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5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" yWindow="300" windowWidth="16695" windowHeight="10080"/>
  </bookViews>
  <sheets>
    <sheet name="Explanation" sheetId="20" r:id="rId1"/>
    <sheet name="CrVI_all" sheetId="7" r:id="rId2"/>
    <sheet name="CrVI_graph" sheetId="17" r:id="rId3"/>
    <sheet name="CrVI_comb" sheetId="8" r:id="rId4"/>
    <sheet name="3H_all" sheetId="1" r:id="rId5"/>
    <sheet name="3H_graph" sheetId="16" r:id="rId6"/>
    <sheet name="3H_comb" sheetId="3" r:id="rId7"/>
    <sheet name="NO3_all" sheetId="5" r:id="rId8"/>
    <sheet name="NO3_graph" sheetId="15" r:id="rId9"/>
    <sheet name="NO3_comb" sheetId="6" r:id="rId10"/>
    <sheet name="90Sr_all" sheetId="9" r:id="rId11"/>
    <sheet name="90Sr_graph" sheetId="14" r:id="rId12"/>
    <sheet name="90Sr_comb" sheetId="10" r:id="rId13"/>
    <sheet name="14C_all" sheetId="11" r:id="rId14"/>
    <sheet name="14C_graph" sheetId="13" r:id="rId15"/>
    <sheet name="14C_comb" sheetId="12" r:id="rId16"/>
    <sheet name="summary" sheetId="4" r:id="rId17"/>
    <sheet name="Sheet1" sheetId="18" r:id="rId18"/>
  </sheets>
  <calcPr calcId="145621"/>
</workbook>
</file>

<file path=xl/calcChain.xml><?xml version="1.0" encoding="utf-8"?>
<calcChain xmlns="http://schemas.openxmlformats.org/spreadsheetml/2006/main">
  <c r="K4" i="5" l="1"/>
  <c r="C459" i="3" l="1"/>
  <c r="C460" i="3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M4" i="12" l="1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4" i="12"/>
  <c r="M155" i="12"/>
  <c r="M156" i="12"/>
  <c r="M157" i="12"/>
  <c r="M158" i="12"/>
  <c r="M159" i="12"/>
  <c r="M160" i="12"/>
  <c r="M161" i="12"/>
  <c r="M162" i="12"/>
  <c r="M163" i="12"/>
  <c r="M164" i="12"/>
  <c r="J4" i="11"/>
  <c r="K4" i="11" s="1"/>
  <c r="L4" i="11" s="1"/>
  <c r="M4" i="11" s="1"/>
  <c r="J5" i="11"/>
  <c r="K5" i="11" s="1"/>
  <c r="L5" i="11" s="1"/>
  <c r="M5" i="11" s="1"/>
  <c r="J6" i="11"/>
  <c r="K6" i="11" s="1"/>
  <c r="L6" i="11" s="1"/>
  <c r="M6" i="11" s="1"/>
  <c r="J7" i="11"/>
  <c r="K7" i="11" s="1"/>
  <c r="L7" i="11" s="1"/>
  <c r="M7" i="11" s="1"/>
  <c r="J8" i="11"/>
  <c r="K8" i="11" s="1"/>
  <c r="L8" i="11" s="1"/>
  <c r="M8" i="11" s="1"/>
  <c r="J9" i="11"/>
  <c r="K9" i="11" s="1"/>
  <c r="L9" i="11" s="1"/>
  <c r="M9" i="11" s="1"/>
  <c r="J10" i="11"/>
  <c r="K10" i="11" s="1"/>
  <c r="L10" i="11" s="1"/>
  <c r="M10" i="11" s="1"/>
  <c r="J11" i="11"/>
  <c r="K11" i="11" s="1"/>
  <c r="L11" i="11" s="1"/>
  <c r="M11" i="11" s="1"/>
  <c r="J12" i="11"/>
  <c r="K12" i="11" s="1"/>
  <c r="L12" i="11" s="1"/>
  <c r="M12" i="11" s="1"/>
  <c r="J13" i="11"/>
  <c r="K13" i="11" s="1"/>
  <c r="L13" i="11" s="1"/>
  <c r="M13" i="11" s="1"/>
  <c r="J14" i="11"/>
  <c r="K14" i="11" s="1"/>
  <c r="L14" i="11" s="1"/>
  <c r="M14" i="11" s="1"/>
  <c r="J15" i="11"/>
  <c r="K15" i="11" s="1"/>
  <c r="L15" i="11" s="1"/>
  <c r="M15" i="11" s="1"/>
  <c r="J16" i="11"/>
  <c r="K16" i="11" s="1"/>
  <c r="L16" i="11" s="1"/>
  <c r="M16" i="11" s="1"/>
  <c r="J17" i="11"/>
  <c r="K17" i="11" s="1"/>
  <c r="L17" i="11" s="1"/>
  <c r="M17" i="11" s="1"/>
  <c r="J18" i="11"/>
  <c r="K18" i="11" s="1"/>
  <c r="L18" i="11" s="1"/>
  <c r="M18" i="11" s="1"/>
  <c r="J19" i="11"/>
  <c r="K19" i="11" s="1"/>
  <c r="L19" i="11" s="1"/>
  <c r="M19" i="11" s="1"/>
  <c r="J20" i="11"/>
  <c r="K20" i="11" s="1"/>
  <c r="L20" i="11" s="1"/>
  <c r="M20" i="11" s="1"/>
  <c r="J21" i="11"/>
  <c r="K21" i="11" s="1"/>
  <c r="L21" i="11" s="1"/>
  <c r="M21" i="11" s="1"/>
  <c r="J22" i="11"/>
  <c r="K22" i="11" s="1"/>
  <c r="L22" i="11" s="1"/>
  <c r="M22" i="11" s="1"/>
  <c r="J23" i="11"/>
  <c r="K23" i="11" s="1"/>
  <c r="L23" i="11" s="1"/>
  <c r="M23" i="11" s="1"/>
  <c r="J24" i="11"/>
  <c r="K24" i="11" s="1"/>
  <c r="L24" i="11" s="1"/>
  <c r="M24" i="11" s="1"/>
  <c r="J25" i="11"/>
  <c r="K25" i="11" s="1"/>
  <c r="L25" i="11" s="1"/>
  <c r="M25" i="11" s="1"/>
  <c r="J26" i="11"/>
  <c r="K26" i="11" s="1"/>
  <c r="L26" i="11" s="1"/>
  <c r="M26" i="11" s="1"/>
  <c r="J27" i="11"/>
  <c r="K27" i="11" s="1"/>
  <c r="L27" i="11" s="1"/>
  <c r="M27" i="11" s="1"/>
  <c r="J28" i="11"/>
  <c r="K28" i="11" s="1"/>
  <c r="L28" i="11" s="1"/>
  <c r="M28" i="11" s="1"/>
  <c r="J29" i="11"/>
  <c r="K29" i="11" s="1"/>
  <c r="L29" i="11" s="1"/>
  <c r="M29" i="11" s="1"/>
  <c r="J30" i="11"/>
  <c r="K30" i="11" s="1"/>
  <c r="L30" i="11" s="1"/>
  <c r="M30" i="11" s="1"/>
  <c r="J31" i="11"/>
  <c r="K31" i="11" s="1"/>
  <c r="L31" i="11" s="1"/>
  <c r="M31" i="11" s="1"/>
  <c r="J32" i="11"/>
  <c r="K32" i="11" s="1"/>
  <c r="L32" i="11" s="1"/>
  <c r="M32" i="11" s="1"/>
  <c r="J33" i="11"/>
  <c r="K33" i="11" s="1"/>
  <c r="L33" i="11" s="1"/>
  <c r="M33" i="11" s="1"/>
  <c r="J34" i="11"/>
  <c r="K34" i="11" s="1"/>
  <c r="L34" i="11" s="1"/>
  <c r="M34" i="11" s="1"/>
  <c r="J35" i="11"/>
  <c r="K35" i="11" s="1"/>
  <c r="L35" i="11" s="1"/>
  <c r="M35" i="11" s="1"/>
  <c r="J36" i="11"/>
  <c r="K36" i="11" s="1"/>
  <c r="L36" i="11" s="1"/>
  <c r="M36" i="11" s="1"/>
  <c r="J37" i="11"/>
  <c r="K37" i="11" s="1"/>
  <c r="L37" i="11" s="1"/>
  <c r="M37" i="11" s="1"/>
  <c r="J38" i="11"/>
  <c r="K38" i="11" s="1"/>
  <c r="L38" i="11" s="1"/>
  <c r="M38" i="11" s="1"/>
  <c r="J39" i="11"/>
  <c r="K39" i="11" s="1"/>
  <c r="L39" i="11" s="1"/>
  <c r="M39" i="11" s="1"/>
  <c r="J40" i="11"/>
  <c r="K40" i="11" s="1"/>
  <c r="L40" i="11" s="1"/>
  <c r="M40" i="11" s="1"/>
  <c r="J41" i="11"/>
  <c r="K41" i="11" s="1"/>
  <c r="L41" i="11" s="1"/>
  <c r="M41" i="11" s="1"/>
  <c r="J42" i="11"/>
  <c r="K42" i="11" s="1"/>
  <c r="L42" i="11" s="1"/>
  <c r="M42" i="11" s="1"/>
  <c r="J43" i="11"/>
  <c r="K43" i="11" s="1"/>
  <c r="L43" i="11" s="1"/>
  <c r="M43" i="11" s="1"/>
  <c r="J44" i="11"/>
  <c r="K44" i="11" s="1"/>
  <c r="L44" i="11" s="1"/>
  <c r="M44" i="11" s="1"/>
  <c r="J45" i="11"/>
  <c r="K45" i="11" s="1"/>
  <c r="L45" i="11" s="1"/>
  <c r="M45" i="11" s="1"/>
  <c r="J46" i="11"/>
  <c r="K46" i="11" s="1"/>
  <c r="L46" i="11" s="1"/>
  <c r="M46" i="11" s="1"/>
  <c r="J47" i="11"/>
  <c r="K47" i="11" s="1"/>
  <c r="L47" i="11" s="1"/>
  <c r="M47" i="11" s="1"/>
  <c r="J48" i="11"/>
  <c r="K48" i="11" s="1"/>
  <c r="L48" i="11" s="1"/>
  <c r="M48" i="11" s="1"/>
  <c r="J49" i="11"/>
  <c r="K49" i="11" s="1"/>
  <c r="L49" i="11" s="1"/>
  <c r="M49" i="11" s="1"/>
  <c r="J50" i="11"/>
  <c r="K50" i="11" s="1"/>
  <c r="L50" i="11" s="1"/>
  <c r="M50" i="11" s="1"/>
  <c r="J51" i="11"/>
  <c r="K51" i="11" s="1"/>
  <c r="L51" i="11" s="1"/>
  <c r="M51" i="11" s="1"/>
  <c r="J52" i="11"/>
  <c r="K52" i="11" s="1"/>
  <c r="L52" i="11" s="1"/>
  <c r="M52" i="11" s="1"/>
  <c r="J53" i="11"/>
  <c r="K53" i="11" s="1"/>
  <c r="L53" i="11" s="1"/>
  <c r="M53" i="11" s="1"/>
  <c r="J54" i="11"/>
  <c r="K54" i="11" s="1"/>
  <c r="L54" i="11" s="1"/>
  <c r="M54" i="11" s="1"/>
  <c r="J55" i="11"/>
  <c r="K55" i="11" s="1"/>
  <c r="L55" i="11" s="1"/>
  <c r="M55" i="11" s="1"/>
  <c r="J56" i="11"/>
  <c r="K56" i="11" s="1"/>
  <c r="L56" i="11" s="1"/>
  <c r="M56" i="11" s="1"/>
  <c r="J57" i="11"/>
  <c r="K57" i="11" s="1"/>
  <c r="L57" i="11" s="1"/>
  <c r="M57" i="11" s="1"/>
  <c r="J58" i="11"/>
  <c r="K58" i="11" s="1"/>
  <c r="L58" i="11" s="1"/>
  <c r="M58" i="11" s="1"/>
  <c r="J59" i="11"/>
  <c r="K59" i="11" s="1"/>
  <c r="L59" i="11" s="1"/>
  <c r="M59" i="11" s="1"/>
  <c r="J60" i="11"/>
  <c r="K60" i="11" s="1"/>
  <c r="L60" i="11" s="1"/>
  <c r="M60" i="11" s="1"/>
  <c r="J61" i="11"/>
  <c r="K61" i="11" s="1"/>
  <c r="L61" i="11" s="1"/>
  <c r="M61" i="11" s="1"/>
  <c r="J62" i="11"/>
  <c r="K62" i="11" s="1"/>
  <c r="L62" i="11" s="1"/>
  <c r="M62" i="11" s="1"/>
  <c r="J63" i="11"/>
  <c r="K63" i="11" s="1"/>
  <c r="L63" i="11" s="1"/>
  <c r="M63" i="11" s="1"/>
  <c r="J64" i="11"/>
  <c r="K64" i="11" s="1"/>
  <c r="L64" i="11" s="1"/>
  <c r="M64" i="11" s="1"/>
  <c r="J65" i="11"/>
  <c r="K65" i="11" s="1"/>
  <c r="L65" i="11" s="1"/>
  <c r="M65" i="11" s="1"/>
  <c r="J66" i="11"/>
  <c r="K66" i="11" s="1"/>
  <c r="L66" i="11" s="1"/>
  <c r="M66" i="11" s="1"/>
  <c r="J67" i="11"/>
  <c r="K67" i="11" s="1"/>
  <c r="L67" i="11" s="1"/>
  <c r="M67" i="11" s="1"/>
  <c r="J68" i="11"/>
  <c r="K68" i="11" s="1"/>
  <c r="L68" i="11" s="1"/>
  <c r="M68" i="11" s="1"/>
  <c r="J69" i="11"/>
  <c r="K69" i="11" s="1"/>
  <c r="L69" i="11" s="1"/>
  <c r="M69" i="11" s="1"/>
  <c r="J70" i="11"/>
  <c r="K70" i="11" s="1"/>
  <c r="L70" i="11" s="1"/>
  <c r="M70" i="11" s="1"/>
  <c r="J71" i="11"/>
  <c r="K71" i="11" s="1"/>
  <c r="L71" i="11" s="1"/>
  <c r="M71" i="11" s="1"/>
  <c r="J72" i="11"/>
  <c r="K72" i="11" s="1"/>
  <c r="L72" i="11" s="1"/>
  <c r="M72" i="11" s="1"/>
  <c r="J73" i="11"/>
  <c r="K73" i="11" s="1"/>
  <c r="L73" i="11" s="1"/>
  <c r="M73" i="11" s="1"/>
  <c r="J74" i="11"/>
  <c r="K74" i="11" s="1"/>
  <c r="L74" i="11" s="1"/>
  <c r="M74" i="11" s="1"/>
  <c r="J75" i="11"/>
  <c r="K75" i="11" s="1"/>
  <c r="L75" i="11" s="1"/>
  <c r="M75" i="11" s="1"/>
  <c r="J76" i="11"/>
  <c r="K76" i="11" s="1"/>
  <c r="L76" i="11" s="1"/>
  <c r="M76" i="11" s="1"/>
  <c r="J77" i="11"/>
  <c r="K77" i="11" s="1"/>
  <c r="L77" i="11" s="1"/>
  <c r="M77" i="11" s="1"/>
  <c r="J78" i="11"/>
  <c r="K78" i="11" s="1"/>
  <c r="L78" i="11" s="1"/>
  <c r="M78" i="11" s="1"/>
  <c r="J79" i="11"/>
  <c r="K79" i="11" s="1"/>
  <c r="L79" i="11" s="1"/>
  <c r="M79" i="11" s="1"/>
  <c r="J80" i="11"/>
  <c r="K80" i="11" s="1"/>
  <c r="L80" i="11" s="1"/>
  <c r="M80" i="11" s="1"/>
  <c r="J81" i="11"/>
  <c r="K81" i="11" s="1"/>
  <c r="L81" i="11" s="1"/>
  <c r="M81" i="11" s="1"/>
  <c r="J82" i="11"/>
  <c r="K82" i="11" s="1"/>
  <c r="L82" i="11" s="1"/>
  <c r="M82" i="11" s="1"/>
  <c r="J83" i="11"/>
  <c r="K83" i="11" s="1"/>
  <c r="L83" i="11" s="1"/>
  <c r="M83" i="11" s="1"/>
  <c r="J84" i="11"/>
  <c r="K84" i="11" s="1"/>
  <c r="L84" i="11" s="1"/>
  <c r="M84" i="11" s="1"/>
  <c r="J85" i="11"/>
  <c r="K85" i="11" s="1"/>
  <c r="L85" i="11" s="1"/>
  <c r="M85" i="11" s="1"/>
  <c r="J86" i="11"/>
  <c r="K86" i="11" s="1"/>
  <c r="L86" i="11" s="1"/>
  <c r="M86" i="11" s="1"/>
  <c r="J87" i="11"/>
  <c r="K87" i="11" s="1"/>
  <c r="L87" i="11" s="1"/>
  <c r="M87" i="11" s="1"/>
  <c r="J88" i="11"/>
  <c r="K88" i="11" s="1"/>
  <c r="L88" i="11" s="1"/>
  <c r="M88" i="11" s="1"/>
  <c r="J89" i="11"/>
  <c r="K89" i="11" s="1"/>
  <c r="L89" i="11" s="1"/>
  <c r="M89" i="11" s="1"/>
  <c r="J90" i="11"/>
  <c r="K90" i="11" s="1"/>
  <c r="L90" i="11" s="1"/>
  <c r="M90" i="11" s="1"/>
  <c r="J91" i="11"/>
  <c r="K91" i="11" s="1"/>
  <c r="L91" i="11" s="1"/>
  <c r="M91" i="11" s="1"/>
  <c r="J92" i="11"/>
  <c r="K92" i="11" s="1"/>
  <c r="L92" i="11" s="1"/>
  <c r="M92" i="11" s="1"/>
  <c r="J93" i="11"/>
  <c r="K93" i="11" s="1"/>
  <c r="L93" i="11" s="1"/>
  <c r="M93" i="11" s="1"/>
  <c r="J94" i="11"/>
  <c r="K94" i="11" s="1"/>
  <c r="L94" i="11" s="1"/>
  <c r="M94" i="11" s="1"/>
  <c r="J95" i="11"/>
  <c r="K95" i="11" s="1"/>
  <c r="L95" i="11" s="1"/>
  <c r="M95" i="11" s="1"/>
  <c r="J96" i="11"/>
  <c r="K96" i="11" s="1"/>
  <c r="L96" i="11" s="1"/>
  <c r="M96" i="11" s="1"/>
  <c r="J97" i="11"/>
  <c r="K97" i="11" s="1"/>
  <c r="L97" i="11" s="1"/>
  <c r="M97" i="11" s="1"/>
  <c r="J98" i="11"/>
  <c r="K98" i="11" s="1"/>
  <c r="L98" i="11" s="1"/>
  <c r="M98" i="11" s="1"/>
  <c r="J99" i="11"/>
  <c r="K99" i="11" s="1"/>
  <c r="L99" i="11" s="1"/>
  <c r="M99" i="11" s="1"/>
  <c r="J100" i="11"/>
  <c r="K100" i="11" s="1"/>
  <c r="L100" i="11" s="1"/>
  <c r="M100" i="11" s="1"/>
  <c r="J101" i="11"/>
  <c r="K101" i="11" s="1"/>
  <c r="L101" i="11" s="1"/>
  <c r="M101" i="11" s="1"/>
  <c r="J102" i="11"/>
  <c r="K102" i="11" s="1"/>
  <c r="L102" i="11" s="1"/>
  <c r="M102" i="11" s="1"/>
  <c r="J103" i="11"/>
  <c r="K103" i="11" s="1"/>
  <c r="L103" i="11" s="1"/>
  <c r="M103" i="11" s="1"/>
  <c r="J104" i="11"/>
  <c r="K104" i="11" s="1"/>
  <c r="L104" i="11" s="1"/>
  <c r="M104" i="11" s="1"/>
  <c r="J105" i="11"/>
  <c r="K105" i="11" s="1"/>
  <c r="L105" i="11" s="1"/>
  <c r="M105" i="11" s="1"/>
  <c r="J106" i="11"/>
  <c r="K106" i="11" s="1"/>
  <c r="L106" i="11" s="1"/>
  <c r="M106" i="11" s="1"/>
  <c r="J107" i="11"/>
  <c r="K107" i="11" s="1"/>
  <c r="L107" i="11" s="1"/>
  <c r="M107" i="11" s="1"/>
  <c r="J108" i="11"/>
  <c r="K108" i="11" s="1"/>
  <c r="L108" i="11" s="1"/>
  <c r="M108" i="11" s="1"/>
  <c r="J109" i="11"/>
  <c r="K109" i="11" s="1"/>
  <c r="L109" i="11" s="1"/>
  <c r="M109" i="11" s="1"/>
  <c r="J110" i="11"/>
  <c r="K110" i="11" s="1"/>
  <c r="L110" i="11" s="1"/>
  <c r="M110" i="11" s="1"/>
  <c r="J111" i="11"/>
  <c r="K111" i="11" s="1"/>
  <c r="L111" i="11" s="1"/>
  <c r="M111" i="11" s="1"/>
  <c r="J112" i="11"/>
  <c r="K112" i="11" s="1"/>
  <c r="L112" i="11" s="1"/>
  <c r="M112" i="11" s="1"/>
  <c r="J113" i="11"/>
  <c r="K113" i="11" s="1"/>
  <c r="L113" i="11" s="1"/>
  <c r="M113" i="11" s="1"/>
  <c r="J114" i="11"/>
  <c r="K114" i="11" s="1"/>
  <c r="L114" i="11" s="1"/>
  <c r="M114" i="11" s="1"/>
  <c r="J115" i="11"/>
  <c r="K115" i="11" s="1"/>
  <c r="L115" i="11" s="1"/>
  <c r="M115" i="11" s="1"/>
  <c r="J116" i="11"/>
  <c r="K116" i="11" s="1"/>
  <c r="L116" i="11" s="1"/>
  <c r="M116" i="11" s="1"/>
  <c r="J117" i="11"/>
  <c r="K117" i="11" s="1"/>
  <c r="L117" i="11" s="1"/>
  <c r="M117" i="11" s="1"/>
  <c r="J118" i="11"/>
  <c r="K118" i="11" s="1"/>
  <c r="L118" i="11" s="1"/>
  <c r="M118" i="11" s="1"/>
  <c r="J119" i="11"/>
  <c r="K119" i="11" s="1"/>
  <c r="L119" i="11" s="1"/>
  <c r="M119" i="11" s="1"/>
  <c r="J120" i="11"/>
  <c r="K120" i="11" s="1"/>
  <c r="L120" i="11" s="1"/>
  <c r="M120" i="11" s="1"/>
  <c r="J121" i="11"/>
  <c r="K121" i="11" s="1"/>
  <c r="L121" i="11" s="1"/>
  <c r="M121" i="11" s="1"/>
  <c r="J122" i="11"/>
  <c r="K122" i="11" s="1"/>
  <c r="L122" i="11" s="1"/>
  <c r="M122" i="11" s="1"/>
  <c r="J123" i="11"/>
  <c r="K123" i="11" s="1"/>
  <c r="L123" i="11" s="1"/>
  <c r="M123" i="11" s="1"/>
  <c r="J124" i="11"/>
  <c r="K124" i="11" s="1"/>
  <c r="L124" i="11" s="1"/>
  <c r="M124" i="11" s="1"/>
  <c r="J125" i="11"/>
  <c r="K125" i="11" s="1"/>
  <c r="L125" i="11" s="1"/>
  <c r="M125" i="11" s="1"/>
  <c r="J126" i="11"/>
  <c r="K126" i="11" s="1"/>
  <c r="L126" i="11" s="1"/>
  <c r="M126" i="11" s="1"/>
  <c r="J127" i="11"/>
  <c r="K127" i="11" s="1"/>
  <c r="L127" i="11" s="1"/>
  <c r="M127" i="11" s="1"/>
  <c r="J128" i="11"/>
  <c r="K128" i="11" s="1"/>
  <c r="L128" i="11" s="1"/>
  <c r="M128" i="11" s="1"/>
  <c r="J129" i="11"/>
  <c r="K129" i="11" s="1"/>
  <c r="L129" i="11" s="1"/>
  <c r="M129" i="11" s="1"/>
  <c r="J130" i="11"/>
  <c r="K130" i="11" s="1"/>
  <c r="L130" i="11" s="1"/>
  <c r="M130" i="11" s="1"/>
  <c r="J131" i="11"/>
  <c r="K131" i="11" s="1"/>
  <c r="L131" i="11" s="1"/>
  <c r="M131" i="11" s="1"/>
  <c r="J132" i="11"/>
  <c r="K132" i="11" s="1"/>
  <c r="L132" i="11" s="1"/>
  <c r="M132" i="11" s="1"/>
  <c r="J133" i="11"/>
  <c r="K133" i="11" s="1"/>
  <c r="L133" i="11" s="1"/>
  <c r="M133" i="11" s="1"/>
  <c r="J134" i="11"/>
  <c r="K134" i="11" s="1"/>
  <c r="L134" i="11" s="1"/>
  <c r="M134" i="11" s="1"/>
  <c r="J135" i="11"/>
  <c r="K135" i="11" s="1"/>
  <c r="L135" i="11" s="1"/>
  <c r="M135" i="11" s="1"/>
  <c r="J136" i="11"/>
  <c r="K136" i="11" s="1"/>
  <c r="L136" i="11" s="1"/>
  <c r="M136" i="11" s="1"/>
  <c r="J137" i="11"/>
  <c r="K137" i="11" s="1"/>
  <c r="L137" i="11" s="1"/>
  <c r="M137" i="11" s="1"/>
  <c r="J138" i="11"/>
  <c r="K138" i="11" s="1"/>
  <c r="L138" i="11" s="1"/>
  <c r="M138" i="11" s="1"/>
  <c r="J139" i="11"/>
  <c r="K139" i="11" s="1"/>
  <c r="L139" i="11" s="1"/>
  <c r="M139" i="11" s="1"/>
  <c r="J140" i="11"/>
  <c r="K140" i="11" s="1"/>
  <c r="L140" i="11" s="1"/>
  <c r="M140" i="11" s="1"/>
  <c r="J141" i="11"/>
  <c r="K141" i="11" s="1"/>
  <c r="L141" i="11" s="1"/>
  <c r="M141" i="11" s="1"/>
  <c r="J142" i="11"/>
  <c r="K142" i="11" s="1"/>
  <c r="L142" i="11" s="1"/>
  <c r="M142" i="11" s="1"/>
  <c r="J143" i="11"/>
  <c r="K143" i="11" s="1"/>
  <c r="L143" i="11" s="1"/>
  <c r="M143" i="11" s="1"/>
  <c r="J144" i="11"/>
  <c r="K144" i="11" s="1"/>
  <c r="L144" i="11" s="1"/>
  <c r="M144" i="11" s="1"/>
  <c r="J145" i="11"/>
  <c r="K145" i="11" s="1"/>
  <c r="L145" i="11" s="1"/>
  <c r="M145" i="11" s="1"/>
  <c r="J146" i="11"/>
  <c r="K146" i="11" s="1"/>
  <c r="L146" i="11" s="1"/>
  <c r="M146" i="11" s="1"/>
  <c r="J147" i="11"/>
  <c r="K147" i="11" s="1"/>
  <c r="L147" i="11" s="1"/>
  <c r="M147" i="11" s="1"/>
  <c r="J148" i="11"/>
  <c r="K148" i="11" s="1"/>
  <c r="L148" i="11" s="1"/>
  <c r="M148" i="11" s="1"/>
  <c r="J149" i="11"/>
  <c r="K149" i="11" s="1"/>
  <c r="L149" i="11" s="1"/>
  <c r="M149" i="11" s="1"/>
  <c r="J150" i="11"/>
  <c r="K150" i="11" s="1"/>
  <c r="L150" i="11" s="1"/>
  <c r="M150" i="11" s="1"/>
  <c r="J151" i="11"/>
  <c r="K151" i="11" s="1"/>
  <c r="L151" i="11" s="1"/>
  <c r="M151" i="11" s="1"/>
  <c r="J152" i="11"/>
  <c r="K152" i="11" s="1"/>
  <c r="L152" i="11" s="1"/>
  <c r="M152" i="11" s="1"/>
  <c r="J153" i="11"/>
  <c r="K153" i="11" s="1"/>
  <c r="L153" i="11" s="1"/>
  <c r="M153" i="11" s="1"/>
  <c r="J154" i="11"/>
  <c r="K154" i="11" s="1"/>
  <c r="L154" i="11" s="1"/>
  <c r="M154" i="11" s="1"/>
  <c r="J155" i="11"/>
  <c r="K155" i="11" s="1"/>
  <c r="L155" i="11" s="1"/>
  <c r="M155" i="11" s="1"/>
  <c r="J156" i="11"/>
  <c r="K156" i="11" s="1"/>
  <c r="L156" i="11" s="1"/>
  <c r="M156" i="11" s="1"/>
  <c r="J157" i="11"/>
  <c r="K157" i="11" s="1"/>
  <c r="L157" i="11" s="1"/>
  <c r="M157" i="11" s="1"/>
  <c r="J158" i="11"/>
  <c r="K158" i="11" s="1"/>
  <c r="L158" i="11" s="1"/>
  <c r="M158" i="11" s="1"/>
  <c r="J159" i="11"/>
  <c r="K159" i="11" s="1"/>
  <c r="L159" i="11" s="1"/>
  <c r="M159" i="11" s="1"/>
  <c r="J160" i="11"/>
  <c r="K160" i="11" s="1"/>
  <c r="L160" i="11" s="1"/>
  <c r="M160" i="11" s="1"/>
  <c r="J161" i="11"/>
  <c r="K161" i="11" s="1"/>
  <c r="L161" i="11" s="1"/>
  <c r="M161" i="11" s="1"/>
  <c r="J162" i="11"/>
  <c r="K162" i="11" s="1"/>
  <c r="L162" i="11" s="1"/>
  <c r="M162" i="11" s="1"/>
  <c r="J163" i="11"/>
  <c r="K163" i="11" s="1"/>
  <c r="L163" i="11" s="1"/>
  <c r="M163" i="11" s="1"/>
  <c r="J164" i="11"/>
  <c r="K164" i="11" s="1"/>
  <c r="L164" i="11" s="1"/>
  <c r="M164" i="11" s="1"/>
  <c r="J165" i="11"/>
  <c r="K165" i="11" s="1"/>
  <c r="L165" i="11" s="1"/>
  <c r="M165" i="11" s="1"/>
  <c r="J166" i="11"/>
  <c r="K166" i="11" s="1"/>
  <c r="L166" i="11" s="1"/>
  <c r="M166" i="11" s="1"/>
  <c r="J167" i="11"/>
  <c r="K167" i="11" s="1"/>
  <c r="L167" i="11" s="1"/>
  <c r="M167" i="11" s="1"/>
  <c r="J168" i="11"/>
  <c r="K168" i="11" s="1"/>
  <c r="L168" i="11" s="1"/>
  <c r="M168" i="11" s="1"/>
  <c r="J169" i="11"/>
  <c r="K169" i="11" s="1"/>
  <c r="L169" i="11" s="1"/>
  <c r="M169" i="11" s="1"/>
  <c r="J170" i="11"/>
  <c r="K170" i="11" s="1"/>
  <c r="L170" i="11" s="1"/>
  <c r="M170" i="11" s="1"/>
  <c r="J171" i="11"/>
  <c r="K171" i="11" s="1"/>
  <c r="L171" i="11" s="1"/>
  <c r="M171" i="11" s="1"/>
  <c r="J172" i="11"/>
  <c r="K172" i="11" s="1"/>
  <c r="L172" i="11" s="1"/>
  <c r="M172" i="11" s="1"/>
  <c r="J173" i="11"/>
  <c r="K173" i="11" s="1"/>
  <c r="L173" i="11" s="1"/>
  <c r="M173" i="11" s="1"/>
  <c r="J174" i="11"/>
  <c r="K174" i="11" s="1"/>
  <c r="L174" i="11" s="1"/>
  <c r="M174" i="11" s="1"/>
  <c r="J175" i="11"/>
  <c r="K175" i="11" s="1"/>
  <c r="L175" i="11" s="1"/>
  <c r="M175" i="11" s="1"/>
  <c r="J176" i="11"/>
  <c r="K176" i="11" s="1"/>
  <c r="L176" i="11" s="1"/>
  <c r="M176" i="11" s="1"/>
  <c r="J177" i="11"/>
  <c r="K177" i="11" s="1"/>
  <c r="L177" i="11" s="1"/>
  <c r="M177" i="11"/>
  <c r="J178" i="11"/>
  <c r="K178" i="11" s="1"/>
  <c r="L178" i="11" s="1"/>
  <c r="M178" i="11" s="1"/>
  <c r="J179" i="11"/>
  <c r="K179" i="11" s="1"/>
  <c r="L179" i="11" s="1"/>
  <c r="M179" i="11" s="1"/>
  <c r="J180" i="11"/>
  <c r="K180" i="11" s="1"/>
  <c r="L180" i="11" s="1"/>
  <c r="M180" i="11" s="1"/>
  <c r="J181" i="11"/>
  <c r="K181" i="11" s="1"/>
  <c r="L181" i="11" s="1"/>
  <c r="M181" i="11" s="1"/>
  <c r="J182" i="11"/>
  <c r="K182" i="11" s="1"/>
  <c r="L182" i="11" s="1"/>
  <c r="M182" i="11" s="1"/>
  <c r="J183" i="11"/>
  <c r="K183" i="11" s="1"/>
  <c r="L183" i="11" s="1"/>
  <c r="M183" i="11" s="1"/>
  <c r="J184" i="11"/>
  <c r="K184" i="11" s="1"/>
  <c r="L184" i="11" s="1"/>
  <c r="M184" i="11" s="1"/>
  <c r="J185" i="11"/>
  <c r="K185" i="11" s="1"/>
  <c r="L185" i="11" s="1"/>
  <c r="M185" i="11" s="1"/>
  <c r="J186" i="11"/>
  <c r="K186" i="11" s="1"/>
  <c r="L186" i="11" s="1"/>
  <c r="M186" i="11" s="1"/>
  <c r="J187" i="11"/>
  <c r="K187" i="11" s="1"/>
  <c r="L187" i="11" s="1"/>
  <c r="M187" i="11" s="1"/>
  <c r="J188" i="11"/>
  <c r="K188" i="11" s="1"/>
  <c r="L188" i="11" s="1"/>
  <c r="M188" i="11" s="1"/>
  <c r="J189" i="11"/>
  <c r="K189" i="11" s="1"/>
  <c r="L189" i="11" s="1"/>
  <c r="M189" i="11" s="1"/>
  <c r="J190" i="11"/>
  <c r="K190" i="11" s="1"/>
  <c r="L190" i="11" s="1"/>
  <c r="M190" i="11" s="1"/>
  <c r="J191" i="11"/>
  <c r="K191" i="11" s="1"/>
  <c r="L191" i="11" s="1"/>
  <c r="M191" i="11" s="1"/>
  <c r="J192" i="11"/>
  <c r="K192" i="11" s="1"/>
  <c r="L192" i="11" s="1"/>
  <c r="M192" i="11" s="1"/>
  <c r="J193" i="11"/>
  <c r="K193" i="11" s="1"/>
  <c r="L193" i="11" s="1"/>
  <c r="M193" i="11" s="1"/>
  <c r="J194" i="11"/>
  <c r="K194" i="11" s="1"/>
  <c r="L194" i="11" s="1"/>
  <c r="M194" i="11" s="1"/>
  <c r="J195" i="11"/>
  <c r="K195" i="11" s="1"/>
  <c r="L195" i="11" s="1"/>
  <c r="M195" i="11" s="1"/>
  <c r="J196" i="11"/>
  <c r="K196" i="11" s="1"/>
  <c r="L196" i="11" s="1"/>
  <c r="M196" i="11" s="1"/>
  <c r="J197" i="11"/>
  <c r="K197" i="11" s="1"/>
  <c r="L197" i="11" s="1"/>
  <c r="M197" i="11" s="1"/>
  <c r="J198" i="11"/>
  <c r="K198" i="11" s="1"/>
  <c r="L198" i="11" s="1"/>
  <c r="M198" i="11" s="1"/>
  <c r="J199" i="11"/>
  <c r="K199" i="11" s="1"/>
  <c r="L199" i="11" s="1"/>
  <c r="M199" i="11" s="1"/>
  <c r="J200" i="11"/>
  <c r="K200" i="11" s="1"/>
  <c r="L200" i="11" s="1"/>
  <c r="M200" i="11" s="1"/>
  <c r="J201" i="11"/>
  <c r="K201" i="11" s="1"/>
  <c r="L201" i="11" s="1"/>
  <c r="M201" i="11" s="1"/>
  <c r="J202" i="11"/>
  <c r="K202" i="11" s="1"/>
  <c r="L202" i="11" s="1"/>
  <c r="M202" i="11" s="1"/>
  <c r="J203" i="11"/>
  <c r="K203" i="11" s="1"/>
  <c r="L203" i="11" s="1"/>
  <c r="M203" i="11" s="1"/>
  <c r="J204" i="11"/>
  <c r="K204" i="11" s="1"/>
  <c r="L204" i="11" s="1"/>
  <c r="M204" i="11" s="1"/>
  <c r="J205" i="11"/>
  <c r="K205" i="11" s="1"/>
  <c r="L205" i="11" s="1"/>
  <c r="M205" i="11" s="1"/>
  <c r="J206" i="11"/>
  <c r="K206" i="11" s="1"/>
  <c r="L206" i="11" s="1"/>
  <c r="M206" i="11" s="1"/>
  <c r="J207" i="11"/>
  <c r="K207" i="11" s="1"/>
  <c r="L207" i="11" s="1"/>
  <c r="M207" i="11" s="1"/>
  <c r="J208" i="11"/>
  <c r="K208" i="11" s="1"/>
  <c r="L208" i="11" s="1"/>
  <c r="M208" i="11" s="1"/>
  <c r="J209" i="11"/>
  <c r="K209" i="11" s="1"/>
  <c r="L209" i="11" s="1"/>
  <c r="M209" i="11" s="1"/>
  <c r="J210" i="11"/>
  <c r="K210" i="11" s="1"/>
  <c r="L210" i="11" s="1"/>
  <c r="M210" i="11" s="1"/>
  <c r="J211" i="11"/>
  <c r="K211" i="11" s="1"/>
  <c r="L211" i="11" s="1"/>
  <c r="M211" i="11" s="1"/>
  <c r="J212" i="11"/>
  <c r="K212" i="11" s="1"/>
  <c r="L212" i="11" s="1"/>
  <c r="M212" i="11" s="1"/>
  <c r="J213" i="11"/>
  <c r="K213" i="11" s="1"/>
  <c r="L213" i="11" s="1"/>
  <c r="M213" i="11" s="1"/>
  <c r="J214" i="11"/>
  <c r="K214" i="11" s="1"/>
  <c r="L214" i="11" s="1"/>
  <c r="M214" i="11" s="1"/>
  <c r="J215" i="11"/>
  <c r="K215" i="11" s="1"/>
  <c r="L215" i="11" s="1"/>
  <c r="M215" i="11" s="1"/>
  <c r="J216" i="11"/>
  <c r="K216" i="11" s="1"/>
  <c r="L216" i="11" s="1"/>
  <c r="M216" i="11" s="1"/>
  <c r="J217" i="11"/>
  <c r="K217" i="11" s="1"/>
  <c r="L217" i="11" s="1"/>
  <c r="M217" i="11" s="1"/>
  <c r="J218" i="11"/>
  <c r="K218" i="11" s="1"/>
  <c r="L218" i="11" s="1"/>
  <c r="M218" i="11" s="1"/>
  <c r="J219" i="11"/>
  <c r="K219" i="11" s="1"/>
  <c r="L219" i="11" s="1"/>
  <c r="M219" i="11" s="1"/>
  <c r="J220" i="11"/>
  <c r="K220" i="11" s="1"/>
  <c r="L220" i="11" s="1"/>
  <c r="M220" i="11" s="1"/>
  <c r="J221" i="11"/>
  <c r="K221" i="11" s="1"/>
  <c r="L221" i="11" s="1"/>
  <c r="M221" i="11" s="1"/>
  <c r="J222" i="11"/>
  <c r="K222" i="11" s="1"/>
  <c r="L222" i="11" s="1"/>
  <c r="M222" i="11" s="1"/>
  <c r="J223" i="11"/>
  <c r="K223" i="11" s="1"/>
  <c r="L223" i="11" s="1"/>
  <c r="M223" i="11" s="1"/>
  <c r="J224" i="11"/>
  <c r="K224" i="11" s="1"/>
  <c r="L224" i="11" s="1"/>
  <c r="M224" i="11" s="1"/>
  <c r="J225" i="11"/>
  <c r="K225" i="11" s="1"/>
  <c r="L225" i="11" s="1"/>
  <c r="M225" i="11" s="1"/>
  <c r="J226" i="11"/>
  <c r="K226" i="11" s="1"/>
  <c r="L226" i="11" s="1"/>
  <c r="M226" i="11" s="1"/>
  <c r="J227" i="11"/>
  <c r="K227" i="11" s="1"/>
  <c r="L227" i="11" s="1"/>
  <c r="M227" i="11" s="1"/>
  <c r="J228" i="11"/>
  <c r="K228" i="11" s="1"/>
  <c r="L228" i="11" s="1"/>
  <c r="M228" i="11" s="1"/>
  <c r="J229" i="11"/>
  <c r="K229" i="11" s="1"/>
  <c r="L229" i="11" s="1"/>
  <c r="M229" i="11" s="1"/>
  <c r="J230" i="11"/>
  <c r="K230" i="11" s="1"/>
  <c r="L230" i="11" s="1"/>
  <c r="M230" i="11" s="1"/>
  <c r="J231" i="11"/>
  <c r="K231" i="11" s="1"/>
  <c r="L231" i="11" s="1"/>
  <c r="M231" i="11" s="1"/>
  <c r="J232" i="11"/>
  <c r="K232" i="11" s="1"/>
  <c r="L232" i="11" s="1"/>
  <c r="M232" i="11" s="1"/>
  <c r="J233" i="11"/>
  <c r="K233" i="11" s="1"/>
  <c r="L233" i="11" s="1"/>
  <c r="M233" i="11" s="1"/>
  <c r="J234" i="11"/>
  <c r="K234" i="11" s="1"/>
  <c r="L234" i="11" s="1"/>
  <c r="M234" i="11" s="1"/>
  <c r="J235" i="11"/>
  <c r="K235" i="11" s="1"/>
  <c r="L235" i="11" s="1"/>
  <c r="M235" i="11" s="1"/>
  <c r="J236" i="11"/>
  <c r="K236" i="11" s="1"/>
  <c r="L236" i="11" s="1"/>
  <c r="M236" i="11" s="1"/>
  <c r="J237" i="11"/>
  <c r="K237" i="11" s="1"/>
  <c r="L237" i="11" s="1"/>
  <c r="M237" i="11" s="1"/>
  <c r="J238" i="11"/>
  <c r="K238" i="11" s="1"/>
  <c r="L238" i="11" s="1"/>
  <c r="M238" i="11" s="1"/>
  <c r="J239" i="11"/>
  <c r="K239" i="11" s="1"/>
  <c r="L239" i="11" s="1"/>
  <c r="M239" i="11" s="1"/>
  <c r="J240" i="11"/>
  <c r="K240" i="11" s="1"/>
  <c r="L240" i="11" s="1"/>
  <c r="M240" i="11" s="1"/>
  <c r="J241" i="11"/>
  <c r="K241" i="11" s="1"/>
  <c r="L241" i="11" s="1"/>
  <c r="M241" i="11" s="1"/>
  <c r="J242" i="11"/>
  <c r="K242" i="11" s="1"/>
  <c r="L242" i="11" s="1"/>
  <c r="M242" i="11" s="1"/>
  <c r="J243" i="11"/>
  <c r="K243" i="11" s="1"/>
  <c r="L243" i="11" s="1"/>
  <c r="M243" i="11" s="1"/>
  <c r="J244" i="11"/>
  <c r="K244" i="11" s="1"/>
  <c r="L244" i="11" s="1"/>
  <c r="M244" i="11" s="1"/>
  <c r="J245" i="11"/>
  <c r="K245" i="11" s="1"/>
  <c r="L245" i="11" s="1"/>
  <c r="M245" i="11" s="1"/>
  <c r="J246" i="11"/>
  <c r="K246" i="11" s="1"/>
  <c r="L246" i="11" s="1"/>
  <c r="M246" i="11" s="1"/>
  <c r="J247" i="11"/>
  <c r="K247" i="11" s="1"/>
  <c r="L247" i="11" s="1"/>
  <c r="M247" i="11" s="1"/>
  <c r="J248" i="11"/>
  <c r="K248" i="11" s="1"/>
  <c r="L248" i="11" s="1"/>
  <c r="M248" i="11" s="1"/>
  <c r="J249" i="11"/>
  <c r="K249" i="11" s="1"/>
  <c r="L249" i="11" s="1"/>
  <c r="M249" i="11" s="1"/>
  <c r="J250" i="11"/>
  <c r="K250" i="11" s="1"/>
  <c r="L250" i="11" s="1"/>
  <c r="M250" i="11" s="1"/>
  <c r="J251" i="11"/>
  <c r="K251" i="11" s="1"/>
  <c r="L251" i="11" s="1"/>
  <c r="M251" i="11" s="1"/>
  <c r="J252" i="11"/>
  <c r="K252" i="11" s="1"/>
  <c r="L252" i="11" s="1"/>
  <c r="M252" i="11" s="1"/>
  <c r="J253" i="11"/>
  <c r="K253" i="11" s="1"/>
  <c r="L253" i="11" s="1"/>
  <c r="M253" i="11" s="1"/>
  <c r="J254" i="11"/>
  <c r="K254" i="11" s="1"/>
  <c r="L254" i="11" s="1"/>
  <c r="M254" i="11" s="1"/>
  <c r="J255" i="11"/>
  <c r="K255" i="11" s="1"/>
  <c r="L255" i="11" s="1"/>
  <c r="M255" i="11" s="1"/>
  <c r="J256" i="11"/>
  <c r="K256" i="11" s="1"/>
  <c r="L256" i="11" s="1"/>
  <c r="M256" i="11" s="1"/>
  <c r="J257" i="11"/>
  <c r="K257" i="11" s="1"/>
  <c r="L257" i="11" s="1"/>
  <c r="M257" i="11" s="1"/>
  <c r="J258" i="11"/>
  <c r="K258" i="11" s="1"/>
  <c r="L258" i="11" s="1"/>
  <c r="M258" i="11" s="1"/>
  <c r="J259" i="11"/>
  <c r="K259" i="11" s="1"/>
  <c r="L259" i="11" s="1"/>
  <c r="M259" i="11" s="1"/>
  <c r="J260" i="11"/>
  <c r="K260" i="11" s="1"/>
  <c r="L260" i="11" s="1"/>
  <c r="M260" i="11" s="1"/>
  <c r="J261" i="11"/>
  <c r="K261" i="11" s="1"/>
  <c r="L261" i="11" s="1"/>
  <c r="M261" i="11" s="1"/>
  <c r="J262" i="11"/>
  <c r="K262" i="11" s="1"/>
  <c r="L262" i="11" s="1"/>
  <c r="M262" i="11" s="1"/>
  <c r="J263" i="11"/>
  <c r="K263" i="11" s="1"/>
  <c r="L263" i="11"/>
  <c r="M263" i="11" s="1"/>
  <c r="J264" i="11"/>
  <c r="K264" i="11" s="1"/>
  <c r="L264" i="11" s="1"/>
  <c r="M264" i="11" s="1"/>
  <c r="J265" i="11"/>
  <c r="K265" i="11" s="1"/>
  <c r="L265" i="11" s="1"/>
  <c r="M265" i="11" s="1"/>
  <c r="J266" i="11"/>
  <c r="K266" i="11" s="1"/>
  <c r="L266" i="11" s="1"/>
  <c r="M266" i="11" s="1"/>
  <c r="J267" i="11"/>
  <c r="K267" i="11" s="1"/>
  <c r="L267" i="11" s="1"/>
  <c r="M267" i="11" s="1"/>
  <c r="J268" i="11"/>
  <c r="K268" i="11" s="1"/>
  <c r="L268" i="11" s="1"/>
  <c r="M268" i="11" s="1"/>
  <c r="J269" i="11"/>
  <c r="K269" i="11"/>
  <c r="L269" i="11" s="1"/>
  <c r="M269" i="11" s="1"/>
  <c r="J270" i="11"/>
  <c r="K270" i="11" s="1"/>
  <c r="L270" i="11" s="1"/>
  <c r="M270" i="11" s="1"/>
  <c r="J271" i="11"/>
  <c r="K271" i="11" s="1"/>
  <c r="L271" i="11" s="1"/>
  <c r="M271" i="11" s="1"/>
  <c r="J272" i="11"/>
  <c r="K272" i="11" s="1"/>
  <c r="L272" i="11" s="1"/>
  <c r="M272" i="11" s="1"/>
  <c r="J273" i="11"/>
  <c r="K273" i="11" s="1"/>
  <c r="L273" i="11" s="1"/>
  <c r="M273" i="11" s="1"/>
  <c r="J274" i="11"/>
  <c r="K274" i="11" s="1"/>
  <c r="L274" i="11" s="1"/>
  <c r="M274" i="11" s="1"/>
  <c r="J275" i="11"/>
  <c r="K275" i="11" s="1"/>
  <c r="L275" i="11" s="1"/>
  <c r="M275" i="11" s="1"/>
  <c r="J276" i="11"/>
  <c r="K276" i="11" s="1"/>
  <c r="L276" i="11" s="1"/>
  <c r="M276" i="11" s="1"/>
  <c r="J277" i="11"/>
  <c r="K277" i="11" s="1"/>
  <c r="L277" i="11" s="1"/>
  <c r="M277" i="11" s="1"/>
  <c r="J278" i="11"/>
  <c r="K278" i="11" s="1"/>
  <c r="L278" i="11" s="1"/>
  <c r="M278" i="11" s="1"/>
  <c r="J279" i="11"/>
  <c r="K279" i="11" s="1"/>
  <c r="L279" i="11" s="1"/>
  <c r="M279" i="11" s="1"/>
  <c r="J280" i="11"/>
  <c r="K280" i="11" s="1"/>
  <c r="L280" i="11" s="1"/>
  <c r="M280" i="11" s="1"/>
  <c r="J281" i="11"/>
  <c r="K281" i="11" s="1"/>
  <c r="L281" i="11" s="1"/>
  <c r="M281" i="11" s="1"/>
  <c r="J282" i="11"/>
  <c r="K282" i="11" s="1"/>
  <c r="L282" i="11" s="1"/>
  <c r="M282" i="11" s="1"/>
  <c r="J283" i="11"/>
  <c r="K283" i="11" s="1"/>
  <c r="L283" i="11" s="1"/>
  <c r="M283" i="11" s="1"/>
  <c r="J284" i="11"/>
  <c r="K284" i="11" s="1"/>
  <c r="L284" i="11" s="1"/>
  <c r="M284" i="11" s="1"/>
  <c r="J285" i="11"/>
  <c r="K285" i="11" s="1"/>
  <c r="L285" i="11" s="1"/>
  <c r="M285" i="11" s="1"/>
  <c r="J286" i="11"/>
  <c r="K286" i="11" s="1"/>
  <c r="L286" i="11" s="1"/>
  <c r="M286" i="11" s="1"/>
  <c r="J287" i="11"/>
  <c r="K287" i="11" s="1"/>
  <c r="L287" i="11" s="1"/>
  <c r="M287" i="11" s="1"/>
  <c r="J288" i="11"/>
  <c r="K288" i="11" s="1"/>
  <c r="L288" i="11" s="1"/>
  <c r="M288" i="11" s="1"/>
  <c r="J289" i="11"/>
  <c r="K289" i="11" s="1"/>
  <c r="L289" i="11" s="1"/>
  <c r="M289" i="11" s="1"/>
  <c r="J290" i="11"/>
  <c r="K290" i="11" s="1"/>
  <c r="L290" i="11" s="1"/>
  <c r="M290" i="11" s="1"/>
  <c r="J291" i="11"/>
  <c r="K291" i="11" s="1"/>
  <c r="L291" i="11" s="1"/>
  <c r="M291" i="11" s="1"/>
  <c r="J292" i="11"/>
  <c r="K292" i="11" s="1"/>
  <c r="L292" i="11" s="1"/>
  <c r="M292" i="11" s="1"/>
  <c r="J293" i="11"/>
  <c r="K293" i="11" s="1"/>
  <c r="L293" i="11" s="1"/>
  <c r="M293" i="11" s="1"/>
  <c r="J294" i="11"/>
  <c r="K294" i="11" s="1"/>
  <c r="L294" i="11" s="1"/>
  <c r="M294" i="11" s="1"/>
  <c r="J295" i="11"/>
  <c r="K295" i="11" s="1"/>
  <c r="L295" i="11" s="1"/>
  <c r="M295" i="11" s="1"/>
  <c r="J296" i="11"/>
  <c r="K296" i="11" s="1"/>
  <c r="L296" i="11" s="1"/>
  <c r="M296" i="11" s="1"/>
  <c r="J297" i="11"/>
  <c r="K297" i="11" s="1"/>
  <c r="L297" i="11" s="1"/>
  <c r="M297" i="11" s="1"/>
  <c r="J298" i="11"/>
  <c r="K298" i="11" s="1"/>
  <c r="L298" i="11" s="1"/>
  <c r="M298" i="11" s="1"/>
  <c r="J299" i="11"/>
  <c r="K299" i="11" s="1"/>
  <c r="L299" i="11" s="1"/>
  <c r="M299" i="11" s="1"/>
  <c r="J300" i="11"/>
  <c r="K300" i="11" s="1"/>
  <c r="L300" i="11" s="1"/>
  <c r="M300" i="11" s="1"/>
  <c r="J301" i="11"/>
  <c r="K301" i="11" s="1"/>
  <c r="L301" i="11" s="1"/>
  <c r="M301" i="11" s="1"/>
  <c r="J302" i="11"/>
  <c r="K302" i="11" s="1"/>
  <c r="L302" i="11" s="1"/>
  <c r="M302" i="11" s="1"/>
  <c r="J303" i="11"/>
  <c r="K303" i="11" s="1"/>
  <c r="L303" i="11" s="1"/>
  <c r="M303" i="11" s="1"/>
  <c r="J304" i="11"/>
  <c r="K304" i="11" s="1"/>
  <c r="L304" i="11"/>
  <c r="M304" i="11"/>
  <c r="J305" i="11"/>
  <c r="K305" i="11" s="1"/>
  <c r="L305" i="11"/>
  <c r="M305" i="11"/>
  <c r="J306" i="11"/>
  <c r="K306" i="11" s="1"/>
  <c r="L306" i="11"/>
  <c r="M306" i="11"/>
  <c r="J307" i="11"/>
  <c r="K307" i="11" s="1"/>
  <c r="L307" i="11"/>
  <c r="M307" i="11"/>
  <c r="J308" i="11"/>
  <c r="K308" i="11" s="1"/>
  <c r="L308" i="11"/>
  <c r="M308" i="11"/>
  <c r="J309" i="11"/>
  <c r="K309" i="11" s="1"/>
  <c r="L309" i="11"/>
  <c r="M309" i="11"/>
  <c r="J310" i="11"/>
  <c r="K310" i="11" s="1"/>
  <c r="L310" i="11"/>
  <c r="M310" i="11"/>
  <c r="J311" i="11"/>
  <c r="K311" i="11" s="1"/>
  <c r="L311" i="11"/>
  <c r="M311" i="11"/>
  <c r="J312" i="11"/>
  <c r="K312" i="11" s="1"/>
  <c r="L312" i="11"/>
  <c r="M312" i="11"/>
  <c r="J313" i="11"/>
  <c r="K313" i="11" s="1"/>
  <c r="L313" i="11"/>
  <c r="M313" i="11"/>
  <c r="J314" i="11"/>
  <c r="K314" i="11" s="1"/>
  <c r="L314" i="11"/>
  <c r="M314" i="11"/>
  <c r="J315" i="11"/>
  <c r="K315" i="11" s="1"/>
  <c r="L315" i="11"/>
  <c r="M315" i="11"/>
  <c r="J316" i="11"/>
  <c r="K316" i="11" s="1"/>
  <c r="L316" i="11"/>
  <c r="M316" i="11"/>
  <c r="J317" i="11"/>
  <c r="K317" i="11" s="1"/>
  <c r="L317" i="11"/>
  <c r="M317" i="11"/>
  <c r="J318" i="11"/>
  <c r="K318" i="11" s="1"/>
  <c r="L318" i="11"/>
  <c r="M318" i="11"/>
  <c r="J319" i="11"/>
  <c r="K319" i="11" s="1"/>
  <c r="L319" i="11"/>
  <c r="M319" i="11"/>
  <c r="J320" i="11"/>
  <c r="K320" i="11" s="1"/>
  <c r="L320" i="11"/>
  <c r="M320" i="11"/>
  <c r="J321" i="11"/>
  <c r="K321" i="11" s="1"/>
  <c r="L321" i="11"/>
  <c r="M321" i="11"/>
  <c r="J322" i="11"/>
  <c r="K322" i="11" s="1"/>
  <c r="L322" i="11"/>
  <c r="M322" i="11"/>
  <c r="J323" i="11"/>
  <c r="K323" i="11" s="1"/>
  <c r="L323" i="11"/>
  <c r="M323" i="11"/>
  <c r="J324" i="11"/>
  <c r="K324" i="11" s="1"/>
  <c r="L324" i="11"/>
  <c r="M324" i="11"/>
  <c r="J325" i="11"/>
  <c r="K325" i="11" s="1"/>
  <c r="L325" i="11"/>
  <c r="M325" i="11"/>
  <c r="J326" i="11"/>
  <c r="K326" i="11" s="1"/>
  <c r="L326" i="11"/>
  <c r="M326" i="11"/>
  <c r="J327" i="11"/>
  <c r="K327" i="11" s="1"/>
  <c r="L327" i="11"/>
  <c r="M327" i="11"/>
  <c r="J328" i="11"/>
  <c r="K328" i="11" s="1"/>
  <c r="L328" i="11"/>
  <c r="M328" i="11"/>
  <c r="J329" i="11"/>
  <c r="K329" i="11" s="1"/>
  <c r="L329" i="11"/>
  <c r="M329" i="11"/>
  <c r="J330" i="11"/>
  <c r="K330" i="11" s="1"/>
  <c r="L330" i="11"/>
  <c r="M330" i="11"/>
  <c r="J331" i="11"/>
  <c r="K331" i="11" s="1"/>
  <c r="L331" i="11"/>
  <c r="M331" i="11"/>
  <c r="J332" i="11"/>
  <c r="K332" i="11" s="1"/>
  <c r="L332" i="11"/>
  <c r="M332" i="11"/>
  <c r="J333" i="11"/>
  <c r="K333" i="11" s="1"/>
  <c r="L333" i="11"/>
  <c r="M333" i="11"/>
  <c r="J334" i="11"/>
  <c r="K334" i="11" s="1"/>
  <c r="L334" i="11"/>
  <c r="M334" i="11"/>
  <c r="J335" i="11"/>
  <c r="K335" i="11" s="1"/>
  <c r="L335" i="11"/>
  <c r="M335" i="11"/>
  <c r="J336" i="11"/>
  <c r="K336" i="11" s="1"/>
  <c r="L336" i="11"/>
  <c r="M336" i="11"/>
  <c r="J337" i="11"/>
  <c r="K337" i="11" s="1"/>
  <c r="L337" i="11"/>
  <c r="M337" i="11"/>
  <c r="J338" i="11"/>
  <c r="K338" i="11" s="1"/>
  <c r="L338" i="11"/>
  <c r="M338" i="11"/>
  <c r="J339" i="11"/>
  <c r="K339" i="11" s="1"/>
  <c r="L339" i="11"/>
  <c r="M339" i="11"/>
  <c r="J340" i="11"/>
  <c r="K340" i="11" s="1"/>
  <c r="L340" i="11"/>
  <c r="M340" i="11"/>
  <c r="J341" i="11"/>
  <c r="K341" i="11" s="1"/>
  <c r="L341" i="11"/>
  <c r="M341" i="11"/>
  <c r="J342" i="11"/>
  <c r="K342" i="11" s="1"/>
  <c r="L342" i="11"/>
  <c r="M342" i="11"/>
  <c r="J343" i="11"/>
  <c r="K343" i="11" s="1"/>
  <c r="L343" i="11"/>
  <c r="M343" i="11"/>
  <c r="J344" i="11"/>
  <c r="K344" i="11" s="1"/>
  <c r="L344" i="11"/>
  <c r="M344" i="11"/>
  <c r="J345" i="11"/>
  <c r="K345" i="11" s="1"/>
  <c r="L345" i="11"/>
  <c r="M345" i="11"/>
  <c r="J346" i="11"/>
  <c r="K346" i="11" s="1"/>
  <c r="L346" i="11"/>
  <c r="M346" i="11"/>
  <c r="J347" i="11"/>
  <c r="K347" i="11" s="1"/>
  <c r="L347" i="11"/>
  <c r="M347" i="11"/>
  <c r="J348" i="11"/>
  <c r="K348" i="11" s="1"/>
  <c r="L348" i="11"/>
  <c r="M348" i="11"/>
  <c r="J349" i="11"/>
  <c r="K349" i="11" s="1"/>
  <c r="L349" i="11"/>
  <c r="M349" i="11"/>
  <c r="J350" i="11"/>
  <c r="K350" i="11" s="1"/>
  <c r="L350" i="11"/>
  <c r="M350" i="11"/>
  <c r="J351" i="11"/>
  <c r="K351" i="11" s="1"/>
  <c r="L351" i="11"/>
  <c r="M351" i="11"/>
  <c r="J352" i="11"/>
  <c r="K352" i="11" s="1"/>
  <c r="L352" i="11"/>
  <c r="M352" i="11"/>
  <c r="J353" i="11"/>
  <c r="K353" i="11" s="1"/>
  <c r="L353" i="11"/>
  <c r="M353" i="11"/>
  <c r="J354" i="11"/>
  <c r="K354" i="11" s="1"/>
  <c r="L354" i="11"/>
  <c r="M354" i="11"/>
  <c r="J355" i="11"/>
  <c r="K355" i="11" s="1"/>
  <c r="L355" i="11"/>
  <c r="M355" i="11"/>
  <c r="J356" i="11"/>
  <c r="K356" i="11" s="1"/>
  <c r="L356" i="11"/>
  <c r="M356" i="11"/>
  <c r="J357" i="11"/>
  <c r="K357" i="11" s="1"/>
  <c r="L357" i="11"/>
  <c r="M357" i="11"/>
  <c r="J358" i="11"/>
  <c r="K358" i="11" s="1"/>
  <c r="L358" i="11"/>
  <c r="M358" i="11"/>
  <c r="J359" i="11"/>
  <c r="K359" i="11" s="1"/>
  <c r="L359" i="11"/>
  <c r="M359" i="11"/>
  <c r="J360" i="11"/>
  <c r="K360" i="11" s="1"/>
  <c r="L360" i="11"/>
  <c r="M360" i="11"/>
  <c r="J361" i="11"/>
  <c r="K361" i="11" s="1"/>
  <c r="L361" i="11"/>
  <c r="M361" i="11"/>
  <c r="J362" i="11"/>
  <c r="K362" i="11" s="1"/>
  <c r="L362" i="11"/>
  <c r="M362" i="11"/>
  <c r="J363" i="11"/>
  <c r="K363" i="11" s="1"/>
  <c r="L363" i="11"/>
  <c r="M363" i="11"/>
  <c r="J364" i="11"/>
  <c r="K364" i="11" s="1"/>
  <c r="L364" i="11"/>
  <c r="M364" i="11"/>
  <c r="J365" i="11"/>
  <c r="K365" i="11" s="1"/>
  <c r="L365" i="11"/>
  <c r="M365" i="11"/>
  <c r="J366" i="11"/>
  <c r="K366" i="11" s="1"/>
  <c r="L366" i="11"/>
  <c r="M366" i="11"/>
  <c r="J367" i="11"/>
  <c r="K367" i="11" s="1"/>
  <c r="L367" i="11"/>
  <c r="M367" i="11"/>
  <c r="J368" i="11"/>
  <c r="K368" i="11" s="1"/>
  <c r="L368" i="11"/>
  <c r="M368" i="11"/>
  <c r="J369" i="11"/>
  <c r="K369" i="11" s="1"/>
  <c r="L369" i="11"/>
  <c r="M369" i="11"/>
  <c r="J370" i="11"/>
  <c r="K370" i="11" s="1"/>
  <c r="L370" i="11"/>
  <c r="M370" i="11"/>
  <c r="J371" i="11"/>
  <c r="K371" i="11" s="1"/>
  <c r="L371" i="11"/>
  <c r="M371" i="11"/>
  <c r="J372" i="11"/>
  <c r="K372" i="11" s="1"/>
  <c r="L372" i="11"/>
  <c r="M372" i="11"/>
  <c r="J373" i="11"/>
  <c r="K373" i="11" s="1"/>
  <c r="L373" i="11"/>
  <c r="M373" i="11"/>
  <c r="J374" i="11"/>
  <c r="K374" i="11" s="1"/>
  <c r="L374" i="11"/>
  <c r="M374" i="11"/>
  <c r="J375" i="11"/>
  <c r="K375" i="11" s="1"/>
  <c r="L375" i="11"/>
  <c r="M375" i="11"/>
  <c r="J376" i="11"/>
  <c r="K376" i="11" s="1"/>
  <c r="L376" i="11"/>
  <c r="M376" i="11"/>
  <c r="J377" i="11"/>
  <c r="K377" i="11" s="1"/>
  <c r="L377" i="11"/>
  <c r="M377" i="11"/>
  <c r="J378" i="11"/>
  <c r="K378" i="11" s="1"/>
  <c r="L378" i="11"/>
  <c r="M378" i="11"/>
  <c r="J379" i="11"/>
  <c r="K379" i="11" s="1"/>
  <c r="L379" i="11"/>
  <c r="M379" i="11"/>
  <c r="J380" i="11"/>
  <c r="K380" i="11" s="1"/>
  <c r="L380" i="11"/>
  <c r="M380" i="11"/>
  <c r="J381" i="11"/>
  <c r="K381" i="11" s="1"/>
  <c r="L381" i="11"/>
  <c r="M381" i="11"/>
  <c r="J382" i="11"/>
  <c r="K382" i="11" s="1"/>
  <c r="L382" i="11"/>
  <c r="M382" i="11"/>
  <c r="J383" i="11"/>
  <c r="K383" i="11" s="1"/>
  <c r="L383" i="11"/>
  <c r="M383" i="11"/>
  <c r="J384" i="11"/>
  <c r="K384" i="11" s="1"/>
  <c r="L384" i="11"/>
  <c r="M384" i="11"/>
  <c r="J385" i="11"/>
  <c r="K385" i="11" s="1"/>
  <c r="L385" i="11"/>
  <c r="M385" i="11"/>
  <c r="J386" i="11"/>
  <c r="K386" i="11" s="1"/>
  <c r="L386" i="11"/>
  <c r="M386" i="11"/>
  <c r="J387" i="11"/>
  <c r="K387" i="11" s="1"/>
  <c r="L387" i="11"/>
  <c r="M387" i="11"/>
  <c r="J388" i="11"/>
  <c r="K388" i="11" s="1"/>
  <c r="L388" i="11"/>
  <c r="M388" i="11"/>
  <c r="J389" i="11"/>
  <c r="K389" i="11" s="1"/>
  <c r="L389" i="11"/>
  <c r="M389" i="11"/>
  <c r="J390" i="11"/>
  <c r="K390" i="11" s="1"/>
  <c r="L390" i="11"/>
  <c r="M390" i="11"/>
  <c r="J391" i="11"/>
  <c r="K391" i="11" s="1"/>
  <c r="L391" i="11"/>
  <c r="M391" i="11"/>
  <c r="J392" i="11"/>
  <c r="K392" i="11" s="1"/>
  <c r="L392" i="11"/>
  <c r="M392" i="11"/>
  <c r="J393" i="11"/>
  <c r="K393" i="11" s="1"/>
  <c r="L393" i="11"/>
  <c r="M393" i="11"/>
  <c r="J394" i="11"/>
  <c r="K394" i="11" s="1"/>
  <c r="L394" i="11"/>
  <c r="M394" i="11"/>
  <c r="J395" i="11"/>
  <c r="K395" i="11" s="1"/>
  <c r="L395" i="11"/>
  <c r="M395" i="11"/>
  <c r="J396" i="11"/>
  <c r="K396" i="11" s="1"/>
  <c r="L396" i="11"/>
  <c r="M396" i="11"/>
  <c r="J397" i="11"/>
  <c r="K397" i="11" s="1"/>
  <c r="L397" i="11"/>
  <c r="M397" i="11"/>
  <c r="J398" i="11"/>
  <c r="K398" i="11" s="1"/>
  <c r="L398" i="11"/>
  <c r="M398" i="11"/>
  <c r="J399" i="11"/>
  <c r="K399" i="11" s="1"/>
  <c r="L399" i="11"/>
  <c r="M399" i="11"/>
  <c r="J400" i="11"/>
  <c r="K400" i="11" s="1"/>
  <c r="L400" i="11"/>
  <c r="M400" i="11"/>
  <c r="J401" i="11"/>
  <c r="K401" i="11" s="1"/>
  <c r="L401" i="11"/>
  <c r="M401" i="11"/>
  <c r="J402" i="11"/>
  <c r="K402" i="11" s="1"/>
  <c r="L402" i="11"/>
  <c r="M402" i="11"/>
  <c r="J403" i="11"/>
  <c r="K403" i="11" s="1"/>
  <c r="L403" i="11"/>
  <c r="M403" i="11"/>
  <c r="J404" i="11"/>
  <c r="K404" i="11" s="1"/>
  <c r="L404" i="11"/>
  <c r="M404" i="11"/>
  <c r="J405" i="11"/>
  <c r="K405" i="11" s="1"/>
  <c r="L405" i="11"/>
  <c r="M405" i="11"/>
  <c r="J406" i="11"/>
  <c r="K406" i="11" s="1"/>
  <c r="L406" i="11"/>
  <c r="M406" i="11"/>
  <c r="J407" i="11"/>
  <c r="K407" i="11" s="1"/>
  <c r="L407" i="11"/>
  <c r="M407" i="11"/>
  <c r="J408" i="11"/>
  <c r="K408" i="11" s="1"/>
  <c r="L408" i="11"/>
  <c r="M408" i="11"/>
  <c r="J409" i="11"/>
  <c r="K409" i="11" s="1"/>
  <c r="L409" i="11"/>
  <c r="M409" i="11"/>
  <c r="J410" i="11"/>
  <c r="K410" i="11" s="1"/>
  <c r="L410" i="11"/>
  <c r="M410" i="11"/>
  <c r="J411" i="11"/>
  <c r="K411" i="11" s="1"/>
  <c r="L411" i="11"/>
  <c r="M411" i="11"/>
  <c r="J412" i="11"/>
  <c r="K412" i="11" s="1"/>
  <c r="L412" i="11"/>
  <c r="M412" i="11"/>
  <c r="J413" i="11"/>
  <c r="K413" i="11" s="1"/>
  <c r="L413" i="11"/>
  <c r="M413" i="11"/>
  <c r="J414" i="11"/>
  <c r="K414" i="11" s="1"/>
  <c r="L414" i="11"/>
  <c r="M414" i="11"/>
  <c r="J415" i="11"/>
  <c r="K415" i="11" s="1"/>
  <c r="L415" i="11"/>
  <c r="M415" i="11"/>
  <c r="J416" i="11"/>
  <c r="K416" i="11" s="1"/>
  <c r="L416" i="11"/>
  <c r="M416" i="11"/>
  <c r="J417" i="11"/>
  <c r="K417" i="11" s="1"/>
  <c r="L417" i="11"/>
  <c r="M417" i="11"/>
  <c r="J418" i="11"/>
  <c r="K418" i="11" s="1"/>
  <c r="L418" i="11"/>
  <c r="M418" i="11"/>
  <c r="J419" i="11"/>
  <c r="K419" i="11" s="1"/>
  <c r="L419" i="11"/>
  <c r="M419" i="11"/>
  <c r="J420" i="11"/>
  <c r="K420" i="11" s="1"/>
  <c r="L420" i="11"/>
  <c r="M420" i="11"/>
  <c r="J421" i="11"/>
  <c r="K421" i="11" s="1"/>
  <c r="L421" i="11"/>
  <c r="M421" i="11"/>
  <c r="J422" i="11"/>
  <c r="K422" i="11" s="1"/>
  <c r="L422" i="11"/>
  <c r="M422" i="11"/>
  <c r="J423" i="11"/>
  <c r="K423" i="11" s="1"/>
  <c r="L423" i="11"/>
  <c r="M423" i="11"/>
  <c r="J424" i="11"/>
  <c r="K424" i="11" s="1"/>
  <c r="L424" i="11"/>
  <c r="M424" i="11"/>
  <c r="J425" i="11"/>
  <c r="K425" i="11" s="1"/>
  <c r="L425" i="11"/>
  <c r="M425" i="11"/>
  <c r="J426" i="11"/>
  <c r="K426" i="11" s="1"/>
  <c r="L426" i="11"/>
  <c r="M426" i="11"/>
  <c r="J427" i="11"/>
  <c r="K427" i="11" s="1"/>
  <c r="L427" i="11"/>
  <c r="M427" i="11"/>
  <c r="J428" i="11"/>
  <c r="K428" i="11" s="1"/>
  <c r="L428" i="11"/>
  <c r="M428" i="11"/>
  <c r="J429" i="11"/>
  <c r="K429" i="11" s="1"/>
  <c r="L429" i="11"/>
  <c r="M429" i="11"/>
  <c r="J430" i="11"/>
  <c r="K430" i="11" s="1"/>
  <c r="L430" i="11"/>
  <c r="M430" i="11"/>
  <c r="J431" i="11"/>
  <c r="K431" i="11" s="1"/>
  <c r="L431" i="11"/>
  <c r="M431" i="11"/>
  <c r="J432" i="11"/>
  <c r="K432" i="11" s="1"/>
  <c r="L432" i="11"/>
  <c r="M432" i="11"/>
  <c r="J433" i="11"/>
  <c r="K433" i="11" s="1"/>
  <c r="L433" i="11"/>
  <c r="M433" i="11"/>
  <c r="J434" i="11"/>
  <c r="K434" i="11" s="1"/>
  <c r="L434" i="11"/>
  <c r="M434" i="11"/>
  <c r="J435" i="11"/>
  <c r="K435" i="11" s="1"/>
  <c r="L435" i="11"/>
  <c r="M435" i="11"/>
  <c r="J436" i="11"/>
  <c r="K436" i="11" s="1"/>
  <c r="L436" i="11"/>
  <c r="M436" i="11"/>
  <c r="J437" i="11"/>
  <c r="K437" i="11" s="1"/>
  <c r="L437" i="11"/>
  <c r="M437" i="11"/>
  <c r="J438" i="11"/>
  <c r="K438" i="11" s="1"/>
  <c r="L438" i="11"/>
  <c r="M438" i="11"/>
  <c r="J439" i="11"/>
  <c r="K439" i="11" s="1"/>
  <c r="L439" i="11"/>
  <c r="M439" i="11"/>
  <c r="J440" i="11"/>
  <c r="K440" i="11" s="1"/>
  <c r="L440" i="11"/>
  <c r="M440" i="11"/>
  <c r="J441" i="11"/>
  <c r="K441" i="11" s="1"/>
  <c r="L441" i="11"/>
  <c r="M441" i="11"/>
  <c r="J442" i="11"/>
  <c r="K442" i="11" s="1"/>
  <c r="L442" i="11"/>
  <c r="M442" i="11"/>
  <c r="J443" i="11"/>
  <c r="K443" i="11" s="1"/>
  <c r="L443" i="11"/>
  <c r="M443" i="11"/>
  <c r="J444" i="11"/>
  <c r="K444" i="11" s="1"/>
  <c r="L444" i="11"/>
  <c r="M444" i="11"/>
  <c r="J445" i="11"/>
  <c r="K445" i="11" s="1"/>
  <c r="L445" i="11"/>
  <c r="M445" i="11"/>
  <c r="J446" i="11"/>
  <c r="K446" i="11" s="1"/>
  <c r="L446" i="11"/>
  <c r="M446" i="11"/>
  <c r="J447" i="11"/>
  <c r="K447" i="11" s="1"/>
  <c r="L447" i="11"/>
  <c r="M447" i="11"/>
  <c r="J448" i="11"/>
  <c r="K448" i="11" s="1"/>
  <c r="L448" i="11"/>
  <c r="M448" i="11"/>
  <c r="J449" i="11"/>
  <c r="K449" i="11" s="1"/>
  <c r="L449" i="11"/>
  <c r="M449" i="11"/>
  <c r="J450" i="11"/>
  <c r="K450" i="11" s="1"/>
  <c r="L450" i="11"/>
  <c r="M450" i="11"/>
  <c r="J451" i="11"/>
  <c r="K451" i="11" s="1"/>
  <c r="L451" i="11"/>
  <c r="M451" i="11"/>
  <c r="J452" i="11"/>
  <c r="K452" i="11" s="1"/>
  <c r="L452" i="11"/>
  <c r="M452" i="11"/>
  <c r="J453" i="11"/>
  <c r="K453" i="11" s="1"/>
  <c r="L453" i="11"/>
  <c r="M453" i="11"/>
  <c r="J454" i="11"/>
  <c r="K454" i="11" s="1"/>
  <c r="L454" i="11"/>
  <c r="M454" i="11"/>
  <c r="J455" i="11"/>
  <c r="K455" i="11" s="1"/>
  <c r="L455" i="11"/>
  <c r="M455" i="11"/>
  <c r="J456" i="11"/>
  <c r="K456" i="11" s="1"/>
  <c r="L456" i="11"/>
  <c r="M456" i="11"/>
  <c r="J457" i="11"/>
  <c r="K457" i="11" s="1"/>
  <c r="L457" i="11"/>
  <c r="M457" i="11"/>
  <c r="J458" i="11"/>
  <c r="K458" i="11" s="1"/>
  <c r="L458" i="11"/>
  <c r="M458" i="11"/>
  <c r="J459" i="11"/>
  <c r="K459" i="11" s="1"/>
  <c r="L459" i="11"/>
  <c r="M459" i="11"/>
  <c r="J460" i="11"/>
  <c r="K460" i="11" s="1"/>
  <c r="L460" i="11"/>
  <c r="M460" i="11"/>
  <c r="J461" i="11"/>
  <c r="K461" i="11" s="1"/>
  <c r="L461" i="11"/>
  <c r="M461" i="11"/>
  <c r="J462" i="11"/>
  <c r="K462" i="11" s="1"/>
  <c r="L462" i="11"/>
  <c r="M462" i="11"/>
  <c r="J463" i="11"/>
  <c r="K463" i="11" s="1"/>
  <c r="L463" i="11"/>
  <c r="M463" i="11"/>
  <c r="J464" i="11"/>
  <c r="K464" i="11" s="1"/>
  <c r="L464" i="11"/>
  <c r="M464" i="11"/>
  <c r="J465" i="11"/>
  <c r="K465" i="11" s="1"/>
  <c r="L465" i="11"/>
  <c r="M465" i="11"/>
  <c r="J466" i="11"/>
  <c r="K466" i="11" s="1"/>
  <c r="L466" i="11"/>
  <c r="M466" i="11"/>
  <c r="J467" i="11"/>
  <c r="K467" i="11" s="1"/>
  <c r="L467" i="11"/>
  <c r="M467" i="11"/>
  <c r="J468" i="11"/>
  <c r="K468" i="11" s="1"/>
  <c r="L468" i="11"/>
  <c r="M468" i="11"/>
  <c r="J469" i="11"/>
  <c r="K469" i="11" s="1"/>
  <c r="L469" i="11"/>
  <c r="M469" i="11"/>
  <c r="J470" i="11"/>
  <c r="K470" i="11" s="1"/>
  <c r="L470" i="11"/>
  <c r="M470" i="11"/>
  <c r="J471" i="11"/>
  <c r="K471" i="11" s="1"/>
  <c r="L471" i="11"/>
  <c r="M471" i="11"/>
  <c r="J472" i="11"/>
  <c r="K472" i="11" s="1"/>
  <c r="L472" i="11"/>
  <c r="M472" i="11"/>
  <c r="J473" i="11"/>
  <c r="K473" i="11" s="1"/>
  <c r="L473" i="11"/>
  <c r="M473" i="11"/>
  <c r="J474" i="11"/>
  <c r="K474" i="11" s="1"/>
  <c r="L474" i="11"/>
  <c r="M474" i="11"/>
  <c r="J475" i="11"/>
  <c r="K475" i="11" s="1"/>
  <c r="L475" i="11"/>
  <c r="M475" i="11"/>
  <c r="J476" i="11"/>
  <c r="K476" i="11" s="1"/>
  <c r="L476" i="11"/>
  <c r="M476" i="11"/>
  <c r="J477" i="11"/>
  <c r="K477" i="11" s="1"/>
  <c r="L477" i="11"/>
  <c r="M477" i="11"/>
  <c r="J478" i="11"/>
  <c r="K478" i="11" s="1"/>
  <c r="L478" i="11"/>
  <c r="M478" i="11"/>
  <c r="J479" i="11"/>
  <c r="K479" i="11" s="1"/>
  <c r="L479" i="11"/>
  <c r="M479" i="11"/>
  <c r="J480" i="11"/>
  <c r="K480" i="11" s="1"/>
  <c r="L480" i="11"/>
  <c r="M480" i="11"/>
  <c r="J481" i="11"/>
  <c r="K481" i="11" s="1"/>
  <c r="L481" i="11"/>
  <c r="M481" i="11"/>
  <c r="J482" i="11"/>
  <c r="K482" i="11" s="1"/>
  <c r="L482" i="11"/>
  <c r="M482" i="11"/>
  <c r="J483" i="11"/>
  <c r="K483" i="11" s="1"/>
  <c r="L483" i="11"/>
  <c r="M483" i="11"/>
  <c r="J484" i="11"/>
  <c r="K484" i="11" s="1"/>
  <c r="L484" i="11"/>
  <c r="M484" i="11"/>
  <c r="J485" i="11"/>
  <c r="K485" i="11" s="1"/>
  <c r="L485" i="11"/>
  <c r="M485" i="11"/>
  <c r="J486" i="11"/>
  <c r="K486" i="11" s="1"/>
  <c r="L486" i="11"/>
  <c r="M486" i="11"/>
  <c r="J487" i="11"/>
  <c r="K487" i="11" s="1"/>
  <c r="L487" i="11"/>
  <c r="M487" i="11"/>
  <c r="J488" i="11"/>
  <c r="K488" i="11" s="1"/>
  <c r="L488" i="11"/>
  <c r="M488" i="11"/>
  <c r="J489" i="11"/>
  <c r="K489" i="11" s="1"/>
  <c r="L489" i="11"/>
  <c r="M489" i="11"/>
  <c r="J490" i="11"/>
  <c r="K490" i="11" s="1"/>
  <c r="L490" i="11"/>
  <c r="M490" i="11"/>
  <c r="J491" i="11"/>
  <c r="K491" i="11" s="1"/>
  <c r="L491" i="11"/>
  <c r="M491" i="11"/>
  <c r="J492" i="11"/>
  <c r="K492" i="11"/>
  <c r="L492" i="11"/>
  <c r="M492" i="11"/>
  <c r="J493" i="11"/>
  <c r="K493" i="11" s="1"/>
  <c r="L493" i="11"/>
  <c r="M493" i="11"/>
  <c r="J494" i="11"/>
  <c r="K494" i="11" s="1"/>
  <c r="L494" i="11"/>
  <c r="M494" i="11"/>
  <c r="J495" i="11"/>
  <c r="K495" i="11" s="1"/>
  <c r="L495" i="11"/>
  <c r="M495" i="11"/>
  <c r="J496" i="11"/>
  <c r="K496" i="11" s="1"/>
  <c r="L496" i="11"/>
  <c r="M496" i="11"/>
  <c r="J497" i="11"/>
  <c r="K497" i="11" s="1"/>
  <c r="L497" i="11"/>
  <c r="M497" i="11"/>
  <c r="J498" i="11"/>
  <c r="K498" i="11" s="1"/>
  <c r="L498" i="11"/>
  <c r="M498" i="11"/>
  <c r="J499" i="11"/>
  <c r="K499" i="11" s="1"/>
  <c r="L499" i="11"/>
  <c r="M499" i="11"/>
  <c r="J500" i="11"/>
  <c r="K500" i="11" s="1"/>
  <c r="L500" i="11"/>
  <c r="M500" i="11"/>
  <c r="J501" i="11"/>
  <c r="K501" i="11" s="1"/>
  <c r="L501" i="11"/>
  <c r="M501" i="11"/>
  <c r="J502" i="11"/>
  <c r="K502" i="11" s="1"/>
  <c r="L502" i="11"/>
  <c r="M502" i="11"/>
  <c r="J503" i="11"/>
  <c r="K503" i="11" s="1"/>
  <c r="L503" i="11"/>
  <c r="M503" i="11"/>
  <c r="J504" i="11"/>
  <c r="K504" i="11" s="1"/>
  <c r="L504" i="11"/>
  <c r="M504" i="11"/>
  <c r="J505" i="11"/>
  <c r="K505" i="11" s="1"/>
  <c r="L505" i="11"/>
  <c r="M505" i="11"/>
  <c r="J506" i="11"/>
  <c r="K506" i="11" s="1"/>
  <c r="L506" i="11"/>
  <c r="M506" i="11"/>
  <c r="J507" i="11"/>
  <c r="K507" i="11" s="1"/>
  <c r="L507" i="11"/>
  <c r="M507" i="11"/>
  <c r="J508" i="11"/>
  <c r="K508" i="11" s="1"/>
  <c r="L508" i="11"/>
  <c r="M508" i="11"/>
  <c r="J509" i="11"/>
  <c r="K509" i="11" s="1"/>
  <c r="L509" i="11"/>
  <c r="M509" i="11"/>
  <c r="J510" i="11"/>
  <c r="K510" i="11" s="1"/>
  <c r="L510" i="11"/>
  <c r="M510" i="11"/>
  <c r="J511" i="11"/>
  <c r="K511" i="11" s="1"/>
  <c r="L511" i="11"/>
  <c r="M511" i="11"/>
  <c r="J512" i="11"/>
  <c r="K512" i="11" s="1"/>
  <c r="L512" i="11"/>
  <c r="M512" i="11"/>
  <c r="J513" i="11"/>
  <c r="K513" i="11" s="1"/>
  <c r="L513" i="11"/>
  <c r="M513" i="11"/>
  <c r="J514" i="11"/>
  <c r="K514" i="11" s="1"/>
  <c r="L514" i="11"/>
  <c r="M514" i="11"/>
  <c r="J515" i="11"/>
  <c r="K515" i="11" s="1"/>
  <c r="L515" i="11"/>
  <c r="M515" i="11"/>
  <c r="J516" i="11"/>
  <c r="K516" i="11" s="1"/>
  <c r="L516" i="11"/>
  <c r="M516" i="11"/>
  <c r="J517" i="11"/>
  <c r="K517" i="11" s="1"/>
  <c r="L517" i="11"/>
  <c r="M517" i="11"/>
  <c r="J518" i="11"/>
  <c r="K518" i="11" s="1"/>
  <c r="L518" i="11"/>
  <c r="M518" i="11"/>
  <c r="J519" i="11"/>
  <c r="K519" i="11" s="1"/>
  <c r="L519" i="11"/>
  <c r="M519" i="11"/>
  <c r="J520" i="11"/>
  <c r="K520" i="11" s="1"/>
  <c r="L520" i="11"/>
  <c r="M520" i="11"/>
  <c r="J521" i="11"/>
  <c r="K521" i="11" s="1"/>
  <c r="L521" i="11"/>
  <c r="M521" i="11"/>
  <c r="J522" i="11"/>
  <c r="K522" i="11" s="1"/>
  <c r="L522" i="11"/>
  <c r="M522" i="11"/>
  <c r="J523" i="11"/>
  <c r="K523" i="11" s="1"/>
  <c r="L523" i="11"/>
  <c r="M523" i="11"/>
  <c r="J524" i="11"/>
  <c r="K524" i="11" s="1"/>
  <c r="L524" i="11"/>
  <c r="M524" i="11"/>
  <c r="J525" i="11"/>
  <c r="K525" i="11" s="1"/>
  <c r="L525" i="11"/>
  <c r="M525" i="11"/>
  <c r="J526" i="11"/>
  <c r="K526" i="11" s="1"/>
  <c r="L526" i="11"/>
  <c r="M526" i="11"/>
  <c r="J527" i="11"/>
  <c r="K527" i="11" s="1"/>
  <c r="L527" i="11"/>
  <c r="M527" i="11"/>
  <c r="J528" i="11"/>
  <c r="K528" i="11" s="1"/>
  <c r="L528" i="11"/>
  <c r="M528" i="11"/>
  <c r="J529" i="11"/>
  <c r="K529" i="11" s="1"/>
  <c r="L529" i="11"/>
  <c r="M529" i="11"/>
  <c r="J530" i="11"/>
  <c r="K530" i="11" s="1"/>
  <c r="L530" i="11"/>
  <c r="M530" i="11"/>
  <c r="J531" i="11"/>
  <c r="K531" i="11" s="1"/>
  <c r="L531" i="11"/>
  <c r="M531" i="11"/>
  <c r="J532" i="11"/>
  <c r="K532" i="11"/>
  <c r="L532" i="11"/>
  <c r="M532" i="11"/>
  <c r="J533" i="11"/>
  <c r="K533" i="11" s="1"/>
  <c r="L533" i="11"/>
  <c r="M533" i="11"/>
  <c r="J534" i="11"/>
  <c r="K534" i="11" s="1"/>
  <c r="L534" i="11"/>
  <c r="M534" i="11"/>
  <c r="J535" i="11"/>
  <c r="K535" i="11" s="1"/>
  <c r="L535" i="11"/>
  <c r="M535" i="11"/>
  <c r="J536" i="11"/>
  <c r="K536" i="11" s="1"/>
  <c r="L536" i="11"/>
  <c r="M536" i="11"/>
  <c r="J537" i="11"/>
  <c r="K537" i="11" s="1"/>
  <c r="L537" i="11"/>
  <c r="M537" i="11"/>
  <c r="J538" i="11"/>
  <c r="K538" i="11" s="1"/>
  <c r="L538" i="11"/>
  <c r="M538" i="11"/>
  <c r="J539" i="11"/>
  <c r="K539" i="11" s="1"/>
  <c r="L539" i="11"/>
  <c r="M539" i="11"/>
  <c r="J540" i="11"/>
  <c r="K540" i="11" s="1"/>
  <c r="L540" i="11"/>
  <c r="M540" i="11"/>
  <c r="J541" i="11"/>
  <c r="K541" i="11" s="1"/>
  <c r="L541" i="11"/>
  <c r="M541" i="11"/>
  <c r="J542" i="11"/>
  <c r="K542" i="11" s="1"/>
  <c r="L542" i="11"/>
  <c r="M542" i="11"/>
  <c r="J543" i="11"/>
  <c r="K543" i="11" s="1"/>
  <c r="L543" i="11"/>
  <c r="M543" i="11"/>
  <c r="J544" i="11"/>
  <c r="K544" i="11" s="1"/>
  <c r="L544" i="11"/>
  <c r="M544" i="11"/>
  <c r="J545" i="11"/>
  <c r="K545" i="11" s="1"/>
  <c r="L545" i="11"/>
  <c r="M545" i="11"/>
  <c r="J546" i="11"/>
  <c r="K546" i="11" s="1"/>
  <c r="L546" i="11"/>
  <c r="M546" i="11"/>
  <c r="J547" i="11"/>
  <c r="K547" i="11" s="1"/>
  <c r="L547" i="11"/>
  <c r="M547" i="11"/>
  <c r="J548" i="11"/>
  <c r="K548" i="11" s="1"/>
  <c r="L548" i="11"/>
  <c r="M548" i="11"/>
  <c r="J549" i="11"/>
  <c r="K549" i="11" s="1"/>
  <c r="L549" i="11"/>
  <c r="M549" i="11"/>
  <c r="J550" i="11"/>
  <c r="K550" i="11" s="1"/>
  <c r="L550" i="11"/>
  <c r="M550" i="11"/>
  <c r="J551" i="11"/>
  <c r="K551" i="11" s="1"/>
  <c r="L551" i="11"/>
  <c r="M551" i="11"/>
  <c r="J552" i="11"/>
  <c r="K552" i="11" s="1"/>
  <c r="L552" i="11"/>
  <c r="M552" i="11"/>
  <c r="J553" i="11"/>
  <c r="K553" i="11" s="1"/>
  <c r="L553" i="11"/>
  <c r="M553" i="11"/>
  <c r="J554" i="11"/>
  <c r="K554" i="11" s="1"/>
  <c r="L554" i="11"/>
  <c r="M554" i="11"/>
  <c r="J555" i="11"/>
  <c r="K555" i="11" s="1"/>
  <c r="L555" i="11"/>
  <c r="M555" i="11"/>
  <c r="J556" i="11"/>
  <c r="K556" i="11" s="1"/>
  <c r="L556" i="11"/>
  <c r="M556" i="11"/>
  <c r="J557" i="11"/>
  <c r="K557" i="11" s="1"/>
  <c r="L557" i="11"/>
  <c r="M557" i="11"/>
  <c r="J558" i="11"/>
  <c r="K558" i="11" s="1"/>
  <c r="L558" i="11"/>
  <c r="M558" i="11"/>
  <c r="J559" i="11"/>
  <c r="K559" i="11" s="1"/>
  <c r="L559" i="11"/>
  <c r="M559" i="11"/>
  <c r="J560" i="11"/>
  <c r="K560" i="11"/>
  <c r="L560" i="11"/>
  <c r="M560" i="11"/>
  <c r="J561" i="11"/>
  <c r="K561" i="11" s="1"/>
  <c r="L561" i="11"/>
  <c r="M561" i="11"/>
  <c r="J562" i="11"/>
  <c r="K562" i="11" s="1"/>
  <c r="L562" i="11"/>
  <c r="M562" i="11"/>
  <c r="J563" i="11"/>
  <c r="K563" i="11" s="1"/>
  <c r="L563" i="11"/>
  <c r="M563" i="11"/>
  <c r="J564" i="11"/>
  <c r="K564" i="11" s="1"/>
  <c r="L564" i="11"/>
  <c r="M564" i="11"/>
  <c r="J565" i="11"/>
  <c r="K565" i="11" s="1"/>
  <c r="L565" i="11"/>
  <c r="M565" i="11"/>
  <c r="J566" i="11"/>
  <c r="K566" i="11" s="1"/>
  <c r="L566" i="11"/>
  <c r="M566" i="11"/>
  <c r="J567" i="11"/>
  <c r="K567" i="11" s="1"/>
  <c r="L567" i="11"/>
  <c r="M567" i="11"/>
  <c r="J568" i="11"/>
  <c r="K568" i="11" s="1"/>
  <c r="L568" i="11"/>
  <c r="M568" i="11"/>
  <c r="J569" i="11"/>
  <c r="K569" i="11" s="1"/>
  <c r="L569" i="11"/>
  <c r="M569" i="11"/>
  <c r="J570" i="11"/>
  <c r="K570" i="11" s="1"/>
  <c r="L570" i="11"/>
  <c r="M570" i="11"/>
  <c r="J571" i="11"/>
  <c r="K571" i="11" s="1"/>
  <c r="L571" i="11"/>
  <c r="M571" i="11"/>
  <c r="J572" i="11"/>
  <c r="K572" i="11" s="1"/>
  <c r="L572" i="11"/>
  <c r="M572" i="11"/>
  <c r="J573" i="11"/>
  <c r="K573" i="11" s="1"/>
  <c r="L573" i="11"/>
  <c r="M573" i="11"/>
  <c r="J574" i="11"/>
  <c r="K574" i="11" s="1"/>
  <c r="L574" i="11"/>
  <c r="M574" i="11"/>
  <c r="J575" i="11"/>
  <c r="K575" i="11" s="1"/>
  <c r="L575" i="11"/>
  <c r="M575" i="11"/>
  <c r="J576" i="11"/>
  <c r="K576" i="11" s="1"/>
  <c r="L576" i="11"/>
  <c r="M576" i="11"/>
  <c r="J577" i="11"/>
  <c r="K577" i="11" s="1"/>
  <c r="L577" i="11"/>
  <c r="M577" i="11"/>
  <c r="J578" i="11"/>
  <c r="K578" i="11" s="1"/>
  <c r="L578" i="11"/>
  <c r="M578" i="11"/>
  <c r="J579" i="11"/>
  <c r="K579" i="11" s="1"/>
  <c r="L579" i="11"/>
  <c r="M579" i="11"/>
  <c r="J580" i="11"/>
  <c r="K580" i="11" s="1"/>
  <c r="L580" i="11"/>
  <c r="M580" i="11"/>
  <c r="J581" i="11"/>
  <c r="K581" i="11" s="1"/>
  <c r="L581" i="11"/>
  <c r="M581" i="11"/>
  <c r="J582" i="11"/>
  <c r="K582" i="11" s="1"/>
  <c r="L582" i="11"/>
  <c r="M582" i="11"/>
  <c r="J583" i="11"/>
  <c r="K583" i="11" s="1"/>
  <c r="L583" i="11"/>
  <c r="M583" i="11"/>
  <c r="J584" i="11"/>
  <c r="K584" i="11" s="1"/>
  <c r="L584" i="11"/>
  <c r="M584" i="11"/>
  <c r="J585" i="11"/>
  <c r="K585" i="11" s="1"/>
  <c r="L585" i="11"/>
  <c r="M585" i="11"/>
  <c r="J586" i="11"/>
  <c r="K586" i="11" s="1"/>
  <c r="L586" i="11"/>
  <c r="M586" i="11"/>
  <c r="J587" i="11"/>
  <c r="K587" i="11" s="1"/>
  <c r="L587" i="11"/>
  <c r="M587" i="11"/>
  <c r="J588" i="11"/>
  <c r="K588" i="11" s="1"/>
  <c r="L588" i="11"/>
  <c r="M588" i="11"/>
  <c r="J589" i="11"/>
  <c r="K589" i="11" s="1"/>
  <c r="L589" i="11"/>
  <c r="M589" i="11"/>
  <c r="J590" i="11"/>
  <c r="K590" i="11" s="1"/>
  <c r="L590" i="11"/>
  <c r="M590" i="11"/>
  <c r="J591" i="11"/>
  <c r="K591" i="11" s="1"/>
  <c r="L591" i="11"/>
  <c r="M591" i="11"/>
  <c r="J592" i="11"/>
  <c r="K592" i="11" s="1"/>
  <c r="L592" i="11"/>
  <c r="M592" i="11"/>
  <c r="J593" i="11"/>
  <c r="K593" i="11" s="1"/>
  <c r="L593" i="11"/>
  <c r="M593" i="11"/>
  <c r="J594" i="11"/>
  <c r="K594" i="11" s="1"/>
  <c r="L594" i="11"/>
  <c r="M594" i="11"/>
  <c r="J595" i="11"/>
  <c r="K595" i="11" s="1"/>
  <c r="L595" i="11"/>
  <c r="M595" i="11"/>
  <c r="J596" i="11"/>
  <c r="K596" i="11"/>
  <c r="L596" i="11"/>
  <c r="M596" i="11"/>
  <c r="J597" i="11"/>
  <c r="K597" i="11" s="1"/>
  <c r="L597" i="11"/>
  <c r="M597" i="11"/>
  <c r="J598" i="11"/>
  <c r="K598" i="11" s="1"/>
  <c r="L598" i="11"/>
  <c r="M598" i="11"/>
  <c r="J599" i="11"/>
  <c r="K599" i="11" s="1"/>
  <c r="L599" i="11"/>
  <c r="M599" i="11"/>
  <c r="J600" i="11"/>
  <c r="K600" i="11" s="1"/>
  <c r="L600" i="11"/>
  <c r="M600" i="11"/>
  <c r="J601" i="11"/>
  <c r="K601" i="11" s="1"/>
  <c r="L601" i="11"/>
  <c r="M601" i="11"/>
  <c r="J602" i="11"/>
  <c r="K602" i="11" s="1"/>
  <c r="L602" i="11"/>
  <c r="M602" i="11"/>
  <c r="J603" i="11"/>
  <c r="K603" i="11" s="1"/>
  <c r="L603" i="11"/>
  <c r="M603" i="11"/>
  <c r="J604" i="11"/>
  <c r="K604" i="11" s="1"/>
  <c r="L604" i="11"/>
  <c r="M604" i="11"/>
  <c r="J605" i="11"/>
  <c r="K605" i="11" s="1"/>
  <c r="L605" i="11"/>
  <c r="M605" i="11"/>
  <c r="J606" i="11"/>
  <c r="K606" i="11" s="1"/>
  <c r="L606" i="11"/>
  <c r="M606" i="11"/>
  <c r="J607" i="11"/>
  <c r="K607" i="11" s="1"/>
  <c r="L607" i="11"/>
  <c r="M607" i="11"/>
  <c r="J608" i="11"/>
  <c r="K608" i="11" s="1"/>
  <c r="L608" i="11"/>
  <c r="M608" i="11"/>
  <c r="J609" i="11"/>
  <c r="K609" i="11" s="1"/>
  <c r="L609" i="11"/>
  <c r="M609" i="11"/>
  <c r="J610" i="11"/>
  <c r="K610" i="11" s="1"/>
  <c r="L610" i="11"/>
  <c r="M610" i="11"/>
  <c r="J611" i="11"/>
  <c r="K611" i="11" s="1"/>
  <c r="L611" i="11"/>
  <c r="M611" i="11"/>
  <c r="J612" i="11"/>
  <c r="K612" i="11" s="1"/>
  <c r="L612" i="11"/>
  <c r="M612" i="11"/>
  <c r="J613" i="11"/>
  <c r="K613" i="11" s="1"/>
  <c r="L613" i="11"/>
  <c r="M613" i="11"/>
  <c r="J614" i="11"/>
  <c r="K614" i="11" s="1"/>
  <c r="L614" i="11"/>
  <c r="M614" i="11"/>
  <c r="J615" i="11"/>
  <c r="K615" i="11" s="1"/>
  <c r="L615" i="11"/>
  <c r="M615" i="11"/>
  <c r="J616" i="11"/>
  <c r="K616" i="11" s="1"/>
  <c r="L616" i="11"/>
  <c r="M616" i="11"/>
  <c r="J617" i="11"/>
  <c r="K617" i="11" s="1"/>
  <c r="L617" i="11"/>
  <c r="M617" i="11"/>
  <c r="J618" i="11"/>
  <c r="K618" i="11"/>
  <c r="L618" i="11"/>
  <c r="M618" i="11"/>
  <c r="J619" i="11"/>
  <c r="K619" i="11" s="1"/>
  <c r="L619" i="11"/>
  <c r="M619" i="11"/>
  <c r="J620" i="11"/>
  <c r="K620" i="11" s="1"/>
  <c r="L620" i="11"/>
  <c r="M620" i="11"/>
  <c r="J621" i="11"/>
  <c r="K621" i="11" s="1"/>
  <c r="L621" i="11"/>
  <c r="M621" i="11"/>
  <c r="J622" i="11"/>
  <c r="K622" i="11" s="1"/>
  <c r="L622" i="11"/>
  <c r="M622" i="11"/>
  <c r="J623" i="11"/>
  <c r="K623" i="11" s="1"/>
  <c r="L623" i="11"/>
  <c r="M623" i="11"/>
  <c r="J624" i="11"/>
  <c r="K624" i="11" s="1"/>
  <c r="L624" i="11"/>
  <c r="M624" i="11"/>
  <c r="J625" i="11"/>
  <c r="K625" i="11" s="1"/>
  <c r="L625" i="11"/>
  <c r="M625" i="11"/>
  <c r="J626" i="11"/>
  <c r="K626" i="11" s="1"/>
  <c r="L626" i="11"/>
  <c r="M626" i="11"/>
  <c r="J627" i="11"/>
  <c r="K627" i="11" s="1"/>
  <c r="L627" i="11"/>
  <c r="M627" i="11"/>
  <c r="J628" i="11"/>
  <c r="K628" i="11" s="1"/>
  <c r="L628" i="11"/>
  <c r="M628" i="11"/>
  <c r="J629" i="11"/>
  <c r="K629" i="11" s="1"/>
  <c r="L629" i="11"/>
  <c r="M629" i="11"/>
  <c r="J630" i="11"/>
  <c r="K630" i="11" s="1"/>
  <c r="L630" i="11"/>
  <c r="M630" i="11"/>
  <c r="J631" i="11"/>
  <c r="K631" i="11" s="1"/>
  <c r="L631" i="11"/>
  <c r="M631" i="11"/>
  <c r="J632" i="11"/>
  <c r="K632" i="11" s="1"/>
  <c r="L632" i="11"/>
  <c r="M632" i="11"/>
  <c r="J633" i="11"/>
  <c r="K633" i="11" s="1"/>
  <c r="L633" i="11"/>
  <c r="M633" i="11"/>
  <c r="J634" i="11"/>
  <c r="K634" i="11" s="1"/>
  <c r="L634" i="11"/>
  <c r="M634" i="11"/>
  <c r="J635" i="11"/>
  <c r="K635" i="11" s="1"/>
  <c r="L635" i="11"/>
  <c r="M635" i="11"/>
  <c r="J636" i="11"/>
  <c r="K636" i="11" s="1"/>
  <c r="L636" i="11"/>
  <c r="M636" i="11"/>
  <c r="J637" i="11"/>
  <c r="K637" i="11" s="1"/>
  <c r="L637" i="11"/>
  <c r="M637" i="11"/>
  <c r="J638" i="11"/>
  <c r="K638" i="11" s="1"/>
  <c r="L638" i="11"/>
  <c r="M638" i="11"/>
  <c r="J639" i="11"/>
  <c r="K639" i="11" s="1"/>
  <c r="L639" i="11"/>
  <c r="M639" i="11"/>
  <c r="J640" i="11"/>
  <c r="K640" i="11" s="1"/>
  <c r="L640" i="11"/>
  <c r="M640" i="11"/>
  <c r="J641" i="11"/>
  <c r="K641" i="11" s="1"/>
  <c r="L641" i="11"/>
  <c r="M641" i="11"/>
  <c r="J642" i="11"/>
  <c r="K642" i="11"/>
  <c r="L642" i="11"/>
  <c r="M642" i="11"/>
  <c r="J643" i="11"/>
  <c r="K643" i="11" s="1"/>
  <c r="L643" i="11"/>
  <c r="M643" i="11"/>
  <c r="J644" i="11"/>
  <c r="K644" i="11" s="1"/>
  <c r="L644" i="11"/>
  <c r="M644" i="11"/>
  <c r="J645" i="11"/>
  <c r="K645" i="11" s="1"/>
  <c r="L645" i="11"/>
  <c r="M645" i="11"/>
  <c r="J646" i="11"/>
  <c r="K646" i="11" s="1"/>
  <c r="L646" i="11"/>
  <c r="M646" i="11"/>
  <c r="J647" i="11"/>
  <c r="K647" i="11" s="1"/>
  <c r="L647" i="11"/>
  <c r="M647" i="11"/>
  <c r="J648" i="11"/>
  <c r="K648" i="11" s="1"/>
  <c r="L648" i="11"/>
  <c r="M648" i="11"/>
  <c r="J649" i="11"/>
  <c r="K649" i="11" s="1"/>
  <c r="L649" i="11"/>
  <c r="M649" i="11"/>
  <c r="J650" i="11"/>
  <c r="K650" i="11" s="1"/>
  <c r="L650" i="11"/>
  <c r="M650" i="11"/>
  <c r="J651" i="11"/>
  <c r="K651" i="11" s="1"/>
  <c r="L651" i="11"/>
  <c r="M651" i="11"/>
  <c r="J652" i="11"/>
  <c r="K652" i="11" s="1"/>
  <c r="L652" i="11"/>
  <c r="M652" i="11"/>
  <c r="J653" i="11"/>
  <c r="K653" i="11" s="1"/>
  <c r="L653" i="11"/>
  <c r="M653" i="11"/>
  <c r="J654" i="11"/>
  <c r="K654" i="11" s="1"/>
  <c r="L654" i="11"/>
  <c r="M654" i="11"/>
  <c r="J655" i="11"/>
  <c r="K655" i="11" s="1"/>
  <c r="L655" i="11"/>
  <c r="M655" i="11"/>
  <c r="J656" i="11"/>
  <c r="K656" i="11"/>
  <c r="L656" i="11"/>
  <c r="M656" i="11"/>
  <c r="J657" i="11"/>
  <c r="K657" i="11" s="1"/>
  <c r="L657" i="11"/>
  <c r="M657" i="11"/>
  <c r="J658" i="11"/>
  <c r="K658" i="11"/>
  <c r="L658" i="11"/>
  <c r="M658" i="11"/>
  <c r="J659" i="11"/>
  <c r="K659" i="11" s="1"/>
  <c r="L659" i="11"/>
  <c r="M659" i="11"/>
  <c r="J660" i="11"/>
  <c r="K660" i="11" s="1"/>
  <c r="L660" i="11"/>
  <c r="M660" i="11"/>
  <c r="J661" i="11"/>
  <c r="K661" i="11" s="1"/>
  <c r="L661" i="11"/>
  <c r="M661" i="11"/>
  <c r="J662" i="11"/>
  <c r="K662" i="11" s="1"/>
  <c r="L662" i="11"/>
  <c r="M662" i="11"/>
  <c r="J663" i="11"/>
  <c r="K663" i="11" s="1"/>
  <c r="L663" i="11"/>
  <c r="M663" i="11"/>
  <c r="J664" i="11"/>
  <c r="K664" i="11" s="1"/>
  <c r="L664" i="11"/>
  <c r="M664" i="11"/>
  <c r="J665" i="11"/>
  <c r="K665" i="11" s="1"/>
  <c r="L665" i="11"/>
  <c r="M665" i="11"/>
  <c r="J666" i="11"/>
  <c r="K666" i="11" s="1"/>
  <c r="L666" i="11"/>
  <c r="M666" i="11"/>
  <c r="J667" i="11"/>
  <c r="K667" i="11" s="1"/>
  <c r="L667" i="11"/>
  <c r="M667" i="11"/>
  <c r="J668" i="11"/>
  <c r="K668" i="11" s="1"/>
  <c r="L668" i="11"/>
  <c r="M668" i="11"/>
  <c r="J669" i="11"/>
  <c r="K669" i="11" s="1"/>
  <c r="L669" i="11"/>
  <c r="M669" i="11"/>
  <c r="J670" i="11"/>
  <c r="K670" i="11" s="1"/>
  <c r="L670" i="11"/>
  <c r="M670" i="11"/>
  <c r="J671" i="11"/>
  <c r="K671" i="11" s="1"/>
  <c r="L671" i="11"/>
  <c r="M671" i="11"/>
  <c r="J672" i="11"/>
  <c r="K672" i="11" s="1"/>
  <c r="L672" i="11"/>
  <c r="M672" i="11"/>
  <c r="J673" i="11"/>
  <c r="K673" i="11" s="1"/>
  <c r="L673" i="11"/>
  <c r="M673" i="11"/>
  <c r="J674" i="11"/>
  <c r="K674" i="11" s="1"/>
  <c r="L674" i="11"/>
  <c r="M674" i="11"/>
  <c r="J675" i="11"/>
  <c r="K675" i="11" s="1"/>
  <c r="L675" i="11"/>
  <c r="M675" i="11"/>
  <c r="J676" i="11"/>
  <c r="K676" i="11" s="1"/>
  <c r="L676" i="11"/>
  <c r="M676" i="11"/>
  <c r="J677" i="11"/>
  <c r="K677" i="11" s="1"/>
  <c r="L677" i="11"/>
  <c r="M677" i="11"/>
  <c r="J678" i="11"/>
  <c r="K678" i="11" s="1"/>
  <c r="L678" i="11"/>
  <c r="M678" i="11"/>
  <c r="J679" i="11"/>
  <c r="K679" i="11" s="1"/>
  <c r="L679" i="11"/>
  <c r="M679" i="11"/>
  <c r="J680" i="11"/>
  <c r="K680" i="11" s="1"/>
  <c r="L680" i="11"/>
  <c r="M680" i="11"/>
  <c r="J681" i="11"/>
  <c r="K681" i="11" s="1"/>
  <c r="L681" i="11"/>
  <c r="M681" i="11"/>
  <c r="J682" i="11"/>
  <c r="K682" i="11" s="1"/>
  <c r="L682" i="11"/>
  <c r="M682" i="11"/>
  <c r="J683" i="11"/>
  <c r="K683" i="11" s="1"/>
  <c r="L683" i="11"/>
  <c r="M683" i="11"/>
  <c r="J684" i="11"/>
  <c r="K684" i="11"/>
  <c r="L684" i="11"/>
  <c r="M684" i="11"/>
  <c r="J685" i="11"/>
  <c r="K685" i="11" s="1"/>
  <c r="L685" i="11"/>
  <c r="M685" i="11"/>
  <c r="J686" i="11"/>
  <c r="K686" i="11" s="1"/>
  <c r="L686" i="11"/>
  <c r="M686" i="11"/>
  <c r="J687" i="11"/>
  <c r="K687" i="11" s="1"/>
  <c r="L687" i="11"/>
  <c r="M687" i="11"/>
  <c r="J688" i="11"/>
  <c r="K688" i="11" s="1"/>
  <c r="L688" i="11"/>
  <c r="M688" i="11"/>
  <c r="J689" i="11"/>
  <c r="K689" i="11" s="1"/>
  <c r="L689" i="11"/>
  <c r="M689" i="11"/>
  <c r="J690" i="11"/>
  <c r="K690" i="11" s="1"/>
  <c r="L690" i="11"/>
  <c r="M690" i="11"/>
  <c r="J691" i="11"/>
  <c r="K691" i="11" s="1"/>
  <c r="L691" i="11"/>
  <c r="M691" i="11"/>
  <c r="J692" i="11"/>
  <c r="K692" i="11" s="1"/>
  <c r="L692" i="11"/>
  <c r="M692" i="11"/>
  <c r="J693" i="11"/>
  <c r="K693" i="11" s="1"/>
  <c r="L693" i="11"/>
  <c r="M693" i="11"/>
  <c r="J694" i="11"/>
  <c r="K694" i="11" s="1"/>
  <c r="L694" i="11"/>
  <c r="M694" i="11"/>
  <c r="J695" i="11"/>
  <c r="K695" i="11" s="1"/>
  <c r="L695" i="11"/>
  <c r="M695" i="11"/>
  <c r="J696" i="11"/>
  <c r="K696" i="11" s="1"/>
  <c r="L696" i="11"/>
  <c r="M696" i="11"/>
  <c r="J697" i="11"/>
  <c r="K697" i="11" s="1"/>
  <c r="L697" i="11"/>
  <c r="M697" i="11"/>
  <c r="J698" i="11"/>
  <c r="K698" i="11" s="1"/>
  <c r="L698" i="11"/>
  <c r="M698" i="11"/>
  <c r="J699" i="11"/>
  <c r="K699" i="11" s="1"/>
  <c r="L699" i="11"/>
  <c r="M699" i="11"/>
  <c r="J700" i="11"/>
  <c r="K700" i="11" s="1"/>
  <c r="L700" i="11"/>
  <c r="M700" i="11"/>
  <c r="J701" i="11"/>
  <c r="K701" i="11" s="1"/>
  <c r="L701" i="11"/>
  <c r="M701" i="11"/>
  <c r="J702" i="11"/>
  <c r="K702" i="11" s="1"/>
  <c r="L702" i="11"/>
  <c r="M702" i="11"/>
  <c r="J703" i="11"/>
  <c r="K703" i="11" s="1"/>
  <c r="L703" i="11"/>
  <c r="M703" i="11"/>
  <c r="J704" i="11"/>
  <c r="K704" i="11"/>
  <c r="L704" i="11"/>
  <c r="M704" i="11"/>
  <c r="J705" i="11"/>
  <c r="K705" i="11" s="1"/>
  <c r="L705" i="11"/>
  <c r="M705" i="11"/>
  <c r="J706" i="11"/>
  <c r="K706" i="11" s="1"/>
  <c r="L706" i="11"/>
  <c r="M706" i="11"/>
  <c r="J707" i="11"/>
  <c r="K707" i="11" s="1"/>
  <c r="L707" i="11"/>
  <c r="M707" i="11"/>
  <c r="J708" i="11"/>
  <c r="K708" i="11" s="1"/>
  <c r="L708" i="11"/>
  <c r="M708" i="11"/>
  <c r="J709" i="11"/>
  <c r="K709" i="11" s="1"/>
  <c r="L709" i="11"/>
  <c r="M709" i="11"/>
  <c r="J710" i="11"/>
  <c r="K710" i="11"/>
  <c r="L710" i="11"/>
  <c r="M710" i="11"/>
  <c r="J711" i="11"/>
  <c r="K711" i="11" s="1"/>
  <c r="L711" i="11"/>
  <c r="M711" i="11"/>
  <c r="J712" i="11"/>
  <c r="K712" i="11" s="1"/>
  <c r="L712" i="11"/>
  <c r="M712" i="11"/>
  <c r="J713" i="11"/>
  <c r="K713" i="11" s="1"/>
  <c r="L713" i="11"/>
  <c r="M713" i="11"/>
  <c r="J714" i="11"/>
  <c r="K714" i="11" s="1"/>
  <c r="L714" i="11"/>
  <c r="M714" i="11"/>
  <c r="J715" i="11"/>
  <c r="K715" i="11" s="1"/>
  <c r="L715" i="11"/>
  <c r="M715" i="11"/>
  <c r="J716" i="11"/>
  <c r="K716" i="11" s="1"/>
  <c r="L716" i="11"/>
  <c r="M716" i="11"/>
  <c r="J717" i="11"/>
  <c r="K717" i="11" s="1"/>
  <c r="L717" i="11"/>
  <c r="M717" i="11"/>
  <c r="J718" i="11"/>
  <c r="K718" i="11" s="1"/>
  <c r="L718" i="11"/>
  <c r="M718" i="11"/>
  <c r="J719" i="11"/>
  <c r="K719" i="11" s="1"/>
  <c r="L719" i="11"/>
  <c r="M719" i="11"/>
  <c r="J720" i="11"/>
  <c r="K720" i="11" s="1"/>
  <c r="L720" i="11"/>
  <c r="M720" i="11"/>
  <c r="J721" i="11"/>
  <c r="K721" i="11" s="1"/>
  <c r="L721" i="11"/>
  <c r="M721" i="11"/>
  <c r="J722" i="11"/>
  <c r="K722" i="11"/>
  <c r="L722" i="11"/>
  <c r="M722" i="11"/>
  <c r="J723" i="11"/>
  <c r="K723" i="11" s="1"/>
  <c r="L723" i="11"/>
  <c r="M723" i="11"/>
  <c r="J724" i="11"/>
  <c r="K724" i="11" s="1"/>
  <c r="L724" i="11"/>
  <c r="M724" i="11"/>
  <c r="J725" i="11"/>
  <c r="K725" i="11" s="1"/>
  <c r="L725" i="11"/>
  <c r="M725" i="11"/>
  <c r="J726" i="11"/>
  <c r="K726" i="11" s="1"/>
  <c r="L726" i="11"/>
  <c r="M726" i="11"/>
  <c r="J727" i="11"/>
  <c r="K727" i="11" s="1"/>
  <c r="L727" i="11"/>
  <c r="M727" i="11"/>
  <c r="J728" i="11"/>
  <c r="K728" i="11"/>
  <c r="L728" i="11"/>
  <c r="M728" i="11"/>
  <c r="J729" i="11"/>
  <c r="K729" i="11" s="1"/>
  <c r="L729" i="11"/>
  <c r="M729" i="11"/>
  <c r="J730" i="11"/>
  <c r="K730" i="11" s="1"/>
  <c r="L730" i="11"/>
  <c r="M730" i="11"/>
  <c r="J731" i="11"/>
  <c r="K731" i="11" s="1"/>
  <c r="L731" i="11"/>
  <c r="M731" i="11"/>
  <c r="J732" i="11"/>
  <c r="K732" i="11" s="1"/>
  <c r="L732" i="11"/>
  <c r="M732" i="11"/>
  <c r="J733" i="11"/>
  <c r="K733" i="11" s="1"/>
  <c r="L733" i="11"/>
  <c r="M733" i="11"/>
  <c r="D4" i="10"/>
  <c r="L4" i="10"/>
  <c r="D5" i="10"/>
  <c r="L5" i="10"/>
  <c r="D6" i="10"/>
  <c r="L6" i="10"/>
  <c r="D7" i="10"/>
  <c r="L7" i="10"/>
  <c r="D8" i="10"/>
  <c r="L8" i="10"/>
  <c r="D9" i="10"/>
  <c r="L9" i="10"/>
  <c r="D10" i="10"/>
  <c r="L10" i="10"/>
  <c r="D11" i="10"/>
  <c r="L11" i="10"/>
  <c r="D12" i="10"/>
  <c r="L12" i="10"/>
  <c r="D13" i="10"/>
  <c r="L13" i="10"/>
  <c r="D14" i="10"/>
  <c r="L14" i="10"/>
  <c r="D15" i="10"/>
  <c r="L15" i="10"/>
  <c r="D16" i="10"/>
  <c r="L16" i="10"/>
  <c r="D17" i="10"/>
  <c r="L17" i="10"/>
  <c r="D18" i="10"/>
  <c r="L18" i="10"/>
  <c r="D19" i="10"/>
  <c r="L19" i="10"/>
  <c r="D20" i="10"/>
  <c r="L20" i="10"/>
  <c r="D21" i="10"/>
  <c r="L21" i="10"/>
  <c r="D22" i="10"/>
  <c r="L22" i="10"/>
  <c r="D23" i="10"/>
  <c r="L23" i="10"/>
  <c r="D24" i="10"/>
  <c r="L24" i="10"/>
  <c r="D25" i="10"/>
  <c r="L25" i="10"/>
  <c r="D26" i="10"/>
  <c r="L26" i="10"/>
  <c r="D27" i="10"/>
  <c r="L27" i="10"/>
  <c r="D28" i="10"/>
  <c r="L28" i="10"/>
  <c r="D29" i="10"/>
  <c r="L29" i="10"/>
  <c r="D30" i="10"/>
  <c r="L30" i="10"/>
  <c r="D31" i="10"/>
  <c r="L31" i="10"/>
  <c r="D32" i="10"/>
  <c r="L32" i="10"/>
  <c r="D33" i="10"/>
  <c r="L33" i="10"/>
  <c r="D34" i="10"/>
  <c r="L34" i="10"/>
  <c r="D35" i="10"/>
  <c r="L35" i="10"/>
  <c r="D36" i="10"/>
  <c r="L36" i="10"/>
  <c r="D37" i="10"/>
  <c r="L37" i="10"/>
  <c r="D38" i="10"/>
  <c r="L38" i="10"/>
  <c r="D39" i="10"/>
  <c r="L39" i="10"/>
  <c r="D40" i="10"/>
  <c r="L40" i="10"/>
  <c r="D41" i="10"/>
  <c r="L41" i="10"/>
  <c r="D42" i="10"/>
  <c r="L42" i="10"/>
  <c r="D43" i="10"/>
  <c r="L43" i="10"/>
  <c r="D44" i="10"/>
  <c r="L44" i="10"/>
  <c r="D45" i="10"/>
  <c r="L45" i="10"/>
  <c r="D46" i="10"/>
  <c r="L46" i="10"/>
  <c r="D47" i="10"/>
  <c r="L47" i="10"/>
  <c r="D48" i="10"/>
  <c r="L48" i="10"/>
  <c r="D49" i="10"/>
  <c r="L49" i="10"/>
  <c r="D50" i="10"/>
  <c r="L50" i="10"/>
  <c r="D51" i="10"/>
  <c r="L51" i="10"/>
  <c r="D52" i="10"/>
  <c r="L52" i="10"/>
  <c r="D53" i="10"/>
  <c r="L53" i="10"/>
  <c r="D54" i="10"/>
  <c r="L54" i="10"/>
  <c r="D55" i="10"/>
  <c r="L55" i="10"/>
  <c r="D56" i="10"/>
  <c r="L56" i="10"/>
  <c r="D57" i="10"/>
  <c r="L57" i="10"/>
  <c r="D58" i="10"/>
  <c r="L58" i="10"/>
  <c r="D59" i="10"/>
  <c r="L59" i="10"/>
  <c r="D60" i="10"/>
  <c r="L60" i="10"/>
  <c r="D61" i="10"/>
  <c r="L61" i="10"/>
  <c r="D62" i="10"/>
  <c r="L62" i="10"/>
  <c r="D63" i="10"/>
  <c r="L63" i="10"/>
  <c r="D64" i="10"/>
  <c r="L64" i="10"/>
  <c r="D65" i="10"/>
  <c r="L65" i="10"/>
  <c r="D66" i="10"/>
  <c r="L66" i="10"/>
  <c r="D67" i="10"/>
  <c r="L67" i="10"/>
  <c r="D68" i="10"/>
  <c r="L68" i="10"/>
  <c r="D69" i="10"/>
  <c r="L69" i="10"/>
  <c r="D70" i="10"/>
  <c r="L70" i="10"/>
  <c r="D71" i="10"/>
  <c r="L71" i="10"/>
  <c r="D72" i="10"/>
  <c r="L72" i="10"/>
  <c r="D73" i="10"/>
  <c r="L73" i="10"/>
  <c r="D74" i="10"/>
  <c r="L74" i="10"/>
  <c r="D75" i="10"/>
  <c r="L75" i="10"/>
  <c r="D76" i="10"/>
  <c r="L76" i="10"/>
  <c r="D77" i="10"/>
  <c r="L77" i="10"/>
  <c r="D78" i="10"/>
  <c r="L78" i="10"/>
  <c r="D79" i="10"/>
  <c r="L79" i="10"/>
  <c r="D80" i="10"/>
  <c r="L80" i="10"/>
  <c r="D81" i="10"/>
  <c r="L81" i="10"/>
  <c r="D82" i="10"/>
  <c r="L82" i="10"/>
  <c r="D83" i="10"/>
  <c r="L83" i="10"/>
  <c r="D84" i="10"/>
  <c r="L84" i="10"/>
  <c r="D85" i="10"/>
  <c r="L85" i="10"/>
  <c r="D86" i="10"/>
  <c r="L86" i="10"/>
  <c r="D87" i="10"/>
  <c r="L87" i="10"/>
  <c r="D88" i="10"/>
  <c r="L88" i="10"/>
  <c r="D89" i="10"/>
  <c r="L89" i="10"/>
  <c r="D90" i="10"/>
  <c r="L90" i="10"/>
  <c r="D91" i="10"/>
  <c r="L91" i="10"/>
  <c r="D92" i="10"/>
  <c r="L92" i="10"/>
  <c r="D93" i="10"/>
  <c r="L93" i="10"/>
  <c r="D94" i="10"/>
  <c r="L94" i="10"/>
  <c r="D95" i="10"/>
  <c r="L95" i="10"/>
  <c r="D96" i="10"/>
  <c r="L96" i="10"/>
  <c r="D97" i="10"/>
  <c r="L97" i="10"/>
  <c r="D98" i="10"/>
  <c r="L98" i="10"/>
  <c r="D99" i="10"/>
  <c r="L99" i="10"/>
  <c r="D100" i="10"/>
  <c r="L100" i="10"/>
  <c r="D101" i="10"/>
  <c r="L101" i="10"/>
  <c r="D102" i="10"/>
  <c r="L102" i="10"/>
  <c r="D103" i="10"/>
  <c r="L103" i="10"/>
  <c r="D104" i="10"/>
  <c r="L104" i="10"/>
  <c r="D105" i="10"/>
  <c r="L105" i="10"/>
  <c r="D106" i="10"/>
  <c r="L106" i="10"/>
  <c r="D107" i="10"/>
  <c r="L107" i="10"/>
  <c r="D108" i="10"/>
  <c r="L108" i="10"/>
  <c r="D109" i="10"/>
  <c r="L109" i="10"/>
  <c r="D110" i="10"/>
  <c r="L110" i="10"/>
  <c r="D111" i="10"/>
  <c r="L111" i="10"/>
  <c r="D112" i="10"/>
  <c r="L112" i="10"/>
  <c r="D113" i="10"/>
  <c r="L113" i="10"/>
  <c r="D114" i="10"/>
  <c r="L114" i="10"/>
  <c r="D115" i="10"/>
  <c r="L115" i="10"/>
  <c r="D116" i="10"/>
  <c r="L116" i="10"/>
  <c r="D117" i="10"/>
  <c r="L117" i="10"/>
  <c r="D118" i="10"/>
  <c r="L118" i="10"/>
  <c r="D119" i="10"/>
  <c r="L119" i="10"/>
  <c r="D120" i="10"/>
  <c r="L120" i="10"/>
  <c r="D121" i="10"/>
  <c r="L121" i="10"/>
  <c r="D122" i="10"/>
  <c r="L122" i="10"/>
  <c r="D123" i="10"/>
  <c r="L123" i="10"/>
  <c r="D124" i="10"/>
  <c r="L124" i="10"/>
  <c r="D125" i="10"/>
  <c r="L125" i="10"/>
  <c r="D126" i="10"/>
  <c r="L126" i="10"/>
  <c r="D127" i="10"/>
  <c r="L127" i="10"/>
  <c r="D128" i="10"/>
  <c r="L128" i="10"/>
  <c r="D129" i="10"/>
  <c r="L129" i="10"/>
  <c r="D130" i="10"/>
  <c r="L130" i="10"/>
  <c r="D131" i="10"/>
  <c r="L131" i="10"/>
  <c r="D132" i="10"/>
  <c r="L132" i="10"/>
  <c r="D133" i="10"/>
  <c r="L133" i="10"/>
  <c r="D134" i="10"/>
  <c r="L134" i="10"/>
  <c r="D135" i="10"/>
  <c r="L135" i="10"/>
  <c r="D136" i="10"/>
  <c r="L136" i="10"/>
  <c r="D137" i="10"/>
  <c r="L137" i="10"/>
  <c r="D138" i="10"/>
  <c r="L138" i="10"/>
  <c r="D139" i="10"/>
  <c r="L139" i="10"/>
  <c r="D140" i="10"/>
  <c r="L140" i="10"/>
  <c r="D141" i="10"/>
  <c r="L141" i="10"/>
  <c r="D142" i="10"/>
  <c r="L142" i="10"/>
  <c r="D143" i="10"/>
  <c r="L143" i="10"/>
  <c r="D144" i="10"/>
  <c r="L144" i="10"/>
  <c r="D145" i="10"/>
  <c r="L145" i="10"/>
  <c r="D146" i="10"/>
  <c r="L146" i="10"/>
  <c r="D147" i="10"/>
  <c r="L147" i="10"/>
  <c r="D148" i="10"/>
  <c r="L148" i="10"/>
  <c r="D149" i="10"/>
  <c r="L149" i="10"/>
  <c r="D150" i="10"/>
  <c r="L150" i="10"/>
  <c r="D151" i="10"/>
  <c r="L151" i="10"/>
  <c r="D152" i="10"/>
  <c r="L152" i="10"/>
  <c r="D153" i="10"/>
  <c r="L153" i="10"/>
  <c r="D154" i="10"/>
  <c r="L154" i="10"/>
  <c r="D155" i="10"/>
  <c r="L155" i="10"/>
  <c r="D156" i="10"/>
  <c r="L156" i="10"/>
  <c r="D157" i="10"/>
  <c r="L157" i="10"/>
  <c r="D158" i="10"/>
  <c r="L158" i="10"/>
  <c r="D159" i="10"/>
  <c r="L159" i="10"/>
  <c r="D160" i="10"/>
  <c r="L160" i="10"/>
  <c r="D161" i="10"/>
  <c r="L161" i="10"/>
  <c r="D162" i="10"/>
  <c r="L162" i="10"/>
  <c r="D163" i="10"/>
  <c r="L163" i="10"/>
  <c r="D164" i="10"/>
  <c r="L164" i="10"/>
  <c r="D165" i="10"/>
  <c r="L165" i="10"/>
  <c r="D166" i="10"/>
  <c r="L166" i="10"/>
  <c r="D167" i="10"/>
  <c r="L167" i="10"/>
  <c r="D168" i="10"/>
  <c r="L168" i="10"/>
  <c r="D169" i="10"/>
  <c r="L169" i="10"/>
  <c r="D170" i="10"/>
  <c r="L170" i="10"/>
  <c r="D171" i="10"/>
  <c r="L171" i="10"/>
  <c r="D172" i="10"/>
  <c r="L172" i="10"/>
  <c r="D173" i="10"/>
  <c r="L173" i="10"/>
  <c r="D174" i="10"/>
  <c r="L174" i="10"/>
  <c r="D175" i="10"/>
  <c r="L175" i="10"/>
  <c r="D176" i="10"/>
  <c r="L176" i="10"/>
  <c r="D177" i="10"/>
  <c r="L177" i="10"/>
  <c r="D178" i="10"/>
  <c r="L178" i="10"/>
  <c r="D179" i="10"/>
  <c r="L179" i="10"/>
  <c r="D180" i="10"/>
  <c r="L180" i="10"/>
  <c r="D181" i="10"/>
  <c r="L181" i="10"/>
  <c r="D182" i="10"/>
  <c r="L182" i="10"/>
  <c r="D183" i="10"/>
  <c r="L183" i="10"/>
  <c r="D184" i="10"/>
  <c r="L184" i="10"/>
  <c r="D185" i="10"/>
  <c r="L185" i="10"/>
  <c r="D186" i="10"/>
  <c r="L186" i="10"/>
  <c r="D187" i="10"/>
  <c r="L187" i="10"/>
  <c r="D188" i="10"/>
  <c r="L188" i="10"/>
  <c r="D189" i="10"/>
  <c r="L189" i="10"/>
  <c r="D190" i="10"/>
  <c r="L190" i="10"/>
  <c r="D191" i="10"/>
  <c r="L191" i="10"/>
  <c r="D192" i="10"/>
  <c r="L192" i="10"/>
  <c r="D193" i="10"/>
  <c r="L193" i="10"/>
  <c r="D194" i="10"/>
  <c r="L194" i="10"/>
  <c r="D195" i="10"/>
  <c r="L195" i="10"/>
  <c r="D196" i="10"/>
  <c r="L196" i="10"/>
  <c r="D197" i="10"/>
  <c r="L197" i="10"/>
  <c r="D198" i="10"/>
  <c r="L198" i="10"/>
  <c r="D199" i="10"/>
  <c r="L199" i="10"/>
  <c r="D200" i="10"/>
  <c r="L200" i="10"/>
  <c r="D201" i="10"/>
  <c r="L201" i="10"/>
  <c r="D202" i="10"/>
  <c r="L202" i="10"/>
  <c r="D203" i="10"/>
  <c r="L203" i="10"/>
  <c r="D204" i="10"/>
  <c r="L204" i="10"/>
  <c r="D205" i="10"/>
  <c r="L205" i="10"/>
  <c r="D206" i="10"/>
  <c r="L206" i="10"/>
  <c r="D207" i="10"/>
  <c r="L207" i="10"/>
  <c r="D208" i="10"/>
  <c r="L208" i="10"/>
  <c r="D209" i="10"/>
  <c r="L209" i="10"/>
  <c r="D210" i="10"/>
  <c r="L210" i="10"/>
  <c r="D211" i="10"/>
  <c r="L211" i="10"/>
  <c r="D212" i="10"/>
  <c r="L212" i="10"/>
  <c r="D213" i="10"/>
  <c r="L213" i="10"/>
  <c r="D214" i="10"/>
  <c r="L214" i="10"/>
  <c r="D215" i="10"/>
  <c r="L215" i="10"/>
  <c r="D216" i="10"/>
  <c r="L216" i="10"/>
  <c r="D217" i="10"/>
  <c r="L217" i="10"/>
  <c r="D218" i="10"/>
  <c r="L218" i="10"/>
  <c r="D219" i="10"/>
  <c r="L219" i="10"/>
  <c r="D220" i="10"/>
  <c r="L220" i="10"/>
  <c r="D221" i="10"/>
  <c r="L221" i="10"/>
  <c r="D222" i="10"/>
  <c r="L222" i="10"/>
  <c r="D223" i="10"/>
  <c r="L223" i="10"/>
  <c r="D224" i="10"/>
  <c r="L224" i="10"/>
  <c r="D225" i="10"/>
  <c r="L225" i="10"/>
  <c r="D226" i="10"/>
  <c r="L226" i="10"/>
  <c r="D227" i="10"/>
  <c r="L227" i="10"/>
  <c r="D228" i="10"/>
  <c r="L228" i="10"/>
  <c r="D229" i="10"/>
  <c r="L229" i="10"/>
  <c r="D230" i="10"/>
  <c r="L230" i="10"/>
  <c r="D231" i="10"/>
  <c r="L231" i="10"/>
  <c r="D232" i="10"/>
  <c r="L232" i="10"/>
  <c r="D233" i="10"/>
  <c r="L233" i="10"/>
  <c r="D234" i="10"/>
  <c r="L234" i="10"/>
  <c r="D235" i="10"/>
  <c r="L235" i="10"/>
  <c r="D236" i="10"/>
  <c r="L236" i="10"/>
  <c r="D237" i="10"/>
  <c r="L237" i="10"/>
  <c r="D238" i="10"/>
  <c r="L238" i="10"/>
  <c r="D239" i="10"/>
  <c r="L239" i="10"/>
  <c r="D240" i="10"/>
  <c r="L240" i="10"/>
  <c r="D241" i="10"/>
  <c r="L241" i="10"/>
  <c r="D242" i="10"/>
  <c r="L242" i="10"/>
  <c r="D243" i="10"/>
  <c r="L243" i="10"/>
  <c r="D244" i="10"/>
  <c r="L244" i="10"/>
  <c r="D245" i="10"/>
  <c r="L245" i="10"/>
  <c r="D246" i="10"/>
  <c r="L246" i="10"/>
  <c r="D247" i="10"/>
  <c r="L247" i="10"/>
  <c r="D248" i="10"/>
  <c r="L248" i="10"/>
  <c r="D249" i="10"/>
  <c r="L249" i="10"/>
  <c r="D250" i="10"/>
  <c r="L250" i="10"/>
  <c r="D251" i="10"/>
  <c r="L251" i="10"/>
  <c r="D252" i="10"/>
  <c r="L252" i="10"/>
  <c r="D253" i="10"/>
  <c r="L253" i="10"/>
  <c r="D254" i="10"/>
  <c r="L254" i="10"/>
  <c r="D255" i="10"/>
  <c r="L255" i="10"/>
  <c r="D256" i="10"/>
  <c r="L256" i="10"/>
  <c r="D257" i="10"/>
  <c r="L257" i="10"/>
  <c r="D258" i="10"/>
  <c r="L258" i="10"/>
  <c r="D259" i="10"/>
  <c r="L259" i="10"/>
  <c r="D260" i="10"/>
  <c r="L260" i="10"/>
  <c r="D261" i="10"/>
  <c r="L261" i="10"/>
  <c r="D262" i="10"/>
  <c r="L262" i="10"/>
  <c r="D263" i="10"/>
  <c r="L263" i="10"/>
  <c r="D264" i="10"/>
  <c r="L264" i="10"/>
  <c r="D265" i="10"/>
  <c r="L265" i="10"/>
  <c r="D266" i="10"/>
  <c r="L266" i="10"/>
  <c r="D267" i="10"/>
  <c r="L267" i="10"/>
  <c r="D268" i="10"/>
  <c r="L268" i="10"/>
  <c r="D269" i="10"/>
  <c r="L269" i="10"/>
  <c r="D270" i="10"/>
  <c r="L270" i="10"/>
  <c r="D271" i="10"/>
  <c r="L271" i="10"/>
  <c r="D272" i="10"/>
  <c r="L272" i="10"/>
  <c r="D273" i="10"/>
  <c r="L273" i="10"/>
  <c r="D274" i="10"/>
  <c r="L274" i="10"/>
  <c r="D275" i="10"/>
  <c r="L275" i="10"/>
  <c r="D276" i="10"/>
  <c r="L276" i="10"/>
  <c r="D277" i="10"/>
  <c r="L277" i="10"/>
  <c r="D278" i="10"/>
  <c r="L278" i="10"/>
  <c r="D279" i="10"/>
  <c r="L279" i="10"/>
  <c r="D280" i="10"/>
  <c r="L280" i="10"/>
  <c r="D281" i="10"/>
  <c r="L281" i="10"/>
  <c r="D282" i="10"/>
  <c r="L282" i="10"/>
  <c r="D283" i="10"/>
  <c r="L283" i="10"/>
  <c r="D284" i="10"/>
  <c r="L284" i="10"/>
  <c r="D285" i="10"/>
  <c r="L285" i="10"/>
  <c r="D286" i="10"/>
  <c r="L286" i="10"/>
  <c r="D287" i="10"/>
  <c r="L287" i="10"/>
  <c r="D288" i="10"/>
  <c r="L288" i="10"/>
  <c r="D289" i="10"/>
  <c r="L289" i="10"/>
  <c r="D290" i="10"/>
  <c r="L290" i="10"/>
  <c r="D291" i="10"/>
  <c r="L291" i="10"/>
  <c r="D292" i="10"/>
  <c r="L292" i="10"/>
  <c r="D293" i="10"/>
  <c r="L293" i="10"/>
  <c r="D294" i="10"/>
  <c r="L294" i="10"/>
  <c r="D295" i="10"/>
  <c r="L295" i="10"/>
  <c r="D296" i="10"/>
  <c r="L296" i="10"/>
  <c r="D297" i="10"/>
  <c r="L297" i="10"/>
  <c r="D298" i="10"/>
  <c r="L298" i="10"/>
  <c r="D299" i="10"/>
  <c r="L299" i="10"/>
  <c r="D300" i="10"/>
  <c r="L300" i="10"/>
  <c r="D301" i="10"/>
  <c r="L301" i="10"/>
  <c r="D302" i="10"/>
  <c r="L302" i="10"/>
  <c r="D303" i="10"/>
  <c r="L303" i="10"/>
  <c r="D304" i="10"/>
  <c r="L304" i="10"/>
  <c r="D305" i="10"/>
  <c r="L305" i="10"/>
  <c r="D306" i="10"/>
  <c r="L306" i="10"/>
  <c r="D307" i="10"/>
  <c r="L307" i="10"/>
  <c r="D308" i="10"/>
  <c r="L308" i="10"/>
  <c r="D309" i="10"/>
  <c r="L309" i="10"/>
  <c r="D310" i="10"/>
  <c r="L310" i="10"/>
  <c r="D311" i="10"/>
  <c r="L311" i="10"/>
  <c r="D312" i="10"/>
  <c r="L312" i="10"/>
  <c r="D313" i="10"/>
  <c r="L313" i="10"/>
  <c r="D314" i="10"/>
  <c r="L314" i="10"/>
  <c r="D315" i="10"/>
  <c r="L315" i="10"/>
  <c r="D316" i="10"/>
  <c r="L316" i="10"/>
  <c r="D317" i="10"/>
  <c r="L317" i="10"/>
  <c r="D318" i="10"/>
  <c r="L318" i="10"/>
  <c r="D319" i="10"/>
  <c r="L319" i="10"/>
  <c r="D320" i="10"/>
  <c r="L320" i="10"/>
  <c r="D321" i="10"/>
  <c r="L321" i="10"/>
  <c r="D322" i="10"/>
  <c r="L322" i="10"/>
  <c r="D323" i="10"/>
  <c r="L323" i="10"/>
  <c r="D324" i="10"/>
  <c r="L324" i="10"/>
  <c r="D325" i="10"/>
  <c r="L325" i="10"/>
  <c r="D326" i="10"/>
  <c r="L326" i="10"/>
  <c r="D327" i="10"/>
  <c r="L327" i="10"/>
  <c r="D328" i="10"/>
  <c r="L328" i="10"/>
  <c r="D329" i="10"/>
  <c r="L329" i="10"/>
  <c r="D330" i="10"/>
  <c r="L330" i="10"/>
  <c r="D331" i="10"/>
  <c r="L331" i="10"/>
  <c r="D332" i="10"/>
  <c r="L332" i="10"/>
  <c r="D333" i="10"/>
  <c r="L333" i="10"/>
  <c r="D334" i="10"/>
  <c r="L334" i="10"/>
  <c r="D335" i="10"/>
  <c r="L335" i="10"/>
  <c r="D336" i="10"/>
  <c r="L336" i="10"/>
  <c r="D337" i="10"/>
  <c r="L337" i="10"/>
  <c r="D338" i="10"/>
  <c r="L338" i="10"/>
  <c r="D339" i="10"/>
  <c r="L339" i="10"/>
  <c r="D340" i="10"/>
  <c r="L340" i="10"/>
  <c r="D341" i="10"/>
  <c r="L341" i="10"/>
  <c r="D342" i="10"/>
  <c r="L342" i="10"/>
  <c r="D343" i="10"/>
  <c r="L343" i="10"/>
  <c r="D344" i="10"/>
  <c r="L344" i="10"/>
  <c r="D345" i="10"/>
  <c r="L345" i="10"/>
  <c r="D346" i="10"/>
  <c r="L346" i="10"/>
  <c r="D347" i="10"/>
  <c r="L347" i="10"/>
  <c r="D348" i="10"/>
  <c r="L348" i="10"/>
  <c r="D349" i="10"/>
  <c r="L349" i="10"/>
  <c r="D350" i="10"/>
  <c r="L350" i="10"/>
  <c r="D351" i="10"/>
  <c r="L351" i="10"/>
  <c r="D352" i="10"/>
  <c r="L352" i="10"/>
  <c r="D353" i="10"/>
  <c r="L353" i="10"/>
  <c r="D354" i="10"/>
  <c r="L354" i="10"/>
  <c r="D355" i="10"/>
  <c r="L355" i="10"/>
  <c r="D356" i="10"/>
  <c r="L356" i="10"/>
  <c r="D357" i="10"/>
  <c r="L357" i="10"/>
  <c r="D358" i="10"/>
  <c r="L358" i="10"/>
  <c r="D359" i="10"/>
  <c r="L359" i="10"/>
  <c r="D360" i="10"/>
  <c r="L360" i="10"/>
  <c r="D361" i="10"/>
  <c r="L361" i="10"/>
  <c r="D362" i="10"/>
  <c r="L362" i="10"/>
  <c r="D363" i="10"/>
  <c r="L363" i="10"/>
  <c r="D364" i="10"/>
  <c r="L364" i="10"/>
  <c r="D365" i="10"/>
  <c r="L365" i="10"/>
  <c r="D366" i="10"/>
  <c r="L366" i="10"/>
  <c r="D367" i="10"/>
  <c r="L367" i="10"/>
  <c r="D368" i="10"/>
  <c r="L368" i="10"/>
  <c r="D369" i="10"/>
  <c r="L369" i="10"/>
  <c r="D370" i="10"/>
  <c r="L370" i="10"/>
  <c r="D371" i="10"/>
  <c r="L371" i="10"/>
  <c r="D372" i="10"/>
  <c r="L372" i="10"/>
  <c r="D373" i="10"/>
  <c r="L373" i="10"/>
  <c r="D374" i="10"/>
  <c r="L374" i="10"/>
  <c r="D375" i="10"/>
  <c r="L375" i="10"/>
  <c r="D376" i="10"/>
  <c r="L376" i="10"/>
  <c r="D377" i="10"/>
  <c r="L377" i="10"/>
  <c r="D378" i="10"/>
  <c r="L378" i="10"/>
  <c r="D379" i="10"/>
  <c r="L379" i="10"/>
  <c r="D380" i="10"/>
  <c r="L380" i="10"/>
  <c r="D381" i="10"/>
  <c r="L381" i="10"/>
  <c r="D382" i="10"/>
  <c r="L382" i="10"/>
  <c r="D383" i="10"/>
  <c r="L383" i="10"/>
  <c r="D384" i="10"/>
  <c r="L384" i="10"/>
  <c r="D385" i="10"/>
  <c r="L385" i="10"/>
  <c r="D386" i="10"/>
  <c r="L386" i="10"/>
  <c r="D387" i="10"/>
  <c r="L387" i="10"/>
  <c r="D388" i="10"/>
  <c r="L388" i="10"/>
  <c r="D389" i="10"/>
  <c r="L389" i="10"/>
  <c r="D390" i="10"/>
  <c r="L390" i="10"/>
  <c r="D391" i="10"/>
  <c r="L391" i="10"/>
  <c r="D392" i="10"/>
  <c r="L392" i="10"/>
  <c r="D393" i="10"/>
  <c r="L393" i="10"/>
  <c r="D394" i="10"/>
  <c r="L394" i="10"/>
  <c r="D395" i="10"/>
  <c r="L395" i="10"/>
  <c r="D396" i="10"/>
  <c r="L396" i="10"/>
  <c r="D397" i="10"/>
  <c r="L397" i="10"/>
  <c r="D398" i="10"/>
  <c r="L398" i="10"/>
  <c r="D399" i="10"/>
  <c r="L399" i="10"/>
  <c r="D400" i="10"/>
  <c r="L400" i="10"/>
  <c r="D401" i="10"/>
  <c r="L401" i="10"/>
  <c r="D402" i="10"/>
  <c r="L402" i="10"/>
  <c r="D403" i="10"/>
  <c r="L403" i="10"/>
  <c r="D404" i="10"/>
  <c r="L404" i="10"/>
  <c r="D405" i="10"/>
  <c r="L405" i="10"/>
  <c r="D406" i="10"/>
  <c r="L406" i="10"/>
  <c r="D407" i="10"/>
  <c r="L407" i="10"/>
  <c r="D408" i="10"/>
  <c r="L408" i="10"/>
  <c r="D409" i="10"/>
  <c r="L409" i="10"/>
  <c r="D410" i="10"/>
  <c r="L410" i="10"/>
  <c r="D411" i="10"/>
  <c r="L411" i="10"/>
  <c r="D412" i="10"/>
  <c r="L412" i="10"/>
  <c r="D413" i="10"/>
  <c r="L413" i="10"/>
  <c r="D414" i="10"/>
  <c r="L414" i="10"/>
  <c r="D415" i="10"/>
  <c r="L415" i="10"/>
  <c r="D416" i="10"/>
  <c r="L416" i="10"/>
  <c r="D417" i="10"/>
  <c r="L417" i="10"/>
  <c r="D418" i="10"/>
  <c r="L418" i="10"/>
  <c r="D419" i="10"/>
  <c r="L419" i="10"/>
  <c r="D420" i="10"/>
  <c r="L420" i="10"/>
  <c r="D421" i="10"/>
  <c r="L421" i="10"/>
  <c r="D422" i="10"/>
  <c r="L422" i="10"/>
  <c r="D423" i="10"/>
  <c r="L423" i="10"/>
  <c r="D424" i="10"/>
  <c r="L424" i="10"/>
  <c r="D425" i="10"/>
  <c r="L425" i="10"/>
  <c r="D426" i="10"/>
  <c r="L426" i="10"/>
  <c r="D427" i="10"/>
  <c r="L427" i="10"/>
  <c r="D428" i="10"/>
  <c r="L428" i="10"/>
  <c r="D429" i="10"/>
  <c r="L429" i="10"/>
  <c r="D430" i="10"/>
  <c r="L430" i="10"/>
  <c r="D431" i="10"/>
  <c r="L431" i="10"/>
  <c r="D432" i="10"/>
  <c r="L432" i="10"/>
  <c r="D433" i="10"/>
  <c r="L433" i="10"/>
  <c r="D434" i="10"/>
  <c r="L434" i="10"/>
  <c r="D435" i="10"/>
  <c r="L435" i="10"/>
  <c r="D436" i="10"/>
  <c r="L436" i="10"/>
  <c r="D437" i="10"/>
  <c r="L437" i="10"/>
  <c r="D438" i="10"/>
  <c r="L438" i="10"/>
  <c r="D439" i="10"/>
  <c r="L439" i="10"/>
  <c r="D440" i="10"/>
  <c r="L440" i="10"/>
  <c r="D441" i="10"/>
  <c r="L441" i="10"/>
  <c r="D442" i="10"/>
  <c r="L442" i="10"/>
  <c r="D443" i="10"/>
  <c r="L443" i="10"/>
  <c r="K817" i="9"/>
  <c r="L817" i="9" s="1"/>
  <c r="K818" i="9"/>
  <c r="L818" i="9" s="1"/>
  <c r="K819" i="9"/>
  <c r="L819" i="9" s="1"/>
  <c r="K820" i="9"/>
  <c r="L820" i="9" s="1"/>
  <c r="K821" i="9"/>
  <c r="L821" i="9" s="1"/>
  <c r="K822" i="9"/>
  <c r="L822" i="9" s="1"/>
  <c r="K823" i="9"/>
  <c r="L823" i="9" s="1"/>
  <c r="K824" i="9"/>
  <c r="L824" i="9" s="1"/>
  <c r="K825" i="9"/>
  <c r="L825" i="9" s="1"/>
  <c r="K826" i="9"/>
  <c r="L826" i="9" s="1"/>
  <c r="K827" i="9"/>
  <c r="L827" i="9" s="1"/>
  <c r="K828" i="9"/>
  <c r="L828" i="9" s="1"/>
  <c r="K829" i="9"/>
  <c r="L829" i="9" s="1"/>
  <c r="K830" i="9"/>
  <c r="L830" i="9" s="1"/>
  <c r="K831" i="9"/>
  <c r="L831" i="9" s="1"/>
  <c r="K832" i="9"/>
  <c r="L832" i="9" s="1"/>
  <c r="K833" i="9"/>
  <c r="L833" i="9" s="1"/>
  <c r="K834" i="9"/>
  <c r="L834" i="9" s="1"/>
  <c r="K835" i="9"/>
  <c r="L835" i="9" s="1"/>
  <c r="K836" i="9"/>
  <c r="L836" i="9" s="1"/>
  <c r="K837" i="9"/>
  <c r="L837" i="9" s="1"/>
  <c r="K838" i="9"/>
  <c r="L838" i="9" s="1"/>
  <c r="K839" i="9"/>
  <c r="L839" i="9" s="1"/>
  <c r="K840" i="9"/>
  <c r="L840" i="9" s="1"/>
  <c r="K841" i="9"/>
  <c r="L841" i="9" s="1"/>
  <c r="K842" i="9"/>
  <c r="L842" i="9" s="1"/>
  <c r="K843" i="9"/>
  <c r="L843" i="9" s="1"/>
  <c r="K844" i="9"/>
  <c r="L844" i="9" s="1"/>
  <c r="K845" i="9"/>
  <c r="L845" i="9" s="1"/>
  <c r="K846" i="9"/>
  <c r="L846" i="9" s="1"/>
  <c r="K847" i="9"/>
  <c r="L847" i="9" s="1"/>
  <c r="K848" i="9"/>
  <c r="L848" i="9" s="1"/>
  <c r="K849" i="9"/>
  <c r="L849" i="9" s="1"/>
  <c r="K850" i="9"/>
  <c r="L850" i="9" s="1"/>
  <c r="K851" i="9"/>
  <c r="L851" i="9" s="1"/>
  <c r="K852" i="9"/>
  <c r="L852" i="9" s="1"/>
  <c r="K853" i="9"/>
  <c r="L853" i="9" s="1"/>
  <c r="K854" i="9"/>
  <c r="L854" i="9" s="1"/>
  <c r="K855" i="9"/>
  <c r="L855" i="9" s="1"/>
  <c r="K856" i="9"/>
  <c r="L856" i="9" s="1"/>
  <c r="K857" i="9"/>
  <c r="L857" i="9" s="1"/>
  <c r="K858" i="9"/>
  <c r="L858" i="9" s="1"/>
  <c r="K859" i="9"/>
  <c r="L859" i="9" s="1"/>
  <c r="K860" i="9"/>
  <c r="L860" i="9" s="1"/>
  <c r="K861" i="9"/>
  <c r="L861" i="9" s="1"/>
  <c r="K862" i="9"/>
  <c r="L862" i="9" s="1"/>
  <c r="K863" i="9"/>
  <c r="L863" i="9" s="1"/>
  <c r="K864" i="9"/>
  <c r="L864" i="9" s="1"/>
  <c r="K865" i="9"/>
  <c r="L865" i="9" s="1"/>
  <c r="K866" i="9"/>
  <c r="L866" i="9" s="1"/>
  <c r="K867" i="9"/>
  <c r="L867" i="9" s="1"/>
  <c r="K868" i="9"/>
  <c r="L868" i="9" s="1"/>
  <c r="K869" i="9"/>
  <c r="L869" i="9" s="1"/>
  <c r="K870" i="9"/>
  <c r="L870" i="9" s="1"/>
  <c r="K871" i="9"/>
  <c r="L871" i="9" s="1"/>
  <c r="K872" i="9"/>
  <c r="L872" i="9" s="1"/>
  <c r="K873" i="9"/>
  <c r="L873" i="9" s="1"/>
  <c r="K874" i="9"/>
  <c r="L874" i="9" s="1"/>
  <c r="K875" i="9"/>
  <c r="L875" i="9" s="1"/>
  <c r="K876" i="9"/>
  <c r="L876" i="9" s="1"/>
  <c r="K877" i="9"/>
  <c r="L877" i="9" s="1"/>
  <c r="K878" i="9"/>
  <c r="L878" i="9" s="1"/>
  <c r="K879" i="9"/>
  <c r="L879" i="9" s="1"/>
  <c r="K880" i="9"/>
  <c r="L880" i="9" s="1"/>
  <c r="K881" i="9"/>
  <c r="L881" i="9" s="1"/>
  <c r="K882" i="9"/>
  <c r="L882" i="9" s="1"/>
  <c r="K883" i="9"/>
  <c r="L883" i="9" s="1"/>
  <c r="K884" i="9"/>
  <c r="L884" i="9" s="1"/>
  <c r="K885" i="9"/>
  <c r="L885" i="9" s="1"/>
  <c r="K886" i="9"/>
  <c r="L886" i="9" s="1"/>
  <c r="K887" i="9"/>
  <c r="L887" i="9" s="1"/>
  <c r="K888" i="9"/>
  <c r="L888" i="9" s="1"/>
  <c r="K889" i="9"/>
  <c r="L889" i="9" s="1"/>
  <c r="K890" i="9"/>
  <c r="L890" i="9" s="1"/>
  <c r="K891" i="9"/>
  <c r="L891" i="9" s="1"/>
  <c r="K892" i="9"/>
  <c r="L892" i="9" s="1"/>
  <c r="K893" i="9"/>
  <c r="L893" i="9" s="1"/>
  <c r="K894" i="9"/>
  <c r="L894" i="9" s="1"/>
  <c r="K895" i="9"/>
  <c r="L895" i="9" s="1"/>
  <c r="K896" i="9"/>
  <c r="L896" i="9" s="1"/>
  <c r="K897" i="9"/>
  <c r="L897" i="9" s="1"/>
  <c r="K898" i="9"/>
  <c r="L898" i="9" s="1"/>
  <c r="K899" i="9"/>
  <c r="L899" i="9" s="1"/>
  <c r="K900" i="9"/>
  <c r="L900" i="9" s="1"/>
  <c r="K902" i="9"/>
  <c r="L902" i="9" s="1"/>
  <c r="K901" i="9"/>
  <c r="L901" i="9" s="1"/>
  <c r="K903" i="9"/>
  <c r="L903" i="9" s="1"/>
  <c r="K904" i="9"/>
  <c r="L904" i="9" s="1"/>
  <c r="K905" i="9"/>
  <c r="L905" i="9" s="1"/>
  <c r="K906" i="9"/>
  <c r="L906" i="9" s="1"/>
  <c r="K910" i="9"/>
  <c r="L910" i="9" s="1"/>
  <c r="K907" i="9"/>
  <c r="L907" i="9" s="1"/>
  <c r="K908" i="9"/>
  <c r="L908" i="9" s="1"/>
  <c r="K909" i="9"/>
  <c r="L909" i="9" s="1"/>
  <c r="K911" i="9"/>
  <c r="L911" i="9" s="1"/>
  <c r="K912" i="9"/>
  <c r="L912" i="9" s="1"/>
  <c r="K913" i="9"/>
  <c r="L913" i="9" s="1"/>
  <c r="K914" i="9"/>
  <c r="L914" i="9" s="1"/>
  <c r="K915" i="9"/>
  <c r="L915" i="9" s="1"/>
  <c r="K916" i="9"/>
  <c r="L916" i="9" s="1"/>
  <c r="K917" i="9"/>
  <c r="L917" i="9" s="1"/>
  <c r="K918" i="9"/>
  <c r="L918" i="9" s="1"/>
  <c r="K919" i="9"/>
  <c r="L919" i="9" s="1"/>
  <c r="K920" i="9"/>
  <c r="L920" i="9" s="1"/>
  <c r="K921" i="9"/>
  <c r="L921" i="9" s="1"/>
  <c r="K922" i="9"/>
  <c r="L922" i="9" s="1"/>
  <c r="K923" i="9"/>
  <c r="L923" i="9" s="1"/>
  <c r="K924" i="9"/>
  <c r="L924" i="9" s="1"/>
  <c r="K925" i="9"/>
  <c r="L925" i="9" s="1"/>
  <c r="K926" i="9"/>
  <c r="L926" i="9" s="1"/>
  <c r="K927" i="9"/>
  <c r="L927" i="9" s="1"/>
  <c r="K928" i="9"/>
  <c r="L928" i="9" s="1"/>
  <c r="K929" i="9"/>
  <c r="L929" i="9" s="1"/>
  <c r="K930" i="9"/>
  <c r="L930" i="9" s="1"/>
  <c r="K931" i="9"/>
  <c r="L931" i="9" s="1"/>
  <c r="K932" i="9"/>
  <c r="L932" i="9" s="1"/>
  <c r="K933" i="9"/>
  <c r="L933" i="9" s="1"/>
  <c r="K934" i="9"/>
  <c r="L934" i="9" s="1"/>
  <c r="K935" i="9"/>
  <c r="L935" i="9" s="1"/>
  <c r="K936" i="9"/>
  <c r="L936" i="9" s="1"/>
  <c r="K937" i="9"/>
  <c r="L937" i="9" s="1"/>
  <c r="K938" i="9"/>
  <c r="L938" i="9" s="1"/>
  <c r="K939" i="9"/>
  <c r="L939" i="9" s="1"/>
  <c r="K940" i="9"/>
  <c r="L940" i="9" s="1"/>
  <c r="K941" i="9"/>
  <c r="L941" i="9" s="1"/>
  <c r="K942" i="9"/>
  <c r="L942" i="9" s="1"/>
  <c r="K943" i="9"/>
  <c r="L943" i="9" s="1"/>
  <c r="K944" i="9"/>
  <c r="L944" i="9" s="1"/>
  <c r="K945" i="9"/>
  <c r="L945" i="9" s="1"/>
  <c r="K946" i="9"/>
  <c r="L946" i="9" s="1"/>
  <c r="K948" i="9"/>
  <c r="L948" i="9" s="1"/>
  <c r="K947" i="9"/>
  <c r="L947" i="9" s="1"/>
  <c r="K949" i="9"/>
  <c r="L949" i="9" s="1"/>
  <c r="K950" i="9"/>
  <c r="L950" i="9" s="1"/>
  <c r="K951" i="9"/>
  <c r="L951" i="9" s="1"/>
  <c r="K952" i="9"/>
  <c r="L952" i="9" s="1"/>
  <c r="K953" i="9"/>
  <c r="L953" i="9" s="1"/>
  <c r="K954" i="9"/>
  <c r="L954" i="9" s="1"/>
  <c r="K955" i="9"/>
  <c r="L955" i="9" s="1"/>
  <c r="K956" i="9"/>
  <c r="L956" i="9" s="1"/>
  <c r="K957" i="9"/>
  <c r="L957" i="9" s="1"/>
  <c r="K958" i="9"/>
  <c r="L958" i="9" s="1"/>
  <c r="K959" i="9"/>
  <c r="L959" i="9" s="1"/>
  <c r="K960" i="9"/>
  <c r="L960" i="9" s="1"/>
  <c r="K961" i="9"/>
  <c r="L961" i="9" s="1"/>
  <c r="K962" i="9"/>
  <c r="L962" i="9" s="1"/>
  <c r="K963" i="9"/>
  <c r="L963" i="9" s="1"/>
  <c r="K964" i="9"/>
  <c r="L964" i="9" s="1"/>
  <c r="K965" i="9"/>
  <c r="L965" i="9" s="1"/>
  <c r="K966" i="9"/>
  <c r="L966" i="9" s="1"/>
  <c r="K967" i="9"/>
  <c r="L967" i="9" s="1"/>
  <c r="K968" i="9"/>
  <c r="L968" i="9" s="1"/>
  <c r="K969" i="9"/>
  <c r="L969" i="9" s="1"/>
  <c r="K970" i="9"/>
  <c r="L970" i="9" s="1"/>
  <c r="K971" i="9"/>
  <c r="L971" i="9" s="1"/>
  <c r="K975" i="9"/>
  <c r="L975" i="9" s="1"/>
  <c r="K972" i="9"/>
  <c r="L972" i="9" s="1"/>
  <c r="K973" i="9"/>
  <c r="L973" i="9" s="1"/>
  <c r="K974" i="9"/>
  <c r="L974" i="9" s="1"/>
  <c r="K976" i="9"/>
  <c r="L976" i="9" s="1"/>
  <c r="K977" i="9"/>
  <c r="L977" i="9" s="1"/>
  <c r="K978" i="9"/>
  <c r="L978" i="9" s="1"/>
  <c r="K979" i="9"/>
  <c r="L979" i="9" s="1"/>
  <c r="K980" i="9"/>
  <c r="L980" i="9" s="1"/>
  <c r="K983" i="9"/>
  <c r="L983" i="9" s="1"/>
  <c r="K981" i="9"/>
  <c r="L981" i="9" s="1"/>
  <c r="K982" i="9"/>
  <c r="L982" i="9" s="1"/>
  <c r="K984" i="9"/>
  <c r="L984" i="9" s="1"/>
  <c r="K985" i="9"/>
  <c r="L985" i="9" s="1"/>
  <c r="K986" i="9"/>
  <c r="L986" i="9" s="1"/>
  <c r="K987" i="9"/>
  <c r="L987" i="9" s="1"/>
  <c r="K988" i="9"/>
  <c r="L988" i="9" s="1"/>
  <c r="K989" i="9"/>
  <c r="L989" i="9" s="1"/>
  <c r="K990" i="9"/>
  <c r="L990" i="9" s="1"/>
  <c r="K991" i="9"/>
  <c r="L991" i="9" s="1"/>
  <c r="K992" i="9"/>
  <c r="L992" i="9" s="1"/>
  <c r="K993" i="9"/>
  <c r="L993" i="9" s="1"/>
  <c r="K994" i="9"/>
  <c r="L994" i="9" s="1"/>
  <c r="K995" i="9"/>
  <c r="L995" i="9" s="1"/>
  <c r="K996" i="9"/>
  <c r="L996" i="9" s="1"/>
  <c r="K997" i="9"/>
  <c r="L997" i="9" s="1"/>
  <c r="K998" i="9"/>
  <c r="L998" i="9" s="1"/>
  <c r="K999" i="9"/>
  <c r="L999" i="9" s="1"/>
  <c r="K1000" i="9"/>
  <c r="L1000" i="9" s="1"/>
  <c r="K1001" i="9"/>
  <c r="L1001" i="9" s="1"/>
  <c r="K1002" i="9"/>
  <c r="L1002" i="9" s="1"/>
  <c r="K1003" i="9"/>
  <c r="L1003" i="9" s="1"/>
  <c r="K1004" i="9"/>
  <c r="L1004" i="9" s="1"/>
  <c r="K1005" i="9"/>
  <c r="L1005" i="9" s="1"/>
  <c r="K1006" i="9"/>
  <c r="L1006" i="9" s="1"/>
  <c r="K1007" i="9"/>
  <c r="L1007" i="9" s="1"/>
  <c r="K1008" i="9"/>
  <c r="L1008" i="9" s="1"/>
  <c r="K1009" i="9"/>
  <c r="L1009" i="9" s="1"/>
  <c r="K1011" i="9"/>
  <c r="L1011" i="9" s="1"/>
  <c r="K1010" i="9"/>
  <c r="L1010" i="9" s="1"/>
  <c r="K1012" i="9"/>
  <c r="L1012" i="9" s="1"/>
  <c r="K1013" i="9"/>
  <c r="L1013" i="9" s="1"/>
  <c r="K1014" i="9"/>
  <c r="L1014" i="9" s="1"/>
  <c r="K1015" i="9"/>
  <c r="L1015" i="9" s="1"/>
  <c r="K1016" i="9"/>
  <c r="L1016" i="9" s="1"/>
  <c r="K1017" i="9"/>
  <c r="L1017" i="9" s="1"/>
  <c r="K1018" i="9"/>
  <c r="L1018" i="9" s="1"/>
  <c r="K1019" i="9"/>
  <c r="L1019" i="9" s="1"/>
  <c r="K1021" i="9"/>
  <c r="L1021" i="9" s="1"/>
  <c r="K1020" i="9"/>
  <c r="L1020" i="9" s="1"/>
  <c r="K1022" i="9"/>
  <c r="L1022" i="9" s="1"/>
  <c r="K1023" i="9"/>
  <c r="L1023" i="9" s="1"/>
  <c r="K1024" i="9"/>
  <c r="L1024" i="9" s="1"/>
  <c r="K1025" i="9"/>
  <c r="L1025" i="9" s="1"/>
  <c r="K1026" i="9"/>
  <c r="L1026" i="9" s="1"/>
  <c r="K1027" i="9"/>
  <c r="L1027" i="9" s="1"/>
  <c r="K1028" i="9"/>
  <c r="L1028" i="9" s="1"/>
  <c r="K1029" i="9"/>
  <c r="L1029" i="9" s="1"/>
  <c r="K1030" i="9"/>
  <c r="L1030" i="9" s="1"/>
  <c r="K1031" i="9"/>
  <c r="L1031" i="9" s="1"/>
  <c r="K1033" i="9"/>
  <c r="L1033" i="9" s="1"/>
  <c r="K1032" i="9"/>
  <c r="L1032" i="9" s="1"/>
  <c r="K1034" i="9"/>
  <c r="L1034" i="9" s="1"/>
  <c r="K1035" i="9"/>
  <c r="L1035" i="9" s="1"/>
  <c r="K1036" i="9"/>
  <c r="L1036" i="9" s="1"/>
  <c r="K1037" i="9"/>
  <c r="L1037" i="9" s="1"/>
  <c r="K1038" i="9"/>
  <c r="L1038" i="9" s="1"/>
  <c r="K1039" i="9"/>
  <c r="L1039" i="9" s="1"/>
  <c r="K1043" i="9"/>
  <c r="L1043" i="9" s="1"/>
  <c r="K1040" i="9"/>
  <c r="L1040" i="9" s="1"/>
  <c r="K1041" i="9"/>
  <c r="L1041" i="9" s="1"/>
  <c r="K1042" i="9"/>
  <c r="L1042" i="9" s="1"/>
  <c r="K1044" i="9"/>
  <c r="L1044" i="9" s="1"/>
  <c r="K1045" i="9"/>
  <c r="L1045" i="9" s="1"/>
  <c r="K1046" i="9"/>
  <c r="L1046" i="9" s="1"/>
  <c r="K1047" i="9"/>
  <c r="L1047" i="9" s="1"/>
  <c r="K1048" i="9"/>
  <c r="L1048" i="9" s="1"/>
  <c r="K1049" i="9"/>
  <c r="L1049" i="9" s="1"/>
  <c r="K1050" i="9"/>
  <c r="L1050" i="9" s="1"/>
  <c r="K1051" i="9"/>
  <c r="L1051" i="9" s="1"/>
  <c r="K1052" i="9"/>
  <c r="L1052" i="9" s="1"/>
  <c r="K1053" i="9"/>
  <c r="L1053" i="9" s="1"/>
  <c r="K1054" i="9"/>
  <c r="L1054" i="9" s="1"/>
  <c r="K1055" i="9"/>
  <c r="L1055" i="9" s="1"/>
  <c r="K1056" i="9"/>
  <c r="L1056" i="9" s="1"/>
  <c r="K1057" i="9"/>
  <c r="L1057" i="9" s="1"/>
  <c r="K1058" i="9"/>
  <c r="L1058" i="9" s="1"/>
  <c r="K1059" i="9"/>
  <c r="L1059" i="9" s="1"/>
  <c r="K1060" i="9"/>
  <c r="L1060" i="9" s="1"/>
  <c r="K1061" i="9"/>
  <c r="L1061" i="9" s="1"/>
  <c r="K1062" i="9"/>
  <c r="L1062" i="9" s="1"/>
  <c r="K1063" i="9"/>
  <c r="L1063" i="9" s="1"/>
  <c r="K1064" i="9"/>
  <c r="L1064" i="9" s="1"/>
  <c r="K1065" i="9"/>
  <c r="L1065" i="9" s="1"/>
  <c r="K1066" i="9"/>
  <c r="L1066" i="9" s="1"/>
  <c r="K1067" i="9"/>
  <c r="L1067" i="9" s="1"/>
  <c r="K1068" i="9"/>
  <c r="L1068" i="9" s="1"/>
  <c r="K1069" i="9"/>
  <c r="L1069" i="9" s="1"/>
  <c r="K1070" i="9"/>
  <c r="L1070" i="9" s="1"/>
  <c r="K1071" i="9"/>
  <c r="L1071" i="9" s="1"/>
  <c r="K1072" i="9"/>
  <c r="L1072" i="9" s="1"/>
  <c r="K1073" i="9"/>
  <c r="L1073" i="9" s="1"/>
  <c r="K1074" i="9"/>
  <c r="L1074" i="9" s="1"/>
  <c r="K1075" i="9"/>
  <c r="L1075" i="9" s="1"/>
  <c r="K1076" i="9"/>
  <c r="L1076" i="9" s="1"/>
  <c r="K1077" i="9"/>
  <c r="L1077" i="9" s="1"/>
  <c r="K1078" i="9"/>
  <c r="L1078" i="9" s="1"/>
  <c r="K1079" i="9"/>
  <c r="L1079" i="9" s="1"/>
  <c r="K1080" i="9"/>
  <c r="L1080" i="9" s="1"/>
  <c r="K1081" i="9"/>
  <c r="L1081" i="9" s="1"/>
  <c r="K1082" i="9"/>
  <c r="L1082" i="9" s="1"/>
  <c r="K1083" i="9"/>
  <c r="L1083" i="9" s="1"/>
  <c r="K1084" i="9"/>
  <c r="L1084" i="9" s="1"/>
  <c r="K1085" i="9"/>
  <c r="L1085" i="9" s="1"/>
  <c r="K1086" i="9"/>
  <c r="L1086" i="9" s="1"/>
  <c r="K1087" i="9"/>
  <c r="L1087" i="9" s="1"/>
  <c r="K1088" i="9"/>
  <c r="L1088" i="9" s="1"/>
  <c r="K1089" i="9"/>
  <c r="L1089" i="9" s="1"/>
  <c r="K1091" i="9"/>
  <c r="L1091" i="9" s="1"/>
  <c r="K1090" i="9"/>
  <c r="L1090" i="9" s="1"/>
  <c r="K1092" i="9"/>
  <c r="L1092" i="9" s="1"/>
  <c r="K1093" i="9"/>
  <c r="L1093" i="9" s="1"/>
  <c r="K1094" i="9"/>
  <c r="L1094" i="9" s="1"/>
  <c r="K1095" i="9"/>
  <c r="L1095" i="9" s="1"/>
  <c r="K1096" i="9"/>
  <c r="L1096" i="9" s="1"/>
  <c r="K1097" i="9"/>
  <c r="L1097" i="9" s="1"/>
  <c r="K1098" i="9"/>
  <c r="L1098" i="9" s="1"/>
  <c r="K1099" i="9"/>
  <c r="L1099" i="9" s="1"/>
  <c r="K1100" i="9"/>
  <c r="L1100" i="9" s="1"/>
  <c r="K1101" i="9"/>
  <c r="L1101" i="9" s="1"/>
  <c r="K1102" i="9"/>
  <c r="L1102" i="9" s="1"/>
  <c r="K1103" i="9"/>
  <c r="L1103" i="9" s="1"/>
  <c r="K1104" i="9"/>
  <c r="L1104" i="9" s="1"/>
  <c r="K1105" i="9"/>
  <c r="L1105" i="9" s="1"/>
  <c r="K1106" i="9"/>
  <c r="L1106" i="9" s="1"/>
  <c r="K1107" i="9"/>
  <c r="L1107" i="9" s="1"/>
  <c r="K1108" i="9"/>
  <c r="L1108" i="9" s="1"/>
  <c r="K1109" i="9"/>
  <c r="L1109" i="9" s="1"/>
  <c r="K1110" i="9"/>
  <c r="L1110" i="9" s="1"/>
  <c r="K1111" i="9"/>
  <c r="L1111" i="9" s="1"/>
  <c r="K1112" i="9"/>
  <c r="L1112" i="9" s="1"/>
  <c r="K1113" i="9"/>
  <c r="L1113" i="9" s="1"/>
  <c r="K1114" i="9"/>
  <c r="L1114" i="9" s="1"/>
  <c r="K1115" i="9"/>
  <c r="L1115" i="9" s="1"/>
  <c r="K1116" i="9"/>
  <c r="L1116" i="9" s="1"/>
  <c r="K1117" i="9"/>
  <c r="L1117" i="9" s="1"/>
  <c r="K1122" i="9"/>
  <c r="L1122" i="9" s="1"/>
  <c r="K1118" i="9"/>
  <c r="L1118" i="9" s="1"/>
  <c r="K1119" i="9"/>
  <c r="L1119" i="9" s="1"/>
  <c r="K1120" i="9"/>
  <c r="L1120" i="9" s="1"/>
  <c r="K1121" i="9"/>
  <c r="L1121" i="9" s="1"/>
  <c r="K1123" i="9"/>
  <c r="L1123" i="9" s="1"/>
  <c r="K1124" i="9"/>
  <c r="L1124" i="9" s="1"/>
  <c r="K1125" i="9"/>
  <c r="L1125" i="9" s="1"/>
  <c r="K1126" i="9"/>
  <c r="L1126" i="9" s="1"/>
  <c r="K1127" i="9"/>
  <c r="L1127" i="9" s="1"/>
  <c r="K1128" i="9"/>
  <c r="L1128" i="9" s="1"/>
  <c r="K1129" i="9"/>
  <c r="L1129" i="9" s="1"/>
  <c r="K1130" i="9"/>
  <c r="L1130" i="9" s="1"/>
  <c r="K1131" i="9"/>
  <c r="L1131" i="9" s="1"/>
  <c r="K1132" i="9"/>
  <c r="L1132" i="9" s="1"/>
  <c r="K1133" i="9"/>
  <c r="L1133" i="9" s="1"/>
  <c r="K1134" i="9"/>
  <c r="L1134" i="9" s="1"/>
  <c r="K1135" i="9"/>
  <c r="L1135" i="9" s="1"/>
  <c r="K1136" i="9"/>
  <c r="L1136" i="9" s="1"/>
  <c r="K1139" i="9"/>
  <c r="L1139" i="9" s="1"/>
  <c r="K1137" i="9"/>
  <c r="L1137" i="9" s="1"/>
  <c r="K1138" i="9"/>
  <c r="L1138" i="9" s="1"/>
  <c r="K1140" i="9"/>
  <c r="L1140" i="9" s="1"/>
  <c r="K1141" i="9"/>
  <c r="L1141" i="9" s="1"/>
  <c r="K1142" i="9"/>
  <c r="L1142" i="9" s="1"/>
  <c r="K1143" i="9"/>
  <c r="L1143" i="9" s="1"/>
  <c r="K1144" i="9"/>
  <c r="L1144" i="9" s="1"/>
  <c r="K1145" i="9"/>
  <c r="L1145" i="9" s="1"/>
  <c r="K1146" i="9"/>
  <c r="L1146" i="9" s="1"/>
  <c r="K1147" i="9"/>
  <c r="L1147" i="9" s="1"/>
  <c r="K1148" i="9"/>
  <c r="L1148" i="9" s="1"/>
  <c r="K1149" i="9"/>
  <c r="L1149" i="9" s="1"/>
  <c r="K1150" i="9"/>
  <c r="L1150" i="9" s="1"/>
  <c r="K1151" i="9"/>
  <c r="L1151" i="9" s="1"/>
  <c r="K1152" i="9"/>
  <c r="L1152" i="9" s="1"/>
  <c r="K1153" i="9"/>
  <c r="L1153" i="9" s="1"/>
  <c r="K1154" i="9"/>
  <c r="L1154" i="9" s="1"/>
  <c r="K1155" i="9"/>
  <c r="L1155" i="9" s="1"/>
  <c r="K1156" i="9"/>
  <c r="L1156" i="9" s="1"/>
  <c r="K1157" i="9"/>
  <c r="L1157" i="9" s="1"/>
  <c r="K1158" i="9"/>
  <c r="L1158" i="9" s="1"/>
  <c r="K1159" i="9"/>
  <c r="L1159" i="9" s="1"/>
  <c r="K1160" i="9"/>
  <c r="L1160" i="9" s="1"/>
  <c r="K1161" i="9"/>
  <c r="L1161" i="9" s="1"/>
  <c r="K1162" i="9"/>
  <c r="L1162" i="9" s="1"/>
  <c r="K1163" i="9"/>
  <c r="L1163" i="9" s="1"/>
  <c r="K1164" i="9"/>
  <c r="L1164" i="9" s="1"/>
  <c r="K1165" i="9"/>
  <c r="L1165" i="9" s="1"/>
  <c r="K1166" i="9"/>
  <c r="L1166" i="9" s="1"/>
  <c r="K1167" i="9"/>
  <c r="L1167" i="9" s="1"/>
  <c r="K1168" i="9"/>
  <c r="L1168" i="9" s="1"/>
  <c r="K1169" i="9"/>
  <c r="L1169" i="9" s="1"/>
  <c r="K1170" i="9"/>
  <c r="L1170" i="9" s="1"/>
  <c r="K1171" i="9"/>
  <c r="L1171" i="9" s="1"/>
  <c r="K1172" i="9"/>
  <c r="L1172" i="9" s="1"/>
  <c r="K1173" i="9"/>
  <c r="L1173" i="9" s="1"/>
  <c r="K1174" i="9"/>
  <c r="L1174" i="9" s="1"/>
  <c r="K1175" i="9"/>
  <c r="L1175" i="9" s="1"/>
  <c r="K1176" i="9"/>
  <c r="L1176" i="9" s="1"/>
  <c r="K1177" i="9"/>
  <c r="L1177" i="9" s="1"/>
  <c r="K1178" i="9"/>
  <c r="L1178" i="9" s="1"/>
  <c r="K1179" i="9"/>
  <c r="L1179" i="9" s="1"/>
  <c r="K1180" i="9"/>
  <c r="L1180" i="9" s="1"/>
  <c r="K1181" i="9"/>
  <c r="L1181" i="9" s="1"/>
  <c r="K1182" i="9"/>
  <c r="L1182" i="9" s="1"/>
  <c r="K1183" i="9"/>
  <c r="L1183" i="9" s="1"/>
  <c r="K1184" i="9"/>
  <c r="L1184" i="9" s="1"/>
  <c r="K1185" i="9"/>
  <c r="L1185" i="9" s="1"/>
  <c r="K1186" i="9"/>
  <c r="L1186" i="9" s="1"/>
  <c r="K1187" i="9"/>
  <c r="L1187" i="9" s="1"/>
  <c r="K1188" i="9"/>
  <c r="L1188" i="9" s="1"/>
  <c r="K1189" i="9"/>
  <c r="L1189" i="9" s="1"/>
  <c r="K1190" i="9"/>
  <c r="L1190" i="9" s="1"/>
  <c r="K1191" i="9"/>
  <c r="L1191" i="9" s="1"/>
  <c r="K1192" i="9"/>
  <c r="L1192" i="9" s="1"/>
  <c r="K1193" i="9"/>
  <c r="L1193" i="9" s="1"/>
  <c r="K1194" i="9"/>
  <c r="L1194" i="9" s="1"/>
  <c r="K1195" i="9"/>
  <c r="L1195" i="9" s="1"/>
  <c r="K1196" i="9"/>
  <c r="L1196" i="9" s="1"/>
  <c r="K1197" i="9"/>
  <c r="L1197" i="9" s="1"/>
  <c r="K1198" i="9"/>
  <c r="L1198" i="9" s="1"/>
  <c r="K1199" i="9"/>
  <c r="L1199" i="9" s="1"/>
  <c r="K1200" i="9"/>
  <c r="L1200" i="9" s="1"/>
  <c r="K1201" i="9"/>
  <c r="L1201" i="9" s="1"/>
  <c r="K1202" i="9"/>
  <c r="L1202" i="9" s="1"/>
  <c r="K1203" i="9"/>
  <c r="L1203" i="9" s="1"/>
  <c r="K1204" i="9"/>
  <c r="L1204" i="9" s="1"/>
  <c r="K1205" i="9"/>
  <c r="L1205" i="9" s="1"/>
  <c r="K1206" i="9"/>
  <c r="L1206" i="9" s="1"/>
  <c r="K1207" i="9"/>
  <c r="L1207" i="9" s="1"/>
  <c r="K1208" i="9"/>
  <c r="L1208" i="9" s="1"/>
  <c r="K1209" i="9"/>
  <c r="L1209" i="9" s="1"/>
  <c r="K1210" i="9"/>
  <c r="L1210" i="9" s="1"/>
  <c r="K1211" i="9"/>
  <c r="L1211" i="9" s="1"/>
  <c r="K1212" i="9"/>
  <c r="L1212" i="9" s="1"/>
  <c r="K1213" i="9"/>
  <c r="L1213" i="9" s="1"/>
  <c r="K1214" i="9"/>
  <c r="L1214" i="9" s="1"/>
  <c r="K1215" i="9"/>
  <c r="L1215" i="9" s="1"/>
  <c r="K1216" i="9"/>
  <c r="L1216" i="9" s="1"/>
  <c r="K1217" i="9"/>
  <c r="L1217" i="9" s="1"/>
  <c r="K1218" i="9"/>
  <c r="L1218" i="9" s="1"/>
  <c r="K1219" i="9"/>
  <c r="L1219" i="9" s="1"/>
  <c r="K1220" i="9"/>
  <c r="L1220" i="9" s="1"/>
  <c r="K1221" i="9"/>
  <c r="L1221" i="9" s="1"/>
  <c r="K1222" i="9"/>
  <c r="L1222" i="9" s="1"/>
  <c r="K1223" i="9"/>
  <c r="L1223" i="9" s="1"/>
  <c r="K1224" i="9"/>
  <c r="L1224" i="9" s="1"/>
  <c r="K1225" i="9"/>
  <c r="L1225" i="9" s="1"/>
  <c r="K1228" i="9"/>
  <c r="L1228" i="9" s="1"/>
  <c r="K1226" i="9"/>
  <c r="L1226" i="9" s="1"/>
  <c r="K1227" i="9"/>
  <c r="L1227" i="9" s="1"/>
  <c r="K1229" i="9"/>
  <c r="L1229" i="9" s="1"/>
  <c r="K1230" i="9"/>
  <c r="L1230" i="9" s="1"/>
  <c r="K1231" i="9"/>
  <c r="L1231" i="9" s="1"/>
  <c r="K1232" i="9"/>
  <c r="L1232" i="9" s="1"/>
  <c r="K1233" i="9"/>
  <c r="L1233" i="9" s="1"/>
  <c r="K1234" i="9"/>
  <c r="L1234" i="9" s="1"/>
  <c r="K1235" i="9"/>
  <c r="L1235" i="9" s="1"/>
  <c r="K1236" i="9"/>
  <c r="L1236" i="9" s="1"/>
  <c r="K1237" i="9"/>
  <c r="L1237" i="9" s="1"/>
  <c r="K1238" i="9"/>
  <c r="L1238" i="9" s="1"/>
  <c r="K1239" i="9"/>
  <c r="L1239" i="9" s="1"/>
  <c r="K1240" i="9"/>
  <c r="L1240" i="9" s="1"/>
  <c r="K1241" i="9"/>
  <c r="L1241" i="9" s="1"/>
  <c r="K1242" i="9"/>
  <c r="L1242" i="9" s="1"/>
  <c r="K1243" i="9"/>
  <c r="L1243" i="9" s="1"/>
  <c r="K1244" i="9"/>
  <c r="L1244" i="9" s="1"/>
  <c r="K1245" i="9"/>
  <c r="L1245" i="9" s="1"/>
  <c r="K1246" i="9"/>
  <c r="L1246" i="9" s="1"/>
  <c r="K1247" i="9"/>
  <c r="L1247" i="9" s="1"/>
  <c r="K1248" i="9"/>
  <c r="L1248" i="9" s="1"/>
  <c r="K1249" i="9"/>
  <c r="L1249" i="9" s="1"/>
  <c r="K1250" i="9"/>
  <c r="L1250" i="9" s="1"/>
  <c r="K1251" i="9"/>
  <c r="L1251" i="9" s="1"/>
  <c r="K1252" i="9"/>
  <c r="L1252" i="9" s="1"/>
  <c r="K1253" i="9"/>
  <c r="L1253" i="9" s="1"/>
  <c r="K1254" i="9"/>
  <c r="L1254" i="9" s="1"/>
  <c r="K1255" i="9"/>
  <c r="L1255" i="9" s="1"/>
  <c r="K1256" i="9"/>
  <c r="L1256" i="9" s="1"/>
  <c r="K1257" i="9"/>
  <c r="L1257" i="9" s="1"/>
  <c r="K1258" i="9"/>
  <c r="L1258" i="9" s="1"/>
  <c r="K1259" i="9"/>
  <c r="L1259" i="9" s="1"/>
  <c r="K1260" i="9"/>
  <c r="L1260" i="9" s="1"/>
  <c r="K1261" i="9"/>
  <c r="L1261" i="9" s="1"/>
  <c r="K1262" i="9"/>
  <c r="L1262" i="9" s="1"/>
  <c r="K1263" i="9"/>
  <c r="L1263" i="9" s="1"/>
  <c r="K1264" i="9"/>
  <c r="L1264" i="9" s="1"/>
  <c r="K1266" i="9"/>
  <c r="L1266" i="9" s="1"/>
  <c r="K1265" i="9"/>
  <c r="L1265" i="9" s="1"/>
  <c r="K1267" i="9"/>
  <c r="L1267" i="9" s="1"/>
  <c r="K1268" i="9"/>
  <c r="L1268" i="9" s="1"/>
  <c r="K1269" i="9"/>
  <c r="L1269" i="9" s="1"/>
  <c r="K1270" i="9"/>
  <c r="L1270" i="9" s="1"/>
  <c r="K1271" i="9"/>
  <c r="L1271" i="9" s="1"/>
  <c r="K1272" i="9"/>
  <c r="L1272" i="9" s="1"/>
  <c r="K1273" i="9"/>
  <c r="L1273" i="9" s="1"/>
  <c r="K1274" i="9"/>
  <c r="L1274" i="9" s="1"/>
  <c r="K1275" i="9"/>
  <c r="L1275" i="9" s="1"/>
  <c r="K1276" i="9"/>
  <c r="L1276" i="9" s="1"/>
  <c r="K1277" i="9"/>
  <c r="L1277" i="9" s="1"/>
  <c r="K1278" i="9"/>
  <c r="L1278" i="9" s="1"/>
  <c r="K1280" i="9"/>
  <c r="L1280" i="9" s="1"/>
  <c r="K1279" i="9"/>
  <c r="L1279" i="9" s="1"/>
  <c r="K1281" i="9"/>
  <c r="L1281" i="9" s="1"/>
  <c r="K1282" i="9"/>
  <c r="L1282" i="9" s="1"/>
  <c r="K1283" i="9"/>
  <c r="L1283" i="9" s="1"/>
  <c r="K1284" i="9"/>
  <c r="L1284" i="9" s="1"/>
  <c r="K1285" i="9"/>
  <c r="L1285" i="9" s="1"/>
  <c r="K1286" i="9"/>
  <c r="L1286" i="9" s="1"/>
  <c r="K1287" i="9"/>
  <c r="L1287" i="9" s="1"/>
  <c r="K1288" i="9"/>
  <c r="L1288" i="9" s="1"/>
  <c r="K1289" i="9"/>
  <c r="L1289" i="9" s="1"/>
  <c r="K1290" i="9"/>
  <c r="L1290" i="9" s="1"/>
  <c r="K1291" i="9"/>
  <c r="L1291" i="9" s="1"/>
  <c r="K1292" i="9"/>
  <c r="L1292" i="9" s="1"/>
  <c r="K1293" i="9"/>
  <c r="L1293" i="9" s="1"/>
  <c r="K1294" i="9"/>
  <c r="L1294" i="9" s="1"/>
  <c r="K1295" i="9"/>
  <c r="L1295" i="9" s="1"/>
  <c r="K1296" i="9"/>
  <c r="L1296" i="9" s="1"/>
  <c r="K1297" i="9"/>
  <c r="L1297" i="9" s="1"/>
  <c r="K1298" i="9"/>
  <c r="L1298" i="9" s="1"/>
  <c r="K1299" i="9"/>
  <c r="L1299" i="9" s="1"/>
  <c r="K1300" i="9"/>
  <c r="L1300" i="9" s="1"/>
  <c r="K1301" i="9"/>
  <c r="L1301" i="9" s="1"/>
  <c r="K1302" i="9"/>
  <c r="L1302" i="9" s="1"/>
  <c r="K1303" i="9"/>
  <c r="L1303" i="9" s="1"/>
  <c r="K1304" i="9"/>
  <c r="L1304" i="9" s="1"/>
  <c r="K1305" i="9"/>
  <c r="L1305" i="9" s="1"/>
  <c r="K1306" i="9"/>
  <c r="L1306" i="9" s="1"/>
  <c r="K1307" i="9"/>
  <c r="L1307" i="9" s="1"/>
  <c r="K1308" i="9"/>
  <c r="L1308" i="9" s="1"/>
  <c r="K1309" i="9"/>
  <c r="L1309" i="9" s="1"/>
  <c r="K1310" i="9"/>
  <c r="L1310" i="9" s="1"/>
  <c r="K1311" i="9"/>
  <c r="L1311" i="9" s="1"/>
  <c r="K1312" i="9"/>
  <c r="L1312" i="9" s="1"/>
  <c r="K1313" i="9"/>
  <c r="L1313" i="9" s="1"/>
  <c r="K1314" i="9"/>
  <c r="L1314" i="9" s="1"/>
  <c r="K1315" i="9"/>
  <c r="L1315" i="9" s="1"/>
  <c r="K1316" i="9"/>
  <c r="L1316" i="9" s="1"/>
  <c r="K1317" i="9"/>
  <c r="L1317" i="9" s="1"/>
  <c r="K1318" i="9"/>
  <c r="L1318" i="9" s="1"/>
  <c r="K1319" i="9"/>
  <c r="L1319" i="9" s="1"/>
  <c r="K1320" i="9"/>
  <c r="L1320" i="9" s="1"/>
  <c r="K1321" i="9"/>
  <c r="L1321" i="9" s="1"/>
  <c r="K1322" i="9"/>
  <c r="L1322" i="9" s="1"/>
  <c r="K1323" i="9"/>
  <c r="L1323" i="9" s="1"/>
  <c r="K1324" i="9"/>
  <c r="L1324" i="9" s="1"/>
  <c r="K1325" i="9"/>
  <c r="L1325" i="9" s="1"/>
  <c r="K1326" i="9"/>
  <c r="L1326" i="9" s="1"/>
  <c r="K1327" i="9"/>
  <c r="L1327" i="9" s="1"/>
  <c r="K1328" i="9"/>
  <c r="L1328" i="9" s="1"/>
  <c r="K1329" i="9"/>
  <c r="L1329" i="9" s="1"/>
  <c r="K1330" i="9"/>
  <c r="L1330" i="9" s="1"/>
  <c r="K1331" i="9"/>
  <c r="L1331" i="9" s="1"/>
  <c r="K1332" i="9"/>
  <c r="L1332" i="9" s="1"/>
  <c r="K1333" i="9"/>
  <c r="L1333" i="9" s="1"/>
  <c r="K1334" i="9"/>
  <c r="L1334" i="9" s="1"/>
  <c r="K1337" i="9"/>
  <c r="L1337" i="9" s="1"/>
  <c r="K1338" i="9"/>
  <c r="L1338" i="9" s="1"/>
  <c r="K1335" i="9"/>
  <c r="L1335" i="9" s="1"/>
  <c r="K1336" i="9"/>
  <c r="L1336" i="9" s="1"/>
  <c r="K1339" i="9"/>
  <c r="L1339" i="9" s="1"/>
  <c r="K1340" i="9"/>
  <c r="L1340" i="9" s="1"/>
  <c r="K1341" i="9"/>
  <c r="L1341" i="9" s="1"/>
  <c r="K1342" i="9"/>
  <c r="L1342" i="9" s="1"/>
  <c r="K1343" i="9"/>
  <c r="L1343" i="9" s="1"/>
  <c r="K1344" i="9"/>
  <c r="L1344" i="9" s="1"/>
  <c r="K1345" i="9"/>
  <c r="L1345" i="9" s="1"/>
  <c r="K1346" i="9"/>
  <c r="L1346" i="9" s="1"/>
  <c r="K1347" i="9"/>
  <c r="L1347" i="9" s="1"/>
  <c r="K1348" i="9"/>
  <c r="L1348" i="9" s="1"/>
  <c r="K1349" i="9"/>
  <c r="L1349" i="9" s="1"/>
  <c r="K1350" i="9"/>
  <c r="L1350" i="9" s="1"/>
  <c r="K1351" i="9"/>
  <c r="L1351" i="9" s="1"/>
  <c r="K1352" i="9"/>
  <c r="L1352" i="9" s="1"/>
  <c r="K1353" i="9"/>
  <c r="L1353" i="9" s="1"/>
  <c r="K1354" i="9"/>
  <c r="L1354" i="9" s="1"/>
  <c r="K1355" i="9"/>
  <c r="L1355" i="9" s="1"/>
  <c r="K1356" i="9"/>
  <c r="L1356" i="9" s="1"/>
  <c r="K1357" i="9"/>
  <c r="L1357" i="9" s="1"/>
  <c r="K1358" i="9"/>
  <c r="L1358" i="9" s="1"/>
  <c r="K1359" i="9"/>
  <c r="L1359" i="9" s="1"/>
  <c r="K1360" i="9"/>
  <c r="L1360" i="9" s="1"/>
  <c r="K1361" i="9"/>
  <c r="L1361" i="9" s="1"/>
  <c r="K1362" i="9"/>
  <c r="L1362" i="9" s="1"/>
  <c r="K1363" i="9"/>
  <c r="L1363" i="9" s="1"/>
  <c r="K1364" i="9"/>
  <c r="L1364" i="9" s="1"/>
  <c r="K1365" i="9"/>
  <c r="L1365" i="9" s="1"/>
  <c r="K1366" i="9"/>
  <c r="L1366" i="9" s="1"/>
  <c r="K1367" i="9"/>
  <c r="L1367" i="9" s="1"/>
  <c r="K1368" i="9"/>
  <c r="L1368" i="9" s="1"/>
  <c r="K1369" i="9"/>
  <c r="L1369" i="9" s="1"/>
  <c r="K1370" i="9"/>
  <c r="L1370" i="9" s="1"/>
  <c r="K1371" i="9"/>
  <c r="L1371" i="9" s="1"/>
  <c r="K1372" i="9"/>
  <c r="L1372" i="9" s="1"/>
  <c r="K1373" i="9"/>
  <c r="L1373" i="9" s="1"/>
  <c r="K1374" i="9"/>
  <c r="L1374" i="9" s="1"/>
  <c r="K1375" i="9"/>
  <c r="L1375" i="9" s="1"/>
  <c r="K1376" i="9"/>
  <c r="L1376" i="9" s="1"/>
  <c r="K1377" i="9"/>
  <c r="L1377" i="9" s="1"/>
  <c r="K1378" i="9"/>
  <c r="L1378" i="9" s="1"/>
  <c r="K1379" i="9"/>
  <c r="L1379" i="9" s="1"/>
  <c r="K1380" i="9"/>
  <c r="L1380" i="9" s="1"/>
  <c r="K1381" i="9"/>
  <c r="L1381" i="9" s="1"/>
  <c r="K1382" i="9"/>
  <c r="L1382" i="9" s="1"/>
  <c r="K1383" i="9"/>
  <c r="L1383" i="9" s="1"/>
  <c r="K1384" i="9"/>
  <c r="L1384" i="9" s="1"/>
  <c r="K1385" i="9"/>
  <c r="L1385" i="9" s="1"/>
  <c r="K1386" i="9"/>
  <c r="L1386" i="9" s="1"/>
  <c r="K1387" i="9"/>
  <c r="L1387" i="9" s="1"/>
  <c r="K1388" i="9"/>
  <c r="L1388" i="9" s="1"/>
  <c r="K1389" i="9"/>
  <c r="L1389" i="9" s="1"/>
  <c r="K1390" i="9"/>
  <c r="L1390" i="9" s="1"/>
  <c r="K1391" i="9"/>
  <c r="L1391" i="9" s="1"/>
  <c r="K1392" i="9"/>
  <c r="L1392" i="9" s="1"/>
  <c r="K1393" i="9"/>
  <c r="L1393" i="9" s="1"/>
  <c r="K1394" i="9"/>
  <c r="L1394" i="9" s="1"/>
  <c r="K1395" i="9"/>
  <c r="L1395" i="9" s="1"/>
  <c r="K1396" i="9"/>
  <c r="L1396" i="9" s="1"/>
  <c r="K1397" i="9"/>
  <c r="L1397" i="9" s="1"/>
  <c r="K1398" i="9"/>
  <c r="L1398" i="9" s="1"/>
  <c r="K1399" i="9"/>
  <c r="L1399" i="9" s="1"/>
  <c r="K1400" i="9"/>
  <c r="L1400" i="9" s="1"/>
  <c r="K1401" i="9"/>
  <c r="L1401" i="9" s="1"/>
  <c r="K1402" i="9"/>
  <c r="L1402" i="9" s="1"/>
  <c r="K1403" i="9"/>
  <c r="L1403" i="9" s="1"/>
  <c r="K1404" i="9"/>
  <c r="L1404" i="9" s="1"/>
  <c r="K1410" i="9"/>
  <c r="L1410" i="9" s="1"/>
  <c r="K1406" i="9"/>
  <c r="L1406" i="9" s="1"/>
  <c r="K1405" i="9"/>
  <c r="L1405" i="9" s="1"/>
  <c r="K1407" i="9"/>
  <c r="L1407" i="9" s="1"/>
  <c r="K1408" i="9"/>
  <c r="L1408" i="9" s="1"/>
  <c r="K1409" i="9"/>
  <c r="L1409" i="9" s="1"/>
  <c r="K1411" i="9"/>
  <c r="L1411" i="9" s="1"/>
  <c r="K1412" i="9"/>
  <c r="L1412" i="9" s="1"/>
  <c r="K1413" i="9"/>
  <c r="L1413" i="9" s="1"/>
  <c r="K1414" i="9"/>
  <c r="L1414" i="9" s="1"/>
  <c r="K1415" i="9"/>
  <c r="L1415" i="9" s="1"/>
  <c r="K1416" i="9"/>
  <c r="L1416" i="9" s="1"/>
  <c r="K1417" i="9"/>
  <c r="L1417" i="9" s="1"/>
  <c r="K1418" i="9"/>
  <c r="L1418" i="9" s="1"/>
  <c r="K1419" i="9"/>
  <c r="L1419" i="9" s="1"/>
  <c r="K1420" i="9"/>
  <c r="L1420" i="9" s="1"/>
  <c r="K1421" i="9"/>
  <c r="L1421" i="9" s="1"/>
  <c r="K1422" i="9"/>
  <c r="L1422" i="9" s="1"/>
  <c r="K1423" i="9"/>
  <c r="L1423" i="9" s="1"/>
  <c r="K1424" i="9"/>
  <c r="L1424" i="9" s="1"/>
  <c r="K1425" i="9"/>
  <c r="L1425" i="9" s="1"/>
  <c r="K1426" i="9"/>
  <c r="L1426" i="9" s="1"/>
  <c r="K1427" i="9"/>
  <c r="L1427" i="9" s="1"/>
  <c r="K1428" i="9"/>
  <c r="L1428" i="9" s="1"/>
  <c r="K1429" i="9"/>
  <c r="L1429" i="9" s="1"/>
  <c r="K1430" i="9"/>
  <c r="L1430" i="9" s="1"/>
  <c r="K1431" i="9"/>
  <c r="L1431" i="9" s="1"/>
  <c r="K1432" i="9"/>
  <c r="L1432" i="9" s="1"/>
  <c r="K1433" i="9"/>
  <c r="L1433" i="9" s="1"/>
  <c r="K1434" i="9"/>
  <c r="L1434" i="9" s="1"/>
  <c r="K1435" i="9"/>
  <c r="L1435" i="9" s="1"/>
  <c r="K1436" i="9"/>
  <c r="L1436" i="9" s="1"/>
  <c r="K1437" i="9"/>
  <c r="L1437" i="9" s="1"/>
  <c r="K1438" i="9"/>
  <c r="L1438" i="9" s="1"/>
  <c r="K1439" i="9"/>
  <c r="L1439" i="9" s="1"/>
  <c r="K1440" i="9"/>
  <c r="L1440" i="9" s="1"/>
  <c r="K1441" i="9"/>
  <c r="L1441" i="9" s="1"/>
  <c r="K1442" i="9"/>
  <c r="L1442" i="9" s="1"/>
  <c r="K1443" i="9"/>
  <c r="L1443" i="9" s="1"/>
  <c r="K1444" i="9"/>
  <c r="L1444" i="9" s="1"/>
  <c r="K1445" i="9"/>
  <c r="L1445" i="9" s="1"/>
  <c r="K1446" i="9"/>
  <c r="L1446" i="9" s="1"/>
  <c r="K1447" i="9"/>
  <c r="L1447" i="9" s="1"/>
  <c r="K1448" i="9"/>
  <c r="L1448" i="9" s="1"/>
  <c r="K1449" i="9"/>
  <c r="L1449" i="9" s="1"/>
  <c r="K1454" i="9"/>
  <c r="L1454" i="9" s="1"/>
  <c r="K1455" i="9"/>
  <c r="L1455" i="9" s="1"/>
  <c r="K1453" i="9"/>
  <c r="L1453" i="9" s="1"/>
  <c r="K1450" i="9"/>
  <c r="L1450" i="9" s="1"/>
  <c r="K1451" i="9"/>
  <c r="L1451" i="9" s="1"/>
  <c r="K1452" i="9"/>
  <c r="L1452" i="9" s="1"/>
  <c r="K1456" i="9"/>
  <c r="L1456" i="9" s="1"/>
  <c r="K1457" i="9"/>
  <c r="L1457" i="9" s="1"/>
  <c r="K1458" i="9"/>
  <c r="L1458" i="9" s="1"/>
  <c r="K1459" i="9"/>
  <c r="L1459" i="9" s="1"/>
  <c r="K1460" i="9"/>
  <c r="L1460" i="9" s="1"/>
  <c r="K1461" i="9"/>
  <c r="L1461" i="9" s="1"/>
  <c r="K1462" i="9"/>
  <c r="L1462" i="9" s="1"/>
  <c r="K1463" i="9"/>
  <c r="L1463" i="9" s="1"/>
  <c r="K1464" i="9"/>
  <c r="L1464" i="9" s="1"/>
  <c r="K1465" i="9"/>
  <c r="L1465" i="9" s="1"/>
  <c r="K1466" i="9"/>
  <c r="L1466" i="9" s="1"/>
  <c r="K1467" i="9"/>
  <c r="L1467" i="9" s="1"/>
  <c r="K1468" i="9"/>
  <c r="L1468" i="9" s="1"/>
  <c r="K1469" i="9"/>
  <c r="L1469" i="9" s="1"/>
  <c r="K1472" i="9"/>
  <c r="L1472" i="9" s="1"/>
  <c r="K1470" i="9"/>
  <c r="L1470" i="9" s="1"/>
  <c r="K1471" i="9"/>
  <c r="L1471" i="9" s="1"/>
  <c r="K1473" i="9"/>
  <c r="L1473" i="9" s="1"/>
  <c r="K1483" i="9"/>
  <c r="L1483" i="9" s="1"/>
  <c r="K1482" i="9"/>
  <c r="L1482" i="9" s="1"/>
  <c r="K1474" i="9"/>
  <c r="L1474" i="9" s="1"/>
  <c r="K1475" i="9"/>
  <c r="L1475" i="9" s="1"/>
  <c r="K1476" i="9"/>
  <c r="L1476" i="9" s="1"/>
  <c r="K1477" i="9"/>
  <c r="L1477" i="9" s="1"/>
  <c r="K1478" i="9"/>
  <c r="L1478" i="9" s="1"/>
  <c r="K1479" i="9"/>
  <c r="L1479" i="9" s="1"/>
  <c r="K1480" i="9"/>
  <c r="L1480" i="9" s="1"/>
  <c r="K1481" i="9"/>
  <c r="L1481" i="9" s="1"/>
  <c r="K1484" i="9"/>
  <c r="L1484" i="9" s="1"/>
  <c r="K1485" i="9"/>
  <c r="L1485" i="9" s="1"/>
  <c r="K1486" i="9"/>
  <c r="L1486" i="9" s="1"/>
  <c r="K1487" i="9"/>
  <c r="L1487" i="9" s="1"/>
  <c r="K1495" i="9"/>
  <c r="L1495" i="9" s="1"/>
  <c r="K1488" i="9"/>
  <c r="L1488" i="9" s="1"/>
  <c r="K1489" i="9"/>
  <c r="L1489" i="9" s="1"/>
  <c r="K1490" i="9"/>
  <c r="L1490" i="9" s="1"/>
  <c r="K1491" i="9"/>
  <c r="L1491" i="9" s="1"/>
  <c r="K1492" i="9"/>
  <c r="L1492" i="9" s="1"/>
  <c r="K1493" i="9"/>
  <c r="L1493" i="9" s="1"/>
  <c r="K1494" i="9"/>
  <c r="L1494" i="9" s="1"/>
  <c r="K1496" i="9"/>
  <c r="L1496" i="9" s="1"/>
  <c r="K1497" i="9"/>
  <c r="L1497" i="9" s="1"/>
  <c r="K1498" i="9"/>
  <c r="L1498" i="9" s="1"/>
  <c r="K1499" i="9"/>
  <c r="L1499" i="9" s="1"/>
  <c r="K1500" i="9"/>
  <c r="L1500" i="9" s="1"/>
  <c r="K1501" i="9"/>
  <c r="L1501" i="9" s="1"/>
  <c r="K1502" i="9"/>
  <c r="L1502" i="9" s="1"/>
  <c r="K1503" i="9"/>
  <c r="L1503" i="9" s="1"/>
  <c r="K1504" i="9"/>
  <c r="L1504" i="9" s="1"/>
  <c r="K1505" i="9"/>
  <c r="L1505" i="9" s="1"/>
  <c r="K1506" i="9"/>
  <c r="L1506" i="9" s="1"/>
  <c r="K1507" i="9"/>
  <c r="L1507" i="9" s="1"/>
  <c r="K1508" i="9"/>
  <c r="L1508" i="9" s="1"/>
  <c r="K1509" i="9"/>
  <c r="L1509" i="9" s="1"/>
  <c r="K1510" i="9"/>
  <c r="L1510" i="9" s="1"/>
  <c r="K1511" i="9"/>
  <c r="L1511" i="9" s="1"/>
  <c r="K1512" i="9"/>
  <c r="L1512" i="9" s="1"/>
  <c r="K1513" i="9"/>
  <c r="L1513" i="9" s="1"/>
  <c r="K1514" i="9"/>
  <c r="L1514" i="9" s="1"/>
  <c r="K1515" i="9"/>
  <c r="L1515" i="9" s="1"/>
  <c r="K1516" i="9"/>
  <c r="L1516" i="9" s="1"/>
  <c r="K1517" i="9"/>
  <c r="L1517" i="9" s="1"/>
  <c r="K1518" i="9"/>
  <c r="L1518" i="9" s="1"/>
  <c r="K1519" i="9"/>
  <c r="L1519" i="9" s="1"/>
  <c r="K1520" i="9"/>
  <c r="L1520" i="9" s="1"/>
  <c r="K1521" i="9"/>
  <c r="L1521" i="9" s="1"/>
  <c r="K1522" i="9"/>
  <c r="L1522" i="9" s="1"/>
  <c r="K1523" i="9"/>
  <c r="L1523" i="9" s="1"/>
  <c r="K1524" i="9"/>
  <c r="L1524" i="9" s="1"/>
  <c r="K1525" i="9"/>
  <c r="L1525" i="9" s="1"/>
  <c r="K1526" i="9"/>
  <c r="L1526" i="9" s="1"/>
  <c r="K1527" i="9"/>
  <c r="L1527" i="9" s="1"/>
  <c r="K1528" i="9"/>
  <c r="L1528" i="9" s="1"/>
  <c r="K1529" i="9"/>
  <c r="L1529" i="9" s="1"/>
  <c r="K1530" i="9"/>
  <c r="L1530" i="9" s="1"/>
  <c r="K1531" i="9"/>
  <c r="L1531" i="9" s="1"/>
  <c r="K1532" i="9"/>
  <c r="L1532" i="9" s="1"/>
  <c r="K1533" i="9"/>
  <c r="L1533" i="9" s="1"/>
  <c r="K1534" i="9"/>
  <c r="L1534" i="9" s="1"/>
  <c r="K1535" i="9"/>
  <c r="L1535" i="9" s="1"/>
  <c r="K1536" i="9"/>
  <c r="L1536" i="9" s="1"/>
  <c r="K1537" i="9"/>
  <c r="L1537" i="9" s="1"/>
  <c r="K1538" i="9"/>
  <c r="L1538" i="9" s="1"/>
  <c r="K1545" i="9"/>
  <c r="L1545" i="9" s="1"/>
  <c r="K1546" i="9"/>
  <c r="L1546" i="9" s="1"/>
  <c r="K1543" i="9"/>
  <c r="L1543" i="9" s="1"/>
  <c r="K1539" i="9"/>
  <c r="L1539" i="9" s="1"/>
  <c r="K1540" i="9"/>
  <c r="L1540" i="9" s="1"/>
  <c r="K1541" i="9"/>
  <c r="L1541" i="9" s="1"/>
  <c r="K1542" i="9"/>
  <c r="L1542" i="9" s="1"/>
  <c r="K1544" i="9"/>
  <c r="L1544" i="9" s="1"/>
  <c r="K1547" i="9"/>
  <c r="L1547" i="9" s="1"/>
  <c r="K1548" i="9"/>
  <c r="L1548" i="9" s="1"/>
  <c r="K1549" i="9"/>
  <c r="L1549" i="9" s="1"/>
  <c r="K1550" i="9"/>
  <c r="L1550" i="9" s="1"/>
  <c r="K1551" i="9"/>
  <c r="L1551" i="9" s="1"/>
  <c r="K1552" i="9"/>
  <c r="L1552" i="9" s="1"/>
  <c r="K1553" i="9"/>
  <c r="L1553" i="9" s="1"/>
  <c r="K1554" i="9"/>
  <c r="L1554" i="9" s="1"/>
  <c r="K1555" i="9"/>
  <c r="L1555" i="9" s="1"/>
  <c r="K1556" i="9"/>
  <c r="L1556" i="9" s="1"/>
  <c r="K1557" i="9"/>
  <c r="L1557" i="9" s="1"/>
  <c r="K1558" i="9"/>
  <c r="L1558" i="9" s="1"/>
  <c r="K1559" i="9"/>
  <c r="L1559" i="9" s="1"/>
  <c r="K1560" i="9"/>
  <c r="L1560" i="9" s="1"/>
  <c r="K1561" i="9"/>
  <c r="L1561" i="9" s="1"/>
  <c r="K1562" i="9"/>
  <c r="L1562" i="9" s="1"/>
  <c r="K1563" i="9"/>
  <c r="L1563" i="9" s="1"/>
  <c r="K1564" i="9"/>
  <c r="L1564" i="9" s="1"/>
  <c r="K1565" i="9"/>
  <c r="L1565" i="9" s="1"/>
  <c r="K1568" i="9"/>
  <c r="L1568" i="9" s="1"/>
  <c r="K1566" i="9"/>
  <c r="L1566" i="9" s="1"/>
  <c r="K1567" i="9"/>
  <c r="L1567" i="9" s="1"/>
  <c r="K1569" i="9"/>
  <c r="L1569" i="9" s="1"/>
  <c r="K1570" i="9"/>
  <c r="L1570" i="9" s="1"/>
  <c r="K1571" i="9"/>
  <c r="L1571" i="9" s="1"/>
  <c r="K1572" i="9"/>
  <c r="L1572" i="9" s="1"/>
  <c r="K1573" i="9"/>
  <c r="L1573" i="9" s="1"/>
  <c r="K1574" i="9"/>
  <c r="L1574" i="9" s="1"/>
  <c r="K1582" i="9"/>
  <c r="L1582" i="9" s="1"/>
  <c r="K1575" i="9"/>
  <c r="L1575" i="9" s="1"/>
  <c r="K1576" i="9"/>
  <c r="L1576" i="9" s="1"/>
  <c r="K1577" i="9"/>
  <c r="L1577" i="9" s="1"/>
  <c r="K1578" i="9"/>
  <c r="L1578" i="9" s="1"/>
  <c r="K1579" i="9"/>
  <c r="L1579" i="9" s="1"/>
  <c r="K1580" i="9"/>
  <c r="L1580" i="9" s="1"/>
  <c r="K1581" i="9"/>
  <c r="L1581" i="9" s="1"/>
  <c r="K1583" i="9"/>
  <c r="L1583" i="9" s="1"/>
  <c r="K1584" i="9"/>
  <c r="L1584" i="9" s="1"/>
  <c r="K1585" i="9"/>
  <c r="L1585" i="9" s="1"/>
  <c r="K1586" i="9"/>
  <c r="L1586" i="9" s="1"/>
  <c r="K1590" i="9"/>
  <c r="L1590" i="9" s="1"/>
  <c r="K1591" i="9"/>
  <c r="L1591" i="9" s="1"/>
  <c r="K1592" i="9"/>
  <c r="L1592" i="9" s="1"/>
  <c r="K1587" i="9"/>
  <c r="L1587" i="9" s="1"/>
  <c r="K1588" i="9"/>
  <c r="L1588" i="9" s="1"/>
  <c r="K1589" i="9"/>
  <c r="L1589" i="9" s="1"/>
  <c r="K1593" i="9"/>
  <c r="L1593" i="9" s="1"/>
  <c r="K1594" i="9"/>
  <c r="L1594" i="9" s="1"/>
  <c r="K1595" i="9"/>
  <c r="L1595" i="9" s="1"/>
  <c r="K1596" i="9"/>
  <c r="L1596" i="9" s="1"/>
  <c r="K1597" i="9"/>
  <c r="L1597" i="9" s="1"/>
  <c r="K1598" i="9"/>
  <c r="L1598" i="9" s="1"/>
  <c r="K1599" i="9"/>
  <c r="L1599" i="9" s="1"/>
  <c r="K1600" i="9"/>
  <c r="L1600" i="9" s="1"/>
  <c r="K1601" i="9"/>
  <c r="L1601" i="9" s="1"/>
  <c r="K1602" i="9"/>
  <c r="L1602" i="9" s="1"/>
  <c r="K1603" i="9"/>
  <c r="L1603" i="9" s="1"/>
  <c r="K1604" i="9"/>
  <c r="L1604" i="9" s="1"/>
  <c r="K1605" i="9"/>
  <c r="L1605" i="9" s="1"/>
  <c r="K1606" i="9"/>
  <c r="L1606" i="9" s="1"/>
  <c r="K1607" i="9"/>
  <c r="L1607" i="9" s="1"/>
  <c r="K1609" i="9"/>
  <c r="L1609" i="9" s="1"/>
  <c r="K1610" i="9"/>
  <c r="L1610" i="9" s="1"/>
  <c r="K1608" i="9"/>
  <c r="L1608" i="9" s="1"/>
  <c r="K1611" i="9"/>
  <c r="L1611" i="9" s="1"/>
  <c r="K1612" i="9"/>
  <c r="L1612" i="9" s="1"/>
  <c r="K1613" i="9"/>
  <c r="L1613" i="9" s="1"/>
  <c r="K1614" i="9"/>
  <c r="L1614" i="9" s="1"/>
  <c r="K1615" i="9"/>
  <c r="L1615" i="9" s="1"/>
  <c r="K1616" i="9"/>
  <c r="L1616" i="9" s="1"/>
  <c r="K1617" i="9"/>
  <c r="L1617" i="9" s="1"/>
  <c r="K1618" i="9"/>
  <c r="L1618" i="9" s="1"/>
  <c r="K1619" i="9"/>
  <c r="L1619" i="9" s="1"/>
  <c r="K1620" i="9"/>
  <c r="L1620" i="9" s="1"/>
  <c r="K1621" i="9"/>
  <c r="L1621" i="9" s="1"/>
  <c r="K1622" i="9"/>
  <c r="L1622" i="9" s="1"/>
  <c r="K1623" i="9"/>
  <c r="L1623" i="9" s="1"/>
  <c r="K1624" i="9"/>
  <c r="L1624" i="9" s="1"/>
  <c r="K1625" i="9"/>
  <c r="L1625" i="9" s="1"/>
  <c r="K1626" i="9"/>
  <c r="L1626" i="9" s="1"/>
  <c r="K1627" i="9"/>
  <c r="L1627" i="9" s="1"/>
  <c r="K1628" i="9"/>
  <c r="L1628" i="9" s="1"/>
  <c r="K1633" i="9"/>
  <c r="L1633" i="9" s="1"/>
  <c r="K1629" i="9"/>
  <c r="L1629" i="9" s="1"/>
  <c r="K1630" i="9"/>
  <c r="L1630" i="9" s="1"/>
  <c r="K1631" i="9"/>
  <c r="L1631" i="9" s="1"/>
  <c r="K1632" i="9"/>
  <c r="L1632" i="9" s="1"/>
  <c r="K1634" i="9"/>
  <c r="L1634" i="9" s="1"/>
  <c r="K1635" i="9"/>
  <c r="L1635" i="9" s="1"/>
  <c r="K1636" i="9"/>
  <c r="L1636" i="9" s="1"/>
  <c r="K1637" i="9"/>
  <c r="L1637" i="9" s="1"/>
  <c r="K1638" i="9"/>
  <c r="L1638" i="9" s="1"/>
  <c r="K1639" i="9"/>
  <c r="L1639" i="9" s="1"/>
  <c r="K1640" i="9"/>
  <c r="L1640" i="9" s="1"/>
  <c r="K1644" i="9"/>
  <c r="L1644" i="9" s="1"/>
  <c r="K1641" i="9"/>
  <c r="L1641" i="9" s="1"/>
  <c r="K1642" i="9"/>
  <c r="L1642" i="9" s="1"/>
  <c r="K1643" i="9"/>
  <c r="L1643" i="9" s="1"/>
  <c r="K1645" i="9"/>
  <c r="L1645" i="9" s="1"/>
  <c r="K1646" i="9"/>
  <c r="L1646" i="9" s="1"/>
  <c r="K1647" i="9"/>
  <c r="L1647" i="9" s="1"/>
  <c r="K1648" i="9"/>
  <c r="L1648" i="9" s="1"/>
  <c r="K1649" i="9"/>
  <c r="L1649" i="9" s="1"/>
  <c r="K1650" i="9"/>
  <c r="L1650" i="9" s="1"/>
  <c r="K1651" i="9"/>
  <c r="L1651" i="9" s="1"/>
  <c r="K1652" i="9"/>
  <c r="L1652" i="9" s="1"/>
  <c r="K1653" i="9"/>
  <c r="L1653" i="9" s="1"/>
  <c r="K1658" i="9"/>
  <c r="L1658" i="9" s="1"/>
  <c r="K1659" i="9"/>
  <c r="L1659" i="9" s="1"/>
  <c r="K1654" i="9"/>
  <c r="L1654" i="9" s="1"/>
  <c r="K1655" i="9"/>
  <c r="L1655" i="9" s="1"/>
  <c r="K1656" i="9"/>
  <c r="L1656" i="9" s="1"/>
  <c r="K1657" i="9"/>
  <c r="L1657" i="9" s="1"/>
  <c r="K1660" i="9"/>
  <c r="L1660" i="9" s="1"/>
  <c r="K1661" i="9"/>
  <c r="L1661" i="9" s="1"/>
  <c r="K1662" i="9"/>
  <c r="L1662" i="9" s="1"/>
  <c r="K1663" i="9"/>
  <c r="L1663" i="9" s="1"/>
  <c r="K1664" i="9"/>
  <c r="L1664" i="9" s="1"/>
  <c r="K1665" i="9"/>
  <c r="L1665" i="9" s="1"/>
  <c r="K1666" i="9"/>
  <c r="L1666" i="9" s="1"/>
  <c r="K1667" i="9"/>
  <c r="L1667" i="9" s="1"/>
  <c r="K1668" i="9"/>
  <c r="L1668" i="9" s="1"/>
  <c r="K1669" i="9"/>
  <c r="L1669" i="9" s="1"/>
  <c r="K1670" i="9"/>
  <c r="L1670" i="9" s="1"/>
  <c r="K1671" i="9"/>
  <c r="L1671" i="9" s="1"/>
  <c r="K1672" i="9"/>
  <c r="L1672" i="9" s="1"/>
  <c r="K1673" i="9"/>
  <c r="L1673" i="9" s="1"/>
  <c r="K1674" i="9"/>
  <c r="L1674" i="9" s="1"/>
  <c r="K1675" i="9"/>
  <c r="L1675" i="9" s="1"/>
  <c r="K1676" i="9"/>
  <c r="L1676" i="9" s="1"/>
  <c r="K1677" i="9"/>
  <c r="L1677" i="9" s="1"/>
  <c r="K1678" i="9"/>
  <c r="L1678" i="9" s="1"/>
  <c r="K1679" i="9"/>
  <c r="L1679" i="9" s="1"/>
  <c r="K1680" i="9"/>
  <c r="L1680" i="9" s="1"/>
  <c r="K1681" i="9"/>
  <c r="L1681" i="9" s="1"/>
  <c r="K1682" i="9"/>
  <c r="L1682" i="9" s="1"/>
  <c r="K1683" i="9"/>
  <c r="L1683" i="9" s="1"/>
  <c r="K1685" i="9"/>
  <c r="L1685" i="9" s="1"/>
  <c r="K1684" i="9"/>
  <c r="L1684" i="9" s="1"/>
  <c r="K1689" i="9"/>
  <c r="L1689" i="9" s="1"/>
  <c r="K1686" i="9"/>
  <c r="L1686" i="9" s="1"/>
  <c r="K1687" i="9"/>
  <c r="L1687" i="9" s="1"/>
  <c r="K1688" i="9"/>
  <c r="L1688" i="9" s="1"/>
  <c r="K1690" i="9"/>
  <c r="L1690" i="9" s="1"/>
  <c r="K1691" i="9"/>
  <c r="L1691" i="9" s="1"/>
  <c r="K1692" i="9"/>
  <c r="L1692" i="9" s="1"/>
  <c r="K1693" i="9"/>
  <c r="L1693" i="9" s="1"/>
  <c r="K1694" i="9"/>
  <c r="L1694" i="9" s="1"/>
  <c r="K1695" i="9"/>
  <c r="L1695" i="9" s="1"/>
  <c r="K1696" i="9"/>
  <c r="L1696" i="9" s="1"/>
  <c r="K1697" i="9"/>
  <c r="L1697" i="9" s="1"/>
  <c r="K1698" i="9"/>
  <c r="L1698" i="9" s="1"/>
  <c r="K1699" i="9"/>
  <c r="L1699" i="9" s="1"/>
  <c r="K1700" i="9"/>
  <c r="L1700" i="9" s="1"/>
  <c r="K1701" i="9"/>
  <c r="L1701" i="9" s="1"/>
  <c r="K1702" i="9"/>
  <c r="L1702" i="9" s="1"/>
  <c r="K1703" i="9"/>
  <c r="L1703" i="9" s="1"/>
  <c r="K1704" i="9"/>
  <c r="L1704" i="9" s="1"/>
  <c r="K1705" i="9"/>
  <c r="L1705" i="9" s="1"/>
  <c r="K1706" i="9"/>
  <c r="L1706" i="9" s="1"/>
  <c r="K1707" i="9"/>
  <c r="L1707" i="9" s="1"/>
  <c r="K1708" i="9"/>
  <c r="L1708" i="9" s="1"/>
  <c r="K1709" i="9"/>
  <c r="L1709" i="9" s="1"/>
  <c r="K1710" i="9"/>
  <c r="L1710" i="9" s="1"/>
  <c r="K1711" i="9"/>
  <c r="L1711" i="9" s="1"/>
  <c r="K1713" i="9"/>
  <c r="L1713" i="9" s="1"/>
  <c r="K1712" i="9"/>
  <c r="L1712" i="9" s="1"/>
  <c r="K1714" i="9"/>
  <c r="L1714" i="9" s="1"/>
  <c r="K1715" i="9"/>
  <c r="L1715" i="9" s="1"/>
  <c r="K1716" i="9"/>
  <c r="L1716" i="9" s="1"/>
  <c r="K1717" i="9"/>
  <c r="L1717" i="9" s="1"/>
  <c r="K1718" i="9"/>
  <c r="L1718" i="9" s="1"/>
  <c r="K1719" i="9"/>
  <c r="L1719" i="9" s="1"/>
  <c r="K1720" i="9"/>
  <c r="L1720" i="9" s="1"/>
  <c r="K1721" i="9"/>
  <c r="L1721" i="9" s="1"/>
  <c r="K1722" i="9"/>
  <c r="L1722" i="9" s="1"/>
  <c r="K1723" i="9"/>
  <c r="L1723" i="9" s="1"/>
  <c r="K1724" i="9"/>
  <c r="L1724" i="9" s="1"/>
  <c r="K1728" i="9"/>
  <c r="L1728" i="9" s="1"/>
  <c r="K1729" i="9"/>
  <c r="L1729" i="9" s="1"/>
  <c r="K1725" i="9"/>
  <c r="L1725" i="9" s="1"/>
  <c r="K1726" i="9"/>
  <c r="L1726" i="9" s="1"/>
  <c r="K1727" i="9"/>
  <c r="L1727" i="9" s="1"/>
  <c r="K1730" i="9"/>
  <c r="L1730" i="9" s="1"/>
  <c r="K1731" i="9"/>
  <c r="L1731" i="9" s="1"/>
  <c r="K1732" i="9"/>
  <c r="L1732" i="9" s="1"/>
  <c r="K1733" i="9"/>
  <c r="L1733" i="9" s="1"/>
  <c r="K1734" i="9"/>
  <c r="L1734" i="9" s="1"/>
  <c r="K1735" i="9"/>
  <c r="L1735" i="9" s="1"/>
  <c r="K1736" i="9"/>
  <c r="L1736" i="9" s="1"/>
  <c r="K1737" i="9"/>
  <c r="L1737" i="9" s="1"/>
  <c r="K1738" i="9"/>
  <c r="L1738" i="9" s="1"/>
  <c r="K1739" i="9"/>
  <c r="L1739" i="9" s="1"/>
  <c r="K1740" i="9"/>
  <c r="L1740" i="9" s="1"/>
  <c r="K1741" i="9"/>
  <c r="L1741" i="9" s="1"/>
  <c r="K1742" i="9"/>
  <c r="L1742" i="9" s="1"/>
  <c r="K1743" i="9"/>
  <c r="L1743" i="9" s="1"/>
  <c r="K1744" i="9"/>
  <c r="L1744" i="9" s="1"/>
  <c r="K1745" i="9"/>
  <c r="L1745" i="9" s="1"/>
  <c r="K1746" i="9"/>
  <c r="L1746" i="9" s="1"/>
  <c r="K1747" i="9"/>
  <c r="L1747" i="9" s="1"/>
  <c r="K1748" i="9"/>
  <c r="L1748" i="9" s="1"/>
  <c r="K1749" i="9"/>
  <c r="L1749" i="9" s="1"/>
  <c r="K1750" i="9"/>
  <c r="L1750" i="9" s="1"/>
  <c r="K1751" i="9"/>
  <c r="L1751" i="9" s="1"/>
  <c r="K1752" i="9"/>
  <c r="L1752" i="9" s="1"/>
  <c r="K1753" i="9"/>
  <c r="L1753" i="9" s="1"/>
  <c r="K1754" i="9"/>
  <c r="L1754" i="9" s="1"/>
  <c r="K1755" i="9"/>
  <c r="L1755" i="9" s="1"/>
  <c r="K1757" i="9"/>
  <c r="L1757" i="9" s="1"/>
  <c r="K1756" i="9"/>
  <c r="L1756" i="9" s="1"/>
  <c r="K1761" i="9"/>
  <c r="L1761" i="9" s="1"/>
  <c r="K1758" i="9"/>
  <c r="L1758" i="9" s="1"/>
  <c r="K1759" i="9"/>
  <c r="L1759" i="9" s="1"/>
  <c r="K1760" i="9"/>
  <c r="L1760" i="9" s="1"/>
  <c r="K1762" i="9"/>
  <c r="L1762" i="9" s="1"/>
  <c r="K1763" i="9"/>
  <c r="L1763" i="9" s="1"/>
  <c r="K1764" i="9"/>
  <c r="L1764" i="9" s="1"/>
  <c r="K1765" i="9"/>
  <c r="L1765" i="9" s="1"/>
  <c r="K1766" i="9"/>
  <c r="L1766" i="9" s="1"/>
  <c r="K1767" i="9"/>
  <c r="L1767" i="9" s="1"/>
  <c r="K1768" i="9"/>
  <c r="L1768" i="9" s="1"/>
  <c r="K1776" i="9"/>
  <c r="L1776" i="9" s="1"/>
  <c r="K1769" i="9"/>
  <c r="L1769" i="9" s="1"/>
  <c r="K1770" i="9"/>
  <c r="L1770" i="9" s="1"/>
  <c r="K1771" i="9"/>
  <c r="L1771" i="9" s="1"/>
  <c r="K1772" i="9"/>
  <c r="L1772" i="9" s="1"/>
  <c r="K1773" i="9"/>
  <c r="L1773" i="9" s="1"/>
  <c r="K1774" i="9"/>
  <c r="L1774" i="9" s="1"/>
  <c r="K1775" i="9"/>
  <c r="L1775" i="9" s="1"/>
  <c r="K1777" i="9"/>
  <c r="L1777" i="9" s="1"/>
  <c r="K1778" i="9"/>
  <c r="L1778" i="9" s="1"/>
  <c r="K1779" i="9"/>
  <c r="L1779" i="9" s="1"/>
  <c r="K1781" i="9"/>
  <c r="L1781" i="9" s="1"/>
  <c r="K1784" i="9"/>
  <c r="L1784" i="9" s="1"/>
  <c r="K1785" i="9"/>
  <c r="L1785" i="9" s="1"/>
  <c r="K1780" i="9"/>
  <c r="L1780" i="9" s="1"/>
  <c r="K1782" i="9"/>
  <c r="L1782" i="9" s="1"/>
  <c r="K1783" i="9"/>
  <c r="L1783" i="9" s="1"/>
  <c r="K1786" i="9"/>
  <c r="L1786" i="9" s="1"/>
  <c r="K1787" i="9"/>
  <c r="L1787" i="9" s="1"/>
  <c r="K1788" i="9"/>
  <c r="L1788" i="9" s="1"/>
  <c r="K1789" i="9"/>
  <c r="L1789" i="9" s="1"/>
  <c r="K1790" i="9"/>
  <c r="L1790" i="9" s="1"/>
  <c r="K1791" i="9"/>
  <c r="L1791" i="9" s="1"/>
  <c r="K1792" i="9"/>
  <c r="L1792" i="9" s="1"/>
  <c r="K1793" i="9"/>
  <c r="L1793" i="9" s="1"/>
  <c r="K1794" i="9"/>
  <c r="L1794" i="9" s="1"/>
  <c r="K1795" i="9"/>
  <c r="L1795" i="9" s="1"/>
  <c r="K1796" i="9"/>
  <c r="L1796" i="9" s="1"/>
  <c r="K1797" i="9"/>
  <c r="L1797" i="9" s="1"/>
  <c r="K1799" i="9"/>
  <c r="L1799" i="9" s="1"/>
  <c r="K1798" i="9"/>
  <c r="L1798" i="9" s="1"/>
  <c r="K1800" i="9"/>
  <c r="L1800" i="9" s="1"/>
  <c r="K1801" i="9"/>
  <c r="L1801" i="9" s="1"/>
  <c r="K1802" i="9"/>
  <c r="L1802" i="9" s="1"/>
  <c r="K1803" i="9"/>
  <c r="L1803" i="9" s="1"/>
  <c r="K1804" i="9"/>
  <c r="L1804" i="9" s="1"/>
  <c r="K1805" i="9"/>
  <c r="L1805" i="9" s="1"/>
  <c r="K1806" i="9"/>
  <c r="L1806" i="9" s="1"/>
  <c r="K1808" i="9"/>
  <c r="L1808" i="9" s="1"/>
  <c r="K1807" i="9"/>
  <c r="L1807" i="9" s="1"/>
  <c r="K1809" i="9"/>
  <c r="L1809" i="9" s="1"/>
  <c r="K1810" i="9"/>
  <c r="L1810" i="9" s="1"/>
  <c r="K1811" i="9"/>
  <c r="L1811" i="9" s="1"/>
  <c r="K1812" i="9"/>
  <c r="L1812" i="9" s="1"/>
  <c r="K1814" i="9"/>
  <c r="L1814" i="9" s="1"/>
  <c r="K1813" i="9"/>
  <c r="L1813" i="9" s="1"/>
  <c r="K1815" i="9"/>
  <c r="L1815" i="9" s="1"/>
  <c r="K1816" i="9"/>
  <c r="L1816" i="9" s="1"/>
  <c r="K1817" i="9"/>
  <c r="L1817" i="9" s="1"/>
  <c r="K1818" i="9"/>
  <c r="L1818" i="9" s="1"/>
  <c r="K1819" i="9"/>
  <c r="L1819" i="9" s="1"/>
  <c r="K1820" i="9"/>
  <c r="L1820" i="9" s="1"/>
  <c r="K1821" i="9"/>
  <c r="L1821" i="9" s="1"/>
  <c r="K1822" i="9"/>
  <c r="L1822" i="9" s="1"/>
  <c r="K1823" i="9"/>
  <c r="L1823" i="9" s="1"/>
  <c r="K1824" i="9"/>
  <c r="L1824" i="9" s="1"/>
  <c r="K1825" i="9"/>
  <c r="L1825" i="9" s="1"/>
  <c r="K1826" i="9"/>
  <c r="L1826" i="9" s="1"/>
  <c r="K1827" i="9"/>
  <c r="L1827" i="9" s="1"/>
  <c r="K1828" i="9"/>
  <c r="L1828" i="9" s="1"/>
  <c r="K1829" i="9"/>
  <c r="L1829" i="9" s="1"/>
  <c r="K1830" i="9"/>
  <c r="L1830" i="9" s="1"/>
  <c r="K1831" i="9"/>
  <c r="L1831" i="9" s="1"/>
  <c r="K1832" i="9"/>
  <c r="L1832" i="9" s="1"/>
  <c r="K1833" i="9"/>
  <c r="L1833" i="9" s="1"/>
  <c r="K1834" i="9"/>
  <c r="L1834" i="9" s="1"/>
  <c r="K1835" i="9"/>
  <c r="L1835" i="9" s="1"/>
  <c r="K1836" i="9"/>
  <c r="L1836" i="9" s="1"/>
  <c r="K1837" i="9"/>
  <c r="L1837" i="9" s="1"/>
  <c r="K1838" i="9"/>
  <c r="L1838" i="9" s="1"/>
  <c r="K1839" i="9"/>
  <c r="L1839" i="9" s="1"/>
  <c r="K1840" i="9"/>
  <c r="L1840" i="9" s="1"/>
  <c r="K1841" i="9"/>
  <c r="L1841" i="9" s="1"/>
  <c r="K1842" i="9"/>
  <c r="L1842" i="9" s="1"/>
  <c r="K1843" i="9"/>
  <c r="L1843" i="9" s="1"/>
  <c r="K1844" i="9"/>
  <c r="L1844" i="9" s="1"/>
  <c r="K1851" i="9"/>
  <c r="L1851" i="9" s="1"/>
  <c r="K1852" i="9"/>
  <c r="L1852" i="9" s="1"/>
  <c r="K1845" i="9"/>
  <c r="L1845" i="9" s="1"/>
  <c r="K1850" i="9"/>
  <c r="L1850" i="9" s="1"/>
  <c r="K1846" i="9"/>
  <c r="L1846" i="9" s="1"/>
  <c r="K1847" i="9"/>
  <c r="L1847" i="9" s="1"/>
  <c r="K1848" i="9"/>
  <c r="L1848" i="9" s="1"/>
  <c r="K1849" i="9"/>
  <c r="L1849" i="9" s="1"/>
  <c r="K1853" i="9"/>
  <c r="L1853" i="9" s="1"/>
  <c r="K1854" i="9"/>
  <c r="L1854" i="9" s="1"/>
  <c r="K1857" i="9"/>
  <c r="L1857" i="9" s="1"/>
  <c r="K1855" i="9"/>
  <c r="L1855" i="9" s="1"/>
  <c r="K1858" i="9"/>
  <c r="L1858" i="9" s="1"/>
  <c r="K1859" i="9"/>
  <c r="L1859" i="9" s="1"/>
  <c r="K1856" i="9"/>
  <c r="L1856" i="9" s="1"/>
  <c r="K1860" i="9"/>
  <c r="L1860" i="9" s="1"/>
  <c r="K1861" i="9"/>
  <c r="L1861" i="9" s="1"/>
  <c r="K1866" i="9"/>
  <c r="L1866" i="9" s="1"/>
  <c r="K1867" i="9"/>
  <c r="L1867" i="9" s="1"/>
  <c r="K1862" i="9"/>
  <c r="L1862" i="9" s="1"/>
  <c r="K1863" i="9"/>
  <c r="L1863" i="9" s="1"/>
  <c r="K1864" i="9"/>
  <c r="L1864" i="9" s="1"/>
  <c r="K1865" i="9"/>
  <c r="L1865" i="9" s="1"/>
  <c r="K1868" i="9"/>
  <c r="L1868" i="9" s="1"/>
  <c r="K1869" i="9"/>
  <c r="L1869" i="9" s="1"/>
  <c r="K1870" i="9"/>
  <c r="L1870" i="9" s="1"/>
  <c r="K1871" i="9"/>
  <c r="L1871" i="9" s="1"/>
  <c r="K1872" i="9"/>
  <c r="L1872" i="9" s="1"/>
  <c r="K1873" i="9"/>
  <c r="L1873" i="9" s="1"/>
  <c r="K1874" i="9"/>
  <c r="L1874" i="9" s="1"/>
  <c r="K1875" i="9"/>
  <c r="L1875" i="9" s="1"/>
  <c r="K1876" i="9"/>
  <c r="L1876" i="9" s="1"/>
  <c r="K1880" i="9"/>
  <c r="L1880" i="9" s="1"/>
  <c r="K1877" i="9"/>
  <c r="L1877" i="9" s="1"/>
  <c r="K1878" i="9"/>
  <c r="L1878" i="9" s="1"/>
  <c r="K1879" i="9"/>
  <c r="L1879" i="9" s="1"/>
  <c r="K1883" i="9"/>
  <c r="L1883" i="9" s="1"/>
  <c r="K1881" i="9"/>
  <c r="L1881" i="9" s="1"/>
  <c r="K1882" i="9"/>
  <c r="L1882" i="9" s="1"/>
  <c r="K1884" i="9"/>
  <c r="L1884" i="9" s="1"/>
  <c r="K1885" i="9"/>
  <c r="L1885" i="9" s="1"/>
  <c r="K1886" i="9"/>
  <c r="L1886" i="9" s="1"/>
  <c r="K1887" i="9"/>
  <c r="L1887" i="9" s="1"/>
  <c r="K1888" i="9"/>
  <c r="L1888" i="9" s="1"/>
  <c r="K1892" i="9"/>
  <c r="L1892" i="9" s="1"/>
  <c r="K1889" i="9"/>
  <c r="L1889" i="9" s="1"/>
  <c r="K1890" i="9"/>
  <c r="L1890" i="9" s="1"/>
  <c r="K1891" i="9"/>
  <c r="L1891" i="9" s="1"/>
  <c r="K1893" i="9"/>
  <c r="L1893" i="9" s="1"/>
  <c r="K1901" i="9"/>
  <c r="L1901" i="9" s="1"/>
  <c r="K1900" i="9"/>
  <c r="L1900" i="9" s="1"/>
  <c r="K1894" i="9"/>
  <c r="L1894" i="9" s="1"/>
  <c r="K1895" i="9"/>
  <c r="L1895" i="9" s="1"/>
  <c r="K1896" i="9"/>
  <c r="L1896" i="9" s="1"/>
  <c r="K1897" i="9"/>
  <c r="L1897" i="9" s="1"/>
  <c r="K1898" i="9"/>
  <c r="L1898" i="9" s="1"/>
  <c r="K1899" i="9"/>
  <c r="L1899" i="9" s="1"/>
  <c r="K1902" i="9"/>
  <c r="L1902" i="9" s="1"/>
  <c r="K1905" i="9"/>
  <c r="L1905" i="9" s="1"/>
  <c r="K1904" i="9"/>
  <c r="L1904" i="9" s="1"/>
  <c r="K1908" i="9"/>
  <c r="L1908" i="9" s="1"/>
  <c r="K1909" i="9"/>
  <c r="L1909" i="9" s="1"/>
  <c r="K1903" i="9"/>
  <c r="L1903" i="9" s="1"/>
  <c r="K1906" i="9"/>
  <c r="L1906" i="9" s="1"/>
  <c r="K1907" i="9"/>
  <c r="L1907" i="9" s="1"/>
  <c r="K1910" i="9"/>
  <c r="L1910" i="9" s="1"/>
  <c r="K1911" i="9"/>
  <c r="L1911" i="9" s="1"/>
  <c r="K1912" i="9"/>
  <c r="L1912" i="9" s="1"/>
  <c r="K1913" i="9"/>
  <c r="L1913" i="9" s="1"/>
  <c r="K1914" i="9"/>
  <c r="L1914" i="9" s="1"/>
  <c r="K1915" i="9"/>
  <c r="L1915" i="9" s="1"/>
  <c r="K1916" i="9"/>
  <c r="L1916" i="9" s="1"/>
  <c r="K1921" i="9"/>
  <c r="L1921" i="9" s="1"/>
  <c r="K1917" i="9"/>
  <c r="L1917" i="9" s="1"/>
  <c r="K1920" i="9"/>
  <c r="L1920" i="9" s="1"/>
  <c r="K1918" i="9"/>
  <c r="L1918" i="9" s="1"/>
  <c r="K1919" i="9"/>
  <c r="L1919" i="9" s="1"/>
  <c r="K1922" i="9"/>
  <c r="L1922" i="9" s="1"/>
  <c r="K1923" i="9"/>
  <c r="L1923" i="9" s="1"/>
  <c r="K1924" i="9"/>
  <c r="L1924" i="9" s="1"/>
  <c r="K1925" i="9"/>
  <c r="L1925" i="9" s="1"/>
  <c r="K1927" i="9"/>
  <c r="L1927" i="9" s="1"/>
  <c r="K1928" i="9"/>
  <c r="L1928" i="9" s="1"/>
  <c r="K1926" i="9"/>
  <c r="L1926" i="9" s="1"/>
  <c r="K1929" i="9"/>
  <c r="L1929" i="9" s="1"/>
  <c r="K1930" i="9"/>
  <c r="L1930" i="9" s="1"/>
  <c r="K1935" i="9"/>
  <c r="L1935" i="9" s="1"/>
  <c r="K1931" i="9"/>
  <c r="L1931" i="9" s="1"/>
  <c r="K1934" i="9"/>
  <c r="L1934" i="9" s="1"/>
  <c r="K1932" i="9"/>
  <c r="L1932" i="9" s="1"/>
  <c r="K1933" i="9"/>
  <c r="L1933" i="9" s="1"/>
  <c r="K1936" i="9"/>
  <c r="L1936" i="9" s="1"/>
  <c r="K1937" i="9"/>
  <c r="L1937" i="9" s="1"/>
  <c r="K1938" i="9"/>
  <c r="L1938" i="9" s="1"/>
  <c r="K1945" i="9"/>
  <c r="L1945" i="9" s="1"/>
  <c r="K1939" i="9"/>
  <c r="L1939" i="9" s="1"/>
  <c r="K1940" i="9"/>
  <c r="L1940" i="9" s="1"/>
  <c r="K1941" i="9"/>
  <c r="L1941" i="9" s="1"/>
  <c r="K1942" i="9"/>
  <c r="L1942" i="9" s="1"/>
  <c r="K1943" i="9"/>
  <c r="L1943" i="9" s="1"/>
  <c r="K1944" i="9"/>
  <c r="L1944" i="9" s="1"/>
  <c r="K1946" i="9"/>
  <c r="L1946" i="9" s="1"/>
  <c r="K1947" i="9"/>
  <c r="L1947" i="9" s="1"/>
  <c r="K1948" i="9"/>
  <c r="L1948" i="9" s="1"/>
  <c r="K1949" i="9"/>
  <c r="L1949" i="9" s="1"/>
  <c r="K1953" i="9"/>
  <c r="L1953" i="9" s="1"/>
  <c r="K1955" i="9"/>
  <c r="L1955" i="9" s="1"/>
  <c r="K1950" i="9"/>
  <c r="L1950" i="9" s="1"/>
  <c r="K1951" i="9"/>
  <c r="L1951" i="9" s="1"/>
  <c r="K1952" i="9"/>
  <c r="L1952" i="9" s="1"/>
  <c r="K1954" i="9"/>
  <c r="L1954" i="9" s="1"/>
  <c r="K1956" i="9"/>
  <c r="L1956" i="9" s="1"/>
  <c r="K1957" i="9"/>
  <c r="L1957" i="9" s="1"/>
  <c r="K1958" i="9"/>
  <c r="L1958" i="9" s="1"/>
  <c r="K1960" i="9"/>
  <c r="L1960" i="9" s="1"/>
  <c r="K1963" i="9"/>
  <c r="L1963" i="9" s="1"/>
  <c r="K1959" i="9"/>
  <c r="L1959" i="9" s="1"/>
  <c r="K1961" i="9"/>
  <c r="L1961" i="9" s="1"/>
  <c r="K1962" i="9"/>
  <c r="L1962" i="9" s="1"/>
  <c r="K1964" i="9"/>
  <c r="L1964" i="9" s="1"/>
  <c r="K1965" i="9"/>
  <c r="L1965" i="9" s="1"/>
  <c r="K1967" i="9"/>
  <c r="L1967" i="9" s="1"/>
  <c r="K1968" i="9"/>
  <c r="L1968" i="9" s="1"/>
  <c r="K1966" i="9"/>
  <c r="L1966" i="9" s="1"/>
  <c r="K1970" i="9"/>
  <c r="L1970" i="9" s="1"/>
  <c r="K1969" i="9"/>
  <c r="L1969" i="9" s="1"/>
  <c r="K1971" i="9"/>
  <c r="L1971" i="9" s="1"/>
  <c r="K1973" i="9"/>
  <c r="L1973" i="9" s="1"/>
  <c r="K1974" i="9"/>
  <c r="L1974" i="9" s="1"/>
  <c r="K1972" i="9"/>
  <c r="L1972" i="9" s="1"/>
  <c r="K1975" i="9"/>
  <c r="L1975" i="9" s="1"/>
  <c r="K1976" i="9"/>
  <c r="L1976" i="9" s="1"/>
  <c r="K1977" i="9"/>
  <c r="L1977" i="9" s="1"/>
  <c r="K1981" i="9"/>
  <c r="L1981" i="9" s="1"/>
  <c r="K1978" i="9"/>
  <c r="L1978" i="9" s="1"/>
  <c r="K1979" i="9"/>
  <c r="L1979" i="9" s="1"/>
  <c r="K1980" i="9"/>
  <c r="L1980" i="9" s="1"/>
  <c r="K1982" i="9"/>
  <c r="L1982" i="9" s="1"/>
  <c r="K1983" i="9"/>
  <c r="L1983" i="9" s="1"/>
  <c r="K1984" i="9"/>
  <c r="L1984" i="9" s="1"/>
  <c r="K1987" i="9"/>
  <c r="L1987" i="9" s="1"/>
  <c r="K1985" i="9"/>
  <c r="L1985" i="9" s="1"/>
  <c r="K1986" i="9"/>
  <c r="L1986" i="9" s="1"/>
  <c r="K1989" i="9"/>
  <c r="L1989" i="9" s="1"/>
  <c r="K1990" i="9"/>
  <c r="L1990" i="9" s="1"/>
  <c r="K1991" i="9"/>
  <c r="L1991" i="9" s="1"/>
  <c r="K1988" i="9"/>
  <c r="L1988" i="9" s="1"/>
  <c r="K1992" i="9"/>
  <c r="L1992" i="9" s="1"/>
  <c r="K1993" i="9"/>
  <c r="L1993" i="9" s="1"/>
  <c r="K1994" i="9"/>
  <c r="L1994" i="9" s="1"/>
  <c r="K1995" i="9"/>
  <c r="L1995" i="9" s="1"/>
  <c r="K1996" i="9"/>
  <c r="L1996" i="9" s="1"/>
  <c r="K1997" i="9"/>
  <c r="L1997" i="9" s="1"/>
  <c r="K2002" i="9"/>
  <c r="L2002" i="9" s="1"/>
  <c r="K2003" i="9"/>
  <c r="L2003" i="9" s="1"/>
  <c r="K2009" i="9"/>
  <c r="L2009" i="9" s="1"/>
  <c r="K1998" i="9"/>
  <c r="L1998" i="9" s="1"/>
  <c r="K1999" i="9"/>
  <c r="L1999" i="9" s="1"/>
  <c r="K2000" i="9"/>
  <c r="L2000" i="9" s="1"/>
  <c r="K2001" i="9"/>
  <c r="L2001" i="9" s="1"/>
  <c r="K2011" i="9"/>
  <c r="L2011" i="9" s="1"/>
  <c r="K2012" i="9"/>
  <c r="L2012" i="9" s="1"/>
  <c r="K2004" i="9"/>
  <c r="L2004" i="9" s="1"/>
  <c r="K2005" i="9"/>
  <c r="L2005" i="9" s="1"/>
  <c r="K2006" i="9"/>
  <c r="L2006" i="9" s="1"/>
  <c r="K2007" i="9"/>
  <c r="L2007" i="9" s="1"/>
  <c r="K2008" i="9"/>
  <c r="L2008" i="9" s="1"/>
  <c r="K2010" i="9"/>
  <c r="L2010" i="9" s="1"/>
  <c r="K2013" i="9"/>
  <c r="L2013" i="9" s="1"/>
  <c r="K2014" i="9"/>
  <c r="L2014" i="9" s="1"/>
  <c r="K2015" i="9"/>
  <c r="L2015" i="9" s="1"/>
  <c r="K2016" i="9"/>
  <c r="L2016" i="9" s="1"/>
  <c r="K2017" i="9"/>
  <c r="L2017" i="9" s="1"/>
  <c r="K2018" i="9"/>
  <c r="L2018" i="9" s="1"/>
  <c r="K2021" i="9"/>
  <c r="L2021" i="9" s="1"/>
  <c r="K2022" i="9"/>
  <c r="L2022" i="9" s="1"/>
  <c r="K2019" i="9"/>
  <c r="L2019" i="9" s="1"/>
  <c r="K2020" i="9"/>
  <c r="L2020" i="9" s="1"/>
  <c r="K2023" i="9"/>
  <c r="L2023" i="9" s="1"/>
  <c r="K2024" i="9"/>
  <c r="L2024" i="9" s="1"/>
  <c r="K2025" i="9"/>
  <c r="L2025" i="9" s="1"/>
  <c r="K2026" i="9"/>
  <c r="L2026" i="9" s="1"/>
  <c r="K2027" i="9"/>
  <c r="L2027" i="9" s="1"/>
  <c r="K2028" i="9"/>
  <c r="L2028" i="9" s="1"/>
  <c r="K2029" i="9"/>
  <c r="L2029" i="9" s="1"/>
  <c r="K2030" i="9"/>
  <c r="L2030" i="9" s="1"/>
  <c r="K2031" i="9"/>
  <c r="L2031" i="9" s="1"/>
  <c r="K2032" i="9"/>
  <c r="L2032" i="9" s="1"/>
  <c r="K2033" i="9"/>
  <c r="L2033" i="9" s="1"/>
  <c r="K2034" i="9"/>
  <c r="L2034" i="9" s="1"/>
  <c r="K2035" i="9"/>
  <c r="L2035" i="9" s="1"/>
  <c r="K2036" i="9"/>
  <c r="L2036" i="9" s="1"/>
  <c r="K2037" i="9"/>
  <c r="L2037" i="9" s="1"/>
  <c r="K2038" i="9"/>
  <c r="L2038" i="9" s="1"/>
  <c r="K2039" i="9"/>
  <c r="L2039" i="9" s="1"/>
  <c r="K2040" i="9"/>
  <c r="L2040" i="9" s="1"/>
  <c r="K2041" i="9"/>
  <c r="L2041" i="9" s="1"/>
  <c r="K2042" i="9"/>
  <c r="L2042" i="9" s="1"/>
  <c r="K2043" i="9"/>
  <c r="L2043" i="9" s="1"/>
  <c r="K2047" i="9"/>
  <c r="L2047" i="9" s="1"/>
  <c r="K2050" i="9"/>
  <c r="L2050" i="9" s="1"/>
  <c r="K2044" i="9"/>
  <c r="L2044" i="9" s="1"/>
  <c r="K2049" i="9"/>
  <c r="L2049" i="9" s="1"/>
  <c r="K2045" i="9"/>
  <c r="L2045" i="9" s="1"/>
  <c r="K2046" i="9"/>
  <c r="L2046" i="9" s="1"/>
  <c r="K2048" i="9"/>
  <c r="L2048" i="9" s="1"/>
  <c r="K2051" i="9"/>
  <c r="L2051" i="9" s="1"/>
  <c r="K2052" i="9"/>
  <c r="L2052" i="9" s="1"/>
  <c r="K2053" i="9"/>
  <c r="L2053" i="9" s="1"/>
  <c r="K2054" i="9"/>
  <c r="L2054" i="9" s="1"/>
  <c r="K2055" i="9"/>
  <c r="L2055" i="9" s="1"/>
  <c r="K2056" i="9"/>
  <c r="L2056" i="9" s="1"/>
  <c r="K2057" i="9"/>
  <c r="L2057" i="9" s="1"/>
  <c r="K2058" i="9"/>
  <c r="L2058" i="9" s="1"/>
  <c r="K2059" i="9"/>
  <c r="L2059" i="9" s="1"/>
  <c r="K2060" i="9"/>
  <c r="L2060" i="9" s="1"/>
  <c r="K2061" i="9"/>
  <c r="L2061" i="9" s="1"/>
  <c r="K2062" i="9"/>
  <c r="L2062" i="9" s="1"/>
  <c r="K2063" i="9"/>
  <c r="L2063" i="9" s="1"/>
  <c r="K2064" i="9"/>
  <c r="L2064" i="9" s="1"/>
  <c r="K2065" i="9"/>
  <c r="L2065" i="9" s="1"/>
  <c r="K2066" i="9"/>
  <c r="L2066" i="9" s="1"/>
  <c r="K2067" i="9"/>
  <c r="L2067" i="9" s="1"/>
  <c r="K2070" i="9"/>
  <c r="L2070" i="9" s="1"/>
  <c r="K2068" i="9"/>
  <c r="L2068" i="9" s="1"/>
  <c r="K2069" i="9"/>
  <c r="L2069" i="9" s="1"/>
  <c r="K2071" i="9"/>
  <c r="L2071" i="9" s="1"/>
  <c r="K2072" i="9"/>
  <c r="L2072" i="9" s="1"/>
  <c r="K2074" i="9"/>
  <c r="L2074" i="9" s="1"/>
  <c r="K2076" i="9"/>
  <c r="L2076" i="9" s="1"/>
  <c r="K2073" i="9"/>
  <c r="L2073" i="9" s="1"/>
  <c r="K2075" i="9"/>
  <c r="L2075" i="9" s="1"/>
  <c r="K2077" i="9"/>
  <c r="L2077" i="9" s="1"/>
  <c r="K2088" i="9"/>
  <c r="L2088" i="9" s="1"/>
  <c r="K2089" i="9"/>
  <c r="L2089" i="9" s="1"/>
  <c r="K2090" i="9"/>
  <c r="L2090" i="9" s="1"/>
  <c r="K2091" i="9"/>
  <c r="L2091" i="9" s="1"/>
  <c r="K2092" i="9"/>
  <c r="L2092" i="9" s="1"/>
  <c r="K2093" i="9"/>
  <c r="L2093" i="9" s="1"/>
  <c r="K2094" i="9"/>
  <c r="L2094" i="9" s="1"/>
  <c r="K2095" i="9"/>
  <c r="L2095" i="9" s="1"/>
  <c r="K2096" i="9"/>
  <c r="L2096" i="9" s="1"/>
  <c r="K2078" i="9"/>
  <c r="L2078" i="9" s="1"/>
  <c r="K2079" i="9"/>
  <c r="L2079" i="9" s="1"/>
  <c r="K2080" i="9"/>
  <c r="L2080" i="9" s="1"/>
  <c r="K2081" i="9"/>
  <c r="L2081" i="9" s="1"/>
  <c r="K2082" i="9"/>
  <c r="L2082" i="9" s="1"/>
  <c r="K2099" i="9"/>
  <c r="L2099" i="9" s="1"/>
  <c r="K2100" i="9"/>
  <c r="L2100" i="9" s="1"/>
  <c r="K2083" i="9"/>
  <c r="L2083" i="9" s="1"/>
  <c r="K2084" i="9"/>
  <c r="L2084" i="9" s="1"/>
  <c r="K2085" i="9"/>
  <c r="L2085" i="9" s="1"/>
  <c r="K2086" i="9"/>
  <c r="L2086" i="9" s="1"/>
  <c r="K2087" i="9"/>
  <c r="L2087" i="9" s="1"/>
  <c r="K2097" i="9"/>
  <c r="L2097" i="9" s="1"/>
  <c r="K2098" i="9"/>
  <c r="L2098" i="9" s="1"/>
  <c r="K2101" i="9"/>
  <c r="L2101" i="9" s="1"/>
  <c r="K2102" i="9"/>
  <c r="L2102" i="9" s="1"/>
  <c r="K2103" i="9"/>
  <c r="L2103" i="9" s="1"/>
  <c r="K2104" i="9"/>
  <c r="L2104" i="9" s="1"/>
  <c r="K2105" i="9"/>
  <c r="L2105" i="9" s="1"/>
  <c r="K2106" i="9"/>
  <c r="L2106" i="9" s="1"/>
  <c r="K2111" i="9"/>
  <c r="L2111" i="9" s="1"/>
  <c r="K2112" i="9"/>
  <c r="L2112" i="9" s="1"/>
  <c r="K2113" i="9"/>
  <c r="L2113" i="9" s="1"/>
  <c r="K2126" i="9"/>
  <c r="L2126" i="9" s="1"/>
  <c r="K2127" i="9"/>
  <c r="L2127" i="9" s="1"/>
  <c r="K2128" i="9"/>
  <c r="L2128" i="9" s="1"/>
  <c r="K2129" i="9"/>
  <c r="L2129" i="9" s="1"/>
  <c r="K2130" i="9"/>
  <c r="L2130" i="9" s="1"/>
  <c r="K2131" i="9"/>
  <c r="L2131" i="9" s="1"/>
  <c r="K2107" i="9"/>
  <c r="L2107" i="9" s="1"/>
  <c r="K2108" i="9"/>
  <c r="L2108" i="9" s="1"/>
  <c r="K2109" i="9"/>
  <c r="L2109" i="9" s="1"/>
  <c r="K2137" i="9"/>
  <c r="L2137" i="9" s="1"/>
  <c r="K2110" i="9"/>
  <c r="L2110" i="9" s="1"/>
  <c r="K2132" i="9"/>
  <c r="L2132" i="9" s="1"/>
  <c r="K2133" i="9"/>
  <c r="L2133" i="9" s="1"/>
  <c r="K2114" i="9"/>
  <c r="L2114" i="9" s="1"/>
  <c r="K2115" i="9"/>
  <c r="L2115" i="9" s="1"/>
  <c r="K2116" i="9"/>
  <c r="L2116" i="9" s="1"/>
  <c r="K2117" i="9"/>
  <c r="L2117" i="9" s="1"/>
  <c r="K2118" i="9"/>
  <c r="L2118" i="9" s="1"/>
  <c r="K2119" i="9"/>
  <c r="L2119" i="9" s="1"/>
  <c r="K2120" i="9"/>
  <c r="L2120" i="9" s="1"/>
  <c r="K2121" i="9"/>
  <c r="L2121" i="9" s="1"/>
  <c r="K2122" i="9"/>
  <c r="L2122" i="9" s="1"/>
  <c r="K2123" i="9"/>
  <c r="L2123" i="9" s="1"/>
  <c r="K2124" i="9"/>
  <c r="L2124" i="9" s="1"/>
  <c r="K2125" i="9"/>
  <c r="L2125" i="9" s="1"/>
  <c r="K2134" i="9"/>
  <c r="L2134" i="9" s="1"/>
  <c r="K2135" i="9"/>
  <c r="L2135" i="9" s="1"/>
  <c r="K2136" i="9"/>
  <c r="L2136" i="9" s="1"/>
  <c r="K2138" i="9"/>
  <c r="L2138" i="9" s="1"/>
  <c r="K2139" i="9"/>
  <c r="L2139" i="9" s="1"/>
  <c r="K2140" i="9"/>
  <c r="L2140" i="9" s="1"/>
  <c r="K2141" i="9"/>
  <c r="L2141" i="9" s="1"/>
  <c r="K2142" i="9"/>
  <c r="L2142" i="9" s="1"/>
  <c r="K2143" i="9"/>
  <c r="L2143" i="9" s="1"/>
  <c r="K2148" i="9"/>
  <c r="L2148" i="9" s="1"/>
  <c r="K2149" i="9"/>
  <c r="L2149" i="9" s="1"/>
  <c r="K2150" i="9"/>
  <c r="L2150" i="9" s="1"/>
  <c r="K2144" i="9"/>
  <c r="L2144" i="9" s="1"/>
  <c r="K2145" i="9"/>
  <c r="L2145" i="9" s="1"/>
  <c r="K2146" i="9"/>
  <c r="L2146" i="9" s="1"/>
  <c r="K2147" i="9"/>
  <c r="L2147" i="9" s="1"/>
  <c r="K2156" i="9"/>
  <c r="L2156" i="9" s="1"/>
  <c r="K2157" i="9"/>
  <c r="L2157" i="9" s="1"/>
  <c r="K2162" i="9"/>
  <c r="L2162" i="9" s="1"/>
  <c r="K2163" i="9"/>
  <c r="L2163" i="9" s="1"/>
  <c r="K2164" i="9"/>
  <c r="L2164" i="9" s="1"/>
  <c r="K2165" i="9"/>
  <c r="L2165" i="9" s="1"/>
  <c r="K2166" i="9"/>
  <c r="L2166" i="9" s="1"/>
  <c r="K2167" i="9"/>
  <c r="L2167" i="9" s="1"/>
  <c r="K2152" i="9"/>
  <c r="L2152" i="9" s="1"/>
  <c r="K2153" i="9"/>
  <c r="L2153" i="9" s="1"/>
  <c r="K2154" i="9"/>
  <c r="L2154" i="9" s="1"/>
  <c r="K2155" i="9"/>
  <c r="L2155" i="9" s="1"/>
  <c r="K2178" i="9"/>
  <c r="L2178" i="9" s="1"/>
  <c r="K2179" i="9"/>
  <c r="L2179" i="9" s="1"/>
  <c r="K2180" i="9"/>
  <c r="L2180" i="9" s="1"/>
  <c r="K2170" i="9"/>
  <c r="L2170" i="9" s="1"/>
  <c r="K2171" i="9"/>
  <c r="L2171" i="9" s="1"/>
  <c r="K2172" i="9"/>
  <c r="L2172" i="9" s="1"/>
  <c r="K2173" i="9"/>
  <c r="L2173" i="9" s="1"/>
  <c r="K2174" i="9"/>
  <c r="L2174" i="9" s="1"/>
  <c r="K2151" i="9"/>
  <c r="L2151" i="9" s="1"/>
  <c r="K2158" i="9"/>
  <c r="L2158" i="9" s="1"/>
  <c r="K2159" i="9"/>
  <c r="L2159" i="9" s="1"/>
  <c r="K2160" i="9"/>
  <c r="L2160" i="9" s="1"/>
  <c r="K2161" i="9"/>
  <c r="L2161" i="9" s="1"/>
  <c r="K2168" i="9"/>
  <c r="L2168" i="9" s="1"/>
  <c r="K2169" i="9"/>
  <c r="L2169" i="9" s="1"/>
  <c r="K2175" i="9"/>
  <c r="L2175" i="9" s="1"/>
  <c r="K2176" i="9"/>
  <c r="L2176" i="9" s="1"/>
  <c r="K2177" i="9"/>
  <c r="L2177" i="9" s="1"/>
  <c r="K2181" i="9"/>
  <c r="L2181" i="9" s="1"/>
  <c r="K2182" i="9"/>
  <c r="L2182" i="9" s="1"/>
  <c r="K2183" i="9"/>
  <c r="L2183" i="9" s="1"/>
  <c r="K2193" i="9"/>
  <c r="L2193" i="9" s="1"/>
  <c r="K2184" i="9"/>
  <c r="L2184" i="9" s="1"/>
  <c r="K2185" i="9"/>
  <c r="L2185" i="9" s="1"/>
  <c r="K2186" i="9"/>
  <c r="L2186" i="9" s="1"/>
  <c r="K2187" i="9"/>
  <c r="L2187" i="9" s="1"/>
  <c r="K2188" i="9"/>
  <c r="L2188" i="9" s="1"/>
  <c r="K2189" i="9"/>
  <c r="L2189" i="9" s="1"/>
  <c r="K2190" i="9"/>
  <c r="L2190" i="9" s="1"/>
  <c r="K2191" i="9"/>
  <c r="L2191" i="9" s="1"/>
  <c r="K2192" i="9"/>
  <c r="L2192" i="9" s="1"/>
  <c r="K2198" i="9"/>
  <c r="L2198" i="9" s="1"/>
  <c r="K2199" i="9"/>
  <c r="L2199" i="9" s="1"/>
  <c r="K2206" i="9"/>
  <c r="L2206" i="9" s="1"/>
  <c r="K2207" i="9"/>
  <c r="L2207" i="9" s="1"/>
  <c r="K2194" i="9"/>
  <c r="L2194" i="9" s="1"/>
  <c r="K2195" i="9"/>
  <c r="L2195" i="9" s="1"/>
  <c r="K2196" i="9"/>
  <c r="L2196" i="9" s="1"/>
  <c r="K2208" i="9"/>
  <c r="L2208" i="9" s="1"/>
  <c r="K2209" i="9"/>
  <c r="L2209" i="9" s="1"/>
  <c r="K2197" i="9"/>
  <c r="L2197" i="9" s="1"/>
  <c r="K2200" i="9"/>
  <c r="L2200" i="9" s="1"/>
  <c r="K2201" i="9"/>
  <c r="L2201" i="9" s="1"/>
  <c r="K2202" i="9"/>
  <c r="L2202" i="9" s="1"/>
  <c r="K2203" i="9"/>
  <c r="L2203" i="9" s="1"/>
  <c r="K2204" i="9"/>
  <c r="L2204" i="9" s="1"/>
  <c r="K2205" i="9"/>
  <c r="L2205" i="9" s="1"/>
  <c r="K2210" i="9"/>
  <c r="L2210" i="9" s="1"/>
  <c r="K2211" i="9"/>
  <c r="L2211" i="9" s="1"/>
  <c r="K2212" i="9"/>
  <c r="L2212" i="9" s="1"/>
  <c r="K2213" i="9"/>
  <c r="L2213" i="9" s="1"/>
  <c r="K2214" i="9"/>
  <c r="L2214" i="9" s="1"/>
  <c r="K2215" i="9"/>
  <c r="L2215" i="9" s="1"/>
  <c r="K2216" i="9"/>
  <c r="L2216" i="9" s="1"/>
  <c r="K2217" i="9"/>
  <c r="L2217" i="9" s="1"/>
  <c r="K2218" i="9"/>
  <c r="L2218" i="9" s="1"/>
  <c r="K2219" i="9"/>
  <c r="L2219" i="9" s="1"/>
  <c r="K2230" i="9"/>
  <c r="L2230" i="9" s="1"/>
  <c r="K2231" i="9"/>
  <c r="L2231" i="9" s="1"/>
  <c r="K2232" i="9"/>
  <c r="L2232" i="9" s="1"/>
  <c r="K2233" i="9"/>
  <c r="L2233" i="9" s="1"/>
  <c r="K2221" i="9"/>
  <c r="L2221" i="9" s="1"/>
  <c r="K2222" i="9"/>
  <c r="L2222" i="9" s="1"/>
  <c r="K2223" i="9"/>
  <c r="L2223" i="9" s="1"/>
  <c r="K2224" i="9"/>
  <c r="L2224" i="9" s="1"/>
  <c r="K2225" i="9"/>
  <c r="L2225" i="9" s="1"/>
  <c r="K2239" i="9"/>
  <c r="L2239" i="9" s="1"/>
  <c r="K2226" i="9"/>
  <c r="L2226" i="9" s="1"/>
  <c r="K2220" i="9"/>
  <c r="L2220" i="9" s="1"/>
  <c r="K2234" i="9"/>
  <c r="L2234" i="9" s="1"/>
  <c r="K2235" i="9"/>
  <c r="L2235" i="9" s="1"/>
  <c r="K2236" i="9"/>
  <c r="L2236" i="9" s="1"/>
  <c r="K2227" i="9"/>
  <c r="L2227" i="9" s="1"/>
  <c r="K2228" i="9"/>
  <c r="L2228" i="9" s="1"/>
  <c r="K2229" i="9"/>
  <c r="L2229" i="9" s="1"/>
  <c r="K2237" i="9"/>
  <c r="L2237" i="9" s="1"/>
  <c r="K2238" i="9"/>
  <c r="L2238" i="9" s="1"/>
  <c r="K2240" i="9"/>
  <c r="L2240" i="9" s="1"/>
  <c r="K2241" i="9"/>
  <c r="L2241" i="9" s="1"/>
  <c r="K2242" i="9"/>
  <c r="L2242" i="9" s="1"/>
  <c r="K2243" i="9"/>
  <c r="L2243" i="9" s="1"/>
  <c r="K2244" i="9"/>
  <c r="L2244" i="9" s="1"/>
  <c r="K2245" i="9"/>
  <c r="L2245" i="9" s="1"/>
  <c r="K2251" i="9"/>
  <c r="L2251" i="9" s="1"/>
  <c r="K2252" i="9"/>
  <c r="L2252" i="9" s="1"/>
  <c r="K2253" i="9"/>
  <c r="L2253" i="9" s="1"/>
  <c r="K2254" i="9"/>
  <c r="L2254" i="9" s="1"/>
  <c r="K2256" i="9"/>
  <c r="L2256" i="9" s="1"/>
  <c r="K2246" i="9"/>
  <c r="L2246" i="9" s="1"/>
  <c r="K2247" i="9"/>
  <c r="L2247" i="9" s="1"/>
  <c r="K2248" i="9"/>
  <c r="L2248" i="9" s="1"/>
  <c r="K2249" i="9"/>
  <c r="L2249" i="9" s="1"/>
  <c r="K2250" i="9"/>
  <c r="L2250" i="9" s="1"/>
  <c r="K2255" i="9"/>
  <c r="L2255" i="9" s="1"/>
  <c r="K2257" i="9"/>
  <c r="L2257" i="9" s="1"/>
  <c r="K2258" i="9"/>
  <c r="L2258" i="9" s="1"/>
  <c r="K2259" i="9"/>
  <c r="L2259" i="9" s="1"/>
  <c r="K2260" i="9"/>
  <c r="L2260" i="9" s="1"/>
  <c r="K2261" i="9"/>
  <c r="L2261" i="9" s="1"/>
  <c r="K2262" i="9"/>
  <c r="L2262" i="9" s="1"/>
  <c r="K2263" i="9"/>
  <c r="L2263" i="9" s="1"/>
  <c r="K2264" i="9"/>
  <c r="L2264" i="9" s="1"/>
  <c r="K2265" i="9"/>
  <c r="L2265" i="9" s="1"/>
  <c r="K2266" i="9"/>
  <c r="L2266" i="9" s="1"/>
  <c r="K2267" i="9"/>
  <c r="L2267" i="9" s="1"/>
  <c r="K2268" i="9"/>
  <c r="L2268" i="9" s="1"/>
  <c r="K2269" i="9"/>
  <c r="L2269" i="9" s="1"/>
  <c r="K2279" i="9"/>
  <c r="L2279" i="9" s="1"/>
  <c r="K2280" i="9"/>
  <c r="L2280" i="9" s="1"/>
  <c r="K2281" i="9"/>
  <c r="L2281" i="9" s="1"/>
  <c r="K2270" i="9"/>
  <c r="L2270" i="9" s="1"/>
  <c r="K2271" i="9"/>
  <c r="L2271" i="9" s="1"/>
  <c r="K2272" i="9"/>
  <c r="L2272" i="9" s="1"/>
  <c r="K2273" i="9"/>
  <c r="L2273" i="9" s="1"/>
  <c r="K2274" i="9"/>
  <c r="L2274" i="9" s="1"/>
  <c r="K2275" i="9"/>
  <c r="L2275" i="9" s="1"/>
  <c r="K2276" i="9"/>
  <c r="L2276" i="9" s="1"/>
  <c r="K2277" i="9"/>
  <c r="L2277" i="9" s="1"/>
  <c r="K2278" i="9"/>
  <c r="L2278" i="9" s="1"/>
  <c r="K2282" i="9"/>
  <c r="L2282" i="9" s="1"/>
  <c r="K2283" i="9"/>
  <c r="L2283" i="9" s="1"/>
  <c r="K2284" i="9"/>
  <c r="L2284" i="9" s="1"/>
  <c r="K2285" i="9"/>
  <c r="L2285" i="9" s="1"/>
  <c r="K2286" i="9"/>
  <c r="L2286" i="9" s="1"/>
  <c r="K2287" i="9"/>
  <c r="L2287" i="9" s="1"/>
  <c r="K2289" i="9"/>
  <c r="L2289" i="9" s="1"/>
  <c r="K2288" i="9"/>
  <c r="L2288" i="9" s="1"/>
  <c r="K2296" i="9"/>
  <c r="L2296" i="9" s="1"/>
  <c r="K2290" i="9"/>
  <c r="L2290" i="9" s="1"/>
  <c r="K2291" i="9"/>
  <c r="L2291" i="9" s="1"/>
  <c r="K2292" i="9"/>
  <c r="L2292" i="9" s="1"/>
  <c r="K2293" i="9"/>
  <c r="L2293" i="9" s="1"/>
  <c r="K2294" i="9"/>
  <c r="L2294" i="9" s="1"/>
  <c r="K2295" i="9"/>
  <c r="L2295" i="9" s="1"/>
  <c r="K2297" i="9"/>
  <c r="L2297" i="9" s="1"/>
  <c r="K2298" i="9"/>
  <c r="L2298" i="9" s="1"/>
  <c r="K2299" i="9"/>
  <c r="L2299" i="9" s="1"/>
  <c r="K2300" i="9"/>
  <c r="L2300" i="9" s="1"/>
  <c r="K2311" i="9"/>
  <c r="L2311" i="9" s="1"/>
  <c r="K2312" i="9"/>
  <c r="L2312" i="9" s="1"/>
  <c r="K2313" i="9"/>
  <c r="L2313" i="9" s="1"/>
  <c r="K2301" i="9"/>
  <c r="L2301" i="9" s="1"/>
  <c r="K2314" i="9"/>
  <c r="L2314" i="9" s="1"/>
  <c r="K2302" i="9"/>
  <c r="L2302" i="9" s="1"/>
  <c r="K2303" i="9"/>
  <c r="L2303" i="9" s="1"/>
  <c r="K2304" i="9"/>
  <c r="L2304" i="9" s="1"/>
  <c r="K2305" i="9"/>
  <c r="L2305" i="9" s="1"/>
  <c r="K2306" i="9"/>
  <c r="L2306" i="9" s="1"/>
  <c r="K2307" i="9"/>
  <c r="L2307" i="9" s="1"/>
  <c r="K2308" i="9"/>
  <c r="L2308" i="9" s="1"/>
  <c r="K2309" i="9"/>
  <c r="L2309" i="9" s="1"/>
  <c r="K2310" i="9"/>
  <c r="L2310" i="9" s="1"/>
  <c r="K2315" i="9"/>
  <c r="L2315" i="9" s="1"/>
  <c r="K2316" i="9"/>
  <c r="L2316" i="9" s="1"/>
  <c r="K2317" i="9"/>
  <c r="L2317" i="9" s="1"/>
  <c r="K2322" i="9"/>
  <c r="L2322" i="9" s="1"/>
  <c r="K2326" i="9"/>
  <c r="L2326" i="9" s="1"/>
  <c r="K2318" i="9"/>
  <c r="L2318" i="9" s="1"/>
  <c r="K2319" i="9"/>
  <c r="L2319" i="9" s="1"/>
  <c r="K2320" i="9"/>
  <c r="L2320" i="9" s="1"/>
  <c r="K2329" i="9"/>
  <c r="L2329" i="9" s="1"/>
  <c r="K2321" i="9"/>
  <c r="L2321" i="9" s="1"/>
  <c r="K2327" i="9"/>
  <c r="L2327" i="9" s="1"/>
  <c r="K2328" i="9"/>
  <c r="L2328" i="9" s="1"/>
  <c r="K2323" i="9"/>
  <c r="L2323" i="9" s="1"/>
  <c r="K2324" i="9"/>
  <c r="L2324" i="9" s="1"/>
  <c r="K2325" i="9"/>
  <c r="L2325" i="9" s="1"/>
  <c r="K2330" i="9"/>
  <c r="L2330" i="9" s="1"/>
  <c r="K2331" i="9"/>
  <c r="L2331" i="9" s="1"/>
  <c r="K2332" i="9"/>
  <c r="L2332" i="9" s="1"/>
  <c r="K2333" i="9"/>
  <c r="L2333" i="9" s="1"/>
  <c r="K2334" i="9"/>
  <c r="L2334" i="9" s="1"/>
  <c r="K2335" i="9"/>
  <c r="L2335" i="9" s="1"/>
  <c r="K2336" i="9"/>
  <c r="L2336" i="9" s="1"/>
  <c r="K2337" i="9"/>
  <c r="L2337" i="9" s="1"/>
  <c r="K2338" i="9"/>
  <c r="L2338" i="9" s="1"/>
  <c r="K2339" i="9"/>
  <c r="L2339" i="9" s="1"/>
  <c r="K2340" i="9"/>
  <c r="L2340" i="9" s="1"/>
  <c r="K2341" i="9"/>
  <c r="L2341" i="9" s="1"/>
  <c r="K2342" i="9"/>
  <c r="L2342" i="9" s="1"/>
  <c r="K2343" i="9"/>
  <c r="L2343" i="9" s="1"/>
  <c r="K2344" i="9"/>
  <c r="L2344" i="9" s="1"/>
  <c r="K2345" i="9"/>
  <c r="L2345" i="9" s="1"/>
  <c r="K2346" i="9"/>
  <c r="L2346" i="9" s="1"/>
  <c r="K2347" i="9"/>
  <c r="L2347" i="9" s="1"/>
  <c r="K2348" i="9"/>
  <c r="L2348" i="9" s="1"/>
  <c r="K2349" i="9"/>
  <c r="L2349" i="9"/>
  <c r="K2350" i="9"/>
  <c r="L2350" i="9" s="1"/>
  <c r="K2351" i="9"/>
  <c r="L2351" i="9" s="1"/>
  <c r="K2352" i="9"/>
  <c r="L2352" i="9" s="1"/>
  <c r="K2353" i="9"/>
  <c r="L2353" i="9" s="1"/>
  <c r="K2354" i="9"/>
  <c r="L2354" i="9" s="1"/>
  <c r="K2355" i="9"/>
  <c r="L2355" i="9" s="1"/>
  <c r="K2357" i="9"/>
  <c r="L2357" i="9" s="1"/>
  <c r="K2356" i="9"/>
  <c r="L2356" i="9" s="1"/>
  <c r="K2364" i="9"/>
  <c r="L2364" i="9" s="1"/>
  <c r="K2360" i="9"/>
  <c r="L2360" i="9" s="1"/>
  <c r="K2361" i="9"/>
  <c r="L2361" i="9" s="1"/>
  <c r="K2358" i="9"/>
  <c r="L2358" i="9" s="1"/>
  <c r="K2359" i="9"/>
  <c r="L2359" i="9" s="1"/>
  <c r="K2362" i="9"/>
  <c r="L2362" i="9" s="1"/>
  <c r="K2363" i="9"/>
  <c r="L2363" i="9" s="1"/>
  <c r="K2365" i="9"/>
  <c r="L2365" i="9" s="1"/>
  <c r="K2373" i="9"/>
  <c r="L2373" i="9" s="1"/>
  <c r="K2366" i="9"/>
  <c r="L2366" i="9" s="1"/>
  <c r="K2367" i="9"/>
  <c r="L2367" i="9" s="1"/>
  <c r="K2368" i="9"/>
  <c r="L2368" i="9" s="1"/>
  <c r="K2369" i="9"/>
  <c r="L2369" i="9" s="1"/>
  <c r="K2370" i="9"/>
  <c r="L2370" i="9" s="1"/>
  <c r="K2374" i="9"/>
  <c r="L2374" i="9" s="1"/>
  <c r="K2375" i="9"/>
  <c r="L2375" i="9" s="1"/>
  <c r="K2371" i="9"/>
  <c r="L2371" i="9" s="1"/>
  <c r="K2372" i="9"/>
  <c r="L2372" i="9" s="1"/>
  <c r="K2376" i="9"/>
  <c r="L2376" i="9" s="1"/>
  <c r="K2377" i="9"/>
  <c r="L2377" i="9" s="1"/>
  <c r="K2378" i="9"/>
  <c r="L2378" i="9" s="1"/>
  <c r="K2379" i="9"/>
  <c r="L2379" i="9" s="1"/>
  <c r="K2380" i="9"/>
  <c r="L2380" i="9" s="1"/>
  <c r="K2381" i="9"/>
  <c r="L2381" i="9" s="1"/>
  <c r="K2382" i="9"/>
  <c r="L2382" i="9" s="1"/>
  <c r="K2389" i="9"/>
  <c r="L2389" i="9" s="1"/>
  <c r="K2390" i="9"/>
  <c r="L2390" i="9" s="1"/>
  <c r="K2383" i="9"/>
  <c r="L2383" i="9" s="1"/>
  <c r="K2384" i="9"/>
  <c r="L2384" i="9" s="1"/>
  <c r="K2385" i="9"/>
  <c r="L2385" i="9" s="1"/>
  <c r="K2386" i="9"/>
  <c r="L2386" i="9" s="1"/>
  <c r="K2387" i="9"/>
  <c r="L2387" i="9" s="1"/>
  <c r="K2388" i="9"/>
  <c r="L2388" i="9" s="1"/>
  <c r="K2391" i="9"/>
  <c r="L2391" i="9" s="1"/>
  <c r="K2393" i="9"/>
  <c r="L2393" i="9" s="1"/>
  <c r="K2394" i="9"/>
  <c r="L2394" i="9" s="1"/>
  <c r="K2392" i="9"/>
  <c r="L2392" i="9" s="1"/>
  <c r="K2395" i="9"/>
  <c r="L2395" i="9" s="1"/>
  <c r="K2396" i="9"/>
  <c r="L2396" i="9" s="1"/>
  <c r="K2397" i="9"/>
  <c r="L2397" i="9" s="1"/>
  <c r="K2398" i="9"/>
  <c r="L2398" i="9" s="1"/>
  <c r="K2399" i="9"/>
  <c r="L2399" i="9" s="1"/>
  <c r="K2403" i="9"/>
  <c r="L2403" i="9" s="1"/>
  <c r="K2404" i="9"/>
  <c r="L2404" i="9" s="1"/>
  <c r="K2406" i="9"/>
  <c r="L2406" i="9" s="1"/>
  <c r="K2407" i="9"/>
  <c r="L2407" i="9" s="1"/>
  <c r="K2400" i="9"/>
  <c r="L2400" i="9" s="1"/>
  <c r="K2401" i="9"/>
  <c r="L2401" i="9" s="1"/>
  <c r="K2402" i="9"/>
  <c r="L2402" i="9" s="1"/>
  <c r="K2408" i="9"/>
  <c r="L2408" i="9" s="1"/>
  <c r="K2405" i="9"/>
  <c r="L2405" i="9" s="1"/>
  <c r="K2409" i="9"/>
  <c r="L2409" i="9" s="1"/>
  <c r="K2410" i="9"/>
  <c r="L2410" i="9" s="1"/>
  <c r="K2411" i="9"/>
  <c r="L2411" i="9" s="1"/>
  <c r="K2415" i="9"/>
  <c r="L2415" i="9" s="1"/>
  <c r="K2416" i="9"/>
  <c r="L2416" i="9" s="1"/>
  <c r="K2412" i="9"/>
  <c r="L2412" i="9" s="1"/>
  <c r="K2413" i="9"/>
  <c r="L2413" i="9" s="1"/>
  <c r="K2418" i="9"/>
  <c r="L2418" i="9" s="1"/>
  <c r="K2414" i="9"/>
  <c r="L2414" i="9" s="1"/>
  <c r="K2417" i="9"/>
  <c r="L2417" i="9" s="1"/>
  <c r="K2419" i="9"/>
  <c r="L2419" i="9" s="1"/>
  <c r="K2420" i="9"/>
  <c r="L2420" i="9" s="1"/>
  <c r="K2421" i="9"/>
  <c r="L2421" i="9" s="1"/>
  <c r="K2422" i="9"/>
  <c r="L2422" i="9" s="1"/>
  <c r="K2426" i="9"/>
  <c r="L2426" i="9" s="1"/>
  <c r="K2423" i="9"/>
  <c r="L2423" i="9" s="1"/>
  <c r="K2424" i="9"/>
  <c r="L2424" i="9" s="1"/>
  <c r="K2425" i="9"/>
  <c r="L2425" i="9" s="1"/>
  <c r="K2427" i="9"/>
  <c r="L2427" i="9" s="1"/>
  <c r="K2430" i="9"/>
  <c r="L2430" i="9" s="1"/>
  <c r="K2431" i="9"/>
  <c r="L2431" i="9" s="1"/>
  <c r="K2428" i="9"/>
  <c r="L2428" i="9" s="1"/>
  <c r="K2429" i="9"/>
  <c r="L2429" i="9" s="1"/>
  <c r="K2432" i="9"/>
  <c r="L2432" i="9" s="1"/>
  <c r="K2433" i="9"/>
  <c r="L2433" i="9" s="1"/>
  <c r="K2434" i="9"/>
  <c r="L2434" i="9" s="1"/>
  <c r="K2437" i="9"/>
  <c r="L2437" i="9" s="1"/>
  <c r="K2438" i="9"/>
  <c r="L2438" i="9" s="1"/>
  <c r="K2435" i="9"/>
  <c r="L2435" i="9" s="1"/>
  <c r="K2436" i="9"/>
  <c r="L2436" i="9" s="1"/>
  <c r="K2439" i="9"/>
  <c r="L2439" i="9" s="1"/>
  <c r="K2443" i="9"/>
  <c r="L2443" i="9" s="1"/>
  <c r="K2440" i="9"/>
  <c r="L2440" i="9" s="1"/>
  <c r="K2441" i="9"/>
  <c r="L2441" i="9" s="1"/>
  <c r="K2442" i="9"/>
  <c r="L2442" i="9" s="1"/>
  <c r="K2444" i="9"/>
  <c r="L2444" i="9"/>
  <c r="K2445" i="9"/>
  <c r="L2445" i="9" s="1"/>
  <c r="K2446" i="9"/>
  <c r="L2446" i="9" s="1"/>
  <c r="K2449" i="9"/>
  <c r="L2449" i="9" s="1"/>
  <c r="K2450" i="9"/>
  <c r="L2450" i="9" s="1"/>
  <c r="K2447" i="9"/>
  <c r="L2447" i="9" s="1"/>
  <c r="K2448" i="9"/>
  <c r="L2448" i="9" s="1"/>
  <c r="K2451" i="9"/>
  <c r="L2451" i="9" s="1"/>
  <c r="K2452" i="9"/>
  <c r="L2452" i="9" s="1"/>
  <c r="K2453" i="9"/>
  <c r="L2453" i="9" s="1"/>
  <c r="K2454" i="9"/>
  <c r="L2454" i="9" s="1"/>
  <c r="K2455" i="9"/>
  <c r="L2455" i="9" s="1"/>
  <c r="K2458" i="9"/>
  <c r="L2458" i="9" s="1"/>
  <c r="K2459" i="9"/>
  <c r="L2459" i="9" s="1"/>
  <c r="K2456" i="9"/>
  <c r="L2456" i="9" s="1"/>
  <c r="K2457" i="9"/>
  <c r="L2457" i="9" s="1"/>
  <c r="K2460" i="9"/>
  <c r="L2460" i="9" s="1"/>
  <c r="K2461" i="9"/>
  <c r="L2461" i="9" s="1"/>
  <c r="K2462" i="9"/>
  <c r="L2462" i="9" s="1"/>
  <c r="K2464" i="9"/>
  <c r="L2464" i="9" s="1"/>
  <c r="K2465" i="9"/>
  <c r="L2465" i="9" s="1"/>
  <c r="K2467" i="9"/>
  <c r="L2467" i="9" s="1"/>
  <c r="K2463" i="9"/>
  <c r="L2463" i="9" s="1"/>
  <c r="K2466" i="9"/>
  <c r="L2466" i="9" s="1"/>
  <c r="K2468" i="9"/>
  <c r="L2468" i="9" s="1"/>
  <c r="K2469" i="9"/>
  <c r="L2469" i="9" s="1"/>
  <c r="K2470" i="9"/>
  <c r="L2470" i="9" s="1"/>
  <c r="K2471" i="9"/>
  <c r="L2471" i="9" s="1"/>
  <c r="K2472" i="9"/>
  <c r="L2472" i="9" s="1"/>
  <c r="K2473" i="9"/>
  <c r="L2473" i="9" s="1"/>
  <c r="K2474" i="9"/>
  <c r="L2474" i="9" s="1"/>
  <c r="K2476" i="9"/>
  <c r="L2476" i="9" s="1"/>
  <c r="K2478" i="9"/>
  <c r="L2478" i="9" s="1"/>
  <c r="K2475" i="9"/>
  <c r="L2475" i="9" s="1"/>
  <c r="K2477" i="9"/>
  <c r="L2477" i="9" s="1"/>
  <c r="K2479" i="9"/>
  <c r="L2479" i="9" s="1"/>
  <c r="K2482" i="9"/>
  <c r="L2482" i="9" s="1"/>
  <c r="K2480" i="9"/>
  <c r="L2480" i="9" s="1"/>
  <c r="K2481" i="9"/>
  <c r="L2481" i="9" s="1"/>
  <c r="K2483" i="9"/>
  <c r="L2483" i="9" s="1"/>
  <c r="K2484" i="9"/>
  <c r="L2484" i="9" s="1"/>
  <c r="K2485" i="9"/>
  <c r="L2485" i="9" s="1"/>
  <c r="K2486" i="9"/>
  <c r="L2486" i="9" s="1"/>
  <c r="K2487" i="9"/>
  <c r="L2487" i="9" s="1"/>
  <c r="K2488" i="9"/>
  <c r="L2488" i="9" s="1"/>
  <c r="K2489" i="9"/>
  <c r="L2489" i="9" s="1"/>
  <c r="K2490" i="9"/>
  <c r="L2490" i="9" s="1"/>
  <c r="K2491" i="9"/>
  <c r="L2491" i="9" s="1"/>
  <c r="K2492" i="9"/>
  <c r="L2492" i="9" s="1"/>
  <c r="K2494" i="9"/>
  <c r="L2494" i="9" s="1"/>
  <c r="K2493" i="9"/>
  <c r="L2493" i="9" s="1"/>
  <c r="K2496" i="9"/>
  <c r="L2496" i="9" s="1"/>
  <c r="K2495" i="9"/>
  <c r="L2495" i="9" s="1"/>
  <c r="K2498" i="9"/>
  <c r="L2498" i="9" s="1"/>
  <c r="K2499" i="9"/>
  <c r="L2499" i="9" s="1"/>
  <c r="K2497" i="9"/>
  <c r="L2497" i="9" s="1"/>
  <c r="K2501" i="9"/>
  <c r="L2501" i="9" s="1"/>
  <c r="K2500" i="9"/>
  <c r="L2500" i="9" s="1"/>
  <c r="K2505" i="9"/>
  <c r="L2505" i="9" s="1"/>
  <c r="K2502" i="9"/>
  <c r="L2502" i="9" s="1"/>
  <c r="K2503" i="9"/>
  <c r="L2503" i="9" s="1"/>
  <c r="K2504" i="9"/>
  <c r="L2504" i="9" s="1"/>
  <c r="K2506" i="9"/>
  <c r="L2506" i="9" s="1"/>
  <c r="K2507" i="9"/>
  <c r="L2507" i="9" s="1"/>
  <c r="K2508" i="9"/>
  <c r="L2508" i="9" s="1"/>
  <c r="K2509" i="9"/>
  <c r="L2509" i="9" s="1"/>
  <c r="K2510" i="9"/>
  <c r="L2510" i="9" s="1"/>
  <c r="K2511" i="9"/>
  <c r="L2511" i="9" s="1"/>
  <c r="K2512" i="9"/>
  <c r="L2512" i="9" s="1"/>
  <c r="K2513" i="9"/>
  <c r="L2513" i="9" s="1"/>
  <c r="K2514" i="9"/>
  <c r="L2514" i="9" s="1"/>
  <c r="K2515" i="9"/>
  <c r="L2515" i="9" s="1"/>
  <c r="K2516" i="9"/>
  <c r="L2516" i="9" s="1"/>
  <c r="K2517" i="9"/>
  <c r="L2517" i="9" s="1"/>
  <c r="K2518" i="9"/>
  <c r="L2518" i="9" s="1"/>
  <c r="K2519" i="9"/>
  <c r="L2519" i="9" s="1"/>
  <c r="K2520" i="9"/>
  <c r="L2520" i="9" s="1"/>
  <c r="K2521" i="9"/>
  <c r="L2521" i="9" s="1"/>
  <c r="K2522" i="9"/>
  <c r="L2522" i="9" s="1"/>
  <c r="K2523" i="9"/>
  <c r="L2523" i="9" s="1"/>
  <c r="K2524" i="9"/>
  <c r="L2524" i="9" s="1"/>
  <c r="K2525" i="9"/>
  <c r="L2525" i="9" s="1"/>
  <c r="K2526" i="9"/>
  <c r="L2526" i="9" s="1"/>
  <c r="K2527" i="9"/>
  <c r="L2527" i="9" s="1"/>
  <c r="K2528" i="9"/>
  <c r="L2528" i="9" s="1"/>
  <c r="K2529" i="9"/>
  <c r="L2529" i="9" s="1"/>
  <c r="K2530" i="9"/>
  <c r="L2530" i="9" s="1"/>
  <c r="K2531" i="9"/>
  <c r="L2531" i="9" s="1"/>
  <c r="K2532" i="9"/>
  <c r="L2532" i="9" s="1"/>
  <c r="K2533" i="9"/>
  <c r="L2533" i="9" s="1"/>
  <c r="K2534" i="9"/>
  <c r="L2534" i="9" s="1"/>
  <c r="K2535" i="9"/>
  <c r="L2535" i="9" s="1"/>
  <c r="K2536" i="9"/>
  <c r="L2536" i="9" s="1"/>
  <c r="K2539" i="9"/>
  <c r="L2539" i="9" s="1"/>
  <c r="K2537" i="9"/>
  <c r="L2537" i="9" s="1"/>
  <c r="K2538" i="9"/>
  <c r="L2538" i="9" s="1"/>
  <c r="K2540" i="9"/>
  <c r="L2540" i="9" s="1"/>
  <c r="K2541" i="9"/>
  <c r="L2541" i="9" s="1"/>
  <c r="K2542" i="9"/>
  <c r="L2542" i="9" s="1"/>
  <c r="K2543" i="9"/>
  <c r="L2543" i="9" s="1"/>
  <c r="K2544" i="9"/>
  <c r="L2544" i="9" s="1"/>
  <c r="K2545" i="9"/>
  <c r="L2545" i="9" s="1"/>
  <c r="K4" i="9"/>
  <c r="L4" i="9" s="1"/>
  <c r="M4" i="9" s="1"/>
  <c r="N4" i="9" s="1"/>
  <c r="K5" i="9"/>
  <c r="L5" i="9" s="1"/>
  <c r="M5" i="9" s="1"/>
  <c r="N5" i="9" s="1"/>
  <c r="K6" i="9"/>
  <c r="L6" i="9" s="1"/>
  <c r="M6" i="9" s="1"/>
  <c r="N6" i="9" s="1"/>
  <c r="K7" i="9"/>
  <c r="L7" i="9" s="1"/>
  <c r="M7" i="9" s="1"/>
  <c r="N7" i="9" s="1"/>
  <c r="K8" i="9"/>
  <c r="L8" i="9" s="1"/>
  <c r="M8" i="9" s="1"/>
  <c r="N8" i="9" s="1"/>
  <c r="K9" i="9"/>
  <c r="L9" i="9" s="1"/>
  <c r="M9" i="9" s="1"/>
  <c r="N9" i="9" s="1"/>
  <c r="K10" i="9"/>
  <c r="L10" i="9" s="1"/>
  <c r="M10" i="9" s="1"/>
  <c r="N10" i="9" s="1"/>
  <c r="K11" i="9"/>
  <c r="L11" i="9" s="1"/>
  <c r="M11" i="9" s="1"/>
  <c r="N11" i="9" s="1"/>
  <c r="K12" i="9"/>
  <c r="L12" i="9" s="1"/>
  <c r="M12" i="9" s="1"/>
  <c r="N12" i="9" s="1"/>
  <c r="K13" i="9"/>
  <c r="L13" i="9" s="1"/>
  <c r="M13" i="9" s="1"/>
  <c r="N13" i="9" s="1"/>
  <c r="K14" i="9"/>
  <c r="L14" i="9" s="1"/>
  <c r="M14" i="9" s="1"/>
  <c r="N14" i="9" s="1"/>
  <c r="K15" i="9"/>
  <c r="L15" i="9" s="1"/>
  <c r="M15" i="9" s="1"/>
  <c r="N15" i="9" s="1"/>
  <c r="K16" i="9"/>
  <c r="L16" i="9" s="1"/>
  <c r="M16" i="9" s="1"/>
  <c r="N16" i="9" s="1"/>
  <c r="K17" i="9"/>
  <c r="L17" i="9" s="1"/>
  <c r="M17" i="9" s="1"/>
  <c r="N17" i="9" s="1"/>
  <c r="K18" i="9"/>
  <c r="L18" i="9" s="1"/>
  <c r="M18" i="9" s="1"/>
  <c r="N18" i="9" s="1"/>
  <c r="K19" i="9"/>
  <c r="L19" i="9" s="1"/>
  <c r="M19" i="9" s="1"/>
  <c r="N19" i="9" s="1"/>
  <c r="K20" i="9"/>
  <c r="L20" i="9" s="1"/>
  <c r="M20" i="9" s="1"/>
  <c r="N20" i="9" s="1"/>
  <c r="K21" i="9"/>
  <c r="L21" i="9" s="1"/>
  <c r="M21" i="9" s="1"/>
  <c r="N21" i="9" s="1"/>
  <c r="K22" i="9"/>
  <c r="L22" i="9" s="1"/>
  <c r="M22" i="9" s="1"/>
  <c r="N22" i="9" s="1"/>
  <c r="K23" i="9"/>
  <c r="L23" i="9" s="1"/>
  <c r="M23" i="9" s="1"/>
  <c r="N23" i="9" s="1"/>
  <c r="K24" i="9"/>
  <c r="L24" i="9" s="1"/>
  <c r="M24" i="9" s="1"/>
  <c r="N24" i="9" s="1"/>
  <c r="K25" i="9"/>
  <c r="L25" i="9" s="1"/>
  <c r="M25" i="9" s="1"/>
  <c r="N25" i="9" s="1"/>
  <c r="K26" i="9"/>
  <c r="L26" i="9" s="1"/>
  <c r="M26" i="9" s="1"/>
  <c r="N26" i="9" s="1"/>
  <c r="K28" i="9"/>
  <c r="L28" i="9" s="1"/>
  <c r="M28" i="9" s="1"/>
  <c r="N28" i="9" s="1"/>
  <c r="K27" i="9"/>
  <c r="L27" i="9" s="1"/>
  <c r="M27" i="9" s="1"/>
  <c r="N27" i="9" s="1"/>
  <c r="K29" i="9"/>
  <c r="L29" i="9" s="1"/>
  <c r="M29" i="9" s="1"/>
  <c r="N29" i="9" s="1"/>
  <c r="K30" i="9"/>
  <c r="L30" i="9" s="1"/>
  <c r="M30" i="9" s="1"/>
  <c r="N30" i="9" s="1"/>
  <c r="K31" i="9"/>
  <c r="L31" i="9" s="1"/>
  <c r="M31" i="9" s="1"/>
  <c r="N31" i="9" s="1"/>
  <c r="K32" i="9"/>
  <c r="L32" i="9" s="1"/>
  <c r="M32" i="9" s="1"/>
  <c r="N32" i="9" s="1"/>
  <c r="K33" i="9"/>
  <c r="L33" i="9" s="1"/>
  <c r="M33" i="9" s="1"/>
  <c r="N33" i="9" s="1"/>
  <c r="K34" i="9"/>
  <c r="L34" i="9" s="1"/>
  <c r="M34" i="9" s="1"/>
  <c r="N34" i="9" s="1"/>
  <c r="K35" i="9"/>
  <c r="L35" i="9" s="1"/>
  <c r="M35" i="9" s="1"/>
  <c r="N35" i="9" s="1"/>
  <c r="K36" i="9"/>
  <c r="L36" i="9" s="1"/>
  <c r="M36" i="9" s="1"/>
  <c r="N36" i="9" s="1"/>
  <c r="K37" i="9"/>
  <c r="L37" i="9" s="1"/>
  <c r="M37" i="9" s="1"/>
  <c r="N37" i="9" s="1"/>
  <c r="K38" i="9"/>
  <c r="L38" i="9" s="1"/>
  <c r="M38" i="9" s="1"/>
  <c r="N38" i="9" s="1"/>
  <c r="K39" i="9"/>
  <c r="L39" i="9" s="1"/>
  <c r="M39" i="9" s="1"/>
  <c r="N39" i="9" s="1"/>
  <c r="K40" i="9"/>
  <c r="L40" i="9" s="1"/>
  <c r="M40" i="9" s="1"/>
  <c r="N40" i="9" s="1"/>
  <c r="K41" i="9"/>
  <c r="L41" i="9" s="1"/>
  <c r="M41" i="9" s="1"/>
  <c r="N41" i="9" s="1"/>
  <c r="K42" i="9"/>
  <c r="L42" i="9" s="1"/>
  <c r="M42" i="9" s="1"/>
  <c r="N42" i="9" s="1"/>
  <c r="K43" i="9"/>
  <c r="L43" i="9" s="1"/>
  <c r="M43" i="9" s="1"/>
  <c r="N43" i="9" s="1"/>
  <c r="K45" i="9"/>
  <c r="L45" i="9" s="1"/>
  <c r="M45" i="9" s="1"/>
  <c r="N45" i="9" s="1"/>
  <c r="K46" i="9"/>
  <c r="L46" i="9" s="1"/>
  <c r="M46" i="9" s="1"/>
  <c r="N46" i="9" s="1"/>
  <c r="K44" i="9"/>
  <c r="L44" i="9" s="1"/>
  <c r="M44" i="9" s="1"/>
  <c r="N44" i="9" s="1"/>
  <c r="K47" i="9"/>
  <c r="L47" i="9" s="1"/>
  <c r="M47" i="9" s="1"/>
  <c r="N47" i="9" s="1"/>
  <c r="K48" i="9"/>
  <c r="L48" i="9" s="1"/>
  <c r="M48" i="9" s="1"/>
  <c r="N48" i="9" s="1"/>
  <c r="K49" i="9"/>
  <c r="L49" i="9" s="1"/>
  <c r="M49" i="9" s="1"/>
  <c r="N49" i="9" s="1"/>
  <c r="K50" i="9"/>
  <c r="L50" i="9" s="1"/>
  <c r="M50" i="9" s="1"/>
  <c r="N50" i="9" s="1"/>
  <c r="K51" i="9"/>
  <c r="L51" i="9" s="1"/>
  <c r="M51" i="9" s="1"/>
  <c r="N51" i="9" s="1"/>
  <c r="K52" i="9"/>
  <c r="L52" i="9" s="1"/>
  <c r="M52" i="9" s="1"/>
  <c r="N52" i="9" s="1"/>
  <c r="K54" i="9"/>
  <c r="L54" i="9" s="1"/>
  <c r="M54" i="9" s="1"/>
  <c r="N54" i="9" s="1"/>
  <c r="K53" i="9"/>
  <c r="L53" i="9" s="1"/>
  <c r="M53" i="9" s="1"/>
  <c r="N53" i="9" s="1"/>
  <c r="K55" i="9"/>
  <c r="L55" i="9" s="1"/>
  <c r="M55" i="9" s="1"/>
  <c r="N55" i="9" s="1"/>
  <c r="K56" i="9"/>
  <c r="L56" i="9" s="1"/>
  <c r="M56" i="9" s="1"/>
  <c r="N56" i="9" s="1"/>
  <c r="K57" i="9"/>
  <c r="L57" i="9" s="1"/>
  <c r="M57" i="9" s="1"/>
  <c r="N57" i="9" s="1"/>
  <c r="K58" i="9"/>
  <c r="L58" i="9" s="1"/>
  <c r="M58" i="9" s="1"/>
  <c r="N58" i="9" s="1"/>
  <c r="K59" i="9"/>
  <c r="L59" i="9" s="1"/>
  <c r="M59" i="9" s="1"/>
  <c r="N59" i="9" s="1"/>
  <c r="K60" i="9"/>
  <c r="L60" i="9" s="1"/>
  <c r="M60" i="9" s="1"/>
  <c r="N60" i="9" s="1"/>
  <c r="K61" i="9"/>
  <c r="L61" i="9" s="1"/>
  <c r="M61" i="9" s="1"/>
  <c r="N61" i="9" s="1"/>
  <c r="K62" i="9"/>
  <c r="L62" i="9" s="1"/>
  <c r="M62" i="9" s="1"/>
  <c r="N62" i="9" s="1"/>
  <c r="K63" i="9"/>
  <c r="L63" i="9" s="1"/>
  <c r="M63" i="9" s="1"/>
  <c r="N63" i="9" s="1"/>
  <c r="K64" i="9"/>
  <c r="L64" i="9" s="1"/>
  <c r="M64" i="9" s="1"/>
  <c r="N64" i="9" s="1"/>
  <c r="K65" i="9"/>
  <c r="L65" i="9" s="1"/>
  <c r="M65" i="9" s="1"/>
  <c r="N65" i="9" s="1"/>
  <c r="K66" i="9"/>
  <c r="L66" i="9" s="1"/>
  <c r="M66" i="9" s="1"/>
  <c r="N66" i="9" s="1"/>
  <c r="K67" i="9"/>
  <c r="L67" i="9" s="1"/>
  <c r="M67" i="9" s="1"/>
  <c r="N67" i="9" s="1"/>
  <c r="K68" i="9"/>
  <c r="L68" i="9" s="1"/>
  <c r="M68" i="9" s="1"/>
  <c r="N68" i="9" s="1"/>
  <c r="K69" i="9"/>
  <c r="L69" i="9" s="1"/>
  <c r="M69" i="9" s="1"/>
  <c r="N69" i="9" s="1"/>
  <c r="K70" i="9"/>
  <c r="L70" i="9" s="1"/>
  <c r="M70" i="9" s="1"/>
  <c r="N70" i="9" s="1"/>
  <c r="K71" i="9"/>
  <c r="L71" i="9" s="1"/>
  <c r="M71" i="9" s="1"/>
  <c r="N71" i="9" s="1"/>
  <c r="K72" i="9"/>
  <c r="L72" i="9" s="1"/>
  <c r="M72" i="9" s="1"/>
  <c r="N72" i="9" s="1"/>
  <c r="K73" i="9"/>
  <c r="L73" i="9" s="1"/>
  <c r="M73" i="9" s="1"/>
  <c r="N73" i="9" s="1"/>
  <c r="K74" i="9"/>
  <c r="L74" i="9" s="1"/>
  <c r="M74" i="9" s="1"/>
  <c r="N74" i="9" s="1"/>
  <c r="K75" i="9"/>
  <c r="L75" i="9" s="1"/>
  <c r="M75" i="9" s="1"/>
  <c r="N75" i="9" s="1"/>
  <c r="K76" i="9"/>
  <c r="L76" i="9" s="1"/>
  <c r="M76" i="9" s="1"/>
  <c r="N76" i="9" s="1"/>
  <c r="K77" i="9"/>
  <c r="L77" i="9" s="1"/>
  <c r="M77" i="9" s="1"/>
  <c r="N77" i="9" s="1"/>
  <c r="K78" i="9"/>
  <c r="L78" i="9" s="1"/>
  <c r="M78" i="9" s="1"/>
  <c r="N78" i="9" s="1"/>
  <c r="K79" i="9"/>
  <c r="L79" i="9" s="1"/>
  <c r="M79" i="9" s="1"/>
  <c r="N79" i="9" s="1"/>
  <c r="K80" i="9"/>
  <c r="L80" i="9" s="1"/>
  <c r="M80" i="9" s="1"/>
  <c r="N80" i="9" s="1"/>
  <c r="K81" i="9"/>
  <c r="L81" i="9" s="1"/>
  <c r="M81" i="9" s="1"/>
  <c r="N81" i="9" s="1"/>
  <c r="K82" i="9"/>
  <c r="L82" i="9" s="1"/>
  <c r="M82" i="9" s="1"/>
  <c r="N82" i="9" s="1"/>
  <c r="K83" i="9"/>
  <c r="L83" i="9" s="1"/>
  <c r="M83" i="9" s="1"/>
  <c r="N83" i="9" s="1"/>
  <c r="K84" i="9"/>
  <c r="L84" i="9" s="1"/>
  <c r="M84" i="9" s="1"/>
  <c r="N84" i="9" s="1"/>
  <c r="K85" i="9"/>
  <c r="L85" i="9" s="1"/>
  <c r="M85" i="9" s="1"/>
  <c r="N85" i="9" s="1"/>
  <c r="K86" i="9"/>
  <c r="L86" i="9" s="1"/>
  <c r="M86" i="9" s="1"/>
  <c r="N86" i="9" s="1"/>
  <c r="K87" i="9"/>
  <c r="L87" i="9" s="1"/>
  <c r="M87" i="9" s="1"/>
  <c r="N87" i="9" s="1"/>
  <c r="K88" i="9"/>
  <c r="L88" i="9" s="1"/>
  <c r="M88" i="9" s="1"/>
  <c r="N88" i="9" s="1"/>
  <c r="K89" i="9"/>
  <c r="L89" i="9" s="1"/>
  <c r="M89" i="9" s="1"/>
  <c r="N89" i="9" s="1"/>
  <c r="K90" i="9"/>
  <c r="L90" i="9" s="1"/>
  <c r="M90" i="9" s="1"/>
  <c r="N90" i="9" s="1"/>
  <c r="K91" i="9"/>
  <c r="L91" i="9" s="1"/>
  <c r="M91" i="9" s="1"/>
  <c r="N91" i="9" s="1"/>
  <c r="K92" i="9"/>
  <c r="L92" i="9" s="1"/>
  <c r="M92" i="9" s="1"/>
  <c r="N92" i="9" s="1"/>
  <c r="K93" i="9"/>
  <c r="L93" i="9" s="1"/>
  <c r="M93" i="9" s="1"/>
  <c r="N93" i="9" s="1"/>
  <c r="K94" i="9"/>
  <c r="L94" i="9" s="1"/>
  <c r="M94" i="9" s="1"/>
  <c r="N94" i="9" s="1"/>
  <c r="K95" i="9"/>
  <c r="L95" i="9" s="1"/>
  <c r="M95" i="9" s="1"/>
  <c r="N95" i="9" s="1"/>
  <c r="K96" i="9"/>
  <c r="L96" i="9" s="1"/>
  <c r="M96" i="9" s="1"/>
  <c r="N96" i="9" s="1"/>
  <c r="K104" i="9"/>
  <c r="L104" i="9" s="1"/>
  <c r="M104" i="9" s="1"/>
  <c r="N104" i="9" s="1"/>
  <c r="K105" i="9"/>
  <c r="L105" i="9" s="1"/>
  <c r="M105" i="9" s="1"/>
  <c r="N105" i="9" s="1"/>
  <c r="K97" i="9"/>
  <c r="L97" i="9" s="1"/>
  <c r="M97" i="9" s="1"/>
  <c r="N97" i="9" s="1"/>
  <c r="K98" i="9"/>
  <c r="L98" i="9" s="1"/>
  <c r="M98" i="9" s="1"/>
  <c r="N98" i="9" s="1"/>
  <c r="K99" i="9"/>
  <c r="L99" i="9" s="1"/>
  <c r="M99" i="9" s="1"/>
  <c r="N99" i="9" s="1"/>
  <c r="K100" i="9"/>
  <c r="L100" i="9" s="1"/>
  <c r="M100" i="9" s="1"/>
  <c r="N100" i="9" s="1"/>
  <c r="K101" i="9"/>
  <c r="L101" i="9" s="1"/>
  <c r="M101" i="9" s="1"/>
  <c r="N101" i="9" s="1"/>
  <c r="K102" i="9"/>
  <c r="L102" i="9" s="1"/>
  <c r="M102" i="9" s="1"/>
  <c r="N102" i="9" s="1"/>
  <c r="K103" i="9"/>
  <c r="L103" i="9" s="1"/>
  <c r="M103" i="9" s="1"/>
  <c r="N103" i="9" s="1"/>
  <c r="K106" i="9"/>
  <c r="L106" i="9" s="1"/>
  <c r="M106" i="9" s="1"/>
  <c r="N106" i="9" s="1"/>
  <c r="K107" i="9"/>
  <c r="L107" i="9" s="1"/>
  <c r="M107" i="9" s="1"/>
  <c r="N107" i="9" s="1"/>
  <c r="K108" i="9"/>
  <c r="L108" i="9" s="1"/>
  <c r="M108" i="9" s="1"/>
  <c r="N108" i="9" s="1"/>
  <c r="K109" i="9"/>
  <c r="L109" i="9" s="1"/>
  <c r="M109" i="9" s="1"/>
  <c r="N109" i="9" s="1"/>
  <c r="K110" i="9"/>
  <c r="L110" i="9" s="1"/>
  <c r="M110" i="9" s="1"/>
  <c r="N110" i="9" s="1"/>
  <c r="K111" i="9"/>
  <c r="L111" i="9" s="1"/>
  <c r="M111" i="9" s="1"/>
  <c r="N111" i="9" s="1"/>
  <c r="K112" i="9"/>
  <c r="L112" i="9" s="1"/>
  <c r="M112" i="9" s="1"/>
  <c r="N112" i="9" s="1"/>
  <c r="K113" i="9"/>
  <c r="L113" i="9" s="1"/>
  <c r="M113" i="9" s="1"/>
  <c r="N113" i="9" s="1"/>
  <c r="K114" i="9"/>
  <c r="L114" i="9" s="1"/>
  <c r="M114" i="9" s="1"/>
  <c r="N114" i="9" s="1"/>
  <c r="K115" i="9"/>
  <c r="L115" i="9" s="1"/>
  <c r="M115" i="9" s="1"/>
  <c r="N115" i="9" s="1"/>
  <c r="K121" i="9"/>
  <c r="L121" i="9" s="1"/>
  <c r="M121" i="9" s="1"/>
  <c r="N121" i="9" s="1"/>
  <c r="K116" i="9"/>
  <c r="L116" i="9" s="1"/>
  <c r="M116" i="9" s="1"/>
  <c r="N116" i="9" s="1"/>
  <c r="K117" i="9"/>
  <c r="L117" i="9" s="1"/>
  <c r="M117" i="9" s="1"/>
  <c r="N117" i="9" s="1"/>
  <c r="K118" i="9"/>
  <c r="L118" i="9" s="1"/>
  <c r="M118" i="9" s="1"/>
  <c r="N118" i="9" s="1"/>
  <c r="K119" i="9"/>
  <c r="L119" i="9" s="1"/>
  <c r="M119" i="9" s="1"/>
  <c r="N119" i="9" s="1"/>
  <c r="K120" i="9"/>
  <c r="L120" i="9" s="1"/>
  <c r="M120" i="9" s="1"/>
  <c r="N120" i="9" s="1"/>
  <c r="K122" i="9"/>
  <c r="L122" i="9" s="1"/>
  <c r="M122" i="9" s="1"/>
  <c r="N122" i="9" s="1"/>
  <c r="K123" i="9"/>
  <c r="L123" i="9" s="1"/>
  <c r="M123" i="9" s="1"/>
  <c r="N123" i="9" s="1"/>
  <c r="K124" i="9"/>
  <c r="L124" i="9" s="1"/>
  <c r="M124" i="9" s="1"/>
  <c r="N124" i="9" s="1"/>
  <c r="K125" i="9"/>
  <c r="L125" i="9" s="1"/>
  <c r="M125" i="9" s="1"/>
  <c r="N125" i="9" s="1"/>
  <c r="K126" i="9"/>
  <c r="L126" i="9" s="1"/>
  <c r="M126" i="9" s="1"/>
  <c r="N126" i="9" s="1"/>
  <c r="K127" i="9"/>
  <c r="L127" i="9" s="1"/>
  <c r="M127" i="9" s="1"/>
  <c r="N127" i="9" s="1"/>
  <c r="K128" i="9"/>
  <c r="L128" i="9" s="1"/>
  <c r="M128" i="9" s="1"/>
  <c r="N128" i="9" s="1"/>
  <c r="K129" i="9"/>
  <c r="L129" i="9" s="1"/>
  <c r="M129" i="9" s="1"/>
  <c r="N129" i="9" s="1"/>
  <c r="K130" i="9"/>
  <c r="L130" i="9" s="1"/>
  <c r="M130" i="9" s="1"/>
  <c r="N130" i="9" s="1"/>
  <c r="K131" i="9"/>
  <c r="L131" i="9" s="1"/>
  <c r="M131" i="9" s="1"/>
  <c r="N131" i="9" s="1"/>
  <c r="K132" i="9"/>
  <c r="L132" i="9" s="1"/>
  <c r="M132" i="9" s="1"/>
  <c r="N132" i="9" s="1"/>
  <c r="K133" i="9"/>
  <c r="L133" i="9" s="1"/>
  <c r="M133" i="9" s="1"/>
  <c r="N133" i="9" s="1"/>
  <c r="K134" i="9"/>
  <c r="L134" i="9" s="1"/>
  <c r="M134" i="9" s="1"/>
  <c r="N134" i="9" s="1"/>
  <c r="K135" i="9"/>
  <c r="L135" i="9" s="1"/>
  <c r="M135" i="9" s="1"/>
  <c r="N135" i="9" s="1"/>
  <c r="K136" i="9"/>
  <c r="L136" i="9" s="1"/>
  <c r="M136" i="9" s="1"/>
  <c r="N136" i="9" s="1"/>
  <c r="K137" i="9"/>
  <c r="L137" i="9" s="1"/>
  <c r="M137" i="9" s="1"/>
  <c r="N137" i="9" s="1"/>
  <c r="K138" i="9"/>
  <c r="L138" i="9" s="1"/>
  <c r="M138" i="9" s="1"/>
  <c r="N138" i="9" s="1"/>
  <c r="K139" i="9"/>
  <c r="L139" i="9" s="1"/>
  <c r="M139" i="9" s="1"/>
  <c r="N139" i="9" s="1"/>
  <c r="K140" i="9"/>
  <c r="L140" i="9" s="1"/>
  <c r="M140" i="9" s="1"/>
  <c r="N140" i="9" s="1"/>
  <c r="K145" i="9"/>
  <c r="L145" i="9" s="1"/>
  <c r="M145" i="9" s="1"/>
  <c r="N145" i="9" s="1"/>
  <c r="K146" i="9"/>
  <c r="L146" i="9" s="1"/>
  <c r="M146" i="9" s="1"/>
  <c r="N146" i="9" s="1"/>
  <c r="K141" i="9"/>
  <c r="L141" i="9" s="1"/>
  <c r="M141" i="9" s="1"/>
  <c r="N141" i="9" s="1"/>
  <c r="K142" i="9"/>
  <c r="L142" i="9" s="1"/>
  <c r="M142" i="9" s="1"/>
  <c r="N142" i="9" s="1"/>
  <c r="K143" i="9"/>
  <c r="L143" i="9" s="1"/>
  <c r="M143" i="9" s="1"/>
  <c r="N143" i="9" s="1"/>
  <c r="K144" i="9"/>
  <c r="L144" i="9" s="1"/>
  <c r="M144" i="9" s="1"/>
  <c r="N144" i="9" s="1"/>
  <c r="K150" i="9"/>
  <c r="L150" i="9" s="1"/>
  <c r="M150" i="9" s="1"/>
  <c r="N150" i="9" s="1"/>
  <c r="K147" i="9"/>
  <c r="L147" i="9" s="1"/>
  <c r="M147" i="9" s="1"/>
  <c r="N147" i="9" s="1"/>
  <c r="K148" i="9"/>
  <c r="L148" i="9" s="1"/>
  <c r="M148" i="9" s="1"/>
  <c r="N148" i="9" s="1"/>
  <c r="K149" i="9"/>
  <c r="L149" i="9" s="1"/>
  <c r="M149" i="9" s="1"/>
  <c r="N149" i="9" s="1"/>
  <c r="K154" i="9"/>
  <c r="L154" i="9" s="1"/>
  <c r="M154" i="9" s="1"/>
  <c r="N154" i="9" s="1"/>
  <c r="K151" i="9"/>
  <c r="L151" i="9" s="1"/>
  <c r="M151" i="9" s="1"/>
  <c r="N151" i="9" s="1"/>
  <c r="K152" i="9"/>
  <c r="L152" i="9" s="1"/>
  <c r="M152" i="9" s="1"/>
  <c r="N152" i="9" s="1"/>
  <c r="K153" i="9"/>
  <c r="L153" i="9" s="1"/>
  <c r="M153" i="9" s="1"/>
  <c r="N153" i="9" s="1"/>
  <c r="K155" i="9"/>
  <c r="L155" i="9" s="1"/>
  <c r="M155" i="9" s="1"/>
  <c r="N155" i="9" s="1"/>
  <c r="K156" i="9"/>
  <c r="L156" i="9" s="1"/>
  <c r="M156" i="9" s="1"/>
  <c r="N156" i="9" s="1"/>
  <c r="K157" i="9"/>
  <c r="L157" i="9" s="1"/>
  <c r="M157" i="9" s="1"/>
  <c r="N157" i="9" s="1"/>
  <c r="K158" i="9"/>
  <c r="L158" i="9" s="1"/>
  <c r="M158" i="9" s="1"/>
  <c r="N158" i="9" s="1"/>
  <c r="K159" i="9"/>
  <c r="L159" i="9" s="1"/>
  <c r="M159" i="9" s="1"/>
  <c r="N159" i="9" s="1"/>
  <c r="K162" i="9"/>
  <c r="L162" i="9" s="1"/>
  <c r="M162" i="9" s="1"/>
  <c r="N162" i="9" s="1"/>
  <c r="K160" i="9"/>
  <c r="L160" i="9" s="1"/>
  <c r="M160" i="9" s="1"/>
  <c r="N160" i="9" s="1"/>
  <c r="K161" i="9"/>
  <c r="L161" i="9" s="1"/>
  <c r="M161" i="9" s="1"/>
  <c r="N161" i="9" s="1"/>
  <c r="K170" i="9"/>
  <c r="L170" i="9" s="1"/>
  <c r="M170" i="9" s="1"/>
  <c r="N170" i="9" s="1"/>
  <c r="K163" i="9"/>
  <c r="L163" i="9" s="1"/>
  <c r="M163" i="9" s="1"/>
  <c r="N163" i="9" s="1"/>
  <c r="K164" i="9"/>
  <c r="L164" i="9" s="1"/>
  <c r="M164" i="9" s="1"/>
  <c r="N164" i="9" s="1"/>
  <c r="K165" i="9"/>
  <c r="L165" i="9" s="1"/>
  <c r="M165" i="9" s="1"/>
  <c r="N165" i="9" s="1"/>
  <c r="K166" i="9"/>
  <c r="L166" i="9" s="1"/>
  <c r="M166" i="9" s="1"/>
  <c r="N166" i="9" s="1"/>
  <c r="K167" i="9"/>
  <c r="L167" i="9" s="1"/>
  <c r="M167" i="9" s="1"/>
  <c r="N167" i="9" s="1"/>
  <c r="K168" i="9"/>
  <c r="L168" i="9"/>
  <c r="M168" i="9" s="1"/>
  <c r="N168" i="9" s="1"/>
  <c r="K169" i="9"/>
  <c r="L169" i="9" s="1"/>
  <c r="M169" i="9" s="1"/>
  <c r="N169" i="9" s="1"/>
  <c r="K171" i="9"/>
  <c r="L171" i="9" s="1"/>
  <c r="M171" i="9" s="1"/>
  <c r="N171" i="9" s="1"/>
  <c r="K172" i="9"/>
  <c r="L172" i="9" s="1"/>
  <c r="M172" i="9" s="1"/>
  <c r="N172" i="9" s="1"/>
  <c r="K173" i="9"/>
  <c r="L173" i="9" s="1"/>
  <c r="M173" i="9" s="1"/>
  <c r="N173" i="9" s="1"/>
  <c r="K174" i="9"/>
  <c r="L174" i="9" s="1"/>
  <c r="M174" i="9" s="1"/>
  <c r="N174" i="9" s="1"/>
  <c r="K175" i="9"/>
  <c r="L175" i="9" s="1"/>
  <c r="M175" i="9" s="1"/>
  <c r="N175" i="9" s="1"/>
  <c r="K176" i="9"/>
  <c r="L176" i="9" s="1"/>
  <c r="M176" i="9" s="1"/>
  <c r="N176" i="9" s="1"/>
  <c r="K177" i="9"/>
  <c r="L177" i="9" s="1"/>
  <c r="M177" i="9" s="1"/>
  <c r="N177" i="9" s="1"/>
  <c r="K178" i="9"/>
  <c r="L178" i="9" s="1"/>
  <c r="M178" i="9" s="1"/>
  <c r="N178" i="9" s="1"/>
  <c r="K179" i="9"/>
  <c r="L179" i="9" s="1"/>
  <c r="M179" i="9" s="1"/>
  <c r="N179" i="9" s="1"/>
  <c r="K180" i="9"/>
  <c r="L180" i="9" s="1"/>
  <c r="M180" i="9" s="1"/>
  <c r="N180" i="9" s="1"/>
  <c r="K181" i="9"/>
  <c r="L181" i="9" s="1"/>
  <c r="M181" i="9" s="1"/>
  <c r="N181" i="9" s="1"/>
  <c r="K182" i="9"/>
  <c r="L182" i="9" s="1"/>
  <c r="M182" i="9" s="1"/>
  <c r="N182" i="9" s="1"/>
  <c r="K183" i="9"/>
  <c r="L183" i="9" s="1"/>
  <c r="M183" i="9" s="1"/>
  <c r="N183" i="9" s="1"/>
  <c r="K184" i="9"/>
  <c r="L184" i="9" s="1"/>
  <c r="M184" i="9" s="1"/>
  <c r="N184" i="9" s="1"/>
  <c r="K185" i="9"/>
  <c r="L185" i="9" s="1"/>
  <c r="M185" i="9" s="1"/>
  <c r="N185" i="9" s="1"/>
  <c r="K190" i="9"/>
  <c r="L190" i="9" s="1"/>
  <c r="M190" i="9" s="1"/>
  <c r="N190" i="9" s="1"/>
  <c r="K186" i="9"/>
  <c r="L186" i="9" s="1"/>
  <c r="M186" i="9" s="1"/>
  <c r="N186" i="9" s="1"/>
  <c r="K187" i="9"/>
  <c r="L187" i="9" s="1"/>
  <c r="M187" i="9" s="1"/>
  <c r="N187" i="9" s="1"/>
  <c r="K188" i="9"/>
  <c r="L188" i="9" s="1"/>
  <c r="M188" i="9" s="1"/>
  <c r="N188" i="9" s="1"/>
  <c r="K189" i="9"/>
  <c r="L189" i="9" s="1"/>
  <c r="M189" i="9" s="1"/>
  <c r="N189" i="9" s="1"/>
  <c r="K191" i="9"/>
  <c r="L191" i="9" s="1"/>
  <c r="M191" i="9" s="1"/>
  <c r="N191" i="9" s="1"/>
  <c r="K192" i="9"/>
  <c r="L192" i="9" s="1"/>
  <c r="M192" i="9" s="1"/>
  <c r="N192" i="9" s="1"/>
  <c r="K193" i="9"/>
  <c r="L193" i="9" s="1"/>
  <c r="M193" i="9" s="1"/>
  <c r="N193" i="9" s="1"/>
  <c r="K194" i="9"/>
  <c r="L194" i="9" s="1"/>
  <c r="M194" i="9" s="1"/>
  <c r="N194" i="9" s="1"/>
  <c r="K199" i="9"/>
  <c r="L199" i="9" s="1"/>
  <c r="M199" i="9" s="1"/>
  <c r="N199" i="9" s="1"/>
  <c r="K200" i="9"/>
  <c r="L200" i="9" s="1"/>
  <c r="M200" i="9" s="1"/>
  <c r="N200" i="9" s="1"/>
  <c r="K195" i="9"/>
  <c r="L195" i="9" s="1"/>
  <c r="M195" i="9" s="1"/>
  <c r="N195" i="9" s="1"/>
  <c r="K196" i="9"/>
  <c r="L196" i="9" s="1"/>
  <c r="M196" i="9" s="1"/>
  <c r="N196" i="9" s="1"/>
  <c r="K197" i="9"/>
  <c r="L197" i="9" s="1"/>
  <c r="M197" i="9" s="1"/>
  <c r="N197" i="9" s="1"/>
  <c r="K198" i="9"/>
  <c r="L198" i="9" s="1"/>
  <c r="M198" i="9" s="1"/>
  <c r="N198" i="9" s="1"/>
  <c r="K210" i="9"/>
  <c r="L210" i="9" s="1"/>
  <c r="M210" i="9" s="1"/>
  <c r="N210" i="9" s="1"/>
  <c r="K209" i="9"/>
  <c r="L209" i="9" s="1"/>
  <c r="M209" i="9" s="1"/>
  <c r="N209" i="9" s="1"/>
  <c r="K201" i="9"/>
  <c r="L201" i="9" s="1"/>
  <c r="M201" i="9" s="1"/>
  <c r="N201" i="9" s="1"/>
  <c r="K202" i="9"/>
  <c r="L202" i="9" s="1"/>
  <c r="M202" i="9" s="1"/>
  <c r="N202" i="9" s="1"/>
  <c r="K203" i="9"/>
  <c r="L203" i="9" s="1"/>
  <c r="M203" i="9" s="1"/>
  <c r="N203" i="9" s="1"/>
  <c r="K204" i="9"/>
  <c r="L204" i="9" s="1"/>
  <c r="M204" i="9" s="1"/>
  <c r="N204" i="9" s="1"/>
  <c r="K205" i="9"/>
  <c r="L205" i="9" s="1"/>
  <c r="M205" i="9" s="1"/>
  <c r="N205" i="9" s="1"/>
  <c r="K206" i="9"/>
  <c r="L206" i="9" s="1"/>
  <c r="M206" i="9" s="1"/>
  <c r="N206" i="9" s="1"/>
  <c r="K207" i="9"/>
  <c r="L207" i="9" s="1"/>
  <c r="M207" i="9" s="1"/>
  <c r="N207" i="9" s="1"/>
  <c r="K208" i="9"/>
  <c r="L208" i="9" s="1"/>
  <c r="M208" i="9" s="1"/>
  <c r="N208" i="9" s="1"/>
  <c r="K211" i="9"/>
  <c r="L211" i="9" s="1"/>
  <c r="M211" i="9" s="1"/>
  <c r="N211" i="9" s="1"/>
  <c r="K212" i="9"/>
  <c r="L212" i="9" s="1"/>
  <c r="M212" i="9" s="1"/>
  <c r="N212" i="9" s="1"/>
  <c r="K213" i="9"/>
  <c r="L213" i="9" s="1"/>
  <c r="M213" i="9" s="1"/>
  <c r="N213" i="9" s="1"/>
  <c r="K214" i="9"/>
  <c r="L214" i="9" s="1"/>
  <c r="M214" i="9" s="1"/>
  <c r="N214" i="9" s="1"/>
  <c r="K215" i="9"/>
  <c r="L215" i="9" s="1"/>
  <c r="M215" i="9" s="1"/>
  <c r="N215" i="9" s="1"/>
  <c r="K216" i="9"/>
  <c r="L216" i="9" s="1"/>
  <c r="M216" i="9" s="1"/>
  <c r="N216" i="9" s="1"/>
  <c r="K217" i="9"/>
  <c r="L217" i="9" s="1"/>
  <c r="M217" i="9" s="1"/>
  <c r="N217" i="9" s="1"/>
  <c r="K220" i="9"/>
  <c r="L220" i="9" s="1"/>
  <c r="M220" i="9" s="1"/>
  <c r="N220" i="9" s="1"/>
  <c r="K221" i="9"/>
  <c r="L221" i="9" s="1"/>
  <c r="M221" i="9" s="1"/>
  <c r="N221" i="9" s="1"/>
  <c r="K218" i="9"/>
  <c r="L218" i="9" s="1"/>
  <c r="M218" i="9" s="1"/>
  <c r="N218" i="9" s="1"/>
  <c r="K219" i="9"/>
  <c r="L219" i="9" s="1"/>
  <c r="M219" i="9" s="1"/>
  <c r="N219" i="9" s="1"/>
  <c r="K222" i="9"/>
  <c r="L222" i="9" s="1"/>
  <c r="M222" i="9" s="1"/>
  <c r="N222" i="9" s="1"/>
  <c r="K223" i="9"/>
  <c r="L223" i="9" s="1"/>
  <c r="M223" i="9" s="1"/>
  <c r="N223" i="9" s="1"/>
  <c r="K224" i="9"/>
  <c r="L224" i="9" s="1"/>
  <c r="M224" i="9" s="1"/>
  <c r="N224" i="9" s="1"/>
  <c r="K225" i="9"/>
  <c r="L225" i="9" s="1"/>
  <c r="M225" i="9" s="1"/>
  <c r="N225" i="9" s="1"/>
  <c r="K226" i="9"/>
  <c r="L226" i="9" s="1"/>
  <c r="M226" i="9" s="1"/>
  <c r="N226" i="9" s="1"/>
  <c r="K227" i="9"/>
  <c r="L227" i="9" s="1"/>
  <c r="M227" i="9" s="1"/>
  <c r="N227" i="9" s="1"/>
  <c r="K228" i="9"/>
  <c r="L228" i="9" s="1"/>
  <c r="M228" i="9" s="1"/>
  <c r="N228" i="9" s="1"/>
  <c r="K229" i="9"/>
  <c r="L229" i="9" s="1"/>
  <c r="M229" i="9" s="1"/>
  <c r="N229" i="9" s="1"/>
  <c r="K230" i="9"/>
  <c r="L230" i="9" s="1"/>
  <c r="M230" i="9" s="1"/>
  <c r="N230" i="9" s="1"/>
  <c r="K231" i="9"/>
  <c r="L231" i="9" s="1"/>
  <c r="M231" i="9" s="1"/>
  <c r="N231" i="9" s="1"/>
  <c r="K232" i="9"/>
  <c r="L232" i="9" s="1"/>
  <c r="M232" i="9" s="1"/>
  <c r="N232" i="9"/>
  <c r="K233" i="9"/>
  <c r="L233" i="9" s="1"/>
  <c r="M233" i="9" s="1"/>
  <c r="N233" i="9" s="1"/>
  <c r="K234" i="9"/>
  <c r="L234" i="9" s="1"/>
  <c r="M234" i="9" s="1"/>
  <c r="N234" i="9" s="1"/>
  <c r="K235" i="9"/>
  <c r="L235" i="9" s="1"/>
  <c r="M235" i="9" s="1"/>
  <c r="N235" i="9" s="1"/>
  <c r="K236" i="9"/>
  <c r="L236" i="9" s="1"/>
  <c r="M236" i="9" s="1"/>
  <c r="N236" i="9" s="1"/>
  <c r="K237" i="9"/>
  <c r="L237" i="9" s="1"/>
  <c r="M237" i="9" s="1"/>
  <c r="N237" i="9" s="1"/>
  <c r="K238" i="9"/>
  <c r="L238" i="9" s="1"/>
  <c r="M238" i="9" s="1"/>
  <c r="N238" i="9" s="1"/>
  <c r="K239" i="9"/>
  <c r="L239" i="9" s="1"/>
  <c r="M239" i="9" s="1"/>
  <c r="N239" i="9" s="1"/>
  <c r="K240" i="9"/>
  <c r="L240" i="9" s="1"/>
  <c r="M240" i="9" s="1"/>
  <c r="N240" i="9" s="1"/>
  <c r="K241" i="9"/>
  <c r="L241" i="9" s="1"/>
  <c r="M241" i="9" s="1"/>
  <c r="N241" i="9" s="1"/>
  <c r="K242" i="9"/>
  <c r="L242" i="9" s="1"/>
  <c r="M242" i="9" s="1"/>
  <c r="N242" i="9" s="1"/>
  <c r="K243" i="9"/>
  <c r="L243" i="9" s="1"/>
  <c r="M243" i="9" s="1"/>
  <c r="N243" i="9" s="1"/>
  <c r="K244" i="9"/>
  <c r="L244" i="9" s="1"/>
  <c r="M244" i="9" s="1"/>
  <c r="N244" i="9" s="1"/>
  <c r="K245" i="9"/>
  <c r="L245" i="9" s="1"/>
  <c r="M245" i="9" s="1"/>
  <c r="N245" i="9" s="1"/>
  <c r="K246" i="9"/>
  <c r="L246" i="9" s="1"/>
  <c r="M246" i="9" s="1"/>
  <c r="N246" i="9" s="1"/>
  <c r="K247" i="9"/>
  <c r="L247" i="9" s="1"/>
  <c r="M247" i="9" s="1"/>
  <c r="N247" i="9" s="1"/>
  <c r="K248" i="9"/>
  <c r="L248" i="9" s="1"/>
  <c r="M248" i="9" s="1"/>
  <c r="N248" i="9" s="1"/>
  <c r="K249" i="9"/>
  <c r="L249" i="9" s="1"/>
  <c r="M249" i="9" s="1"/>
  <c r="N249" i="9" s="1"/>
  <c r="K250" i="9"/>
  <c r="L250" i="9" s="1"/>
  <c r="M250" i="9" s="1"/>
  <c r="N250" i="9" s="1"/>
  <c r="K251" i="9"/>
  <c r="L251" i="9" s="1"/>
  <c r="M251" i="9" s="1"/>
  <c r="N251" i="9" s="1"/>
  <c r="K252" i="9"/>
  <c r="L252" i="9" s="1"/>
  <c r="M252" i="9" s="1"/>
  <c r="N252" i="9" s="1"/>
  <c r="K253" i="9"/>
  <c r="L253" i="9" s="1"/>
  <c r="M253" i="9" s="1"/>
  <c r="N253" i="9" s="1"/>
  <c r="K254" i="9"/>
  <c r="L254" i="9" s="1"/>
  <c r="M254" i="9" s="1"/>
  <c r="N254" i="9" s="1"/>
  <c r="K255" i="9"/>
  <c r="L255" i="9" s="1"/>
  <c r="M255" i="9" s="1"/>
  <c r="N255" i="9" s="1"/>
  <c r="K256" i="9"/>
  <c r="L256" i="9" s="1"/>
  <c r="M256" i="9" s="1"/>
  <c r="N256" i="9" s="1"/>
  <c r="K257" i="9"/>
  <c r="L257" i="9" s="1"/>
  <c r="M257" i="9" s="1"/>
  <c r="N257" i="9" s="1"/>
  <c r="K258" i="9"/>
  <c r="L258" i="9" s="1"/>
  <c r="M258" i="9" s="1"/>
  <c r="N258" i="9" s="1"/>
  <c r="K259" i="9"/>
  <c r="L259" i="9" s="1"/>
  <c r="M259" i="9" s="1"/>
  <c r="N259" i="9" s="1"/>
  <c r="K266" i="9"/>
  <c r="L266" i="9" s="1"/>
  <c r="M266" i="9" s="1"/>
  <c r="N266" i="9" s="1"/>
  <c r="K260" i="9"/>
  <c r="L260" i="9" s="1"/>
  <c r="M260" i="9" s="1"/>
  <c r="N260" i="9" s="1"/>
  <c r="K261" i="9"/>
  <c r="L261" i="9" s="1"/>
  <c r="M261" i="9" s="1"/>
  <c r="N261" i="9" s="1"/>
  <c r="K262" i="9"/>
  <c r="L262" i="9" s="1"/>
  <c r="M262" i="9" s="1"/>
  <c r="N262" i="9" s="1"/>
  <c r="K263" i="9"/>
  <c r="L263" i="9" s="1"/>
  <c r="M263" i="9" s="1"/>
  <c r="N263" i="9" s="1"/>
  <c r="K264" i="9"/>
  <c r="L264" i="9" s="1"/>
  <c r="M264" i="9" s="1"/>
  <c r="N264" i="9" s="1"/>
  <c r="K265" i="9"/>
  <c r="L265" i="9" s="1"/>
  <c r="M265" i="9" s="1"/>
  <c r="N265" i="9" s="1"/>
  <c r="K267" i="9"/>
  <c r="L267" i="9" s="1"/>
  <c r="M267" i="9" s="1"/>
  <c r="N267" i="9" s="1"/>
  <c r="K276" i="9"/>
  <c r="L276" i="9" s="1"/>
  <c r="M276" i="9" s="1"/>
  <c r="N276" i="9" s="1"/>
  <c r="K275" i="9"/>
  <c r="L275" i="9" s="1"/>
  <c r="M275" i="9" s="1"/>
  <c r="N275" i="9" s="1"/>
  <c r="K268" i="9"/>
  <c r="L268" i="9" s="1"/>
  <c r="M268" i="9" s="1"/>
  <c r="N268" i="9" s="1"/>
  <c r="K269" i="9"/>
  <c r="L269" i="9" s="1"/>
  <c r="M269" i="9" s="1"/>
  <c r="N269" i="9" s="1"/>
  <c r="K270" i="9"/>
  <c r="L270" i="9" s="1"/>
  <c r="M270" i="9" s="1"/>
  <c r="N270" i="9" s="1"/>
  <c r="K271" i="9"/>
  <c r="L271" i="9" s="1"/>
  <c r="M271" i="9" s="1"/>
  <c r="N271" i="9" s="1"/>
  <c r="K272" i="9"/>
  <c r="L272" i="9" s="1"/>
  <c r="M272" i="9" s="1"/>
  <c r="N272" i="9" s="1"/>
  <c r="K273" i="9"/>
  <c r="L273" i="9" s="1"/>
  <c r="M273" i="9" s="1"/>
  <c r="N273" i="9" s="1"/>
  <c r="K274" i="9"/>
  <c r="L274" i="9" s="1"/>
  <c r="M274" i="9" s="1"/>
  <c r="N274" i="9" s="1"/>
  <c r="K277" i="9"/>
  <c r="L277" i="9" s="1"/>
  <c r="M277" i="9" s="1"/>
  <c r="N277" i="9" s="1"/>
  <c r="K278" i="9"/>
  <c r="L278" i="9" s="1"/>
  <c r="M278" i="9" s="1"/>
  <c r="N278" i="9" s="1"/>
  <c r="K279" i="9"/>
  <c r="L279" i="9" s="1"/>
  <c r="M279" i="9" s="1"/>
  <c r="N279" i="9" s="1"/>
  <c r="K280" i="9"/>
  <c r="L280" i="9" s="1"/>
  <c r="M280" i="9" s="1"/>
  <c r="N280" i="9" s="1"/>
  <c r="K281" i="9"/>
  <c r="L281" i="9" s="1"/>
  <c r="M281" i="9" s="1"/>
  <c r="N281" i="9" s="1"/>
  <c r="K282" i="9"/>
  <c r="L282" i="9" s="1"/>
  <c r="M282" i="9" s="1"/>
  <c r="N282" i="9" s="1"/>
  <c r="K283" i="9"/>
  <c r="L283" i="9" s="1"/>
  <c r="M283" i="9" s="1"/>
  <c r="N283" i="9" s="1"/>
  <c r="K284" i="9"/>
  <c r="L284" i="9" s="1"/>
  <c r="M284" i="9" s="1"/>
  <c r="N284" i="9" s="1"/>
  <c r="K285" i="9"/>
  <c r="L285" i="9" s="1"/>
  <c r="M285" i="9" s="1"/>
  <c r="N285" i="9" s="1"/>
  <c r="K286" i="9"/>
  <c r="L286" i="9" s="1"/>
  <c r="M286" i="9" s="1"/>
  <c r="N286" i="9" s="1"/>
  <c r="K292" i="9"/>
  <c r="L292" i="9" s="1"/>
  <c r="M292" i="9" s="1"/>
  <c r="N292" i="9" s="1"/>
  <c r="K287" i="9"/>
  <c r="L287" i="9" s="1"/>
  <c r="M287" i="9" s="1"/>
  <c r="N287" i="9" s="1"/>
  <c r="K288" i="9"/>
  <c r="L288" i="9" s="1"/>
  <c r="M288" i="9" s="1"/>
  <c r="N288" i="9" s="1"/>
  <c r="K289" i="9"/>
  <c r="L289" i="9" s="1"/>
  <c r="M289" i="9" s="1"/>
  <c r="N289" i="9" s="1"/>
  <c r="K290" i="9"/>
  <c r="L290" i="9" s="1"/>
  <c r="M290" i="9" s="1"/>
  <c r="N290" i="9" s="1"/>
  <c r="K291" i="9"/>
  <c r="L291" i="9" s="1"/>
  <c r="M291" i="9" s="1"/>
  <c r="N291" i="9" s="1"/>
  <c r="K293" i="9"/>
  <c r="L293" i="9" s="1"/>
  <c r="M293" i="9" s="1"/>
  <c r="N293" i="9" s="1"/>
  <c r="K294" i="9"/>
  <c r="L294" i="9" s="1"/>
  <c r="M294" i="9" s="1"/>
  <c r="N294" i="9" s="1"/>
  <c r="K295" i="9"/>
  <c r="L295" i="9" s="1"/>
  <c r="M295" i="9" s="1"/>
  <c r="N295" i="9" s="1"/>
  <c r="K296" i="9"/>
  <c r="L296" i="9" s="1"/>
  <c r="M296" i="9" s="1"/>
  <c r="N296" i="9" s="1"/>
  <c r="K297" i="9"/>
  <c r="L297" i="9" s="1"/>
  <c r="M297" i="9" s="1"/>
  <c r="N297" i="9" s="1"/>
  <c r="K298" i="9"/>
  <c r="L298" i="9" s="1"/>
  <c r="M298" i="9" s="1"/>
  <c r="N298" i="9" s="1"/>
  <c r="K299" i="9"/>
  <c r="L299" i="9" s="1"/>
  <c r="M299" i="9" s="1"/>
  <c r="N299" i="9" s="1"/>
  <c r="K300" i="9"/>
  <c r="L300" i="9" s="1"/>
  <c r="M300" i="9" s="1"/>
  <c r="N300" i="9" s="1"/>
  <c r="K301" i="9"/>
  <c r="L301" i="9" s="1"/>
  <c r="M301" i="9" s="1"/>
  <c r="N301" i="9" s="1"/>
  <c r="K302" i="9"/>
  <c r="L302" i="9" s="1"/>
  <c r="M302" i="9" s="1"/>
  <c r="N302" i="9" s="1"/>
  <c r="K307" i="9"/>
  <c r="L307" i="9" s="1"/>
  <c r="M307" i="9" s="1"/>
  <c r="N307" i="9" s="1"/>
  <c r="K303" i="9"/>
  <c r="L303" i="9" s="1"/>
  <c r="M303" i="9" s="1"/>
  <c r="N303" i="9" s="1"/>
  <c r="K304" i="9"/>
  <c r="L304" i="9" s="1"/>
  <c r="M304" i="9" s="1"/>
  <c r="N304" i="9" s="1"/>
  <c r="K305" i="9"/>
  <c r="L305" i="9" s="1"/>
  <c r="M305" i="9" s="1"/>
  <c r="N305" i="9" s="1"/>
  <c r="K306" i="9"/>
  <c r="L306" i="9" s="1"/>
  <c r="M306" i="9" s="1"/>
  <c r="N306" i="9" s="1"/>
  <c r="K314" i="9"/>
  <c r="L314" i="9" s="1"/>
  <c r="M314" i="9" s="1"/>
  <c r="N314" i="9" s="1"/>
  <c r="K308" i="9"/>
  <c r="L308" i="9" s="1"/>
  <c r="M308" i="9" s="1"/>
  <c r="N308" i="9" s="1"/>
  <c r="K309" i="9"/>
  <c r="L309" i="9" s="1"/>
  <c r="M309" i="9" s="1"/>
  <c r="N309" i="9" s="1"/>
  <c r="K310" i="9"/>
  <c r="L310" i="9" s="1"/>
  <c r="M310" i="9" s="1"/>
  <c r="N310" i="9" s="1"/>
  <c r="K311" i="9"/>
  <c r="L311" i="9" s="1"/>
  <c r="M311" i="9" s="1"/>
  <c r="N311" i="9" s="1"/>
  <c r="K312" i="9"/>
  <c r="L312" i="9" s="1"/>
  <c r="M312" i="9" s="1"/>
  <c r="N312" i="9" s="1"/>
  <c r="K313" i="9"/>
  <c r="L313" i="9" s="1"/>
  <c r="M313" i="9" s="1"/>
  <c r="N313" i="9" s="1"/>
  <c r="K315" i="9"/>
  <c r="L315" i="9" s="1"/>
  <c r="M315" i="9" s="1"/>
  <c r="N315" i="9" s="1"/>
  <c r="K316" i="9"/>
  <c r="L316" i="9" s="1"/>
  <c r="M316" i="9" s="1"/>
  <c r="N316" i="9" s="1"/>
  <c r="K317" i="9"/>
  <c r="L317" i="9" s="1"/>
  <c r="M317" i="9" s="1"/>
  <c r="N317" i="9" s="1"/>
  <c r="K318" i="9"/>
  <c r="L318" i="9" s="1"/>
  <c r="M318" i="9" s="1"/>
  <c r="N318" i="9" s="1"/>
  <c r="K319" i="9"/>
  <c r="L319" i="9" s="1"/>
  <c r="M319" i="9" s="1"/>
  <c r="N319" i="9" s="1"/>
  <c r="K320" i="9"/>
  <c r="L320" i="9" s="1"/>
  <c r="M320" i="9" s="1"/>
  <c r="N320" i="9" s="1"/>
  <c r="K321" i="9"/>
  <c r="L321" i="9" s="1"/>
  <c r="M321" i="9" s="1"/>
  <c r="N321" i="9" s="1"/>
  <c r="K322" i="9"/>
  <c r="L322" i="9" s="1"/>
  <c r="M322" i="9" s="1"/>
  <c r="N322" i="9" s="1"/>
  <c r="K323" i="9"/>
  <c r="L323" i="9" s="1"/>
  <c r="M323" i="9" s="1"/>
  <c r="N323" i="9" s="1"/>
  <c r="K324" i="9"/>
  <c r="L324" i="9" s="1"/>
  <c r="M324" i="9" s="1"/>
  <c r="N324" i="9" s="1"/>
  <c r="K325" i="9"/>
  <c r="L325" i="9" s="1"/>
  <c r="M325" i="9" s="1"/>
  <c r="N325" i="9" s="1"/>
  <c r="K326" i="9"/>
  <c r="L326" i="9" s="1"/>
  <c r="M326" i="9" s="1"/>
  <c r="N326" i="9" s="1"/>
  <c r="K327" i="9"/>
  <c r="L327" i="9" s="1"/>
  <c r="M327" i="9" s="1"/>
  <c r="N327" i="9" s="1"/>
  <c r="K328" i="9"/>
  <c r="L328" i="9" s="1"/>
  <c r="M328" i="9" s="1"/>
  <c r="N328" i="9" s="1"/>
  <c r="K329" i="9"/>
  <c r="L329" i="9" s="1"/>
  <c r="M329" i="9" s="1"/>
  <c r="N329" i="9" s="1"/>
  <c r="K330" i="9"/>
  <c r="L330" i="9" s="1"/>
  <c r="M330" i="9" s="1"/>
  <c r="N330" i="9" s="1"/>
  <c r="K331" i="9"/>
  <c r="L331" i="9" s="1"/>
  <c r="M331" i="9" s="1"/>
  <c r="N331" i="9" s="1"/>
  <c r="K332" i="9"/>
  <c r="L332" i="9" s="1"/>
  <c r="M332" i="9" s="1"/>
  <c r="N332" i="9" s="1"/>
  <c r="K333" i="9"/>
  <c r="L333" i="9" s="1"/>
  <c r="M333" i="9" s="1"/>
  <c r="N333" i="9" s="1"/>
  <c r="K334" i="9"/>
  <c r="L334" i="9" s="1"/>
  <c r="M334" i="9" s="1"/>
  <c r="N334" i="9" s="1"/>
  <c r="K344" i="9"/>
  <c r="L344" i="9" s="1"/>
  <c r="M344" i="9" s="1"/>
  <c r="N344" i="9" s="1"/>
  <c r="K346" i="9"/>
  <c r="L346" i="9" s="1"/>
  <c r="M346" i="9" s="1"/>
  <c r="N346" i="9" s="1"/>
  <c r="K345" i="9"/>
  <c r="L345" i="9" s="1"/>
  <c r="M345" i="9" s="1"/>
  <c r="N345" i="9" s="1"/>
  <c r="K335" i="9"/>
  <c r="L335" i="9" s="1"/>
  <c r="M335" i="9" s="1"/>
  <c r="N335" i="9" s="1"/>
  <c r="K336" i="9"/>
  <c r="L336" i="9" s="1"/>
  <c r="M336" i="9" s="1"/>
  <c r="N336" i="9" s="1"/>
  <c r="K337" i="9"/>
  <c r="L337" i="9" s="1"/>
  <c r="M337" i="9" s="1"/>
  <c r="N337" i="9" s="1"/>
  <c r="K338" i="9"/>
  <c r="L338" i="9" s="1"/>
  <c r="M338" i="9" s="1"/>
  <c r="N338" i="9" s="1"/>
  <c r="K339" i="9"/>
  <c r="L339" i="9" s="1"/>
  <c r="M339" i="9" s="1"/>
  <c r="N339" i="9" s="1"/>
  <c r="K340" i="9"/>
  <c r="L340" i="9" s="1"/>
  <c r="M340" i="9" s="1"/>
  <c r="N340" i="9" s="1"/>
  <c r="K341" i="9"/>
  <c r="L341" i="9" s="1"/>
  <c r="M341" i="9" s="1"/>
  <c r="N341" i="9" s="1"/>
  <c r="K342" i="9"/>
  <c r="L342" i="9" s="1"/>
  <c r="M342" i="9" s="1"/>
  <c r="N342" i="9" s="1"/>
  <c r="K343" i="9"/>
  <c r="L343" i="9"/>
  <c r="M343" i="9" s="1"/>
  <c r="N343" i="9" s="1"/>
  <c r="K347" i="9"/>
  <c r="L347" i="9" s="1"/>
  <c r="M347" i="9" s="1"/>
  <c r="N347" i="9" s="1"/>
  <c r="K348" i="9"/>
  <c r="L348" i="9" s="1"/>
  <c r="M348" i="9" s="1"/>
  <c r="N348" i="9" s="1"/>
  <c r="K349" i="9"/>
  <c r="L349" i="9" s="1"/>
  <c r="M349" i="9" s="1"/>
  <c r="N349" i="9" s="1"/>
  <c r="K350" i="9"/>
  <c r="L350" i="9" s="1"/>
  <c r="M350" i="9" s="1"/>
  <c r="N350" i="9" s="1"/>
  <c r="K351" i="9"/>
  <c r="L351" i="9" s="1"/>
  <c r="M351" i="9" s="1"/>
  <c r="N351" i="9" s="1"/>
  <c r="K352" i="9"/>
  <c r="L352" i="9" s="1"/>
  <c r="M352" i="9" s="1"/>
  <c r="N352" i="9" s="1"/>
  <c r="K353" i="9"/>
  <c r="L353" i="9" s="1"/>
  <c r="M353" i="9" s="1"/>
  <c r="N353" i="9" s="1"/>
  <c r="K354" i="9"/>
  <c r="L354" i="9" s="1"/>
  <c r="M354" i="9" s="1"/>
  <c r="N354" i="9" s="1"/>
  <c r="K355" i="9"/>
  <c r="L355" i="9" s="1"/>
  <c r="M355" i="9" s="1"/>
  <c r="N355" i="9" s="1"/>
  <c r="K356" i="9"/>
  <c r="L356" i="9" s="1"/>
  <c r="M356" i="9" s="1"/>
  <c r="N356" i="9" s="1"/>
  <c r="K357" i="9"/>
  <c r="L357" i="9" s="1"/>
  <c r="M357" i="9" s="1"/>
  <c r="N357" i="9" s="1"/>
  <c r="K358" i="9"/>
  <c r="L358" i="9" s="1"/>
  <c r="M358" i="9" s="1"/>
  <c r="N358" i="9" s="1"/>
  <c r="K359" i="9"/>
  <c r="L359" i="9" s="1"/>
  <c r="M359" i="9" s="1"/>
  <c r="N359" i="9" s="1"/>
  <c r="K360" i="9"/>
  <c r="L360" i="9" s="1"/>
  <c r="M360" i="9" s="1"/>
  <c r="N360" i="9" s="1"/>
  <c r="K361" i="9"/>
  <c r="L361" i="9" s="1"/>
  <c r="M361" i="9" s="1"/>
  <c r="N361" i="9" s="1"/>
  <c r="K362" i="9"/>
  <c r="L362" i="9" s="1"/>
  <c r="M362" i="9" s="1"/>
  <c r="N362" i="9" s="1"/>
  <c r="K363" i="9"/>
  <c r="L363" i="9" s="1"/>
  <c r="M363" i="9" s="1"/>
  <c r="N363" i="9" s="1"/>
  <c r="K364" i="9"/>
  <c r="L364" i="9" s="1"/>
  <c r="M364" i="9" s="1"/>
  <c r="N364" i="9" s="1"/>
  <c r="K365" i="9"/>
  <c r="L365" i="9" s="1"/>
  <c r="M365" i="9" s="1"/>
  <c r="N365" i="9" s="1"/>
  <c r="K366" i="9"/>
  <c r="L366" i="9" s="1"/>
  <c r="M366" i="9" s="1"/>
  <c r="N366" i="9" s="1"/>
  <c r="K375" i="9"/>
  <c r="L375" i="9" s="1"/>
  <c r="M375" i="9" s="1"/>
  <c r="N375" i="9" s="1"/>
  <c r="K367" i="9"/>
  <c r="L367" i="9" s="1"/>
  <c r="M367" i="9" s="1"/>
  <c r="N367" i="9" s="1"/>
  <c r="K368" i="9"/>
  <c r="L368" i="9" s="1"/>
  <c r="M368" i="9" s="1"/>
  <c r="N368" i="9" s="1"/>
  <c r="K369" i="9"/>
  <c r="L369" i="9" s="1"/>
  <c r="M369" i="9" s="1"/>
  <c r="N369" i="9" s="1"/>
  <c r="K370" i="9"/>
  <c r="L370" i="9" s="1"/>
  <c r="M370" i="9" s="1"/>
  <c r="N370" i="9" s="1"/>
  <c r="K371" i="9"/>
  <c r="L371" i="9" s="1"/>
  <c r="M371" i="9" s="1"/>
  <c r="N371" i="9" s="1"/>
  <c r="K372" i="9"/>
  <c r="L372" i="9" s="1"/>
  <c r="M372" i="9" s="1"/>
  <c r="N372" i="9" s="1"/>
  <c r="K373" i="9"/>
  <c r="L373" i="9" s="1"/>
  <c r="M373" i="9" s="1"/>
  <c r="N373" i="9" s="1"/>
  <c r="K374" i="9"/>
  <c r="L374" i="9" s="1"/>
  <c r="M374" i="9" s="1"/>
  <c r="N374" i="9" s="1"/>
  <c r="K376" i="9"/>
  <c r="L376" i="9" s="1"/>
  <c r="M376" i="9" s="1"/>
  <c r="N376" i="9" s="1"/>
  <c r="K386" i="9"/>
  <c r="L386" i="9" s="1"/>
  <c r="M386" i="9" s="1"/>
  <c r="N386" i="9" s="1"/>
  <c r="K377" i="9"/>
  <c r="L377" i="9" s="1"/>
  <c r="M377" i="9" s="1"/>
  <c r="N377" i="9" s="1"/>
  <c r="K378" i="9"/>
  <c r="L378" i="9" s="1"/>
  <c r="M378" i="9" s="1"/>
  <c r="N378" i="9" s="1"/>
  <c r="K379" i="9"/>
  <c r="L379" i="9" s="1"/>
  <c r="M379" i="9" s="1"/>
  <c r="N379" i="9" s="1"/>
  <c r="K380" i="9"/>
  <c r="L380" i="9" s="1"/>
  <c r="M380" i="9" s="1"/>
  <c r="N380" i="9" s="1"/>
  <c r="K381" i="9"/>
  <c r="L381" i="9" s="1"/>
  <c r="M381" i="9" s="1"/>
  <c r="N381" i="9" s="1"/>
  <c r="K382" i="9"/>
  <c r="L382" i="9" s="1"/>
  <c r="M382" i="9" s="1"/>
  <c r="N382" i="9" s="1"/>
  <c r="K383" i="9"/>
  <c r="L383" i="9" s="1"/>
  <c r="M383" i="9" s="1"/>
  <c r="N383" i="9" s="1"/>
  <c r="K384" i="9"/>
  <c r="L384" i="9" s="1"/>
  <c r="M384" i="9" s="1"/>
  <c r="N384" i="9" s="1"/>
  <c r="K385" i="9"/>
  <c r="L385" i="9" s="1"/>
  <c r="M385" i="9" s="1"/>
  <c r="N385" i="9" s="1"/>
  <c r="K387" i="9"/>
  <c r="L387" i="9" s="1"/>
  <c r="M387" i="9" s="1"/>
  <c r="N387" i="9" s="1"/>
  <c r="K388" i="9"/>
  <c r="L388" i="9" s="1"/>
  <c r="M388" i="9" s="1"/>
  <c r="N388" i="9" s="1"/>
  <c r="K389" i="9"/>
  <c r="L389" i="9" s="1"/>
  <c r="M389" i="9" s="1"/>
  <c r="N389" i="9" s="1"/>
  <c r="K397" i="9"/>
  <c r="L397" i="9" s="1"/>
  <c r="M397" i="9" s="1"/>
  <c r="N397" i="9" s="1"/>
  <c r="K390" i="9"/>
  <c r="L390" i="9" s="1"/>
  <c r="M390" i="9" s="1"/>
  <c r="N390" i="9" s="1"/>
  <c r="K391" i="9"/>
  <c r="L391" i="9" s="1"/>
  <c r="M391" i="9" s="1"/>
  <c r="N391" i="9" s="1"/>
  <c r="K392" i="9"/>
  <c r="L392" i="9" s="1"/>
  <c r="M392" i="9" s="1"/>
  <c r="N392" i="9" s="1"/>
  <c r="K393" i="9"/>
  <c r="L393" i="9" s="1"/>
  <c r="M393" i="9" s="1"/>
  <c r="N393" i="9" s="1"/>
  <c r="K394" i="9"/>
  <c r="L394" i="9" s="1"/>
  <c r="M394" i="9" s="1"/>
  <c r="N394" i="9" s="1"/>
  <c r="K395" i="9"/>
  <c r="L395" i="9" s="1"/>
  <c r="M395" i="9" s="1"/>
  <c r="N395" i="9" s="1"/>
  <c r="K396" i="9"/>
  <c r="L396" i="9" s="1"/>
  <c r="M396" i="9" s="1"/>
  <c r="N396" i="9" s="1"/>
  <c r="K398" i="9"/>
  <c r="L398" i="9" s="1"/>
  <c r="M398" i="9" s="1"/>
  <c r="N398" i="9" s="1"/>
  <c r="K399" i="9"/>
  <c r="L399" i="9" s="1"/>
  <c r="M399" i="9" s="1"/>
  <c r="N399" i="9" s="1"/>
  <c r="K400" i="9"/>
  <c r="L400" i="9" s="1"/>
  <c r="M400" i="9" s="1"/>
  <c r="N400" i="9" s="1"/>
  <c r="K401" i="9"/>
  <c r="L401" i="9" s="1"/>
  <c r="M401" i="9" s="1"/>
  <c r="N401" i="9" s="1"/>
  <c r="K402" i="9"/>
  <c r="L402" i="9" s="1"/>
  <c r="M402" i="9" s="1"/>
  <c r="N402" i="9" s="1"/>
  <c r="K403" i="9"/>
  <c r="L403" i="9" s="1"/>
  <c r="M403" i="9" s="1"/>
  <c r="N403" i="9" s="1"/>
  <c r="K409" i="9"/>
  <c r="L409" i="9" s="1"/>
  <c r="M409" i="9" s="1"/>
  <c r="N409" i="9" s="1"/>
  <c r="K404" i="9"/>
  <c r="L404" i="9" s="1"/>
  <c r="M404" i="9" s="1"/>
  <c r="N404" i="9" s="1"/>
  <c r="K405" i="9"/>
  <c r="L405" i="9" s="1"/>
  <c r="M405" i="9" s="1"/>
  <c r="N405" i="9" s="1"/>
  <c r="K406" i="9"/>
  <c r="L406" i="9" s="1"/>
  <c r="M406" i="9" s="1"/>
  <c r="N406" i="9" s="1"/>
  <c r="K407" i="9"/>
  <c r="L407" i="9" s="1"/>
  <c r="M407" i="9" s="1"/>
  <c r="N407" i="9" s="1"/>
  <c r="K408" i="9"/>
  <c r="L408" i="9" s="1"/>
  <c r="M408" i="9" s="1"/>
  <c r="N408" i="9" s="1"/>
  <c r="K410" i="9"/>
  <c r="L410" i="9" s="1"/>
  <c r="M410" i="9" s="1"/>
  <c r="N410" i="9" s="1"/>
  <c r="K411" i="9"/>
  <c r="L411" i="9" s="1"/>
  <c r="M411" i="9" s="1"/>
  <c r="N411" i="9" s="1"/>
  <c r="K412" i="9"/>
  <c r="L412" i="9" s="1"/>
  <c r="M412" i="9" s="1"/>
  <c r="N412" i="9" s="1"/>
  <c r="K419" i="9"/>
  <c r="L419" i="9" s="1"/>
  <c r="M419" i="9" s="1"/>
  <c r="N419" i="9" s="1"/>
  <c r="K413" i="9"/>
  <c r="L413" i="9" s="1"/>
  <c r="M413" i="9" s="1"/>
  <c r="N413" i="9" s="1"/>
  <c r="K414" i="9"/>
  <c r="L414" i="9" s="1"/>
  <c r="M414" i="9" s="1"/>
  <c r="N414" i="9" s="1"/>
  <c r="K415" i="9"/>
  <c r="L415" i="9" s="1"/>
  <c r="M415" i="9" s="1"/>
  <c r="N415" i="9" s="1"/>
  <c r="K416" i="9"/>
  <c r="L416" i="9" s="1"/>
  <c r="M416" i="9" s="1"/>
  <c r="N416" i="9" s="1"/>
  <c r="K417" i="9"/>
  <c r="L417" i="9" s="1"/>
  <c r="M417" i="9" s="1"/>
  <c r="N417" i="9" s="1"/>
  <c r="K418" i="9"/>
  <c r="L418" i="9" s="1"/>
  <c r="M418" i="9" s="1"/>
  <c r="N418" i="9" s="1"/>
  <c r="K420" i="9"/>
  <c r="L420" i="9" s="1"/>
  <c r="M420" i="9" s="1"/>
  <c r="N420" i="9" s="1"/>
  <c r="K421" i="9"/>
  <c r="L421" i="9" s="1"/>
  <c r="M421" i="9" s="1"/>
  <c r="N421" i="9" s="1"/>
  <c r="K422" i="9"/>
  <c r="L422" i="9" s="1"/>
  <c r="M422" i="9" s="1"/>
  <c r="N422" i="9" s="1"/>
  <c r="K423" i="9"/>
  <c r="L423" i="9" s="1"/>
  <c r="M423" i="9" s="1"/>
  <c r="N423" i="9" s="1"/>
  <c r="K424" i="9"/>
  <c r="L424" i="9" s="1"/>
  <c r="M424" i="9" s="1"/>
  <c r="N424" i="9" s="1"/>
  <c r="K425" i="9"/>
  <c r="L425" i="9" s="1"/>
  <c r="M425" i="9" s="1"/>
  <c r="N425" i="9" s="1"/>
  <c r="K426" i="9"/>
  <c r="L426" i="9" s="1"/>
  <c r="M426" i="9" s="1"/>
  <c r="N426" i="9" s="1"/>
  <c r="K427" i="9"/>
  <c r="L427" i="9" s="1"/>
  <c r="M427" i="9" s="1"/>
  <c r="N427" i="9" s="1"/>
  <c r="K428" i="9"/>
  <c r="L428" i="9" s="1"/>
  <c r="M428" i="9" s="1"/>
  <c r="N428" i="9" s="1"/>
  <c r="K432" i="9"/>
  <c r="L432" i="9" s="1"/>
  <c r="M432" i="9" s="1"/>
  <c r="N432" i="9" s="1"/>
  <c r="K435" i="9"/>
  <c r="L435" i="9" s="1"/>
  <c r="M435" i="9" s="1"/>
  <c r="N435" i="9" s="1"/>
  <c r="K429" i="9"/>
  <c r="L429" i="9" s="1"/>
  <c r="M429" i="9" s="1"/>
  <c r="N429" i="9" s="1"/>
  <c r="K430" i="9"/>
  <c r="L430" i="9" s="1"/>
  <c r="M430" i="9" s="1"/>
  <c r="N430" i="9" s="1"/>
  <c r="K431" i="9"/>
  <c r="L431" i="9" s="1"/>
  <c r="M431" i="9" s="1"/>
  <c r="N431" i="9" s="1"/>
  <c r="K433" i="9"/>
  <c r="L433" i="9" s="1"/>
  <c r="M433" i="9" s="1"/>
  <c r="N433" i="9" s="1"/>
  <c r="K434" i="9"/>
  <c r="L434" i="9" s="1"/>
  <c r="M434" i="9" s="1"/>
  <c r="N434" i="9" s="1"/>
  <c r="K436" i="9"/>
  <c r="L436" i="9" s="1"/>
  <c r="M436" i="9" s="1"/>
  <c r="N436" i="9" s="1"/>
  <c r="K437" i="9"/>
  <c r="L437" i="9" s="1"/>
  <c r="M437" i="9" s="1"/>
  <c r="N437" i="9" s="1"/>
  <c r="K438" i="9"/>
  <c r="L438" i="9" s="1"/>
  <c r="M438" i="9" s="1"/>
  <c r="N438" i="9" s="1"/>
  <c r="K439" i="9"/>
  <c r="L439" i="9" s="1"/>
  <c r="M439" i="9" s="1"/>
  <c r="N439" i="9" s="1"/>
  <c r="K440" i="9"/>
  <c r="L440" i="9" s="1"/>
  <c r="M440" i="9" s="1"/>
  <c r="N440" i="9" s="1"/>
  <c r="K441" i="9"/>
  <c r="L441" i="9" s="1"/>
  <c r="M441" i="9" s="1"/>
  <c r="N441" i="9" s="1"/>
  <c r="K444" i="9"/>
  <c r="L444" i="9" s="1"/>
  <c r="M444" i="9" s="1"/>
  <c r="N444" i="9" s="1"/>
  <c r="K443" i="9"/>
  <c r="L443" i="9" s="1"/>
  <c r="M443" i="9" s="1"/>
  <c r="N443" i="9" s="1"/>
  <c r="K442" i="9"/>
  <c r="L442" i="9" s="1"/>
  <c r="M442" i="9" s="1"/>
  <c r="N442" i="9" s="1"/>
  <c r="K445" i="9"/>
  <c r="L445" i="9" s="1"/>
  <c r="M445" i="9" s="1"/>
  <c r="N445" i="9" s="1"/>
  <c r="K446" i="9"/>
  <c r="L446" i="9" s="1"/>
  <c r="M446" i="9" s="1"/>
  <c r="N446" i="9" s="1"/>
  <c r="K447" i="9"/>
  <c r="L447" i="9" s="1"/>
  <c r="M447" i="9" s="1"/>
  <c r="N447" i="9" s="1"/>
  <c r="K448" i="9"/>
  <c r="L448" i="9" s="1"/>
  <c r="M448" i="9" s="1"/>
  <c r="N448" i="9" s="1"/>
  <c r="K449" i="9"/>
  <c r="L449" i="9" s="1"/>
  <c r="M449" i="9" s="1"/>
  <c r="N449" i="9" s="1"/>
  <c r="K450" i="9"/>
  <c r="L450" i="9" s="1"/>
  <c r="M450" i="9" s="1"/>
  <c r="N450" i="9" s="1"/>
  <c r="K452" i="9"/>
  <c r="L452" i="9" s="1"/>
  <c r="M452" i="9" s="1"/>
  <c r="N452" i="9" s="1"/>
  <c r="K451" i="9"/>
  <c r="L451" i="9" s="1"/>
  <c r="M451" i="9" s="1"/>
  <c r="N451" i="9" s="1"/>
  <c r="K453" i="9"/>
  <c r="L453" i="9" s="1"/>
  <c r="M453" i="9" s="1"/>
  <c r="N453" i="9" s="1"/>
  <c r="K454" i="9"/>
  <c r="L454" i="9" s="1"/>
  <c r="M454" i="9" s="1"/>
  <c r="N454" i="9" s="1"/>
  <c r="K455" i="9"/>
  <c r="L455" i="9" s="1"/>
  <c r="M455" i="9" s="1"/>
  <c r="N455" i="9" s="1"/>
  <c r="K456" i="9"/>
  <c r="L456" i="9" s="1"/>
  <c r="M456" i="9" s="1"/>
  <c r="N456" i="9" s="1"/>
  <c r="K457" i="9"/>
  <c r="L457" i="9" s="1"/>
  <c r="M457" i="9" s="1"/>
  <c r="N457" i="9" s="1"/>
  <c r="K458" i="9"/>
  <c r="L458" i="9" s="1"/>
  <c r="M458" i="9" s="1"/>
  <c r="N458" i="9" s="1"/>
  <c r="K459" i="9"/>
  <c r="L459" i="9" s="1"/>
  <c r="M459" i="9" s="1"/>
  <c r="N459" i="9" s="1"/>
  <c r="K460" i="9"/>
  <c r="L460" i="9" s="1"/>
  <c r="M460" i="9" s="1"/>
  <c r="N460" i="9" s="1"/>
  <c r="K461" i="9"/>
  <c r="L461" i="9" s="1"/>
  <c r="M461" i="9" s="1"/>
  <c r="N461" i="9" s="1"/>
  <c r="K462" i="9"/>
  <c r="L462" i="9" s="1"/>
  <c r="M462" i="9" s="1"/>
  <c r="N462" i="9" s="1"/>
  <c r="K463" i="9"/>
  <c r="L463" i="9" s="1"/>
  <c r="M463" i="9" s="1"/>
  <c r="N463" i="9" s="1"/>
  <c r="K464" i="9"/>
  <c r="L464" i="9" s="1"/>
  <c r="M464" i="9" s="1"/>
  <c r="N464" i="9" s="1"/>
  <c r="K465" i="9"/>
  <c r="L465" i="9" s="1"/>
  <c r="M465" i="9" s="1"/>
  <c r="N465" i="9" s="1"/>
  <c r="K466" i="9"/>
  <c r="L466" i="9" s="1"/>
  <c r="M466" i="9" s="1"/>
  <c r="N466" i="9" s="1"/>
  <c r="K467" i="9"/>
  <c r="L467" i="9" s="1"/>
  <c r="M467" i="9" s="1"/>
  <c r="N467" i="9" s="1"/>
  <c r="K468" i="9"/>
  <c r="L468" i="9" s="1"/>
  <c r="M468" i="9" s="1"/>
  <c r="N468" i="9" s="1"/>
  <c r="K469" i="9"/>
  <c r="L469" i="9" s="1"/>
  <c r="M469" i="9" s="1"/>
  <c r="N469" i="9" s="1"/>
  <c r="K470" i="9"/>
  <c r="L470" i="9" s="1"/>
  <c r="M470" i="9" s="1"/>
  <c r="N470" i="9" s="1"/>
  <c r="K471" i="9"/>
  <c r="L471" i="9" s="1"/>
  <c r="M471" i="9" s="1"/>
  <c r="N471" i="9" s="1"/>
  <c r="K472" i="9"/>
  <c r="L472" i="9" s="1"/>
  <c r="M472" i="9" s="1"/>
  <c r="N472" i="9" s="1"/>
  <c r="K473" i="9"/>
  <c r="L473" i="9" s="1"/>
  <c r="M473" i="9" s="1"/>
  <c r="N473" i="9" s="1"/>
  <c r="K474" i="9"/>
  <c r="L474" i="9" s="1"/>
  <c r="M474" i="9" s="1"/>
  <c r="N474" i="9" s="1"/>
  <c r="K476" i="9"/>
  <c r="L476" i="9" s="1"/>
  <c r="M476" i="9" s="1"/>
  <c r="N476" i="9" s="1"/>
  <c r="K475" i="9"/>
  <c r="L475" i="9" s="1"/>
  <c r="M475" i="9" s="1"/>
  <c r="N475" i="9" s="1"/>
  <c r="K477" i="9"/>
  <c r="L477" i="9" s="1"/>
  <c r="M477" i="9" s="1"/>
  <c r="N477" i="9" s="1"/>
  <c r="K478" i="9"/>
  <c r="L478" i="9" s="1"/>
  <c r="M478" i="9" s="1"/>
  <c r="N478" i="9" s="1"/>
  <c r="K481" i="9"/>
  <c r="L481" i="9" s="1"/>
  <c r="M481" i="9" s="1"/>
  <c r="N481" i="9" s="1"/>
  <c r="K479" i="9"/>
  <c r="L479" i="9" s="1"/>
  <c r="M479" i="9" s="1"/>
  <c r="N479" i="9" s="1"/>
  <c r="K480" i="9"/>
  <c r="L480" i="9" s="1"/>
  <c r="M480" i="9" s="1"/>
  <c r="N480" i="9" s="1"/>
  <c r="K482" i="9"/>
  <c r="L482" i="9" s="1"/>
  <c r="M482" i="9" s="1"/>
  <c r="N482" i="9" s="1"/>
  <c r="K483" i="9"/>
  <c r="L483" i="9" s="1"/>
  <c r="M483" i="9" s="1"/>
  <c r="N483" i="9" s="1"/>
  <c r="K484" i="9"/>
  <c r="L484" i="9" s="1"/>
  <c r="M484" i="9" s="1"/>
  <c r="N484" i="9" s="1"/>
  <c r="K485" i="9"/>
  <c r="L485" i="9" s="1"/>
  <c r="M485" i="9" s="1"/>
  <c r="N485" i="9" s="1"/>
  <c r="K486" i="9"/>
  <c r="L486" i="9" s="1"/>
  <c r="M486" i="9" s="1"/>
  <c r="N486" i="9" s="1"/>
  <c r="K487" i="9"/>
  <c r="L487" i="9" s="1"/>
  <c r="M487" i="9" s="1"/>
  <c r="N487" i="9" s="1"/>
  <c r="K488" i="9"/>
  <c r="L488" i="9" s="1"/>
  <c r="M488" i="9" s="1"/>
  <c r="N488" i="9" s="1"/>
  <c r="K489" i="9"/>
  <c r="L489" i="9" s="1"/>
  <c r="M489" i="9" s="1"/>
  <c r="N489" i="9" s="1"/>
  <c r="K490" i="9"/>
  <c r="L490" i="9" s="1"/>
  <c r="M490" i="9" s="1"/>
  <c r="N490" i="9" s="1"/>
  <c r="K491" i="9"/>
  <c r="L491" i="9" s="1"/>
  <c r="M491" i="9" s="1"/>
  <c r="N491" i="9" s="1"/>
  <c r="K492" i="9"/>
  <c r="L492" i="9" s="1"/>
  <c r="M492" i="9" s="1"/>
  <c r="N492" i="9" s="1"/>
  <c r="K493" i="9"/>
  <c r="L493" i="9" s="1"/>
  <c r="M493" i="9" s="1"/>
  <c r="N493" i="9" s="1"/>
  <c r="K494" i="9"/>
  <c r="L494" i="9" s="1"/>
  <c r="M494" i="9" s="1"/>
  <c r="N494" i="9" s="1"/>
  <c r="K495" i="9"/>
  <c r="L495" i="9" s="1"/>
  <c r="M495" i="9" s="1"/>
  <c r="N495" i="9" s="1"/>
  <c r="K496" i="9"/>
  <c r="L496" i="9" s="1"/>
  <c r="M496" i="9" s="1"/>
  <c r="N496" i="9" s="1"/>
  <c r="K497" i="9"/>
  <c r="L497" i="9" s="1"/>
  <c r="M497" i="9" s="1"/>
  <c r="N497" i="9" s="1"/>
  <c r="K498" i="9"/>
  <c r="L498" i="9" s="1"/>
  <c r="M498" i="9" s="1"/>
  <c r="N498" i="9" s="1"/>
  <c r="K499" i="9"/>
  <c r="L499" i="9" s="1"/>
  <c r="M499" i="9" s="1"/>
  <c r="N499" i="9" s="1"/>
  <c r="K502" i="9"/>
  <c r="L502" i="9" s="1"/>
  <c r="M502" i="9" s="1"/>
  <c r="N502" i="9" s="1"/>
  <c r="K500" i="9"/>
  <c r="L500" i="9" s="1"/>
  <c r="M500" i="9" s="1"/>
  <c r="N500" i="9" s="1"/>
  <c r="K501" i="9"/>
  <c r="L501" i="9" s="1"/>
  <c r="M501" i="9" s="1"/>
  <c r="N501" i="9" s="1"/>
  <c r="K503" i="9"/>
  <c r="L503" i="9" s="1"/>
  <c r="M503" i="9" s="1"/>
  <c r="N503" i="9" s="1"/>
  <c r="K504" i="9"/>
  <c r="L504" i="9" s="1"/>
  <c r="M504" i="9" s="1"/>
  <c r="N504" i="9" s="1"/>
  <c r="K505" i="9"/>
  <c r="L505" i="9" s="1"/>
  <c r="M505" i="9" s="1"/>
  <c r="N505" i="9" s="1"/>
  <c r="K506" i="9"/>
  <c r="L506" i="9" s="1"/>
  <c r="M506" i="9" s="1"/>
  <c r="N506" i="9" s="1"/>
  <c r="K507" i="9"/>
  <c r="L507" i="9" s="1"/>
  <c r="M507" i="9" s="1"/>
  <c r="N507" i="9" s="1"/>
  <c r="K508" i="9"/>
  <c r="L508" i="9" s="1"/>
  <c r="M508" i="9" s="1"/>
  <c r="N508" i="9" s="1"/>
  <c r="K509" i="9"/>
  <c r="L509" i="9" s="1"/>
  <c r="M509" i="9" s="1"/>
  <c r="N509" i="9" s="1"/>
  <c r="K510" i="9"/>
  <c r="L510" i="9" s="1"/>
  <c r="M510" i="9" s="1"/>
  <c r="N510" i="9" s="1"/>
  <c r="K511" i="9"/>
  <c r="L511" i="9" s="1"/>
  <c r="M511" i="9" s="1"/>
  <c r="N511" i="9" s="1"/>
  <c r="K512" i="9"/>
  <c r="L512" i="9" s="1"/>
  <c r="M512" i="9" s="1"/>
  <c r="N512" i="9" s="1"/>
  <c r="K513" i="9"/>
  <c r="L513" i="9" s="1"/>
  <c r="M513" i="9" s="1"/>
  <c r="N513" i="9" s="1"/>
  <c r="K514" i="9"/>
  <c r="L514" i="9" s="1"/>
  <c r="M514" i="9" s="1"/>
  <c r="N514" i="9" s="1"/>
  <c r="K515" i="9"/>
  <c r="L515" i="9" s="1"/>
  <c r="M515" i="9" s="1"/>
  <c r="N515" i="9" s="1"/>
  <c r="K516" i="9"/>
  <c r="L516" i="9" s="1"/>
  <c r="M516" i="9" s="1"/>
  <c r="N516" i="9" s="1"/>
  <c r="K517" i="9"/>
  <c r="L517" i="9" s="1"/>
  <c r="M517" i="9" s="1"/>
  <c r="N517" i="9" s="1"/>
  <c r="K518" i="9"/>
  <c r="L518" i="9" s="1"/>
  <c r="M518" i="9" s="1"/>
  <c r="N518" i="9" s="1"/>
  <c r="K519" i="9"/>
  <c r="L519" i="9" s="1"/>
  <c r="M519" i="9" s="1"/>
  <c r="N519" i="9" s="1"/>
  <c r="K520" i="9"/>
  <c r="L520" i="9" s="1"/>
  <c r="M520" i="9" s="1"/>
  <c r="N520" i="9" s="1"/>
  <c r="K521" i="9"/>
  <c r="L521" i="9" s="1"/>
  <c r="M521" i="9" s="1"/>
  <c r="N521" i="9" s="1"/>
  <c r="K524" i="9"/>
  <c r="L524" i="9" s="1"/>
  <c r="M524" i="9" s="1"/>
  <c r="N524" i="9" s="1"/>
  <c r="K522" i="9"/>
  <c r="L522" i="9" s="1"/>
  <c r="M522" i="9" s="1"/>
  <c r="N522" i="9" s="1"/>
  <c r="K523" i="9"/>
  <c r="L523" i="9" s="1"/>
  <c r="M523" i="9" s="1"/>
  <c r="N523" i="9" s="1"/>
  <c r="K525" i="9"/>
  <c r="L525" i="9" s="1"/>
  <c r="M525" i="9" s="1"/>
  <c r="N525" i="9" s="1"/>
  <c r="K526" i="9"/>
  <c r="L526" i="9" s="1"/>
  <c r="M526" i="9" s="1"/>
  <c r="N526" i="9" s="1"/>
  <c r="K527" i="9"/>
  <c r="L527" i="9" s="1"/>
  <c r="M527" i="9" s="1"/>
  <c r="N527" i="9" s="1"/>
  <c r="K528" i="9"/>
  <c r="L528" i="9" s="1"/>
  <c r="M528" i="9" s="1"/>
  <c r="N528" i="9" s="1"/>
  <c r="K529" i="9"/>
  <c r="L529" i="9" s="1"/>
  <c r="M529" i="9" s="1"/>
  <c r="N529" i="9" s="1"/>
  <c r="K530" i="9"/>
  <c r="L530" i="9" s="1"/>
  <c r="M530" i="9" s="1"/>
  <c r="N530" i="9" s="1"/>
  <c r="K531" i="9"/>
  <c r="L531" i="9" s="1"/>
  <c r="M531" i="9" s="1"/>
  <c r="N531" i="9" s="1"/>
  <c r="K532" i="9"/>
  <c r="L532" i="9" s="1"/>
  <c r="M532" i="9" s="1"/>
  <c r="N532" i="9" s="1"/>
  <c r="K533" i="9"/>
  <c r="L533" i="9" s="1"/>
  <c r="M533" i="9" s="1"/>
  <c r="N533" i="9" s="1"/>
  <c r="K534" i="9"/>
  <c r="L534" i="9" s="1"/>
  <c r="M534" i="9" s="1"/>
  <c r="N534" i="9" s="1"/>
  <c r="K535" i="9"/>
  <c r="L535" i="9" s="1"/>
  <c r="M535" i="9" s="1"/>
  <c r="N535" i="9" s="1"/>
  <c r="K536" i="9"/>
  <c r="L536" i="9" s="1"/>
  <c r="M536" i="9" s="1"/>
  <c r="N536" i="9" s="1"/>
  <c r="K537" i="9"/>
  <c r="L537" i="9" s="1"/>
  <c r="M537" i="9" s="1"/>
  <c r="N537" i="9" s="1"/>
  <c r="K538" i="9"/>
  <c r="L538" i="9" s="1"/>
  <c r="M538" i="9" s="1"/>
  <c r="N538" i="9" s="1"/>
  <c r="K539" i="9"/>
  <c r="L539" i="9" s="1"/>
  <c r="M539" i="9" s="1"/>
  <c r="N539" i="9" s="1"/>
  <c r="K540" i="9"/>
  <c r="L540" i="9" s="1"/>
  <c r="M540" i="9" s="1"/>
  <c r="N540" i="9" s="1"/>
  <c r="K541" i="9"/>
  <c r="L541" i="9" s="1"/>
  <c r="M541" i="9" s="1"/>
  <c r="N541" i="9" s="1"/>
  <c r="K542" i="9"/>
  <c r="L542" i="9" s="1"/>
  <c r="M542" i="9" s="1"/>
  <c r="N542" i="9" s="1"/>
  <c r="K543" i="9"/>
  <c r="L543" i="9" s="1"/>
  <c r="M543" i="9" s="1"/>
  <c r="N543" i="9" s="1"/>
  <c r="K544" i="9"/>
  <c r="L544" i="9" s="1"/>
  <c r="M544" i="9" s="1"/>
  <c r="N544" i="9" s="1"/>
  <c r="K545" i="9"/>
  <c r="L545" i="9" s="1"/>
  <c r="M545" i="9" s="1"/>
  <c r="N545" i="9" s="1"/>
  <c r="K546" i="9"/>
  <c r="L546" i="9" s="1"/>
  <c r="M546" i="9" s="1"/>
  <c r="N546" i="9" s="1"/>
  <c r="K547" i="9"/>
  <c r="L547" i="9" s="1"/>
  <c r="M547" i="9" s="1"/>
  <c r="N547" i="9" s="1"/>
  <c r="K548" i="9"/>
  <c r="L548" i="9" s="1"/>
  <c r="M548" i="9" s="1"/>
  <c r="N548" i="9" s="1"/>
  <c r="K549" i="9"/>
  <c r="L549" i="9" s="1"/>
  <c r="M549" i="9" s="1"/>
  <c r="N549" i="9" s="1"/>
  <c r="K550" i="9"/>
  <c r="L550" i="9" s="1"/>
  <c r="M550" i="9" s="1"/>
  <c r="N550" i="9" s="1"/>
  <c r="K551" i="9"/>
  <c r="L551" i="9" s="1"/>
  <c r="M551" i="9" s="1"/>
  <c r="N551" i="9" s="1"/>
  <c r="K552" i="9"/>
  <c r="L552" i="9" s="1"/>
  <c r="M552" i="9" s="1"/>
  <c r="N552" i="9" s="1"/>
  <c r="K553" i="9"/>
  <c r="L553" i="9" s="1"/>
  <c r="M553" i="9" s="1"/>
  <c r="N553" i="9" s="1"/>
  <c r="K554" i="9"/>
  <c r="L554" i="9" s="1"/>
  <c r="M554" i="9" s="1"/>
  <c r="N554" i="9" s="1"/>
  <c r="K555" i="9"/>
  <c r="L555" i="9" s="1"/>
  <c r="M555" i="9" s="1"/>
  <c r="N555" i="9" s="1"/>
  <c r="K556" i="9"/>
  <c r="L556" i="9" s="1"/>
  <c r="M556" i="9" s="1"/>
  <c r="N556" i="9" s="1"/>
  <c r="K557" i="9"/>
  <c r="L557" i="9" s="1"/>
  <c r="M557" i="9" s="1"/>
  <c r="N557" i="9" s="1"/>
  <c r="K558" i="9"/>
  <c r="L558" i="9" s="1"/>
  <c r="M558" i="9" s="1"/>
  <c r="N558" i="9" s="1"/>
  <c r="K559" i="9"/>
  <c r="L559" i="9" s="1"/>
  <c r="M559" i="9" s="1"/>
  <c r="N559" i="9" s="1"/>
  <c r="K560" i="9"/>
  <c r="L560" i="9" s="1"/>
  <c r="M560" i="9" s="1"/>
  <c r="N560" i="9" s="1"/>
  <c r="K561" i="9"/>
  <c r="L561" i="9" s="1"/>
  <c r="M561" i="9" s="1"/>
  <c r="N561" i="9" s="1"/>
  <c r="K562" i="9"/>
  <c r="L562" i="9" s="1"/>
  <c r="M562" i="9" s="1"/>
  <c r="N562" i="9" s="1"/>
  <c r="K563" i="9"/>
  <c r="L563" i="9" s="1"/>
  <c r="M563" i="9" s="1"/>
  <c r="N563" i="9" s="1"/>
  <c r="K564" i="9"/>
  <c r="L564" i="9" s="1"/>
  <c r="M564" i="9" s="1"/>
  <c r="N564" i="9" s="1"/>
  <c r="K565" i="9"/>
  <c r="L565" i="9" s="1"/>
  <c r="M565" i="9" s="1"/>
  <c r="N565" i="9" s="1"/>
  <c r="K566" i="9"/>
  <c r="L566" i="9" s="1"/>
  <c r="M566" i="9" s="1"/>
  <c r="N566" i="9" s="1"/>
  <c r="K567" i="9"/>
  <c r="L567" i="9" s="1"/>
  <c r="M567" i="9" s="1"/>
  <c r="N567" i="9" s="1"/>
  <c r="K568" i="9"/>
  <c r="L568" i="9" s="1"/>
  <c r="M568" i="9" s="1"/>
  <c r="N568" i="9" s="1"/>
  <c r="K569" i="9"/>
  <c r="L569" i="9" s="1"/>
  <c r="M569" i="9" s="1"/>
  <c r="N569" i="9" s="1"/>
  <c r="K570" i="9"/>
  <c r="L570" i="9" s="1"/>
  <c r="M570" i="9" s="1"/>
  <c r="N570" i="9" s="1"/>
  <c r="K571" i="9"/>
  <c r="L571" i="9" s="1"/>
  <c r="M571" i="9" s="1"/>
  <c r="N571" i="9" s="1"/>
  <c r="K572" i="9"/>
  <c r="L572" i="9" s="1"/>
  <c r="M572" i="9" s="1"/>
  <c r="N572" i="9" s="1"/>
  <c r="K573" i="9"/>
  <c r="L573" i="9" s="1"/>
  <c r="M573" i="9" s="1"/>
  <c r="N573" i="9" s="1"/>
  <c r="K574" i="9"/>
  <c r="L574" i="9" s="1"/>
  <c r="M574" i="9" s="1"/>
  <c r="N574" i="9" s="1"/>
  <c r="K575" i="9"/>
  <c r="L575" i="9" s="1"/>
  <c r="M575" i="9" s="1"/>
  <c r="N575" i="9" s="1"/>
  <c r="K576" i="9"/>
  <c r="L576" i="9" s="1"/>
  <c r="M576" i="9" s="1"/>
  <c r="N576" i="9" s="1"/>
  <c r="K577" i="9"/>
  <c r="L577" i="9" s="1"/>
  <c r="M577" i="9" s="1"/>
  <c r="N577" i="9" s="1"/>
  <c r="K578" i="9"/>
  <c r="L578" i="9" s="1"/>
  <c r="M578" i="9" s="1"/>
  <c r="N578" i="9" s="1"/>
  <c r="K579" i="9"/>
  <c r="L579" i="9" s="1"/>
  <c r="M579" i="9" s="1"/>
  <c r="N579" i="9" s="1"/>
  <c r="K580" i="9"/>
  <c r="L580" i="9" s="1"/>
  <c r="M580" i="9" s="1"/>
  <c r="N580" i="9" s="1"/>
  <c r="K581" i="9"/>
  <c r="L581" i="9" s="1"/>
  <c r="M581" i="9" s="1"/>
  <c r="N581" i="9" s="1"/>
  <c r="K582" i="9"/>
  <c r="L582" i="9" s="1"/>
  <c r="M582" i="9" s="1"/>
  <c r="N582" i="9" s="1"/>
  <c r="K583" i="9"/>
  <c r="L583" i="9" s="1"/>
  <c r="M583" i="9" s="1"/>
  <c r="N583" i="9" s="1"/>
  <c r="K584" i="9"/>
  <c r="L584" i="9" s="1"/>
  <c r="M584" i="9" s="1"/>
  <c r="N584" i="9" s="1"/>
  <c r="K585" i="9"/>
  <c r="L585" i="9" s="1"/>
  <c r="M585" i="9" s="1"/>
  <c r="N585" i="9" s="1"/>
  <c r="K586" i="9"/>
  <c r="L586" i="9" s="1"/>
  <c r="M586" i="9" s="1"/>
  <c r="N586" i="9" s="1"/>
  <c r="K587" i="9"/>
  <c r="L587" i="9" s="1"/>
  <c r="M587" i="9" s="1"/>
  <c r="N587" i="9" s="1"/>
  <c r="K588" i="9"/>
  <c r="L588" i="9" s="1"/>
  <c r="M588" i="9" s="1"/>
  <c r="N588" i="9" s="1"/>
  <c r="K589" i="9"/>
  <c r="L589" i="9" s="1"/>
  <c r="M589" i="9" s="1"/>
  <c r="N589" i="9" s="1"/>
  <c r="K590" i="9"/>
  <c r="L590" i="9" s="1"/>
  <c r="M590" i="9" s="1"/>
  <c r="N590" i="9" s="1"/>
  <c r="K591" i="9"/>
  <c r="L591" i="9" s="1"/>
  <c r="M591" i="9" s="1"/>
  <c r="N591" i="9" s="1"/>
  <c r="K592" i="9"/>
  <c r="L592" i="9" s="1"/>
  <c r="M592" i="9" s="1"/>
  <c r="N592" i="9" s="1"/>
  <c r="K593" i="9"/>
  <c r="L593" i="9" s="1"/>
  <c r="M593" i="9" s="1"/>
  <c r="N593" i="9" s="1"/>
  <c r="K594" i="9"/>
  <c r="L594" i="9" s="1"/>
  <c r="M594" i="9" s="1"/>
  <c r="N594" i="9" s="1"/>
  <c r="K595" i="9"/>
  <c r="L595" i="9" s="1"/>
  <c r="M595" i="9" s="1"/>
  <c r="N595" i="9" s="1"/>
  <c r="K598" i="9"/>
  <c r="L598" i="9" s="1"/>
  <c r="M598" i="9" s="1"/>
  <c r="N598" i="9" s="1"/>
  <c r="K596" i="9"/>
  <c r="L596" i="9" s="1"/>
  <c r="M596" i="9" s="1"/>
  <c r="N596" i="9" s="1"/>
  <c r="K597" i="9"/>
  <c r="L597" i="9" s="1"/>
  <c r="M597" i="9" s="1"/>
  <c r="N597" i="9" s="1"/>
  <c r="K599" i="9"/>
  <c r="L599" i="9" s="1"/>
  <c r="M599" i="9" s="1"/>
  <c r="N599" i="9" s="1"/>
  <c r="K600" i="9"/>
  <c r="L600" i="9" s="1"/>
  <c r="M600" i="9" s="1"/>
  <c r="N600" i="9" s="1"/>
  <c r="K601" i="9"/>
  <c r="L601" i="9" s="1"/>
  <c r="M601" i="9" s="1"/>
  <c r="N601" i="9" s="1"/>
  <c r="K602" i="9"/>
  <c r="L602" i="9" s="1"/>
  <c r="M602" i="9" s="1"/>
  <c r="N602" i="9" s="1"/>
  <c r="K603" i="9"/>
  <c r="L603" i="9" s="1"/>
  <c r="M603" i="9" s="1"/>
  <c r="N603" i="9" s="1"/>
  <c r="K604" i="9"/>
  <c r="L604" i="9" s="1"/>
  <c r="M604" i="9" s="1"/>
  <c r="N604" i="9" s="1"/>
  <c r="K605" i="9"/>
  <c r="L605" i="9" s="1"/>
  <c r="M605" i="9" s="1"/>
  <c r="N605" i="9" s="1"/>
  <c r="K606" i="9"/>
  <c r="L606" i="9" s="1"/>
  <c r="M606" i="9" s="1"/>
  <c r="N606" i="9" s="1"/>
  <c r="K607" i="9"/>
  <c r="L607" i="9" s="1"/>
  <c r="M607" i="9" s="1"/>
  <c r="N607" i="9" s="1"/>
  <c r="K608" i="9"/>
  <c r="L608" i="9" s="1"/>
  <c r="M608" i="9" s="1"/>
  <c r="N608" i="9" s="1"/>
  <c r="K609" i="9"/>
  <c r="L609" i="9" s="1"/>
  <c r="M609" i="9" s="1"/>
  <c r="N609" i="9" s="1"/>
  <c r="K610" i="9"/>
  <c r="L610" i="9" s="1"/>
  <c r="M610" i="9" s="1"/>
  <c r="N610" i="9" s="1"/>
  <c r="K611" i="9"/>
  <c r="L611" i="9" s="1"/>
  <c r="M611" i="9" s="1"/>
  <c r="N611" i="9" s="1"/>
  <c r="K612" i="9"/>
  <c r="L612" i="9" s="1"/>
  <c r="M612" i="9" s="1"/>
  <c r="N612" i="9" s="1"/>
  <c r="K613" i="9"/>
  <c r="L613" i="9" s="1"/>
  <c r="M613" i="9" s="1"/>
  <c r="N613" i="9" s="1"/>
  <c r="K614" i="9"/>
  <c r="L614" i="9" s="1"/>
  <c r="M614" i="9" s="1"/>
  <c r="N614" i="9" s="1"/>
  <c r="K615" i="9"/>
  <c r="L615" i="9" s="1"/>
  <c r="M615" i="9" s="1"/>
  <c r="N615" i="9" s="1"/>
  <c r="K616" i="9"/>
  <c r="L616" i="9" s="1"/>
  <c r="M616" i="9" s="1"/>
  <c r="N616" i="9" s="1"/>
  <c r="K617" i="9"/>
  <c r="L617" i="9" s="1"/>
  <c r="M617" i="9" s="1"/>
  <c r="N617" i="9" s="1"/>
  <c r="K618" i="9"/>
  <c r="L618" i="9" s="1"/>
  <c r="M618" i="9" s="1"/>
  <c r="N618" i="9" s="1"/>
  <c r="K619" i="9"/>
  <c r="L619" i="9" s="1"/>
  <c r="M619" i="9" s="1"/>
  <c r="N619" i="9" s="1"/>
  <c r="K620" i="9"/>
  <c r="L620" i="9" s="1"/>
  <c r="M620" i="9" s="1"/>
  <c r="N620" i="9" s="1"/>
  <c r="K621" i="9"/>
  <c r="L621" i="9" s="1"/>
  <c r="M621" i="9" s="1"/>
  <c r="N621" i="9" s="1"/>
  <c r="K622" i="9"/>
  <c r="L622" i="9" s="1"/>
  <c r="M622" i="9" s="1"/>
  <c r="N622" i="9" s="1"/>
  <c r="K623" i="9"/>
  <c r="L623" i="9" s="1"/>
  <c r="M623" i="9" s="1"/>
  <c r="N623" i="9" s="1"/>
  <c r="K624" i="9"/>
  <c r="L624" i="9" s="1"/>
  <c r="M624" i="9" s="1"/>
  <c r="N624" i="9" s="1"/>
  <c r="K625" i="9"/>
  <c r="L625" i="9" s="1"/>
  <c r="M625" i="9" s="1"/>
  <c r="N625" i="9" s="1"/>
  <c r="K626" i="9"/>
  <c r="L626" i="9" s="1"/>
  <c r="M626" i="9" s="1"/>
  <c r="N626" i="9" s="1"/>
  <c r="K627" i="9"/>
  <c r="L627" i="9" s="1"/>
  <c r="M627" i="9" s="1"/>
  <c r="N627" i="9" s="1"/>
  <c r="K628" i="9"/>
  <c r="L628" i="9" s="1"/>
  <c r="M628" i="9" s="1"/>
  <c r="N628" i="9" s="1"/>
  <c r="K629" i="9"/>
  <c r="L629" i="9" s="1"/>
  <c r="M629" i="9" s="1"/>
  <c r="N629" i="9" s="1"/>
  <c r="K631" i="9"/>
  <c r="L631" i="9" s="1"/>
  <c r="M631" i="9" s="1"/>
  <c r="N631" i="9" s="1"/>
  <c r="K630" i="9"/>
  <c r="L630" i="9" s="1"/>
  <c r="M630" i="9" s="1"/>
  <c r="N630" i="9" s="1"/>
  <c r="K632" i="9"/>
  <c r="L632" i="9" s="1"/>
  <c r="M632" i="9" s="1"/>
  <c r="N632" i="9" s="1"/>
  <c r="K633" i="9"/>
  <c r="L633" i="9" s="1"/>
  <c r="M633" i="9" s="1"/>
  <c r="N633" i="9" s="1"/>
  <c r="K634" i="9"/>
  <c r="L634" i="9" s="1"/>
  <c r="M634" i="9" s="1"/>
  <c r="N634" i="9" s="1"/>
  <c r="K635" i="9"/>
  <c r="L635" i="9" s="1"/>
  <c r="M635" i="9" s="1"/>
  <c r="N635" i="9" s="1"/>
  <c r="K636" i="9"/>
  <c r="L636" i="9" s="1"/>
  <c r="M636" i="9" s="1"/>
  <c r="N636" i="9" s="1"/>
  <c r="K637" i="9"/>
  <c r="L637" i="9" s="1"/>
  <c r="M637" i="9" s="1"/>
  <c r="N637" i="9" s="1"/>
  <c r="K638" i="9"/>
  <c r="L638" i="9" s="1"/>
  <c r="M638" i="9" s="1"/>
  <c r="N638" i="9" s="1"/>
  <c r="K639" i="9"/>
  <c r="L639" i="9" s="1"/>
  <c r="M639" i="9" s="1"/>
  <c r="N639" i="9" s="1"/>
  <c r="K640" i="9"/>
  <c r="L640" i="9" s="1"/>
  <c r="M640" i="9" s="1"/>
  <c r="N640" i="9" s="1"/>
  <c r="K641" i="9"/>
  <c r="L641" i="9" s="1"/>
  <c r="M641" i="9" s="1"/>
  <c r="N641" i="9" s="1"/>
  <c r="K642" i="9"/>
  <c r="L642" i="9" s="1"/>
  <c r="M642" i="9" s="1"/>
  <c r="N642" i="9" s="1"/>
  <c r="K643" i="9"/>
  <c r="L643" i="9" s="1"/>
  <c r="M643" i="9" s="1"/>
  <c r="N643" i="9" s="1"/>
  <c r="K644" i="9"/>
  <c r="L644" i="9" s="1"/>
  <c r="M644" i="9" s="1"/>
  <c r="N644" i="9" s="1"/>
  <c r="K645" i="9"/>
  <c r="L645" i="9" s="1"/>
  <c r="M645" i="9" s="1"/>
  <c r="N645" i="9" s="1"/>
  <c r="K646" i="9"/>
  <c r="L646" i="9" s="1"/>
  <c r="M646" i="9" s="1"/>
  <c r="N646" i="9" s="1"/>
  <c r="K647" i="9"/>
  <c r="L647" i="9" s="1"/>
  <c r="M647" i="9" s="1"/>
  <c r="N647" i="9" s="1"/>
  <c r="K648" i="9"/>
  <c r="L648" i="9" s="1"/>
  <c r="M648" i="9" s="1"/>
  <c r="N648" i="9" s="1"/>
  <c r="K649" i="9"/>
  <c r="L649" i="9" s="1"/>
  <c r="M649" i="9" s="1"/>
  <c r="N649" i="9" s="1"/>
  <c r="K650" i="9"/>
  <c r="L650" i="9" s="1"/>
  <c r="M650" i="9" s="1"/>
  <c r="N650" i="9" s="1"/>
  <c r="K652" i="9"/>
  <c r="L652" i="9" s="1"/>
  <c r="M652" i="9" s="1"/>
  <c r="N652" i="9" s="1"/>
  <c r="K651" i="9"/>
  <c r="L651" i="9" s="1"/>
  <c r="M651" i="9" s="1"/>
  <c r="N651" i="9" s="1"/>
  <c r="K653" i="9"/>
  <c r="L653" i="9" s="1"/>
  <c r="M653" i="9" s="1"/>
  <c r="N653" i="9" s="1"/>
  <c r="K654" i="9"/>
  <c r="L654" i="9" s="1"/>
  <c r="M654" i="9" s="1"/>
  <c r="N654" i="9" s="1"/>
  <c r="K655" i="9"/>
  <c r="L655" i="9" s="1"/>
  <c r="M655" i="9" s="1"/>
  <c r="N655" i="9" s="1"/>
  <c r="K656" i="9"/>
  <c r="L656" i="9" s="1"/>
  <c r="M656" i="9" s="1"/>
  <c r="N656" i="9" s="1"/>
  <c r="K657" i="9"/>
  <c r="L657" i="9" s="1"/>
  <c r="M657" i="9" s="1"/>
  <c r="N657" i="9" s="1"/>
  <c r="K658" i="9"/>
  <c r="L658" i="9" s="1"/>
  <c r="M658" i="9" s="1"/>
  <c r="N658" i="9" s="1"/>
  <c r="K659" i="9"/>
  <c r="L659" i="9" s="1"/>
  <c r="M659" i="9" s="1"/>
  <c r="N659" i="9" s="1"/>
  <c r="K661" i="9"/>
  <c r="L661" i="9" s="1"/>
  <c r="M661" i="9" s="1"/>
  <c r="N661" i="9" s="1"/>
  <c r="K660" i="9"/>
  <c r="L660" i="9" s="1"/>
  <c r="M660" i="9" s="1"/>
  <c r="N660" i="9" s="1"/>
  <c r="K662" i="9"/>
  <c r="L662" i="9" s="1"/>
  <c r="M662" i="9" s="1"/>
  <c r="N662" i="9" s="1"/>
  <c r="K663" i="9"/>
  <c r="L663" i="9" s="1"/>
  <c r="M663" i="9" s="1"/>
  <c r="N663" i="9" s="1"/>
  <c r="K664" i="9"/>
  <c r="L664" i="9" s="1"/>
  <c r="M664" i="9" s="1"/>
  <c r="N664" i="9" s="1"/>
  <c r="K665" i="9"/>
  <c r="L665" i="9" s="1"/>
  <c r="M665" i="9" s="1"/>
  <c r="N665" i="9" s="1"/>
  <c r="K666" i="9"/>
  <c r="L666" i="9" s="1"/>
  <c r="M666" i="9" s="1"/>
  <c r="N666" i="9" s="1"/>
  <c r="K667" i="9"/>
  <c r="L667" i="9" s="1"/>
  <c r="M667" i="9" s="1"/>
  <c r="N667" i="9" s="1"/>
  <c r="K668" i="9"/>
  <c r="L668" i="9" s="1"/>
  <c r="M668" i="9" s="1"/>
  <c r="N668" i="9" s="1"/>
  <c r="K669" i="9"/>
  <c r="L669" i="9" s="1"/>
  <c r="M669" i="9" s="1"/>
  <c r="N669" i="9" s="1"/>
  <c r="K670" i="9"/>
  <c r="L670" i="9" s="1"/>
  <c r="M670" i="9" s="1"/>
  <c r="N670" i="9" s="1"/>
  <c r="K671" i="9"/>
  <c r="L671" i="9" s="1"/>
  <c r="M671" i="9" s="1"/>
  <c r="N671" i="9" s="1"/>
  <c r="K672" i="9"/>
  <c r="L672" i="9" s="1"/>
  <c r="M672" i="9" s="1"/>
  <c r="N672" i="9" s="1"/>
  <c r="K673" i="9"/>
  <c r="L673" i="9" s="1"/>
  <c r="M673" i="9" s="1"/>
  <c r="N673" i="9" s="1"/>
  <c r="K674" i="9"/>
  <c r="L674" i="9" s="1"/>
  <c r="M674" i="9" s="1"/>
  <c r="N674" i="9" s="1"/>
  <c r="K675" i="9"/>
  <c r="L675" i="9" s="1"/>
  <c r="M675" i="9" s="1"/>
  <c r="N675" i="9" s="1"/>
  <c r="K676" i="9"/>
  <c r="L676" i="9" s="1"/>
  <c r="M676" i="9" s="1"/>
  <c r="N676" i="9" s="1"/>
  <c r="K677" i="9"/>
  <c r="L677" i="9" s="1"/>
  <c r="M677" i="9" s="1"/>
  <c r="N677" i="9" s="1"/>
  <c r="K678" i="9"/>
  <c r="L678" i="9" s="1"/>
  <c r="M678" i="9" s="1"/>
  <c r="N678" i="9" s="1"/>
  <c r="K679" i="9"/>
  <c r="L679" i="9" s="1"/>
  <c r="M679" i="9" s="1"/>
  <c r="N679" i="9" s="1"/>
  <c r="K680" i="9"/>
  <c r="L680" i="9" s="1"/>
  <c r="M680" i="9" s="1"/>
  <c r="N680" i="9" s="1"/>
  <c r="K681" i="9"/>
  <c r="L681" i="9" s="1"/>
  <c r="M681" i="9" s="1"/>
  <c r="N681" i="9" s="1"/>
  <c r="K682" i="9"/>
  <c r="L682" i="9" s="1"/>
  <c r="M682" i="9" s="1"/>
  <c r="N682" i="9" s="1"/>
  <c r="K683" i="9"/>
  <c r="L683" i="9" s="1"/>
  <c r="M683" i="9" s="1"/>
  <c r="N683" i="9" s="1"/>
  <c r="K684" i="9"/>
  <c r="L684" i="9" s="1"/>
  <c r="M684" i="9" s="1"/>
  <c r="N684" i="9" s="1"/>
  <c r="K685" i="9"/>
  <c r="L685" i="9" s="1"/>
  <c r="M685" i="9" s="1"/>
  <c r="N685" i="9" s="1"/>
  <c r="K686" i="9"/>
  <c r="L686" i="9" s="1"/>
  <c r="M686" i="9" s="1"/>
  <c r="N686" i="9" s="1"/>
  <c r="K687" i="9"/>
  <c r="L687" i="9" s="1"/>
  <c r="M687" i="9" s="1"/>
  <c r="N687" i="9" s="1"/>
  <c r="K688" i="9"/>
  <c r="L688" i="9" s="1"/>
  <c r="M688" i="9" s="1"/>
  <c r="N688" i="9" s="1"/>
  <c r="K689" i="9"/>
  <c r="L689" i="9" s="1"/>
  <c r="M689" i="9" s="1"/>
  <c r="N689" i="9" s="1"/>
  <c r="K690" i="9"/>
  <c r="L690" i="9" s="1"/>
  <c r="M690" i="9" s="1"/>
  <c r="N690" i="9" s="1"/>
  <c r="K691" i="9"/>
  <c r="L691" i="9" s="1"/>
  <c r="M691" i="9" s="1"/>
  <c r="N691" i="9" s="1"/>
  <c r="K692" i="9"/>
  <c r="L692" i="9" s="1"/>
  <c r="M692" i="9" s="1"/>
  <c r="N692" i="9" s="1"/>
  <c r="K695" i="9"/>
  <c r="L695" i="9" s="1"/>
  <c r="M695" i="9" s="1"/>
  <c r="N695" i="9" s="1"/>
  <c r="K693" i="9"/>
  <c r="L693" i="9" s="1"/>
  <c r="M693" i="9" s="1"/>
  <c r="N693" i="9" s="1"/>
  <c r="K694" i="9"/>
  <c r="L694" i="9" s="1"/>
  <c r="M694" i="9" s="1"/>
  <c r="N694" i="9" s="1"/>
  <c r="K697" i="9"/>
  <c r="L697" i="9" s="1"/>
  <c r="M697" i="9" s="1"/>
  <c r="N697" i="9" s="1"/>
  <c r="K696" i="9"/>
  <c r="L696" i="9" s="1"/>
  <c r="M696" i="9" s="1"/>
  <c r="N696" i="9" s="1"/>
  <c r="K698" i="9"/>
  <c r="L698" i="9" s="1"/>
  <c r="M698" i="9" s="1"/>
  <c r="N698" i="9" s="1"/>
  <c r="K699" i="9"/>
  <c r="L699" i="9" s="1"/>
  <c r="M699" i="9" s="1"/>
  <c r="N699" i="9" s="1"/>
  <c r="K700" i="9"/>
  <c r="L700" i="9" s="1"/>
  <c r="M700" i="9" s="1"/>
  <c r="N700" i="9" s="1"/>
  <c r="K701" i="9"/>
  <c r="L701" i="9" s="1"/>
  <c r="M701" i="9" s="1"/>
  <c r="N701" i="9" s="1"/>
  <c r="K702" i="9"/>
  <c r="L702" i="9" s="1"/>
  <c r="M702" i="9" s="1"/>
  <c r="N702" i="9" s="1"/>
  <c r="K703" i="9"/>
  <c r="L703" i="9" s="1"/>
  <c r="M703" i="9" s="1"/>
  <c r="N703" i="9" s="1"/>
  <c r="K704" i="9"/>
  <c r="L704" i="9" s="1"/>
  <c r="M704" i="9" s="1"/>
  <c r="N704" i="9" s="1"/>
  <c r="K705" i="9"/>
  <c r="L705" i="9" s="1"/>
  <c r="M705" i="9" s="1"/>
  <c r="N705" i="9" s="1"/>
  <c r="K706" i="9"/>
  <c r="L706" i="9" s="1"/>
  <c r="M706" i="9" s="1"/>
  <c r="N706" i="9" s="1"/>
  <c r="K707" i="9"/>
  <c r="L707" i="9" s="1"/>
  <c r="M707" i="9" s="1"/>
  <c r="N707" i="9" s="1"/>
  <c r="K708" i="9"/>
  <c r="L708" i="9" s="1"/>
  <c r="M708" i="9" s="1"/>
  <c r="N708" i="9" s="1"/>
  <c r="K709" i="9"/>
  <c r="L709" i="9" s="1"/>
  <c r="M709" i="9" s="1"/>
  <c r="N709" i="9" s="1"/>
  <c r="K710" i="9"/>
  <c r="L710" i="9" s="1"/>
  <c r="M710" i="9" s="1"/>
  <c r="N710" i="9" s="1"/>
  <c r="K711" i="9"/>
  <c r="L711" i="9" s="1"/>
  <c r="M711" i="9" s="1"/>
  <c r="N711" i="9" s="1"/>
  <c r="K712" i="9"/>
  <c r="L712" i="9" s="1"/>
  <c r="M712" i="9" s="1"/>
  <c r="N712" i="9" s="1"/>
  <c r="K713" i="9"/>
  <c r="L713" i="9" s="1"/>
  <c r="M713" i="9" s="1"/>
  <c r="N713" i="9" s="1"/>
  <c r="K714" i="9"/>
  <c r="L714" i="9" s="1"/>
  <c r="M714" i="9" s="1"/>
  <c r="N714" i="9" s="1"/>
  <c r="K715" i="9"/>
  <c r="L715" i="9" s="1"/>
  <c r="M715" i="9" s="1"/>
  <c r="N715" i="9" s="1"/>
  <c r="K716" i="9"/>
  <c r="L716" i="9" s="1"/>
  <c r="M716" i="9" s="1"/>
  <c r="N716" i="9" s="1"/>
  <c r="K717" i="9"/>
  <c r="L717" i="9" s="1"/>
  <c r="M717" i="9" s="1"/>
  <c r="N717" i="9" s="1"/>
  <c r="K718" i="9"/>
  <c r="L718" i="9" s="1"/>
  <c r="M718" i="9" s="1"/>
  <c r="N718" i="9" s="1"/>
  <c r="K719" i="9"/>
  <c r="L719" i="9" s="1"/>
  <c r="M719" i="9" s="1"/>
  <c r="N719" i="9" s="1"/>
  <c r="K720" i="9"/>
  <c r="L720" i="9" s="1"/>
  <c r="M720" i="9" s="1"/>
  <c r="N720" i="9" s="1"/>
  <c r="K721" i="9"/>
  <c r="L721" i="9" s="1"/>
  <c r="M721" i="9" s="1"/>
  <c r="N721" i="9" s="1"/>
  <c r="K722" i="9"/>
  <c r="L722" i="9" s="1"/>
  <c r="M722" i="9" s="1"/>
  <c r="N722" i="9" s="1"/>
  <c r="K723" i="9"/>
  <c r="L723" i="9" s="1"/>
  <c r="M723" i="9" s="1"/>
  <c r="N723" i="9" s="1"/>
  <c r="K724" i="9"/>
  <c r="L724" i="9" s="1"/>
  <c r="M724" i="9" s="1"/>
  <c r="N724" i="9" s="1"/>
  <c r="K725" i="9"/>
  <c r="L725" i="9" s="1"/>
  <c r="M725" i="9" s="1"/>
  <c r="N725" i="9" s="1"/>
  <c r="K726" i="9"/>
  <c r="L726" i="9" s="1"/>
  <c r="M726" i="9" s="1"/>
  <c r="N726" i="9" s="1"/>
  <c r="K727" i="9"/>
  <c r="L727" i="9" s="1"/>
  <c r="M727" i="9" s="1"/>
  <c r="N727" i="9" s="1"/>
  <c r="K728" i="9"/>
  <c r="L728" i="9" s="1"/>
  <c r="M728" i="9" s="1"/>
  <c r="N728" i="9" s="1"/>
  <c r="K729" i="9"/>
  <c r="L729" i="9" s="1"/>
  <c r="M729" i="9" s="1"/>
  <c r="N729" i="9" s="1"/>
  <c r="K732" i="9"/>
  <c r="L732" i="9" s="1"/>
  <c r="M732" i="9" s="1"/>
  <c r="N732" i="9" s="1"/>
  <c r="K733" i="9"/>
  <c r="L733" i="9" s="1"/>
  <c r="M733" i="9" s="1"/>
  <c r="N733" i="9" s="1"/>
  <c r="K730" i="9"/>
  <c r="L730" i="9" s="1"/>
  <c r="M730" i="9" s="1"/>
  <c r="N730" i="9" s="1"/>
  <c r="K731" i="9"/>
  <c r="L731" i="9" s="1"/>
  <c r="M731" i="9" s="1"/>
  <c r="N731" i="9" s="1"/>
  <c r="K734" i="9"/>
  <c r="L734" i="9" s="1"/>
  <c r="M734" i="9" s="1"/>
  <c r="N734" i="9" s="1"/>
  <c r="K735" i="9"/>
  <c r="L735" i="9" s="1"/>
  <c r="M735" i="9" s="1"/>
  <c r="N735" i="9" s="1"/>
  <c r="K736" i="9"/>
  <c r="L736" i="9" s="1"/>
  <c r="M736" i="9" s="1"/>
  <c r="N736" i="9" s="1"/>
  <c r="K737" i="9"/>
  <c r="L737" i="9" s="1"/>
  <c r="M737" i="9" s="1"/>
  <c r="N737" i="9" s="1"/>
  <c r="K738" i="9"/>
  <c r="L738" i="9" s="1"/>
  <c r="M738" i="9" s="1"/>
  <c r="N738" i="9" s="1"/>
  <c r="K739" i="9"/>
  <c r="L739" i="9" s="1"/>
  <c r="M739" i="9" s="1"/>
  <c r="N739" i="9" s="1"/>
  <c r="K740" i="9"/>
  <c r="L740" i="9" s="1"/>
  <c r="M740" i="9" s="1"/>
  <c r="N740" i="9" s="1"/>
  <c r="K741" i="9"/>
  <c r="L741" i="9" s="1"/>
  <c r="M741" i="9" s="1"/>
  <c r="N741" i="9" s="1"/>
  <c r="K742" i="9"/>
  <c r="L742" i="9" s="1"/>
  <c r="M742" i="9" s="1"/>
  <c r="N742" i="9" s="1"/>
  <c r="K743" i="9"/>
  <c r="L743" i="9" s="1"/>
  <c r="M743" i="9" s="1"/>
  <c r="N743" i="9" s="1"/>
  <c r="K744" i="9"/>
  <c r="L744" i="9" s="1"/>
  <c r="M744" i="9" s="1"/>
  <c r="N744" i="9" s="1"/>
  <c r="K745" i="9"/>
  <c r="L745" i="9" s="1"/>
  <c r="M745" i="9" s="1"/>
  <c r="N745" i="9" s="1"/>
  <c r="K746" i="9"/>
  <c r="L746" i="9" s="1"/>
  <c r="M746" i="9" s="1"/>
  <c r="N746" i="9" s="1"/>
  <c r="K747" i="9"/>
  <c r="L747" i="9" s="1"/>
  <c r="M747" i="9" s="1"/>
  <c r="N747" i="9" s="1"/>
  <c r="K748" i="9"/>
  <c r="L748" i="9" s="1"/>
  <c r="M748" i="9" s="1"/>
  <c r="N748" i="9" s="1"/>
  <c r="K749" i="9"/>
  <c r="L749" i="9" s="1"/>
  <c r="M749" i="9" s="1"/>
  <c r="N749" i="9" s="1"/>
  <c r="K750" i="9"/>
  <c r="L750" i="9" s="1"/>
  <c r="M750" i="9" s="1"/>
  <c r="N750" i="9" s="1"/>
  <c r="K751" i="9"/>
  <c r="L751" i="9" s="1"/>
  <c r="M751" i="9" s="1"/>
  <c r="N751" i="9" s="1"/>
  <c r="K752" i="9"/>
  <c r="L752" i="9" s="1"/>
  <c r="M752" i="9" s="1"/>
  <c r="N752" i="9" s="1"/>
  <c r="K753" i="9"/>
  <c r="L753" i="9" s="1"/>
  <c r="M753" i="9" s="1"/>
  <c r="N753" i="9" s="1"/>
  <c r="K754" i="9"/>
  <c r="L754" i="9" s="1"/>
  <c r="M754" i="9" s="1"/>
  <c r="N754" i="9" s="1"/>
  <c r="K755" i="9"/>
  <c r="L755" i="9" s="1"/>
  <c r="M755" i="9" s="1"/>
  <c r="N755" i="9" s="1"/>
  <c r="K756" i="9"/>
  <c r="L756" i="9" s="1"/>
  <c r="M756" i="9" s="1"/>
  <c r="N756" i="9" s="1"/>
  <c r="K757" i="9"/>
  <c r="L757" i="9" s="1"/>
  <c r="M757" i="9" s="1"/>
  <c r="N757" i="9" s="1"/>
  <c r="K758" i="9"/>
  <c r="L758" i="9" s="1"/>
  <c r="M758" i="9" s="1"/>
  <c r="N758" i="9" s="1"/>
  <c r="K759" i="9"/>
  <c r="L759" i="9" s="1"/>
  <c r="M759" i="9" s="1"/>
  <c r="N759" i="9" s="1"/>
  <c r="K760" i="9"/>
  <c r="L760" i="9" s="1"/>
  <c r="M760" i="9" s="1"/>
  <c r="N760" i="9" s="1"/>
  <c r="K761" i="9"/>
  <c r="L761" i="9" s="1"/>
  <c r="M761" i="9" s="1"/>
  <c r="N761" i="9" s="1"/>
  <c r="K762" i="9"/>
  <c r="L762" i="9" s="1"/>
  <c r="M762" i="9" s="1"/>
  <c r="N762" i="9" s="1"/>
  <c r="K763" i="9"/>
  <c r="L763" i="9" s="1"/>
  <c r="M763" i="9" s="1"/>
  <c r="N763" i="9" s="1"/>
  <c r="K764" i="9"/>
  <c r="L764" i="9" s="1"/>
  <c r="M764" i="9" s="1"/>
  <c r="N764" i="9" s="1"/>
  <c r="K765" i="9"/>
  <c r="L765" i="9" s="1"/>
  <c r="M765" i="9" s="1"/>
  <c r="N765" i="9" s="1"/>
  <c r="K766" i="9"/>
  <c r="L766" i="9" s="1"/>
  <c r="M766" i="9" s="1"/>
  <c r="N766" i="9" s="1"/>
  <c r="K767" i="9"/>
  <c r="L767" i="9" s="1"/>
  <c r="M767" i="9" s="1"/>
  <c r="N767" i="9" s="1"/>
  <c r="K768" i="9"/>
  <c r="L768" i="9" s="1"/>
  <c r="M768" i="9" s="1"/>
  <c r="N768" i="9" s="1"/>
  <c r="K769" i="9"/>
  <c r="L769" i="9" s="1"/>
  <c r="M769" i="9" s="1"/>
  <c r="N769" i="9" s="1"/>
  <c r="K770" i="9"/>
  <c r="L770" i="9" s="1"/>
  <c r="M770" i="9" s="1"/>
  <c r="N770" i="9" s="1"/>
  <c r="K771" i="9"/>
  <c r="L771" i="9" s="1"/>
  <c r="M771" i="9" s="1"/>
  <c r="N771" i="9" s="1"/>
  <c r="K772" i="9"/>
  <c r="L772" i="9" s="1"/>
  <c r="M772" i="9" s="1"/>
  <c r="N772" i="9" s="1"/>
  <c r="K773" i="9"/>
  <c r="L773" i="9" s="1"/>
  <c r="M773" i="9" s="1"/>
  <c r="N773" i="9" s="1"/>
  <c r="K776" i="9"/>
  <c r="L776" i="9" s="1"/>
  <c r="M776" i="9" s="1"/>
  <c r="N776" i="9" s="1"/>
  <c r="K774" i="9"/>
  <c r="L774" i="9" s="1"/>
  <c r="M774" i="9" s="1"/>
  <c r="N774" i="9" s="1"/>
  <c r="K775" i="9"/>
  <c r="L775" i="9" s="1"/>
  <c r="M775" i="9" s="1"/>
  <c r="N775" i="9" s="1"/>
  <c r="K777" i="9"/>
  <c r="L777" i="9" s="1"/>
  <c r="M777" i="9" s="1"/>
  <c r="N777" i="9" s="1"/>
  <c r="K778" i="9"/>
  <c r="L778" i="9" s="1"/>
  <c r="M778" i="9" s="1"/>
  <c r="N778" i="9" s="1"/>
  <c r="K779" i="9"/>
  <c r="L779" i="9" s="1"/>
  <c r="M779" i="9" s="1"/>
  <c r="N779" i="9" s="1"/>
  <c r="K780" i="9"/>
  <c r="L780" i="9" s="1"/>
  <c r="M780" i="9" s="1"/>
  <c r="N780" i="9" s="1"/>
  <c r="K782" i="9"/>
  <c r="L782" i="9" s="1"/>
  <c r="M782" i="9" s="1"/>
  <c r="N782" i="9" s="1"/>
  <c r="K781" i="9"/>
  <c r="L781" i="9" s="1"/>
  <c r="M781" i="9" s="1"/>
  <c r="N781" i="9" s="1"/>
  <c r="K783" i="9"/>
  <c r="L783" i="9" s="1"/>
  <c r="M783" i="9" s="1"/>
  <c r="N783" i="9" s="1"/>
  <c r="K786" i="9"/>
  <c r="L786" i="9" s="1"/>
  <c r="M786" i="9" s="1"/>
  <c r="N786" i="9" s="1"/>
  <c r="K784" i="9"/>
  <c r="L784" i="9" s="1"/>
  <c r="M784" i="9" s="1"/>
  <c r="N784" i="9" s="1"/>
  <c r="K785" i="9"/>
  <c r="L785" i="9" s="1"/>
  <c r="M785" i="9" s="1"/>
  <c r="N785" i="9" s="1"/>
  <c r="K791" i="9"/>
  <c r="L791" i="9" s="1"/>
  <c r="M791" i="9" s="1"/>
  <c r="N791" i="9" s="1"/>
  <c r="K787" i="9"/>
  <c r="L787" i="9" s="1"/>
  <c r="M787" i="9" s="1"/>
  <c r="N787" i="9" s="1"/>
  <c r="K788" i="9"/>
  <c r="L788" i="9" s="1"/>
  <c r="M788" i="9" s="1"/>
  <c r="N788" i="9" s="1"/>
  <c r="K789" i="9"/>
  <c r="L789" i="9" s="1"/>
  <c r="M789" i="9" s="1"/>
  <c r="N789" i="9" s="1"/>
  <c r="K790" i="9"/>
  <c r="L790" i="9" s="1"/>
  <c r="M790" i="9" s="1"/>
  <c r="N790" i="9" s="1"/>
  <c r="K792" i="9"/>
  <c r="L792" i="9" s="1"/>
  <c r="M792" i="9" s="1"/>
  <c r="N792" i="9" s="1"/>
  <c r="K798" i="9"/>
  <c r="L798" i="9" s="1"/>
  <c r="M798" i="9" s="1"/>
  <c r="N798" i="9" s="1"/>
  <c r="K799" i="9"/>
  <c r="L799" i="9" s="1"/>
  <c r="M799" i="9" s="1"/>
  <c r="N799" i="9" s="1"/>
  <c r="K793" i="9"/>
  <c r="L793" i="9" s="1"/>
  <c r="M793" i="9" s="1"/>
  <c r="N793" i="9" s="1"/>
  <c r="K794" i="9"/>
  <c r="L794" i="9" s="1"/>
  <c r="M794" i="9" s="1"/>
  <c r="N794" i="9" s="1"/>
  <c r="K795" i="9"/>
  <c r="L795" i="9" s="1"/>
  <c r="M795" i="9" s="1"/>
  <c r="N795" i="9" s="1"/>
  <c r="K796" i="9"/>
  <c r="L796" i="9" s="1"/>
  <c r="M796" i="9" s="1"/>
  <c r="N796" i="9" s="1"/>
  <c r="K797" i="9"/>
  <c r="L797" i="9" s="1"/>
  <c r="M797" i="9" s="1"/>
  <c r="N797" i="9" s="1"/>
  <c r="K800" i="9"/>
  <c r="L800" i="9" s="1"/>
  <c r="M800" i="9" s="1"/>
  <c r="N800" i="9" s="1"/>
  <c r="K801" i="9"/>
  <c r="L801" i="9" s="1"/>
  <c r="M801" i="9" s="1"/>
  <c r="N801" i="9" s="1"/>
  <c r="K802" i="9"/>
  <c r="L802" i="9" s="1"/>
  <c r="M802" i="9" s="1"/>
  <c r="N802" i="9" s="1"/>
  <c r="K803" i="9"/>
  <c r="L803" i="9" s="1"/>
  <c r="M803" i="9" s="1"/>
  <c r="N803" i="9" s="1"/>
  <c r="K804" i="9"/>
  <c r="L804" i="9" s="1"/>
  <c r="M804" i="9" s="1"/>
  <c r="N804" i="9" s="1"/>
  <c r="K805" i="9"/>
  <c r="L805" i="9" s="1"/>
  <c r="M805" i="9" s="1"/>
  <c r="N805" i="9" s="1"/>
  <c r="K806" i="9"/>
  <c r="L806" i="9" s="1"/>
  <c r="M806" i="9" s="1"/>
  <c r="N806" i="9" s="1"/>
  <c r="K807" i="9"/>
  <c r="L807" i="9" s="1"/>
  <c r="M807" i="9" s="1"/>
  <c r="N807" i="9" s="1"/>
  <c r="K808" i="9"/>
  <c r="L808" i="9" s="1"/>
  <c r="M808" i="9" s="1"/>
  <c r="N808" i="9" s="1"/>
  <c r="K810" i="9"/>
  <c r="L810" i="9" s="1"/>
  <c r="M810" i="9" s="1"/>
  <c r="N810" i="9" s="1"/>
  <c r="K809" i="9"/>
  <c r="L809" i="9" s="1"/>
  <c r="M809" i="9" s="1"/>
  <c r="N809" i="9" s="1"/>
  <c r="K811" i="9"/>
  <c r="L811" i="9" s="1"/>
  <c r="M811" i="9" s="1"/>
  <c r="N811" i="9" s="1"/>
  <c r="K812" i="9"/>
  <c r="L812" i="9" s="1"/>
  <c r="M812" i="9" s="1"/>
  <c r="N812" i="9" s="1"/>
  <c r="K813" i="9"/>
  <c r="L813" i="9" s="1"/>
  <c r="M813" i="9" s="1"/>
  <c r="N813" i="9" s="1"/>
  <c r="K814" i="9"/>
  <c r="L814" i="9" s="1"/>
  <c r="M814" i="9" s="1"/>
  <c r="N814" i="9" s="1"/>
  <c r="K815" i="9"/>
  <c r="L815" i="9" s="1"/>
  <c r="M815" i="9" s="1"/>
  <c r="N815" i="9" s="1"/>
  <c r="K816" i="9"/>
  <c r="L816" i="9" s="1"/>
  <c r="M816" i="9" s="1"/>
  <c r="N816" i="9" s="1"/>
  <c r="B2547" i="9"/>
  <c r="B521" i="9" s="1"/>
  <c r="B2548" i="9"/>
  <c r="B2549" i="9"/>
  <c r="B561" i="9" s="1"/>
  <c r="B2550" i="9"/>
  <c r="B125" i="9" s="1"/>
  <c r="B2551" i="9"/>
  <c r="B627" i="9" s="1"/>
  <c r="B2552" i="9"/>
  <c r="B2553" i="9"/>
  <c r="B2554" i="9"/>
  <c r="B540" i="9" s="1"/>
  <c r="B2555" i="9"/>
  <c r="B656" i="9" s="1"/>
  <c r="D4" i="8"/>
  <c r="M4" i="8"/>
  <c r="D5" i="8"/>
  <c r="M5" i="8"/>
  <c r="D6" i="8"/>
  <c r="M6" i="8"/>
  <c r="D7" i="8"/>
  <c r="M7" i="8"/>
  <c r="D8" i="8"/>
  <c r="M8" i="8"/>
  <c r="D9" i="8"/>
  <c r="M9" i="8"/>
  <c r="D10" i="8"/>
  <c r="M10" i="8"/>
  <c r="D11" i="8"/>
  <c r="M11" i="8"/>
  <c r="D12" i="8"/>
  <c r="M12" i="8"/>
  <c r="D13" i="8"/>
  <c r="M13" i="8"/>
  <c r="D14" i="8"/>
  <c r="M14" i="8"/>
  <c r="D15" i="8"/>
  <c r="M15" i="8"/>
  <c r="D16" i="8"/>
  <c r="M16" i="8"/>
  <c r="D17" i="8"/>
  <c r="M17" i="8"/>
  <c r="D18" i="8"/>
  <c r="M18" i="8"/>
  <c r="D19" i="8"/>
  <c r="M19" i="8"/>
  <c r="D20" i="8"/>
  <c r="M20" i="8"/>
  <c r="D21" i="8"/>
  <c r="M21" i="8"/>
  <c r="D22" i="8"/>
  <c r="M22" i="8"/>
  <c r="D23" i="8"/>
  <c r="M23" i="8"/>
  <c r="D24" i="8"/>
  <c r="M24" i="8"/>
  <c r="D25" i="8"/>
  <c r="M25" i="8"/>
  <c r="D26" i="8"/>
  <c r="M26" i="8"/>
  <c r="D27" i="8"/>
  <c r="M27" i="8"/>
  <c r="D28" i="8"/>
  <c r="M28" i="8"/>
  <c r="D29" i="8"/>
  <c r="M29" i="8"/>
  <c r="D30" i="8"/>
  <c r="M30" i="8"/>
  <c r="D31" i="8"/>
  <c r="M31" i="8"/>
  <c r="D32" i="8"/>
  <c r="M32" i="8"/>
  <c r="D33" i="8"/>
  <c r="M33" i="8"/>
  <c r="D34" i="8"/>
  <c r="M34" i="8"/>
  <c r="D35" i="8"/>
  <c r="M35" i="8"/>
  <c r="D36" i="8"/>
  <c r="M36" i="8"/>
  <c r="D37" i="8"/>
  <c r="M37" i="8"/>
  <c r="D38" i="8"/>
  <c r="M38" i="8"/>
  <c r="D39" i="8"/>
  <c r="M39" i="8"/>
  <c r="D40" i="8"/>
  <c r="M40" i="8"/>
  <c r="D41" i="8"/>
  <c r="M41" i="8"/>
  <c r="D42" i="8"/>
  <c r="M42" i="8"/>
  <c r="D43" i="8"/>
  <c r="M43" i="8"/>
  <c r="D44" i="8"/>
  <c r="M44" i="8"/>
  <c r="D45" i="8"/>
  <c r="M45" i="8"/>
  <c r="D46" i="8"/>
  <c r="M46" i="8"/>
  <c r="D47" i="8"/>
  <c r="M47" i="8"/>
  <c r="D48" i="8"/>
  <c r="M48" i="8"/>
  <c r="D49" i="8"/>
  <c r="M49" i="8"/>
  <c r="D50" i="8"/>
  <c r="M50" i="8"/>
  <c r="D51" i="8"/>
  <c r="M51" i="8"/>
  <c r="D52" i="8"/>
  <c r="M52" i="8"/>
  <c r="D53" i="8"/>
  <c r="M53" i="8"/>
  <c r="D54" i="8"/>
  <c r="M54" i="8"/>
  <c r="D55" i="8"/>
  <c r="M55" i="8"/>
  <c r="D56" i="8"/>
  <c r="M56" i="8"/>
  <c r="D57" i="8"/>
  <c r="M57" i="8"/>
  <c r="D58" i="8"/>
  <c r="M58" i="8"/>
  <c r="D59" i="8"/>
  <c r="M59" i="8"/>
  <c r="D60" i="8"/>
  <c r="M60" i="8"/>
  <c r="D61" i="8"/>
  <c r="M61" i="8"/>
  <c r="D62" i="8"/>
  <c r="M62" i="8"/>
  <c r="D63" i="8"/>
  <c r="M63" i="8"/>
  <c r="D64" i="8"/>
  <c r="M64" i="8"/>
  <c r="D65" i="8"/>
  <c r="M65" i="8"/>
  <c r="D66" i="8"/>
  <c r="M66" i="8"/>
  <c r="D67" i="8"/>
  <c r="M67" i="8"/>
  <c r="D68" i="8"/>
  <c r="M68" i="8"/>
  <c r="D69" i="8"/>
  <c r="M69" i="8"/>
  <c r="D70" i="8"/>
  <c r="M70" i="8"/>
  <c r="D71" i="8"/>
  <c r="M71" i="8"/>
  <c r="D72" i="8"/>
  <c r="M72" i="8"/>
  <c r="D73" i="8"/>
  <c r="M73" i="8"/>
  <c r="D74" i="8"/>
  <c r="M74" i="8"/>
  <c r="D75" i="8"/>
  <c r="M75" i="8"/>
  <c r="D76" i="8"/>
  <c r="M76" i="8"/>
  <c r="D77" i="8"/>
  <c r="M77" i="8"/>
  <c r="D78" i="8"/>
  <c r="M78" i="8"/>
  <c r="D79" i="8"/>
  <c r="M79" i="8"/>
  <c r="D80" i="8"/>
  <c r="M80" i="8"/>
  <c r="D81" i="8"/>
  <c r="M81" i="8"/>
  <c r="D82" i="8"/>
  <c r="M82" i="8"/>
  <c r="D83" i="8"/>
  <c r="M83" i="8"/>
  <c r="D84" i="8"/>
  <c r="M84" i="8"/>
  <c r="D85" i="8"/>
  <c r="M85" i="8"/>
  <c r="D86" i="8"/>
  <c r="M86" i="8"/>
  <c r="D87" i="8"/>
  <c r="M87" i="8"/>
  <c r="D88" i="8"/>
  <c r="M88" i="8"/>
  <c r="D89" i="8"/>
  <c r="M89" i="8"/>
  <c r="D90" i="8"/>
  <c r="M90" i="8"/>
  <c r="D91" i="8"/>
  <c r="M91" i="8"/>
  <c r="D92" i="8"/>
  <c r="M92" i="8"/>
  <c r="D93" i="8"/>
  <c r="M93" i="8"/>
  <c r="D94" i="8"/>
  <c r="M94" i="8"/>
  <c r="D95" i="8"/>
  <c r="M95" i="8"/>
  <c r="D96" i="8"/>
  <c r="M96" i="8"/>
  <c r="D97" i="8"/>
  <c r="M97" i="8"/>
  <c r="D98" i="8"/>
  <c r="M98" i="8"/>
  <c r="D99" i="8"/>
  <c r="M99" i="8"/>
  <c r="D100" i="8"/>
  <c r="M100" i="8"/>
  <c r="D101" i="8"/>
  <c r="M101" i="8"/>
  <c r="D102" i="8"/>
  <c r="M102" i="8"/>
  <c r="D103" i="8"/>
  <c r="M103" i="8"/>
  <c r="D104" i="8"/>
  <c r="M104" i="8"/>
  <c r="D105" i="8"/>
  <c r="M105" i="8"/>
  <c r="D106" i="8"/>
  <c r="M106" i="8"/>
  <c r="D107" i="8"/>
  <c r="M107" i="8"/>
  <c r="D108" i="8"/>
  <c r="M108" i="8"/>
  <c r="D109" i="8"/>
  <c r="M109" i="8"/>
  <c r="D110" i="8"/>
  <c r="M110" i="8"/>
  <c r="D111" i="8"/>
  <c r="M111" i="8"/>
  <c r="D112" i="8"/>
  <c r="M112" i="8"/>
  <c r="D113" i="8"/>
  <c r="M113" i="8"/>
  <c r="D114" i="8"/>
  <c r="M114" i="8"/>
  <c r="D115" i="8"/>
  <c r="M115" i="8"/>
  <c r="D116" i="8"/>
  <c r="M116" i="8"/>
  <c r="D117" i="8"/>
  <c r="M117" i="8"/>
  <c r="D118" i="8"/>
  <c r="M118" i="8"/>
  <c r="D119" i="8"/>
  <c r="M119" i="8"/>
  <c r="D120" i="8"/>
  <c r="M120" i="8"/>
  <c r="D121" i="8"/>
  <c r="M121" i="8"/>
  <c r="D122" i="8"/>
  <c r="M122" i="8"/>
  <c r="D123" i="8"/>
  <c r="M123" i="8"/>
  <c r="D124" i="8"/>
  <c r="M124" i="8"/>
  <c r="D125" i="8"/>
  <c r="M125" i="8"/>
  <c r="D126" i="8"/>
  <c r="M126" i="8"/>
  <c r="D127" i="8"/>
  <c r="M127" i="8"/>
  <c r="D128" i="8"/>
  <c r="M128" i="8"/>
  <c r="D129" i="8"/>
  <c r="M129" i="8"/>
  <c r="D130" i="8"/>
  <c r="M130" i="8"/>
  <c r="D131" i="8"/>
  <c r="M131" i="8"/>
  <c r="D132" i="8"/>
  <c r="M132" i="8"/>
  <c r="D133" i="8"/>
  <c r="M133" i="8"/>
  <c r="D134" i="8"/>
  <c r="M134" i="8"/>
  <c r="D135" i="8"/>
  <c r="M135" i="8"/>
  <c r="D136" i="8"/>
  <c r="M136" i="8"/>
  <c r="D137" i="8"/>
  <c r="M137" i="8"/>
  <c r="D138" i="8"/>
  <c r="M138" i="8"/>
  <c r="D139" i="8"/>
  <c r="M139" i="8"/>
  <c r="D140" i="8"/>
  <c r="M140" i="8"/>
  <c r="D141" i="8"/>
  <c r="M141" i="8"/>
  <c r="D142" i="8"/>
  <c r="M142" i="8"/>
  <c r="D143" i="8"/>
  <c r="M143" i="8"/>
  <c r="D144" i="8"/>
  <c r="M144" i="8"/>
  <c r="D145" i="8"/>
  <c r="M145" i="8"/>
  <c r="D146" i="8"/>
  <c r="M146" i="8"/>
  <c r="D147" i="8"/>
  <c r="M147" i="8"/>
  <c r="D148" i="8"/>
  <c r="M148" i="8"/>
  <c r="D149" i="8"/>
  <c r="M149" i="8"/>
  <c r="D150" i="8"/>
  <c r="M150" i="8"/>
  <c r="D151" i="8"/>
  <c r="M151" i="8"/>
  <c r="D152" i="8"/>
  <c r="M152" i="8"/>
  <c r="D153" i="8"/>
  <c r="M153" i="8"/>
  <c r="D154" i="8"/>
  <c r="M154" i="8"/>
  <c r="D155" i="8"/>
  <c r="M155" i="8"/>
  <c r="D156" i="8"/>
  <c r="M156" i="8"/>
  <c r="D157" i="8"/>
  <c r="M157" i="8"/>
  <c r="D158" i="8"/>
  <c r="M158" i="8"/>
  <c r="D159" i="8"/>
  <c r="M159" i="8"/>
  <c r="D160" i="8"/>
  <c r="M160" i="8"/>
  <c r="D161" i="8"/>
  <c r="M161" i="8"/>
  <c r="D162" i="8"/>
  <c r="M162" i="8"/>
  <c r="D163" i="8"/>
  <c r="M163" i="8"/>
  <c r="D164" i="8"/>
  <c r="M164" i="8"/>
  <c r="D165" i="8"/>
  <c r="M165" i="8"/>
  <c r="D166" i="8"/>
  <c r="M166" i="8"/>
  <c r="D167" i="8"/>
  <c r="M167" i="8"/>
  <c r="D168" i="8"/>
  <c r="M168" i="8"/>
  <c r="D169" i="8"/>
  <c r="M169" i="8"/>
  <c r="D170" i="8"/>
  <c r="M170" i="8"/>
  <c r="D171" i="8"/>
  <c r="M171" i="8"/>
  <c r="D172" i="8"/>
  <c r="M172" i="8"/>
  <c r="D173" i="8"/>
  <c r="M173" i="8"/>
  <c r="D174" i="8"/>
  <c r="M174" i="8"/>
  <c r="D175" i="8"/>
  <c r="M175" i="8"/>
  <c r="D176" i="8"/>
  <c r="M176" i="8"/>
  <c r="D177" i="8"/>
  <c r="M177" i="8"/>
  <c r="D178" i="8"/>
  <c r="M178" i="8"/>
  <c r="D179" i="8"/>
  <c r="M179" i="8"/>
  <c r="D180" i="8"/>
  <c r="M180" i="8"/>
  <c r="D181" i="8"/>
  <c r="M181" i="8"/>
  <c r="D182" i="8"/>
  <c r="M182" i="8"/>
  <c r="D183" i="8"/>
  <c r="M183" i="8"/>
  <c r="D184" i="8"/>
  <c r="M184" i="8"/>
  <c r="D185" i="8"/>
  <c r="M185" i="8"/>
  <c r="D186" i="8"/>
  <c r="M186" i="8"/>
  <c r="D187" i="8"/>
  <c r="M187" i="8"/>
  <c r="D188" i="8"/>
  <c r="M188" i="8"/>
  <c r="D189" i="8"/>
  <c r="M189" i="8"/>
  <c r="D190" i="8"/>
  <c r="M190" i="8"/>
  <c r="D191" i="8"/>
  <c r="M191" i="8"/>
  <c r="D192" i="8"/>
  <c r="M192" i="8"/>
  <c r="D193" i="8"/>
  <c r="M193" i="8"/>
  <c r="D194" i="8"/>
  <c r="M194" i="8"/>
  <c r="D195" i="8"/>
  <c r="M195" i="8"/>
  <c r="D196" i="8"/>
  <c r="M196" i="8"/>
  <c r="D197" i="8"/>
  <c r="M197" i="8"/>
  <c r="D198" i="8"/>
  <c r="M198" i="8"/>
  <c r="D199" i="8"/>
  <c r="M199" i="8"/>
  <c r="D200" i="8"/>
  <c r="M200" i="8"/>
  <c r="D201" i="8"/>
  <c r="M201" i="8"/>
  <c r="D202" i="8"/>
  <c r="M202" i="8"/>
  <c r="D203" i="8"/>
  <c r="M203" i="8"/>
  <c r="D204" i="8"/>
  <c r="M204" i="8"/>
  <c r="D205" i="8"/>
  <c r="M205" i="8"/>
  <c r="D206" i="8"/>
  <c r="M206" i="8"/>
  <c r="D207" i="8"/>
  <c r="M207" i="8"/>
  <c r="D208" i="8"/>
  <c r="M208" i="8"/>
  <c r="D209" i="8"/>
  <c r="M209" i="8"/>
  <c r="D210" i="8"/>
  <c r="M210" i="8"/>
  <c r="D211" i="8"/>
  <c r="M211" i="8"/>
  <c r="D212" i="8"/>
  <c r="M212" i="8"/>
  <c r="D213" i="8"/>
  <c r="M213" i="8"/>
  <c r="D214" i="8"/>
  <c r="M214" i="8"/>
  <c r="D215" i="8"/>
  <c r="M215" i="8"/>
  <c r="D216" i="8"/>
  <c r="M216" i="8"/>
  <c r="D217" i="8"/>
  <c r="M217" i="8"/>
  <c r="D218" i="8"/>
  <c r="M218" i="8"/>
  <c r="D219" i="8"/>
  <c r="M219" i="8"/>
  <c r="D220" i="8"/>
  <c r="M220" i="8"/>
  <c r="D221" i="8"/>
  <c r="M221" i="8"/>
  <c r="D222" i="8"/>
  <c r="M222" i="8"/>
  <c r="D223" i="8"/>
  <c r="M223" i="8"/>
  <c r="D224" i="8"/>
  <c r="M224" i="8"/>
  <c r="D225" i="8"/>
  <c r="M225" i="8"/>
  <c r="D226" i="8"/>
  <c r="M226" i="8"/>
  <c r="D227" i="8"/>
  <c r="M227" i="8"/>
  <c r="D228" i="8"/>
  <c r="M228" i="8"/>
  <c r="D229" i="8"/>
  <c r="M229" i="8"/>
  <c r="D230" i="8"/>
  <c r="M230" i="8"/>
  <c r="D231" i="8"/>
  <c r="M231" i="8"/>
  <c r="D232" i="8"/>
  <c r="M232" i="8"/>
  <c r="D233" i="8"/>
  <c r="M233" i="8"/>
  <c r="D234" i="8"/>
  <c r="M234" i="8"/>
  <c r="D235" i="8"/>
  <c r="M235" i="8"/>
  <c r="D236" i="8"/>
  <c r="M236" i="8"/>
  <c r="D237" i="8"/>
  <c r="M237" i="8"/>
  <c r="D238" i="8"/>
  <c r="M238" i="8"/>
  <c r="D239" i="8"/>
  <c r="M239" i="8"/>
  <c r="D240" i="8"/>
  <c r="M240" i="8"/>
  <c r="D241" i="8"/>
  <c r="M241" i="8"/>
  <c r="D242" i="8"/>
  <c r="M242" i="8"/>
  <c r="D243" i="8"/>
  <c r="M243" i="8"/>
  <c r="D244" i="8"/>
  <c r="M244" i="8"/>
  <c r="D245" i="8"/>
  <c r="M245" i="8"/>
  <c r="D246" i="8"/>
  <c r="M246" i="8"/>
  <c r="D247" i="8"/>
  <c r="M247" i="8"/>
  <c r="D248" i="8"/>
  <c r="M248" i="8"/>
  <c r="D249" i="8"/>
  <c r="M249" i="8"/>
  <c r="D250" i="8"/>
  <c r="M250" i="8"/>
  <c r="D251" i="8"/>
  <c r="M251" i="8"/>
  <c r="D252" i="8"/>
  <c r="M252" i="8"/>
  <c r="D253" i="8"/>
  <c r="M253" i="8"/>
  <c r="D254" i="8"/>
  <c r="M254" i="8"/>
  <c r="D255" i="8"/>
  <c r="M255" i="8"/>
  <c r="D256" i="8"/>
  <c r="M256" i="8"/>
  <c r="D257" i="8"/>
  <c r="M257" i="8"/>
  <c r="D258" i="8"/>
  <c r="M258" i="8"/>
  <c r="D259" i="8"/>
  <c r="M259" i="8"/>
  <c r="D260" i="8"/>
  <c r="M260" i="8"/>
  <c r="D261" i="8"/>
  <c r="M261" i="8"/>
  <c r="D262" i="8"/>
  <c r="M262" i="8"/>
  <c r="D263" i="8"/>
  <c r="M263" i="8"/>
  <c r="D264" i="8"/>
  <c r="M264" i="8"/>
  <c r="D265" i="8"/>
  <c r="M265" i="8"/>
  <c r="D266" i="8"/>
  <c r="M266" i="8"/>
  <c r="D267" i="8"/>
  <c r="M267" i="8"/>
  <c r="D268" i="8"/>
  <c r="M268" i="8"/>
  <c r="D269" i="8"/>
  <c r="M269" i="8"/>
  <c r="D270" i="8"/>
  <c r="M270" i="8"/>
  <c r="D271" i="8"/>
  <c r="M271" i="8"/>
  <c r="D272" i="8"/>
  <c r="M272" i="8"/>
  <c r="D273" i="8"/>
  <c r="M273" i="8"/>
  <c r="D274" i="8"/>
  <c r="M274" i="8"/>
  <c r="D275" i="8"/>
  <c r="M275" i="8"/>
  <c r="D276" i="8"/>
  <c r="M276" i="8"/>
  <c r="D277" i="8"/>
  <c r="M277" i="8"/>
  <c r="D278" i="8"/>
  <c r="M278" i="8"/>
  <c r="D279" i="8"/>
  <c r="M279" i="8"/>
  <c r="D280" i="8"/>
  <c r="M280" i="8"/>
  <c r="D281" i="8"/>
  <c r="M281" i="8"/>
  <c r="D282" i="8"/>
  <c r="M282" i="8"/>
  <c r="L2309" i="7"/>
  <c r="M2309" i="7"/>
  <c r="L2310" i="7"/>
  <c r="M2310" i="7"/>
  <c r="L2311" i="7"/>
  <c r="M2311" i="7"/>
  <c r="L2312" i="7"/>
  <c r="M2312" i="7"/>
  <c r="L2313" i="7"/>
  <c r="M2313" i="7"/>
  <c r="L2314" i="7"/>
  <c r="M2314" i="7"/>
  <c r="L2315" i="7"/>
  <c r="M2315" i="7"/>
  <c r="L2317" i="7"/>
  <c r="M2317" i="7"/>
  <c r="L2316" i="7"/>
  <c r="M2316" i="7"/>
  <c r="L2318" i="7"/>
  <c r="M2318" i="7"/>
  <c r="L2319" i="7"/>
  <c r="M2319" i="7"/>
  <c r="L2320" i="7"/>
  <c r="M2320" i="7"/>
  <c r="L2321" i="7"/>
  <c r="M2321" i="7"/>
  <c r="L2322" i="7"/>
  <c r="M2322" i="7"/>
  <c r="L2323" i="7"/>
  <c r="M2323" i="7"/>
  <c r="L2324" i="7"/>
  <c r="M2324" i="7"/>
  <c r="L2325" i="7"/>
  <c r="M2325" i="7"/>
  <c r="L2326" i="7"/>
  <c r="M2326" i="7"/>
  <c r="L2327" i="7"/>
  <c r="M2327" i="7"/>
  <c r="L2328" i="7"/>
  <c r="M2328" i="7"/>
  <c r="L2329" i="7"/>
  <c r="M2329" i="7"/>
  <c r="L2330" i="7"/>
  <c r="M2330" i="7"/>
  <c r="L2331" i="7"/>
  <c r="M2331" i="7"/>
  <c r="L2332" i="7"/>
  <c r="M2332" i="7"/>
  <c r="L2333" i="7"/>
  <c r="M2333" i="7"/>
  <c r="L2334" i="7"/>
  <c r="M2334" i="7"/>
  <c r="L2335" i="7"/>
  <c r="M2335" i="7"/>
  <c r="L2336" i="7"/>
  <c r="M2336" i="7"/>
  <c r="L2337" i="7"/>
  <c r="M2337" i="7"/>
  <c r="L2338" i="7"/>
  <c r="M2338" i="7"/>
  <c r="L2339" i="7"/>
  <c r="M2339" i="7"/>
  <c r="L2340" i="7"/>
  <c r="M2340" i="7"/>
  <c r="L2341" i="7"/>
  <c r="M2341" i="7"/>
  <c r="L2342" i="7"/>
  <c r="M2342" i="7"/>
  <c r="L2343" i="7"/>
  <c r="M2343" i="7"/>
  <c r="L2344" i="7"/>
  <c r="M2344" i="7"/>
  <c r="L2345" i="7"/>
  <c r="M2345" i="7"/>
  <c r="L2346" i="7"/>
  <c r="M2346" i="7"/>
  <c r="L2347" i="7"/>
  <c r="M2347" i="7"/>
  <c r="L2348" i="7"/>
  <c r="M2348" i="7"/>
  <c r="L2349" i="7"/>
  <c r="M2349" i="7"/>
  <c r="L2350" i="7"/>
  <c r="M2350" i="7"/>
  <c r="L2351" i="7"/>
  <c r="M2351" i="7"/>
  <c r="L2352" i="7"/>
  <c r="M2352" i="7"/>
  <c r="L2353" i="7"/>
  <c r="M2353" i="7"/>
  <c r="L2354" i="7"/>
  <c r="M2354" i="7"/>
  <c r="L2355" i="7"/>
  <c r="M2355" i="7"/>
  <c r="L2356" i="7"/>
  <c r="M2356" i="7"/>
  <c r="L2357" i="7"/>
  <c r="M2357" i="7"/>
  <c r="L2358" i="7"/>
  <c r="M2358" i="7"/>
  <c r="L2359" i="7"/>
  <c r="M2359" i="7"/>
  <c r="L2360" i="7"/>
  <c r="M2360" i="7"/>
  <c r="L2361" i="7"/>
  <c r="M2361" i="7"/>
  <c r="L2362" i="7"/>
  <c r="M2362" i="7"/>
  <c r="L2363" i="7"/>
  <c r="M2363" i="7"/>
  <c r="L2364" i="7"/>
  <c r="M2364" i="7"/>
  <c r="L2365" i="7"/>
  <c r="M2365" i="7"/>
  <c r="L2366" i="7"/>
  <c r="M2366" i="7"/>
  <c r="L2367" i="7"/>
  <c r="M2367" i="7"/>
  <c r="L2368" i="7"/>
  <c r="M2368" i="7"/>
  <c r="L2369" i="7"/>
  <c r="M2369" i="7"/>
  <c r="L2370" i="7"/>
  <c r="M2370" i="7"/>
  <c r="L2371" i="7"/>
  <c r="M2371" i="7"/>
  <c r="L2372" i="7"/>
  <c r="M2372" i="7"/>
  <c r="L2373" i="7"/>
  <c r="M2373" i="7"/>
  <c r="L2374" i="7"/>
  <c r="M2374" i="7"/>
  <c r="L2375" i="7"/>
  <c r="M2375" i="7"/>
  <c r="L2376" i="7"/>
  <c r="M2376" i="7"/>
  <c r="L2377" i="7"/>
  <c r="M2377" i="7"/>
  <c r="L2378" i="7"/>
  <c r="M2378" i="7"/>
  <c r="L2379" i="7"/>
  <c r="M2379" i="7"/>
  <c r="L2380" i="7"/>
  <c r="M2380" i="7"/>
  <c r="L2381" i="7"/>
  <c r="M2381" i="7"/>
  <c r="L2382" i="7"/>
  <c r="M2382" i="7"/>
  <c r="L2383" i="7"/>
  <c r="M2383" i="7"/>
  <c r="L2384" i="7"/>
  <c r="M2384" i="7"/>
  <c r="L2385" i="7"/>
  <c r="M2385" i="7"/>
  <c r="L2386" i="7"/>
  <c r="M2386" i="7"/>
  <c r="L2387" i="7"/>
  <c r="M2387" i="7"/>
  <c r="L2388" i="7"/>
  <c r="M2388" i="7"/>
  <c r="L2389" i="7"/>
  <c r="M2389" i="7"/>
  <c r="L2390" i="7"/>
  <c r="M2390" i="7"/>
  <c r="L2391" i="7"/>
  <c r="M2391" i="7"/>
  <c r="L2392" i="7"/>
  <c r="M2392" i="7"/>
  <c r="L2396" i="7"/>
  <c r="M2396" i="7"/>
  <c r="L2393" i="7"/>
  <c r="M2393" i="7"/>
  <c r="L2394" i="7"/>
  <c r="M2394" i="7"/>
  <c r="L2395" i="7"/>
  <c r="M2395" i="7"/>
  <c r="L2397" i="7"/>
  <c r="M2397" i="7"/>
  <c r="L2398" i="7"/>
  <c r="M2398" i="7"/>
  <c r="L2399" i="7"/>
  <c r="M2399" i="7"/>
  <c r="L2400" i="7"/>
  <c r="M2400" i="7"/>
  <c r="L2401" i="7"/>
  <c r="M2401" i="7"/>
  <c r="L2402" i="7"/>
  <c r="M2402" i="7"/>
  <c r="L2403" i="7"/>
  <c r="M2403" i="7"/>
  <c r="L2404" i="7"/>
  <c r="M2404" i="7"/>
  <c r="L2405" i="7"/>
  <c r="M2405" i="7"/>
  <c r="L2407" i="7"/>
  <c r="M2407" i="7"/>
  <c r="L2406" i="7"/>
  <c r="M2406" i="7"/>
  <c r="L2408" i="7"/>
  <c r="M2408" i="7"/>
  <c r="L2409" i="7"/>
  <c r="M2409" i="7"/>
  <c r="L2410" i="7"/>
  <c r="M2410" i="7"/>
  <c r="L2411" i="7"/>
  <c r="M2411" i="7"/>
  <c r="L2412" i="7"/>
  <c r="M2412" i="7"/>
  <c r="L2413" i="7"/>
  <c r="M2413" i="7"/>
  <c r="L2414" i="7"/>
  <c r="M2414" i="7"/>
  <c r="L2416" i="7"/>
  <c r="M2416" i="7"/>
  <c r="L2415" i="7"/>
  <c r="M2415" i="7"/>
  <c r="L2417" i="7"/>
  <c r="M2417" i="7"/>
  <c r="L2418" i="7"/>
  <c r="M2418" i="7"/>
  <c r="L2419" i="7"/>
  <c r="M2419" i="7"/>
  <c r="L2420" i="7"/>
  <c r="M2420" i="7"/>
  <c r="L2421" i="7"/>
  <c r="M2421" i="7"/>
  <c r="L2422" i="7"/>
  <c r="M2422" i="7"/>
  <c r="L2423" i="7"/>
  <c r="M2423" i="7"/>
  <c r="L2424" i="7"/>
  <c r="M2424" i="7"/>
  <c r="L2425" i="7"/>
  <c r="M2425" i="7"/>
  <c r="L2426" i="7"/>
  <c r="M2426" i="7"/>
  <c r="L2427" i="7"/>
  <c r="M2427" i="7"/>
  <c r="L2428" i="7"/>
  <c r="M2428" i="7"/>
  <c r="L2429" i="7"/>
  <c r="M2429" i="7"/>
  <c r="L2430" i="7"/>
  <c r="M2430" i="7"/>
  <c r="L2431" i="7"/>
  <c r="M2431" i="7"/>
  <c r="L2432" i="7"/>
  <c r="M2432" i="7"/>
  <c r="L2433" i="7"/>
  <c r="M2433" i="7"/>
  <c r="L2434" i="7"/>
  <c r="M2434" i="7"/>
  <c r="L2437" i="7"/>
  <c r="M2437" i="7"/>
  <c r="L2435" i="7"/>
  <c r="M2435" i="7"/>
  <c r="L2436" i="7"/>
  <c r="M2436" i="7"/>
  <c r="L2438" i="7"/>
  <c r="M2438" i="7"/>
  <c r="L2439" i="7"/>
  <c r="M2439" i="7"/>
  <c r="L2440" i="7"/>
  <c r="M2440" i="7"/>
  <c r="L2441" i="7"/>
  <c r="M2441" i="7"/>
  <c r="L2442" i="7"/>
  <c r="M2442" i="7"/>
  <c r="L2443" i="7"/>
  <c r="M2443" i="7"/>
  <c r="L2444" i="7"/>
  <c r="M2444" i="7"/>
  <c r="L2445" i="7"/>
  <c r="M2445" i="7"/>
  <c r="L2446" i="7"/>
  <c r="M2446" i="7"/>
  <c r="L2447" i="7"/>
  <c r="M2447" i="7"/>
  <c r="L2448" i="7"/>
  <c r="M2448" i="7"/>
  <c r="L2449" i="7"/>
  <c r="M2449" i="7"/>
  <c r="L2450" i="7"/>
  <c r="M2450" i="7"/>
  <c r="L2451" i="7"/>
  <c r="M2451" i="7"/>
  <c r="L2452" i="7"/>
  <c r="M2452" i="7"/>
  <c r="L2453" i="7"/>
  <c r="M2453" i="7"/>
  <c r="L2454" i="7"/>
  <c r="M2454" i="7"/>
  <c r="L2455" i="7"/>
  <c r="M2455" i="7"/>
  <c r="L2456" i="7"/>
  <c r="M2456" i="7"/>
  <c r="L2457" i="7"/>
  <c r="M2457" i="7"/>
  <c r="L2458" i="7"/>
  <c r="M2458" i="7"/>
  <c r="L2459" i="7"/>
  <c r="M2459" i="7"/>
  <c r="L2460" i="7"/>
  <c r="M2460" i="7"/>
  <c r="L2461" i="7"/>
  <c r="M2461" i="7"/>
  <c r="L2462" i="7"/>
  <c r="M2462" i="7"/>
  <c r="L2465" i="7"/>
  <c r="M2465" i="7"/>
  <c r="L2463" i="7"/>
  <c r="M2463" i="7"/>
  <c r="L2464" i="7"/>
  <c r="M2464" i="7"/>
  <c r="L2466" i="7"/>
  <c r="M2466" i="7"/>
  <c r="L2467" i="7"/>
  <c r="M2467" i="7"/>
  <c r="L2468" i="7"/>
  <c r="M2468" i="7"/>
  <c r="L2469" i="7"/>
  <c r="M2469" i="7"/>
  <c r="L2470" i="7"/>
  <c r="M2470" i="7"/>
  <c r="L2471" i="7"/>
  <c r="M2471" i="7"/>
  <c r="L2472" i="7"/>
  <c r="M2472" i="7"/>
  <c r="L2473" i="7"/>
  <c r="M2473" i="7"/>
  <c r="L2474" i="7"/>
  <c r="M2474" i="7"/>
  <c r="L2475" i="7"/>
  <c r="M2475" i="7"/>
  <c r="L2476" i="7"/>
  <c r="M2476" i="7"/>
  <c r="L2477" i="7"/>
  <c r="M2477" i="7"/>
  <c r="L2478" i="7"/>
  <c r="M2478" i="7"/>
  <c r="L2479" i="7"/>
  <c r="M2479" i="7"/>
  <c r="L2480" i="7"/>
  <c r="M2480" i="7"/>
  <c r="L2481" i="7"/>
  <c r="M2481" i="7"/>
  <c r="L2482" i="7"/>
  <c r="M2482" i="7"/>
  <c r="L2483" i="7"/>
  <c r="M2483" i="7"/>
  <c r="L2484" i="7"/>
  <c r="M2484" i="7"/>
  <c r="L2485" i="7"/>
  <c r="M2485" i="7"/>
  <c r="L2486" i="7"/>
  <c r="M2486" i="7"/>
  <c r="L2487" i="7"/>
  <c r="M2487" i="7"/>
  <c r="L2488" i="7"/>
  <c r="M2488" i="7"/>
  <c r="L2489" i="7"/>
  <c r="M2489" i="7"/>
  <c r="L2490" i="7"/>
  <c r="M2490" i="7"/>
  <c r="L2491" i="7"/>
  <c r="M2491" i="7"/>
  <c r="L2492" i="7"/>
  <c r="M2492" i="7"/>
  <c r="L2493" i="7"/>
  <c r="M2493" i="7"/>
  <c r="L2494" i="7"/>
  <c r="M2494" i="7"/>
  <c r="L2495" i="7"/>
  <c r="M2495" i="7"/>
  <c r="L2496" i="7"/>
  <c r="M2496" i="7"/>
  <c r="L2497" i="7"/>
  <c r="M2497" i="7"/>
  <c r="L2498" i="7"/>
  <c r="M2498" i="7"/>
  <c r="L2499" i="7"/>
  <c r="M2499" i="7"/>
  <c r="L2500" i="7"/>
  <c r="M2500" i="7"/>
  <c r="L2501" i="7"/>
  <c r="M2501" i="7"/>
  <c r="L2502" i="7"/>
  <c r="M2502" i="7"/>
  <c r="L2503" i="7"/>
  <c r="M2503" i="7"/>
  <c r="L2504" i="7"/>
  <c r="M2504" i="7"/>
  <c r="L2505" i="7"/>
  <c r="M2505" i="7"/>
  <c r="L2506" i="7"/>
  <c r="M2506" i="7"/>
  <c r="L2507" i="7"/>
  <c r="M2507" i="7"/>
  <c r="L2508" i="7"/>
  <c r="M2508" i="7"/>
  <c r="L2509" i="7"/>
  <c r="M2509" i="7"/>
  <c r="L2510" i="7"/>
  <c r="M2510" i="7"/>
  <c r="L2511" i="7"/>
  <c r="M2511" i="7"/>
  <c r="L2512" i="7"/>
  <c r="M2512" i="7"/>
  <c r="L2513" i="7"/>
  <c r="M2513" i="7"/>
  <c r="L2514" i="7"/>
  <c r="M2514" i="7"/>
  <c r="L2515" i="7"/>
  <c r="M2515" i="7"/>
  <c r="L2516" i="7"/>
  <c r="M2516" i="7"/>
  <c r="L2517" i="7"/>
  <c r="M2517" i="7"/>
  <c r="L2518" i="7"/>
  <c r="M2518" i="7"/>
  <c r="L2519" i="7"/>
  <c r="M2519" i="7"/>
  <c r="L2520" i="7"/>
  <c r="M2520" i="7"/>
  <c r="L2528" i="7"/>
  <c r="M2528" i="7"/>
  <c r="L2521" i="7"/>
  <c r="M2521" i="7"/>
  <c r="L2522" i="7"/>
  <c r="M2522" i="7"/>
  <c r="L2523" i="7"/>
  <c r="M2523" i="7"/>
  <c r="L2524" i="7"/>
  <c r="M2524" i="7"/>
  <c r="L2525" i="7"/>
  <c r="M2525" i="7"/>
  <c r="L2526" i="7"/>
  <c r="M2526" i="7"/>
  <c r="L2527" i="7"/>
  <c r="M2527" i="7"/>
  <c r="L2529" i="7"/>
  <c r="M2529" i="7"/>
  <c r="L2533" i="7"/>
  <c r="M2533" i="7"/>
  <c r="L2530" i="7"/>
  <c r="M2530" i="7"/>
  <c r="L2531" i="7"/>
  <c r="M2531" i="7"/>
  <c r="L2532" i="7"/>
  <c r="M2532" i="7"/>
  <c r="L2534" i="7"/>
  <c r="M2534" i="7"/>
  <c r="L2538" i="7"/>
  <c r="M2538" i="7"/>
  <c r="L2539" i="7"/>
  <c r="M2539" i="7"/>
  <c r="L2542" i="7"/>
  <c r="M2542" i="7"/>
  <c r="L2541" i="7"/>
  <c r="M2541" i="7"/>
  <c r="L2535" i="7"/>
  <c r="M2535" i="7"/>
  <c r="L2536" i="7"/>
  <c r="M2536" i="7"/>
  <c r="L2537" i="7"/>
  <c r="M2537" i="7"/>
  <c r="L2540" i="7"/>
  <c r="M2540" i="7"/>
  <c r="L2543" i="7"/>
  <c r="M2543" i="7"/>
  <c r="L2544" i="7"/>
  <c r="M2544" i="7"/>
  <c r="L2545" i="7"/>
  <c r="M2545" i="7"/>
  <c r="L2546" i="7"/>
  <c r="M2546" i="7"/>
  <c r="L2547" i="7"/>
  <c r="M2547" i="7"/>
  <c r="L2548" i="7"/>
  <c r="M2548" i="7"/>
  <c r="L2549" i="7"/>
  <c r="M2549" i="7"/>
  <c r="L2550" i="7"/>
  <c r="M2550" i="7"/>
  <c r="L2551" i="7"/>
  <c r="M2551" i="7"/>
  <c r="L2552" i="7"/>
  <c r="M2552" i="7"/>
  <c r="L2553" i="7"/>
  <c r="M2553" i="7"/>
  <c r="L2554" i="7"/>
  <c r="M2554" i="7"/>
  <c r="L2555" i="7"/>
  <c r="M2555" i="7"/>
  <c r="L2556" i="7"/>
  <c r="M2556" i="7"/>
  <c r="L2557" i="7"/>
  <c r="M2557" i="7"/>
  <c r="L2558" i="7"/>
  <c r="M2558" i="7"/>
  <c r="L2559" i="7"/>
  <c r="M2559" i="7"/>
  <c r="L2560" i="7"/>
  <c r="M2560" i="7"/>
  <c r="L2561" i="7"/>
  <c r="M2561" i="7"/>
  <c r="L2562" i="7"/>
  <c r="M2562" i="7"/>
  <c r="L2563" i="7"/>
  <c r="M2563" i="7"/>
  <c r="L2569" i="7"/>
  <c r="M2569" i="7"/>
  <c r="L2564" i="7"/>
  <c r="M2564" i="7"/>
  <c r="L2565" i="7"/>
  <c r="M2565" i="7"/>
  <c r="L2566" i="7"/>
  <c r="M2566" i="7"/>
  <c r="L2567" i="7"/>
  <c r="M2567" i="7"/>
  <c r="L2568" i="7"/>
  <c r="M2568" i="7"/>
  <c r="L2570" i="7"/>
  <c r="M2570" i="7"/>
  <c r="L2571" i="7"/>
  <c r="M2571" i="7"/>
  <c r="L2572" i="7"/>
  <c r="M2572" i="7"/>
  <c r="L2575" i="7"/>
  <c r="M2575" i="7"/>
  <c r="L2573" i="7"/>
  <c r="M2573" i="7"/>
  <c r="L2574" i="7"/>
  <c r="M2574" i="7"/>
  <c r="L2576" i="7"/>
  <c r="M2576" i="7"/>
  <c r="L2579" i="7"/>
  <c r="M2579" i="7"/>
  <c r="L2577" i="7"/>
  <c r="M2577" i="7"/>
  <c r="L2578" i="7"/>
  <c r="M2578" i="7"/>
  <c r="L2580" i="7"/>
  <c r="M2580" i="7"/>
  <c r="L2581" i="7"/>
  <c r="M2581" i="7"/>
  <c r="L2582" i="7"/>
  <c r="M2582" i="7"/>
  <c r="L2583" i="7"/>
  <c r="M2583" i="7"/>
  <c r="L2584" i="7"/>
  <c r="M2584" i="7"/>
  <c r="L2585" i="7"/>
  <c r="M2585" i="7"/>
  <c r="L2586" i="7"/>
  <c r="M2586" i="7"/>
  <c r="L2587" i="7"/>
  <c r="M2587" i="7"/>
  <c r="L2588" i="7"/>
  <c r="M2588" i="7"/>
  <c r="L2589" i="7"/>
  <c r="M2589" i="7"/>
  <c r="L2590" i="7"/>
  <c r="M2590" i="7"/>
  <c r="L2591" i="7"/>
  <c r="M2591" i="7"/>
  <c r="L2592" i="7"/>
  <c r="M2592" i="7"/>
  <c r="L2593" i="7"/>
  <c r="M2593" i="7"/>
  <c r="L2594" i="7"/>
  <c r="M2594" i="7"/>
  <c r="L2595" i="7"/>
  <c r="M2595" i="7"/>
  <c r="L2596" i="7"/>
  <c r="M2596" i="7"/>
  <c r="L2597" i="7"/>
  <c r="M2597" i="7"/>
  <c r="L2598" i="7"/>
  <c r="M2598" i="7"/>
  <c r="L2599" i="7"/>
  <c r="M2599" i="7"/>
  <c r="L2600" i="7"/>
  <c r="M2600" i="7"/>
  <c r="L2601" i="7"/>
  <c r="M2601" i="7"/>
  <c r="L2602" i="7"/>
  <c r="M2602" i="7"/>
  <c r="L2603" i="7"/>
  <c r="M2603" i="7"/>
  <c r="L2604" i="7"/>
  <c r="M2604" i="7"/>
  <c r="L2605" i="7"/>
  <c r="M2605" i="7"/>
  <c r="L2606" i="7"/>
  <c r="M2606" i="7"/>
  <c r="L2607" i="7"/>
  <c r="M2607" i="7"/>
  <c r="L2608" i="7"/>
  <c r="M2608" i="7"/>
  <c r="L2609" i="7"/>
  <c r="M2609" i="7"/>
  <c r="L2610" i="7"/>
  <c r="M2610" i="7"/>
  <c r="L2611" i="7"/>
  <c r="M2611" i="7"/>
  <c r="L2612" i="7"/>
  <c r="M2612" i="7"/>
  <c r="L2613" i="7"/>
  <c r="M2613" i="7"/>
  <c r="L2614" i="7"/>
  <c r="M2614" i="7"/>
  <c r="L2615" i="7"/>
  <c r="M2615" i="7"/>
  <c r="L2616" i="7"/>
  <c r="M2616" i="7"/>
  <c r="L2617" i="7"/>
  <c r="M2617" i="7"/>
  <c r="L2618" i="7"/>
  <c r="M2618" i="7"/>
  <c r="L2619" i="7"/>
  <c r="M2619" i="7"/>
  <c r="L2620" i="7"/>
  <c r="M2620" i="7"/>
  <c r="L2621" i="7"/>
  <c r="M2621" i="7"/>
  <c r="L2622" i="7"/>
  <c r="M2622" i="7"/>
  <c r="L2623" i="7"/>
  <c r="M2623" i="7"/>
  <c r="L2624" i="7"/>
  <c r="M2624" i="7"/>
  <c r="L2625" i="7"/>
  <c r="M2625" i="7"/>
  <c r="L2626" i="7"/>
  <c r="M2626" i="7"/>
  <c r="L2628" i="7"/>
  <c r="M2628" i="7"/>
  <c r="L2627" i="7"/>
  <c r="M2627" i="7"/>
  <c r="L2629" i="7"/>
  <c r="M2629" i="7"/>
  <c r="L2630" i="7"/>
  <c r="M2630" i="7"/>
  <c r="L2631" i="7"/>
  <c r="M2631" i="7"/>
  <c r="L2634" i="7"/>
  <c r="M2634" i="7"/>
  <c r="L2632" i="7"/>
  <c r="M2632" i="7"/>
  <c r="L2633" i="7"/>
  <c r="M2633" i="7"/>
  <c r="L2635" i="7"/>
  <c r="M2635" i="7"/>
  <c r="L2636" i="7"/>
  <c r="M2636" i="7"/>
  <c r="L2637" i="7"/>
  <c r="M2637" i="7"/>
  <c r="L2638" i="7"/>
  <c r="M2638" i="7"/>
  <c r="L2639" i="7"/>
  <c r="M2639" i="7"/>
  <c r="L2640" i="7"/>
  <c r="M2640" i="7"/>
  <c r="L2641" i="7"/>
  <c r="M2641" i="7"/>
  <c r="L2642" i="7"/>
  <c r="M2642" i="7"/>
  <c r="L2643" i="7"/>
  <c r="M2643" i="7"/>
  <c r="L2644" i="7"/>
  <c r="M2644" i="7"/>
  <c r="L2645" i="7"/>
  <c r="M2645" i="7"/>
  <c r="L2646" i="7"/>
  <c r="M2646" i="7"/>
  <c r="L2647" i="7"/>
  <c r="M2647" i="7"/>
  <c r="L2648" i="7"/>
  <c r="M2648" i="7"/>
  <c r="L2649" i="7"/>
  <c r="M2649" i="7"/>
  <c r="L2650" i="7"/>
  <c r="M2650" i="7"/>
  <c r="L2651" i="7"/>
  <c r="M2651" i="7"/>
  <c r="L2652" i="7"/>
  <c r="M2652" i="7"/>
  <c r="L2653" i="7"/>
  <c r="M2653" i="7"/>
  <c r="L2654" i="7"/>
  <c r="M2654" i="7"/>
  <c r="L2655" i="7"/>
  <c r="M2655" i="7"/>
  <c r="L2656" i="7"/>
  <c r="M2656" i="7"/>
  <c r="L2657" i="7"/>
  <c r="M2657" i="7"/>
  <c r="L2658" i="7"/>
  <c r="M2658" i="7"/>
  <c r="L2659" i="7"/>
  <c r="M2659" i="7"/>
  <c r="L2660" i="7"/>
  <c r="M2660" i="7"/>
  <c r="L2661" i="7"/>
  <c r="M2661" i="7"/>
  <c r="L2662" i="7"/>
  <c r="M2662" i="7"/>
  <c r="L2663" i="7"/>
  <c r="M2663" i="7"/>
  <c r="L2664" i="7"/>
  <c r="M2664" i="7"/>
  <c r="L2665" i="7"/>
  <c r="M2665" i="7"/>
  <c r="L2666" i="7"/>
  <c r="M2666" i="7"/>
  <c r="L2667" i="7"/>
  <c r="M2667" i="7"/>
  <c r="L2668" i="7"/>
  <c r="M2668" i="7"/>
  <c r="L2669" i="7"/>
  <c r="M2669" i="7"/>
  <c r="L2670" i="7"/>
  <c r="M2670" i="7"/>
  <c r="L2671" i="7"/>
  <c r="M2671" i="7"/>
  <c r="L2672" i="7"/>
  <c r="M2672" i="7"/>
  <c r="L2673" i="7"/>
  <c r="M2673" i="7"/>
  <c r="L2674" i="7"/>
  <c r="M2674" i="7"/>
  <c r="L2675" i="7"/>
  <c r="M2675" i="7"/>
  <c r="L2676" i="7"/>
  <c r="M2676" i="7"/>
  <c r="L2677" i="7"/>
  <c r="M2677" i="7"/>
  <c r="L2678" i="7"/>
  <c r="M2678" i="7"/>
  <c r="L2679" i="7"/>
  <c r="M2679" i="7"/>
  <c r="L2680" i="7"/>
  <c r="M2680" i="7"/>
  <c r="L2681" i="7"/>
  <c r="M2681" i="7"/>
  <c r="L2682" i="7"/>
  <c r="M2682" i="7"/>
  <c r="L2683" i="7"/>
  <c r="M2683" i="7"/>
  <c r="L2684" i="7"/>
  <c r="M2684" i="7"/>
  <c r="L2685" i="7"/>
  <c r="M2685" i="7"/>
  <c r="L2686" i="7"/>
  <c r="M2686" i="7"/>
  <c r="L2687" i="7"/>
  <c r="M2687" i="7"/>
  <c r="L2688" i="7"/>
  <c r="M2688" i="7"/>
  <c r="L2689" i="7"/>
  <c r="M2689" i="7"/>
  <c r="L2690" i="7"/>
  <c r="M2690" i="7"/>
  <c r="L2691" i="7"/>
  <c r="M2691" i="7"/>
  <c r="L2692" i="7"/>
  <c r="M2692" i="7"/>
  <c r="L2693" i="7"/>
  <c r="M2693" i="7"/>
  <c r="L2694" i="7"/>
  <c r="M2694" i="7"/>
  <c r="L2695" i="7"/>
  <c r="M2695" i="7"/>
  <c r="L2696" i="7"/>
  <c r="M2696" i="7"/>
  <c r="L2697" i="7"/>
  <c r="M2697" i="7"/>
  <c r="L2698" i="7"/>
  <c r="M2698" i="7"/>
  <c r="L2699" i="7"/>
  <c r="M2699" i="7"/>
  <c r="L2700" i="7"/>
  <c r="M2700" i="7"/>
  <c r="L2701" i="7"/>
  <c r="M2701" i="7"/>
  <c r="L2702" i="7"/>
  <c r="M2702" i="7"/>
  <c r="L2703" i="7"/>
  <c r="M2703" i="7"/>
  <c r="L2704" i="7"/>
  <c r="M2704" i="7"/>
  <c r="L2705" i="7"/>
  <c r="M2705" i="7"/>
  <c r="L2706" i="7"/>
  <c r="M2706" i="7"/>
  <c r="L2707" i="7"/>
  <c r="M2707" i="7"/>
  <c r="L2708" i="7"/>
  <c r="M2708" i="7"/>
  <c r="L2709" i="7"/>
  <c r="M2709" i="7"/>
  <c r="L2710" i="7"/>
  <c r="M2710" i="7"/>
  <c r="L2711" i="7"/>
  <c r="M2711" i="7"/>
  <c r="L2712" i="7"/>
  <c r="M2712" i="7"/>
  <c r="L2713" i="7"/>
  <c r="M2713" i="7"/>
  <c r="L2714" i="7"/>
  <c r="M2714" i="7"/>
  <c r="L2715" i="7"/>
  <c r="M2715" i="7"/>
  <c r="L2716" i="7"/>
  <c r="M2716" i="7"/>
  <c r="L2717" i="7"/>
  <c r="M2717" i="7"/>
  <c r="L2718" i="7"/>
  <c r="M2718" i="7"/>
  <c r="L2719" i="7"/>
  <c r="M2719" i="7"/>
  <c r="L2720" i="7"/>
  <c r="M2720" i="7"/>
  <c r="L2721" i="7"/>
  <c r="M2721" i="7"/>
  <c r="L2722" i="7"/>
  <c r="M2722" i="7"/>
  <c r="L2723" i="7"/>
  <c r="M2723" i="7"/>
  <c r="L2724" i="7"/>
  <c r="M2724" i="7"/>
  <c r="L2725" i="7"/>
  <c r="M2725" i="7"/>
  <c r="L2726" i="7"/>
  <c r="M2726" i="7"/>
  <c r="L2727" i="7"/>
  <c r="M2727" i="7"/>
  <c r="L2728" i="7"/>
  <c r="M2728" i="7"/>
  <c r="L2729" i="7"/>
  <c r="M2729" i="7"/>
  <c r="L2730" i="7"/>
  <c r="M2730" i="7"/>
  <c r="L2736" i="7"/>
  <c r="M2736" i="7"/>
  <c r="L2731" i="7"/>
  <c r="M2731" i="7"/>
  <c r="L2732" i="7"/>
  <c r="M2732" i="7"/>
  <c r="L2733" i="7"/>
  <c r="M2733" i="7"/>
  <c r="L2734" i="7"/>
  <c r="M2734" i="7"/>
  <c r="L2735" i="7"/>
  <c r="M2735" i="7"/>
  <c r="L2737" i="7"/>
  <c r="M2737" i="7"/>
  <c r="L2738" i="7"/>
  <c r="M2738" i="7"/>
  <c r="L2739" i="7"/>
  <c r="M2739" i="7"/>
  <c r="L2740" i="7"/>
  <c r="M2740" i="7"/>
  <c r="L2741" i="7"/>
  <c r="M2741" i="7"/>
  <c r="L2742" i="7"/>
  <c r="M2742" i="7"/>
  <c r="L2743" i="7"/>
  <c r="M2743" i="7"/>
  <c r="L2744" i="7"/>
  <c r="M2744" i="7"/>
  <c r="L2745" i="7"/>
  <c r="M2745" i="7"/>
  <c r="L2746" i="7"/>
  <c r="M2746" i="7"/>
  <c r="L2748" i="7"/>
  <c r="M2748" i="7"/>
  <c r="L2747" i="7"/>
  <c r="M2747" i="7"/>
  <c r="L2749" i="7"/>
  <c r="M2749" i="7"/>
  <c r="L2750" i="7"/>
  <c r="M2750" i="7"/>
  <c r="L2751" i="7"/>
  <c r="M2751" i="7"/>
  <c r="L2752" i="7"/>
  <c r="M2752" i="7"/>
  <c r="L2753" i="7"/>
  <c r="M2753" i="7"/>
  <c r="L2754" i="7"/>
  <c r="M2754" i="7"/>
  <c r="L2755" i="7"/>
  <c r="M2755" i="7"/>
  <c r="L2756" i="7"/>
  <c r="M2756" i="7"/>
  <c r="L2757" i="7"/>
  <c r="M2757" i="7"/>
  <c r="L2758" i="7"/>
  <c r="M2758" i="7"/>
  <c r="L2759" i="7"/>
  <c r="M2759" i="7"/>
  <c r="L2760" i="7"/>
  <c r="M2760" i="7"/>
  <c r="L2761" i="7"/>
  <c r="M2761" i="7"/>
  <c r="L2762" i="7"/>
  <c r="M2762" i="7"/>
  <c r="L2763" i="7"/>
  <c r="M2763" i="7"/>
  <c r="L2764" i="7"/>
  <c r="M2764" i="7"/>
  <c r="L2765" i="7"/>
  <c r="M2765" i="7"/>
  <c r="L2766" i="7"/>
  <c r="M2766" i="7"/>
  <c r="L2767" i="7"/>
  <c r="M2767" i="7"/>
  <c r="L2768" i="7"/>
  <c r="M2768" i="7"/>
  <c r="L2769" i="7"/>
  <c r="M2769" i="7"/>
  <c r="L2770" i="7"/>
  <c r="M2770" i="7"/>
  <c r="L2771" i="7"/>
  <c r="M2771" i="7"/>
  <c r="L2772" i="7"/>
  <c r="M2772" i="7"/>
  <c r="L2773" i="7"/>
  <c r="M2773" i="7"/>
  <c r="L2774" i="7"/>
  <c r="M2774" i="7"/>
  <c r="L2775" i="7"/>
  <c r="M2775" i="7"/>
  <c r="L2776" i="7"/>
  <c r="M2776" i="7"/>
  <c r="L2777" i="7"/>
  <c r="M2777" i="7"/>
  <c r="L2778" i="7"/>
  <c r="M2778" i="7"/>
  <c r="L2779" i="7"/>
  <c r="M2779" i="7"/>
  <c r="L2780" i="7"/>
  <c r="M2780" i="7"/>
  <c r="L2781" i="7"/>
  <c r="M2781" i="7"/>
  <c r="L2782" i="7"/>
  <c r="M2782" i="7"/>
  <c r="L2783" i="7"/>
  <c r="M2783" i="7"/>
  <c r="L2784" i="7"/>
  <c r="M2784" i="7"/>
  <c r="L2785" i="7"/>
  <c r="M2785" i="7"/>
  <c r="L2786" i="7"/>
  <c r="M2786" i="7"/>
  <c r="L2787" i="7"/>
  <c r="M2787" i="7"/>
  <c r="L2788" i="7"/>
  <c r="M2788" i="7"/>
  <c r="L2789" i="7"/>
  <c r="M2789" i="7"/>
  <c r="L2790" i="7"/>
  <c r="M2790" i="7"/>
  <c r="L2791" i="7"/>
  <c r="M2791" i="7"/>
  <c r="L2792" i="7"/>
  <c r="M2792" i="7"/>
  <c r="L2793" i="7"/>
  <c r="M2793" i="7"/>
  <c r="L2796" i="7"/>
  <c r="M2796" i="7"/>
  <c r="L2794" i="7"/>
  <c r="M2794" i="7"/>
  <c r="L2795" i="7"/>
  <c r="M2795" i="7"/>
  <c r="L2797" i="7"/>
  <c r="M2797" i="7"/>
  <c r="L2798" i="7"/>
  <c r="M2798" i="7"/>
  <c r="L2799" i="7"/>
  <c r="M2799" i="7"/>
  <c r="L2800" i="7"/>
  <c r="M2800" i="7"/>
  <c r="L2801" i="7"/>
  <c r="M2801" i="7"/>
  <c r="L2802" i="7"/>
  <c r="M2802" i="7"/>
  <c r="L2803" i="7"/>
  <c r="M2803" i="7"/>
  <c r="L2804" i="7"/>
  <c r="M2804" i="7"/>
  <c r="L2805" i="7"/>
  <c r="M2805" i="7"/>
  <c r="L2806" i="7"/>
  <c r="M2806" i="7"/>
  <c r="L2807" i="7"/>
  <c r="M2807" i="7"/>
  <c r="L2808" i="7"/>
  <c r="M2808" i="7"/>
  <c r="L2809" i="7"/>
  <c r="M2809" i="7"/>
  <c r="L2810" i="7"/>
  <c r="M2810" i="7"/>
  <c r="L2811" i="7"/>
  <c r="M2811" i="7"/>
  <c r="L2812" i="7"/>
  <c r="M2812" i="7"/>
  <c r="L2813" i="7"/>
  <c r="M2813" i="7"/>
  <c r="L2814" i="7"/>
  <c r="M2814" i="7"/>
  <c r="L2815" i="7"/>
  <c r="M2815" i="7"/>
  <c r="L2816" i="7"/>
  <c r="M2816" i="7"/>
  <c r="L2817" i="7"/>
  <c r="M2817" i="7"/>
  <c r="L2818" i="7"/>
  <c r="M2818" i="7"/>
  <c r="L2819" i="7"/>
  <c r="M2819" i="7"/>
  <c r="L2820" i="7"/>
  <c r="M2820" i="7"/>
  <c r="L2821" i="7"/>
  <c r="M2821" i="7"/>
  <c r="L2822" i="7"/>
  <c r="M2822" i="7"/>
  <c r="L2823" i="7"/>
  <c r="M2823" i="7"/>
  <c r="L2824" i="7"/>
  <c r="M2824" i="7"/>
  <c r="L2825" i="7"/>
  <c r="M2825" i="7"/>
  <c r="L2827" i="7"/>
  <c r="M2827" i="7"/>
  <c r="L2826" i="7"/>
  <c r="M2826" i="7"/>
  <c r="L2828" i="7"/>
  <c r="M2828" i="7"/>
  <c r="L2830" i="7"/>
  <c r="M2830" i="7"/>
  <c r="L2829" i="7"/>
  <c r="M2829" i="7"/>
  <c r="L2831" i="7"/>
  <c r="M2831" i="7"/>
  <c r="L2835" i="7"/>
  <c r="M2835" i="7"/>
  <c r="L2832" i="7"/>
  <c r="M2832" i="7"/>
  <c r="L2833" i="7"/>
  <c r="M2833" i="7"/>
  <c r="L2834" i="7"/>
  <c r="M2834" i="7"/>
  <c r="L2836" i="7"/>
  <c r="M2836" i="7"/>
  <c r="L2837" i="7"/>
  <c r="M2837" i="7"/>
  <c r="L2838" i="7"/>
  <c r="M2838" i="7"/>
  <c r="L2839" i="7"/>
  <c r="M2839" i="7"/>
  <c r="L2840" i="7"/>
  <c r="M2840" i="7"/>
  <c r="L2841" i="7"/>
  <c r="M2841" i="7"/>
  <c r="L2842" i="7"/>
  <c r="M2842" i="7"/>
  <c r="L2843" i="7"/>
  <c r="M2843" i="7"/>
  <c r="L2844" i="7"/>
  <c r="M2844" i="7"/>
  <c r="L2845" i="7"/>
  <c r="M2845" i="7"/>
  <c r="L2846" i="7"/>
  <c r="M2846" i="7"/>
  <c r="L2847" i="7"/>
  <c r="M2847" i="7"/>
  <c r="L2848" i="7"/>
  <c r="M2848" i="7"/>
  <c r="L2849" i="7"/>
  <c r="M2849" i="7"/>
  <c r="L2850" i="7"/>
  <c r="M2850" i="7"/>
  <c r="L2851" i="7"/>
  <c r="M2851" i="7"/>
  <c r="L2852" i="7"/>
  <c r="M2852" i="7"/>
  <c r="L2853" i="7"/>
  <c r="M2853" i="7"/>
  <c r="L2854" i="7"/>
  <c r="M2854" i="7"/>
  <c r="L2855" i="7"/>
  <c r="M2855" i="7"/>
  <c r="L2856" i="7"/>
  <c r="M2856" i="7"/>
  <c r="L2857" i="7"/>
  <c r="M2857" i="7"/>
  <c r="L2858" i="7"/>
  <c r="M2858" i="7"/>
  <c r="L2859" i="7"/>
  <c r="M2859" i="7"/>
  <c r="L2860" i="7"/>
  <c r="M2860" i="7"/>
  <c r="L2861" i="7"/>
  <c r="M2861" i="7"/>
  <c r="L2863" i="7"/>
  <c r="M2863" i="7"/>
  <c r="L2862" i="7"/>
  <c r="M2862" i="7"/>
  <c r="L2864" i="7"/>
  <c r="M2864" i="7"/>
  <c r="L2865" i="7"/>
  <c r="M2865" i="7"/>
  <c r="L2866" i="7"/>
  <c r="M2866" i="7"/>
  <c r="L2867" i="7"/>
  <c r="M2867" i="7"/>
  <c r="L2868" i="7"/>
  <c r="M2868" i="7"/>
  <c r="L2869" i="7"/>
  <c r="M2869" i="7"/>
  <c r="L2870" i="7"/>
  <c r="M2870" i="7"/>
  <c r="L2871" i="7"/>
  <c r="M2871" i="7"/>
  <c r="L2873" i="7"/>
  <c r="M2873" i="7"/>
  <c r="L2872" i="7"/>
  <c r="M2872" i="7"/>
  <c r="L2874" i="7"/>
  <c r="M2874" i="7"/>
  <c r="L2875" i="7"/>
  <c r="M2875" i="7"/>
  <c r="L2876" i="7"/>
  <c r="M2876" i="7"/>
  <c r="L2877" i="7"/>
  <c r="M2877" i="7"/>
  <c r="L2878" i="7"/>
  <c r="M2878" i="7"/>
  <c r="L2879" i="7"/>
  <c r="M2879" i="7"/>
  <c r="L2880" i="7"/>
  <c r="M2880" i="7"/>
  <c r="L2882" i="7"/>
  <c r="M2882" i="7"/>
  <c r="L2883" i="7"/>
  <c r="M2883" i="7"/>
  <c r="L2881" i="7"/>
  <c r="M2881" i="7"/>
  <c r="L2884" i="7"/>
  <c r="M2884" i="7"/>
  <c r="L2885" i="7"/>
  <c r="M2885" i="7"/>
  <c r="L2887" i="7"/>
  <c r="M2887" i="7"/>
  <c r="L2886" i="7"/>
  <c r="M2886" i="7"/>
  <c r="L2888" i="7"/>
  <c r="M2888" i="7"/>
  <c r="L2889" i="7"/>
  <c r="M2889" i="7"/>
  <c r="L2890" i="7"/>
  <c r="M2890" i="7"/>
  <c r="L2891" i="7"/>
  <c r="M2891" i="7"/>
  <c r="L2892" i="7"/>
  <c r="M2892" i="7"/>
  <c r="L2893" i="7"/>
  <c r="M2893" i="7"/>
  <c r="L2895" i="7"/>
  <c r="M2895" i="7"/>
  <c r="L2894" i="7"/>
  <c r="M2894" i="7"/>
  <c r="L2898" i="7"/>
  <c r="M2898" i="7"/>
  <c r="L2896" i="7"/>
  <c r="M2896" i="7"/>
  <c r="L2897" i="7"/>
  <c r="M2897" i="7"/>
  <c r="L2899" i="7"/>
  <c r="M2899" i="7"/>
  <c r="L2901" i="7"/>
  <c r="M2901" i="7"/>
  <c r="L2900" i="7"/>
  <c r="M2900" i="7"/>
  <c r="L2902" i="7"/>
  <c r="M2902" i="7"/>
  <c r="L2903" i="7"/>
  <c r="M2903" i="7"/>
  <c r="L2904" i="7"/>
  <c r="M2904" i="7"/>
  <c r="L2905" i="7"/>
  <c r="M2905" i="7"/>
  <c r="L2906" i="7"/>
  <c r="M2906" i="7"/>
  <c r="L2907" i="7"/>
  <c r="M2907" i="7"/>
  <c r="L2908" i="7"/>
  <c r="M2908" i="7"/>
  <c r="L2909" i="7"/>
  <c r="M2909" i="7"/>
  <c r="L2910" i="7"/>
  <c r="M2910" i="7"/>
  <c r="L2911" i="7"/>
  <c r="M2911" i="7"/>
  <c r="L2912" i="7"/>
  <c r="M2912" i="7"/>
  <c r="L2913" i="7"/>
  <c r="M2913" i="7"/>
  <c r="L2914" i="7"/>
  <c r="M2914" i="7"/>
  <c r="L2915" i="7"/>
  <c r="M2915" i="7"/>
  <c r="L2916" i="7"/>
  <c r="M2916" i="7"/>
  <c r="L2917" i="7"/>
  <c r="M2917" i="7"/>
  <c r="L2918" i="7"/>
  <c r="M2918" i="7"/>
  <c r="L2919" i="7"/>
  <c r="M2919" i="7"/>
  <c r="L2920" i="7"/>
  <c r="M2920" i="7"/>
  <c r="L2921" i="7"/>
  <c r="M2921" i="7"/>
  <c r="L2922" i="7"/>
  <c r="M2922" i="7"/>
  <c r="L2923" i="7"/>
  <c r="M2923" i="7"/>
  <c r="L2924" i="7"/>
  <c r="M2924" i="7"/>
  <c r="L2925" i="7"/>
  <c r="M2925" i="7"/>
  <c r="L2926" i="7"/>
  <c r="M2926" i="7"/>
  <c r="L2927" i="7"/>
  <c r="M2927" i="7"/>
  <c r="L2928" i="7"/>
  <c r="M2928" i="7"/>
  <c r="L2929" i="7"/>
  <c r="M2929" i="7"/>
  <c r="L2930" i="7"/>
  <c r="M2930" i="7"/>
  <c r="L2931" i="7"/>
  <c r="M2931" i="7"/>
  <c r="L2932" i="7"/>
  <c r="M2932" i="7"/>
  <c r="L2933" i="7"/>
  <c r="M2933" i="7"/>
  <c r="L2934" i="7"/>
  <c r="M2934" i="7"/>
  <c r="L2935" i="7"/>
  <c r="M2935" i="7"/>
  <c r="L2936" i="7"/>
  <c r="M2936" i="7"/>
  <c r="L2940" i="7"/>
  <c r="M2940" i="7"/>
  <c r="L2937" i="7"/>
  <c r="M2937" i="7"/>
  <c r="L2938" i="7"/>
  <c r="M2938" i="7"/>
  <c r="L2939" i="7"/>
  <c r="M2939" i="7"/>
  <c r="L2941" i="7"/>
  <c r="M2941" i="7"/>
  <c r="L2942" i="7"/>
  <c r="M2942" i="7"/>
  <c r="L2944" i="7"/>
  <c r="M2944" i="7"/>
  <c r="L2943" i="7"/>
  <c r="M2943" i="7"/>
  <c r="L2945" i="7"/>
  <c r="M2945" i="7"/>
  <c r="L2946" i="7"/>
  <c r="M2946" i="7"/>
  <c r="L2947" i="7"/>
  <c r="M2947" i="7"/>
  <c r="L2948" i="7"/>
  <c r="M2948" i="7"/>
  <c r="L2949" i="7"/>
  <c r="M2949" i="7"/>
  <c r="L2954" i="7"/>
  <c r="M2954" i="7"/>
  <c r="L2950" i="7"/>
  <c r="M2950" i="7"/>
  <c r="L2951" i="7"/>
  <c r="M2951" i="7"/>
  <c r="L2952" i="7"/>
  <c r="M2952" i="7"/>
  <c r="L2953" i="7"/>
  <c r="M2953" i="7"/>
  <c r="L2955" i="7"/>
  <c r="M2955" i="7"/>
  <c r="L2956" i="7"/>
  <c r="M2956" i="7"/>
  <c r="L2957" i="7"/>
  <c r="M2957" i="7"/>
  <c r="L2958" i="7"/>
  <c r="M2958" i="7"/>
  <c r="L2959" i="7"/>
  <c r="M2959" i="7"/>
  <c r="L2960" i="7"/>
  <c r="M2960" i="7"/>
  <c r="L2961" i="7"/>
  <c r="M2961" i="7"/>
  <c r="L2962" i="7"/>
  <c r="M2962" i="7"/>
  <c r="L2963" i="7"/>
  <c r="M2963" i="7"/>
  <c r="L2964" i="7"/>
  <c r="M2964" i="7"/>
  <c r="L2965" i="7"/>
  <c r="M2965" i="7"/>
  <c r="L2966" i="7"/>
  <c r="M2966" i="7"/>
  <c r="L2967" i="7"/>
  <c r="M2967" i="7"/>
  <c r="L2968" i="7"/>
  <c r="M2968" i="7"/>
  <c r="L2969" i="7"/>
  <c r="M2969" i="7"/>
  <c r="L2971" i="7"/>
  <c r="M2971" i="7"/>
  <c r="L2970" i="7"/>
  <c r="M2970" i="7"/>
  <c r="L2972" i="7"/>
  <c r="M2972" i="7"/>
  <c r="L2973" i="7"/>
  <c r="M2973" i="7"/>
  <c r="L2974" i="7"/>
  <c r="M2974" i="7"/>
  <c r="L2975" i="7"/>
  <c r="M2975" i="7"/>
  <c r="L2976" i="7"/>
  <c r="M2976" i="7"/>
  <c r="L2977" i="7"/>
  <c r="M2977" i="7"/>
  <c r="L2978" i="7"/>
  <c r="M2978" i="7"/>
  <c r="L2979" i="7"/>
  <c r="M2979" i="7"/>
  <c r="L2980" i="7"/>
  <c r="M2980" i="7"/>
  <c r="L2981" i="7"/>
  <c r="M2981" i="7"/>
  <c r="L2982" i="7"/>
  <c r="M2982" i="7"/>
  <c r="L2983" i="7"/>
  <c r="M2983" i="7"/>
  <c r="L2984" i="7"/>
  <c r="M2984" i="7"/>
  <c r="L2985" i="7"/>
  <c r="M2985" i="7"/>
  <c r="L2986" i="7"/>
  <c r="M2986" i="7"/>
  <c r="L2987" i="7"/>
  <c r="M2987" i="7"/>
  <c r="L2988" i="7"/>
  <c r="M2988" i="7"/>
  <c r="L2989" i="7"/>
  <c r="M2989" i="7"/>
  <c r="L2990" i="7"/>
  <c r="M2990" i="7"/>
  <c r="L2991" i="7"/>
  <c r="M2991" i="7"/>
  <c r="L2992" i="7"/>
  <c r="M2992" i="7"/>
  <c r="L2993" i="7"/>
  <c r="M2993" i="7"/>
  <c r="L2996" i="7"/>
  <c r="M2996" i="7"/>
  <c r="L2994" i="7"/>
  <c r="M2994" i="7"/>
  <c r="L2995" i="7"/>
  <c r="M2995" i="7"/>
  <c r="L2997" i="7"/>
  <c r="M2997" i="7"/>
  <c r="L2998" i="7"/>
  <c r="M2998" i="7"/>
  <c r="L2999" i="7"/>
  <c r="M2999" i="7"/>
  <c r="L3000" i="7"/>
  <c r="M3000" i="7"/>
  <c r="L3001" i="7"/>
  <c r="M3001" i="7"/>
  <c r="L3002" i="7"/>
  <c r="M3002" i="7"/>
  <c r="L3003" i="7"/>
  <c r="M3003" i="7"/>
  <c r="L3004" i="7"/>
  <c r="M3004" i="7"/>
  <c r="L3005" i="7"/>
  <c r="M3005" i="7"/>
  <c r="L3006" i="7"/>
  <c r="M3006" i="7"/>
  <c r="L3007" i="7"/>
  <c r="M3007" i="7"/>
  <c r="L3008" i="7"/>
  <c r="M3008" i="7"/>
  <c r="L3009" i="7"/>
  <c r="M3009" i="7"/>
  <c r="L3010" i="7"/>
  <c r="M3010" i="7"/>
  <c r="L3011" i="7"/>
  <c r="M3011" i="7"/>
  <c r="L3012" i="7"/>
  <c r="M3012" i="7"/>
  <c r="L3013" i="7"/>
  <c r="M3013" i="7"/>
  <c r="L3014" i="7"/>
  <c r="M3014" i="7"/>
  <c r="L3015" i="7"/>
  <c r="M3015" i="7"/>
  <c r="L3016" i="7"/>
  <c r="M3016" i="7"/>
  <c r="L3017" i="7"/>
  <c r="M3017" i="7"/>
  <c r="L3018" i="7"/>
  <c r="M3018" i="7"/>
  <c r="L3019" i="7"/>
  <c r="M3019" i="7"/>
  <c r="L3020" i="7"/>
  <c r="M3020" i="7"/>
  <c r="L3021" i="7"/>
  <c r="M3021" i="7"/>
  <c r="L3022" i="7"/>
  <c r="M3022" i="7"/>
  <c r="L3023" i="7"/>
  <c r="M3023" i="7"/>
  <c r="L3024" i="7"/>
  <c r="M3024" i="7"/>
  <c r="L3025" i="7"/>
  <c r="M3025" i="7"/>
  <c r="L3026" i="7"/>
  <c r="M3026" i="7"/>
  <c r="L3027" i="7"/>
  <c r="M3027" i="7"/>
  <c r="L3028" i="7"/>
  <c r="M3028" i="7"/>
  <c r="L3029" i="7"/>
  <c r="M3029" i="7"/>
  <c r="L3030" i="7"/>
  <c r="M3030" i="7"/>
  <c r="L3031" i="7"/>
  <c r="M3031" i="7"/>
  <c r="L3032" i="7"/>
  <c r="M3032" i="7"/>
  <c r="L3033" i="7"/>
  <c r="M3033" i="7"/>
  <c r="L3034" i="7"/>
  <c r="M3034" i="7"/>
  <c r="L3035" i="7"/>
  <c r="M3035" i="7"/>
  <c r="L3036" i="7"/>
  <c r="M3036" i="7"/>
  <c r="L3037" i="7"/>
  <c r="M3037" i="7"/>
  <c r="L3038" i="7"/>
  <c r="M3038" i="7"/>
  <c r="L3039" i="7"/>
  <c r="M3039" i="7"/>
  <c r="L3040" i="7"/>
  <c r="M3040" i="7"/>
  <c r="L3041" i="7"/>
  <c r="M3041" i="7"/>
  <c r="L3042" i="7"/>
  <c r="M3042" i="7"/>
  <c r="L3043" i="7"/>
  <c r="M3043" i="7"/>
  <c r="L3044" i="7"/>
  <c r="M3044" i="7"/>
  <c r="L3045" i="7"/>
  <c r="M3045" i="7"/>
  <c r="L3046" i="7"/>
  <c r="M3046" i="7"/>
  <c r="L3047" i="7"/>
  <c r="M3047" i="7"/>
  <c r="L3048" i="7"/>
  <c r="M3048" i="7"/>
  <c r="L3049" i="7"/>
  <c r="M3049" i="7"/>
  <c r="L3050" i="7"/>
  <c r="M3050" i="7"/>
  <c r="L3051" i="7"/>
  <c r="M3051" i="7"/>
  <c r="L3052" i="7"/>
  <c r="M3052" i="7"/>
  <c r="L3053" i="7"/>
  <c r="M3053" i="7"/>
  <c r="L3054" i="7"/>
  <c r="M3054" i="7"/>
  <c r="L3055" i="7"/>
  <c r="M3055" i="7"/>
  <c r="L3056" i="7"/>
  <c r="M3056" i="7"/>
  <c r="L3057" i="7"/>
  <c r="M3057" i="7"/>
  <c r="L3058" i="7"/>
  <c r="M3058" i="7"/>
  <c r="L3059" i="7"/>
  <c r="M3059" i="7"/>
  <c r="L3060" i="7"/>
  <c r="M3060" i="7"/>
  <c r="L3061" i="7"/>
  <c r="M3061" i="7"/>
  <c r="L3062" i="7"/>
  <c r="M3062" i="7"/>
  <c r="L3063" i="7"/>
  <c r="M3063" i="7"/>
  <c r="L3064" i="7"/>
  <c r="M3064" i="7"/>
  <c r="L3065" i="7"/>
  <c r="M3065" i="7"/>
  <c r="L3066" i="7"/>
  <c r="M3066" i="7"/>
  <c r="L3067" i="7"/>
  <c r="M3067" i="7"/>
  <c r="L3068" i="7"/>
  <c r="M3068" i="7"/>
  <c r="L3070" i="7"/>
  <c r="M3070" i="7"/>
  <c r="L3069" i="7"/>
  <c r="M3069" i="7"/>
  <c r="L3071" i="7"/>
  <c r="M3071" i="7"/>
  <c r="L3072" i="7"/>
  <c r="M3072" i="7"/>
  <c r="L3073" i="7"/>
  <c r="M3073" i="7"/>
  <c r="L3074" i="7"/>
  <c r="M3074" i="7"/>
  <c r="L3075" i="7"/>
  <c r="M3075" i="7"/>
  <c r="L3076" i="7"/>
  <c r="M3076" i="7"/>
  <c r="L3077" i="7"/>
  <c r="M3077" i="7"/>
  <c r="L3078" i="7"/>
  <c r="M3078" i="7"/>
  <c r="L3079" i="7"/>
  <c r="M3079" i="7"/>
  <c r="L3080" i="7"/>
  <c r="M3080" i="7"/>
  <c r="L3081" i="7"/>
  <c r="M3081" i="7"/>
  <c r="L3082" i="7"/>
  <c r="M3082" i="7"/>
  <c r="L3083" i="7"/>
  <c r="M3083" i="7"/>
  <c r="L3084" i="7"/>
  <c r="M3084" i="7"/>
  <c r="L3085" i="7"/>
  <c r="M3085" i="7"/>
  <c r="L3086" i="7"/>
  <c r="M3086" i="7"/>
  <c r="L3087" i="7"/>
  <c r="M3087" i="7"/>
  <c r="L3088" i="7"/>
  <c r="M3088" i="7"/>
  <c r="L3089" i="7"/>
  <c r="M3089" i="7"/>
  <c r="L3090" i="7"/>
  <c r="M3090" i="7"/>
  <c r="L3091" i="7"/>
  <c r="M3091" i="7"/>
  <c r="L3092" i="7"/>
  <c r="M3092" i="7"/>
  <c r="L3093" i="7"/>
  <c r="M3093" i="7"/>
  <c r="L3094" i="7"/>
  <c r="M3094" i="7"/>
  <c r="L3095" i="7"/>
  <c r="M3095" i="7"/>
  <c r="L3096" i="7"/>
  <c r="M3096" i="7"/>
  <c r="L3097" i="7"/>
  <c r="M3097" i="7"/>
  <c r="L3098" i="7"/>
  <c r="M3098" i="7"/>
  <c r="L3099" i="7"/>
  <c r="M3099" i="7"/>
  <c r="L3100" i="7"/>
  <c r="M3100" i="7"/>
  <c r="L3101" i="7"/>
  <c r="M3101" i="7"/>
  <c r="L3102" i="7"/>
  <c r="M3102" i="7"/>
  <c r="L3103" i="7"/>
  <c r="M3103" i="7"/>
  <c r="L3104" i="7"/>
  <c r="M3104" i="7"/>
  <c r="L3105" i="7"/>
  <c r="M3105" i="7"/>
  <c r="L3106" i="7"/>
  <c r="M3106" i="7"/>
  <c r="L3107" i="7"/>
  <c r="M3107" i="7"/>
  <c r="L3108" i="7"/>
  <c r="M3108" i="7"/>
  <c r="L3109" i="7"/>
  <c r="M3109" i="7"/>
  <c r="L3110" i="7"/>
  <c r="M3110" i="7"/>
  <c r="L3111" i="7"/>
  <c r="M3111" i="7"/>
  <c r="L3112" i="7"/>
  <c r="M3112" i="7"/>
  <c r="L3113" i="7"/>
  <c r="M3113" i="7"/>
  <c r="L3114" i="7"/>
  <c r="M3114" i="7"/>
  <c r="L3115" i="7"/>
  <c r="M3115" i="7"/>
  <c r="L3116" i="7"/>
  <c r="M3116" i="7"/>
  <c r="L3117" i="7"/>
  <c r="M3117" i="7"/>
  <c r="L3118" i="7"/>
  <c r="M3118" i="7"/>
  <c r="L3119" i="7"/>
  <c r="M3119" i="7"/>
  <c r="L3120" i="7"/>
  <c r="M3120" i="7"/>
  <c r="L3121" i="7"/>
  <c r="M3121" i="7"/>
  <c r="L3122" i="7"/>
  <c r="M3122" i="7"/>
  <c r="L3123" i="7"/>
  <c r="M3123" i="7"/>
  <c r="L3124" i="7"/>
  <c r="M3124" i="7"/>
  <c r="L3125" i="7"/>
  <c r="M3125" i="7"/>
  <c r="L3126" i="7"/>
  <c r="M3126" i="7"/>
  <c r="L3127" i="7"/>
  <c r="M3127" i="7"/>
  <c r="L3128" i="7"/>
  <c r="M3128" i="7"/>
  <c r="L3129" i="7"/>
  <c r="M3129" i="7"/>
  <c r="L3130" i="7"/>
  <c r="M3130" i="7"/>
  <c r="L3131" i="7"/>
  <c r="M3131" i="7"/>
  <c r="L3132" i="7"/>
  <c r="M3132" i="7"/>
  <c r="L3133" i="7"/>
  <c r="M3133" i="7"/>
  <c r="L3134" i="7"/>
  <c r="M3134" i="7"/>
  <c r="L3135" i="7"/>
  <c r="M3135" i="7"/>
  <c r="L3136" i="7"/>
  <c r="M3136" i="7"/>
  <c r="L3137" i="7"/>
  <c r="M3137" i="7"/>
  <c r="L3138" i="7"/>
  <c r="M3138" i="7"/>
  <c r="L3139" i="7"/>
  <c r="M3139" i="7"/>
  <c r="L3140" i="7"/>
  <c r="M3140" i="7"/>
  <c r="L3141" i="7"/>
  <c r="M3141" i="7"/>
  <c r="L3142" i="7"/>
  <c r="M3142" i="7"/>
  <c r="L3143" i="7"/>
  <c r="M3143" i="7"/>
  <c r="L3144" i="7"/>
  <c r="M3144" i="7"/>
  <c r="L3145" i="7"/>
  <c r="M3145" i="7"/>
  <c r="L3146" i="7"/>
  <c r="M3146" i="7"/>
  <c r="L3147" i="7"/>
  <c r="M3147" i="7"/>
  <c r="L3148" i="7"/>
  <c r="M3148" i="7"/>
  <c r="L3149" i="7"/>
  <c r="M3149" i="7"/>
  <c r="L3150" i="7"/>
  <c r="M3150" i="7"/>
  <c r="L3151" i="7"/>
  <c r="M3151" i="7"/>
  <c r="L3152" i="7"/>
  <c r="M3152" i="7"/>
  <c r="L3153" i="7"/>
  <c r="M3153" i="7"/>
  <c r="L3154" i="7"/>
  <c r="M3154" i="7"/>
  <c r="L3155" i="7"/>
  <c r="M3155" i="7"/>
  <c r="L3156" i="7"/>
  <c r="M3156" i="7"/>
  <c r="L3157" i="7"/>
  <c r="M3157" i="7"/>
  <c r="L3158" i="7"/>
  <c r="M3158" i="7"/>
  <c r="L3159" i="7"/>
  <c r="M3159" i="7"/>
  <c r="L3160" i="7"/>
  <c r="M3160" i="7"/>
  <c r="L3161" i="7"/>
  <c r="M3161" i="7"/>
  <c r="L3162" i="7"/>
  <c r="M3162" i="7"/>
  <c r="L3163" i="7"/>
  <c r="M3163" i="7"/>
  <c r="L3164" i="7"/>
  <c r="M3164" i="7"/>
  <c r="L3165" i="7"/>
  <c r="M3165" i="7"/>
  <c r="L3166" i="7"/>
  <c r="M3166" i="7"/>
  <c r="L3167" i="7"/>
  <c r="M3167" i="7"/>
  <c r="L3168" i="7"/>
  <c r="M3168" i="7"/>
  <c r="L3169" i="7"/>
  <c r="M3169" i="7"/>
  <c r="L3170" i="7"/>
  <c r="M3170" i="7"/>
  <c r="L3171" i="7"/>
  <c r="M3171" i="7"/>
  <c r="L3172" i="7"/>
  <c r="M3172" i="7"/>
  <c r="L3173" i="7"/>
  <c r="M3173" i="7"/>
  <c r="L3174" i="7"/>
  <c r="M3174" i="7"/>
  <c r="L3175" i="7"/>
  <c r="M3175" i="7"/>
  <c r="L3176" i="7"/>
  <c r="M3176" i="7"/>
  <c r="L3177" i="7"/>
  <c r="M3177" i="7"/>
  <c r="L3178" i="7"/>
  <c r="M3178" i="7"/>
  <c r="L3179" i="7"/>
  <c r="M3179" i="7"/>
  <c r="L3180" i="7"/>
  <c r="M3180" i="7"/>
  <c r="L3181" i="7"/>
  <c r="M3181" i="7"/>
  <c r="L3182" i="7"/>
  <c r="M3182" i="7"/>
  <c r="L3183" i="7"/>
  <c r="M3183" i="7"/>
  <c r="L3184" i="7"/>
  <c r="M3184" i="7"/>
  <c r="L3185" i="7"/>
  <c r="M3185" i="7"/>
  <c r="L3186" i="7"/>
  <c r="M3186" i="7"/>
  <c r="L3187" i="7"/>
  <c r="M3187" i="7"/>
  <c r="L3188" i="7"/>
  <c r="M3188" i="7"/>
  <c r="L3189" i="7"/>
  <c r="M3189" i="7"/>
  <c r="L3190" i="7"/>
  <c r="M3190" i="7"/>
  <c r="L3191" i="7"/>
  <c r="M3191" i="7"/>
  <c r="L3192" i="7"/>
  <c r="M3192" i="7"/>
  <c r="L3193" i="7"/>
  <c r="M3193" i="7"/>
  <c r="L3194" i="7"/>
  <c r="M3194" i="7"/>
  <c r="L3195" i="7"/>
  <c r="M3195" i="7"/>
  <c r="L3196" i="7"/>
  <c r="M3196" i="7"/>
  <c r="L3197" i="7"/>
  <c r="M3197" i="7"/>
  <c r="L3198" i="7"/>
  <c r="M3198" i="7"/>
  <c r="L3199" i="7"/>
  <c r="M3199" i="7"/>
  <c r="L3200" i="7"/>
  <c r="M3200" i="7"/>
  <c r="L3201" i="7"/>
  <c r="M3201" i="7"/>
  <c r="L3202" i="7"/>
  <c r="M3202" i="7"/>
  <c r="L3203" i="7"/>
  <c r="M3203" i="7"/>
  <c r="L3204" i="7"/>
  <c r="M3204" i="7"/>
  <c r="L3205" i="7"/>
  <c r="M3205" i="7"/>
  <c r="L3206" i="7"/>
  <c r="M3206" i="7"/>
  <c r="L3207" i="7"/>
  <c r="M3207" i="7"/>
  <c r="L3208" i="7"/>
  <c r="M3208" i="7"/>
  <c r="L3209" i="7"/>
  <c r="M3209" i="7"/>
  <c r="L3210" i="7"/>
  <c r="M3210" i="7"/>
  <c r="L3211" i="7"/>
  <c r="M3211" i="7"/>
  <c r="L3212" i="7"/>
  <c r="M3212" i="7"/>
  <c r="L3213" i="7"/>
  <c r="M3213" i="7"/>
  <c r="L3214" i="7"/>
  <c r="M3214" i="7"/>
  <c r="L3215" i="7"/>
  <c r="M3215" i="7"/>
  <c r="L3216" i="7"/>
  <c r="M3216" i="7"/>
  <c r="L3217" i="7"/>
  <c r="M3217" i="7"/>
  <c r="L3218" i="7"/>
  <c r="M3218" i="7"/>
  <c r="L5" i="7"/>
  <c r="M5" i="7" s="1"/>
  <c r="L6" i="7"/>
  <c r="M6" i="7" s="1"/>
  <c r="L7" i="7"/>
  <c r="M7" i="7" s="1"/>
  <c r="L8" i="7"/>
  <c r="M8" i="7" s="1"/>
  <c r="L9" i="7"/>
  <c r="M9" i="7" s="1"/>
  <c r="L10" i="7"/>
  <c r="M10" i="7" s="1"/>
  <c r="L11" i="7"/>
  <c r="M11" i="7" s="1"/>
  <c r="L12" i="7"/>
  <c r="M12" i="7" s="1"/>
  <c r="L13" i="7"/>
  <c r="M13" i="7" s="1"/>
  <c r="L14" i="7"/>
  <c r="M14" i="7" s="1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L24" i="7"/>
  <c r="M24" i="7" s="1"/>
  <c r="L25" i="7"/>
  <c r="M25" i="7" s="1"/>
  <c r="L26" i="7"/>
  <c r="M26" i="7" s="1"/>
  <c r="L27" i="7"/>
  <c r="M27" i="7" s="1"/>
  <c r="L28" i="7"/>
  <c r="M28" i="7" s="1"/>
  <c r="L29" i="7"/>
  <c r="M29" i="7" s="1"/>
  <c r="L30" i="7"/>
  <c r="M30" i="7" s="1"/>
  <c r="L31" i="7"/>
  <c r="M31" i="7" s="1"/>
  <c r="L32" i="7"/>
  <c r="M32" i="7" s="1"/>
  <c r="L33" i="7"/>
  <c r="M33" i="7" s="1"/>
  <c r="L34" i="7"/>
  <c r="M34" i="7" s="1"/>
  <c r="L35" i="7"/>
  <c r="M35" i="7" s="1"/>
  <c r="L36" i="7"/>
  <c r="M36" i="7" s="1"/>
  <c r="L37" i="7"/>
  <c r="M37" i="7" s="1"/>
  <c r="L38" i="7"/>
  <c r="M38" i="7" s="1"/>
  <c r="L39" i="7"/>
  <c r="M39" i="7" s="1"/>
  <c r="L40" i="7"/>
  <c r="M40" i="7" s="1"/>
  <c r="L41" i="7"/>
  <c r="M41" i="7" s="1"/>
  <c r="L42" i="7"/>
  <c r="M42" i="7" s="1"/>
  <c r="L43" i="7"/>
  <c r="M43" i="7" s="1"/>
  <c r="L44" i="7"/>
  <c r="M44" i="7" s="1"/>
  <c r="L45" i="7"/>
  <c r="M45" i="7" s="1"/>
  <c r="L46" i="7"/>
  <c r="M46" i="7" s="1"/>
  <c r="L47" i="7"/>
  <c r="M47" i="7" s="1"/>
  <c r="L48" i="7"/>
  <c r="M48" i="7" s="1"/>
  <c r="L49" i="7"/>
  <c r="M49" i="7" s="1"/>
  <c r="L50" i="7"/>
  <c r="M50" i="7" s="1"/>
  <c r="L51" i="7"/>
  <c r="M51" i="7" s="1"/>
  <c r="L52" i="7"/>
  <c r="M52" i="7" s="1"/>
  <c r="L53" i="7"/>
  <c r="M53" i="7" s="1"/>
  <c r="L54" i="7"/>
  <c r="M54" i="7" s="1"/>
  <c r="L55" i="7"/>
  <c r="M55" i="7" s="1"/>
  <c r="L56" i="7"/>
  <c r="M56" i="7" s="1"/>
  <c r="L57" i="7"/>
  <c r="M57" i="7" s="1"/>
  <c r="L60" i="7"/>
  <c r="M60" i="7" s="1"/>
  <c r="L61" i="7"/>
  <c r="M61" i="7" s="1"/>
  <c r="L62" i="7"/>
  <c r="M62" i="7" s="1"/>
  <c r="L63" i="7"/>
  <c r="M63" i="7" s="1"/>
  <c r="L70" i="7"/>
  <c r="M70" i="7" s="1"/>
  <c r="L71" i="7"/>
  <c r="M71" i="7" s="1"/>
  <c r="L64" i="7"/>
  <c r="M64" i="7" s="1"/>
  <c r="L65" i="7"/>
  <c r="M65" i="7" s="1"/>
  <c r="L66" i="7"/>
  <c r="M66" i="7" s="1"/>
  <c r="L67" i="7"/>
  <c r="M67" i="7" s="1"/>
  <c r="L68" i="7"/>
  <c r="M68" i="7" s="1"/>
  <c r="L69" i="7"/>
  <c r="M69" i="7" s="1"/>
  <c r="L72" i="7"/>
  <c r="M72" i="7" s="1"/>
  <c r="L73" i="7"/>
  <c r="M73" i="7" s="1"/>
  <c r="L74" i="7"/>
  <c r="M74" i="7" s="1"/>
  <c r="L75" i="7"/>
  <c r="M75" i="7" s="1"/>
  <c r="L59" i="7"/>
  <c r="M59" i="7" s="1"/>
  <c r="L58" i="7"/>
  <c r="M58" i="7" s="1"/>
  <c r="L76" i="7"/>
  <c r="M76" i="7" s="1"/>
  <c r="L77" i="7"/>
  <c r="M77" i="7" s="1"/>
  <c r="L78" i="7"/>
  <c r="M78" i="7" s="1"/>
  <c r="L79" i="7"/>
  <c r="M79" i="7" s="1"/>
  <c r="L80" i="7"/>
  <c r="M80" i="7" s="1"/>
  <c r="L81" i="7"/>
  <c r="M81" i="7" s="1"/>
  <c r="L82" i="7"/>
  <c r="M82" i="7" s="1"/>
  <c r="L83" i="7"/>
  <c r="M83" i="7" s="1"/>
  <c r="L84" i="7"/>
  <c r="M84" i="7" s="1"/>
  <c r="L85" i="7"/>
  <c r="M85" i="7" s="1"/>
  <c r="L86" i="7"/>
  <c r="M86" i="7" s="1"/>
  <c r="L87" i="7"/>
  <c r="M87" i="7" s="1"/>
  <c r="L88" i="7"/>
  <c r="M88" i="7" s="1"/>
  <c r="L89" i="7"/>
  <c r="M89" i="7" s="1"/>
  <c r="L90" i="7"/>
  <c r="M90" i="7" s="1"/>
  <c r="L91" i="7"/>
  <c r="M91" i="7" s="1"/>
  <c r="L92" i="7"/>
  <c r="M92" i="7" s="1"/>
  <c r="L93" i="7"/>
  <c r="M93" i="7" s="1"/>
  <c r="L135" i="7"/>
  <c r="M135" i="7" s="1"/>
  <c r="L136" i="7"/>
  <c r="M136" i="7" s="1"/>
  <c r="L137" i="7"/>
  <c r="M137" i="7" s="1"/>
  <c r="L134" i="7"/>
  <c r="M134" i="7" s="1"/>
  <c r="L128" i="7"/>
  <c r="M128" i="7" s="1"/>
  <c r="L109" i="7"/>
  <c r="M109" i="7" s="1"/>
  <c r="L110" i="7"/>
  <c r="M110" i="7" s="1"/>
  <c r="L111" i="7"/>
  <c r="M111" i="7" s="1"/>
  <c r="L112" i="7"/>
  <c r="M112" i="7" s="1"/>
  <c r="L113" i="7"/>
  <c r="M113" i="7" s="1"/>
  <c r="L114" i="7"/>
  <c r="M114" i="7" s="1"/>
  <c r="L127" i="7"/>
  <c r="M127" i="7" s="1"/>
  <c r="L94" i="7"/>
  <c r="M94" i="7" s="1"/>
  <c r="L95" i="7"/>
  <c r="M95" i="7" s="1"/>
  <c r="L96" i="7"/>
  <c r="M96" i="7" s="1"/>
  <c r="L97" i="7"/>
  <c r="M97" i="7" s="1"/>
  <c r="L98" i="7"/>
  <c r="M98" i="7" s="1"/>
  <c r="L99" i="7"/>
  <c r="M99" i="7" s="1"/>
  <c r="L100" i="7"/>
  <c r="M100" i="7" s="1"/>
  <c r="L101" i="7"/>
  <c r="M101" i="7" s="1"/>
  <c r="L102" i="7"/>
  <c r="M102" i="7" s="1"/>
  <c r="L103" i="7"/>
  <c r="M103" i="7" s="1"/>
  <c r="L104" i="7"/>
  <c r="M104" i="7" s="1"/>
  <c r="L105" i="7"/>
  <c r="M105" i="7" s="1"/>
  <c r="L106" i="7"/>
  <c r="M106" i="7" s="1"/>
  <c r="L107" i="7"/>
  <c r="M107" i="7" s="1"/>
  <c r="L108" i="7"/>
  <c r="M108" i="7" s="1"/>
  <c r="L115" i="7"/>
  <c r="M115" i="7" s="1"/>
  <c r="L116" i="7"/>
  <c r="M116" i="7" s="1"/>
  <c r="L117" i="7"/>
  <c r="M117" i="7" s="1"/>
  <c r="L118" i="7"/>
  <c r="M118" i="7" s="1"/>
  <c r="L119" i="7"/>
  <c r="M119" i="7" s="1"/>
  <c r="L120" i="7"/>
  <c r="M120" i="7" s="1"/>
  <c r="L121" i="7"/>
  <c r="M121" i="7" s="1"/>
  <c r="L122" i="7"/>
  <c r="M122" i="7" s="1"/>
  <c r="L123" i="7"/>
  <c r="M123" i="7" s="1"/>
  <c r="L124" i="7"/>
  <c r="M124" i="7" s="1"/>
  <c r="L125" i="7"/>
  <c r="M125" i="7" s="1"/>
  <c r="L126" i="7"/>
  <c r="M126" i="7" s="1"/>
  <c r="L129" i="7"/>
  <c r="M129" i="7" s="1"/>
  <c r="L130" i="7"/>
  <c r="M130" i="7" s="1"/>
  <c r="L131" i="7"/>
  <c r="M131" i="7" s="1"/>
  <c r="L132" i="7"/>
  <c r="M132" i="7" s="1"/>
  <c r="L133" i="7"/>
  <c r="M133" i="7" s="1"/>
  <c r="L138" i="7"/>
  <c r="M138" i="7" s="1"/>
  <c r="L139" i="7"/>
  <c r="M139" i="7" s="1"/>
  <c r="L148" i="7"/>
  <c r="M148" i="7" s="1"/>
  <c r="L149" i="7"/>
  <c r="M149" i="7" s="1"/>
  <c r="L150" i="7"/>
  <c r="M150" i="7" s="1"/>
  <c r="L156" i="7"/>
  <c r="M156" i="7" s="1"/>
  <c r="L157" i="7"/>
  <c r="M157" i="7" s="1"/>
  <c r="L151" i="7"/>
  <c r="M151" i="7" s="1"/>
  <c r="L152" i="7"/>
  <c r="M152" i="7" s="1"/>
  <c r="L153" i="7"/>
  <c r="M153" i="7" s="1"/>
  <c r="L154" i="7"/>
  <c r="M154" i="7" s="1"/>
  <c r="L155" i="7"/>
  <c r="M155" i="7" s="1"/>
  <c r="L158" i="7"/>
  <c r="M158" i="7" s="1"/>
  <c r="L159" i="7"/>
  <c r="M159" i="7" s="1"/>
  <c r="L160" i="7"/>
  <c r="M160" i="7" s="1"/>
  <c r="L161" i="7"/>
  <c r="M161" i="7" s="1"/>
  <c r="L144" i="7"/>
  <c r="M144" i="7" s="1"/>
  <c r="L146" i="7"/>
  <c r="M146" i="7" s="1"/>
  <c r="L140" i="7"/>
  <c r="M140" i="7" s="1"/>
  <c r="L141" i="7"/>
  <c r="M141" i="7" s="1"/>
  <c r="L142" i="7"/>
  <c r="M142" i="7" s="1"/>
  <c r="L143" i="7"/>
  <c r="M143" i="7" s="1"/>
  <c r="L145" i="7"/>
  <c r="M145" i="7" s="1"/>
  <c r="L147" i="7"/>
  <c r="M147" i="7" s="1"/>
  <c r="L162" i="7"/>
  <c r="M162" i="7" s="1"/>
  <c r="L163" i="7"/>
  <c r="M163" i="7" s="1"/>
  <c r="L164" i="7"/>
  <c r="M164" i="7" s="1"/>
  <c r="L165" i="7"/>
  <c r="M165" i="7" s="1"/>
  <c r="L166" i="7"/>
  <c r="M166" i="7" s="1"/>
  <c r="L167" i="7"/>
  <c r="M167" i="7" s="1"/>
  <c r="L168" i="7"/>
  <c r="M168" i="7" s="1"/>
  <c r="L169" i="7"/>
  <c r="M169" i="7" s="1"/>
  <c r="L170" i="7"/>
  <c r="M170" i="7" s="1"/>
  <c r="L171" i="7"/>
  <c r="M171" i="7" s="1"/>
  <c r="L172" i="7"/>
  <c r="M172" i="7" s="1"/>
  <c r="L174" i="7"/>
  <c r="M174" i="7" s="1"/>
  <c r="L173" i="7"/>
  <c r="M173" i="7" s="1"/>
  <c r="L175" i="7"/>
  <c r="M175" i="7" s="1"/>
  <c r="L176" i="7"/>
  <c r="M176" i="7" s="1"/>
  <c r="L185" i="7"/>
  <c r="M185" i="7" s="1"/>
  <c r="L186" i="7"/>
  <c r="M186" i="7" s="1"/>
  <c r="L187" i="7"/>
  <c r="M187" i="7" s="1"/>
  <c r="L213" i="7"/>
  <c r="M213" i="7" s="1"/>
  <c r="L214" i="7"/>
  <c r="M214" i="7" s="1"/>
  <c r="L216" i="7"/>
  <c r="M216" i="7" s="1"/>
  <c r="L217" i="7"/>
  <c r="M217" i="7" s="1"/>
  <c r="L218" i="7"/>
  <c r="M218" i="7" s="1"/>
  <c r="L241" i="7"/>
  <c r="M241" i="7" s="1"/>
  <c r="L238" i="7"/>
  <c r="M238" i="7" s="1"/>
  <c r="L181" i="7"/>
  <c r="M181" i="7" s="1"/>
  <c r="L182" i="7"/>
  <c r="M182" i="7" s="1"/>
  <c r="L183" i="7"/>
  <c r="M183" i="7" s="1"/>
  <c r="L184" i="7"/>
  <c r="M184" i="7" s="1"/>
  <c r="L222" i="7"/>
  <c r="M222" i="7" s="1"/>
  <c r="L223" i="7"/>
  <c r="M223" i="7" s="1"/>
  <c r="L224" i="7"/>
  <c r="M224" i="7" s="1"/>
  <c r="L197" i="7"/>
  <c r="M197" i="7" s="1"/>
  <c r="L177" i="7"/>
  <c r="M177" i="7" s="1"/>
  <c r="L178" i="7"/>
  <c r="M178" i="7" s="1"/>
  <c r="L179" i="7"/>
  <c r="M179" i="7" s="1"/>
  <c r="L180" i="7"/>
  <c r="M180" i="7" s="1"/>
  <c r="L188" i="7"/>
  <c r="M188" i="7" s="1"/>
  <c r="L189" i="7"/>
  <c r="M189" i="7" s="1"/>
  <c r="L190" i="7"/>
  <c r="M190" i="7" s="1"/>
  <c r="L191" i="7"/>
  <c r="M191" i="7" s="1"/>
  <c r="L192" i="7"/>
  <c r="M192" i="7" s="1"/>
  <c r="L193" i="7"/>
  <c r="M193" i="7" s="1"/>
  <c r="L194" i="7"/>
  <c r="M194" i="7" s="1"/>
  <c r="L195" i="7"/>
  <c r="M195" i="7" s="1"/>
  <c r="L196" i="7"/>
  <c r="M196" i="7" s="1"/>
  <c r="L198" i="7"/>
  <c r="M198" i="7" s="1"/>
  <c r="L199" i="7"/>
  <c r="M199" i="7" s="1"/>
  <c r="L200" i="7"/>
  <c r="M200" i="7" s="1"/>
  <c r="L201" i="7"/>
  <c r="M201" i="7" s="1"/>
  <c r="L202" i="7"/>
  <c r="M202" i="7" s="1"/>
  <c r="L203" i="7"/>
  <c r="M203" i="7" s="1"/>
  <c r="L204" i="7"/>
  <c r="M204" i="7" s="1"/>
  <c r="L205" i="7"/>
  <c r="M205" i="7" s="1"/>
  <c r="L206" i="7"/>
  <c r="M206" i="7" s="1"/>
  <c r="L207" i="7"/>
  <c r="M207" i="7" s="1"/>
  <c r="L208" i="7"/>
  <c r="M208" i="7" s="1"/>
  <c r="L209" i="7"/>
  <c r="M209" i="7" s="1"/>
  <c r="L210" i="7"/>
  <c r="M210" i="7" s="1"/>
  <c r="L211" i="7"/>
  <c r="M211" i="7" s="1"/>
  <c r="L212" i="7"/>
  <c r="M212" i="7" s="1"/>
  <c r="L215" i="7"/>
  <c r="M215" i="7" s="1"/>
  <c r="L219" i="7"/>
  <c r="M219" i="7" s="1"/>
  <c r="L220" i="7"/>
  <c r="M220" i="7" s="1"/>
  <c r="L221" i="7"/>
  <c r="M221" i="7" s="1"/>
  <c r="L225" i="7"/>
  <c r="M225" i="7" s="1"/>
  <c r="L226" i="7"/>
  <c r="M226" i="7" s="1"/>
  <c r="L227" i="7"/>
  <c r="M227" i="7" s="1"/>
  <c r="L228" i="7"/>
  <c r="M228" i="7" s="1"/>
  <c r="L229" i="7"/>
  <c r="M229" i="7" s="1"/>
  <c r="L230" i="7"/>
  <c r="M230" i="7" s="1"/>
  <c r="L231" i="7"/>
  <c r="M231" i="7" s="1"/>
  <c r="L232" i="7"/>
  <c r="M232" i="7" s="1"/>
  <c r="L233" i="7"/>
  <c r="M233" i="7" s="1"/>
  <c r="L234" i="7"/>
  <c r="M234" i="7" s="1"/>
  <c r="L235" i="7"/>
  <c r="M235" i="7" s="1"/>
  <c r="L236" i="7"/>
  <c r="M236" i="7" s="1"/>
  <c r="L237" i="7"/>
  <c r="M237" i="7" s="1"/>
  <c r="L239" i="7"/>
  <c r="M239" i="7" s="1"/>
  <c r="L240" i="7"/>
  <c r="M240" i="7" s="1"/>
  <c r="L242" i="7"/>
  <c r="M242" i="7" s="1"/>
  <c r="L243" i="7"/>
  <c r="M243" i="7" s="1"/>
  <c r="L244" i="7"/>
  <c r="M244" i="7" s="1"/>
  <c r="L245" i="7"/>
  <c r="M245" i="7" s="1"/>
  <c r="L246" i="7"/>
  <c r="M246" i="7" s="1"/>
  <c r="L247" i="7"/>
  <c r="M247" i="7" s="1"/>
  <c r="L248" i="7"/>
  <c r="M248" i="7" s="1"/>
  <c r="L249" i="7"/>
  <c r="M249" i="7" s="1"/>
  <c r="L250" i="7"/>
  <c r="M250" i="7" s="1"/>
  <c r="L251" i="7"/>
  <c r="M251" i="7" s="1"/>
  <c r="L252" i="7"/>
  <c r="M252" i="7" s="1"/>
  <c r="L253" i="7"/>
  <c r="M253" i="7" s="1"/>
  <c r="L254" i="7"/>
  <c r="M254" i="7" s="1"/>
  <c r="L255" i="7"/>
  <c r="M255" i="7" s="1"/>
  <c r="L256" i="7"/>
  <c r="M256" i="7" s="1"/>
  <c r="L257" i="7"/>
  <c r="M257" i="7" s="1"/>
  <c r="L258" i="7"/>
  <c r="M258" i="7" s="1"/>
  <c r="L270" i="7"/>
  <c r="M270" i="7" s="1"/>
  <c r="L271" i="7"/>
  <c r="M271" i="7" s="1"/>
  <c r="L272" i="7"/>
  <c r="M272" i="7" s="1"/>
  <c r="L288" i="7"/>
  <c r="M288" i="7" s="1"/>
  <c r="L289" i="7"/>
  <c r="M289" i="7" s="1"/>
  <c r="L301" i="7"/>
  <c r="M301" i="7" s="1"/>
  <c r="L302" i="7"/>
  <c r="M302" i="7" s="1"/>
  <c r="L303" i="7"/>
  <c r="M303" i="7" s="1"/>
  <c r="L307" i="7"/>
  <c r="M307" i="7" s="1"/>
  <c r="L308" i="7"/>
  <c r="M308" i="7" s="1"/>
  <c r="L309" i="7"/>
  <c r="M309" i="7" s="1"/>
  <c r="L273" i="7"/>
  <c r="M273" i="7" s="1"/>
  <c r="L274" i="7"/>
  <c r="M274" i="7" s="1"/>
  <c r="L275" i="7"/>
  <c r="M275" i="7" s="1"/>
  <c r="L287" i="7"/>
  <c r="M287" i="7" s="1"/>
  <c r="L276" i="7"/>
  <c r="M276" i="7" s="1"/>
  <c r="L277" i="7"/>
  <c r="M277" i="7" s="1"/>
  <c r="L278" i="7"/>
  <c r="M278" i="7" s="1"/>
  <c r="L265" i="7"/>
  <c r="M265" i="7" s="1"/>
  <c r="L280" i="7"/>
  <c r="M280" i="7" s="1"/>
  <c r="L259" i="7"/>
  <c r="M259" i="7" s="1"/>
  <c r="L260" i="7"/>
  <c r="M260" i="7" s="1"/>
  <c r="L261" i="7"/>
  <c r="M261" i="7" s="1"/>
  <c r="L262" i="7"/>
  <c r="M262" i="7" s="1"/>
  <c r="L263" i="7"/>
  <c r="M263" i="7" s="1"/>
  <c r="L264" i="7"/>
  <c r="M264" i="7" s="1"/>
  <c r="L266" i="7"/>
  <c r="M266" i="7" s="1"/>
  <c r="L267" i="7"/>
  <c r="M267" i="7" s="1"/>
  <c r="L268" i="7"/>
  <c r="M268" i="7" s="1"/>
  <c r="L269" i="7"/>
  <c r="M269" i="7" s="1"/>
  <c r="L279" i="7"/>
  <c r="M279" i="7" s="1"/>
  <c r="L281" i="7"/>
  <c r="M281" i="7" s="1"/>
  <c r="L282" i="7"/>
  <c r="M282" i="7" s="1"/>
  <c r="L283" i="7"/>
  <c r="M283" i="7" s="1"/>
  <c r="L284" i="7"/>
  <c r="M284" i="7" s="1"/>
  <c r="L285" i="7"/>
  <c r="M285" i="7" s="1"/>
  <c r="L286" i="7"/>
  <c r="M286" i="7" s="1"/>
  <c r="L290" i="7"/>
  <c r="M290" i="7" s="1"/>
  <c r="L291" i="7"/>
  <c r="M291" i="7" s="1"/>
  <c r="L292" i="7"/>
  <c r="M292" i="7" s="1"/>
  <c r="L293" i="7"/>
  <c r="M293" i="7" s="1"/>
  <c r="L294" i="7"/>
  <c r="M294" i="7" s="1"/>
  <c r="L295" i="7"/>
  <c r="M295" i="7" s="1"/>
  <c r="L296" i="7"/>
  <c r="M296" i="7" s="1"/>
  <c r="L297" i="7"/>
  <c r="M297" i="7" s="1"/>
  <c r="L298" i="7"/>
  <c r="M298" i="7" s="1"/>
  <c r="L299" i="7"/>
  <c r="M299" i="7" s="1"/>
  <c r="L300" i="7"/>
  <c r="M300" i="7" s="1"/>
  <c r="L304" i="7"/>
  <c r="M304" i="7" s="1"/>
  <c r="L305" i="7"/>
  <c r="M305" i="7" s="1"/>
  <c r="L306" i="7"/>
  <c r="M306" i="7" s="1"/>
  <c r="L321" i="7"/>
  <c r="M321" i="7" s="1"/>
  <c r="L322" i="7"/>
  <c r="M322" i="7" s="1"/>
  <c r="L319" i="7"/>
  <c r="M319" i="7" s="1"/>
  <c r="L310" i="7"/>
  <c r="M310" i="7" s="1"/>
  <c r="L311" i="7"/>
  <c r="M311" i="7" s="1"/>
  <c r="L312" i="7"/>
  <c r="M312" i="7" s="1"/>
  <c r="L313" i="7"/>
  <c r="M313" i="7" s="1"/>
  <c r="L314" i="7"/>
  <c r="M314" i="7" s="1"/>
  <c r="L315" i="7"/>
  <c r="M315" i="7" s="1"/>
  <c r="L316" i="7"/>
  <c r="M316" i="7" s="1"/>
  <c r="L317" i="7"/>
  <c r="M317" i="7" s="1"/>
  <c r="L318" i="7"/>
  <c r="M318" i="7" s="1"/>
  <c r="L320" i="7"/>
  <c r="M320" i="7" s="1"/>
  <c r="L323" i="7"/>
  <c r="M323" i="7" s="1"/>
  <c r="L324" i="7"/>
  <c r="M324" i="7" s="1"/>
  <c r="L325" i="7"/>
  <c r="M325" i="7" s="1"/>
  <c r="L326" i="7"/>
  <c r="M326" i="7" s="1"/>
  <c r="L327" i="7"/>
  <c r="M327" i="7" s="1"/>
  <c r="L328" i="7"/>
  <c r="M328" i="7" s="1"/>
  <c r="L329" i="7"/>
  <c r="M329" i="7" s="1"/>
  <c r="L330" i="7"/>
  <c r="M330" i="7" s="1"/>
  <c r="L331" i="7"/>
  <c r="M331" i="7" s="1"/>
  <c r="L332" i="7"/>
  <c r="M332" i="7" s="1"/>
  <c r="L347" i="7"/>
  <c r="M347" i="7" s="1"/>
  <c r="L348" i="7"/>
  <c r="M348" i="7" s="1"/>
  <c r="L337" i="7"/>
  <c r="M337" i="7" s="1"/>
  <c r="L339" i="7"/>
  <c r="M339" i="7" s="1"/>
  <c r="L340" i="7"/>
  <c r="M340" i="7" s="1"/>
  <c r="L334" i="7"/>
  <c r="M334" i="7" s="1"/>
  <c r="L335" i="7"/>
  <c r="M335" i="7" s="1"/>
  <c r="L344" i="7"/>
  <c r="M344" i="7" s="1"/>
  <c r="L345" i="7"/>
  <c r="M345" i="7" s="1"/>
  <c r="L336" i="7"/>
  <c r="M336" i="7" s="1"/>
  <c r="L342" i="7"/>
  <c r="M342" i="7" s="1"/>
  <c r="L333" i="7"/>
  <c r="M333" i="7" s="1"/>
  <c r="L338" i="7"/>
  <c r="M338" i="7" s="1"/>
  <c r="L341" i="7"/>
  <c r="M341" i="7" s="1"/>
  <c r="L343" i="7"/>
  <c r="M343" i="7" s="1"/>
  <c r="L346" i="7"/>
  <c r="M346" i="7" s="1"/>
  <c r="L349" i="7"/>
  <c r="M349" i="7" s="1"/>
  <c r="L358" i="7"/>
  <c r="M358" i="7" s="1"/>
  <c r="L352" i="7"/>
  <c r="M352" i="7" s="1"/>
  <c r="L350" i="7"/>
  <c r="M350" i="7" s="1"/>
  <c r="L351" i="7"/>
  <c r="M351" i="7" s="1"/>
  <c r="L353" i="7"/>
  <c r="M353" i="7" s="1"/>
  <c r="L354" i="7"/>
  <c r="M354" i="7" s="1"/>
  <c r="L355" i="7"/>
  <c r="M355" i="7" s="1"/>
  <c r="L356" i="7"/>
  <c r="M356" i="7" s="1"/>
  <c r="L357" i="7"/>
  <c r="M357" i="7" s="1"/>
  <c r="L364" i="7"/>
  <c r="M364" i="7" s="1"/>
  <c r="L359" i="7"/>
  <c r="M359" i="7" s="1"/>
  <c r="L360" i="7"/>
  <c r="M360" i="7" s="1"/>
  <c r="L361" i="7"/>
  <c r="M361" i="7" s="1"/>
  <c r="L362" i="7"/>
  <c r="M362" i="7" s="1"/>
  <c r="L363" i="7"/>
  <c r="M363" i="7" s="1"/>
  <c r="L365" i="7"/>
  <c r="M365" i="7" s="1"/>
  <c r="L366" i="7"/>
  <c r="M366" i="7" s="1"/>
  <c r="L367" i="7"/>
  <c r="M367" i="7" s="1"/>
  <c r="L368" i="7"/>
  <c r="M368" i="7" s="1"/>
  <c r="L369" i="7"/>
  <c r="M369" i="7" s="1"/>
  <c r="L370" i="7"/>
  <c r="M370" i="7" s="1"/>
  <c r="L371" i="7"/>
  <c r="M371" i="7" s="1"/>
  <c r="L372" i="7"/>
  <c r="M372" i="7" s="1"/>
  <c r="L373" i="7"/>
  <c r="M373" i="7" s="1"/>
  <c r="L374" i="7"/>
  <c r="M374" i="7" s="1"/>
  <c r="L375" i="7"/>
  <c r="M375" i="7" s="1"/>
  <c r="L376" i="7"/>
  <c r="M376" i="7" s="1"/>
  <c r="L377" i="7"/>
  <c r="M377" i="7" s="1"/>
  <c r="L378" i="7"/>
  <c r="M378" i="7" s="1"/>
  <c r="L379" i="7"/>
  <c r="M379" i="7" s="1"/>
  <c r="L380" i="7"/>
  <c r="M380" i="7" s="1"/>
  <c r="L381" i="7"/>
  <c r="M381" i="7" s="1"/>
  <c r="L382" i="7"/>
  <c r="M382" i="7" s="1"/>
  <c r="L383" i="7"/>
  <c r="M383" i="7" s="1"/>
  <c r="L384" i="7"/>
  <c r="M384" i="7" s="1"/>
  <c r="L385" i="7"/>
  <c r="M385" i="7" s="1"/>
  <c r="L386" i="7"/>
  <c r="M386" i="7" s="1"/>
  <c r="L387" i="7"/>
  <c r="M387" i="7" s="1"/>
  <c r="L388" i="7"/>
  <c r="M388" i="7" s="1"/>
  <c r="L389" i="7"/>
  <c r="M389" i="7" s="1"/>
  <c r="L390" i="7"/>
  <c r="M390" i="7" s="1"/>
  <c r="L391" i="7"/>
  <c r="M391" i="7" s="1"/>
  <c r="L392" i="7"/>
  <c r="M392" i="7" s="1"/>
  <c r="L393" i="7"/>
  <c r="M393" i="7" s="1"/>
  <c r="L394" i="7"/>
  <c r="M394" i="7" s="1"/>
  <c r="L395" i="7"/>
  <c r="M395" i="7" s="1"/>
  <c r="L396" i="7"/>
  <c r="M396" i="7" s="1"/>
  <c r="L397" i="7"/>
  <c r="M397" i="7" s="1"/>
  <c r="L398" i="7"/>
  <c r="M398" i="7" s="1"/>
  <c r="L399" i="7"/>
  <c r="M399" i="7" s="1"/>
  <c r="L400" i="7"/>
  <c r="M400" i="7" s="1"/>
  <c r="L401" i="7"/>
  <c r="M401" i="7" s="1"/>
  <c r="L402" i="7"/>
  <c r="M402" i="7" s="1"/>
  <c r="L403" i="7"/>
  <c r="M403" i="7" s="1"/>
  <c r="L404" i="7"/>
  <c r="M404" i="7" s="1"/>
  <c r="L405" i="7"/>
  <c r="M405" i="7" s="1"/>
  <c r="L406" i="7"/>
  <c r="M406" i="7" s="1"/>
  <c r="L407" i="7"/>
  <c r="M407" i="7" s="1"/>
  <c r="L408" i="7"/>
  <c r="M408" i="7" s="1"/>
  <c r="L409" i="7"/>
  <c r="M409" i="7" s="1"/>
  <c r="L410" i="7"/>
  <c r="M410" i="7" s="1"/>
  <c r="L411" i="7"/>
  <c r="M411" i="7" s="1"/>
  <c r="L412" i="7"/>
  <c r="M412" i="7" s="1"/>
  <c r="L413" i="7"/>
  <c r="M413" i="7" s="1"/>
  <c r="L414" i="7"/>
  <c r="M414" i="7" s="1"/>
  <c r="L415" i="7"/>
  <c r="M415" i="7" s="1"/>
  <c r="L416" i="7"/>
  <c r="M416" i="7" s="1"/>
  <c r="L417" i="7"/>
  <c r="M417" i="7" s="1"/>
  <c r="L418" i="7"/>
  <c r="M418" i="7" s="1"/>
  <c r="L419" i="7"/>
  <c r="M419" i="7" s="1"/>
  <c r="L420" i="7"/>
  <c r="M420" i="7" s="1"/>
  <c r="L421" i="7"/>
  <c r="M421" i="7" s="1"/>
  <c r="L422" i="7"/>
  <c r="M422" i="7" s="1"/>
  <c r="L423" i="7"/>
  <c r="M423" i="7" s="1"/>
  <c r="L424" i="7"/>
  <c r="M424" i="7" s="1"/>
  <c r="L425" i="7"/>
  <c r="M425" i="7" s="1"/>
  <c r="L426" i="7"/>
  <c r="M426" i="7" s="1"/>
  <c r="L427" i="7"/>
  <c r="M427" i="7" s="1"/>
  <c r="L428" i="7"/>
  <c r="M428" i="7" s="1"/>
  <c r="L429" i="7"/>
  <c r="M429" i="7" s="1"/>
  <c r="L430" i="7"/>
  <c r="M430" i="7" s="1"/>
  <c r="L431" i="7"/>
  <c r="M431" i="7" s="1"/>
  <c r="L432" i="7"/>
  <c r="M432" i="7" s="1"/>
  <c r="L433" i="7"/>
  <c r="M433" i="7" s="1"/>
  <c r="L434" i="7"/>
  <c r="M434" i="7" s="1"/>
  <c r="L435" i="7"/>
  <c r="M435" i="7" s="1"/>
  <c r="L436" i="7"/>
  <c r="M436" i="7" s="1"/>
  <c r="L437" i="7"/>
  <c r="M437" i="7" s="1"/>
  <c r="L438" i="7"/>
  <c r="M438" i="7" s="1"/>
  <c r="L439" i="7"/>
  <c r="M439" i="7" s="1"/>
  <c r="L440" i="7"/>
  <c r="M440" i="7" s="1"/>
  <c r="L441" i="7"/>
  <c r="M441" i="7" s="1"/>
  <c r="L442" i="7"/>
  <c r="M442" i="7" s="1"/>
  <c r="L443" i="7"/>
  <c r="M443" i="7" s="1"/>
  <c r="L444" i="7"/>
  <c r="M444" i="7" s="1"/>
  <c r="L445" i="7"/>
  <c r="M445" i="7" s="1"/>
  <c r="L446" i="7"/>
  <c r="M446" i="7" s="1"/>
  <c r="L447" i="7"/>
  <c r="M447" i="7" s="1"/>
  <c r="L448" i="7"/>
  <c r="M448" i="7" s="1"/>
  <c r="L449" i="7"/>
  <c r="M449" i="7" s="1"/>
  <c r="L450" i="7"/>
  <c r="M450" i="7" s="1"/>
  <c r="L451" i="7"/>
  <c r="M451" i="7" s="1"/>
  <c r="L452" i="7"/>
  <c r="M452" i="7" s="1"/>
  <c r="L453" i="7"/>
  <c r="M453" i="7" s="1"/>
  <c r="L454" i="7"/>
  <c r="M454" i="7" s="1"/>
  <c r="L455" i="7"/>
  <c r="M455" i="7" s="1"/>
  <c r="L456" i="7"/>
  <c r="M456" i="7" s="1"/>
  <c r="L457" i="7"/>
  <c r="M457" i="7" s="1"/>
  <c r="L458" i="7"/>
  <c r="M458" i="7" s="1"/>
  <c r="L459" i="7"/>
  <c r="M459" i="7" s="1"/>
  <c r="L460" i="7"/>
  <c r="M460" i="7" s="1"/>
  <c r="L461" i="7"/>
  <c r="M461" i="7" s="1"/>
  <c r="L462" i="7"/>
  <c r="M462" i="7" s="1"/>
  <c r="L463" i="7"/>
  <c r="M463" i="7" s="1"/>
  <c r="L464" i="7"/>
  <c r="M464" i="7" s="1"/>
  <c r="L465" i="7"/>
  <c r="M465" i="7" s="1"/>
  <c r="L466" i="7"/>
  <c r="M466" i="7" s="1"/>
  <c r="L467" i="7"/>
  <c r="M467" i="7" s="1"/>
  <c r="L468" i="7"/>
  <c r="M468" i="7" s="1"/>
  <c r="L469" i="7"/>
  <c r="M469" i="7" s="1"/>
  <c r="L470" i="7"/>
  <c r="M470" i="7" s="1"/>
  <c r="L471" i="7"/>
  <c r="M471" i="7" s="1"/>
  <c r="L472" i="7"/>
  <c r="M472" i="7" s="1"/>
  <c r="L662" i="7"/>
  <c r="M662" i="7" s="1"/>
  <c r="L663" i="7"/>
  <c r="M663" i="7" s="1"/>
  <c r="L664" i="7"/>
  <c r="M664" i="7" s="1"/>
  <c r="L665" i="7"/>
  <c r="M665" i="7" s="1"/>
  <c r="L666" i="7"/>
  <c r="M666" i="7" s="1"/>
  <c r="L670" i="7"/>
  <c r="M670" i="7" s="1"/>
  <c r="L671" i="7"/>
  <c r="M671" i="7" s="1"/>
  <c r="L672" i="7"/>
  <c r="M672" i="7" s="1"/>
  <c r="L673" i="7"/>
  <c r="M673" i="7" s="1"/>
  <c r="L674" i="7"/>
  <c r="M674" i="7" s="1"/>
  <c r="L675" i="7"/>
  <c r="M675" i="7" s="1"/>
  <c r="L635" i="7"/>
  <c r="M635" i="7" s="1"/>
  <c r="L636" i="7"/>
  <c r="M636" i="7" s="1"/>
  <c r="L637" i="7"/>
  <c r="M637" i="7" s="1"/>
  <c r="L638" i="7"/>
  <c r="M638" i="7" s="1"/>
  <c r="L620" i="7"/>
  <c r="M620" i="7" s="1"/>
  <c r="L608" i="7"/>
  <c r="M608" i="7" s="1"/>
  <c r="L609" i="7"/>
  <c r="M609" i="7" s="1"/>
  <c r="L623" i="7"/>
  <c r="M623" i="7" s="1"/>
  <c r="L624" i="7"/>
  <c r="M624" i="7" s="1"/>
  <c r="L625" i="7"/>
  <c r="M625" i="7" s="1"/>
  <c r="L626" i="7"/>
  <c r="M626" i="7" s="1"/>
  <c r="L627" i="7"/>
  <c r="M627" i="7" s="1"/>
  <c r="L628" i="7"/>
  <c r="M628" i="7" s="1"/>
  <c r="L629" i="7"/>
  <c r="M629" i="7" s="1"/>
  <c r="L531" i="7"/>
  <c r="M531" i="7" s="1"/>
  <c r="L639" i="7"/>
  <c r="M639" i="7" s="1"/>
  <c r="L640" i="7"/>
  <c r="M640" i="7" s="1"/>
  <c r="L641" i="7"/>
  <c r="M641" i="7" s="1"/>
  <c r="L642" i="7"/>
  <c r="M642" i="7" s="1"/>
  <c r="L473" i="7"/>
  <c r="M473" i="7" s="1"/>
  <c r="L474" i="7"/>
  <c r="M474" i="7" s="1"/>
  <c r="L475" i="7"/>
  <c r="M475" i="7" s="1"/>
  <c r="L476" i="7"/>
  <c r="M476" i="7" s="1"/>
  <c r="L477" i="7"/>
  <c r="M477" i="7" s="1"/>
  <c r="L478" i="7"/>
  <c r="M478" i="7" s="1"/>
  <c r="L479" i="7"/>
  <c r="M479" i="7" s="1"/>
  <c r="L480" i="7"/>
  <c r="M480" i="7" s="1"/>
  <c r="L481" i="7"/>
  <c r="M481" i="7" s="1"/>
  <c r="L482" i="7"/>
  <c r="M482" i="7" s="1"/>
  <c r="L483" i="7"/>
  <c r="M483" i="7" s="1"/>
  <c r="L484" i="7"/>
  <c r="M484" i="7" s="1"/>
  <c r="L485" i="7"/>
  <c r="M485" i="7" s="1"/>
  <c r="L486" i="7"/>
  <c r="M486" i="7" s="1"/>
  <c r="L487" i="7"/>
  <c r="M487" i="7" s="1"/>
  <c r="L488" i="7"/>
  <c r="M488" i="7" s="1"/>
  <c r="L489" i="7"/>
  <c r="M489" i="7" s="1"/>
  <c r="L490" i="7"/>
  <c r="M490" i="7" s="1"/>
  <c r="L491" i="7"/>
  <c r="M491" i="7" s="1"/>
  <c r="L492" i="7"/>
  <c r="M492" i="7" s="1"/>
  <c r="L493" i="7"/>
  <c r="M493" i="7" s="1"/>
  <c r="L494" i="7"/>
  <c r="M494" i="7" s="1"/>
  <c r="L495" i="7"/>
  <c r="M495" i="7" s="1"/>
  <c r="L496" i="7"/>
  <c r="M496" i="7" s="1"/>
  <c r="L497" i="7"/>
  <c r="M497" i="7" s="1"/>
  <c r="L498" i="7"/>
  <c r="M498" i="7" s="1"/>
  <c r="L499" i="7"/>
  <c r="M499" i="7" s="1"/>
  <c r="L500" i="7"/>
  <c r="M500" i="7" s="1"/>
  <c r="L501" i="7"/>
  <c r="M501" i="7" s="1"/>
  <c r="L502" i="7"/>
  <c r="M502" i="7" s="1"/>
  <c r="L503" i="7"/>
  <c r="M503" i="7" s="1"/>
  <c r="L504" i="7"/>
  <c r="M504" i="7" s="1"/>
  <c r="L505" i="7"/>
  <c r="M505" i="7" s="1"/>
  <c r="L506" i="7"/>
  <c r="M506" i="7" s="1"/>
  <c r="L507" i="7"/>
  <c r="M507" i="7" s="1"/>
  <c r="L508" i="7"/>
  <c r="M508" i="7" s="1"/>
  <c r="L509" i="7"/>
  <c r="M509" i="7" s="1"/>
  <c r="L510" i="7"/>
  <c r="M510" i="7" s="1"/>
  <c r="L511" i="7"/>
  <c r="M511" i="7" s="1"/>
  <c r="L512" i="7"/>
  <c r="M512" i="7" s="1"/>
  <c r="L513" i="7"/>
  <c r="M513" i="7" s="1"/>
  <c r="L514" i="7"/>
  <c r="M514" i="7" s="1"/>
  <c r="L515" i="7"/>
  <c r="M515" i="7" s="1"/>
  <c r="L516" i="7"/>
  <c r="M516" i="7" s="1"/>
  <c r="L517" i="7"/>
  <c r="M517" i="7" s="1"/>
  <c r="L518" i="7"/>
  <c r="M518" i="7" s="1"/>
  <c r="L519" i="7"/>
  <c r="M519" i="7" s="1"/>
  <c r="L520" i="7"/>
  <c r="M520" i="7" s="1"/>
  <c r="L521" i="7"/>
  <c r="M521" i="7" s="1"/>
  <c r="L522" i="7"/>
  <c r="M522" i="7" s="1"/>
  <c r="L523" i="7"/>
  <c r="M523" i="7" s="1"/>
  <c r="L524" i="7"/>
  <c r="M524" i="7" s="1"/>
  <c r="L525" i="7"/>
  <c r="M525" i="7" s="1"/>
  <c r="L526" i="7"/>
  <c r="M526" i="7" s="1"/>
  <c r="L527" i="7"/>
  <c r="M527" i="7" s="1"/>
  <c r="L528" i="7"/>
  <c r="M528" i="7" s="1"/>
  <c r="L529" i="7"/>
  <c r="M529" i="7" s="1"/>
  <c r="L530" i="7"/>
  <c r="M530" i="7" s="1"/>
  <c r="L532" i="7"/>
  <c r="M532" i="7" s="1"/>
  <c r="L533" i="7"/>
  <c r="M533" i="7" s="1"/>
  <c r="L534" i="7"/>
  <c r="M534" i="7" s="1"/>
  <c r="L535" i="7"/>
  <c r="M535" i="7" s="1"/>
  <c r="L536" i="7"/>
  <c r="M536" i="7" s="1"/>
  <c r="L537" i="7"/>
  <c r="M537" i="7" s="1"/>
  <c r="L538" i="7"/>
  <c r="M538" i="7" s="1"/>
  <c r="L539" i="7"/>
  <c r="M539" i="7" s="1"/>
  <c r="L540" i="7"/>
  <c r="M540" i="7" s="1"/>
  <c r="L541" i="7"/>
  <c r="M541" i="7" s="1"/>
  <c r="L542" i="7"/>
  <c r="M542" i="7" s="1"/>
  <c r="L543" i="7"/>
  <c r="M543" i="7" s="1"/>
  <c r="L544" i="7"/>
  <c r="M544" i="7" s="1"/>
  <c r="L545" i="7"/>
  <c r="M545" i="7" s="1"/>
  <c r="L546" i="7"/>
  <c r="M546" i="7" s="1"/>
  <c r="L547" i="7"/>
  <c r="M547" i="7" s="1"/>
  <c r="L548" i="7"/>
  <c r="M548" i="7" s="1"/>
  <c r="L549" i="7"/>
  <c r="M549" i="7" s="1"/>
  <c r="L550" i="7"/>
  <c r="M550" i="7" s="1"/>
  <c r="L551" i="7"/>
  <c r="M551" i="7" s="1"/>
  <c r="L552" i="7"/>
  <c r="M552" i="7" s="1"/>
  <c r="L553" i="7"/>
  <c r="M553" i="7" s="1"/>
  <c r="L554" i="7"/>
  <c r="M554" i="7" s="1"/>
  <c r="L555" i="7"/>
  <c r="M555" i="7" s="1"/>
  <c r="L556" i="7"/>
  <c r="M556" i="7" s="1"/>
  <c r="L557" i="7"/>
  <c r="M557" i="7" s="1"/>
  <c r="L558" i="7"/>
  <c r="M558" i="7" s="1"/>
  <c r="L559" i="7"/>
  <c r="M559" i="7" s="1"/>
  <c r="L560" i="7"/>
  <c r="M560" i="7" s="1"/>
  <c r="L561" i="7"/>
  <c r="M561" i="7" s="1"/>
  <c r="L562" i="7"/>
  <c r="M562" i="7" s="1"/>
  <c r="L563" i="7"/>
  <c r="M563" i="7" s="1"/>
  <c r="L564" i="7"/>
  <c r="M564" i="7" s="1"/>
  <c r="L565" i="7"/>
  <c r="M565" i="7" s="1"/>
  <c r="L566" i="7"/>
  <c r="M566" i="7" s="1"/>
  <c r="L567" i="7"/>
  <c r="M567" i="7" s="1"/>
  <c r="L568" i="7"/>
  <c r="M568" i="7" s="1"/>
  <c r="L569" i="7"/>
  <c r="M569" i="7" s="1"/>
  <c r="L570" i="7"/>
  <c r="M570" i="7" s="1"/>
  <c r="L571" i="7"/>
  <c r="M571" i="7" s="1"/>
  <c r="L572" i="7"/>
  <c r="M572" i="7" s="1"/>
  <c r="L573" i="7"/>
  <c r="M573" i="7" s="1"/>
  <c r="L574" i="7"/>
  <c r="M574" i="7" s="1"/>
  <c r="L575" i="7"/>
  <c r="M575" i="7" s="1"/>
  <c r="L576" i="7"/>
  <c r="M576" i="7" s="1"/>
  <c r="L577" i="7"/>
  <c r="M577" i="7" s="1"/>
  <c r="L578" i="7"/>
  <c r="M578" i="7" s="1"/>
  <c r="L579" i="7"/>
  <c r="M579" i="7" s="1"/>
  <c r="L580" i="7"/>
  <c r="M580" i="7" s="1"/>
  <c r="L581" i="7"/>
  <c r="M581" i="7" s="1"/>
  <c r="L582" i="7"/>
  <c r="M582" i="7" s="1"/>
  <c r="L583" i="7"/>
  <c r="M583" i="7" s="1"/>
  <c r="L584" i="7"/>
  <c r="M584" i="7" s="1"/>
  <c r="L585" i="7"/>
  <c r="M585" i="7" s="1"/>
  <c r="L586" i="7"/>
  <c r="M586" i="7" s="1"/>
  <c r="L587" i="7"/>
  <c r="M587" i="7" s="1"/>
  <c r="L588" i="7"/>
  <c r="M588" i="7" s="1"/>
  <c r="L589" i="7"/>
  <c r="M589" i="7" s="1"/>
  <c r="L590" i="7"/>
  <c r="M590" i="7" s="1"/>
  <c r="L591" i="7"/>
  <c r="M591" i="7" s="1"/>
  <c r="L592" i="7"/>
  <c r="M592" i="7" s="1"/>
  <c r="L593" i="7"/>
  <c r="M593" i="7" s="1"/>
  <c r="L594" i="7"/>
  <c r="M594" i="7" s="1"/>
  <c r="L595" i="7"/>
  <c r="M595" i="7" s="1"/>
  <c r="L596" i="7"/>
  <c r="M596" i="7" s="1"/>
  <c r="L597" i="7"/>
  <c r="M597" i="7" s="1"/>
  <c r="L598" i="7"/>
  <c r="M598" i="7" s="1"/>
  <c r="L599" i="7"/>
  <c r="M599" i="7" s="1"/>
  <c r="L600" i="7"/>
  <c r="M600" i="7" s="1"/>
  <c r="L601" i="7"/>
  <c r="M601" i="7" s="1"/>
  <c r="L602" i="7"/>
  <c r="M602" i="7" s="1"/>
  <c r="L603" i="7"/>
  <c r="M603" i="7" s="1"/>
  <c r="L604" i="7"/>
  <c r="M604" i="7" s="1"/>
  <c r="L605" i="7"/>
  <c r="M605" i="7" s="1"/>
  <c r="L606" i="7"/>
  <c r="M606" i="7" s="1"/>
  <c r="L607" i="7"/>
  <c r="M607" i="7" s="1"/>
  <c r="L610" i="7"/>
  <c r="M610" i="7" s="1"/>
  <c r="L611" i="7"/>
  <c r="M611" i="7" s="1"/>
  <c r="L612" i="7"/>
  <c r="M612" i="7" s="1"/>
  <c r="L613" i="7"/>
  <c r="M613" i="7" s="1"/>
  <c r="L614" i="7"/>
  <c r="M614" i="7" s="1"/>
  <c r="L615" i="7"/>
  <c r="M615" i="7" s="1"/>
  <c r="L616" i="7"/>
  <c r="M616" i="7" s="1"/>
  <c r="L617" i="7"/>
  <c r="M617" i="7" s="1"/>
  <c r="L618" i="7"/>
  <c r="M618" i="7" s="1"/>
  <c r="L619" i="7"/>
  <c r="M619" i="7" s="1"/>
  <c r="L621" i="7"/>
  <c r="M621" i="7" s="1"/>
  <c r="L622" i="7"/>
  <c r="M622" i="7" s="1"/>
  <c r="L630" i="7"/>
  <c r="M630" i="7" s="1"/>
  <c r="L631" i="7"/>
  <c r="M631" i="7" s="1"/>
  <c r="L632" i="7"/>
  <c r="M632" i="7" s="1"/>
  <c r="L633" i="7"/>
  <c r="M633" i="7" s="1"/>
  <c r="L634" i="7"/>
  <c r="M634" i="7" s="1"/>
  <c r="L643" i="7"/>
  <c r="M643" i="7" s="1"/>
  <c r="L644" i="7"/>
  <c r="M644" i="7" s="1"/>
  <c r="L645" i="7"/>
  <c r="M645" i="7" s="1"/>
  <c r="L646" i="7"/>
  <c r="M646" i="7" s="1"/>
  <c r="L647" i="7"/>
  <c r="M647" i="7" s="1"/>
  <c r="L648" i="7"/>
  <c r="M648" i="7" s="1"/>
  <c r="L649" i="7"/>
  <c r="M649" i="7" s="1"/>
  <c r="L650" i="7"/>
  <c r="M650" i="7" s="1"/>
  <c r="L651" i="7"/>
  <c r="M651" i="7" s="1"/>
  <c r="L652" i="7"/>
  <c r="M652" i="7" s="1"/>
  <c r="L653" i="7"/>
  <c r="M653" i="7" s="1"/>
  <c r="L654" i="7"/>
  <c r="M654" i="7" s="1"/>
  <c r="L655" i="7"/>
  <c r="M655" i="7" s="1"/>
  <c r="L656" i="7"/>
  <c r="M656" i="7" s="1"/>
  <c r="L657" i="7"/>
  <c r="M657" i="7" s="1"/>
  <c r="L658" i="7"/>
  <c r="M658" i="7" s="1"/>
  <c r="L659" i="7"/>
  <c r="M659" i="7" s="1"/>
  <c r="L660" i="7"/>
  <c r="M660" i="7" s="1"/>
  <c r="L661" i="7"/>
  <c r="M661" i="7" s="1"/>
  <c r="L667" i="7"/>
  <c r="M667" i="7" s="1"/>
  <c r="L668" i="7"/>
  <c r="M668" i="7" s="1"/>
  <c r="L669" i="7"/>
  <c r="M669" i="7" s="1"/>
  <c r="L732" i="7"/>
  <c r="M732" i="7" s="1"/>
  <c r="L733" i="7"/>
  <c r="M733" i="7" s="1"/>
  <c r="L734" i="7"/>
  <c r="M734" i="7" s="1"/>
  <c r="L738" i="7"/>
  <c r="M738" i="7" s="1"/>
  <c r="L739" i="7"/>
  <c r="M739" i="7" s="1"/>
  <c r="L723" i="7"/>
  <c r="M723" i="7" s="1"/>
  <c r="L700" i="7"/>
  <c r="M700" i="7" s="1"/>
  <c r="L710" i="7"/>
  <c r="M710" i="7" s="1"/>
  <c r="L676" i="7"/>
  <c r="M676" i="7" s="1"/>
  <c r="L677" i="7"/>
  <c r="M677" i="7" s="1"/>
  <c r="L678" i="7"/>
  <c r="M678" i="7" s="1"/>
  <c r="L679" i="7"/>
  <c r="M679" i="7" s="1"/>
  <c r="L680" i="7"/>
  <c r="M680" i="7" s="1"/>
  <c r="L681" i="7"/>
  <c r="M681" i="7" s="1"/>
  <c r="L682" i="7"/>
  <c r="M682" i="7" s="1"/>
  <c r="L683" i="7"/>
  <c r="M683" i="7" s="1"/>
  <c r="L684" i="7"/>
  <c r="M684" i="7" s="1"/>
  <c r="L685" i="7"/>
  <c r="M685" i="7" s="1"/>
  <c r="L686" i="7"/>
  <c r="M686" i="7" s="1"/>
  <c r="L687" i="7"/>
  <c r="M687" i="7" s="1"/>
  <c r="L688" i="7"/>
  <c r="M688" i="7" s="1"/>
  <c r="L689" i="7"/>
  <c r="M689" i="7" s="1"/>
  <c r="L690" i="7"/>
  <c r="M690" i="7" s="1"/>
  <c r="L691" i="7"/>
  <c r="M691" i="7" s="1"/>
  <c r="L692" i="7"/>
  <c r="M692" i="7" s="1"/>
  <c r="L693" i="7"/>
  <c r="M693" i="7" s="1"/>
  <c r="L694" i="7"/>
  <c r="M694" i="7" s="1"/>
  <c r="L695" i="7"/>
  <c r="M695" i="7" s="1"/>
  <c r="L696" i="7"/>
  <c r="M696" i="7" s="1"/>
  <c r="L697" i="7"/>
  <c r="M697" i="7" s="1"/>
  <c r="L698" i="7"/>
  <c r="M698" i="7" s="1"/>
  <c r="L699" i="7"/>
  <c r="M699" i="7" s="1"/>
  <c r="L701" i="7"/>
  <c r="M701" i="7" s="1"/>
  <c r="L702" i="7"/>
  <c r="M702" i="7" s="1"/>
  <c r="L703" i="7"/>
  <c r="M703" i="7" s="1"/>
  <c r="L704" i="7"/>
  <c r="M704" i="7" s="1"/>
  <c r="L705" i="7"/>
  <c r="M705" i="7" s="1"/>
  <c r="L706" i="7"/>
  <c r="M706" i="7" s="1"/>
  <c r="L707" i="7"/>
  <c r="M707" i="7" s="1"/>
  <c r="L708" i="7"/>
  <c r="M708" i="7" s="1"/>
  <c r="L709" i="7"/>
  <c r="M709" i="7" s="1"/>
  <c r="L711" i="7"/>
  <c r="M711" i="7" s="1"/>
  <c r="L712" i="7"/>
  <c r="M712" i="7" s="1"/>
  <c r="L713" i="7"/>
  <c r="M713" i="7" s="1"/>
  <c r="L714" i="7"/>
  <c r="M714" i="7" s="1"/>
  <c r="L715" i="7"/>
  <c r="M715" i="7" s="1"/>
  <c r="L716" i="7"/>
  <c r="M716" i="7" s="1"/>
  <c r="L717" i="7"/>
  <c r="M717" i="7" s="1"/>
  <c r="L718" i="7"/>
  <c r="M718" i="7" s="1"/>
  <c r="L719" i="7"/>
  <c r="M719" i="7" s="1"/>
  <c r="L720" i="7"/>
  <c r="M720" i="7" s="1"/>
  <c r="L721" i="7"/>
  <c r="M721" i="7" s="1"/>
  <c r="L722" i="7"/>
  <c r="M722" i="7" s="1"/>
  <c r="L724" i="7"/>
  <c r="M724" i="7" s="1"/>
  <c r="L725" i="7"/>
  <c r="M725" i="7" s="1"/>
  <c r="L726" i="7"/>
  <c r="M726" i="7" s="1"/>
  <c r="L727" i="7"/>
  <c r="M727" i="7" s="1"/>
  <c r="L728" i="7"/>
  <c r="M728" i="7" s="1"/>
  <c r="L729" i="7"/>
  <c r="M729" i="7" s="1"/>
  <c r="L730" i="7"/>
  <c r="M730" i="7" s="1"/>
  <c r="L731" i="7"/>
  <c r="M731" i="7" s="1"/>
  <c r="L735" i="7"/>
  <c r="M735" i="7" s="1"/>
  <c r="L736" i="7"/>
  <c r="M736" i="7" s="1"/>
  <c r="L737" i="7"/>
  <c r="M737" i="7" s="1"/>
  <c r="L740" i="7"/>
  <c r="M740" i="7" s="1"/>
  <c r="L741" i="7"/>
  <c r="M741" i="7" s="1"/>
  <c r="L742" i="7"/>
  <c r="M742" i="7" s="1"/>
  <c r="L743" i="7"/>
  <c r="M743" i="7" s="1"/>
  <c r="L841" i="7"/>
  <c r="M841" i="7" s="1"/>
  <c r="L842" i="7"/>
  <c r="M842" i="7" s="1"/>
  <c r="L843" i="7"/>
  <c r="M843" i="7" s="1"/>
  <c r="L844" i="7"/>
  <c r="M844" i="7" s="1"/>
  <c r="L845" i="7"/>
  <c r="M845" i="7" s="1"/>
  <c r="L846" i="7"/>
  <c r="M846" i="7" s="1"/>
  <c r="L847" i="7"/>
  <c r="M847" i="7" s="1"/>
  <c r="L848" i="7"/>
  <c r="M848" i="7" s="1"/>
  <c r="L849" i="7"/>
  <c r="M849" i="7" s="1"/>
  <c r="L850" i="7"/>
  <c r="M850" i="7" s="1"/>
  <c r="L851" i="7"/>
  <c r="M851" i="7" s="1"/>
  <c r="L852" i="7"/>
  <c r="M852" i="7" s="1"/>
  <c r="L853" i="7"/>
  <c r="M853" i="7" s="1"/>
  <c r="L854" i="7"/>
  <c r="M854" i="7" s="1"/>
  <c r="L855" i="7"/>
  <c r="M855" i="7" s="1"/>
  <c r="L856" i="7"/>
  <c r="M856" i="7" s="1"/>
  <c r="L857" i="7"/>
  <c r="M857" i="7" s="1"/>
  <c r="L858" i="7"/>
  <c r="M858" i="7" s="1"/>
  <c r="L859" i="7"/>
  <c r="M859" i="7" s="1"/>
  <c r="L860" i="7"/>
  <c r="M860" i="7" s="1"/>
  <c r="L861" i="7"/>
  <c r="M861" i="7" s="1"/>
  <c r="L862" i="7"/>
  <c r="M862" i="7" s="1"/>
  <c r="L863" i="7"/>
  <c r="M863" i="7" s="1"/>
  <c r="L864" i="7"/>
  <c r="M864" i="7" s="1"/>
  <c r="L865" i="7"/>
  <c r="M865" i="7" s="1"/>
  <c r="L866" i="7"/>
  <c r="M866" i="7" s="1"/>
  <c r="L867" i="7"/>
  <c r="M867" i="7" s="1"/>
  <c r="L868" i="7"/>
  <c r="M868" i="7" s="1"/>
  <c r="L869" i="7"/>
  <c r="M869" i="7" s="1"/>
  <c r="L1124" i="7"/>
  <c r="M1124" i="7" s="1"/>
  <c r="L1125" i="7"/>
  <c r="M1125" i="7" s="1"/>
  <c r="L1126" i="7"/>
  <c r="M1126" i="7" s="1"/>
  <c r="L1127" i="7"/>
  <c r="M1127" i="7" s="1"/>
  <c r="L1128" i="7"/>
  <c r="M1128" i="7" s="1"/>
  <c r="L1129" i="7"/>
  <c r="M1129" i="7" s="1"/>
  <c r="L1130" i="7"/>
  <c r="M1130" i="7" s="1"/>
  <c r="L1131" i="7"/>
  <c r="M1131" i="7" s="1"/>
  <c r="L1132" i="7"/>
  <c r="M1132" i="7" s="1"/>
  <c r="L1133" i="7"/>
  <c r="M1133" i="7" s="1"/>
  <c r="L1134" i="7"/>
  <c r="M1134" i="7" s="1"/>
  <c r="L1135" i="7"/>
  <c r="M1135" i="7" s="1"/>
  <c r="L1136" i="7"/>
  <c r="M1136" i="7" s="1"/>
  <c r="L1137" i="7"/>
  <c r="M1137" i="7" s="1"/>
  <c r="L1138" i="7"/>
  <c r="M1138" i="7" s="1"/>
  <c r="L1139" i="7"/>
  <c r="M1139" i="7" s="1"/>
  <c r="L1140" i="7"/>
  <c r="M1140" i="7" s="1"/>
  <c r="L1141" i="7"/>
  <c r="M1141" i="7" s="1"/>
  <c r="L1142" i="7"/>
  <c r="M1142" i="7" s="1"/>
  <c r="L1143" i="7"/>
  <c r="M1143" i="7" s="1"/>
  <c r="L1144" i="7"/>
  <c r="M1144" i="7" s="1"/>
  <c r="L1145" i="7"/>
  <c r="M1145" i="7" s="1"/>
  <c r="L1146" i="7"/>
  <c r="M1146" i="7" s="1"/>
  <c r="L1147" i="7"/>
  <c r="M1147" i="7" s="1"/>
  <c r="L1148" i="7"/>
  <c r="M1148" i="7" s="1"/>
  <c r="L1149" i="7"/>
  <c r="M1149" i="7" s="1"/>
  <c r="L1150" i="7"/>
  <c r="M1150" i="7" s="1"/>
  <c r="L1151" i="7"/>
  <c r="M1151" i="7" s="1"/>
  <c r="L1152" i="7"/>
  <c r="M1152" i="7" s="1"/>
  <c r="L1153" i="7"/>
  <c r="M1153" i="7" s="1"/>
  <c r="L1154" i="7"/>
  <c r="M1154" i="7" s="1"/>
  <c r="L1155" i="7"/>
  <c r="M1155" i="7" s="1"/>
  <c r="L1156" i="7"/>
  <c r="M1156" i="7" s="1"/>
  <c r="L1160" i="7"/>
  <c r="M1160" i="7" s="1"/>
  <c r="L1161" i="7"/>
  <c r="M1161" i="7" s="1"/>
  <c r="L1162" i="7"/>
  <c r="M1162" i="7" s="1"/>
  <c r="L1163" i="7"/>
  <c r="M1163" i="7" s="1"/>
  <c r="L1164" i="7"/>
  <c r="M1164" i="7" s="1"/>
  <c r="L1165" i="7"/>
  <c r="M1165" i="7" s="1"/>
  <c r="L1166" i="7"/>
  <c r="M1166" i="7" s="1"/>
  <c r="L1167" i="7"/>
  <c r="M1167" i="7" s="1"/>
  <c r="L1168" i="7"/>
  <c r="M1168" i="7" s="1"/>
  <c r="L1169" i="7"/>
  <c r="M1169" i="7" s="1"/>
  <c r="L1170" i="7"/>
  <c r="M1170" i="7" s="1"/>
  <c r="L1171" i="7"/>
  <c r="M1171" i="7" s="1"/>
  <c r="L1172" i="7"/>
  <c r="M1172" i="7" s="1"/>
  <c r="L1173" i="7"/>
  <c r="M1173" i="7" s="1"/>
  <c r="L1174" i="7"/>
  <c r="M1174" i="7" s="1"/>
  <c r="L1175" i="7"/>
  <c r="M1175" i="7" s="1"/>
  <c r="L1176" i="7"/>
  <c r="M1176" i="7" s="1"/>
  <c r="L1177" i="7"/>
  <c r="M1177" i="7" s="1"/>
  <c r="L1178" i="7"/>
  <c r="M1178" i="7" s="1"/>
  <c r="L1179" i="7"/>
  <c r="M1179" i="7" s="1"/>
  <c r="L1180" i="7"/>
  <c r="M1180" i="7" s="1"/>
  <c r="L1181" i="7"/>
  <c r="M1181" i="7" s="1"/>
  <c r="L1182" i="7"/>
  <c r="M1182" i="7" s="1"/>
  <c r="L1183" i="7"/>
  <c r="M1183" i="7" s="1"/>
  <c r="L1184" i="7"/>
  <c r="M1184" i="7" s="1"/>
  <c r="L1185" i="7"/>
  <c r="M1185" i="7" s="1"/>
  <c r="L1186" i="7"/>
  <c r="M1186" i="7" s="1"/>
  <c r="L1187" i="7"/>
  <c r="M1187" i="7" s="1"/>
  <c r="L1188" i="7"/>
  <c r="M1188" i="7" s="1"/>
  <c r="L1189" i="7"/>
  <c r="M1189" i="7" s="1"/>
  <c r="L1190" i="7"/>
  <c r="M1190" i="7" s="1"/>
  <c r="L1191" i="7"/>
  <c r="M1191" i="7" s="1"/>
  <c r="L1192" i="7"/>
  <c r="M1192" i="7" s="1"/>
  <c r="L1193" i="7"/>
  <c r="M1193" i="7" s="1"/>
  <c r="L1194" i="7"/>
  <c r="M1194" i="7" s="1"/>
  <c r="L1195" i="7"/>
  <c r="M1195" i="7" s="1"/>
  <c r="L1196" i="7"/>
  <c r="M1196" i="7" s="1"/>
  <c r="L1197" i="7"/>
  <c r="M1197" i="7" s="1"/>
  <c r="L744" i="7"/>
  <c r="M744" i="7" s="1"/>
  <c r="L745" i="7"/>
  <c r="M745" i="7" s="1"/>
  <c r="L746" i="7"/>
  <c r="M746" i="7" s="1"/>
  <c r="L747" i="7"/>
  <c r="M747" i="7" s="1"/>
  <c r="L748" i="7"/>
  <c r="M748" i="7" s="1"/>
  <c r="L749" i="7"/>
  <c r="M749" i="7" s="1"/>
  <c r="L750" i="7"/>
  <c r="M750" i="7" s="1"/>
  <c r="L751" i="7"/>
  <c r="M751" i="7" s="1"/>
  <c r="L752" i="7"/>
  <c r="M752" i="7" s="1"/>
  <c r="L753" i="7"/>
  <c r="M753" i="7" s="1"/>
  <c r="L754" i="7"/>
  <c r="M754" i="7" s="1"/>
  <c r="L755" i="7"/>
  <c r="M755" i="7" s="1"/>
  <c r="L756" i="7"/>
  <c r="M756" i="7" s="1"/>
  <c r="L757" i="7"/>
  <c r="M757" i="7" s="1"/>
  <c r="L758" i="7"/>
  <c r="M758" i="7" s="1"/>
  <c r="L759" i="7"/>
  <c r="M759" i="7" s="1"/>
  <c r="L760" i="7"/>
  <c r="M760" i="7" s="1"/>
  <c r="L761" i="7"/>
  <c r="M761" i="7" s="1"/>
  <c r="L762" i="7"/>
  <c r="M762" i="7" s="1"/>
  <c r="L763" i="7"/>
  <c r="M763" i="7" s="1"/>
  <c r="L764" i="7"/>
  <c r="M764" i="7" s="1"/>
  <c r="L765" i="7"/>
  <c r="M765" i="7" s="1"/>
  <c r="L766" i="7"/>
  <c r="M766" i="7" s="1"/>
  <c r="L767" i="7"/>
  <c r="M767" i="7" s="1"/>
  <c r="L768" i="7"/>
  <c r="M768" i="7" s="1"/>
  <c r="L769" i="7"/>
  <c r="M769" i="7" s="1"/>
  <c r="L770" i="7"/>
  <c r="M770" i="7" s="1"/>
  <c r="L771" i="7"/>
  <c r="M771" i="7" s="1"/>
  <c r="L772" i="7"/>
  <c r="M772" i="7" s="1"/>
  <c r="L773" i="7"/>
  <c r="M773" i="7" s="1"/>
  <c r="L774" i="7"/>
  <c r="M774" i="7" s="1"/>
  <c r="L775" i="7"/>
  <c r="M775" i="7" s="1"/>
  <c r="L776" i="7"/>
  <c r="M776" i="7" s="1"/>
  <c r="L777" i="7"/>
  <c r="M777" i="7" s="1"/>
  <c r="L778" i="7"/>
  <c r="M778" i="7" s="1"/>
  <c r="L779" i="7"/>
  <c r="M779" i="7" s="1"/>
  <c r="L780" i="7"/>
  <c r="M780" i="7" s="1"/>
  <c r="L781" i="7"/>
  <c r="M781" i="7" s="1"/>
  <c r="L782" i="7"/>
  <c r="M782" i="7" s="1"/>
  <c r="L783" i="7"/>
  <c r="M783" i="7" s="1"/>
  <c r="L784" i="7"/>
  <c r="M784" i="7" s="1"/>
  <c r="L785" i="7"/>
  <c r="M785" i="7" s="1"/>
  <c r="L786" i="7"/>
  <c r="M786" i="7" s="1"/>
  <c r="L787" i="7"/>
  <c r="M787" i="7" s="1"/>
  <c r="L788" i="7"/>
  <c r="M788" i="7" s="1"/>
  <c r="L789" i="7"/>
  <c r="M789" i="7" s="1"/>
  <c r="L790" i="7"/>
  <c r="M790" i="7" s="1"/>
  <c r="L791" i="7"/>
  <c r="M791" i="7" s="1"/>
  <c r="L792" i="7"/>
  <c r="M792" i="7" s="1"/>
  <c r="L793" i="7"/>
  <c r="M793" i="7" s="1"/>
  <c r="L794" i="7"/>
  <c r="M794" i="7" s="1"/>
  <c r="L795" i="7"/>
  <c r="M795" i="7" s="1"/>
  <c r="L796" i="7"/>
  <c r="M796" i="7" s="1"/>
  <c r="L797" i="7"/>
  <c r="M797" i="7" s="1"/>
  <c r="L798" i="7"/>
  <c r="M798" i="7" s="1"/>
  <c r="L799" i="7"/>
  <c r="M799" i="7" s="1"/>
  <c r="L800" i="7"/>
  <c r="M800" i="7" s="1"/>
  <c r="L801" i="7"/>
  <c r="M801" i="7" s="1"/>
  <c r="L802" i="7"/>
  <c r="M802" i="7" s="1"/>
  <c r="L803" i="7"/>
  <c r="M803" i="7" s="1"/>
  <c r="L804" i="7"/>
  <c r="M804" i="7" s="1"/>
  <c r="L805" i="7"/>
  <c r="M805" i="7" s="1"/>
  <c r="L806" i="7"/>
  <c r="M806" i="7" s="1"/>
  <c r="L1322" i="7"/>
  <c r="M1322" i="7" s="1"/>
  <c r="L1323" i="7"/>
  <c r="M1323" i="7" s="1"/>
  <c r="L1324" i="7"/>
  <c r="M1324" i="7" s="1"/>
  <c r="L1325" i="7"/>
  <c r="M1325" i="7" s="1"/>
  <c r="L1326" i="7"/>
  <c r="M1326" i="7" s="1"/>
  <c r="L1327" i="7"/>
  <c r="M1327" i="7" s="1"/>
  <c r="L1328" i="7"/>
  <c r="M1328" i="7" s="1"/>
  <c r="L1329" i="7"/>
  <c r="M1329" i="7" s="1"/>
  <c r="L1330" i="7"/>
  <c r="M1330" i="7" s="1"/>
  <c r="L1331" i="7"/>
  <c r="M1331" i="7" s="1"/>
  <c r="L1332" i="7"/>
  <c r="M1332" i="7" s="1"/>
  <c r="L1333" i="7"/>
  <c r="M1333" i="7" s="1"/>
  <c r="L1334" i="7"/>
  <c r="M1334" i="7" s="1"/>
  <c r="L1335" i="7"/>
  <c r="M1335" i="7" s="1"/>
  <c r="L1336" i="7"/>
  <c r="M1336" i="7" s="1"/>
  <c r="L1337" i="7"/>
  <c r="M1337" i="7" s="1"/>
  <c r="L1338" i="7"/>
  <c r="M1338" i="7" s="1"/>
  <c r="L1339" i="7"/>
  <c r="M1339" i="7" s="1"/>
  <c r="L1340" i="7"/>
  <c r="M1340" i="7" s="1"/>
  <c r="L1341" i="7"/>
  <c r="M1341" i="7" s="1"/>
  <c r="L1342" i="7"/>
  <c r="M1342" i="7" s="1"/>
  <c r="L1343" i="7"/>
  <c r="M1343" i="7" s="1"/>
  <c r="L1344" i="7"/>
  <c r="M1344" i="7" s="1"/>
  <c r="L1345" i="7"/>
  <c r="M1345" i="7" s="1"/>
  <c r="L1346" i="7"/>
  <c r="M1346" i="7" s="1"/>
  <c r="L1347" i="7"/>
  <c r="M1347" i="7" s="1"/>
  <c r="L807" i="7"/>
  <c r="M807" i="7" s="1"/>
  <c r="L808" i="7"/>
  <c r="M808" i="7" s="1"/>
  <c r="L809" i="7"/>
  <c r="M809" i="7" s="1"/>
  <c r="L810" i="7"/>
  <c r="M810" i="7" s="1"/>
  <c r="L811" i="7"/>
  <c r="M811" i="7" s="1"/>
  <c r="L812" i="7"/>
  <c r="M812" i="7" s="1"/>
  <c r="L813" i="7"/>
  <c r="M813" i="7" s="1"/>
  <c r="L814" i="7"/>
  <c r="M814" i="7" s="1"/>
  <c r="L815" i="7"/>
  <c r="M815" i="7" s="1"/>
  <c r="L816" i="7"/>
  <c r="M816" i="7" s="1"/>
  <c r="L817" i="7"/>
  <c r="M817" i="7" s="1"/>
  <c r="L818" i="7"/>
  <c r="M818" i="7" s="1"/>
  <c r="L819" i="7"/>
  <c r="M819" i="7" s="1"/>
  <c r="L820" i="7"/>
  <c r="M820" i="7" s="1"/>
  <c r="L821" i="7"/>
  <c r="M821" i="7" s="1"/>
  <c r="L822" i="7"/>
  <c r="M822" i="7" s="1"/>
  <c r="L823" i="7"/>
  <c r="M823" i="7" s="1"/>
  <c r="L824" i="7"/>
  <c r="M824" i="7" s="1"/>
  <c r="L825" i="7"/>
  <c r="M825" i="7" s="1"/>
  <c r="L826" i="7"/>
  <c r="M826" i="7" s="1"/>
  <c r="L827" i="7"/>
  <c r="M827" i="7" s="1"/>
  <c r="L828" i="7"/>
  <c r="M828" i="7" s="1"/>
  <c r="L829" i="7"/>
  <c r="M829" i="7" s="1"/>
  <c r="L830" i="7"/>
  <c r="M830" i="7" s="1"/>
  <c r="L831" i="7"/>
  <c r="M831" i="7" s="1"/>
  <c r="L832" i="7"/>
  <c r="M832" i="7" s="1"/>
  <c r="L833" i="7"/>
  <c r="M833" i="7" s="1"/>
  <c r="L834" i="7"/>
  <c r="M834" i="7" s="1"/>
  <c r="L835" i="7"/>
  <c r="M835" i="7" s="1"/>
  <c r="L836" i="7"/>
  <c r="M836" i="7" s="1"/>
  <c r="L837" i="7"/>
  <c r="M837" i="7" s="1"/>
  <c r="L838" i="7"/>
  <c r="M838" i="7" s="1"/>
  <c r="L839" i="7"/>
  <c r="M839" i="7" s="1"/>
  <c r="L840" i="7"/>
  <c r="M840" i="7" s="1"/>
  <c r="L1219" i="7"/>
  <c r="M1219" i="7" s="1"/>
  <c r="L1220" i="7"/>
  <c r="M1220" i="7" s="1"/>
  <c r="L1221" i="7"/>
  <c r="M1221" i="7" s="1"/>
  <c r="L1222" i="7"/>
  <c r="M1222" i="7" s="1"/>
  <c r="L1223" i="7"/>
  <c r="M1223" i="7" s="1"/>
  <c r="L1224" i="7"/>
  <c r="M1224" i="7" s="1"/>
  <c r="L1225" i="7"/>
  <c r="M1225" i="7" s="1"/>
  <c r="L1226" i="7"/>
  <c r="M1226" i="7" s="1"/>
  <c r="L1227" i="7"/>
  <c r="M1227" i="7" s="1"/>
  <c r="L1228" i="7"/>
  <c r="M1228" i="7" s="1"/>
  <c r="L1229" i="7"/>
  <c r="M1229" i="7" s="1"/>
  <c r="L1230" i="7"/>
  <c r="M1230" i="7" s="1"/>
  <c r="L1231" i="7"/>
  <c r="M1231" i="7" s="1"/>
  <c r="L1232" i="7"/>
  <c r="M1232" i="7" s="1"/>
  <c r="L1233" i="7"/>
  <c r="M1233" i="7" s="1"/>
  <c r="L1234" i="7"/>
  <c r="M1234" i="7" s="1"/>
  <c r="L1235" i="7"/>
  <c r="M1235" i="7" s="1"/>
  <c r="L1236" i="7"/>
  <c r="M1236" i="7" s="1"/>
  <c r="L1237" i="7"/>
  <c r="M1237" i="7" s="1"/>
  <c r="L1238" i="7"/>
  <c r="M1238" i="7" s="1"/>
  <c r="L1239" i="7"/>
  <c r="M1239" i="7" s="1"/>
  <c r="L1240" i="7"/>
  <c r="M1240" i="7" s="1"/>
  <c r="L1241" i="7"/>
  <c r="M1241" i="7" s="1"/>
  <c r="L1242" i="7"/>
  <c r="M1242" i="7" s="1"/>
  <c r="L1243" i="7"/>
  <c r="M1243" i="7" s="1"/>
  <c r="L1244" i="7"/>
  <c r="M1244" i="7" s="1"/>
  <c r="L1245" i="7"/>
  <c r="M1245" i="7" s="1"/>
  <c r="L1246" i="7"/>
  <c r="M1246" i="7" s="1"/>
  <c r="L1247" i="7"/>
  <c r="M1247" i="7" s="1"/>
  <c r="L1248" i="7"/>
  <c r="M1248" i="7" s="1"/>
  <c r="L1249" i="7"/>
  <c r="M1249" i="7" s="1"/>
  <c r="L1250" i="7"/>
  <c r="M1250" i="7" s="1"/>
  <c r="L1251" i="7"/>
  <c r="M1251" i="7" s="1"/>
  <c r="L1252" i="7"/>
  <c r="M1252" i="7" s="1"/>
  <c r="L1253" i="7"/>
  <c r="M1253" i="7" s="1"/>
  <c r="L1254" i="7"/>
  <c r="M1254" i="7" s="1"/>
  <c r="L1255" i="7"/>
  <c r="M1255" i="7" s="1"/>
  <c r="L1256" i="7"/>
  <c r="M1256" i="7" s="1"/>
  <c r="L1257" i="7"/>
  <c r="M1257" i="7" s="1"/>
  <c r="L1297" i="7"/>
  <c r="M1297" i="7" s="1"/>
  <c r="L1298" i="7"/>
  <c r="M1298" i="7" s="1"/>
  <c r="L1299" i="7"/>
  <c r="M1299" i="7" s="1"/>
  <c r="L1300" i="7"/>
  <c r="M1300" i="7" s="1"/>
  <c r="L1301" i="7"/>
  <c r="M1301" i="7" s="1"/>
  <c r="L1302" i="7"/>
  <c r="M1302" i="7" s="1"/>
  <c r="L1303" i="7"/>
  <c r="M1303" i="7" s="1"/>
  <c r="L1304" i="7"/>
  <c r="M1304" i="7" s="1"/>
  <c r="L1305" i="7"/>
  <c r="M1305" i="7" s="1"/>
  <c r="L1306" i="7"/>
  <c r="M1306" i="7" s="1"/>
  <c r="L1307" i="7"/>
  <c r="M1307" i="7" s="1"/>
  <c r="L1308" i="7"/>
  <c r="M1308" i="7" s="1"/>
  <c r="L1309" i="7"/>
  <c r="M1309" i="7" s="1"/>
  <c r="L1310" i="7"/>
  <c r="M1310" i="7" s="1"/>
  <c r="L1311" i="7"/>
  <c r="M1311" i="7" s="1"/>
  <c r="L1312" i="7"/>
  <c r="M1312" i="7" s="1"/>
  <c r="L1313" i="7"/>
  <c r="M1313" i="7" s="1"/>
  <c r="L1314" i="7"/>
  <c r="M1314" i="7" s="1"/>
  <c r="L1315" i="7"/>
  <c r="M1315" i="7" s="1"/>
  <c r="L1316" i="7"/>
  <c r="M1316" i="7" s="1"/>
  <c r="L1317" i="7"/>
  <c r="M1317" i="7" s="1"/>
  <c r="L1318" i="7"/>
  <c r="M1318" i="7" s="1"/>
  <c r="L1319" i="7"/>
  <c r="M1319" i="7" s="1"/>
  <c r="L1320" i="7"/>
  <c r="M1320" i="7" s="1"/>
  <c r="L1321" i="7"/>
  <c r="M1321" i="7" s="1"/>
  <c r="L870" i="7"/>
  <c r="M870" i="7" s="1"/>
  <c r="L871" i="7"/>
  <c r="M871" i="7" s="1"/>
  <c r="L872" i="7"/>
  <c r="M872" i="7" s="1"/>
  <c r="L873" i="7"/>
  <c r="M873" i="7" s="1"/>
  <c r="L874" i="7"/>
  <c r="M874" i="7" s="1"/>
  <c r="L875" i="7"/>
  <c r="M875" i="7" s="1"/>
  <c r="L876" i="7"/>
  <c r="M876" i="7" s="1"/>
  <c r="L877" i="7"/>
  <c r="M877" i="7" s="1"/>
  <c r="L878" i="7"/>
  <c r="M878" i="7" s="1"/>
  <c r="L879" i="7"/>
  <c r="M879" i="7" s="1"/>
  <c r="L880" i="7"/>
  <c r="M880" i="7" s="1"/>
  <c r="L881" i="7"/>
  <c r="M881" i="7" s="1"/>
  <c r="L882" i="7"/>
  <c r="M882" i="7" s="1"/>
  <c r="L883" i="7"/>
  <c r="M883" i="7" s="1"/>
  <c r="L884" i="7"/>
  <c r="M884" i="7" s="1"/>
  <c r="L885" i="7"/>
  <c r="M885" i="7" s="1"/>
  <c r="L886" i="7"/>
  <c r="M886" i="7" s="1"/>
  <c r="L887" i="7"/>
  <c r="M887" i="7" s="1"/>
  <c r="L888" i="7"/>
  <c r="M888" i="7" s="1"/>
  <c r="L889" i="7"/>
  <c r="M889" i="7" s="1"/>
  <c r="L890" i="7"/>
  <c r="M890" i="7" s="1"/>
  <c r="L891" i="7"/>
  <c r="M891" i="7" s="1"/>
  <c r="L892" i="7"/>
  <c r="M892" i="7" s="1"/>
  <c r="L893" i="7"/>
  <c r="M893" i="7" s="1"/>
  <c r="L894" i="7"/>
  <c r="M894" i="7" s="1"/>
  <c r="L895" i="7"/>
  <c r="M895" i="7" s="1"/>
  <c r="L896" i="7"/>
  <c r="M896" i="7" s="1"/>
  <c r="L897" i="7"/>
  <c r="M897" i="7" s="1"/>
  <c r="L898" i="7"/>
  <c r="M898" i="7" s="1"/>
  <c r="L899" i="7"/>
  <c r="M899" i="7" s="1"/>
  <c r="L900" i="7"/>
  <c r="M900" i="7" s="1"/>
  <c r="L901" i="7"/>
  <c r="M901" i="7" s="1"/>
  <c r="L902" i="7"/>
  <c r="M902" i="7" s="1"/>
  <c r="L903" i="7"/>
  <c r="M903" i="7" s="1"/>
  <c r="L904" i="7"/>
  <c r="M904" i="7" s="1"/>
  <c r="L905" i="7"/>
  <c r="M905" i="7" s="1"/>
  <c r="L906" i="7"/>
  <c r="M906" i="7" s="1"/>
  <c r="L907" i="7"/>
  <c r="M907" i="7" s="1"/>
  <c r="L908" i="7"/>
  <c r="M908" i="7" s="1"/>
  <c r="L909" i="7"/>
  <c r="M909" i="7" s="1"/>
  <c r="L910" i="7"/>
  <c r="M910" i="7" s="1"/>
  <c r="L911" i="7"/>
  <c r="M911" i="7" s="1"/>
  <c r="L912" i="7"/>
  <c r="M912" i="7" s="1"/>
  <c r="L913" i="7"/>
  <c r="M913" i="7" s="1"/>
  <c r="L914" i="7"/>
  <c r="M914" i="7" s="1"/>
  <c r="L915" i="7"/>
  <c r="M915" i="7" s="1"/>
  <c r="L916" i="7"/>
  <c r="M916" i="7" s="1"/>
  <c r="L917" i="7"/>
  <c r="M917" i="7" s="1"/>
  <c r="L918" i="7"/>
  <c r="M918" i="7" s="1"/>
  <c r="L919" i="7"/>
  <c r="M919" i="7" s="1"/>
  <c r="L920" i="7"/>
  <c r="M920" i="7" s="1"/>
  <c r="L921" i="7"/>
  <c r="M921" i="7" s="1"/>
  <c r="L922" i="7"/>
  <c r="M922" i="7" s="1"/>
  <c r="L923" i="7"/>
  <c r="M923" i="7" s="1"/>
  <c r="L924" i="7"/>
  <c r="M924" i="7" s="1"/>
  <c r="L925" i="7"/>
  <c r="M925" i="7" s="1"/>
  <c r="L926" i="7"/>
  <c r="M926" i="7" s="1"/>
  <c r="L927" i="7"/>
  <c r="M927" i="7" s="1"/>
  <c r="L928" i="7"/>
  <c r="M928" i="7" s="1"/>
  <c r="L929" i="7"/>
  <c r="M929" i="7" s="1"/>
  <c r="L930" i="7"/>
  <c r="M930" i="7" s="1"/>
  <c r="L931" i="7"/>
  <c r="M931" i="7" s="1"/>
  <c r="L932" i="7"/>
  <c r="M932" i="7" s="1"/>
  <c r="L933" i="7"/>
  <c r="M933" i="7" s="1"/>
  <c r="L934" i="7"/>
  <c r="M934" i="7" s="1"/>
  <c r="L935" i="7"/>
  <c r="M935" i="7" s="1"/>
  <c r="L936" i="7"/>
  <c r="M936" i="7" s="1"/>
  <c r="L937" i="7"/>
  <c r="M937" i="7" s="1"/>
  <c r="L938" i="7"/>
  <c r="M938" i="7" s="1"/>
  <c r="L939" i="7"/>
  <c r="M939" i="7" s="1"/>
  <c r="L940" i="7"/>
  <c r="M940" i="7" s="1"/>
  <c r="L941" i="7"/>
  <c r="M941" i="7" s="1"/>
  <c r="L942" i="7"/>
  <c r="M942" i="7" s="1"/>
  <c r="L943" i="7"/>
  <c r="M943" i="7" s="1"/>
  <c r="L944" i="7"/>
  <c r="M944" i="7" s="1"/>
  <c r="L945" i="7"/>
  <c r="M945" i="7" s="1"/>
  <c r="L946" i="7"/>
  <c r="M946" i="7" s="1"/>
  <c r="L947" i="7"/>
  <c r="M947" i="7" s="1"/>
  <c r="L948" i="7"/>
  <c r="M948" i="7" s="1"/>
  <c r="L949" i="7"/>
  <c r="M949" i="7" s="1"/>
  <c r="L950" i="7"/>
  <c r="M950" i="7" s="1"/>
  <c r="L951" i="7"/>
  <c r="M951" i="7" s="1"/>
  <c r="L952" i="7"/>
  <c r="M952" i="7" s="1"/>
  <c r="L953" i="7"/>
  <c r="M953" i="7" s="1"/>
  <c r="L954" i="7"/>
  <c r="M954" i="7" s="1"/>
  <c r="L955" i="7"/>
  <c r="M955" i="7" s="1"/>
  <c r="L956" i="7"/>
  <c r="M956" i="7" s="1"/>
  <c r="L957" i="7"/>
  <c r="M957" i="7" s="1"/>
  <c r="L958" i="7"/>
  <c r="M958" i="7" s="1"/>
  <c r="L959" i="7"/>
  <c r="M959" i="7" s="1"/>
  <c r="L960" i="7"/>
  <c r="M960" i="7" s="1"/>
  <c r="L961" i="7"/>
  <c r="M961" i="7" s="1"/>
  <c r="L962" i="7"/>
  <c r="M962" i="7" s="1"/>
  <c r="L963" i="7"/>
  <c r="M963" i="7" s="1"/>
  <c r="L964" i="7"/>
  <c r="M964" i="7" s="1"/>
  <c r="L965" i="7"/>
  <c r="M965" i="7" s="1"/>
  <c r="L966" i="7"/>
  <c r="M966" i="7" s="1"/>
  <c r="L967" i="7"/>
  <c r="M967" i="7" s="1"/>
  <c r="L968" i="7"/>
  <c r="M968" i="7" s="1"/>
  <c r="L969" i="7"/>
  <c r="M969" i="7" s="1"/>
  <c r="L970" i="7"/>
  <c r="M970" i="7" s="1"/>
  <c r="L971" i="7"/>
  <c r="M971" i="7" s="1"/>
  <c r="L972" i="7"/>
  <c r="M972" i="7" s="1"/>
  <c r="L973" i="7"/>
  <c r="M973" i="7" s="1"/>
  <c r="L974" i="7"/>
  <c r="M974" i="7" s="1"/>
  <c r="L975" i="7"/>
  <c r="M975" i="7" s="1"/>
  <c r="L976" i="7"/>
  <c r="M976" i="7" s="1"/>
  <c r="L977" i="7"/>
  <c r="M977" i="7" s="1"/>
  <c r="L978" i="7"/>
  <c r="M978" i="7" s="1"/>
  <c r="L979" i="7"/>
  <c r="M979" i="7" s="1"/>
  <c r="L980" i="7"/>
  <c r="M980" i="7" s="1"/>
  <c r="L981" i="7"/>
  <c r="M981" i="7" s="1"/>
  <c r="L982" i="7"/>
  <c r="M982" i="7" s="1"/>
  <c r="L983" i="7"/>
  <c r="M983" i="7" s="1"/>
  <c r="L984" i="7"/>
  <c r="M984" i="7" s="1"/>
  <c r="L985" i="7"/>
  <c r="M985" i="7" s="1"/>
  <c r="L986" i="7"/>
  <c r="M986" i="7" s="1"/>
  <c r="L987" i="7"/>
  <c r="M987" i="7" s="1"/>
  <c r="L988" i="7"/>
  <c r="M988" i="7" s="1"/>
  <c r="L989" i="7"/>
  <c r="M989" i="7" s="1"/>
  <c r="L990" i="7"/>
  <c r="M990" i="7" s="1"/>
  <c r="L991" i="7"/>
  <c r="M991" i="7" s="1"/>
  <c r="L992" i="7"/>
  <c r="M992" i="7" s="1"/>
  <c r="L993" i="7"/>
  <c r="M993" i="7" s="1"/>
  <c r="L994" i="7"/>
  <c r="M994" i="7" s="1"/>
  <c r="L995" i="7"/>
  <c r="M995" i="7" s="1"/>
  <c r="L996" i="7"/>
  <c r="M996" i="7" s="1"/>
  <c r="L997" i="7"/>
  <c r="M997" i="7" s="1"/>
  <c r="L998" i="7"/>
  <c r="M998" i="7" s="1"/>
  <c r="L999" i="7"/>
  <c r="M999" i="7" s="1"/>
  <c r="L1000" i="7"/>
  <c r="M1000" i="7" s="1"/>
  <c r="L1001" i="7"/>
  <c r="M1001" i="7" s="1"/>
  <c r="L1002" i="7"/>
  <c r="M1002" i="7" s="1"/>
  <c r="L1003" i="7"/>
  <c r="M1003" i="7" s="1"/>
  <c r="L1004" i="7"/>
  <c r="M1004" i="7" s="1"/>
  <c r="L1005" i="7"/>
  <c r="M1005" i="7" s="1"/>
  <c r="L1006" i="7"/>
  <c r="M1006" i="7" s="1"/>
  <c r="L1007" i="7"/>
  <c r="M1007" i="7" s="1"/>
  <c r="L1008" i="7"/>
  <c r="M1008" i="7" s="1"/>
  <c r="L1009" i="7"/>
  <c r="M1009" i="7" s="1"/>
  <c r="L1010" i="7"/>
  <c r="M1010" i="7" s="1"/>
  <c r="L1011" i="7"/>
  <c r="M1011" i="7" s="1"/>
  <c r="L1012" i="7"/>
  <c r="M1012" i="7" s="1"/>
  <c r="L1013" i="7"/>
  <c r="M1013" i="7" s="1"/>
  <c r="L1014" i="7"/>
  <c r="M1014" i="7" s="1"/>
  <c r="L1015" i="7"/>
  <c r="M1015" i="7" s="1"/>
  <c r="L1016" i="7"/>
  <c r="M1016" i="7" s="1"/>
  <c r="L1017" i="7"/>
  <c r="M1017" i="7" s="1"/>
  <c r="L1018" i="7"/>
  <c r="M1018" i="7" s="1"/>
  <c r="L1019" i="7"/>
  <c r="M1019" i="7" s="1"/>
  <c r="L1020" i="7"/>
  <c r="M1020" i="7" s="1"/>
  <c r="L1021" i="7"/>
  <c r="M1021" i="7" s="1"/>
  <c r="L1022" i="7"/>
  <c r="M1022" i="7" s="1"/>
  <c r="L1023" i="7"/>
  <c r="M1023" i="7" s="1"/>
  <c r="L1024" i="7"/>
  <c r="M1024" i="7" s="1"/>
  <c r="L1025" i="7"/>
  <c r="M1025" i="7" s="1"/>
  <c r="L1026" i="7"/>
  <c r="M1026" i="7" s="1"/>
  <c r="L1027" i="7"/>
  <c r="M1027" i="7" s="1"/>
  <c r="L1028" i="7"/>
  <c r="M1028" i="7" s="1"/>
  <c r="L1029" i="7"/>
  <c r="M1029" i="7" s="1"/>
  <c r="L1030" i="7"/>
  <c r="M1030" i="7" s="1"/>
  <c r="L1031" i="7"/>
  <c r="M1031" i="7" s="1"/>
  <c r="L1032" i="7"/>
  <c r="M1032" i="7" s="1"/>
  <c r="L1033" i="7"/>
  <c r="M1033" i="7" s="1"/>
  <c r="L1034" i="7"/>
  <c r="M1034" i="7" s="1"/>
  <c r="L1035" i="7"/>
  <c r="M1035" i="7" s="1"/>
  <c r="L1036" i="7"/>
  <c r="M1036" i="7" s="1"/>
  <c r="L1037" i="7"/>
  <c r="M1037" i="7" s="1"/>
  <c r="L1038" i="7"/>
  <c r="M1038" i="7" s="1"/>
  <c r="L1039" i="7"/>
  <c r="M1039" i="7" s="1"/>
  <c r="L1040" i="7"/>
  <c r="M1040" i="7" s="1"/>
  <c r="L1041" i="7"/>
  <c r="M1041" i="7" s="1"/>
  <c r="L1042" i="7"/>
  <c r="M1042" i="7" s="1"/>
  <c r="L1043" i="7"/>
  <c r="M1043" i="7" s="1"/>
  <c r="L1044" i="7"/>
  <c r="M1044" i="7" s="1"/>
  <c r="L1045" i="7"/>
  <c r="M1045" i="7" s="1"/>
  <c r="L1046" i="7"/>
  <c r="M1046" i="7" s="1"/>
  <c r="L1047" i="7"/>
  <c r="M1047" i="7" s="1"/>
  <c r="L1048" i="7"/>
  <c r="M1048" i="7" s="1"/>
  <c r="L1049" i="7"/>
  <c r="M1049" i="7" s="1"/>
  <c r="L1050" i="7"/>
  <c r="M1050" i="7" s="1"/>
  <c r="L1051" i="7"/>
  <c r="M1051" i="7" s="1"/>
  <c r="L1052" i="7"/>
  <c r="M1052" i="7" s="1"/>
  <c r="L1053" i="7"/>
  <c r="M1053" i="7" s="1"/>
  <c r="L1054" i="7"/>
  <c r="M1054" i="7" s="1"/>
  <c r="L1055" i="7"/>
  <c r="M1055" i="7" s="1"/>
  <c r="L1056" i="7"/>
  <c r="M1056" i="7" s="1"/>
  <c r="L1057" i="7"/>
  <c r="M1057" i="7" s="1"/>
  <c r="L1058" i="7"/>
  <c r="M1058" i="7" s="1"/>
  <c r="L1059" i="7"/>
  <c r="M1059" i="7" s="1"/>
  <c r="L1060" i="7"/>
  <c r="M1060" i="7" s="1"/>
  <c r="L1061" i="7"/>
  <c r="M1061" i="7" s="1"/>
  <c r="L1062" i="7"/>
  <c r="M1062" i="7" s="1"/>
  <c r="L1063" i="7"/>
  <c r="M1063" i="7" s="1"/>
  <c r="L1064" i="7"/>
  <c r="M1064" i="7" s="1"/>
  <c r="L1065" i="7"/>
  <c r="M1065" i="7" s="1"/>
  <c r="L1066" i="7"/>
  <c r="M1066" i="7" s="1"/>
  <c r="L1067" i="7"/>
  <c r="M1067" i="7" s="1"/>
  <c r="L1068" i="7"/>
  <c r="M1068" i="7" s="1"/>
  <c r="L1069" i="7"/>
  <c r="M1069" i="7" s="1"/>
  <c r="L1070" i="7"/>
  <c r="M1070" i="7" s="1"/>
  <c r="L1071" i="7"/>
  <c r="M1071" i="7" s="1"/>
  <c r="L1072" i="7"/>
  <c r="M1072" i="7" s="1"/>
  <c r="L1073" i="7"/>
  <c r="M1073" i="7" s="1"/>
  <c r="L1074" i="7"/>
  <c r="M1074" i="7" s="1"/>
  <c r="L1075" i="7"/>
  <c r="M1075" i="7" s="1"/>
  <c r="L1076" i="7"/>
  <c r="M1076" i="7" s="1"/>
  <c r="L1077" i="7"/>
  <c r="M1077" i="7" s="1"/>
  <c r="L1078" i="7"/>
  <c r="M1078" i="7" s="1"/>
  <c r="L1079" i="7"/>
  <c r="M1079" i="7" s="1"/>
  <c r="L1080" i="7"/>
  <c r="M1080" i="7" s="1"/>
  <c r="L1081" i="7"/>
  <c r="M1081" i="7" s="1"/>
  <c r="L1082" i="7"/>
  <c r="M1082" i="7" s="1"/>
  <c r="L1083" i="7"/>
  <c r="M1083" i="7" s="1"/>
  <c r="L1084" i="7"/>
  <c r="M1084" i="7" s="1"/>
  <c r="L1085" i="7"/>
  <c r="M1085" i="7" s="1"/>
  <c r="L1086" i="7"/>
  <c r="M1086" i="7" s="1"/>
  <c r="L1087" i="7"/>
  <c r="M1087" i="7" s="1"/>
  <c r="L1088" i="7"/>
  <c r="M1088" i="7" s="1"/>
  <c r="L1089" i="7"/>
  <c r="M1089" i="7" s="1"/>
  <c r="L1090" i="7"/>
  <c r="M1090" i="7" s="1"/>
  <c r="L1091" i="7"/>
  <c r="M1091" i="7" s="1"/>
  <c r="L1092" i="7"/>
  <c r="M1092" i="7" s="1"/>
  <c r="L1093" i="7"/>
  <c r="M1093" i="7" s="1"/>
  <c r="L1094" i="7"/>
  <c r="M1094" i="7" s="1"/>
  <c r="L1095" i="7"/>
  <c r="M1095" i="7" s="1"/>
  <c r="L1096" i="7"/>
  <c r="M1096" i="7" s="1"/>
  <c r="L1097" i="7"/>
  <c r="M1097" i="7" s="1"/>
  <c r="L1098" i="7"/>
  <c r="M1098" i="7" s="1"/>
  <c r="L1099" i="7"/>
  <c r="M1099" i="7" s="1"/>
  <c r="L1100" i="7"/>
  <c r="M1100" i="7" s="1"/>
  <c r="L1101" i="7"/>
  <c r="M1101" i="7" s="1"/>
  <c r="L1102" i="7"/>
  <c r="M1102" i="7" s="1"/>
  <c r="L1103" i="7"/>
  <c r="M1103" i="7" s="1"/>
  <c r="L1104" i="7"/>
  <c r="M1104" i="7" s="1"/>
  <c r="L1105" i="7"/>
  <c r="M1105" i="7" s="1"/>
  <c r="L1106" i="7"/>
  <c r="M1106" i="7" s="1"/>
  <c r="L1107" i="7"/>
  <c r="M1107" i="7" s="1"/>
  <c r="L1108" i="7"/>
  <c r="M1108" i="7" s="1"/>
  <c r="L1109" i="7"/>
  <c r="M1109" i="7" s="1"/>
  <c r="L1110" i="7"/>
  <c r="M1110" i="7" s="1"/>
  <c r="L1111" i="7"/>
  <c r="M1111" i="7" s="1"/>
  <c r="L1112" i="7"/>
  <c r="M1112" i="7" s="1"/>
  <c r="L1113" i="7"/>
  <c r="M1113" i="7" s="1"/>
  <c r="L1114" i="7"/>
  <c r="M1114" i="7" s="1"/>
  <c r="L1115" i="7"/>
  <c r="M1115" i="7" s="1"/>
  <c r="L1116" i="7"/>
  <c r="M1116" i="7" s="1"/>
  <c r="L1117" i="7"/>
  <c r="M1117" i="7" s="1"/>
  <c r="L1118" i="7"/>
  <c r="M1118" i="7" s="1"/>
  <c r="L1119" i="7"/>
  <c r="M1119" i="7" s="1"/>
  <c r="L1120" i="7"/>
  <c r="M1120" i="7" s="1"/>
  <c r="L1121" i="7"/>
  <c r="M1121" i="7" s="1"/>
  <c r="L1122" i="7"/>
  <c r="M1122" i="7" s="1"/>
  <c r="L1123" i="7"/>
  <c r="M1123" i="7" s="1"/>
  <c r="L1157" i="7"/>
  <c r="M1157" i="7" s="1"/>
  <c r="L1158" i="7"/>
  <c r="M1158" i="7" s="1"/>
  <c r="L1159" i="7"/>
  <c r="M1159" i="7" s="1"/>
  <c r="L1198" i="7"/>
  <c r="M1198" i="7" s="1"/>
  <c r="L1199" i="7"/>
  <c r="M1199" i="7" s="1"/>
  <c r="L1200" i="7"/>
  <c r="M1200" i="7" s="1"/>
  <c r="L1201" i="7"/>
  <c r="M1201" i="7" s="1"/>
  <c r="L1202" i="7"/>
  <c r="M1202" i="7" s="1"/>
  <c r="L1203" i="7"/>
  <c r="M1203" i="7" s="1"/>
  <c r="L1204" i="7"/>
  <c r="M1204" i="7" s="1"/>
  <c r="L1205" i="7"/>
  <c r="M1205" i="7" s="1"/>
  <c r="L1206" i="7"/>
  <c r="M1206" i="7" s="1"/>
  <c r="L1207" i="7"/>
  <c r="M1207" i="7" s="1"/>
  <c r="L1208" i="7"/>
  <c r="M1208" i="7" s="1"/>
  <c r="L1209" i="7"/>
  <c r="M1209" i="7" s="1"/>
  <c r="L1210" i="7"/>
  <c r="M1210" i="7" s="1"/>
  <c r="L1211" i="7"/>
  <c r="M1211" i="7" s="1"/>
  <c r="L1212" i="7"/>
  <c r="M1212" i="7" s="1"/>
  <c r="L1213" i="7"/>
  <c r="M1213" i="7" s="1"/>
  <c r="L1214" i="7"/>
  <c r="M1214" i="7" s="1"/>
  <c r="L1215" i="7"/>
  <c r="M1215" i="7" s="1"/>
  <c r="L1216" i="7"/>
  <c r="M1216" i="7" s="1"/>
  <c r="L1217" i="7"/>
  <c r="M1217" i="7" s="1"/>
  <c r="L1218" i="7"/>
  <c r="M1218" i="7" s="1"/>
  <c r="L1258" i="7"/>
  <c r="M1258" i="7" s="1"/>
  <c r="L1259" i="7"/>
  <c r="M1259" i="7" s="1"/>
  <c r="L1260" i="7"/>
  <c r="M1260" i="7" s="1"/>
  <c r="L1261" i="7"/>
  <c r="M1261" i="7" s="1"/>
  <c r="L1262" i="7"/>
  <c r="M1262" i="7" s="1"/>
  <c r="L1263" i="7"/>
  <c r="M1263" i="7" s="1"/>
  <c r="L1264" i="7"/>
  <c r="M1264" i="7" s="1"/>
  <c r="L1265" i="7"/>
  <c r="M1265" i="7" s="1"/>
  <c r="L1266" i="7"/>
  <c r="M1266" i="7" s="1"/>
  <c r="L1267" i="7"/>
  <c r="M1267" i="7" s="1"/>
  <c r="L1268" i="7"/>
  <c r="M1268" i="7" s="1"/>
  <c r="L1269" i="7"/>
  <c r="M1269" i="7" s="1"/>
  <c r="L1270" i="7"/>
  <c r="M1270" i="7" s="1"/>
  <c r="L1271" i="7"/>
  <c r="M1271" i="7" s="1"/>
  <c r="L1272" i="7"/>
  <c r="M1272" i="7" s="1"/>
  <c r="L1273" i="7"/>
  <c r="M1273" i="7" s="1"/>
  <c r="L1274" i="7"/>
  <c r="M1274" i="7" s="1"/>
  <c r="L1275" i="7"/>
  <c r="M1275" i="7" s="1"/>
  <c r="L1276" i="7"/>
  <c r="M1276" i="7" s="1"/>
  <c r="L1277" i="7"/>
  <c r="M1277" i="7" s="1"/>
  <c r="L1278" i="7"/>
  <c r="M1278" i="7" s="1"/>
  <c r="L1279" i="7"/>
  <c r="M1279" i="7" s="1"/>
  <c r="L1280" i="7"/>
  <c r="M1280" i="7" s="1"/>
  <c r="L1281" i="7"/>
  <c r="M1281" i="7" s="1"/>
  <c r="L1282" i="7"/>
  <c r="M1282" i="7" s="1"/>
  <c r="L1283" i="7"/>
  <c r="M1283" i="7" s="1"/>
  <c r="L1284" i="7"/>
  <c r="M1284" i="7" s="1"/>
  <c r="L1285" i="7"/>
  <c r="M1285" i="7" s="1"/>
  <c r="L1286" i="7"/>
  <c r="M1286" i="7" s="1"/>
  <c r="L1287" i="7"/>
  <c r="M1287" i="7" s="1"/>
  <c r="L1288" i="7"/>
  <c r="M1288" i="7" s="1"/>
  <c r="L1289" i="7"/>
  <c r="M1289" i="7" s="1"/>
  <c r="L1290" i="7"/>
  <c r="M1290" i="7" s="1"/>
  <c r="L1291" i="7"/>
  <c r="M1291" i="7" s="1"/>
  <c r="L1292" i="7"/>
  <c r="M1292" i="7" s="1"/>
  <c r="L1293" i="7"/>
  <c r="M1293" i="7" s="1"/>
  <c r="L1294" i="7"/>
  <c r="M1294" i="7" s="1"/>
  <c r="L1295" i="7"/>
  <c r="M1295" i="7" s="1"/>
  <c r="L1296" i="7"/>
  <c r="M1296" i="7" s="1"/>
  <c r="L1348" i="7"/>
  <c r="M1348" i="7" s="1"/>
  <c r="L1349" i="7"/>
  <c r="M1349" i="7" s="1"/>
  <c r="L1350" i="7"/>
  <c r="M1350" i="7" s="1"/>
  <c r="L1351" i="7"/>
  <c r="M1351" i="7" s="1"/>
  <c r="L1352" i="7"/>
  <c r="M1352" i="7" s="1"/>
  <c r="L1353" i="7"/>
  <c r="M1353" i="7" s="1"/>
  <c r="L1354" i="7"/>
  <c r="M1354" i="7" s="1"/>
  <c r="L1355" i="7"/>
  <c r="M1355" i="7" s="1"/>
  <c r="L1356" i="7"/>
  <c r="M1356" i="7" s="1"/>
  <c r="L1357" i="7"/>
  <c r="M1357" i="7" s="1"/>
  <c r="L1358" i="7"/>
  <c r="M1358" i="7" s="1"/>
  <c r="L1359" i="7"/>
  <c r="M1359" i="7" s="1"/>
  <c r="L1360" i="7"/>
  <c r="M1360" i="7" s="1"/>
  <c r="L1361" i="7"/>
  <c r="M1361" i="7" s="1"/>
  <c r="L1362" i="7"/>
  <c r="M1362" i="7" s="1"/>
  <c r="L1363" i="7"/>
  <c r="M1363" i="7" s="1"/>
  <c r="L1364" i="7"/>
  <c r="M1364" i="7" s="1"/>
  <c r="L1365" i="7"/>
  <c r="M1365" i="7" s="1"/>
  <c r="L1366" i="7"/>
  <c r="M1366" i="7" s="1"/>
  <c r="L1367" i="7"/>
  <c r="M1367" i="7" s="1"/>
  <c r="L1368" i="7"/>
  <c r="M1368" i="7" s="1"/>
  <c r="L1471" i="7"/>
  <c r="M1471" i="7" s="1"/>
  <c r="L1472" i="7"/>
  <c r="M1472" i="7" s="1"/>
  <c r="L1473" i="7"/>
  <c r="M1473" i="7" s="1"/>
  <c r="L1474" i="7"/>
  <c r="M1474" i="7" s="1"/>
  <c r="L1475" i="7"/>
  <c r="M1475" i="7" s="1"/>
  <c r="L1476" i="7"/>
  <c r="M1476" i="7" s="1"/>
  <c r="L1477" i="7"/>
  <c r="M1477" i="7" s="1"/>
  <c r="L1478" i="7"/>
  <c r="M1478" i="7" s="1"/>
  <c r="L1479" i="7"/>
  <c r="M1479" i="7" s="1"/>
  <c r="L1480" i="7"/>
  <c r="M1480" i="7" s="1"/>
  <c r="L1481" i="7"/>
  <c r="M1481" i="7" s="1"/>
  <c r="L1482" i="7"/>
  <c r="M1482" i="7" s="1"/>
  <c r="L1483" i="7"/>
  <c r="M1483" i="7" s="1"/>
  <c r="L1484" i="7"/>
  <c r="M1484" i="7" s="1"/>
  <c r="L1485" i="7"/>
  <c r="M1485" i="7" s="1"/>
  <c r="L1486" i="7"/>
  <c r="M1486" i="7" s="1"/>
  <c r="L1487" i="7"/>
  <c r="M1487" i="7" s="1"/>
  <c r="L1488" i="7"/>
  <c r="M1488" i="7" s="1"/>
  <c r="L1489" i="7"/>
  <c r="M1489" i="7" s="1"/>
  <c r="L1490" i="7"/>
  <c r="M1490" i="7" s="1"/>
  <c r="L1491" i="7"/>
  <c r="M1491" i="7" s="1"/>
  <c r="L1492" i="7"/>
  <c r="M1492" i="7" s="1"/>
  <c r="L1493" i="7"/>
  <c r="M1493" i="7" s="1"/>
  <c r="L1494" i="7"/>
  <c r="M1494" i="7" s="1"/>
  <c r="L1495" i="7"/>
  <c r="M1495" i="7" s="1"/>
  <c r="L1496" i="7"/>
  <c r="M1496" i="7" s="1"/>
  <c r="L1497" i="7"/>
  <c r="M1497" i="7" s="1"/>
  <c r="L1498" i="7"/>
  <c r="M1498" i="7" s="1"/>
  <c r="L1499" i="7"/>
  <c r="M1499" i="7" s="1"/>
  <c r="L1500" i="7"/>
  <c r="M1500" i="7" s="1"/>
  <c r="L1501" i="7"/>
  <c r="M1501" i="7" s="1"/>
  <c r="L1502" i="7"/>
  <c r="M1502" i="7" s="1"/>
  <c r="L1503" i="7"/>
  <c r="M1503" i="7" s="1"/>
  <c r="L1504" i="7"/>
  <c r="M1504" i="7" s="1"/>
  <c r="L1505" i="7"/>
  <c r="M1505" i="7" s="1"/>
  <c r="L1506" i="7"/>
  <c r="M1506" i="7" s="1"/>
  <c r="L1507" i="7"/>
  <c r="M1507" i="7" s="1"/>
  <c r="L1508" i="7"/>
  <c r="M1508" i="7" s="1"/>
  <c r="L1509" i="7"/>
  <c r="M1509" i="7" s="1"/>
  <c r="L1510" i="7"/>
  <c r="M1510" i="7" s="1"/>
  <c r="L1511" i="7"/>
  <c r="M1511" i="7" s="1"/>
  <c r="L1512" i="7"/>
  <c r="M1512" i="7" s="1"/>
  <c r="L1513" i="7"/>
  <c r="M1513" i="7" s="1"/>
  <c r="L1514" i="7"/>
  <c r="M1514" i="7" s="1"/>
  <c r="L1515" i="7"/>
  <c r="M1515" i="7" s="1"/>
  <c r="L1516" i="7"/>
  <c r="M1516" i="7" s="1"/>
  <c r="L1517" i="7"/>
  <c r="M1517" i="7" s="1"/>
  <c r="L1518" i="7"/>
  <c r="M1518" i="7" s="1"/>
  <c r="L1519" i="7"/>
  <c r="M1519" i="7" s="1"/>
  <c r="L1520" i="7"/>
  <c r="M1520" i="7" s="1"/>
  <c r="L1521" i="7"/>
  <c r="M1521" i="7" s="1"/>
  <c r="L1522" i="7"/>
  <c r="M1522" i="7" s="1"/>
  <c r="L1523" i="7"/>
  <c r="M1523" i="7" s="1"/>
  <c r="L1879" i="7"/>
  <c r="M1879" i="7" s="1"/>
  <c r="L1880" i="7"/>
  <c r="M1880" i="7" s="1"/>
  <c r="L1881" i="7"/>
  <c r="M1881" i="7" s="1"/>
  <c r="L1882" i="7"/>
  <c r="M1882" i="7" s="1"/>
  <c r="L1883" i="7"/>
  <c r="M1883" i="7" s="1"/>
  <c r="L1884" i="7"/>
  <c r="M1884" i="7" s="1"/>
  <c r="L1885" i="7"/>
  <c r="M1885" i="7" s="1"/>
  <c r="L1886" i="7"/>
  <c r="M1886" i="7" s="1"/>
  <c r="L1887" i="7"/>
  <c r="M1887" i="7" s="1"/>
  <c r="L1888" i="7"/>
  <c r="M1888" i="7" s="1"/>
  <c r="L1889" i="7"/>
  <c r="M1889" i="7" s="1"/>
  <c r="L1890" i="7"/>
  <c r="M1890" i="7" s="1"/>
  <c r="L1891" i="7"/>
  <c r="M1891" i="7" s="1"/>
  <c r="L1904" i="7"/>
  <c r="M1904" i="7" s="1"/>
  <c r="L1905" i="7"/>
  <c r="M1905" i="7" s="1"/>
  <c r="L1906" i="7"/>
  <c r="M1906" i="7" s="1"/>
  <c r="L1907" i="7"/>
  <c r="M1907" i="7" s="1"/>
  <c r="L1908" i="7"/>
  <c r="M1908" i="7" s="1"/>
  <c r="L1909" i="7"/>
  <c r="M1909" i="7" s="1"/>
  <c r="L1910" i="7"/>
  <c r="M1910" i="7" s="1"/>
  <c r="L1911" i="7"/>
  <c r="M1911" i="7" s="1"/>
  <c r="L1912" i="7"/>
  <c r="M1912" i="7" s="1"/>
  <c r="L1913" i="7"/>
  <c r="M1913" i="7" s="1"/>
  <c r="L1914" i="7"/>
  <c r="M1914" i="7" s="1"/>
  <c r="L1915" i="7"/>
  <c r="M1915" i="7" s="1"/>
  <c r="L1916" i="7"/>
  <c r="M1916" i="7" s="1"/>
  <c r="L1917" i="7"/>
  <c r="M1917" i="7" s="1"/>
  <c r="L1918" i="7"/>
  <c r="M1918" i="7" s="1"/>
  <c r="L1919" i="7"/>
  <c r="M1919" i="7" s="1"/>
  <c r="L1920" i="7"/>
  <c r="M1920" i="7" s="1"/>
  <c r="L1921" i="7"/>
  <c r="M1921" i="7" s="1"/>
  <c r="L1922" i="7"/>
  <c r="M1922" i="7" s="1"/>
  <c r="L1923" i="7"/>
  <c r="M1923" i="7" s="1"/>
  <c r="L1924" i="7"/>
  <c r="M1924" i="7" s="1"/>
  <c r="L1925" i="7"/>
  <c r="M1925" i="7" s="1"/>
  <c r="L1926" i="7"/>
  <c r="M1926" i="7" s="1"/>
  <c r="L1927" i="7"/>
  <c r="M1927" i="7" s="1"/>
  <c r="L1928" i="7"/>
  <c r="M1928" i="7" s="1"/>
  <c r="L1929" i="7"/>
  <c r="M1929" i="7" s="1"/>
  <c r="L1930" i="7"/>
  <c r="M1930" i="7" s="1"/>
  <c r="L1931" i="7"/>
  <c r="M1931" i="7" s="1"/>
  <c r="L1932" i="7"/>
  <c r="M1932" i="7" s="1"/>
  <c r="L1933" i="7"/>
  <c r="M1933" i="7" s="1"/>
  <c r="L1934" i="7"/>
  <c r="M1934" i="7" s="1"/>
  <c r="L1935" i="7"/>
  <c r="M1935" i="7" s="1"/>
  <c r="L1936" i="7"/>
  <c r="M1936" i="7" s="1"/>
  <c r="L1937" i="7"/>
  <c r="M1937" i="7" s="1"/>
  <c r="L1938" i="7"/>
  <c r="M1938" i="7" s="1"/>
  <c r="L1939" i="7"/>
  <c r="M1939" i="7" s="1"/>
  <c r="L1940" i="7"/>
  <c r="M1940" i="7" s="1"/>
  <c r="L1941" i="7"/>
  <c r="M1941" i="7" s="1"/>
  <c r="L1942" i="7"/>
  <c r="M1942" i="7" s="1"/>
  <c r="L1943" i="7"/>
  <c r="M1943" i="7" s="1"/>
  <c r="L1944" i="7"/>
  <c r="M1944" i="7" s="1"/>
  <c r="L1945" i="7"/>
  <c r="M1945" i="7" s="1"/>
  <c r="L1946" i="7"/>
  <c r="M1946" i="7" s="1"/>
  <c r="L1947" i="7"/>
  <c r="M1947" i="7" s="1"/>
  <c r="L1948" i="7"/>
  <c r="M1948" i="7" s="1"/>
  <c r="L1949" i="7"/>
  <c r="M1949" i="7" s="1"/>
  <c r="L1950" i="7"/>
  <c r="M1950" i="7" s="1"/>
  <c r="L1951" i="7"/>
  <c r="M1951" i="7" s="1"/>
  <c r="L1952" i="7"/>
  <c r="M1952" i="7" s="1"/>
  <c r="L1953" i="7"/>
  <c r="M1953" i="7" s="1"/>
  <c r="L1369" i="7"/>
  <c r="M1369" i="7" s="1"/>
  <c r="L1370" i="7"/>
  <c r="M1370" i="7" s="1"/>
  <c r="L1371" i="7"/>
  <c r="M1371" i="7" s="1"/>
  <c r="L1372" i="7"/>
  <c r="M1372" i="7" s="1"/>
  <c r="L1373" i="7"/>
  <c r="M1373" i="7" s="1"/>
  <c r="L1374" i="7"/>
  <c r="M1374" i="7" s="1"/>
  <c r="L1375" i="7"/>
  <c r="M1375" i="7" s="1"/>
  <c r="L1376" i="7"/>
  <c r="M1376" i="7" s="1"/>
  <c r="L1377" i="7"/>
  <c r="M1377" i="7" s="1"/>
  <c r="L1378" i="7"/>
  <c r="M1378" i="7" s="1"/>
  <c r="L1379" i="7"/>
  <c r="M1379" i="7" s="1"/>
  <c r="L1380" i="7"/>
  <c r="M1380" i="7" s="1"/>
  <c r="L1381" i="7"/>
  <c r="M1381" i="7" s="1"/>
  <c r="L1382" i="7"/>
  <c r="M1382" i="7" s="1"/>
  <c r="L1383" i="7"/>
  <c r="M1383" i="7" s="1"/>
  <c r="L1384" i="7"/>
  <c r="M1384" i="7" s="1"/>
  <c r="L1385" i="7"/>
  <c r="M1385" i="7" s="1"/>
  <c r="L1386" i="7"/>
  <c r="M1386" i="7" s="1"/>
  <c r="L1387" i="7"/>
  <c r="M1387" i="7" s="1"/>
  <c r="L1388" i="7"/>
  <c r="M1388" i="7" s="1"/>
  <c r="L1389" i="7"/>
  <c r="M1389" i="7" s="1"/>
  <c r="L1390" i="7"/>
  <c r="M1390" i="7" s="1"/>
  <c r="L1391" i="7"/>
  <c r="M1391" i="7" s="1"/>
  <c r="L1392" i="7"/>
  <c r="M1392" i="7" s="1"/>
  <c r="L1393" i="7"/>
  <c r="M1393" i="7" s="1"/>
  <c r="L1394" i="7"/>
  <c r="M1394" i="7" s="1"/>
  <c r="L1395" i="7"/>
  <c r="M1395" i="7" s="1"/>
  <c r="L1396" i="7"/>
  <c r="M1396" i="7" s="1"/>
  <c r="L1397" i="7"/>
  <c r="M1397" i="7" s="1"/>
  <c r="L1398" i="7"/>
  <c r="M1398" i="7" s="1"/>
  <c r="L1399" i="7"/>
  <c r="M1399" i="7" s="1"/>
  <c r="L1400" i="7"/>
  <c r="M1400" i="7" s="1"/>
  <c r="L1401" i="7"/>
  <c r="M1401" i="7" s="1"/>
  <c r="L1402" i="7"/>
  <c r="M1402" i="7" s="1"/>
  <c r="L1403" i="7"/>
  <c r="M1403" i="7" s="1"/>
  <c r="L1404" i="7"/>
  <c r="M1404" i="7" s="1"/>
  <c r="L1405" i="7"/>
  <c r="M1405" i="7" s="1"/>
  <c r="L1406" i="7"/>
  <c r="M1406" i="7" s="1"/>
  <c r="L1407" i="7"/>
  <c r="M1407" i="7" s="1"/>
  <c r="L1408" i="7"/>
  <c r="M1408" i="7" s="1"/>
  <c r="L1409" i="7"/>
  <c r="M1409" i="7" s="1"/>
  <c r="L1410" i="7"/>
  <c r="M1410" i="7" s="1"/>
  <c r="L1411" i="7"/>
  <c r="M1411" i="7" s="1"/>
  <c r="L1412" i="7"/>
  <c r="M1412" i="7" s="1"/>
  <c r="L1413" i="7"/>
  <c r="M1413" i="7" s="1"/>
  <c r="L1414" i="7"/>
  <c r="M1414" i="7" s="1"/>
  <c r="L1415" i="7"/>
  <c r="M1415" i="7" s="1"/>
  <c r="L1416" i="7"/>
  <c r="M1416" i="7" s="1"/>
  <c r="L1417" i="7"/>
  <c r="M1417" i="7" s="1"/>
  <c r="L1418" i="7"/>
  <c r="M1418" i="7" s="1"/>
  <c r="L1419" i="7"/>
  <c r="M1419" i="7" s="1"/>
  <c r="L1420" i="7"/>
  <c r="M1420" i="7" s="1"/>
  <c r="L1421" i="7"/>
  <c r="M1421" i="7" s="1"/>
  <c r="L1422" i="7"/>
  <c r="M1422" i="7" s="1"/>
  <c r="L1423" i="7"/>
  <c r="M1423" i="7" s="1"/>
  <c r="L1424" i="7"/>
  <c r="M1424" i="7" s="1"/>
  <c r="L1425" i="7"/>
  <c r="M1425" i="7" s="1"/>
  <c r="L1426" i="7"/>
  <c r="M1426" i="7" s="1"/>
  <c r="L1427" i="7"/>
  <c r="M1427" i="7" s="1"/>
  <c r="L1428" i="7"/>
  <c r="M1428" i="7" s="1"/>
  <c r="L1429" i="7"/>
  <c r="M1429" i="7" s="1"/>
  <c r="L1430" i="7"/>
  <c r="M1430" i="7" s="1"/>
  <c r="L2262" i="7"/>
  <c r="M2262" i="7" s="1"/>
  <c r="L2263" i="7"/>
  <c r="M2263" i="7" s="1"/>
  <c r="L2264" i="7"/>
  <c r="M2264" i="7" s="1"/>
  <c r="L2265" i="7"/>
  <c r="M2265" i="7" s="1"/>
  <c r="L2266" i="7"/>
  <c r="M2266" i="7" s="1"/>
  <c r="L2267" i="7"/>
  <c r="M2267" i="7" s="1"/>
  <c r="L2268" i="7"/>
  <c r="M2268" i="7" s="1"/>
  <c r="L2269" i="7"/>
  <c r="M2269" i="7" s="1"/>
  <c r="L2270" i="7"/>
  <c r="M2270" i="7" s="1"/>
  <c r="L1431" i="7"/>
  <c r="M1431" i="7" s="1"/>
  <c r="L1432" i="7"/>
  <c r="M1432" i="7" s="1"/>
  <c r="L1433" i="7"/>
  <c r="M1433" i="7" s="1"/>
  <c r="L1434" i="7"/>
  <c r="M1434" i="7" s="1"/>
  <c r="L1435" i="7"/>
  <c r="M1435" i="7" s="1"/>
  <c r="L1436" i="7"/>
  <c r="M1436" i="7" s="1"/>
  <c r="L1437" i="7"/>
  <c r="M1437" i="7" s="1"/>
  <c r="L1438" i="7"/>
  <c r="M1438" i="7" s="1"/>
  <c r="L1439" i="7"/>
  <c r="M1439" i="7" s="1"/>
  <c r="L1440" i="7"/>
  <c r="M1440" i="7" s="1"/>
  <c r="L1441" i="7"/>
  <c r="M1441" i="7" s="1"/>
  <c r="L1442" i="7"/>
  <c r="M1442" i="7" s="1"/>
  <c r="L1443" i="7"/>
  <c r="M1443" i="7" s="1"/>
  <c r="L1444" i="7"/>
  <c r="M1444" i="7" s="1"/>
  <c r="L1445" i="7"/>
  <c r="M1445" i="7" s="1"/>
  <c r="L1446" i="7"/>
  <c r="M1446" i="7" s="1"/>
  <c r="L1447" i="7"/>
  <c r="M1447" i="7" s="1"/>
  <c r="L1448" i="7"/>
  <c r="M1448" i="7" s="1"/>
  <c r="L1449" i="7"/>
  <c r="M1449" i="7" s="1"/>
  <c r="L1450" i="7"/>
  <c r="M1450" i="7" s="1"/>
  <c r="L1451" i="7"/>
  <c r="M1451" i="7" s="1"/>
  <c r="L1452" i="7"/>
  <c r="M1452" i="7" s="1"/>
  <c r="L1453" i="7"/>
  <c r="M1453" i="7" s="1"/>
  <c r="L1454" i="7"/>
  <c r="M1454" i="7" s="1"/>
  <c r="L1455" i="7"/>
  <c r="M1455" i="7" s="1"/>
  <c r="L1456" i="7"/>
  <c r="M1456" i="7" s="1"/>
  <c r="L1457" i="7"/>
  <c r="M1457" i="7" s="1"/>
  <c r="L1458" i="7"/>
  <c r="M1458" i="7" s="1"/>
  <c r="L1459" i="7"/>
  <c r="M1459" i="7" s="1"/>
  <c r="L1460" i="7"/>
  <c r="M1460" i="7" s="1"/>
  <c r="L1461" i="7"/>
  <c r="M1461" i="7" s="1"/>
  <c r="L1462" i="7"/>
  <c r="M1462" i="7" s="1"/>
  <c r="L1463" i="7"/>
  <c r="M1463" i="7" s="1"/>
  <c r="L1464" i="7"/>
  <c r="M1464" i="7" s="1"/>
  <c r="L1465" i="7"/>
  <c r="M1465" i="7" s="1"/>
  <c r="L1466" i="7"/>
  <c r="M1466" i="7" s="1"/>
  <c r="L1467" i="7"/>
  <c r="M1467" i="7" s="1"/>
  <c r="L1468" i="7"/>
  <c r="M1468" i="7" s="1"/>
  <c r="L1469" i="7"/>
  <c r="M1469" i="7" s="1"/>
  <c r="L1470" i="7"/>
  <c r="M1470" i="7" s="1"/>
  <c r="L1967" i="7"/>
  <c r="M1967" i="7" s="1"/>
  <c r="L1968" i="7"/>
  <c r="M1968" i="7" s="1"/>
  <c r="L1969" i="7"/>
  <c r="M1969" i="7" s="1"/>
  <c r="L1970" i="7"/>
  <c r="M1970" i="7" s="1"/>
  <c r="L1971" i="7"/>
  <c r="M1971" i="7" s="1"/>
  <c r="L1972" i="7"/>
  <c r="M1972" i="7" s="1"/>
  <c r="L1973" i="7"/>
  <c r="M1973" i="7" s="1"/>
  <c r="L1974" i="7"/>
  <c r="M1974" i="7" s="1"/>
  <c r="L1975" i="7"/>
  <c r="M1975" i="7" s="1"/>
  <c r="L1976" i="7"/>
  <c r="M1976" i="7" s="1"/>
  <c r="L1977" i="7"/>
  <c r="M1977" i="7" s="1"/>
  <c r="L1978" i="7"/>
  <c r="M1978" i="7" s="1"/>
  <c r="L1979" i="7"/>
  <c r="M1979" i="7" s="1"/>
  <c r="L1980" i="7"/>
  <c r="M1980" i="7" s="1"/>
  <c r="L1981" i="7"/>
  <c r="M1981" i="7" s="1"/>
  <c r="L1982" i="7"/>
  <c r="M1982" i="7" s="1"/>
  <c r="L1983" i="7"/>
  <c r="M1983" i="7" s="1"/>
  <c r="L1984" i="7"/>
  <c r="M1984" i="7" s="1"/>
  <c r="L1985" i="7"/>
  <c r="M1985" i="7" s="1"/>
  <c r="L1986" i="7"/>
  <c r="M1986" i="7" s="1"/>
  <c r="L1987" i="7"/>
  <c r="M1987" i="7" s="1"/>
  <c r="L1988" i="7"/>
  <c r="M1988" i="7" s="1"/>
  <c r="L1989" i="7"/>
  <c r="M1989" i="7" s="1"/>
  <c r="L1990" i="7"/>
  <c r="M1990" i="7" s="1"/>
  <c r="L1991" i="7"/>
  <c r="M1991" i="7" s="1"/>
  <c r="L1524" i="7"/>
  <c r="M1524" i="7" s="1"/>
  <c r="L1525" i="7"/>
  <c r="M1525" i="7" s="1"/>
  <c r="L1526" i="7"/>
  <c r="M1526" i="7" s="1"/>
  <c r="L1527" i="7"/>
  <c r="M1527" i="7" s="1"/>
  <c r="L1528" i="7"/>
  <c r="M1528" i="7" s="1"/>
  <c r="L1529" i="7"/>
  <c r="M1529" i="7" s="1"/>
  <c r="L1530" i="7"/>
  <c r="M1530" i="7" s="1"/>
  <c r="L1531" i="7"/>
  <c r="M1531" i="7" s="1"/>
  <c r="L1532" i="7"/>
  <c r="M1532" i="7" s="1"/>
  <c r="L1533" i="7"/>
  <c r="M1533" i="7" s="1"/>
  <c r="L1534" i="7"/>
  <c r="M1534" i="7" s="1"/>
  <c r="L1535" i="7"/>
  <c r="M1535" i="7" s="1"/>
  <c r="L1536" i="7"/>
  <c r="M1536" i="7" s="1"/>
  <c r="L1537" i="7"/>
  <c r="M1537" i="7" s="1"/>
  <c r="L1538" i="7"/>
  <c r="M1538" i="7" s="1"/>
  <c r="L1539" i="7"/>
  <c r="M1539" i="7" s="1"/>
  <c r="L1540" i="7"/>
  <c r="M1540" i="7" s="1"/>
  <c r="L1541" i="7"/>
  <c r="M1541" i="7" s="1"/>
  <c r="L1542" i="7"/>
  <c r="M1542" i="7" s="1"/>
  <c r="L1543" i="7"/>
  <c r="M1543" i="7" s="1"/>
  <c r="L1544" i="7"/>
  <c r="M1544" i="7" s="1"/>
  <c r="L1545" i="7"/>
  <c r="M1545" i="7" s="1"/>
  <c r="L1546" i="7"/>
  <c r="M1546" i="7" s="1"/>
  <c r="L1547" i="7"/>
  <c r="M1547" i="7" s="1"/>
  <c r="L1548" i="7"/>
  <c r="M1548" i="7" s="1"/>
  <c r="L1549" i="7"/>
  <c r="M1549" i="7" s="1"/>
  <c r="L1550" i="7"/>
  <c r="M1550" i="7" s="1"/>
  <c r="L1551" i="7"/>
  <c r="M1551" i="7" s="1"/>
  <c r="L1552" i="7"/>
  <c r="M1552" i="7" s="1"/>
  <c r="L1553" i="7"/>
  <c r="M1553" i="7" s="1"/>
  <c r="L1554" i="7"/>
  <c r="M1554" i="7" s="1"/>
  <c r="L1555" i="7"/>
  <c r="M1555" i="7" s="1"/>
  <c r="L1556" i="7"/>
  <c r="M1556" i="7" s="1"/>
  <c r="L1557" i="7"/>
  <c r="M1557" i="7" s="1"/>
  <c r="L1558" i="7"/>
  <c r="M1558" i="7" s="1"/>
  <c r="L1559" i="7"/>
  <c r="M1559" i="7" s="1"/>
  <c r="L1560" i="7"/>
  <c r="M1560" i="7" s="1"/>
  <c r="L1561" i="7"/>
  <c r="M1561" i="7" s="1"/>
  <c r="L1562" i="7"/>
  <c r="M1562" i="7" s="1"/>
  <c r="L1563" i="7"/>
  <c r="M1563" i="7" s="1"/>
  <c r="L1564" i="7"/>
  <c r="M1564" i="7" s="1"/>
  <c r="L1565" i="7"/>
  <c r="M1565" i="7" s="1"/>
  <c r="L1566" i="7"/>
  <c r="M1566" i="7" s="1"/>
  <c r="L1567" i="7"/>
  <c r="M1567" i="7" s="1"/>
  <c r="L1568" i="7"/>
  <c r="M1568" i="7" s="1"/>
  <c r="L1569" i="7"/>
  <c r="M1569" i="7" s="1"/>
  <c r="L1570" i="7"/>
  <c r="M1570" i="7" s="1"/>
  <c r="L1571" i="7"/>
  <c r="M1571" i="7" s="1"/>
  <c r="L1572" i="7"/>
  <c r="M1572" i="7" s="1"/>
  <c r="L1573" i="7"/>
  <c r="M1573" i="7" s="1"/>
  <c r="L1574" i="7"/>
  <c r="M1574" i="7" s="1"/>
  <c r="L1575" i="7"/>
  <c r="M1575" i="7" s="1"/>
  <c r="L1576" i="7"/>
  <c r="M1576" i="7" s="1"/>
  <c r="L1577" i="7"/>
  <c r="M1577" i="7" s="1"/>
  <c r="L1578" i="7"/>
  <c r="M1578" i="7" s="1"/>
  <c r="L1579" i="7"/>
  <c r="M1579" i="7" s="1"/>
  <c r="L1580" i="7"/>
  <c r="M1580" i="7" s="1"/>
  <c r="L1581" i="7"/>
  <c r="M1581" i="7" s="1"/>
  <c r="L1582" i="7"/>
  <c r="M1582" i="7" s="1"/>
  <c r="L1583" i="7"/>
  <c r="M1583" i="7" s="1"/>
  <c r="L1584" i="7"/>
  <c r="M1584" i="7" s="1"/>
  <c r="L1585" i="7"/>
  <c r="M1585" i="7" s="1"/>
  <c r="L1586" i="7"/>
  <c r="M1586" i="7" s="1"/>
  <c r="L1587" i="7"/>
  <c r="M1587" i="7" s="1"/>
  <c r="L1588" i="7"/>
  <c r="M1588" i="7" s="1"/>
  <c r="L1589" i="7"/>
  <c r="M1589" i="7" s="1"/>
  <c r="L1590" i="7"/>
  <c r="M1590" i="7" s="1"/>
  <c r="L1591" i="7"/>
  <c r="M1591" i="7" s="1"/>
  <c r="L1592" i="7"/>
  <c r="M1592" i="7" s="1"/>
  <c r="L1593" i="7"/>
  <c r="M1593" i="7" s="1"/>
  <c r="L1594" i="7"/>
  <c r="M1594" i="7" s="1"/>
  <c r="L1595" i="7"/>
  <c r="M1595" i="7" s="1"/>
  <c r="L1596" i="7"/>
  <c r="M1596" i="7" s="1"/>
  <c r="L1597" i="7"/>
  <c r="M1597" i="7" s="1"/>
  <c r="L1598" i="7"/>
  <c r="M1598" i="7" s="1"/>
  <c r="L1599" i="7"/>
  <c r="M1599" i="7" s="1"/>
  <c r="L1600" i="7"/>
  <c r="M1600" i="7" s="1"/>
  <c r="L1601" i="7"/>
  <c r="M1601" i="7" s="1"/>
  <c r="L1602" i="7"/>
  <c r="M1602" i="7" s="1"/>
  <c r="L1603" i="7"/>
  <c r="M1603" i="7" s="1"/>
  <c r="L1604" i="7"/>
  <c r="M1604" i="7" s="1"/>
  <c r="L1605" i="7"/>
  <c r="M1605" i="7" s="1"/>
  <c r="L1606" i="7"/>
  <c r="M1606" i="7" s="1"/>
  <c r="L1607" i="7"/>
  <c r="M1607" i="7" s="1"/>
  <c r="L1608" i="7"/>
  <c r="M1608" i="7" s="1"/>
  <c r="L1609" i="7"/>
  <c r="M1609" i="7" s="1"/>
  <c r="L1610" i="7"/>
  <c r="M1610" i="7" s="1"/>
  <c r="L1611" i="7"/>
  <c r="M1611" i="7" s="1"/>
  <c r="L1612" i="7"/>
  <c r="M1612" i="7" s="1"/>
  <c r="L1613" i="7"/>
  <c r="M1613" i="7" s="1"/>
  <c r="L1614" i="7"/>
  <c r="M1614" i="7" s="1"/>
  <c r="L1615" i="7"/>
  <c r="M1615" i="7" s="1"/>
  <c r="L1616" i="7"/>
  <c r="M1616" i="7" s="1"/>
  <c r="L1617" i="7"/>
  <c r="M1617" i="7" s="1"/>
  <c r="L1618" i="7"/>
  <c r="M1618" i="7" s="1"/>
  <c r="L1619" i="7"/>
  <c r="M1619" i="7" s="1"/>
  <c r="L1620" i="7"/>
  <c r="M1620" i="7" s="1"/>
  <c r="L1621" i="7"/>
  <c r="M1621" i="7" s="1"/>
  <c r="L1622" i="7"/>
  <c r="M1622" i="7" s="1"/>
  <c r="L1623" i="7"/>
  <c r="M1623" i="7" s="1"/>
  <c r="L1624" i="7"/>
  <c r="M1624" i="7" s="1"/>
  <c r="L1625" i="7"/>
  <c r="M1625" i="7" s="1"/>
  <c r="L1626" i="7"/>
  <c r="M1626" i="7" s="1"/>
  <c r="L1627" i="7"/>
  <c r="M1627" i="7" s="1"/>
  <c r="L1628" i="7"/>
  <c r="M1628" i="7" s="1"/>
  <c r="L1629" i="7"/>
  <c r="M1629" i="7" s="1"/>
  <c r="L1630" i="7"/>
  <c r="M1630" i="7" s="1"/>
  <c r="L1631" i="7"/>
  <c r="M1631" i="7" s="1"/>
  <c r="L1632" i="7"/>
  <c r="M1632" i="7" s="1"/>
  <c r="L1633" i="7"/>
  <c r="M1633" i="7" s="1"/>
  <c r="L1634" i="7"/>
  <c r="M1634" i="7" s="1"/>
  <c r="L1635" i="7"/>
  <c r="M1635" i="7" s="1"/>
  <c r="L1636" i="7"/>
  <c r="M1636" i="7" s="1"/>
  <c r="L1637" i="7"/>
  <c r="M1637" i="7" s="1"/>
  <c r="L1638" i="7"/>
  <c r="M1638" i="7" s="1"/>
  <c r="L1639" i="7"/>
  <c r="M1639" i="7" s="1"/>
  <c r="L1640" i="7"/>
  <c r="M1640" i="7" s="1"/>
  <c r="L1641" i="7"/>
  <c r="M1641" i="7" s="1"/>
  <c r="L1642" i="7"/>
  <c r="M1642" i="7" s="1"/>
  <c r="L1643" i="7"/>
  <c r="M1643" i="7" s="1"/>
  <c r="L1644" i="7"/>
  <c r="M1644" i="7" s="1"/>
  <c r="L1645" i="7"/>
  <c r="M1645" i="7" s="1"/>
  <c r="L1646" i="7"/>
  <c r="M1646" i="7" s="1"/>
  <c r="L1647" i="7"/>
  <c r="M1647" i="7" s="1"/>
  <c r="L1648" i="7"/>
  <c r="M1648" i="7" s="1"/>
  <c r="L1649" i="7"/>
  <c r="M1649" i="7" s="1"/>
  <c r="L1650" i="7"/>
  <c r="M1650" i="7" s="1"/>
  <c r="L1651" i="7"/>
  <c r="M1651" i="7" s="1"/>
  <c r="L1652" i="7"/>
  <c r="M1652" i="7" s="1"/>
  <c r="L1653" i="7"/>
  <c r="M1653" i="7" s="1"/>
  <c r="L1654" i="7"/>
  <c r="M1654" i="7" s="1"/>
  <c r="L1655" i="7"/>
  <c r="M1655" i="7" s="1"/>
  <c r="L1656" i="7"/>
  <c r="M1656" i="7" s="1"/>
  <c r="L1657" i="7"/>
  <c r="M1657" i="7" s="1"/>
  <c r="L1658" i="7"/>
  <c r="M1658" i="7" s="1"/>
  <c r="L1659" i="7"/>
  <c r="M1659" i="7" s="1"/>
  <c r="L1660" i="7"/>
  <c r="M1660" i="7" s="1"/>
  <c r="L1661" i="7"/>
  <c r="M1661" i="7" s="1"/>
  <c r="L1662" i="7"/>
  <c r="M1662" i="7" s="1"/>
  <c r="L1663" i="7"/>
  <c r="M1663" i="7" s="1"/>
  <c r="L1664" i="7"/>
  <c r="M1664" i="7" s="1"/>
  <c r="L1665" i="7"/>
  <c r="M1665" i="7" s="1"/>
  <c r="L1666" i="7"/>
  <c r="M1666" i="7" s="1"/>
  <c r="L1667" i="7"/>
  <c r="M1667" i="7" s="1"/>
  <c r="L1668" i="7"/>
  <c r="M1668" i="7" s="1"/>
  <c r="L1669" i="7"/>
  <c r="M1669" i="7" s="1"/>
  <c r="L1670" i="7"/>
  <c r="M1670" i="7" s="1"/>
  <c r="L1671" i="7"/>
  <c r="M1671" i="7" s="1"/>
  <c r="L1672" i="7"/>
  <c r="M1672" i="7" s="1"/>
  <c r="L1673" i="7"/>
  <c r="M1673" i="7" s="1"/>
  <c r="L1674" i="7"/>
  <c r="M1674" i="7" s="1"/>
  <c r="L1675" i="7"/>
  <c r="M1675" i="7" s="1"/>
  <c r="L1676" i="7"/>
  <c r="M1676" i="7" s="1"/>
  <c r="L1677" i="7"/>
  <c r="M1677" i="7" s="1"/>
  <c r="L1678" i="7"/>
  <c r="M1678" i="7" s="1"/>
  <c r="L1679" i="7"/>
  <c r="M1679" i="7" s="1"/>
  <c r="L1680" i="7"/>
  <c r="M1680" i="7" s="1"/>
  <c r="L1681" i="7"/>
  <c r="M1681" i="7" s="1"/>
  <c r="L1682" i="7"/>
  <c r="M1682" i="7" s="1"/>
  <c r="L1683" i="7"/>
  <c r="M1683" i="7" s="1"/>
  <c r="L1684" i="7"/>
  <c r="M1684" i="7" s="1"/>
  <c r="L1685" i="7"/>
  <c r="M1685" i="7" s="1"/>
  <c r="L1686" i="7"/>
  <c r="M1686" i="7" s="1"/>
  <c r="L1687" i="7"/>
  <c r="M1687" i="7" s="1"/>
  <c r="L1688" i="7"/>
  <c r="M1688" i="7" s="1"/>
  <c r="L1689" i="7"/>
  <c r="M1689" i="7" s="1"/>
  <c r="L1690" i="7"/>
  <c r="M1690" i="7" s="1"/>
  <c r="L1691" i="7"/>
  <c r="M1691" i="7" s="1"/>
  <c r="L1692" i="7"/>
  <c r="M1692" i="7" s="1"/>
  <c r="L1693" i="7"/>
  <c r="M1693" i="7" s="1"/>
  <c r="L1694" i="7"/>
  <c r="M1694" i="7" s="1"/>
  <c r="L1695" i="7"/>
  <c r="M1695" i="7" s="1"/>
  <c r="L1696" i="7"/>
  <c r="M1696" i="7" s="1"/>
  <c r="L1697" i="7"/>
  <c r="M1697" i="7" s="1"/>
  <c r="L1698" i="7"/>
  <c r="M1698" i="7" s="1"/>
  <c r="L1699" i="7"/>
  <c r="M1699" i="7" s="1"/>
  <c r="L1700" i="7"/>
  <c r="M1700" i="7" s="1"/>
  <c r="L1701" i="7"/>
  <c r="M1701" i="7" s="1"/>
  <c r="L1702" i="7"/>
  <c r="M1702" i="7" s="1"/>
  <c r="L1703" i="7"/>
  <c r="M1703" i="7" s="1"/>
  <c r="L1704" i="7"/>
  <c r="M1704" i="7" s="1"/>
  <c r="L1705" i="7"/>
  <c r="M1705" i="7" s="1"/>
  <c r="L1706" i="7"/>
  <c r="M1706" i="7" s="1"/>
  <c r="L1707" i="7"/>
  <c r="M1707" i="7" s="1"/>
  <c r="L1708" i="7"/>
  <c r="M1708" i="7" s="1"/>
  <c r="L1709" i="7"/>
  <c r="M1709" i="7" s="1"/>
  <c r="L1710" i="7"/>
  <c r="M1710" i="7" s="1"/>
  <c r="L1711" i="7"/>
  <c r="M1711" i="7" s="1"/>
  <c r="L1712" i="7"/>
  <c r="M1712" i="7" s="1"/>
  <c r="L1713" i="7"/>
  <c r="M1713" i="7" s="1"/>
  <c r="L1714" i="7"/>
  <c r="M1714" i="7" s="1"/>
  <c r="L1715" i="7"/>
  <c r="M1715" i="7" s="1"/>
  <c r="L1716" i="7"/>
  <c r="M1716" i="7" s="1"/>
  <c r="L1717" i="7"/>
  <c r="M1717" i="7" s="1"/>
  <c r="L1718" i="7"/>
  <c r="M1718" i="7" s="1"/>
  <c r="L1719" i="7"/>
  <c r="M1719" i="7" s="1"/>
  <c r="L1720" i="7"/>
  <c r="M1720" i="7" s="1"/>
  <c r="L1721" i="7"/>
  <c r="M1721" i="7" s="1"/>
  <c r="L1722" i="7"/>
  <c r="M1722" i="7" s="1"/>
  <c r="L1723" i="7"/>
  <c r="M1723" i="7" s="1"/>
  <c r="L1724" i="7"/>
  <c r="M1724" i="7" s="1"/>
  <c r="L1725" i="7"/>
  <c r="M1725" i="7" s="1"/>
  <c r="L1726" i="7"/>
  <c r="M1726" i="7" s="1"/>
  <c r="L1727" i="7"/>
  <c r="M1727" i="7" s="1"/>
  <c r="L1728" i="7"/>
  <c r="M1728" i="7" s="1"/>
  <c r="L1729" i="7"/>
  <c r="M1729" i="7" s="1"/>
  <c r="L1730" i="7"/>
  <c r="M1730" i="7" s="1"/>
  <c r="L1731" i="7"/>
  <c r="M1731" i="7" s="1"/>
  <c r="L1732" i="7"/>
  <c r="M1732" i="7" s="1"/>
  <c r="L1733" i="7"/>
  <c r="M1733" i="7" s="1"/>
  <c r="L1734" i="7"/>
  <c r="M1734" i="7" s="1"/>
  <c r="L1735" i="7"/>
  <c r="M1735" i="7" s="1"/>
  <c r="L1736" i="7"/>
  <c r="M1736" i="7" s="1"/>
  <c r="L1737" i="7"/>
  <c r="M1737" i="7" s="1"/>
  <c r="L1738" i="7"/>
  <c r="M1738" i="7" s="1"/>
  <c r="L1739" i="7"/>
  <c r="M1739" i="7" s="1"/>
  <c r="L1740" i="7"/>
  <c r="M1740" i="7" s="1"/>
  <c r="L1741" i="7"/>
  <c r="M1741" i="7" s="1"/>
  <c r="L1742" i="7"/>
  <c r="M1742" i="7" s="1"/>
  <c r="L1743" i="7"/>
  <c r="M1743" i="7" s="1"/>
  <c r="L1744" i="7"/>
  <c r="M1744" i="7" s="1"/>
  <c r="L1745" i="7"/>
  <c r="M1745" i="7" s="1"/>
  <c r="L1746" i="7"/>
  <c r="M1746" i="7" s="1"/>
  <c r="L1747" i="7"/>
  <c r="M1747" i="7" s="1"/>
  <c r="L1748" i="7"/>
  <c r="M1748" i="7" s="1"/>
  <c r="L1749" i="7"/>
  <c r="M1749" i="7" s="1"/>
  <c r="L1750" i="7"/>
  <c r="M1750" i="7" s="1"/>
  <c r="L1751" i="7"/>
  <c r="M1751" i="7" s="1"/>
  <c r="L1752" i="7"/>
  <c r="M1752" i="7" s="1"/>
  <c r="L1753" i="7"/>
  <c r="M1753" i="7" s="1"/>
  <c r="L1754" i="7"/>
  <c r="M1754" i="7" s="1"/>
  <c r="L1755" i="7"/>
  <c r="M1755" i="7" s="1"/>
  <c r="L1756" i="7"/>
  <c r="M1756" i="7" s="1"/>
  <c r="L1757" i="7"/>
  <c r="M1757" i="7" s="1"/>
  <c r="L1758" i="7"/>
  <c r="M1758" i="7" s="1"/>
  <c r="L1759" i="7"/>
  <c r="M1759" i="7" s="1"/>
  <c r="L1760" i="7"/>
  <c r="M1760" i="7" s="1"/>
  <c r="L1761" i="7"/>
  <c r="M1761" i="7" s="1"/>
  <c r="L1762" i="7"/>
  <c r="M1762" i="7" s="1"/>
  <c r="L1763" i="7"/>
  <c r="M1763" i="7" s="1"/>
  <c r="L1764" i="7"/>
  <c r="M1764" i="7" s="1"/>
  <c r="L1765" i="7"/>
  <c r="M1765" i="7" s="1"/>
  <c r="L1766" i="7"/>
  <c r="M1766" i="7" s="1"/>
  <c r="L1767" i="7"/>
  <c r="M1767" i="7" s="1"/>
  <c r="L1768" i="7"/>
  <c r="M1768" i="7" s="1"/>
  <c r="L1769" i="7"/>
  <c r="M1769" i="7" s="1"/>
  <c r="L1770" i="7"/>
  <c r="M1770" i="7" s="1"/>
  <c r="L1771" i="7"/>
  <c r="M1771" i="7" s="1"/>
  <c r="L1772" i="7"/>
  <c r="M1772" i="7" s="1"/>
  <c r="L1773" i="7"/>
  <c r="M1773" i="7" s="1"/>
  <c r="L1774" i="7"/>
  <c r="M1774" i="7" s="1"/>
  <c r="L1775" i="7"/>
  <c r="M1775" i="7" s="1"/>
  <c r="L1776" i="7"/>
  <c r="M1776" i="7" s="1"/>
  <c r="L1777" i="7"/>
  <c r="M1777" i="7" s="1"/>
  <c r="L1778" i="7"/>
  <c r="M1778" i="7" s="1"/>
  <c r="L1779" i="7"/>
  <c r="M1779" i="7" s="1"/>
  <c r="L1780" i="7"/>
  <c r="M1780" i="7" s="1"/>
  <c r="L1781" i="7"/>
  <c r="M1781" i="7" s="1"/>
  <c r="L1782" i="7"/>
  <c r="M1782" i="7" s="1"/>
  <c r="L1783" i="7"/>
  <c r="M1783" i="7" s="1"/>
  <c r="L1784" i="7"/>
  <c r="M1784" i="7" s="1"/>
  <c r="L1785" i="7"/>
  <c r="M1785" i="7" s="1"/>
  <c r="L1786" i="7"/>
  <c r="M1786" i="7" s="1"/>
  <c r="L1787" i="7"/>
  <c r="M1787" i="7" s="1"/>
  <c r="L1788" i="7"/>
  <c r="M1788" i="7" s="1"/>
  <c r="L1789" i="7"/>
  <c r="M1789" i="7" s="1"/>
  <c r="L1790" i="7"/>
  <c r="M1790" i="7" s="1"/>
  <c r="L1791" i="7"/>
  <c r="M1791" i="7" s="1"/>
  <c r="L1792" i="7"/>
  <c r="M1792" i="7" s="1"/>
  <c r="L1793" i="7"/>
  <c r="M1793" i="7" s="1"/>
  <c r="L1794" i="7"/>
  <c r="M1794" i="7" s="1"/>
  <c r="L1795" i="7"/>
  <c r="M1795" i="7" s="1"/>
  <c r="L1796" i="7"/>
  <c r="M1796" i="7" s="1"/>
  <c r="L1797" i="7"/>
  <c r="M1797" i="7" s="1"/>
  <c r="L1798" i="7"/>
  <c r="M1798" i="7" s="1"/>
  <c r="L1799" i="7"/>
  <c r="M1799" i="7" s="1"/>
  <c r="L1800" i="7"/>
  <c r="M1800" i="7" s="1"/>
  <c r="L1801" i="7"/>
  <c r="M1801" i="7" s="1"/>
  <c r="L1802" i="7"/>
  <c r="M1802" i="7" s="1"/>
  <c r="L1803" i="7"/>
  <c r="M1803" i="7" s="1"/>
  <c r="L1804" i="7"/>
  <c r="M1804" i="7" s="1"/>
  <c r="L1805" i="7"/>
  <c r="M1805" i="7" s="1"/>
  <c r="L1806" i="7"/>
  <c r="M1806" i="7" s="1"/>
  <c r="L1807" i="7"/>
  <c r="M1807" i="7" s="1"/>
  <c r="L1808" i="7"/>
  <c r="M1808" i="7" s="1"/>
  <c r="L1809" i="7"/>
  <c r="M1809" i="7" s="1"/>
  <c r="L1810" i="7"/>
  <c r="M1810" i="7" s="1"/>
  <c r="L1811" i="7"/>
  <c r="M1811" i="7" s="1"/>
  <c r="L1812" i="7"/>
  <c r="M1812" i="7" s="1"/>
  <c r="L1813" i="7"/>
  <c r="M1813" i="7" s="1"/>
  <c r="L1814" i="7"/>
  <c r="M1814" i="7" s="1"/>
  <c r="L1815" i="7"/>
  <c r="M1815" i="7" s="1"/>
  <c r="L1816" i="7"/>
  <c r="M1816" i="7" s="1"/>
  <c r="L1817" i="7"/>
  <c r="M1817" i="7" s="1"/>
  <c r="L1818" i="7"/>
  <c r="M1818" i="7" s="1"/>
  <c r="L1819" i="7"/>
  <c r="M1819" i="7" s="1"/>
  <c r="L1820" i="7"/>
  <c r="M1820" i="7" s="1"/>
  <c r="L1821" i="7"/>
  <c r="M1821" i="7" s="1"/>
  <c r="L1822" i="7"/>
  <c r="M1822" i="7" s="1"/>
  <c r="L1823" i="7"/>
  <c r="M1823" i="7" s="1"/>
  <c r="L1824" i="7"/>
  <c r="M1824" i="7" s="1"/>
  <c r="L1825" i="7"/>
  <c r="M1825" i="7" s="1"/>
  <c r="L1826" i="7"/>
  <c r="M1826" i="7" s="1"/>
  <c r="L1827" i="7"/>
  <c r="M1827" i="7" s="1"/>
  <c r="L1828" i="7"/>
  <c r="M1828" i="7" s="1"/>
  <c r="L1829" i="7"/>
  <c r="M1829" i="7" s="1"/>
  <c r="L1830" i="7"/>
  <c r="M1830" i="7" s="1"/>
  <c r="L1831" i="7"/>
  <c r="M1831" i="7" s="1"/>
  <c r="L1832" i="7"/>
  <c r="M1832" i="7" s="1"/>
  <c r="L1833" i="7"/>
  <c r="M1833" i="7" s="1"/>
  <c r="L1834" i="7"/>
  <c r="M1834" i="7" s="1"/>
  <c r="L1835" i="7"/>
  <c r="M1835" i="7" s="1"/>
  <c r="L1836" i="7"/>
  <c r="M1836" i="7" s="1"/>
  <c r="L1837" i="7"/>
  <c r="M1837" i="7" s="1"/>
  <c r="L1838" i="7"/>
  <c r="M1838" i="7" s="1"/>
  <c r="L1839" i="7"/>
  <c r="M1839" i="7" s="1"/>
  <c r="L1840" i="7"/>
  <c r="M1840" i="7" s="1"/>
  <c r="L1841" i="7"/>
  <c r="M1841" i="7" s="1"/>
  <c r="L1842" i="7"/>
  <c r="M1842" i="7" s="1"/>
  <c r="L1843" i="7"/>
  <c r="M1843" i="7" s="1"/>
  <c r="L1844" i="7"/>
  <c r="M1844" i="7" s="1"/>
  <c r="L1845" i="7"/>
  <c r="M1845" i="7" s="1"/>
  <c r="L1846" i="7"/>
  <c r="M1846" i="7" s="1"/>
  <c r="L1847" i="7"/>
  <c r="M1847" i="7" s="1"/>
  <c r="L1848" i="7"/>
  <c r="M1848" i="7" s="1"/>
  <c r="L1849" i="7"/>
  <c r="M1849" i="7" s="1"/>
  <c r="L1850" i="7"/>
  <c r="M1850" i="7" s="1"/>
  <c r="L1851" i="7"/>
  <c r="M1851" i="7" s="1"/>
  <c r="L1852" i="7"/>
  <c r="M1852" i="7" s="1"/>
  <c r="L1853" i="7"/>
  <c r="M1853" i="7" s="1"/>
  <c r="L1854" i="7"/>
  <c r="M1854" i="7" s="1"/>
  <c r="L1855" i="7"/>
  <c r="M1855" i="7" s="1"/>
  <c r="L1856" i="7"/>
  <c r="M1856" i="7" s="1"/>
  <c r="L1857" i="7"/>
  <c r="M1857" i="7" s="1"/>
  <c r="L1858" i="7"/>
  <c r="M1858" i="7" s="1"/>
  <c r="L1859" i="7"/>
  <c r="M1859" i="7" s="1"/>
  <c r="L1860" i="7"/>
  <c r="M1860" i="7" s="1"/>
  <c r="L1861" i="7"/>
  <c r="M1861" i="7" s="1"/>
  <c r="L1862" i="7"/>
  <c r="M1862" i="7" s="1"/>
  <c r="L1863" i="7"/>
  <c r="M1863" i="7" s="1"/>
  <c r="L1864" i="7"/>
  <c r="M1864" i="7" s="1"/>
  <c r="L1865" i="7"/>
  <c r="M1865" i="7" s="1"/>
  <c r="L1866" i="7"/>
  <c r="M1866" i="7" s="1"/>
  <c r="L1867" i="7"/>
  <c r="M1867" i="7" s="1"/>
  <c r="L1868" i="7"/>
  <c r="M1868" i="7" s="1"/>
  <c r="L1869" i="7"/>
  <c r="M1869" i="7" s="1"/>
  <c r="L1870" i="7"/>
  <c r="M1870" i="7" s="1"/>
  <c r="L1871" i="7"/>
  <c r="M1871" i="7" s="1"/>
  <c r="L1872" i="7"/>
  <c r="M1872" i="7" s="1"/>
  <c r="L1873" i="7"/>
  <c r="M1873" i="7" s="1"/>
  <c r="L1874" i="7"/>
  <c r="M1874" i="7" s="1"/>
  <c r="L1875" i="7"/>
  <c r="M1875" i="7" s="1"/>
  <c r="L1876" i="7"/>
  <c r="M1876" i="7" s="1"/>
  <c r="L1877" i="7"/>
  <c r="M1877" i="7" s="1"/>
  <c r="L1878" i="7"/>
  <c r="M1878" i="7" s="1"/>
  <c r="L1892" i="7"/>
  <c r="M1892" i="7" s="1"/>
  <c r="L1893" i="7"/>
  <c r="M1893" i="7" s="1"/>
  <c r="L1894" i="7"/>
  <c r="M1894" i="7" s="1"/>
  <c r="L1895" i="7"/>
  <c r="M1895" i="7" s="1"/>
  <c r="L1896" i="7"/>
  <c r="M1896" i="7" s="1"/>
  <c r="L1897" i="7"/>
  <c r="M1897" i="7" s="1"/>
  <c r="L1898" i="7"/>
  <c r="M1898" i="7" s="1"/>
  <c r="L1899" i="7"/>
  <c r="M1899" i="7" s="1"/>
  <c r="L1900" i="7"/>
  <c r="M1900" i="7" s="1"/>
  <c r="L1901" i="7"/>
  <c r="M1901" i="7" s="1"/>
  <c r="L1902" i="7"/>
  <c r="M1902" i="7" s="1"/>
  <c r="L1903" i="7"/>
  <c r="M1903" i="7" s="1"/>
  <c r="L1954" i="7"/>
  <c r="M1954" i="7" s="1"/>
  <c r="L1955" i="7"/>
  <c r="M1955" i="7" s="1"/>
  <c r="L1956" i="7"/>
  <c r="M1956" i="7" s="1"/>
  <c r="L1957" i="7"/>
  <c r="M1957" i="7" s="1"/>
  <c r="L1958" i="7"/>
  <c r="M1958" i="7" s="1"/>
  <c r="L1959" i="7"/>
  <c r="M1959" i="7" s="1"/>
  <c r="L1960" i="7"/>
  <c r="M1960" i="7" s="1"/>
  <c r="L1961" i="7"/>
  <c r="M1961" i="7" s="1"/>
  <c r="L1962" i="7"/>
  <c r="M1962" i="7" s="1"/>
  <c r="L1963" i="7"/>
  <c r="M1963" i="7" s="1"/>
  <c r="L1964" i="7"/>
  <c r="M1964" i="7" s="1"/>
  <c r="L1965" i="7"/>
  <c r="M1965" i="7" s="1"/>
  <c r="L1966" i="7"/>
  <c r="M1966" i="7" s="1"/>
  <c r="L1992" i="7"/>
  <c r="M1992" i="7" s="1"/>
  <c r="L1993" i="7"/>
  <c r="M1993" i="7" s="1"/>
  <c r="L1994" i="7"/>
  <c r="M1994" i="7" s="1"/>
  <c r="L1995" i="7"/>
  <c r="M1995" i="7" s="1"/>
  <c r="L1996" i="7"/>
  <c r="M1996" i="7" s="1"/>
  <c r="L1997" i="7"/>
  <c r="M1997" i="7" s="1"/>
  <c r="L1998" i="7"/>
  <c r="M1998" i="7" s="1"/>
  <c r="L1999" i="7"/>
  <c r="M1999" i="7" s="1"/>
  <c r="L2000" i="7"/>
  <c r="M2000" i="7" s="1"/>
  <c r="L2001" i="7"/>
  <c r="M2001" i="7" s="1"/>
  <c r="L2002" i="7"/>
  <c r="M2002" i="7" s="1"/>
  <c r="L2003" i="7"/>
  <c r="M2003" i="7" s="1"/>
  <c r="L2004" i="7"/>
  <c r="M2004" i="7" s="1"/>
  <c r="L2005" i="7"/>
  <c r="M2005" i="7" s="1"/>
  <c r="L2006" i="7"/>
  <c r="M2006" i="7" s="1"/>
  <c r="L2007" i="7"/>
  <c r="M2007" i="7" s="1"/>
  <c r="L2008" i="7"/>
  <c r="M2008" i="7" s="1"/>
  <c r="L2009" i="7"/>
  <c r="M2009" i="7" s="1"/>
  <c r="L2010" i="7"/>
  <c r="M2010" i="7" s="1"/>
  <c r="L2011" i="7"/>
  <c r="M2011" i="7" s="1"/>
  <c r="L2012" i="7"/>
  <c r="M2012" i="7" s="1"/>
  <c r="L2013" i="7"/>
  <c r="M2013" i="7" s="1"/>
  <c r="L2014" i="7"/>
  <c r="M2014" i="7" s="1"/>
  <c r="L2015" i="7"/>
  <c r="M2015" i="7" s="1"/>
  <c r="L2016" i="7"/>
  <c r="M2016" i="7" s="1"/>
  <c r="L2017" i="7"/>
  <c r="M2017" i="7" s="1"/>
  <c r="L2018" i="7"/>
  <c r="M2018" i="7" s="1"/>
  <c r="L2019" i="7"/>
  <c r="M2019" i="7" s="1"/>
  <c r="L2020" i="7"/>
  <c r="M2020" i="7" s="1"/>
  <c r="L2021" i="7"/>
  <c r="M2021" i="7" s="1"/>
  <c r="L2022" i="7"/>
  <c r="M2022" i="7" s="1"/>
  <c r="L2023" i="7"/>
  <c r="M2023" i="7" s="1"/>
  <c r="L2024" i="7"/>
  <c r="M2024" i="7" s="1"/>
  <c r="L2025" i="7"/>
  <c r="M2025" i="7" s="1"/>
  <c r="L2026" i="7"/>
  <c r="M2026" i="7" s="1"/>
  <c r="L2027" i="7"/>
  <c r="M2027" i="7" s="1"/>
  <c r="L2028" i="7"/>
  <c r="M2028" i="7" s="1"/>
  <c r="L2029" i="7"/>
  <c r="M2029" i="7" s="1"/>
  <c r="L2030" i="7"/>
  <c r="M2030" i="7" s="1"/>
  <c r="L2031" i="7"/>
  <c r="M2031" i="7" s="1"/>
  <c r="L2032" i="7"/>
  <c r="M2032" i="7" s="1"/>
  <c r="L2033" i="7"/>
  <c r="M2033" i="7" s="1"/>
  <c r="L2034" i="7"/>
  <c r="M2034" i="7" s="1"/>
  <c r="L2035" i="7"/>
  <c r="M2035" i="7" s="1"/>
  <c r="L2036" i="7"/>
  <c r="M2036" i="7" s="1"/>
  <c r="L2037" i="7"/>
  <c r="M2037" i="7" s="1"/>
  <c r="L2038" i="7"/>
  <c r="M2038" i="7" s="1"/>
  <c r="L2039" i="7"/>
  <c r="M2039" i="7" s="1"/>
  <c r="L2040" i="7"/>
  <c r="M2040" i="7" s="1"/>
  <c r="L2041" i="7"/>
  <c r="M2041" i="7" s="1"/>
  <c r="L2042" i="7"/>
  <c r="M2042" i="7" s="1"/>
  <c r="L2043" i="7"/>
  <c r="M2043" i="7" s="1"/>
  <c r="L2044" i="7"/>
  <c r="M2044" i="7" s="1"/>
  <c r="L2045" i="7"/>
  <c r="M2045" i="7" s="1"/>
  <c r="L2046" i="7"/>
  <c r="M2046" i="7" s="1"/>
  <c r="L2047" i="7"/>
  <c r="M2047" i="7" s="1"/>
  <c r="L2048" i="7"/>
  <c r="M2048" i="7" s="1"/>
  <c r="L2049" i="7"/>
  <c r="M2049" i="7" s="1"/>
  <c r="L2050" i="7"/>
  <c r="M2050" i="7" s="1"/>
  <c r="L2051" i="7"/>
  <c r="M2051" i="7" s="1"/>
  <c r="L2052" i="7"/>
  <c r="M2052" i="7" s="1"/>
  <c r="L2053" i="7"/>
  <c r="M2053" i="7" s="1"/>
  <c r="L2054" i="7"/>
  <c r="M2054" i="7" s="1"/>
  <c r="L2055" i="7"/>
  <c r="M2055" i="7" s="1"/>
  <c r="L2056" i="7"/>
  <c r="M2056" i="7" s="1"/>
  <c r="L2057" i="7"/>
  <c r="M2057" i="7" s="1"/>
  <c r="L2058" i="7"/>
  <c r="M2058" i="7" s="1"/>
  <c r="L2059" i="7"/>
  <c r="M2059" i="7" s="1"/>
  <c r="L2060" i="7"/>
  <c r="M2060" i="7" s="1"/>
  <c r="L2061" i="7"/>
  <c r="M2061" i="7" s="1"/>
  <c r="L2062" i="7"/>
  <c r="M2062" i="7" s="1"/>
  <c r="L2063" i="7"/>
  <c r="M2063" i="7" s="1"/>
  <c r="L2064" i="7"/>
  <c r="M2064" i="7" s="1"/>
  <c r="L2065" i="7"/>
  <c r="M2065" i="7" s="1"/>
  <c r="L2066" i="7"/>
  <c r="M2066" i="7" s="1"/>
  <c r="L2067" i="7"/>
  <c r="M2067" i="7" s="1"/>
  <c r="L2068" i="7"/>
  <c r="M2068" i="7" s="1"/>
  <c r="L2069" i="7"/>
  <c r="M2069" i="7" s="1"/>
  <c r="L2070" i="7"/>
  <c r="M2070" i="7" s="1"/>
  <c r="L2071" i="7"/>
  <c r="M2071" i="7" s="1"/>
  <c r="L2072" i="7"/>
  <c r="M2072" i="7" s="1"/>
  <c r="L2073" i="7"/>
  <c r="M2073" i="7" s="1"/>
  <c r="L2074" i="7"/>
  <c r="M2074" i="7" s="1"/>
  <c r="L2075" i="7"/>
  <c r="M2075" i="7" s="1"/>
  <c r="L2076" i="7"/>
  <c r="M2076" i="7" s="1"/>
  <c r="L2077" i="7"/>
  <c r="M2077" i="7" s="1"/>
  <c r="L2078" i="7"/>
  <c r="M2078" i="7" s="1"/>
  <c r="L2079" i="7"/>
  <c r="M2079" i="7" s="1"/>
  <c r="L2080" i="7"/>
  <c r="M2080" i="7" s="1"/>
  <c r="L2081" i="7"/>
  <c r="M2081" i="7" s="1"/>
  <c r="L2082" i="7"/>
  <c r="M2082" i="7" s="1"/>
  <c r="L2083" i="7"/>
  <c r="M2083" i="7" s="1"/>
  <c r="L2084" i="7"/>
  <c r="M2084" i="7" s="1"/>
  <c r="L2085" i="7"/>
  <c r="M2085" i="7" s="1"/>
  <c r="L2086" i="7"/>
  <c r="M2086" i="7" s="1"/>
  <c r="L2087" i="7"/>
  <c r="M2087" i="7" s="1"/>
  <c r="L2088" i="7"/>
  <c r="M2088" i="7" s="1"/>
  <c r="L2089" i="7"/>
  <c r="M2089" i="7"/>
  <c r="L2090" i="7"/>
  <c r="M2090" i="7" s="1"/>
  <c r="L2091" i="7"/>
  <c r="M2091" i="7" s="1"/>
  <c r="L2092" i="7"/>
  <c r="M2092" i="7" s="1"/>
  <c r="L2093" i="7"/>
  <c r="M2093" i="7" s="1"/>
  <c r="L2094" i="7"/>
  <c r="M2094" i="7" s="1"/>
  <c r="L2095" i="7"/>
  <c r="M2095" i="7" s="1"/>
  <c r="L2096" i="7"/>
  <c r="M2096" i="7" s="1"/>
  <c r="L2097" i="7"/>
  <c r="M2097" i="7" s="1"/>
  <c r="L2098" i="7"/>
  <c r="M2098" i="7" s="1"/>
  <c r="L2099" i="7"/>
  <c r="M2099" i="7" s="1"/>
  <c r="L2100" i="7"/>
  <c r="M2100" i="7" s="1"/>
  <c r="L2101" i="7"/>
  <c r="M2101" i="7" s="1"/>
  <c r="L2102" i="7"/>
  <c r="M2102" i="7" s="1"/>
  <c r="L2103" i="7"/>
  <c r="M2103" i="7" s="1"/>
  <c r="L2104" i="7"/>
  <c r="M2104" i="7" s="1"/>
  <c r="L2105" i="7"/>
  <c r="M2105" i="7" s="1"/>
  <c r="L2106" i="7"/>
  <c r="M2106" i="7" s="1"/>
  <c r="L2107" i="7"/>
  <c r="M2107" i="7" s="1"/>
  <c r="L2108" i="7"/>
  <c r="M2108" i="7" s="1"/>
  <c r="L2109" i="7"/>
  <c r="M2109" i="7" s="1"/>
  <c r="L2110" i="7"/>
  <c r="M2110" i="7" s="1"/>
  <c r="L2111" i="7"/>
  <c r="M2111" i="7" s="1"/>
  <c r="L2112" i="7"/>
  <c r="M2112" i="7" s="1"/>
  <c r="L2113" i="7"/>
  <c r="M2113" i="7" s="1"/>
  <c r="L2114" i="7"/>
  <c r="M2114" i="7" s="1"/>
  <c r="L2115" i="7"/>
  <c r="M2115" i="7" s="1"/>
  <c r="L2116" i="7"/>
  <c r="M2116" i="7" s="1"/>
  <c r="L2117" i="7"/>
  <c r="M2117" i="7" s="1"/>
  <c r="L2118" i="7"/>
  <c r="M2118" i="7" s="1"/>
  <c r="L2119" i="7"/>
  <c r="M2119" i="7" s="1"/>
  <c r="L2120" i="7"/>
  <c r="M2120" i="7" s="1"/>
  <c r="L2121" i="7"/>
  <c r="M2121" i="7" s="1"/>
  <c r="L2122" i="7"/>
  <c r="M2122" i="7" s="1"/>
  <c r="L2123" i="7"/>
  <c r="M2123" i="7" s="1"/>
  <c r="L2124" i="7"/>
  <c r="M2124" i="7" s="1"/>
  <c r="L2125" i="7"/>
  <c r="M2125" i="7" s="1"/>
  <c r="L2126" i="7"/>
  <c r="M2126" i="7" s="1"/>
  <c r="L2127" i="7"/>
  <c r="M2127" i="7" s="1"/>
  <c r="L2128" i="7"/>
  <c r="M2128" i="7" s="1"/>
  <c r="L2129" i="7"/>
  <c r="M2129" i="7" s="1"/>
  <c r="L2130" i="7"/>
  <c r="M2130" i="7" s="1"/>
  <c r="L2131" i="7"/>
  <c r="M2131" i="7" s="1"/>
  <c r="L2132" i="7"/>
  <c r="M2132" i="7" s="1"/>
  <c r="L2133" i="7"/>
  <c r="M2133" i="7" s="1"/>
  <c r="L2134" i="7"/>
  <c r="M2134" i="7" s="1"/>
  <c r="L2135" i="7"/>
  <c r="M2135" i="7" s="1"/>
  <c r="L2136" i="7"/>
  <c r="M2136" i="7" s="1"/>
  <c r="L2137" i="7"/>
  <c r="M2137" i="7" s="1"/>
  <c r="L2138" i="7"/>
  <c r="M2138" i="7" s="1"/>
  <c r="L2139" i="7"/>
  <c r="M2139" i="7" s="1"/>
  <c r="L2140" i="7"/>
  <c r="M2140" i="7" s="1"/>
  <c r="L2141" i="7"/>
  <c r="M2141" i="7" s="1"/>
  <c r="L2142" i="7"/>
  <c r="M2142" i="7" s="1"/>
  <c r="L2143" i="7"/>
  <c r="M2143" i="7" s="1"/>
  <c r="L2144" i="7"/>
  <c r="M2144" i="7"/>
  <c r="L2145" i="7"/>
  <c r="M2145" i="7" s="1"/>
  <c r="L2146" i="7"/>
  <c r="M2146" i="7" s="1"/>
  <c r="L2147" i="7"/>
  <c r="M2147" i="7" s="1"/>
  <c r="L2148" i="7"/>
  <c r="M2148" i="7" s="1"/>
  <c r="L2149" i="7"/>
  <c r="M2149" i="7" s="1"/>
  <c r="L2150" i="7"/>
  <c r="M2150" i="7" s="1"/>
  <c r="L2151" i="7"/>
  <c r="M2151" i="7" s="1"/>
  <c r="L2152" i="7"/>
  <c r="M2152" i="7" s="1"/>
  <c r="L2153" i="7"/>
  <c r="M2153" i="7" s="1"/>
  <c r="L2154" i="7"/>
  <c r="M2154" i="7" s="1"/>
  <c r="L2155" i="7"/>
  <c r="M2155" i="7" s="1"/>
  <c r="L2156" i="7"/>
  <c r="M2156" i="7" s="1"/>
  <c r="L2157" i="7"/>
  <c r="M2157" i="7" s="1"/>
  <c r="L2158" i="7"/>
  <c r="M2158" i="7" s="1"/>
  <c r="L2159" i="7"/>
  <c r="M2159" i="7" s="1"/>
  <c r="L2160" i="7"/>
  <c r="M2160" i="7" s="1"/>
  <c r="L2161" i="7"/>
  <c r="M2161" i="7" s="1"/>
  <c r="L2162" i="7"/>
  <c r="M2162" i="7" s="1"/>
  <c r="L2163" i="7"/>
  <c r="M2163" i="7" s="1"/>
  <c r="L2164" i="7"/>
  <c r="M2164" i="7" s="1"/>
  <c r="L2165" i="7"/>
  <c r="M2165" i="7" s="1"/>
  <c r="L2166" i="7"/>
  <c r="M2166" i="7" s="1"/>
  <c r="L2167" i="7"/>
  <c r="M2167" i="7" s="1"/>
  <c r="L2168" i="7"/>
  <c r="M2168" i="7" s="1"/>
  <c r="L2169" i="7"/>
  <c r="M2169" i="7" s="1"/>
  <c r="L2170" i="7"/>
  <c r="M2170" i="7" s="1"/>
  <c r="L2171" i="7"/>
  <c r="M2171" i="7" s="1"/>
  <c r="L2172" i="7"/>
  <c r="M2172" i="7" s="1"/>
  <c r="L2173" i="7"/>
  <c r="M2173" i="7" s="1"/>
  <c r="L2174" i="7"/>
  <c r="M2174" i="7" s="1"/>
  <c r="L2175" i="7"/>
  <c r="M2175" i="7" s="1"/>
  <c r="L2176" i="7"/>
  <c r="M2176" i="7" s="1"/>
  <c r="L2177" i="7"/>
  <c r="M2177" i="7" s="1"/>
  <c r="L2178" i="7"/>
  <c r="M2178" i="7" s="1"/>
  <c r="L2179" i="7"/>
  <c r="M2179" i="7" s="1"/>
  <c r="L2180" i="7"/>
  <c r="M2180" i="7" s="1"/>
  <c r="L2181" i="7"/>
  <c r="M2181" i="7" s="1"/>
  <c r="L2182" i="7"/>
  <c r="M2182" i="7" s="1"/>
  <c r="L2183" i="7"/>
  <c r="M2183" i="7" s="1"/>
  <c r="L2184" i="7"/>
  <c r="M2184" i="7" s="1"/>
  <c r="L2185" i="7"/>
  <c r="M2185" i="7" s="1"/>
  <c r="L2186" i="7"/>
  <c r="M2186" i="7" s="1"/>
  <c r="L2187" i="7"/>
  <c r="M2187" i="7" s="1"/>
  <c r="L2188" i="7"/>
  <c r="M2188" i="7" s="1"/>
  <c r="L2189" i="7"/>
  <c r="M2189" i="7" s="1"/>
  <c r="L2190" i="7"/>
  <c r="M2190" i="7" s="1"/>
  <c r="L2191" i="7"/>
  <c r="M2191" i="7" s="1"/>
  <c r="L2192" i="7"/>
  <c r="M2192" i="7" s="1"/>
  <c r="L2193" i="7"/>
  <c r="M2193" i="7" s="1"/>
  <c r="L2194" i="7"/>
  <c r="M2194" i="7" s="1"/>
  <c r="L2195" i="7"/>
  <c r="M2195" i="7" s="1"/>
  <c r="L2196" i="7"/>
  <c r="M2196" i="7" s="1"/>
  <c r="L2197" i="7"/>
  <c r="M2197" i="7" s="1"/>
  <c r="L2198" i="7"/>
  <c r="M2198" i="7" s="1"/>
  <c r="L2199" i="7"/>
  <c r="M2199" i="7" s="1"/>
  <c r="L2200" i="7"/>
  <c r="M2200" i="7" s="1"/>
  <c r="L2201" i="7"/>
  <c r="M2201" i="7" s="1"/>
  <c r="L2202" i="7"/>
  <c r="M2202" i="7" s="1"/>
  <c r="L2203" i="7"/>
  <c r="M2203" i="7" s="1"/>
  <c r="L2204" i="7"/>
  <c r="M2204" i="7" s="1"/>
  <c r="L2205" i="7"/>
  <c r="M2205" i="7" s="1"/>
  <c r="L2206" i="7"/>
  <c r="M2206" i="7" s="1"/>
  <c r="L2207" i="7"/>
  <c r="M2207" i="7" s="1"/>
  <c r="L2208" i="7"/>
  <c r="M2208" i="7" s="1"/>
  <c r="L2209" i="7"/>
  <c r="M2209" i="7" s="1"/>
  <c r="L2210" i="7"/>
  <c r="M2210" i="7" s="1"/>
  <c r="L2211" i="7"/>
  <c r="M2211" i="7" s="1"/>
  <c r="L2212" i="7"/>
  <c r="M2212" i="7" s="1"/>
  <c r="L2213" i="7"/>
  <c r="M2213" i="7" s="1"/>
  <c r="L2214" i="7"/>
  <c r="M2214" i="7" s="1"/>
  <c r="L2215" i="7"/>
  <c r="M2215" i="7" s="1"/>
  <c r="L2216" i="7"/>
  <c r="M2216" i="7" s="1"/>
  <c r="L2217" i="7"/>
  <c r="M2217" i="7" s="1"/>
  <c r="L2218" i="7"/>
  <c r="M2218" i="7" s="1"/>
  <c r="L2219" i="7"/>
  <c r="M2219" i="7" s="1"/>
  <c r="L2220" i="7"/>
  <c r="M2220" i="7" s="1"/>
  <c r="L2221" i="7"/>
  <c r="M2221" i="7" s="1"/>
  <c r="L2222" i="7"/>
  <c r="M2222" i="7" s="1"/>
  <c r="L2223" i="7"/>
  <c r="M2223" i="7" s="1"/>
  <c r="L2224" i="7"/>
  <c r="M2224" i="7" s="1"/>
  <c r="L2225" i="7"/>
  <c r="M2225" i="7" s="1"/>
  <c r="L2226" i="7"/>
  <c r="M2226" i="7" s="1"/>
  <c r="L2227" i="7"/>
  <c r="M2227" i="7" s="1"/>
  <c r="L2228" i="7"/>
  <c r="M2228" i="7" s="1"/>
  <c r="L2229" i="7"/>
  <c r="M2229" i="7" s="1"/>
  <c r="L2230" i="7"/>
  <c r="M2230" i="7" s="1"/>
  <c r="L2231" i="7"/>
  <c r="M2231" i="7" s="1"/>
  <c r="L2232" i="7"/>
  <c r="M2232" i="7" s="1"/>
  <c r="L2233" i="7"/>
  <c r="M2233" i="7" s="1"/>
  <c r="L2234" i="7"/>
  <c r="M2234" i="7" s="1"/>
  <c r="L2235" i="7"/>
  <c r="M2235" i="7" s="1"/>
  <c r="L2236" i="7"/>
  <c r="M2236" i="7" s="1"/>
  <c r="L2237" i="7"/>
  <c r="M2237" i="7" s="1"/>
  <c r="L2238" i="7"/>
  <c r="M2238" i="7" s="1"/>
  <c r="L2239" i="7"/>
  <c r="M2239" i="7" s="1"/>
  <c r="L2240" i="7"/>
  <c r="M2240" i="7" s="1"/>
  <c r="L2241" i="7"/>
  <c r="M2241" i="7" s="1"/>
  <c r="L2242" i="7"/>
  <c r="M2242" i="7" s="1"/>
  <c r="L2243" i="7"/>
  <c r="M2243" i="7" s="1"/>
  <c r="L2244" i="7"/>
  <c r="M2244" i="7" s="1"/>
  <c r="L2245" i="7"/>
  <c r="M2245" i="7" s="1"/>
  <c r="L2246" i="7"/>
  <c r="M2246" i="7" s="1"/>
  <c r="L2247" i="7"/>
  <c r="M2247" i="7" s="1"/>
  <c r="L2248" i="7"/>
  <c r="M2248" i="7" s="1"/>
  <c r="L2249" i="7"/>
  <c r="M2249" i="7" s="1"/>
  <c r="L2250" i="7"/>
  <c r="M2250" i="7" s="1"/>
  <c r="L2251" i="7"/>
  <c r="M2251" i="7" s="1"/>
  <c r="L2252" i="7"/>
  <c r="M2252" i="7" s="1"/>
  <c r="L2253" i="7"/>
  <c r="M2253" i="7" s="1"/>
  <c r="L2254" i="7"/>
  <c r="M2254" i="7" s="1"/>
  <c r="L2255" i="7"/>
  <c r="M2255" i="7" s="1"/>
  <c r="L2256" i="7"/>
  <c r="M2256" i="7" s="1"/>
  <c r="L2257" i="7"/>
  <c r="M2257" i="7" s="1"/>
  <c r="L2258" i="7"/>
  <c r="M2258" i="7" s="1"/>
  <c r="L2259" i="7"/>
  <c r="M2259" i="7" s="1"/>
  <c r="L2260" i="7"/>
  <c r="M2260" i="7" s="1"/>
  <c r="L2261" i="7"/>
  <c r="M2261" i="7" s="1"/>
  <c r="L2271" i="7"/>
  <c r="M2271" i="7" s="1"/>
  <c r="L2272" i="7"/>
  <c r="M2272" i="7" s="1"/>
  <c r="L2273" i="7"/>
  <c r="M2273" i="7" s="1"/>
  <c r="L2274" i="7"/>
  <c r="M2274" i="7" s="1"/>
  <c r="L2275" i="7"/>
  <c r="M2275" i="7" s="1"/>
  <c r="L2276" i="7"/>
  <c r="M2276" i="7" s="1"/>
  <c r="L2277" i="7"/>
  <c r="M2277" i="7" s="1"/>
  <c r="L2278" i="7"/>
  <c r="M2278" i="7" s="1"/>
  <c r="L2279" i="7"/>
  <c r="M2279" i="7" s="1"/>
  <c r="L2280" i="7"/>
  <c r="M2280" i="7" s="1"/>
  <c r="L2281" i="7"/>
  <c r="M2281" i="7" s="1"/>
  <c r="L2282" i="7"/>
  <c r="M2282" i="7" s="1"/>
  <c r="L2283" i="7"/>
  <c r="M2283" i="7" s="1"/>
  <c r="L2284" i="7"/>
  <c r="M2284" i="7" s="1"/>
  <c r="L2285" i="7"/>
  <c r="M2285" i="7" s="1"/>
  <c r="L2286" i="7"/>
  <c r="M2286" i="7" s="1"/>
  <c r="L2287" i="7"/>
  <c r="M2287" i="7" s="1"/>
  <c r="L2288" i="7"/>
  <c r="M2288" i="7" s="1"/>
  <c r="L2289" i="7"/>
  <c r="M2289" i="7" s="1"/>
  <c r="L2290" i="7"/>
  <c r="M2290" i="7" s="1"/>
  <c r="L2291" i="7"/>
  <c r="M2291" i="7" s="1"/>
  <c r="L2292" i="7"/>
  <c r="M2292" i="7" s="1"/>
  <c r="L2293" i="7"/>
  <c r="M2293" i="7" s="1"/>
  <c r="L2294" i="7"/>
  <c r="M2294" i="7" s="1"/>
  <c r="L2295" i="7"/>
  <c r="M2295" i="7" s="1"/>
  <c r="L2296" i="7"/>
  <c r="M2296" i="7" s="1"/>
  <c r="L2297" i="7"/>
  <c r="M2297" i="7" s="1"/>
  <c r="L2298" i="7"/>
  <c r="M2298" i="7" s="1"/>
  <c r="L2305" i="7"/>
  <c r="M2305" i="7" s="1"/>
  <c r="L2306" i="7"/>
  <c r="M2306" i="7" s="1"/>
  <c r="L2299" i="7"/>
  <c r="M2299" i="7" s="1"/>
  <c r="L2300" i="7"/>
  <c r="M2300" i="7" s="1"/>
  <c r="L2301" i="7"/>
  <c r="M2301" i="7" s="1"/>
  <c r="L2302" i="7"/>
  <c r="M2302" i="7" s="1"/>
  <c r="L2308" i="7"/>
  <c r="M2308" i="7" s="1"/>
  <c r="L2303" i="7"/>
  <c r="M2303" i="7" s="1"/>
  <c r="L2304" i="7"/>
  <c r="M2304" i="7" s="1"/>
  <c r="L2307" i="7"/>
  <c r="M2307" i="7" s="1"/>
  <c r="D4" i="6"/>
  <c r="L4" i="6"/>
  <c r="D5" i="6"/>
  <c r="L5" i="6"/>
  <c r="D6" i="6"/>
  <c r="L6" i="6"/>
  <c r="D7" i="6"/>
  <c r="L7" i="6"/>
  <c r="D8" i="6"/>
  <c r="L8" i="6"/>
  <c r="D9" i="6"/>
  <c r="L9" i="6"/>
  <c r="D10" i="6"/>
  <c r="L10" i="6"/>
  <c r="D11" i="6"/>
  <c r="L11" i="6"/>
  <c r="D12" i="6"/>
  <c r="L12" i="6"/>
  <c r="D13" i="6"/>
  <c r="L13" i="6"/>
  <c r="D14" i="6"/>
  <c r="L14" i="6"/>
  <c r="D15" i="6"/>
  <c r="L15" i="6"/>
  <c r="D16" i="6"/>
  <c r="L16" i="6"/>
  <c r="D17" i="6"/>
  <c r="L17" i="6"/>
  <c r="D18" i="6"/>
  <c r="L18" i="6"/>
  <c r="D19" i="6"/>
  <c r="L19" i="6"/>
  <c r="D20" i="6"/>
  <c r="L20" i="6"/>
  <c r="D21" i="6"/>
  <c r="L21" i="6"/>
  <c r="D22" i="6"/>
  <c r="L22" i="6"/>
  <c r="D23" i="6"/>
  <c r="L23" i="6"/>
  <c r="D24" i="6"/>
  <c r="L24" i="6"/>
  <c r="D25" i="6"/>
  <c r="L25" i="6"/>
  <c r="D26" i="6"/>
  <c r="L26" i="6"/>
  <c r="D27" i="6"/>
  <c r="L27" i="6"/>
  <c r="D28" i="6"/>
  <c r="L28" i="6"/>
  <c r="D29" i="6"/>
  <c r="L29" i="6"/>
  <c r="D30" i="6"/>
  <c r="L30" i="6"/>
  <c r="D31" i="6"/>
  <c r="L31" i="6"/>
  <c r="D32" i="6"/>
  <c r="L32" i="6"/>
  <c r="D33" i="6"/>
  <c r="L33" i="6"/>
  <c r="D34" i="6"/>
  <c r="L34" i="6"/>
  <c r="D35" i="6"/>
  <c r="L35" i="6"/>
  <c r="D36" i="6"/>
  <c r="L36" i="6"/>
  <c r="D37" i="6"/>
  <c r="L37" i="6"/>
  <c r="D38" i="6"/>
  <c r="L38" i="6"/>
  <c r="D39" i="6"/>
  <c r="L39" i="6"/>
  <c r="D40" i="6"/>
  <c r="L40" i="6"/>
  <c r="D41" i="6"/>
  <c r="L41" i="6"/>
  <c r="D42" i="6"/>
  <c r="L42" i="6"/>
  <c r="D43" i="6"/>
  <c r="L43" i="6"/>
  <c r="D44" i="6"/>
  <c r="L44" i="6"/>
  <c r="D45" i="6"/>
  <c r="L45" i="6"/>
  <c r="D46" i="6"/>
  <c r="L46" i="6"/>
  <c r="D47" i="6"/>
  <c r="L47" i="6"/>
  <c r="D48" i="6"/>
  <c r="L48" i="6"/>
  <c r="D49" i="6"/>
  <c r="L49" i="6"/>
  <c r="D50" i="6"/>
  <c r="L50" i="6"/>
  <c r="D51" i="6"/>
  <c r="L51" i="6"/>
  <c r="D52" i="6"/>
  <c r="L52" i="6"/>
  <c r="D53" i="6"/>
  <c r="L53" i="6"/>
  <c r="D54" i="6"/>
  <c r="L54" i="6"/>
  <c r="D55" i="6"/>
  <c r="L55" i="6"/>
  <c r="D56" i="6"/>
  <c r="L56" i="6"/>
  <c r="D57" i="6"/>
  <c r="L57" i="6"/>
  <c r="D58" i="6"/>
  <c r="L58" i="6"/>
  <c r="D59" i="6"/>
  <c r="L59" i="6"/>
  <c r="D60" i="6"/>
  <c r="L60" i="6"/>
  <c r="D61" i="6"/>
  <c r="L61" i="6"/>
  <c r="D62" i="6"/>
  <c r="L62" i="6"/>
  <c r="D63" i="6"/>
  <c r="L63" i="6"/>
  <c r="D64" i="6"/>
  <c r="L64" i="6"/>
  <c r="D65" i="6"/>
  <c r="L65" i="6"/>
  <c r="D66" i="6"/>
  <c r="L66" i="6"/>
  <c r="D67" i="6"/>
  <c r="L67" i="6"/>
  <c r="D68" i="6"/>
  <c r="L68" i="6"/>
  <c r="D69" i="6"/>
  <c r="L69" i="6"/>
  <c r="D70" i="6"/>
  <c r="L70" i="6"/>
  <c r="D71" i="6"/>
  <c r="L71" i="6"/>
  <c r="D72" i="6"/>
  <c r="L72" i="6"/>
  <c r="D73" i="6"/>
  <c r="L73" i="6"/>
  <c r="D74" i="6"/>
  <c r="L74" i="6"/>
  <c r="D75" i="6"/>
  <c r="L75" i="6"/>
  <c r="D76" i="6"/>
  <c r="L76" i="6"/>
  <c r="D77" i="6"/>
  <c r="L77" i="6"/>
  <c r="D78" i="6"/>
  <c r="L78" i="6"/>
  <c r="D79" i="6"/>
  <c r="L79" i="6"/>
  <c r="D80" i="6"/>
  <c r="L80" i="6"/>
  <c r="D81" i="6"/>
  <c r="L81" i="6"/>
  <c r="D82" i="6"/>
  <c r="L82" i="6"/>
  <c r="D83" i="6"/>
  <c r="L83" i="6"/>
  <c r="D84" i="6"/>
  <c r="L84" i="6"/>
  <c r="D85" i="6"/>
  <c r="L85" i="6"/>
  <c r="D86" i="6"/>
  <c r="L86" i="6"/>
  <c r="D87" i="6"/>
  <c r="L87" i="6"/>
  <c r="D88" i="6"/>
  <c r="L88" i="6"/>
  <c r="D89" i="6"/>
  <c r="L89" i="6"/>
  <c r="D90" i="6"/>
  <c r="L90" i="6"/>
  <c r="D91" i="6"/>
  <c r="L91" i="6"/>
  <c r="D92" i="6"/>
  <c r="L92" i="6"/>
  <c r="D93" i="6"/>
  <c r="L93" i="6"/>
  <c r="D94" i="6"/>
  <c r="L94" i="6"/>
  <c r="D95" i="6"/>
  <c r="L95" i="6"/>
  <c r="D96" i="6"/>
  <c r="L96" i="6"/>
  <c r="D97" i="6"/>
  <c r="L97" i="6"/>
  <c r="D98" i="6"/>
  <c r="L98" i="6"/>
  <c r="D99" i="6"/>
  <c r="L99" i="6"/>
  <c r="D100" i="6"/>
  <c r="L100" i="6"/>
  <c r="D101" i="6"/>
  <c r="L101" i="6"/>
  <c r="D102" i="6"/>
  <c r="L102" i="6"/>
  <c r="D103" i="6"/>
  <c r="L103" i="6"/>
  <c r="D104" i="6"/>
  <c r="L104" i="6"/>
  <c r="D105" i="6"/>
  <c r="L105" i="6"/>
  <c r="D106" i="6"/>
  <c r="L106" i="6"/>
  <c r="D107" i="6"/>
  <c r="L107" i="6"/>
  <c r="D108" i="6"/>
  <c r="L108" i="6"/>
  <c r="D109" i="6"/>
  <c r="L109" i="6"/>
  <c r="D110" i="6"/>
  <c r="L110" i="6"/>
  <c r="D111" i="6"/>
  <c r="L111" i="6"/>
  <c r="D112" i="6"/>
  <c r="L112" i="6"/>
  <c r="D113" i="6"/>
  <c r="L113" i="6"/>
  <c r="D114" i="6"/>
  <c r="L114" i="6"/>
  <c r="D115" i="6"/>
  <c r="L115" i="6"/>
  <c r="D116" i="6"/>
  <c r="L116" i="6"/>
  <c r="D117" i="6"/>
  <c r="L117" i="6"/>
  <c r="D118" i="6"/>
  <c r="L118" i="6"/>
  <c r="D119" i="6"/>
  <c r="L119" i="6"/>
  <c r="D120" i="6"/>
  <c r="L120" i="6"/>
  <c r="D121" i="6"/>
  <c r="L121" i="6"/>
  <c r="D122" i="6"/>
  <c r="L122" i="6"/>
  <c r="D123" i="6"/>
  <c r="L123" i="6"/>
  <c r="D124" i="6"/>
  <c r="L124" i="6"/>
  <c r="D125" i="6"/>
  <c r="L125" i="6"/>
  <c r="D126" i="6"/>
  <c r="L126" i="6"/>
  <c r="D127" i="6"/>
  <c r="L127" i="6"/>
  <c r="D128" i="6"/>
  <c r="L128" i="6"/>
  <c r="D129" i="6"/>
  <c r="L129" i="6"/>
  <c r="D130" i="6"/>
  <c r="L130" i="6"/>
  <c r="D131" i="6"/>
  <c r="L131" i="6"/>
  <c r="D132" i="6"/>
  <c r="L132" i="6"/>
  <c r="D133" i="6"/>
  <c r="L133" i="6"/>
  <c r="D134" i="6"/>
  <c r="L134" i="6"/>
  <c r="D135" i="6"/>
  <c r="L135" i="6"/>
  <c r="D136" i="6"/>
  <c r="L136" i="6"/>
  <c r="D137" i="6"/>
  <c r="L137" i="6"/>
  <c r="D138" i="6"/>
  <c r="L138" i="6"/>
  <c r="D139" i="6"/>
  <c r="L139" i="6"/>
  <c r="D140" i="6"/>
  <c r="L140" i="6"/>
  <c r="D141" i="6"/>
  <c r="L141" i="6"/>
  <c r="D142" i="6"/>
  <c r="L142" i="6"/>
  <c r="D143" i="6"/>
  <c r="L143" i="6"/>
  <c r="D144" i="6"/>
  <c r="L144" i="6"/>
  <c r="D145" i="6"/>
  <c r="L145" i="6"/>
  <c r="D146" i="6"/>
  <c r="L146" i="6"/>
  <c r="D147" i="6"/>
  <c r="L147" i="6"/>
  <c r="D148" i="6"/>
  <c r="L148" i="6"/>
  <c r="D149" i="6"/>
  <c r="L149" i="6"/>
  <c r="D150" i="6"/>
  <c r="L150" i="6"/>
  <c r="D151" i="6"/>
  <c r="L151" i="6"/>
  <c r="D152" i="6"/>
  <c r="L152" i="6"/>
  <c r="D153" i="6"/>
  <c r="L153" i="6"/>
  <c r="D154" i="6"/>
  <c r="L154" i="6"/>
  <c r="D155" i="6"/>
  <c r="L155" i="6"/>
  <c r="D156" i="6"/>
  <c r="L156" i="6"/>
  <c r="D157" i="6"/>
  <c r="L157" i="6"/>
  <c r="D158" i="6"/>
  <c r="L158" i="6"/>
  <c r="D159" i="6"/>
  <c r="L159" i="6"/>
  <c r="D160" i="6"/>
  <c r="L160" i="6"/>
  <c r="D161" i="6"/>
  <c r="L161" i="6"/>
  <c r="D162" i="6"/>
  <c r="L162" i="6"/>
  <c r="D163" i="6"/>
  <c r="L163" i="6"/>
  <c r="D164" i="6"/>
  <c r="L164" i="6"/>
  <c r="D165" i="6"/>
  <c r="L165" i="6"/>
  <c r="D166" i="6"/>
  <c r="L166" i="6"/>
  <c r="D167" i="6"/>
  <c r="L167" i="6"/>
  <c r="D168" i="6"/>
  <c r="L168" i="6"/>
  <c r="D169" i="6"/>
  <c r="L169" i="6"/>
  <c r="D170" i="6"/>
  <c r="L170" i="6"/>
  <c r="D171" i="6"/>
  <c r="L171" i="6"/>
  <c r="D172" i="6"/>
  <c r="L172" i="6"/>
  <c r="D173" i="6"/>
  <c r="L173" i="6"/>
  <c r="D174" i="6"/>
  <c r="L174" i="6"/>
  <c r="D175" i="6"/>
  <c r="L175" i="6"/>
  <c r="D176" i="6"/>
  <c r="L176" i="6"/>
  <c r="D177" i="6"/>
  <c r="L177" i="6"/>
  <c r="D178" i="6"/>
  <c r="L178" i="6"/>
  <c r="D179" i="6"/>
  <c r="L179" i="6"/>
  <c r="D180" i="6"/>
  <c r="L180" i="6"/>
  <c r="D181" i="6"/>
  <c r="L181" i="6"/>
  <c r="D182" i="6"/>
  <c r="L182" i="6"/>
  <c r="D183" i="6"/>
  <c r="L183" i="6"/>
  <c r="D184" i="6"/>
  <c r="L184" i="6"/>
  <c r="D185" i="6"/>
  <c r="L185" i="6"/>
  <c r="D186" i="6"/>
  <c r="L186" i="6"/>
  <c r="D187" i="6"/>
  <c r="L187" i="6"/>
  <c r="D188" i="6"/>
  <c r="L188" i="6"/>
  <c r="D189" i="6"/>
  <c r="L189" i="6"/>
  <c r="D190" i="6"/>
  <c r="L190" i="6"/>
  <c r="D191" i="6"/>
  <c r="L191" i="6"/>
  <c r="D192" i="6"/>
  <c r="L192" i="6"/>
  <c r="D193" i="6"/>
  <c r="L193" i="6"/>
  <c r="D194" i="6"/>
  <c r="L194" i="6"/>
  <c r="D195" i="6"/>
  <c r="L195" i="6"/>
  <c r="D196" i="6"/>
  <c r="L196" i="6"/>
  <c r="D197" i="6"/>
  <c r="L197" i="6"/>
  <c r="D198" i="6"/>
  <c r="L198" i="6"/>
  <c r="D199" i="6"/>
  <c r="L199" i="6"/>
  <c r="D200" i="6"/>
  <c r="L200" i="6"/>
  <c r="D201" i="6"/>
  <c r="L201" i="6"/>
  <c r="D202" i="6"/>
  <c r="L202" i="6"/>
  <c r="D203" i="6"/>
  <c r="L203" i="6"/>
  <c r="D204" i="6"/>
  <c r="L204" i="6"/>
  <c r="D205" i="6"/>
  <c r="L205" i="6"/>
  <c r="D206" i="6"/>
  <c r="L206" i="6"/>
  <c r="D207" i="6"/>
  <c r="L207" i="6"/>
  <c r="D208" i="6"/>
  <c r="L208" i="6"/>
  <c r="D209" i="6"/>
  <c r="L209" i="6"/>
  <c r="D210" i="6"/>
  <c r="L210" i="6"/>
  <c r="D211" i="6"/>
  <c r="L211" i="6"/>
  <c r="D212" i="6"/>
  <c r="L212" i="6"/>
  <c r="D213" i="6"/>
  <c r="L213" i="6"/>
  <c r="D214" i="6"/>
  <c r="L214" i="6"/>
  <c r="D215" i="6"/>
  <c r="L215" i="6"/>
  <c r="D216" i="6"/>
  <c r="L216" i="6"/>
  <c r="D217" i="6"/>
  <c r="L217" i="6"/>
  <c r="D218" i="6"/>
  <c r="L218" i="6"/>
  <c r="D219" i="6"/>
  <c r="L219" i="6"/>
  <c r="D220" i="6"/>
  <c r="L220" i="6"/>
  <c r="D221" i="6"/>
  <c r="L221" i="6"/>
  <c r="D222" i="6"/>
  <c r="L222" i="6"/>
  <c r="D223" i="6"/>
  <c r="L223" i="6"/>
  <c r="D224" i="6"/>
  <c r="L224" i="6"/>
  <c r="D225" i="6"/>
  <c r="L225" i="6"/>
  <c r="D226" i="6"/>
  <c r="L226" i="6"/>
  <c r="D227" i="6"/>
  <c r="L227" i="6"/>
  <c r="D228" i="6"/>
  <c r="L228" i="6"/>
  <c r="D229" i="6"/>
  <c r="L229" i="6"/>
  <c r="D230" i="6"/>
  <c r="L230" i="6"/>
  <c r="D231" i="6"/>
  <c r="L231" i="6"/>
  <c r="D232" i="6"/>
  <c r="L232" i="6"/>
  <c r="D233" i="6"/>
  <c r="L233" i="6"/>
  <c r="D234" i="6"/>
  <c r="L234" i="6"/>
  <c r="D235" i="6"/>
  <c r="L235" i="6"/>
  <c r="D236" i="6"/>
  <c r="L236" i="6"/>
  <c r="D237" i="6"/>
  <c r="L237" i="6"/>
  <c r="D238" i="6"/>
  <c r="L238" i="6"/>
  <c r="D239" i="6"/>
  <c r="L239" i="6"/>
  <c r="D240" i="6"/>
  <c r="L240" i="6"/>
  <c r="D241" i="6"/>
  <c r="L241" i="6"/>
  <c r="D242" i="6"/>
  <c r="L242" i="6"/>
  <c r="D243" i="6"/>
  <c r="L243" i="6"/>
  <c r="D244" i="6"/>
  <c r="L244" i="6"/>
  <c r="D245" i="6"/>
  <c r="L245" i="6"/>
  <c r="D246" i="6"/>
  <c r="L246" i="6"/>
  <c r="D247" i="6"/>
  <c r="L247" i="6"/>
  <c r="D248" i="6"/>
  <c r="L248" i="6"/>
  <c r="D249" i="6"/>
  <c r="L249" i="6"/>
  <c r="D250" i="6"/>
  <c r="L250" i="6"/>
  <c r="D251" i="6"/>
  <c r="L251" i="6"/>
  <c r="D252" i="6"/>
  <c r="L252" i="6"/>
  <c r="D253" i="6"/>
  <c r="L253" i="6"/>
  <c r="D254" i="6"/>
  <c r="L254" i="6"/>
  <c r="D255" i="6"/>
  <c r="L255" i="6"/>
  <c r="D256" i="6"/>
  <c r="L256" i="6"/>
  <c r="D257" i="6"/>
  <c r="L257" i="6"/>
  <c r="D258" i="6"/>
  <c r="L258" i="6"/>
  <c r="D259" i="6"/>
  <c r="L259" i="6"/>
  <c r="D260" i="6"/>
  <c r="L260" i="6"/>
  <c r="D261" i="6"/>
  <c r="L261" i="6"/>
  <c r="D262" i="6"/>
  <c r="L262" i="6"/>
  <c r="D263" i="6"/>
  <c r="L263" i="6"/>
  <c r="D264" i="6"/>
  <c r="L264" i="6"/>
  <c r="D265" i="6"/>
  <c r="L265" i="6"/>
  <c r="D266" i="6"/>
  <c r="L266" i="6"/>
  <c r="D267" i="6"/>
  <c r="L267" i="6"/>
  <c r="D268" i="6"/>
  <c r="L268" i="6"/>
  <c r="D269" i="6"/>
  <c r="L269" i="6"/>
  <c r="D270" i="6"/>
  <c r="L270" i="6"/>
  <c r="D271" i="6"/>
  <c r="L271" i="6"/>
  <c r="D272" i="6"/>
  <c r="L272" i="6"/>
  <c r="D273" i="6"/>
  <c r="L273" i="6"/>
  <c r="D274" i="6"/>
  <c r="L274" i="6"/>
  <c r="D275" i="6"/>
  <c r="L275" i="6"/>
  <c r="D276" i="6"/>
  <c r="L276" i="6"/>
  <c r="D277" i="6"/>
  <c r="L277" i="6"/>
  <c r="D278" i="6"/>
  <c r="L278" i="6"/>
  <c r="D279" i="6"/>
  <c r="L279" i="6"/>
  <c r="D280" i="6"/>
  <c r="L280" i="6"/>
  <c r="D281" i="6"/>
  <c r="L281" i="6"/>
  <c r="D282" i="6"/>
  <c r="L282" i="6"/>
  <c r="D283" i="6"/>
  <c r="L283" i="6"/>
  <c r="D284" i="6"/>
  <c r="L284" i="6"/>
  <c r="D285" i="6"/>
  <c r="L285" i="6"/>
  <c r="D286" i="6"/>
  <c r="L286" i="6"/>
  <c r="D287" i="6"/>
  <c r="L287" i="6"/>
  <c r="D288" i="6"/>
  <c r="L288" i="6"/>
  <c r="D289" i="6"/>
  <c r="L289" i="6"/>
  <c r="D290" i="6"/>
  <c r="L290" i="6"/>
  <c r="D291" i="6"/>
  <c r="L291" i="6"/>
  <c r="D292" i="6"/>
  <c r="L292" i="6"/>
  <c r="D293" i="6"/>
  <c r="L293" i="6"/>
  <c r="D294" i="6"/>
  <c r="L294" i="6"/>
  <c r="D295" i="6"/>
  <c r="L295" i="6"/>
  <c r="D296" i="6"/>
  <c r="L296" i="6"/>
  <c r="D297" i="6"/>
  <c r="L297" i="6"/>
  <c r="D298" i="6"/>
  <c r="L298" i="6"/>
  <c r="D299" i="6"/>
  <c r="L299" i="6"/>
  <c r="D300" i="6"/>
  <c r="L300" i="6"/>
  <c r="D301" i="6"/>
  <c r="L301" i="6"/>
  <c r="D302" i="6"/>
  <c r="L302" i="6"/>
  <c r="D303" i="6"/>
  <c r="L303" i="6"/>
  <c r="D304" i="6"/>
  <c r="L304" i="6"/>
  <c r="D305" i="6"/>
  <c r="L305" i="6"/>
  <c r="D306" i="6"/>
  <c r="L306" i="6"/>
  <c r="D307" i="6"/>
  <c r="L307" i="6"/>
  <c r="D308" i="6"/>
  <c r="L308" i="6"/>
  <c r="D309" i="6"/>
  <c r="L309" i="6"/>
  <c r="D310" i="6"/>
  <c r="L310" i="6"/>
  <c r="D311" i="6"/>
  <c r="L311" i="6"/>
  <c r="D312" i="6"/>
  <c r="L312" i="6"/>
  <c r="D313" i="6"/>
  <c r="L313" i="6"/>
  <c r="D314" i="6"/>
  <c r="L314" i="6"/>
  <c r="D315" i="6"/>
  <c r="L315" i="6"/>
  <c r="D316" i="6"/>
  <c r="L316" i="6"/>
  <c r="D317" i="6"/>
  <c r="L317" i="6"/>
  <c r="D318" i="6"/>
  <c r="L318" i="6"/>
  <c r="D319" i="6"/>
  <c r="L319" i="6"/>
  <c r="D320" i="6"/>
  <c r="L320" i="6"/>
  <c r="D321" i="6"/>
  <c r="L321" i="6"/>
  <c r="D322" i="6"/>
  <c r="L322" i="6"/>
  <c r="D323" i="6"/>
  <c r="L323" i="6"/>
  <c r="D324" i="6"/>
  <c r="L324" i="6"/>
  <c r="D325" i="6"/>
  <c r="L325" i="6"/>
  <c r="D326" i="6"/>
  <c r="L326" i="6"/>
  <c r="D327" i="6"/>
  <c r="L327" i="6"/>
  <c r="D328" i="6"/>
  <c r="L328" i="6"/>
  <c r="D329" i="6"/>
  <c r="L329" i="6"/>
  <c r="D330" i="6"/>
  <c r="L330" i="6"/>
  <c r="D331" i="6"/>
  <c r="L331" i="6"/>
  <c r="D332" i="6"/>
  <c r="L332" i="6"/>
  <c r="D333" i="6"/>
  <c r="L333" i="6"/>
  <c r="D334" i="6"/>
  <c r="L334" i="6"/>
  <c r="D335" i="6"/>
  <c r="L335" i="6"/>
  <c r="D336" i="6"/>
  <c r="L336" i="6"/>
  <c r="D337" i="6"/>
  <c r="L337" i="6"/>
  <c r="D338" i="6"/>
  <c r="L338" i="6"/>
  <c r="D339" i="6"/>
  <c r="L339" i="6"/>
  <c r="D340" i="6"/>
  <c r="L340" i="6"/>
  <c r="D341" i="6"/>
  <c r="L341" i="6"/>
  <c r="D342" i="6"/>
  <c r="L342" i="6"/>
  <c r="D343" i="6"/>
  <c r="L343" i="6"/>
  <c r="D344" i="6"/>
  <c r="L344" i="6"/>
  <c r="D345" i="6"/>
  <c r="L345" i="6"/>
  <c r="D346" i="6"/>
  <c r="L346" i="6"/>
  <c r="D347" i="6"/>
  <c r="L347" i="6"/>
  <c r="D348" i="6"/>
  <c r="L348" i="6"/>
  <c r="D349" i="6"/>
  <c r="L349" i="6"/>
  <c r="D350" i="6"/>
  <c r="L350" i="6"/>
  <c r="D351" i="6"/>
  <c r="L351" i="6"/>
  <c r="D352" i="6"/>
  <c r="L352" i="6"/>
  <c r="D353" i="6"/>
  <c r="L353" i="6"/>
  <c r="D354" i="6"/>
  <c r="L354" i="6"/>
  <c r="D355" i="6"/>
  <c r="L355" i="6"/>
  <c r="D356" i="6"/>
  <c r="L356" i="6"/>
  <c r="D357" i="6"/>
  <c r="L357" i="6"/>
  <c r="D358" i="6"/>
  <c r="L358" i="6"/>
  <c r="D359" i="6"/>
  <c r="L359" i="6"/>
  <c r="D360" i="6"/>
  <c r="L360" i="6"/>
  <c r="D361" i="6"/>
  <c r="L361" i="6"/>
  <c r="D362" i="6"/>
  <c r="L362" i="6"/>
  <c r="D363" i="6"/>
  <c r="L363" i="6"/>
  <c r="D364" i="6"/>
  <c r="L364" i="6"/>
  <c r="D365" i="6"/>
  <c r="L365" i="6"/>
  <c r="D366" i="6"/>
  <c r="L366" i="6"/>
  <c r="D367" i="6"/>
  <c r="L367" i="6"/>
  <c r="D368" i="6"/>
  <c r="L368" i="6"/>
  <c r="D369" i="6"/>
  <c r="L369" i="6"/>
  <c r="D370" i="6"/>
  <c r="L370" i="6"/>
  <c r="D371" i="6"/>
  <c r="L371" i="6"/>
  <c r="D372" i="6"/>
  <c r="L372" i="6"/>
  <c r="D373" i="6"/>
  <c r="L373" i="6"/>
  <c r="D374" i="6"/>
  <c r="L374" i="6"/>
  <c r="D375" i="6"/>
  <c r="L375" i="6"/>
  <c r="D376" i="6"/>
  <c r="L376" i="6"/>
  <c r="D377" i="6"/>
  <c r="L377" i="6"/>
  <c r="D378" i="6"/>
  <c r="L378" i="6"/>
  <c r="D379" i="6"/>
  <c r="L379" i="6"/>
  <c r="D380" i="6"/>
  <c r="L380" i="6"/>
  <c r="D381" i="6"/>
  <c r="L381" i="6"/>
  <c r="D382" i="6"/>
  <c r="L382" i="6"/>
  <c r="D383" i="6"/>
  <c r="L383" i="6"/>
  <c r="D384" i="6"/>
  <c r="L384" i="6"/>
  <c r="D385" i="6"/>
  <c r="L385" i="6"/>
  <c r="D386" i="6"/>
  <c r="L386" i="6"/>
  <c r="D387" i="6"/>
  <c r="L387" i="6"/>
  <c r="D388" i="6"/>
  <c r="L388" i="6"/>
  <c r="D389" i="6"/>
  <c r="L389" i="6"/>
  <c r="D390" i="6"/>
  <c r="L390" i="6"/>
  <c r="D391" i="6"/>
  <c r="L391" i="6"/>
  <c r="D392" i="6"/>
  <c r="L392" i="6"/>
  <c r="D393" i="6"/>
  <c r="L393" i="6"/>
  <c r="D394" i="6"/>
  <c r="L394" i="6"/>
  <c r="D395" i="6"/>
  <c r="L395" i="6"/>
  <c r="D396" i="6"/>
  <c r="L396" i="6"/>
  <c r="D397" i="6"/>
  <c r="L397" i="6"/>
  <c r="D398" i="6"/>
  <c r="L398" i="6"/>
  <c r="D399" i="6"/>
  <c r="L399" i="6"/>
  <c r="D400" i="6"/>
  <c r="L400" i="6"/>
  <c r="D401" i="6"/>
  <c r="L401" i="6"/>
  <c r="D402" i="6"/>
  <c r="L402" i="6"/>
  <c r="D403" i="6"/>
  <c r="L403" i="6"/>
  <c r="D404" i="6"/>
  <c r="L404" i="6"/>
  <c r="D405" i="6"/>
  <c r="L405" i="6"/>
  <c r="D406" i="6"/>
  <c r="L406" i="6"/>
  <c r="D407" i="6"/>
  <c r="L407" i="6"/>
  <c r="D408" i="6"/>
  <c r="L408" i="6"/>
  <c r="D409" i="6"/>
  <c r="L409" i="6"/>
  <c r="D410" i="6"/>
  <c r="L410" i="6"/>
  <c r="D411" i="6"/>
  <c r="L411" i="6"/>
  <c r="D412" i="6"/>
  <c r="L412" i="6"/>
  <c r="D413" i="6"/>
  <c r="L413" i="6"/>
  <c r="D414" i="6"/>
  <c r="L414" i="6"/>
  <c r="D415" i="6"/>
  <c r="L415" i="6"/>
  <c r="D416" i="6"/>
  <c r="L416" i="6"/>
  <c r="D417" i="6"/>
  <c r="L417" i="6"/>
  <c r="D418" i="6"/>
  <c r="L418" i="6"/>
  <c r="D419" i="6"/>
  <c r="L419" i="6"/>
  <c r="D420" i="6"/>
  <c r="L420" i="6"/>
  <c r="D421" i="6"/>
  <c r="L421" i="6"/>
  <c r="D422" i="6"/>
  <c r="L422" i="6"/>
  <c r="D423" i="6"/>
  <c r="L423" i="6"/>
  <c r="D424" i="6"/>
  <c r="L424" i="6"/>
  <c r="D425" i="6"/>
  <c r="L425" i="6"/>
  <c r="D426" i="6"/>
  <c r="L426" i="6"/>
  <c r="D427" i="6"/>
  <c r="L427" i="6"/>
  <c r="D428" i="6"/>
  <c r="L428" i="6"/>
  <c r="D429" i="6"/>
  <c r="L429" i="6"/>
  <c r="D430" i="6"/>
  <c r="L430" i="6"/>
  <c r="D431" i="6"/>
  <c r="L431" i="6"/>
  <c r="D432" i="6"/>
  <c r="L432" i="6"/>
  <c r="D433" i="6"/>
  <c r="L433" i="6"/>
  <c r="D434" i="6"/>
  <c r="L434" i="6"/>
  <c r="D435" i="6"/>
  <c r="L435" i="6"/>
  <c r="D436" i="6"/>
  <c r="L436" i="6"/>
  <c r="D437" i="6"/>
  <c r="L437" i="6"/>
  <c r="D438" i="6"/>
  <c r="L438" i="6"/>
  <c r="D439" i="6"/>
  <c r="L439" i="6"/>
  <c r="D440" i="6"/>
  <c r="L440" i="6"/>
  <c r="D441" i="6"/>
  <c r="L441" i="6"/>
  <c r="D442" i="6"/>
  <c r="L442" i="6"/>
  <c r="D443" i="6"/>
  <c r="L443" i="6"/>
  <c r="D444" i="6"/>
  <c r="L444" i="6"/>
  <c r="D445" i="6"/>
  <c r="L445" i="6"/>
  <c r="D446" i="6"/>
  <c r="L446" i="6"/>
  <c r="D447" i="6"/>
  <c r="L447" i="6"/>
  <c r="D448" i="6"/>
  <c r="L448" i="6"/>
  <c r="D449" i="6"/>
  <c r="L449" i="6"/>
  <c r="D450" i="6"/>
  <c r="L450" i="6"/>
  <c r="D451" i="6"/>
  <c r="L451" i="6"/>
  <c r="D452" i="6"/>
  <c r="L452" i="6"/>
  <c r="D453" i="6"/>
  <c r="L453" i="6"/>
  <c r="D454" i="6"/>
  <c r="L454" i="6"/>
  <c r="D455" i="6"/>
  <c r="L455" i="6"/>
  <c r="D456" i="6"/>
  <c r="L456" i="6"/>
  <c r="D457" i="6"/>
  <c r="L457" i="6"/>
  <c r="D458" i="6"/>
  <c r="L458" i="6"/>
  <c r="D459" i="6"/>
  <c r="L459" i="6"/>
  <c r="D460" i="6"/>
  <c r="L460" i="6"/>
  <c r="D461" i="6"/>
  <c r="L461" i="6"/>
  <c r="D462" i="6"/>
  <c r="L462" i="6"/>
  <c r="D463" i="6"/>
  <c r="L463" i="6"/>
  <c r="D464" i="6"/>
  <c r="L464" i="6"/>
  <c r="D465" i="6"/>
  <c r="L465" i="6"/>
  <c r="D466" i="6"/>
  <c r="L466" i="6"/>
  <c r="D467" i="6"/>
  <c r="L467" i="6"/>
  <c r="D468" i="6"/>
  <c r="L468" i="6"/>
  <c r="D469" i="6"/>
  <c r="L469" i="6"/>
  <c r="D470" i="6"/>
  <c r="L470" i="6"/>
  <c r="D471" i="6"/>
  <c r="L471" i="6"/>
  <c r="D472" i="6"/>
  <c r="L472" i="6"/>
  <c r="D473" i="6"/>
  <c r="L473" i="6"/>
  <c r="D474" i="6"/>
  <c r="L474" i="6"/>
  <c r="D475" i="6"/>
  <c r="L475" i="6"/>
  <c r="D476" i="6"/>
  <c r="L476" i="6"/>
  <c r="D477" i="6"/>
  <c r="L477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J120" i="5"/>
  <c r="K120" i="5" s="1"/>
  <c r="L120" i="5"/>
  <c r="M120" i="5"/>
  <c r="J121" i="5"/>
  <c r="K121" i="5" s="1"/>
  <c r="L121" i="5"/>
  <c r="M121" i="5"/>
  <c r="J122" i="5"/>
  <c r="K122" i="5" s="1"/>
  <c r="L122" i="5"/>
  <c r="M122" i="5"/>
  <c r="J123" i="5"/>
  <c r="K123" i="5" s="1"/>
  <c r="L123" i="5"/>
  <c r="M123" i="5"/>
  <c r="J124" i="5"/>
  <c r="K124" i="5" s="1"/>
  <c r="L124" i="5"/>
  <c r="M124" i="5"/>
  <c r="J125" i="5"/>
  <c r="K125" i="5" s="1"/>
  <c r="L125" i="5"/>
  <c r="M125" i="5"/>
  <c r="J126" i="5"/>
  <c r="K126" i="5" s="1"/>
  <c r="L126" i="5"/>
  <c r="M126" i="5"/>
  <c r="J127" i="5"/>
  <c r="K127" i="5" s="1"/>
  <c r="L127" i="5"/>
  <c r="M127" i="5"/>
  <c r="J128" i="5"/>
  <c r="K128" i="5" s="1"/>
  <c r="L128" i="5"/>
  <c r="M128" i="5"/>
  <c r="J129" i="5"/>
  <c r="K129" i="5" s="1"/>
  <c r="L129" i="5"/>
  <c r="M129" i="5"/>
  <c r="J130" i="5"/>
  <c r="K130" i="5" s="1"/>
  <c r="L130" i="5"/>
  <c r="M130" i="5"/>
  <c r="J131" i="5"/>
  <c r="K131" i="5" s="1"/>
  <c r="L131" i="5"/>
  <c r="M131" i="5"/>
  <c r="J132" i="5"/>
  <c r="K132" i="5" s="1"/>
  <c r="L132" i="5"/>
  <c r="M132" i="5"/>
  <c r="J133" i="5"/>
  <c r="K133" i="5" s="1"/>
  <c r="L133" i="5"/>
  <c r="M133" i="5"/>
  <c r="J134" i="5"/>
  <c r="K134" i="5" s="1"/>
  <c r="L134" i="5"/>
  <c r="M134" i="5"/>
  <c r="J135" i="5"/>
  <c r="K135" i="5" s="1"/>
  <c r="L135" i="5"/>
  <c r="M135" i="5"/>
  <c r="J136" i="5"/>
  <c r="K136" i="5" s="1"/>
  <c r="L136" i="5"/>
  <c r="M136" i="5"/>
  <c r="J137" i="5"/>
  <c r="K137" i="5" s="1"/>
  <c r="L137" i="5"/>
  <c r="M137" i="5"/>
  <c r="J138" i="5"/>
  <c r="K138" i="5" s="1"/>
  <c r="L138" i="5"/>
  <c r="M138" i="5"/>
  <c r="J139" i="5"/>
  <c r="K139" i="5" s="1"/>
  <c r="L139" i="5"/>
  <c r="M139" i="5"/>
  <c r="J140" i="5"/>
  <c r="K140" i="5" s="1"/>
  <c r="L140" i="5"/>
  <c r="M140" i="5"/>
  <c r="J141" i="5"/>
  <c r="K141" i="5" s="1"/>
  <c r="L141" i="5"/>
  <c r="M141" i="5"/>
  <c r="J142" i="5"/>
  <c r="K142" i="5" s="1"/>
  <c r="L142" i="5"/>
  <c r="M142" i="5"/>
  <c r="J143" i="5"/>
  <c r="K143" i="5" s="1"/>
  <c r="L143" i="5"/>
  <c r="M143" i="5"/>
  <c r="J144" i="5"/>
  <c r="K144" i="5" s="1"/>
  <c r="L144" i="5"/>
  <c r="M144" i="5"/>
  <c r="J147" i="5"/>
  <c r="K147" i="5" s="1"/>
  <c r="L147" i="5"/>
  <c r="M147" i="5"/>
  <c r="J146" i="5"/>
  <c r="K146" i="5" s="1"/>
  <c r="L146" i="5"/>
  <c r="M146" i="5"/>
  <c r="J145" i="5"/>
  <c r="K145" i="5" s="1"/>
  <c r="L145" i="5"/>
  <c r="M145" i="5"/>
  <c r="J148" i="5"/>
  <c r="K148" i="5" s="1"/>
  <c r="L148" i="5"/>
  <c r="M148" i="5"/>
  <c r="J149" i="5"/>
  <c r="K149" i="5" s="1"/>
  <c r="L149" i="5"/>
  <c r="M149" i="5"/>
  <c r="J150" i="5"/>
  <c r="K150" i="5" s="1"/>
  <c r="L150" i="5"/>
  <c r="M150" i="5"/>
  <c r="J152" i="5"/>
  <c r="K152" i="5" s="1"/>
  <c r="L152" i="5"/>
  <c r="M152" i="5"/>
  <c r="J151" i="5"/>
  <c r="K151" i="5" s="1"/>
  <c r="L151" i="5"/>
  <c r="M151" i="5"/>
  <c r="J153" i="5"/>
  <c r="K153" i="5" s="1"/>
  <c r="L153" i="5"/>
  <c r="M153" i="5"/>
  <c r="J154" i="5"/>
  <c r="K154" i="5" s="1"/>
  <c r="L154" i="5"/>
  <c r="M154" i="5"/>
  <c r="J155" i="5"/>
  <c r="K155" i="5" s="1"/>
  <c r="L155" i="5"/>
  <c r="M155" i="5"/>
  <c r="J156" i="5"/>
  <c r="K156" i="5" s="1"/>
  <c r="L156" i="5"/>
  <c r="M156" i="5"/>
  <c r="J157" i="5"/>
  <c r="K157" i="5" s="1"/>
  <c r="L157" i="5"/>
  <c r="M157" i="5"/>
  <c r="J159" i="5"/>
  <c r="K159" i="5" s="1"/>
  <c r="L159" i="5"/>
  <c r="M159" i="5"/>
  <c r="J158" i="5"/>
  <c r="K158" i="5" s="1"/>
  <c r="L158" i="5"/>
  <c r="M158" i="5"/>
  <c r="J161" i="5"/>
  <c r="K161" i="5" s="1"/>
  <c r="L161" i="5"/>
  <c r="M161" i="5"/>
  <c r="J160" i="5"/>
  <c r="K160" i="5" s="1"/>
  <c r="L160" i="5"/>
  <c r="M160" i="5"/>
  <c r="J162" i="5"/>
  <c r="K162" i="5" s="1"/>
  <c r="L162" i="5"/>
  <c r="M162" i="5"/>
  <c r="J163" i="5"/>
  <c r="K163" i="5" s="1"/>
  <c r="L163" i="5"/>
  <c r="M163" i="5"/>
  <c r="J164" i="5"/>
  <c r="K164" i="5" s="1"/>
  <c r="L164" i="5"/>
  <c r="M164" i="5"/>
  <c r="J165" i="5"/>
  <c r="K165" i="5" s="1"/>
  <c r="L165" i="5"/>
  <c r="M165" i="5"/>
  <c r="J166" i="5"/>
  <c r="K166" i="5" s="1"/>
  <c r="L166" i="5"/>
  <c r="M166" i="5"/>
  <c r="J167" i="5"/>
  <c r="K167" i="5" s="1"/>
  <c r="L167" i="5"/>
  <c r="M167" i="5"/>
  <c r="J168" i="5"/>
  <c r="K168" i="5" s="1"/>
  <c r="L168" i="5"/>
  <c r="M168" i="5"/>
  <c r="J169" i="5"/>
  <c r="K169" i="5" s="1"/>
  <c r="L169" i="5"/>
  <c r="M169" i="5"/>
  <c r="J170" i="5"/>
  <c r="K170" i="5" s="1"/>
  <c r="L170" i="5"/>
  <c r="M170" i="5"/>
  <c r="J171" i="5"/>
  <c r="K171" i="5" s="1"/>
  <c r="L171" i="5"/>
  <c r="M171" i="5"/>
  <c r="J172" i="5"/>
  <c r="K172" i="5" s="1"/>
  <c r="L172" i="5"/>
  <c r="M172" i="5"/>
  <c r="J173" i="5"/>
  <c r="K173" i="5" s="1"/>
  <c r="L173" i="5"/>
  <c r="M173" i="5"/>
  <c r="J174" i="5"/>
  <c r="K174" i="5" s="1"/>
  <c r="L174" i="5"/>
  <c r="M174" i="5"/>
  <c r="J175" i="5"/>
  <c r="K175" i="5" s="1"/>
  <c r="L175" i="5"/>
  <c r="M175" i="5"/>
  <c r="J176" i="5"/>
  <c r="K176" i="5" s="1"/>
  <c r="L176" i="5"/>
  <c r="M176" i="5"/>
  <c r="J177" i="5"/>
  <c r="K177" i="5" s="1"/>
  <c r="L177" i="5"/>
  <c r="M177" i="5"/>
  <c r="J179" i="5"/>
  <c r="K179" i="5" s="1"/>
  <c r="L179" i="5"/>
  <c r="M179" i="5"/>
  <c r="J178" i="5"/>
  <c r="K178" i="5" s="1"/>
  <c r="L178" i="5"/>
  <c r="M178" i="5"/>
  <c r="J180" i="5"/>
  <c r="K180" i="5" s="1"/>
  <c r="L180" i="5"/>
  <c r="M180" i="5"/>
  <c r="J183" i="5"/>
  <c r="K183" i="5" s="1"/>
  <c r="L183" i="5"/>
  <c r="M183" i="5"/>
  <c r="J184" i="5"/>
  <c r="K184" i="5" s="1"/>
  <c r="L184" i="5"/>
  <c r="M184" i="5"/>
  <c r="J181" i="5"/>
  <c r="K181" i="5" s="1"/>
  <c r="L181" i="5"/>
  <c r="M181" i="5"/>
  <c r="J182" i="5"/>
  <c r="K182" i="5" s="1"/>
  <c r="L182" i="5"/>
  <c r="M182" i="5"/>
  <c r="J185" i="5"/>
  <c r="K185" i="5" s="1"/>
  <c r="L185" i="5"/>
  <c r="M185" i="5"/>
  <c r="J186" i="5"/>
  <c r="K186" i="5" s="1"/>
  <c r="L186" i="5"/>
  <c r="M186" i="5"/>
  <c r="J188" i="5"/>
  <c r="K188" i="5" s="1"/>
  <c r="L188" i="5"/>
  <c r="M188" i="5"/>
  <c r="J189" i="5"/>
  <c r="K189" i="5" s="1"/>
  <c r="L189" i="5"/>
  <c r="M189" i="5"/>
  <c r="J190" i="5"/>
  <c r="K190" i="5" s="1"/>
  <c r="L190" i="5"/>
  <c r="M190" i="5"/>
  <c r="J191" i="5"/>
  <c r="K191" i="5" s="1"/>
  <c r="L191" i="5"/>
  <c r="M191" i="5"/>
  <c r="J192" i="5"/>
  <c r="K192" i="5" s="1"/>
  <c r="L192" i="5"/>
  <c r="M192" i="5"/>
  <c r="J193" i="5"/>
  <c r="K193" i="5" s="1"/>
  <c r="L193" i="5"/>
  <c r="M193" i="5"/>
  <c r="J194" i="5"/>
  <c r="K194" i="5" s="1"/>
  <c r="L194" i="5"/>
  <c r="M194" i="5"/>
  <c r="J195" i="5"/>
  <c r="K195" i="5" s="1"/>
  <c r="L195" i="5"/>
  <c r="M195" i="5"/>
  <c r="J187" i="5"/>
  <c r="K187" i="5" s="1"/>
  <c r="L187" i="5"/>
  <c r="M187" i="5"/>
  <c r="J196" i="5"/>
  <c r="K196" i="5" s="1"/>
  <c r="L196" i="5"/>
  <c r="M196" i="5"/>
  <c r="J197" i="5"/>
  <c r="K197" i="5" s="1"/>
  <c r="L197" i="5"/>
  <c r="M197" i="5"/>
  <c r="J198" i="5"/>
  <c r="K198" i="5" s="1"/>
  <c r="L198" i="5"/>
  <c r="M198" i="5"/>
  <c r="J199" i="5"/>
  <c r="K199" i="5" s="1"/>
  <c r="L199" i="5"/>
  <c r="M199" i="5"/>
  <c r="J200" i="5"/>
  <c r="K200" i="5" s="1"/>
  <c r="L200" i="5"/>
  <c r="M200" i="5"/>
  <c r="J201" i="5"/>
  <c r="K201" i="5" s="1"/>
  <c r="L201" i="5"/>
  <c r="M201" i="5"/>
  <c r="J202" i="5"/>
  <c r="K202" i="5" s="1"/>
  <c r="L202" i="5"/>
  <c r="M202" i="5"/>
  <c r="J203" i="5"/>
  <c r="K203" i="5" s="1"/>
  <c r="L203" i="5"/>
  <c r="M203" i="5"/>
  <c r="J204" i="5"/>
  <c r="K204" i="5" s="1"/>
  <c r="L204" i="5"/>
  <c r="M204" i="5"/>
  <c r="J205" i="5"/>
  <c r="K205" i="5" s="1"/>
  <c r="L205" i="5"/>
  <c r="M205" i="5"/>
  <c r="J207" i="5"/>
  <c r="K207" i="5" s="1"/>
  <c r="L207" i="5"/>
  <c r="M207" i="5"/>
  <c r="J206" i="5"/>
  <c r="K206" i="5" s="1"/>
  <c r="L206" i="5"/>
  <c r="M206" i="5"/>
  <c r="J210" i="5"/>
  <c r="K210" i="5" s="1"/>
  <c r="L210" i="5"/>
  <c r="M210" i="5"/>
  <c r="J208" i="5"/>
  <c r="K208" i="5" s="1"/>
  <c r="L208" i="5"/>
  <c r="M208" i="5"/>
  <c r="J209" i="5"/>
  <c r="K209" i="5" s="1"/>
  <c r="L209" i="5"/>
  <c r="M209" i="5"/>
  <c r="J211" i="5"/>
  <c r="K211" i="5" s="1"/>
  <c r="L211" i="5"/>
  <c r="M211" i="5"/>
  <c r="J212" i="5"/>
  <c r="K212" i="5" s="1"/>
  <c r="L212" i="5"/>
  <c r="M212" i="5"/>
  <c r="J213" i="5"/>
  <c r="K213" i="5" s="1"/>
  <c r="L213" i="5"/>
  <c r="M213" i="5"/>
  <c r="J214" i="5"/>
  <c r="K214" i="5" s="1"/>
  <c r="L214" i="5"/>
  <c r="M214" i="5"/>
  <c r="J215" i="5"/>
  <c r="K215" i="5" s="1"/>
  <c r="L215" i="5"/>
  <c r="M215" i="5"/>
  <c r="J216" i="5"/>
  <c r="K216" i="5" s="1"/>
  <c r="L216" i="5"/>
  <c r="M216" i="5"/>
  <c r="J217" i="5"/>
  <c r="K217" i="5" s="1"/>
  <c r="L217" i="5"/>
  <c r="M217" i="5"/>
  <c r="J218" i="5"/>
  <c r="K218" i="5" s="1"/>
  <c r="L218" i="5"/>
  <c r="M218" i="5"/>
  <c r="J219" i="5"/>
  <c r="K219" i="5" s="1"/>
  <c r="L219" i="5"/>
  <c r="M219" i="5"/>
  <c r="J220" i="5"/>
  <c r="K220" i="5" s="1"/>
  <c r="L220" i="5"/>
  <c r="M220" i="5"/>
  <c r="J221" i="5"/>
  <c r="K221" i="5" s="1"/>
  <c r="L221" i="5"/>
  <c r="M221" i="5"/>
  <c r="J223" i="5"/>
  <c r="K223" i="5" s="1"/>
  <c r="L223" i="5"/>
  <c r="M223" i="5"/>
  <c r="J222" i="5"/>
  <c r="K222" i="5" s="1"/>
  <c r="L222" i="5"/>
  <c r="M222" i="5"/>
  <c r="J224" i="5"/>
  <c r="K224" i="5" s="1"/>
  <c r="L224" i="5"/>
  <c r="M224" i="5"/>
  <c r="J225" i="5"/>
  <c r="K225" i="5" s="1"/>
  <c r="L225" i="5"/>
  <c r="M225" i="5"/>
  <c r="J226" i="5"/>
  <c r="K226" i="5" s="1"/>
  <c r="L226" i="5"/>
  <c r="M226" i="5"/>
  <c r="J227" i="5"/>
  <c r="K227" i="5" s="1"/>
  <c r="L227" i="5"/>
  <c r="M227" i="5"/>
  <c r="J228" i="5"/>
  <c r="K228" i="5" s="1"/>
  <c r="L228" i="5"/>
  <c r="M228" i="5"/>
  <c r="J229" i="5"/>
  <c r="K229" i="5" s="1"/>
  <c r="L229" i="5"/>
  <c r="M229" i="5"/>
  <c r="J230" i="5"/>
  <c r="K230" i="5" s="1"/>
  <c r="L230" i="5"/>
  <c r="M230" i="5"/>
  <c r="J231" i="5"/>
  <c r="K231" i="5" s="1"/>
  <c r="L231" i="5"/>
  <c r="M231" i="5"/>
  <c r="J232" i="5"/>
  <c r="K232" i="5" s="1"/>
  <c r="L232" i="5"/>
  <c r="M232" i="5"/>
  <c r="J233" i="5"/>
  <c r="K233" i="5" s="1"/>
  <c r="L233" i="5"/>
  <c r="M233" i="5"/>
  <c r="J234" i="5"/>
  <c r="K234" i="5" s="1"/>
  <c r="L234" i="5"/>
  <c r="M234" i="5"/>
  <c r="J235" i="5"/>
  <c r="K235" i="5" s="1"/>
  <c r="L235" i="5"/>
  <c r="M235" i="5"/>
  <c r="J236" i="5"/>
  <c r="K236" i="5" s="1"/>
  <c r="L236" i="5"/>
  <c r="M236" i="5"/>
  <c r="J237" i="5"/>
  <c r="K237" i="5" s="1"/>
  <c r="L237" i="5"/>
  <c r="M237" i="5"/>
  <c r="J238" i="5"/>
  <c r="K238" i="5" s="1"/>
  <c r="L238" i="5"/>
  <c r="M238" i="5"/>
  <c r="J240" i="5"/>
  <c r="K240" i="5" s="1"/>
  <c r="L240" i="5"/>
  <c r="M240" i="5"/>
  <c r="J239" i="5"/>
  <c r="K239" i="5" s="1"/>
  <c r="L239" i="5"/>
  <c r="M239" i="5"/>
  <c r="J241" i="5"/>
  <c r="K241" i="5" s="1"/>
  <c r="L241" i="5"/>
  <c r="M241" i="5"/>
  <c r="J242" i="5"/>
  <c r="K242" i="5" s="1"/>
  <c r="L242" i="5"/>
  <c r="M242" i="5"/>
  <c r="J243" i="5"/>
  <c r="K243" i="5" s="1"/>
  <c r="L243" i="5"/>
  <c r="M243" i="5"/>
  <c r="J244" i="5"/>
  <c r="K244" i="5" s="1"/>
  <c r="L244" i="5"/>
  <c r="M244" i="5"/>
  <c r="J245" i="5"/>
  <c r="K245" i="5" s="1"/>
  <c r="L245" i="5"/>
  <c r="M245" i="5"/>
  <c r="J246" i="5"/>
  <c r="K246" i="5" s="1"/>
  <c r="L246" i="5"/>
  <c r="M246" i="5"/>
  <c r="J247" i="5"/>
  <c r="K247" i="5" s="1"/>
  <c r="L247" i="5"/>
  <c r="M247" i="5"/>
  <c r="J248" i="5"/>
  <c r="K248" i="5" s="1"/>
  <c r="L248" i="5"/>
  <c r="M248" i="5"/>
  <c r="J249" i="5"/>
  <c r="K249" i="5" s="1"/>
  <c r="L249" i="5"/>
  <c r="M249" i="5"/>
  <c r="J250" i="5"/>
  <c r="K250" i="5" s="1"/>
  <c r="L250" i="5"/>
  <c r="M250" i="5"/>
  <c r="J251" i="5"/>
  <c r="K251" i="5" s="1"/>
  <c r="L251" i="5"/>
  <c r="M251" i="5"/>
  <c r="J252" i="5"/>
  <c r="K252" i="5" s="1"/>
  <c r="L252" i="5"/>
  <c r="M252" i="5"/>
  <c r="J253" i="5"/>
  <c r="K253" i="5" s="1"/>
  <c r="L253" i="5"/>
  <c r="M253" i="5"/>
  <c r="J254" i="5"/>
  <c r="K254" i="5" s="1"/>
  <c r="L254" i="5"/>
  <c r="M254" i="5"/>
  <c r="J255" i="5"/>
  <c r="K255" i="5" s="1"/>
  <c r="L255" i="5"/>
  <c r="M255" i="5"/>
  <c r="J256" i="5"/>
  <c r="K256" i="5" s="1"/>
  <c r="L256" i="5"/>
  <c r="M256" i="5"/>
  <c r="J257" i="5"/>
  <c r="K257" i="5" s="1"/>
  <c r="L257" i="5"/>
  <c r="M257" i="5"/>
  <c r="J259" i="5"/>
  <c r="K259" i="5" s="1"/>
  <c r="L259" i="5"/>
  <c r="M259" i="5"/>
  <c r="J258" i="5"/>
  <c r="K258" i="5" s="1"/>
  <c r="L258" i="5"/>
  <c r="M258" i="5"/>
  <c r="J260" i="5"/>
  <c r="K260" i="5" s="1"/>
  <c r="L260" i="5"/>
  <c r="M260" i="5"/>
  <c r="J261" i="5"/>
  <c r="K261" i="5" s="1"/>
  <c r="L261" i="5"/>
  <c r="M261" i="5"/>
  <c r="J262" i="5"/>
  <c r="K262" i="5" s="1"/>
  <c r="L262" i="5"/>
  <c r="M262" i="5"/>
  <c r="J264" i="5"/>
  <c r="K264" i="5" s="1"/>
  <c r="L264" i="5"/>
  <c r="M264" i="5"/>
  <c r="J263" i="5"/>
  <c r="K263" i="5" s="1"/>
  <c r="L263" i="5"/>
  <c r="M263" i="5"/>
  <c r="J265" i="5"/>
  <c r="K265" i="5" s="1"/>
  <c r="L265" i="5"/>
  <c r="M265" i="5"/>
  <c r="J267" i="5"/>
  <c r="K267" i="5" s="1"/>
  <c r="L267" i="5"/>
  <c r="M267" i="5"/>
  <c r="J266" i="5"/>
  <c r="K266" i="5" s="1"/>
  <c r="L266" i="5"/>
  <c r="M266" i="5"/>
  <c r="J269" i="5"/>
  <c r="K269" i="5" s="1"/>
  <c r="L269" i="5"/>
  <c r="M269" i="5"/>
  <c r="J268" i="5"/>
  <c r="K268" i="5" s="1"/>
  <c r="L268" i="5"/>
  <c r="M268" i="5"/>
  <c r="J270" i="5"/>
  <c r="K270" i="5" s="1"/>
  <c r="L270" i="5"/>
  <c r="M270" i="5"/>
  <c r="J271" i="5"/>
  <c r="K271" i="5" s="1"/>
  <c r="L271" i="5"/>
  <c r="M271" i="5"/>
  <c r="J272" i="5"/>
  <c r="K272" i="5" s="1"/>
  <c r="L272" i="5"/>
  <c r="M272" i="5"/>
  <c r="J276" i="5"/>
  <c r="K276" i="5" s="1"/>
  <c r="L276" i="5"/>
  <c r="M276" i="5"/>
  <c r="J278" i="5"/>
  <c r="K278" i="5" s="1"/>
  <c r="L278" i="5"/>
  <c r="M278" i="5"/>
  <c r="J273" i="5"/>
  <c r="K273" i="5" s="1"/>
  <c r="L273" i="5"/>
  <c r="M273" i="5"/>
  <c r="J274" i="5"/>
  <c r="K274" i="5" s="1"/>
  <c r="L274" i="5"/>
  <c r="M274" i="5"/>
  <c r="J275" i="5"/>
  <c r="K275" i="5" s="1"/>
  <c r="L275" i="5"/>
  <c r="M275" i="5"/>
  <c r="J277" i="5"/>
  <c r="K277" i="5" s="1"/>
  <c r="L277" i="5"/>
  <c r="M277" i="5"/>
  <c r="J279" i="5"/>
  <c r="K279" i="5" s="1"/>
  <c r="L279" i="5"/>
  <c r="M279" i="5"/>
  <c r="J280" i="5"/>
  <c r="K280" i="5" s="1"/>
  <c r="L280" i="5"/>
  <c r="M280" i="5"/>
  <c r="J281" i="5"/>
  <c r="K281" i="5" s="1"/>
  <c r="L281" i="5"/>
  <c r="M281" i="5"/>
  <c r="J282" i="5"/>
  <c r="K282" i="5" s="1"/>
  <c r="L282" i="5"/>
  <c r="M282" i="5"/>
  <c r="J284" i="5"/>
  <c r="K284" i="5" s="1"/>
  <c r="L284" i="5"/>
  <c r="M284" i="5"/>
  <c r="J283" i="5"/>
  <c r="K283" i="5" s="1"/>
  <c r="L283" i="5"/>
  <c r="M283" i="5"/>
  <c r="J285" i="5"/>
  <c r="K285" i="5" s="1"/>
  <c r="L285" i="5"/>
  <c r="M285" i="5"/>
  <c r="J286" i="5"/>
  <c r="K286" i="5" s="1"/>
  <c r="L286" i="5"/>
  <c r="M286" i="5"/>
  <c r="J287" i="5"/>
  <c r="K287" i="5" s="1"/>
  <c r="L287" i="5"/>
  <c r="M287" i="5"/>
  <c r="J288" i="5"/>
  <c r="K288" i="5" s="1"/>
  <c r="L288" i="5"/>
  <c r="M288" i="5"/>
  <c r="J289" i="5"/>
  <c r="K289" i="5" s="1"/>
  <c r="L289" i="5"/>
  <c r="M289" i="5"/>
  <c r="J290" i="5"/>
  <c r="K290" i="5" s="1"/>
  <c r="L290" i="5"/>
  <c r="M290" i="5"/>
  <c r="J293" i="5"/>
  <c r="K293" i="5" s="1"/>
  <c r="L293" i="5"/>
  <c r="M293" i="5"/>
  <c r="J291" i="5"/>
  <c r="K291" i="5" s="1"/>
  <c r="L291" i="5"/>
  <c r="M291" i="5"/>
  <c r="J292" i="5"/>
  <c r="K292" i="5" s="1"/>
  <c r="L292" i="5"/>
  <c r="M292" i="5"/>
  <c r="J294" i="5"/>
  <c r="K294" i="5" s="1"/>
  <c r="L294" i="5"/>
  <c r="M294" i="5"/>
  <c r="J296" i="5"/>
  <c r="K296" i="5" s="1"/>
  <c r="L296" i="5"/>
  <c r="M296" i="5"/>
  <c r="J295" i="5"/>
  <c r="K295" i="5" s="1"/>
  <c r="L295" i="5"/>
  <c r="M295" i="5"/>
  <c r="J297" i="5"/>
  <c r="K297" i="5" s="1"/>
  <c r="L297" i="5"/>
  <c r="M297" i="5"/>
  <c r="J298" i="5"/>
  <c r="K298" i="5" s="1"/>
  <c r="L298" i="5"/>
  <c r="M298" i="5"/>
  <c r="J300" i="5"/>
  <c r="K300" i="5" s="1"/>
  <c r="L300" i="5"/>
  <c r="M300" i="5"/>
  <c r="J299" i="5"/>
  <c r="K299" i="5" s="1"/>
  <c r="L299" i="5"/>
  <c r="M299" i="5"/>
  <c r="J301" i="5"/>
  <c r="K301" i="5" s="1"/>
  <c r="L301" i="5"/>
  <c r="M301" i="5"/>
  <c r="J302" i="5"/>
  <c r="K302" i="5" s="1"/>
  <c r="L302" i="5"/>
  <c r="M302" i="5"/>
  <c r="J304" i="5"/>
  <c r="K304" i="5" s="1"/>
  <c r="L304" i="5"/>
  <c r="M304" i="5"/>
  <c r="J303" i="5"/>
  <c r="K303" i="5" s="1"/>
  <c r="L303" i="5"/>
  <c r="M303" i="5"/>
  <c r="J305" i="5"/>
  <c r="K305" i="5" s="1"/>
  <c r="L305" i="5"/>
  <c r="M305" i="5"/>
  <c r="J306" i="5"/>
  <c r="K306" i="5" s="1"/>
  <c r="L306" i="5"/>
  <c r="M306" i="5"/>
  <c r="J307" i="5"/>
  <c r="K307" i="5" s="1"/>
  <c r="L307" i="5"/>
  <c r="M307" i="5"/>
  <c r="J308" i="5"/>
  <c r="K308" i="5" s="1"/>
  <c r="L308" i="5"/>
  <c r="M308" i="5"/>
  <c r="J309" i="5"/>
  <c r="K309" i="5" s="1"/>
  <c r="L309" i="5"/>
  <c r="M309" i="5"/>
  <c r="J311" i="5"/>
  <c r="K311" i="5" s="1"/>
  <c r="L311" i="5"/>
  <c r="M311" i="5"/>
  <c r="J310" i="5"/>
  <c r="K310" i="5" s="1"/>
  <c r="L310" i="5"/>
  <c r="M310" i="5"/>
  <c r="J312" i="5"/>
  <c r="K312" i="5" s="1"/>
  <c r="L312" i="5"/>
  <c r="M312" i="5"/>
  <c r="J313" i="5"/>
  <c r="K313" i="5" s="1"/>
  <c r="L313" i="5"/>
  <c r="M313" i="5"/>
  <c r="J314" i="5"/>
  <c r="K314" i="5" s="1"/>
  <c r="L314" i="5"/>
  <c r="M314" i="5"/>
  <c r="J315" i="5"/>
  <c r="K315" i="5" s="1"/>
  <c r="L315" i="5"/>
  <c r="M315" i="5"/>
  <c r="J317" i="5"/>
  <c r="K317" i="5" s="1"/>
  <c r="L317" i="5"/>
  <c r="M317" i="5"/>
  <c r="J316" i="5"/>
  <c r="K316" i="5" s="1"/>
  <c r="L316" i="5"/>
  <c r="M316" i="5"/>
  <c r="J318" i="5"/>
  <c r="K318" i="5" s="1"/>
  <c r="L318" i="5"/>
  <c r="M318" i="5"/>
  <c r="J319" i="5"/>
  <c r="K319" i="5" s="1"/>
  <c r="L319" i="5"/>
  <c r="M319" i="5"/>
  <c r="J320" i="5"/>
  <c r="K320" i="5" s="1"/>
  <c r="L320" i="5"/>
  <c r="M320" i="5"/>
  <c r="J321" i="5"/>
  <c r="K321" i="5" s="1"/>
  <c r="L321" i="5"/>
  <c r="M321" i="5"/>
  <c r="J324" i="5"/>
  <c r="K324" i="5" s="1"/>
  <c r="L324" i="5"/>
  <c r="M324" i="5"/>
  <c r="J322" i="5"/>
  <c r="K322" i="5" s="1"/>
  <c r="L322" i="5"/>
  <c r="M322" i="5"/>
  <c r="J323" i="5"/>
  <c r="K323" i="5" s="1"/>
  <c r="L323" i="5"/>
  <c r="M323" i="5"/>
  <c r="J325" i="5"/>
  <c r="K325" i="5" s="1"/>
  <c r="L325" i="5"/>
  <c r="M325" i="5"/>
  <c r="J326" i="5"/>
  <c r="K326" i="5" s="1"/>
  <c r="L326" i="5"/>
  <c r="M326" i="5"/>
  <c r="J327" i="5"/>
  <c r="K327" i="5" s="1"/>
  <c r="L327" i="5"/>
  <c r="M327" i="5"/>
  <c r="J330" i="5"/>
  <c r="K330" i="5" s="1"/>
  <c r="L330" i="5"/>
  <c r="M330" i="5"/>
  <c r="J328" i="5"/>
  <c r="K328" i="5" s="1"/>
  <c r="L328" i="5"/>
  <c r="M328" i="5"/>
  <c r="J329" i="5"/>
  <c r="K329" i="5" s="1"/>
  <c r="L329" i="5"/>
  <c r="M329" i="5"/>
  <c r="J331" i="5"/>
  <c r="K331" i="5" s="1"/>
  <c r="L331" i="5"/>
  <c r="M331" i="5"/>
  <c r="J332" i="5"/>
  <c r="K332" i="5" s="1"/>
  <c r="L332" i="5"/>
  <c r="M332" i="5"/>
  <c r="J334" i="5"/>
  <c r="K334" i="5" s="1"/>
  <c r="L334" i="5"/>
  <c r="M334" i="5"/>
  <c r="J335" i="5"/>
  <c r="K335" i="5" s="1"/>
  <c r="L335" i="5"/>
  <c r="M335" i="5"/>
  <c r="J333" i="5"/>
  <c r="K333" i="5" s="1"/>
  <c r="L333" i="5"/>
  <c r="M333" i="5"/>
  <c r="J336" i="5"/>
  <c r="K336" i="5" s="1"/>
  <c r="L336" i="5"/>
  <c r="M336" i="5"/>
  <c r="J340" i="5"/>
  <c r="K340" i="5" s="1"/>
  <c r="L340" i="5"/>
  <c r="M340" i="5"/>
  <c r="J337" i="5"/>
  <c r="K337" i="5" s="1"/>
  <c r="L337" i="5"/>
  <c r="M337" i="5"/>
  <c r="J338" i="5"/>
  <c r="K338" i="5" s="1"/>
  <c r="L338" i="5"/>
  <c r="M338" i="5"/>
  <c r="J339" i="5"/>
  <c r="K339" i="5" s="1"/>
  <c r="L339" i="5"/>
  <c r="M339" i="5"/>
  <c r="J341" i="5"/>
  <c r="K341" i="5" s="1"/>
  <c r="L341" i="5"/>
  <c r="M341" i="5"/>
  <c r="J342" i="5"/>
  <c r="K342" i="5" s="1"/>
  <c r="L342" i="5"/>
  <c r="M342" i="5"/>
  <c r="J343" i="5"/>
  <c r="K343" i="5" s="1"/>
  <c r="L343" i="5"/>
  <c r="M343" i="5"/>
  <c r="J344" i="5"/>
  <c r="K344" i="5" s="1"/>
  <c r="L344" i="5"/>
  <c r="M344" i="5"/>
  <c r="J346" i="5"/>
  <c r="K346" i="5" s="1"/>
  <c r="L346" i="5"/>
  <c r="M346" i="5"/>
  <c r="J345" i="5"/>
  <c r="K345" i="5" s="1"/>
  <c r="L345" i="5"/>
  <c r="M345" i="5"/>
  <c r="J348" i="5"/>
  <c r="K348" i="5" s="1"/>
  <c r="L348" i="5"/>
  <c r="M348" i="5"/>
  <c r="J347" i="5"/>
  <c r="K347" i="5" s="1"/>
  <c r="L347" i="5"/>
  <c r="M347" i="5"/>
  <c r="J349" i="5"/>
  <c r="K349" i="5" s="1"/>
  <c r="L349" i="5"/>
  <c r="M349" i="5"/>
  <c r="J350" i="5"/>
  <c r="K350" i="5" s="1"/>
  <c r="L350" i="5"/>
  <c r="M350" i="5"/>
  <c r="J351" i="5"/>
  <c r="K351" i="5" s="1"/>
  <c r="L351" i="5"/>
  <c r="M351" i="5"/>
  <c r="J352" i="5"/>
  <c r="K352" i="5" s="1"/>
  <c r="L352" i="5"/>
  <c r="M352" i="5"/>
  <c r="J353" i="5"/>
  <c r="K353" i="5" s="1"/>
  <c r="L353" i="5"/>
  <c r="M353" i="5"/>
  <c r="J354" i="5"/>
  <c r="K354" i="5" s="1"/>
  <c r="L354" i="5"/>
  <c r="M354" i="5"/>
  <c r="J355" i="5"/>
  <c r="K355" i="5" s="1"/>
  <c r="L355" i="5"/>
  <c r="M355" i="5"/>
  <c r="J356" i="5"/>
  <c r="K356" i="5" s="1"/>
  <c r="L356" i="5"/>
  <c r="M356" i="5"/>
  <c r="J357" i="5"/>
  <c r="K357" i="5" s="1"/>
  <c r="L357" i="5"/>
  <c r="M357" i="5"/>
  <c r="J358" i="5"/>
  <c r="K358" i="5" s="1"/>
  <c r="L358" i="5"/>
  <c r="M358" i="5"/>
  <c r="J359" i="5"/>
  <c r="K359" i="5" s="1"/>
  <c r="L359" i="5"/>
  <c r="M359" i="5"/>
  <c r="J360" i="5"/>
  <c r="K360" i="5" s="1"/>
  <c r="L360" i="5"/>
  <c r="M360" i="5"/>
  <c r="J362" i="5"/>
  <c r="K362" i="5" s="1"/>
  <c r="L362" i="5"/>
  <c r="M362" i="5"/>
  <c r="J361" i="5"/>
  <c r="K361" i="5" s="1"/>
  <c r="L361" i="5"/>
  <c r="M361" i="5"/>
  <c r="J363" i="5"/>
  <c r="K363" i="5" s="1"/>
  <c r="L363" i="5"/>
  <c r="M363" i="5"/>
  <c r="J364" i="5"/>
  <c r="K364" i="5" s="1"/>
  <c r="L364" i="5"/>
  <c r="M364" i="5"/>
  <c r="J368" i="5"/>
  <c r="K368" i="5" s="1"/>
  <c r="L368" i="5"/>
  <c r="M368" i="5"/>
  <c r="J367" i="5"/>
  <c r="K367" i="5" s="1"/>
  <c r="L367" i="5"/>
  <c r="M367" i="5"/>
  <c r="J365" i="5"/>
  <c r="K365" i="5" s="1"/>
  <c r="L365" i="5"/>
  <c r="M365" i="5"/>
  <c r="J366" i="5"/>
  <c r="K366" i="5" s="1"/>
  <c r="L366" i="5"/>
  <c r="M366" i="5"/>
  <c r="J369" i="5"/>
  <c r="K369" i="5" s="1"/>
  <c r="L369" i="5"/>
  <c r="M369" i="5"/>
  <c r="J370" i="5"/>
  <c r="K370" i="5" s="1"/>
  <c r="L370" i="5"/>
  <c r="M370" i="5"/>
  <c r="J371" i="5"/>
  <c r="K371" i="5" s="1"/>
  <c r="L371" i="5"/>
  <c r="M371" i="5"/>
  <c r="J372" i="5"/>
  <c r="K372" i="5" s="1"/>
  <c r="L372" i="5"/>
  <c r="M372" i="5"/>
  <c r="J373" i="5"/>
  <c r="K373" i="5" s="1"/>
  <c r="L373" i="5"/>
  <c r="M373" i="5"/>
  <c r="J374" i="5"/>
  <c r="K374" i="5" s="1"/>
  <c r="L374" i="5"/>
  <c r="M374" i="5"/>
  <c r="J375" i="5"/>
  <c r="K375" i="5" s="1"/>
  <c r="L375" i="5"/>
  <c r="M375" i="5"/>
  <c r="J377" i="5"/>
  <c r="K377" i="5" s="1"/>
  <c r="L377" i="5"/>
  <c r="M377" i="5"/>
  <c r="J376" i="5"/>
  <c r="K376" i="5" s="1"/>
  <c r="L376" i="5"/>
  <c r="M376" i="5"/>
  <c r="J378" i="5"/>
  <c r="K378" i="5" s="1"/>
  <c r="L378" i="5"/>
  <c r="M378" i="5"/>
  <c r="J379" i="5"/>
  <c r="K379" i="5" s="1"/>
  <c r="L379" i="5"/>
  <c r="M379" i="5"/>
  <c r="J380" i="5"/>
  <c r="K380" i="5" s="1"/>
  <c r="L380" i="5"/>
  <c r="M380" i="5"/>
  <c r="J381" i="5"/>
  <c r="K381" i="5" s="1"/>
  <c r="L381" i="5"/>
  <c r="M381" i="5"/>
  <c r="J382" i="5"/>
  <c r="K382" i="5" s="1"/>
  <c r="L382" i="5"/>
  <c r="M382" i="5"/>
  <c r="J383" i="5"/>
  <c r="K383" i="5" s="1"/>
  <c r="L383" i="5"/>
  <c r="M383" i="5"/>
  <c r="J384" i="5"/>
  <c r="K384" i="5" s="1"/>
  <c r="L384" i="5"/>
  <c r="M384" i="5"/>
  <c r="J385" i="5"/>
  <c r="K385" i="5" s="1"/>
  <c r="L385" i="5"/>
  <c r="M385" i="5"/>
  <c r="J387" i="5"/>
  <c r="K387" i="5" s="1"/>
  <c r="L387" i="5"/>
  <c r="M387" i="5"/>
  <c r="J386" i="5"/>
  <c r="K386" i="5" s="1"/>
  <c r="L386" i="5"/>
  <c r="M386" i="5"/>
  <c r="J388" i="5"/>
  <c r="K388" i="5" s="1"/>
  <c r="L388" i="5"/>
  <c r="M388" i="5"/>
  <c r="J389" i="5"/>
  <c r="K389" i="5" s="1"/>
  <c r="L389" i="5"/>
  <c r="M389" i="5"/>
  <c r="J390" i="5"/>
  <c r="K390" i="5" s="1"/>
  <c r="L390" i="5"/>
  <c r="M390" i="5"/>
  <c r="J392" i="5"/>
  <c r="K392" i="5" s="1"/>
  <c r="L392" i="5"/>
  <c r="M392" i="5"/>
  <c r="J391" i="5"/>
  <c r="K391" i="5" s="1"/>
  <c r="L391" i="5"/>
  <c r="M391" i="5"/>
  <c r="J393" i="5"/>
  <c r="K393" i="5" s="1"/>
  <c r="L393" i="5"/>
  <c r="M393" i="5"/>
  <c r="J394" i="5"/>
  <c r="K394" i="5" s="1"/>
  <c r="L394" i="5"/>
  <c r="M394" i="5"/>
  <c r="J395" i="5"/>
  <c r="K395" i="5" s="1"/>
  <c r="L395" i="5"/>
  <c r="M395" i="5"/>
  <c r="J396" i="5"/>
  <c r="K396" i="5" s="1"/>
  <c r="L396" i="5"/>
  <c r="M396" i="5"/>
  <c r="J397" i="5"/>
  <c r="K397" i="5" s="1"/>
  <c r="L397" i="5"/>
  <c r="M397" i="5"/>
  <c r="J399" i="5"/>
  <c r="K399" i="5" s="1"/>
  <c r="L399" i="5"/>
  <c r="M399" i="5"/>
  <c r="J398" i="5"/>
  <c r="K398" i="5" s="1"/>
  <c r="L398" i="5"/>
  <c r="M398" i="5"/>
  <c r="J400" i="5"/>
  <c r="K400" i="5" s="1"/>
  <c r="L400" i="5"/>
  <c r="M400" i="5"/>
  <c r="J401" i="5"/>
  <c r="K401" i="5" s="1"/>
  <c r="L401" i="5"/>
  <c r="M401" i="5"/>
  <c r="J402" i="5"/>
  <c r="K402" i="5" s="1"/>
  <c r="L402" i="5"/>
  <c r="M402" i="5"/>
  <c r="J403" i="5"/>
  <c r="K403" i="5" s="1"/>
  <c r="L403" i="5"/>
  <c r="M403" i="5"/>
  <c r="J404" i="5"/>
  <c r="K404" i="5" s="1"/>
  <c r="L404" i="5"/>
  <c r="M404" i="5"/>
  <c r="J405" i="5"/>
  <c r="K405" i="5" s="1"/>
  <c r="L405" i="5"/>
  <c r="M405" i="5"/>
  <c r="J407" i="5"/>
  <c r="K407" i="5" s="1"/>
  <c r="L407" i="5"/>
  <c r="M407" i="5"/>
  <c r="J406" i="5"/>
  <c r="K406" i="5" s="1"/>
  <c r="L406" i="5"/>
  <c r="M406" i="5"/>
  <c r="J408" i="5"/>
  <c r="K408" i="5" s="1"/>
  <c r="L408" i="5"/>
  <c r="M408" i="5"/>
  <c r="J409" i="5"/>
  <c r="K409" i="5" s="1"/>
  <c r="L409" i="5"/>
  <c r="M409" i="5"/>
  <c r="J410" i="5"/>
  <c r="K410" i="5" s="1"/>
  <c r="L410" i="5"/>
  <c r="M410" i="5"/>
  <c r="J411" i="5"/>
  <c r="K411" i="5" s="1"/>
  <c r="L411" i="5"/>
  <c r="M411" i="5"/>
  <c r="J413" i="5"/>
  <c r="K413" i="5" s="1"/>
  <c r="L413" i="5"/>
  <c r="M413" i="5"/>
  <c r="J414" i="5"/>
  <c r="K414" i="5" s="1"/>
  <c r="L414" i="5"/>
  <c r="M414" i="5"/>
  <c r="J412" i="5"/>
  <c r="K412" i="5" s="1"/>
  <c r="L412" i="5"/>
  <c r="M412" i="5"/>
  <c r="J415" i="5"/>
  <c r="K415" i="5" s="1"/>
  <c r="L415" i="5"/>
  <c r="M415" i="5"/>
  <c r="J416" i="5"/>
  <c r="K416" i="5" s="1"/>
  <c r="L416" i="5"/>
  <c r="M416" i="5"/>
  <c r="J417" i="5"/>
  <c r="K417" i="5" s="1"/>
  <c r="L417" i="5"/>
  <c r="M417" i="5"/>
  <c r="J418" i="5"/>
  <c r="K418" i="5" s="1"/>
  <c r="L418" i="5"/>
  <c r="M418" i="5"/>
  <c r="J419" i="5"/>
  <c r="K419" i="5" s="1"/>
  <c r="L419" i="5"/>
  <c r="M419" i="5"/>
  <c r="J420" i="5"/>
  <c r="K420" i="5" s="1"/>
  <c r="L420" i="5"/>
  <c r="M420" i="5"/>
  <c r="J421" i="5"/>
  <c r="K421" i="5" s="1"/>
  <c r="L421" i="5"/>
  <c r="M421" i="5"/>
  <c r="J422" i="5"/>
  <c r="K422" i="5" s="1"/>
  <c r="L422" i="5"/>
  <c r="M422" i="5"/>
  <c r="J423" i="5"/>
  <c r="K423" i="5" s="1"/>
  <c r="L423" i="5"/>
  <c r="M423" i="5"/>
  <c r="J424" i="5"/>
  <c r="K424" i="5" s="1"/>
  <c r="L424" i="5"/>
  <c r="M424" i="5"/>
  <c r="J425" i="5"/>
  <c r="K425" i="5" s="1"/>
  <c r="L425" i="5"/>
  <c r="M425" i="5"/>
  <c r="J426" i="5"/>
  <c r="K426" i="5" s="1"/>
  <c r="L426" i="5"/>
  <c r="M426" i="5"/>
  <c r="J427" i="5"/>
  <c r="K427" i="5" s="1"/>
  <c r="L427" i="5"/>
  <c r="M427" i="5"/>
  <c r="J428" i="5"/>
  <c r="K428" i="5" s="1"/>
  <c r="L428" i="5"/>
  <c r="M428" i="5"/>
  <c r="J429" i="5"/>
  <c r="K429" i="5" s="1"/>
  <c r="L429" i="5"/>
  <c r="M429" i="5"/>
  <c r="J430" i="5"/>
  <c r="K430" i="5" s="1"/>
  <c r="L430" i="5"/>
  <c r="M430" i="5"/>
  <c r="J431" i="5"/>
  <c r="K431" i="5" s="1"/>
  <c r="L431" i="5"/>
  <c r="M431" i="5"/>
  <c r="J432" i="5"/>
  <c r="K432" i="5" s="1"/>
  <c r="L432" i="5"/>
  <c r="M432" i="5"/>
  <c r="J433" i="5"/>
  <c r="K433" i="5" s="1"/>
  <c r="L433" i="5"/>
  <c r="M433" i="5"/>
  <c r="J434" i="5"/>
  <c r="K434" i="5" s="1"/>
  <c r="L434" i="5"/>
  <c r="M434" i="5"/>
  <c r="J435" i="5"/>
  <c r="K435" i="5" s="1"/>
  <c r="L435" i="5"/>
  <c r="M435" i="5"/>
  <c r="J436" i="5"/>
  <c r="K436" i="5" s="1"/>
  <c r="L436" i="5"/>
  <c r="M436" i="5"/>
  <c r="J437" i="5"/>
  <c r="K437" i="5" s="1"/>
  <c r="L437" i="5"/>
  <c r="M437" i="5"/>
  <c r="J438" i="5"/>
  <c r="K438" i="5" s="1"/>
  <c r="L438" i="5"/>
  <c r="M438" i="5"/>
  <c r="J439" i="5"/>
  <c r="K439" i="5" s="1"/>
  <c r="L439" i="5"/>
  <c r="M439" i="5"/>
  <c r="J440" i="5"/>
  <c r="K440" i="5" s="1"/>
  <c r="L440" i="5"/>
  <c r="M440" i="5"/>
  <c r="J442" i="5"/>
  <c r="K442" i="5" s="1"/>
  <c r="L442" i="5"/>
  <c r="M442" i="5"/>
  <c r="J441" i="5"/>
  <c r="K441" i="5" s="1"/>
  <c r="L441" i="5"/>
  <c r="M441" i="5"/>
  <c r="J443" i="5"/>
  <c r="K443" i="5" s="1"/>
  <c r="L443" i="5"/>
  <c r="M443" i="5"/>
  <c r="J444" i="5"/>
  <c r="K444" i="5" s="1"/>
  <c r="L444" i="5"/>
  <c r="M444" i="5"/>
  <c r="J445" i="5"/>
  <c r="K445" i="5" s="1"/>
  <c r="L445" i="5"/>
  <c r="M445" i="5"/>
  <c r="J446" i="5"/>
  <c r="K446" i="5" s="1"/>
  <c r="L446" i="5"/>
  <c r="M446" i="5"/>
  <c r="J447" i="5"/>
  <c r="K447" i="5" s="1"/>
  <c r="L447" i="5"/>
  <c r="M447" i="5"/>
  <c r="J448" i="5"/>
  <c r="K448" i="5" s="1"/>
  <c r="L448" i="5"/>
  <c r="M448" i="5"/>
  <c r="J449" i="5"/>
  <c r="K449" i="5" s="1"/>
  <c r="L449" i="5"/>
  <c r="M449" i="5"/>
  <c r="J450" i="5"/>
  <c r="K450" i="5" s="1"/>
  <c r="L450" i="5"/>
  <c r="M450" i="5"/>
  <c r="J451" i="5"/>
  <c r="K451" i="5" s="1"/>
  <c r="L451" i="5"/>
  <c r="M451" i="5"/>
  <c r="J452" i="5"/>
  <c r="K452" i="5" s="1"/>
  <c r="L452" i="5"/>
  <c r="M452" i="5"/>
  <c r="J453" i="5"/>
  <c r="K453" i="5" s="1"/>
  <c r="L453" i="5"/>
  <c r="M453" i="5"/>
  <c r="J454" i="5"/>
  <c r="K454" i="5" s="1"/>
  <c r="L454" i="5"/>
  <c r="M454" i="5"/>
  <c r="J455" i="5"/>
  <c r="K455" i="5" s="1"/>
  <c r="L455" i="5"/>
  <c r="M455" i="5"/>
  <c r="J456" i="5"/>
  <c r="K456" i="5" s="1"/>
  <c r="L456" i="5"/>
  <c r="M456" i="5"/>
  <c r="J457" i="5"/>
  <c r="K457" i="5" s="1"/>
  <c r="L457" i="5"/>
  <c r="M457" i="5"/>
  <c r="J458" i="5"/>
  <c r="K458" i="5" s="1"/>
  <c r="L458" i="5"/>
  <c r="M458" i="5"/>
  <c r="J459" i="5"/>
  <c r="K459" i="5" s="1"/>
  <c r="L459" i="5"/>
  <c r="M459" i="5"/>
  <c r="J460" i="5"/>
  <c r="K460" i="5" s="1"/>
  <c r="L460" i="5"/>
  <c r="M460" i="5"/>
  <c r="J461" i="5"/>
  <c r="K461" i="5" s="1"/>
  <c r="L461" i="5"/>
  <c r="M461" i="5"/>
  <c r="J462" i="5"/>
  <c r="K462" i="5" s="1"/>
  <c r="L462" i="5"/>
  <c r="M462" i="5"/>
  <c r="J463" i="5"/>
  <c r="K463" i="5" s="1"/>
  <c r="L463" i="5"/>
  <c r="M463" i="5"/>
  <c r="J464" i="5"/>
  <c r="K464" i="5" s="1"/>
  <c r="L464" i="5"/>
  <c r="M464" i="5"/>
  <c r="J465" i="5"/>
  <c r="K465" i="5" s="1"/>
  <c r="L465" i="5"/>
  <c r="M465" i="5"/>
  <c r="J466" i="5"/>
  <c r="K466" i="5" s="1"/>
  <c r="L466" i="5"/>
  <c r="M466" i="5"/>
  <c r="J467" i="5"/>
  <c r="K467" i="5" s="1"/>
  <c r="L467" i="5"/>
  <c r="M467" i="5"/>
  <c r="J468" i="5"/>
  <c r="K468" i="5" s="1"/>
  <c r="L468" i="5"/>
  <c r="M468" i="5"/>
  <c r="J469" i="5"/>
  <c r="K469" i="5" s="1"/>
  <c r="L469" i="5"/>
  <c r="M469" i="5"/>
  <c r="J470" i="5"/>
  <c r="K470" i="5" s="1"/>
  <c r="L470" i="5"/>
  <c r="M470" i="5"/>
  <c r="J471" i="5"/>
  <c r="K471" i="5" s="1"/>
  <c r="L471" i="5"/>
  <c r="M471" i="5"/>
  <c r="J472" i="5"/>
  <c r="K472" i="5" s="1"/>
  <c r="L472" i="5"/>
  <c r="M472" i="5"/>
  <c r="J473" i="5"/>
  <c r="K473" i="5" s="1"/>
  <c r="L473" i="5"/>
  <c r="M473" i="5"/>
  <c r="J474" i="5"/>
  <c r="K474" i="5" s="1"/>
  <c r="L474" i="5"/>
  <c r="M474" i="5"/>
  <c r="J475" i="5"/>
  <c r="K475" i="5" s="1"/>
  <c r="L475" i="5"/>
  <c r="M475" i="5"/>
  <c r="J476" i="5"/>
  <c r="K476" i="5" s="1"/>
  <c r="L476" i="5"/>
  <c r="M476" i="5"/>
  <c r="J477" i="5"/>
  <c r="K477" i="5" s="1"/>
  <c r="L477" i="5"/>
  <c r="M477" i="5"/>
  <c r="J480" i="5"/>
  <c r="K480" i="5" s="1"/>
  <c r="L480" i="5"/>
  <c r="M480" i="5"/>
  <c r="J478" i="5"/>
  <c r="K478" i="5" s="1"/>
  <c r="L478" i="5"/>
  <c r="M478" i="5"/>
  <c r="J479" i="5"/>
  <c r="K479" i="5" s="1"/>
  <c r="L479" i="5"/>
  <c r="M479" i="5"/>
  <c r="J481" i="5"/>
  <c r="K481" i="5" s="1"/>
  <c r="L481" i="5"/>
  <c r="M481" i="5"/>
  <c r="J482" i="5"/>
  <c r="K482" i="5" s="1"/>
  <c r="L482" i="5"/>
  <c r="M482" i="5"/>
  <c r="J483" i="5"/>
  <c r="K483" i="5" s="1"/>
  <c r="L483" i="5"/>
  <c r="M483" i="5"/>
  <c r="J484" i="5"/>
  <c r="K484" i="5" s="1"/>
  <c r="L484" i="5"/>
  <c r="M484" i="5"/>
  <c r="J485" i="5"/>
  <c r="K485" i="5" s="1"/>
  <c r="L485" i="5"/>
  <c r="M485" i="5"/>
  <c r="J486" i="5"/>
  <c r="K486" i="5" s="1"/>
  <c r="L486" i="5"/>
  <c r="M486" i="5"/>
  <c r="J487" i="5"/>
  <c r="K487" i="5" s="1"/>
  <c r="L487" i="5"/>
  <c r="M487" i="5"/>
  <c r="J489" i="5"/>
  <c r="K489" i="5" s="1"/>
  <c r="L489" i="5"/>
  <c r="M489" i="5"/>
  <c r="J488" i="5"/>
  <c r="K488" i="5" s="1"/>
  <c r="L488" i="5"/>
  <c r="M488" i="5"/>
  <c r="J490" i="5"/>
  <c r="K490" i="5" s="1"/>
  <c r="L490" i="5"/>
  <c r="M490" i="5"/>
  <c r="J491" i="5"/>
  <c r="K491" i="5" s="1"/>
  <c r="L491" i="5"/>
  <c r="M491" i="5"/>
  <c r="J492" i="5"/>
  <c r="K492" i="5" s="1"/>
  <c r="L492" i="5"/>
  <c r="M492" i="5"/>
  <c r="J493" i="5"/>
  <c r="K493" i="5" s="1"/>
  <c r="L493" i="5"/>
  <c r="M493" i="5"/>
  <c r="J494" i="5"/>
  <c r="K494" i="5" s="1"/>
  <c r="L494" i="5"/>
  <c r="M494" i="5"/>
  <c r="J495" i="5"/>
  <c r="K495" i="5" s="1"/>
  <c r="L495" i="5"/>
  <c r="M495" i="5"/>
  <c r="J496" i="5"/>
  <c r="K496" i="5" s="1"/>
  <c r="L496" i="5"/>
  <c r="M496" i="5"/>
  <c r="J497" i="5"/>
  <c r="K497" i="5" s="1"/>
  <c r="L497" i="5"/>
  <c r="M497" i="5"/>
  <c r="J498" i="5"/>
  <c r="K498" i="5" s="1"/>
  <c r="L498" i="5"/>
  <c r="M498" i="5"/>
  <c r="J499" i="5"/>
  <c r="K499" i="5" s="1"/>
  <c r="L499" i="5"/>
  <c r="M499" i="5"/>
  <c r="J500" i="5"/>
  <c r="K500" i="5" s="1"/>
  <c r="L500" i="5"/>
  <c r="M500" i="5"/>
  <c r="J501" i="5"/>
  <c r="K501" i="5" s="1"/>
  <c r="L501" i="5"/>
  <c r="M501" i="5"/>
  <c r="J502" i="5"/>
  <c r="K502" i="5" s="1"/>
  <c r="L502" i="5"/>
  <c r="M502" i="5"/>
  <c r="J503" i="5"/>
  <c r="K503" i="5" s="1"/>
  <c r="L503" i="5"/>
  <c r="M503" i="5"/>
  <c r="J504" i="5"/>
  <c r="K504" i="5" s="1"/>
  <c r="L504" i="5"/>
  <c r="M504" i="5"/>
  <c r="J505" i="5"/>
  <c r="K505" i="5" s="1"/>
  <c r="L505" i="5"/>
  <c r="M505" i="5"/>
  <c r="J506" i="5"/>
  <c r="K506" i="5" s="1"/>
  <c r="L506" i="5"/>
  <c r="M506" i="5"/>
  <c r="J507" i="5"/>
  <c r="K507" i="5" s="1"/>
  <c r="L507" i="5"/>
  <c r="M507" i="5"/>
  <c r="J508" i="5"/>
  <c r="K508" i="5" s="1"/>
  <c r="L508" i="5"/>
  <c r="M508" i="5"/>
  <c r="J509" i="5"/>
  <c r="K509" i="5" s="1"/>
  <c r="L509" i="5"/>
  <c r="M509" i="5"/>
  <c r="J510" i="5"/>
  <c r="K510" i="5" s="1"/>
  <c r="L510" i="5"/>
  <c r="M510" i="5"/>
  <c r="J512" i="5"/>
  <c r="K512" i="5" s="1"/>
  <c r="L512" i="5"/>
  <c r="M512" i="5"/>
  <c r="J511" i="5"/>
  <c r="K511" i="5" s="1"/>
  <c r="L511" i="5"/>
  <c r="M511" i="5"/>
  <c r="J513" i="5"/>
  <c r="K513" i="5" s="1"/>
  <c r="L513" i="5"/>
  <c r="M513" i="5"/>
  <c r="J514" i="5"/>
  <c r="K514" i="5" s="1"/>
  <c r="L514" i="5"/>
  <c r="M514" i="5"/>
  <c r="J515" i="5"/>
  <c r="K515" i="5" s="1"/>
  <c r="L515" i="5"/>
  <c r="M515" i="5"/>
  <c r="J516" i="5"/>
  <c r="K516" i="5" s="1"/>
  <c r="L516" i="5"/>
  <c r="M516" i="5"/>
  <c r="J517" i="5"/>
  <c r="K517" i="5" s="1"/>
  <c r="L517" i="5"/>
  <c r="M517" i="5"/>
  <c r="J518" i="5"/>
  <c r="K518" i="5" s="1"/>
  <c r="L518" i="5"/>
  <c r="M518" i="5"/>
  <c r="J519" i="5"/>
  <c r="K519" i="5" s="1"/>
  <c r="L519" i="5"/>
  <c r="M519" i="5"/>
  <c r="J521" i="5"/>
  <c r="K521" i="5" s="1"/>
  <c r="L521" i="5"/>
  <c r="M521" i="5"/>
  <c r="J520" i="5"/>
  <c r="K520" i="5" s="1"/>
  <c r="L520" i="5"/>
  <c r="M520" i="5"/>
  <c r="J523" i="5"/>
  <c r="K523" i="5" s="1"/>
  <c r="L523" i="5"/>
  <c r="M523" i="5"/>
  <c r="J522" i="5"/>
  <c r="K522" i="5" s="1"/>
  <c r="L522" i="5"/>
  <c r="M522" i="5"/>
  <c r="J524" i="5"/>
  <c r="K524" i="5" s="1"/>
  <c r="L524" i="5"/>
  <c r="M524" i="5"/>
  <c r="J525" i="5"/>
  <c r="K525" i="5" s="1"/>
  <c r="L525" i="5"/>
  <c r="M525" i="5"/>
  <c r="J526" i="5"/>
  <c r="K526" i="5" s="1"/>
  <c r="L526" i="5"/>
  <c r="M526" i="5"/>
  <c r="J527" i="5"/>
  <c r="K527" i="5" s="1"/>
  <c r="L527" i="5"/>
  <c r="M527" i="5"/>
  <c r="J528" i="5"/>
  <c r="K528" i="5" s="1"/>
  <c r="L528" i="5"/>
  <c r="M528" i="5"/>
  <c r="J529" i="5"/>
  <c r="K529" i="5" s="1"/>
  <c r="L529" i="5"/>
  <c r="M529" i="5"/>
  <c r="J530" i="5"/>
  <c r="K530" i="5" s="1"/>
  <c r="L530" i="5"/>
  <c r="M530" i="5"/>
  <c r="J531" i="5"/>
  <c r="K531" i="5" s="1"/>
  <c r="L531" i="5"/>
  <c r="M531" i="5"/>
  <c r="J532" i="5"/>
  <c r="K532" i="5" s="1"/>
  <c r="L532" i="5"/>
  <c r="M532" i="5"/>
  <c r="J533" i="5"/>
  <c r="K533" i="5" s="1"/>
  <c r="L533" i="5"/>
  <c r="M533" i="5"/>
  <c r="J534" i="5"/>
  <c r="K534" i="5" s="1"/>
  <c r="L534" i="5"/>
  <c r="M534" i="5"/>
  <c r="J535" i="5"/>
  <c r="K535" i="5" s="1"/>
  <c r="L535" i="5"/>
  <c r="M535" i="5"/>
  <c r="J536" i="5"/>
  <c r="K536" i="5" s="1"/>
  <c r="L536" i="5"/>
  <c r="M536" i="5"/>
  <c r="J537" i="5"/>
  <c r="K537" i="5" s="1"/>
  <c r="L537" i="5"/>
  <c r="M537" i="5"/>
  <c r="J538" i="5"/>
  <c r="K538" i="5" s="1"/>
  <c r="L538" i="5"/>
  <c r="M538" i="5"/>
  <c r="J539" i="5"/>
  <c r="K539" i="5" s="1"/>
  <c r="L539" i="5"/>
  <c r="M539" i="5"/>
  <c r="J540" i="5"/>
  <c r="K540" i="5" s="1"/>
  <c r="L540" i="5"/>
  <c r="M540" i="5"/>
  <c r="J541" i="5"/>
  <c r="K541" i="5" s="1"/>
  <c r="L541" i="5"/>
  <c r="M541" i="5"/>
  <c r="J542" i="5"/>
  <c r="K542" i="5" s="1"/>
  <c r="L542" i="5"/>
  <c r="M542" i="5"/>
  <c r="J543" i="5"/>
  <c r="K543" i="5" s="1"/>
  <c r="L543" i="5"/>
  <c r="M543" i="5"/>
  <c r="J544" i="5"/>
  <c r="K544" i="5" s="1"/>
  <c r="L544" i="5"/>
  <c r="M544" i="5"/>
  <c r="J545" i="5"/>
  <c r="K545" i="5" s="1"/>
  <c r="L545" i="5"/>
  <c r="M545" i="5"/>
  <c r="J546" i="5"/>
  <c r="K546" i="5" s="1"/>
  <c r="L546" i="5"/>
  <c r="M546" i="5"/>
  <c r="J547" i="5"/>
  <c r="K547" i="5" s="1"/>
  <c r="L547" i="5"/>
  <c r="M547" i="5"/>
  <c r="J548" i="5"/>
  <c r="K548" i="5" s="1"/>
  <c r="L548" i="5"/>
  <c r="M548" i="5"/>
  <c r="J549" i="5"/>
  <c r="K549" i="5" s="1"/>
  <c r="L549" i="5"/>
  <c r="M549" i="5"/>
  <c r="J550" i="5"/>
  <c r="K550" i="5" s="1"/>
  <c r="L550" i="5"/>
  <c r="M550" i="5"/>
  <c r="J553" i="5"/>
  <c r="K553" i="5" s="1"/>
  <c r="L553" i="5"/>
  <c r="M553" i="5"/>
  <c r="J551" i="5"/>
  <c r="K551" i="5" s="1"/>
  <c r="L551" i="5"/>
  <c r="M551" i="5"/>
  <c r="J552" i="5"/>
  <c r="K552" i="5" s="1"/>
  <c r="L552" i="5"/>
  <c r="M552" i="5"/>
  <c r="J554" i="5"/>
  <c r="K554" i="5" s="1"/>
  <c r="L554" i="5"/>
  <c r="M554" i="5"/>
  <c r="J555" i="5"/>
  <c r="K555" i="5" s="1"/>
  <c r="L555" i="5"/>
  <c r="M555" i="5"/>
  <c r="J556" i="5"/>
  <c r="K556" i="5" s="1"/>
  <c r="L556" i="5"/>
  <c r="M556" i="5"/>
  <c r="J557" i="5"/>
  <c r="K557" i="5" s="1"/>
  <c r="L557" i="5"/>
  <c r="M557" i="5"/>
  <c r="J558" i="5"/>
  <c r="K558" i="5" s="1"/>
  <c r="L558" i="5"/>
  <c r="M558" i="5"/>
  <c r="J559" i="5"/>
  <c r="K559" i="5" s="1"/>
  <c r="L559" i="5"/>
  <c r="M559" i="5"/>
  <c r="J560" i="5"/>
  <c r="K560" i="5" s="1"/>
  <c r="L560" i="5"/>
  <c r="M560" i="5"/>
  <c r="J561" i="5"/>
  <c r="K561" i="5" s="1"/>
  <c r="L561" i="5"/>
  <c r="M561" i="5"/>
  <c r="J562" i="5"/>
  <c r="K562" i="5" s="1"/>
  <c r="L562" i="5"/>
  <c r="M562" i="5"/>
  <c r="J563" i="5"/>
  <c r="K563" i="5" s="1"/>
  <c r="L563" i="5"/>
  <c r="M563" i="5"/>
  <c r="J567" i="5"/>
  <c r="K567" i="5" s="1"/>
  <c r="L567" i="5"/>
  <c r="M567" i="5"/>
  <c r="J564" i="5"/>
  <c r="K564" i="5" s="1"/>
  <c r="L564" i="5"/>
  <c r="M564" i="5"/>
  <c r="J565" i="5"/>
  <c r="K565" i="5" s="1"/>
  <c r="L565" i="5"/>
  <c r="M565" i="5"/>
  <c r="J566" i="5"/>
  <c r="K566" i="5" s="1"/>
  <c r="L566" i="5"/>
  <c r="M566" i="5"/>
  <c r="J568" i="5"/>
  <c r="K568" i="5" s="1"/>
  <c r="L568" i="5"/>
  <c r="M568" i="5"/>
  <c r="J569" i="5"/>
  <c r="K569" i="5" s="1"/>
  <c r="L569" i="5"/>
  <c r="M569" i="5"/>
  <c r="J570" i="5"/>
  <c r="K570" i="5" s="1"/>
  <c r="L570" i="5"/>
  <c r="M570" i="5"/>
  <c r="J571" i="5"/>
  <c r="K571" i="5" s="1"/>
  <c r="L571" i="5"/>
  <c r="M571" i="5"/>
  <c r="J572" i="5"/>
  <c r="K572" i="5" s="1"/>
  <c r="L572" i="5"/>
  <c r="M572" i="5"/>
  <c r="J573" i="5"/>
  <c r="K573" i="5" s="1"/>
  <c r="L573" i="5"/>
  <c r="M573" i="5"/>
  <c r="J574" i="5"/>
  <c r="K574" i="5" s="1"/>
  <c r="L574" i="5"/>
  <c r="M574" i="5"/>
  <c r="J575" i="5"/>
  <c r="K575" i="5" s="1"/>
  <c r="L575" i="5"/>
  <c r="M575" i="5"/>
  <c r="J576" i="5"/>
  <c r="K576" i="5" s="1"/>
  <c r="L576" i="5"/>
  <c r="M576" i="5"/>
  <c r="J577" i="5"/>
  <c r="K577" i="5" s="1"/>
  <c r="L577" i="5"/>
  <c r="M577" i="5"/>
  <c r="J578" i="5"/>
  <c r="K578" i="5" s="1"/>
  <c r="L578" i="5"/>
  <c r="M578" i="5"/>
  <c r="J579" i="5"/>
  <c r="K579" i="5" s="1"/>
  <c r="L579" i="5"/>
  <c r="M579" i="5"/>
  <c r="J580" i="5"/>
  <c r="K580" i="5" s="1"/>
  <c r="L580" i="5"/>
  <c r="M580" i="5"/>
  <c r="J581" i="5"/>
  <c r="K581" i="5" s="1"/>
  <c r="L581" i="5"/>
  <c r="M581" i="5"/>
  <c r="J582" i="5"/>
  <c r="K582" i="5" s="1"/>
  <c r="L582" i="5"/>
  <c r="M582" i="5"/>
  <c r="J585" i="5"/>
  <c r="K585" i="5" s="1"/>
  <c r="L585" i="5"/>
  <c r="M585" i="5"/>
  <c r="J583" i="5"/>
  <c r="K583" i="5" s="1"/>
  <c r="L583" i="5"/>
  <c r="M583" i="5"/>
  <c r="J584" i="5"/>
  <c r="K584" i="5" s="1"/>
  <c r="L584" i="5"/>
  <c r="M584" i="5"/>
  <c r="J586" i="5"/>
  <c r="K586" i="5" s="1"/>
  <c r="L586" i="5"/>
  <c r="M586" i="5"/>
  <c r="J587" i="5"/>
  <c r="K587" i="5" s="1"/>
  <c r="L587" i="5"/>
  <c r="M587" i="5"/>
  <c r="J588" i="5"/>
  <c r="K588" i="5" s="1"/>
  <c r="L588" i="5"/>
  <c r="M588" i="5"/>
  <c r="J589" i="5"/>
  <c r="K589" i="5" s="1"/>
  <c r="L589" i="5"/>
  <c r="M589" i="5"/>
  <c r="J590" i="5"/>
  <c r="K590" i="5" s="1"/>
  <c r="L590" i="5"/>
  <c r="M590" i="5"/>
  <c r="J591" i="5"/>
  <c r="K591" i="5" s="1"/>
  <c r="L591" i="5"/>
  <c r="M591" i="5"/>
  <c r="J592" i="5"/>
  <c r="K592" i="5" s="1"/>
  <c r="L592" i="5"/>
  <c r="M592" i="5"/>
  <c r="J593" i="5"/>
  <c r="K593" i="5" s="1"/>
  <c r="L593" i="5"/>
  <c r="M593" i="5"/>
  <c r="J594" i="5"/>
  <c r="K594" i="5" s="1"/>
  <c r="L594" i="5"/>
  <c r="M594" i="5"/>
  <c r="J595" i="5"/>
  <c r="K595" i="5" s="1"/>
  <c r="L595" i="5"/>
  <c r="M595" i="5"/>
  <c r="J596" i="5"/>
  <c r="K596" i="5" s="1"/>
  <c r="L596" i="5"/>
  <c r="M596" i="5"/>
  <c r="J597" i="5"/>
  <c r="K597" i="5" s="1"/>
  <c r="L597" i="5"/>
  <c r="M597" i="5"/>
  <c r="J598" i="5"/>
  <c r="K598" i="5" s="1"/>
  <c r="L598" i="5"/>
  <c r="M598" i="5"/>
  <c r="J599" i="5"/>
  <c r="K599" i="5" s="1"/>
  <c r="L599" i="5"/>
  <c r="M599" i="5"/>
  <c r="J602" i="5"/>
  <c r="K602" i="5" s="1"/>
  <c r="L602" i="5"/>
  <c r="M602" i="5"/>
  <c r="J601" i="5"/>
  <c r="K601" i="5" s="1"/>
  <c r="L601" i="5"/>
  <c r="M601" i="5"/>
  <c r="J600" i="5"/>
  <c r="K600" i="5" s="1"/>
  <c r="L600" i="5"/>
  <c r="M600" i="5"/>
  <c r="J603" i="5"/>
  <c r="K603" i="5" s="1"/>
  <c r="L603" i="5"/>
  <c r="M603" i="5"/>
  <c r="J604" i="5"/>
  <c r="K604" i="5" s="1"/>
  <c r="L604" i="5"/>
  <c r="M604" i="5"/>
  <c r="J605" i="5"/>
  <c r="K605" i="5" s="1"/>
  <c r="L605" i="5"/>
  <c r="M605" i="5"/>
  <c r="J606" i="5"/>
  <c r="K606" i="5" s="1"/>
  <c r="L606" i="5"/>
  <c r="M606" i="5"/>
  <c r="J607" i="5"/>
  <c r="K607" i="5" s="1"/>
  <c r="L607" i="5"/>
  <c r="M607" i="5"/>
  <c r="J608" i="5"/>
  <c r="K608" i="5" s="1"/>
  <c r="L608" i="5"/>
  <c r="M608" i="5"/>
  <c r="J609" i="5"/>
  <c r="K609" i="5" s="1"/>
  <c r="L609" i="5"/>
  <c r="M609" i="5"/>
  <c r="J610" i="5"/>
  <c r="K610" i="5" s="1"/>
  <c r="L610" i="5"/>
  <c r="M610" i="5"/>
  <c r="J611" i="5"/>
  <c r="K611" i="5" s="1"/>
  <c r="L611" i="5"/>
  <c r="M611" i="5"/>
  <c r="J612" i="5"/>
  <c r="K612" i="5" s="1"/>
  <c r="L612" i="5"/>
  <c r="M612" i="5"/>
  <c r="J613" i="5"/>
  <c r="K613" i="5" s="1"/>
  <c r="L613" i="5"/>
  <c r="M613" i="5"/>
  <c r="J614" i="5"/>
  <c r="K614" i="5" s="1"/>
  <c r="L614" i="5"/>
  <c r="M614" i="5"/>
  <c r="J615" i="5"/>
  <c r="K615" i="5" s="1"/>
  <c r="L615" i="5"/>
  <c r="M615" i="5"/>
  <c r="J616" i="5"/>
  <c r="K616" i="5" s="1"/>
  <c r="L616" i="5"/>
  <c r="M616" i="5"/>
  <c r="J617" i="5"/>
  <c r="K617" i="5" s="1"/>
  <c r="L617" i="5"/>
  <c r="M617" i="5"/>
  <c r="J618" i="5"/>
  <c r="K618" i="5" s="1"/>
  <c r="L618" i="5"/>
  <c r="M618" i="5"/>
  <c r="J619" i="5"/>
  <c r="K619" i="5" s="1"/>
  <c r="L619" i="5"/>
  <c r="M619" i="5"/>
  <c r="J620" i="5"/>
  <c r="K620" i="5" s="1"/>
  <c r="L620" i="5"/>
  <c r="M620" i="5"/>
  <c r="J621" i="5"/>
  <c r="K621" i="5" s="1"/>
  <c r="L621" i="5"/>
  <c r="M621" i="5"/>
  <c r="J622" i="5"/>
  <c r="K622" i="5" s="1"/>
  <c r="L622" i="5"/>
  <c r="M622" i="5"/>
  <c r="J623" i="5"/>
  <c r="K623" i="5" s="1"/>
  <c r="L623" i="5"/>
  <c r="M623" i="5"/>
  <c r="J624" i="5"/>
  <c r="K624" i="5" s="1"/>
  <c r="L624" i="5"/>
  <c r="M624" i="5"/>
  <c r="J625" i="5"/>
  <c r="K625" i="5" s="1"/>
  <c r="L625" i="5"/>
  <c r="M625" i="5"/>
  <c r="J626" i="5"/>
  <c r="K626" i="5" s="1"/>
  <c r="L626" i="5"/>
  <c r="M626" i="5"/>
  <c r="J627" i="5"/>
  <c r="K627" i="5" s="1"/>
  <c r="L627" i="5"/>
  <c r="M627" i="5"/>
  <c r="J628" i="5"/>
  <c r="K628" i="5" s="1"/>
  <c r="L628" i="5"/>
  <c r="M628" i="5"/>
  <c r="J629" i="5"/>
  <c r="K629" i="5" s="1"/>
  <c r="L629" i="5"/>
  <c r="M629" i="5"/>
  <c r="J630" i="5"/>
  <c r="K630" i="5" s="1"/>
  <c r="L630" i="5"/>
  <c r="M630" i="5"/>
  <c r="J631" i="5"/>
  <c r="K631" i="5" s="1"/>
  <c r="L631" i="5"/>
  <c r="M631" i="5"/>
  <c r="J632" i="5"/>
  <c r="K632" i="5" s="1"/>
  <c r="L632" i="5"/>
  <c r="M632" i="5"/>
  <c r="J633" i="5"/>
  <c r="K633" i="5" s="1"/>
  <c r="L633" i="5"/>
  <c r="M633" i="5"/>
  <c r="J634" i="5"/>
  <c r="K634" i="5" s="1"/>
  <c r="L634" i="5"/>
  <c r="M634" i="5"/>
  <c r="J635" i="5"/>
  <c r="K635" i="5" s="1"/>
  <c r="L635" i="5"/>
  <c r="M635" i="5"/>
  <c r="J636" i="5"/>
  <c r="K636" i="5" s="1"/>
  <c r="L636" i="5"/>
  <c r="M636" i="5"/>
  <c r="J637" i="5"/>
  <c r="K637" i="5" s="1"/>
  <c r="L637" i="5"/>
  <c r="M637" i="5"/>
  <c r="J638" i="5"/>
  <c r="K638" i="5" s="1"/>
  <c r="L638" i="5"/>
  <c r="M638" i="5"/>
  <c r="J639" i="5"/>
  <c r="K639" i="5" s="1"/>
  <c r="L639" i="5"/>
  <c r="M639" i="5"/>
  <c r="J640" i="5"/>
  <c r="K640" i="5" s="1"/>
  <c r="L640" i="5"/>
  <c r="M640" i="5"/>
  <c r="J641" i="5"/>
  <c r="K641" i="5" s="1"/>
  <c r="L641" i="5"/>
  <c r="M641" i="5"/>
  <c r="J642" i="5"/>
  <c r="K642" i="5" s="1"/>
  <c r="L642" i="5"/>
  <c r="M642" i="5"/>
  <c r="J643" i="5"/>
  <c r="K643" i="5" s="1"/>
  <c r="L643" i="5"/>
  <c r="M643" i="5"/>
  <c r="J644" i="5"/>
  <c r="K644" i="5" s="1"/>
  <c r="L644" i="5"/>
  <c r="M644" i="5"/>
  <c r="J645" i="5"/>
  <c r="K645" i="5" s="1"/>
  <c r="L645" i="5"/>
  <c r="M645" i="5"/>
  <c r="J646" i="5"/>
  <c r="K646" i="5" s="1"/>
  <c r="L646" i="5"/>
  <c r="M646" i="5"/>
  <c r="J647" i="5"/>
  <c r="K647" i="5" s="1"/>
  <c r="L647" i="5"/>
  <c r="M647" i="5"/>
  <c r="J648" i="5"/>
  <c r="K648" i="5" s="1"/>
  <c r="L648" i="5"/>
  <c r="M648" i="5"/>
  <c r="J649" i="5"/>
  <c r="K649" i="5" s="1"/>
  <c r="L649" i="5"/>
  <c r="M649" i="5"/>
  <c r="J650" i="5"/>
  <c r="K650" i="5" s="1"/>
  <c r="L650" i="5"/>
  <c r="M650" i="5"/>
  <c r="J651" i="5"/>
  <c r="K651" i="5" s="1"/>
  <c r="L651" i="5"/>
  <c r="M651" i="5"/>
  <c r="J652" i="5"/>
  <c r="K652" i="5" s="1"/>
  <c r="L652" i="5"/>
  <c r="M652" i="5"/>
  <c r="J653" i="5"/>
  <c r="K653" i="5" s="1"/>
  <c r="L653" i="5"/>
  <c r="M653" i="5"/>
  <c r="J654" i="5"/>
  <c r="K654" i="5" s="1"/>
  <c r="L654" i="5"/>
  <c r="M654" i="5"/>
  <c r="J655" i="5"/>
  <c r="K655" i="5" s="1"/>
  <c r="L655" i="5"/>
  <c r="M655" i="5"/>
  <c r="J656" i="5"/>
  <c r="K656" i="5" s="1"/>
  <c r="L656" i="5"/>
  <c r="M656" i="5"/>
  <c r="J657" i="5"/>
  <c r="K657" i="5" s="1"/>
  <c r="L657" i="5"/>
  <c r="M657" i="5"/>
  <c r="J658" i="5"/>
  <c r="K658" i="5" s="1"/>
  <c r="L658" i="5"/>
  <c r="M658" i="5"/>
  <c r="J659" i="5"/>
  <c r="K659" i="5" s="1"/>
  <c r="L659" i="5"/>
  <c r="M659" i="5"/>
  <c r="J660" i="5"/>
  <c r="K660" i="5" s="1"/>
  <c r="L660" i="5"/>
  <c r="M660" i="5"/>
  <c r="J661" i="5"/>
  <c r="K661" i="5" s="1"/>
  <c r="L661" i="5"/>
  <c r="M661" i="5"/>
  <c r="J662" i="5"/>
  <c r="K662" i="5" s="1"/>
  <c r="L662" i="5"/>
  <c r="M662" i="5"/>
  <c r="J663" i="5"/>
  <c r="K663" i="5" s="1"/>
  <c r="L663" i="5"/>
  <c r="M663" i="5"/>
  <c r="J664" i="5"/>
  <c r="K664" i="5" s="1"/>
  <c r="L664" i="5"/>
  <c r="M664" i="5"/>
  <c r="J667" i="5"/>
  <c r="K667" i="5" s="1"/>
  <c r="L667" i="5"/>
  <c r="M667" i="5"/>
  <c r="J665" i="5"/>
  <c r="K665" i="5" s="1"/>
  <c r="L665" i="5"/>
  <c r="M665" i="5"/>
  <c r="J666" i="5"/>
  <c r="K666" i="5" s="1"/>
  <c r="L666" i="5"/>
  <c r="M666" i="5"/>
  <c r="J668" i="5"/>
  <c r="K668" i="5" s="1"/>
  <c r="L668" i="5"/>
  <c r="M668" i="5"/>
  <c r="J669" i="5"/>
  <c r="K669" i="5" s="1"/>
  <c r="L669" i="5"/>
  <c r="M669" i="5"/>
  <c r="J670" i="5"/>
  <c r="K670" i="5" s="1"/>
  <c r="L670" i="5"/>
  <c r="M670" i="5"/>
  <c r="J671" i="5"/>
  <c r="K671" i="5" s="1"/>
  <c r="L671" i="5"/>
  <c r="M671" i="5"/>
  <c r="J672" i="5"/>
  <c r="K672" i="5" s="1"/>
  <c r="L672" i="5"/>
  <c r="M672" i="5"/>
  <c r="J673" i="5"/>
  <c r="K673" i="5" s="1"/>
  <c r="L673" i="5"/>
  <c r="M673" i="5"/>
  <c r="J676" i="5"/>
  <c r="K676" i="5" s="1"/>
  <c r="L676" i="5"/>
  <c r="M676" i="5"/>
  <c r="J674" i="5"/>
  <c r="K674" i="5" s="1"/>
  <c r="L674" i="5"/>
  <c r="M674" i="5"/>
  <c r="J675" i="5"/>
  <c r="K675" i="5" s="1"/>
  <c r="L675" i="5"/>
  <c r="M675" i="5"/>
  <c r="J677" i="5"/>
  <c r="K677" i="5" s="1"/>
  <c r="L677" i="5"/>
  <c r="M677" i="5"/>
  <c r="J678" i="5"/>
  <c r="K678" i="5" s="1"/>
  <c r="L678" i="5"/>
  <c r="M678" i="5"/>
  <c r="J679" i="5"/>
  <c r="K679" i="5" s="1"/>
  <c r="L679" i="5"/>
  <c r="M679" i="5"/>
  <c r="J680" i="5"/>
  <c r="K680" i="5" s="1"/>
  <c r="L680" i="5"/>
  <c r="M680" i="5"/>
  <c r="J681" i="5"/>
  <c r="K681" i="5" s="1"/>
  <c r="L681" i="5"/>
  <c r="M681" i="5"/>
  <c r="J685" i="5"/>
  <c r="K685" i="5" s="1"/>
  <c r="L685" i="5"/>
  <c r="M685" i="5"/>
  <c r="J682" i="5"/>
  <c r="K682" i="5" s="1"/>
  <c r="L682" i="5"/>
  <c r="M682" i="5"/>
  <c r="J683" i="5"/>
  <c r="K683" i="5" s="1"/>
  <c r="L683" i="5"/>
  <c r="M683" i="5"/>
  <c r="J684" i="5"/>
  <c r="K684" i="5" s="1"/>
  <c r="L684" i="5"/>
  <c r="M684" i="5"/>
  <c r="J686" i="5"/>
  <c r="K686" i="5" s="1"/>
  <c r="L686" i="5"/>
  <c r="M686" i="5"/>
  <c r="J687" i="5"/>
  <c r="K687" i="5" s="1"/>
  <c r="L687" i="5"/>
  <c r="M687" i="5"/>
  <c r="J688" i="5"/>
  <c r="K688" i="5" s="1"/>
  <c r="L688" i="5"/>
  <c r="M688" i="5"/>
  <c r="J689" i="5"/>
  <c r="K689" i="5" s="1"/>
  <c r="L689" i="5"/>
  <c r="M689" i="5"/>
  <c r="J690" i="5"/>
  <c r="K690" i="5" s="1"/>
  <c r="L690" i="5"/>
  <c r="M690" i="5"/>
  <c r="J691" i="5"/>
  <c r="K691" i="5" s="1"/>
  <c r="L691" i="5"/>
  <c r="M691" i="5"/>
  <c r="J692" i="5"/>
  <c r="K692" i="5" s="1"/>
  <c r="L692" i="5"/>
  <c r="M692" i="5"/>
  <c r="J693" i="5"/>
  <c r="K693" i="5" s="1"/>
  <c r="L693" i="5"/>
  <c r="M693" i="5"/>
  <c r="J694" i="5"/>
  <c r="K694" i="5" s="1"/>
  <c r="L694" i="5"/>
  <c r="M694" i="5"/>
  <c r="J695" i="5"/>
  <c r="K695" i="5" s="1"/>
  <c r="L695" i="5"/>
  <c r="M695" i="5"/>
  <c r="J696" i="5"/>
  <c r="K696" i="5" s="1"/>
  <c r="L696" i="5"/>
  <c r="M696" i="5"/>
  <c r="J697" i="5"/>
  <c r="K697" i="5" s="1"/>
  <c r="L697" i="5"/>
  <c r="M697" i="5"/>
  <c r="J698" i="5"/>
  <c r="K698" i="5" s="1"/>
  <c r="L698" i="5"/>
  <c r="M698" i="5"/>
  <c r="J699" i="5"/>
  <c r="K699" i="5" s="1"/>
  <c r="L699" i="5"/>
  <c r="M699" i="5"/>
  <c r="J700" i="5"/>
  <c r="K700" i="5" s="1"/>
  <c r="L700" i="5"/>
  <c r="M700" i="5"/>
  <c r="J701" i="5"/>
  <c r="K701" i="5" s="1"/>
  <c r="L701" i="5"/>
  <c r="M701" i="5"/>
  <c r="J702" i="5"/>
  <c r="K702" i="5" s="1"/>
  <c r="L702" i="5"/>
  <c r="M702" i="5"/>
  <c r="J703" i="5"/>
  <c r="K703" i="5" s="1"/>
  <c r="L703" i="5"/>
  <c r="M703" i="5"/>
  <c r="J704" i="5"/>
  <c r="K704" i="5" s="1"/>
  <c r="L704" i="5"/>
  <c r="M704" i="5"/>
  <c r="J705" i="5"/>
  <c r="K705" i="5" s="1"/>
  <c r="L705" i="5"/>
  <c r="M705" i="5"/>
  <c r="J706" i="5"/>
  <c r="K706" i="5" s="1"/>
  <c r="L706" i="5"/>
  <c r="M706" i="5"/>
  <c r="J707" i="5"/>
  <c r="K707" i="5" s="1"/>
  <c r="L707" i="5"/>
  <c r="M707" i="5"/>
  <c r="J708" i="5"/>
  <c r="K708" i="5" s="1"/>
  <c r="L708" i="5"/>
  <c r="M708" i="5"/>
  <c r="J709" i="5"/>
  <c r="K709" i="5" s="1"/>
  <c r="L709" i="5"/>
  <c r="M709" i="5"/>
  <c r="J710" i="5"/>
  <c r="K710" i="5" s="1"/>
  <c r="L710" i="5"/>
  <c r="M710" i="5"/>
  <c r="J711" i="5"/>
  <c r="K711" i="5" s="1"/>
  <c r="L711" i="5"/>
  <c r="M711" i="5"/>
  <c r="J712" i="5"/>
  <c r="K712" i="5" s="1"/>
  <c r="L712" i="5"/>
  <c r="M712" i="5"/>
  <c r="J713" i="5"/>
  <c r="K713" i="5" s="1"/>
  <c r="L713" i="5"/>
  <c r="M713" i="5"/>
  <c r="J715" i="5"/>
  <c r="K715" i="5" s="1"/>
  <c r="L715" i="5"/>
  <c r="M715" i="5"/>
  <c r="J714" i="5"/>
  <c r="K714" i="5" s="1"/>
  <c r="L714" i="5"/>
  <c r="M714" i="5"/>
  <c r="J716" i="5"/>
  <c r="K716" i="5" s="1"/>
  <c r="L716" i="5"/>
  <c r="M716" i="5"/>
  <c r="J717" i="5"/>
  <c r="K717" i="5" s="1"/>
  <c r="L717" i="5"/>
  <c r="M717" i="5"/>
  <c r="J718" i="5"/>
  <c r="K718" i="5" s="1"/>
  <c r="L718" i="5"/>
  <c r="M718" i="5"/>
  <c r="J719" i="5"/>
  <c r="K719" i="5" s="1"/>
  <c r="L719" i="5"/>
  <c r="M719" i="5"/>
  <c r="J720" i="5"/>
  <c r="K720" i="5" s="1"/>
  <c r="L720" i="5"/>
  <c r="M720" i="5"/>
  <c r="J721" i="5"/>
  <c r="K721" i="5" s="1"/>
  <c r="L721" i="5"/>
  <c r="M721" i="5"/>
  <c r="J722" i="5"/>
  <c r="K722" i="5" s="1"/>
  <c r="L722" i="5"/>
  <c r="M722" i="5"/>
  <c r="J723" i="5"/>
  <c r="K723" i="5" s="1"/>
  <c r="L723" i="5"/>
  <c r="M723" i="5"/>
  <c r="J724" i="5"/>
  <c r="K724" i="5" s="1"/>
  <c r="L724" i="5"/>
  <c r="M724" i="5"/>
  <c r="J727" i="5"/>
  <c r="K727" i="5" s="1"/>
  <c r="L727" i="5"/>
  <c r="M727" i="5"/>
  <c r="J725" i="5"/>
  <c r="K725" i="5" s="1"/>
  <c r="L725" i="5"/>
  <c r="M725" i="5"/>
  <c r="J726" i="5"/>
  <c r="K726" i="5" s="1"/>
  <c r="L726" i="5"/>
  <c r="M726" i="5"/>
  <c r="J728" i="5"/>
  <c r="K728" i="5" s="1"/>
  <c r="L728" i="5"/>
  <c r="M728" i="5"/>
  <c r="J729" i="5"/>
  <c r="K729" i="5" s="1"/>
  <c r="L729" i="5"/>
  <c r="M729" i="5"/>
  <c r="J734" i="5"/>
  <c r="K734" i="5" s="1"/>
  <c r="L734" i="5"/>
  <c r="M734" i="5"/>
  <c r="J730" i="5"/>
  <c r="K730" i="5" s="1"/>
  <c r="L730" i="5"/>
  <c r="M730" i="5"/>
  <c r="J731" i="5"/>
  <c r="K731" i="5" s="1"/>
  <c r="L731" i="5"/>
  <c r="M731" i="5"/>
  <c r="J732" i="5"/>
  <c r="K732" i="5" s="1"/>
  <c r="L732" i="5"/>
  <c r="M732" i="5"/>
  <c r="J733" i="5"/>
  <c r="K733" i="5" s="1"/>
  <c r="L733" i="5"/>
  <c r="M733" i="5"/>
  <c r="J735" i="5"/>
  <c r="K735" i="5" s="1"/>
  <c r="L735" i="5"/>
  <c r="M735" i="5"/>
  <c r="J736" i="5"/>
  <c r="K736" i="5" s="1"/>
  <c r="L736" i="5"/>
  <c r="M736" i="5"/>
  <c r="J737" i="5"/>
  <c r="K737" i="5" s="1"/>
  <c r="L737" i="5"/>
  <c r="M737" i="5"/>
  <c r="J738" i="5"/>
  <c r="K738" i="5" s="1"/>
  <c r="L738" i="5"/>
  <c r="M738" i="5"/>
  <c r="J739" i="5"/>
  <c r="K739" i="5" s="1"/>
  <c r="L739" i="5"/>
  <c r="M739" i="5"/>
  <c r="J740" i="5"/>
  <c r="K740" i="5" s="1"/>
  <c r="L740" i="5"/>
  <c r="M740" i="5"/>
  <c r="J741" i="5"/>
  <c r="K741" i="5" s="1"/>
  <c r="L741" i="5"/>
  <c r="M741" i="5"/>
  <c r="J742" i="5"/>
  <c r="K742" i="5" s="1"/>
  <c r="L742" i="5"/>
  <c r="M742" i="5"/>
  <c r="J743" i="5"/>
  <c r="K743" i="5" s="1"/>
  <c r="L743" i="5"/>
  <c r="M743" i="5"/>
  <c r="J744" i="5"/>
  <c r="K744" i="5" s="1"/>
  <c r="L744" i="5"/>
  <c r="M744" i="5"/>
  <c r="J745" i="5"/>
  <c r="K745" i="5" s="1"/>
  <c r="L745" i="5"/>
  <c r="M745" i="5"/>
  <c r="J746" i="5"/>
  <c r="K746" i="5" s="1"/>
  <c r="L746" i="5"/>
  <c r="M746" i="5"/>
  <c r="J747" i="5"/>
  <c r="K747" i="5" s="1"/>
  <c r="L747" i="5"/>
  <c r="M747" i="5"/>
  <c r="J748" i="5"/>
  <c r="K748" i="5" s="1"/>
  <c r="L748" i="5"/>
  <c r="M748" i="5"/>
  <c r="J749" i="5"/>
  <c r="K749" i="5" s="1"/>
  <c r="L749" i="5"/>
  <c r="M749" i="5"/>
  <c r="J750" i="5"/>
  <c r="K750" i="5" s="1"/>
  <c r="L750" i="5"/>
  <c r="M750" i="5"/>
  <c r="J751" i="5"/>
  <c r="K751" i="5" s="1"/>
  <c r="L751" i="5"/>
  <c r="M751" i="5"/>
  <c r="J752" i="5"/>
  <c r="K752" i="5" s="1"/>
  <c r="L752" i="5"/>
  <c r="M752" i="5"/>
  <c r="J753" i="5"/>
  <c r="K753" i="5" s="1"/>
  <c r="L753" i="5"/>
  <c r="M753" i="5"/>
  <c r="J754" i="5"/>
  <c r="K754" i="5" s="1"/>
  <c r="L754" i="5"/>
  <c r="M754" i="5"/>
  <c r="J755" i="5"/>
  <c r="K755" i="5" s="1"/>
  <c r="L755" i="5"/>
  <c r="M755" i="5"/>
  <c r="J756" i="5"/>
  <c r="K756" i="5" s="1"/>
  <c r="L756" i="5"/>
  <c r="M756" i="5"/>
  <c r="J757" i="5"/>
  <c r="K757" i="5" s="1"/>
  <c r="L757" i="5"/>
  <c r="M757" i="5"/>
  <c r="J758" i="5"/>
  <c r="K758" i="5" s="1"/>
  <c r="L758" i="5"/>
  <c r="M758" i="5"/>
  <c r="J759" i="5"/>
  <c r="K759" i="5" s="1"/>
  <c r="L759" i="5"/>
  <c r="M759" i="5"/>
  <c r="J760" i="5"/>
  <c r="K760" i="5" s="1"/>
  <c r="L760" i="5"/>
  <c r="M760" i="5"/>
  <c r="J761" i="5"/>
  <c r="K761" i="5" s="1"/>
  <c r="L761" i="5"/>
  <c r="M761" i="5"/>
  <c r="J762" i="5"/>
  <c r="K762" i="5" s="1"/>
  <c r="L762" i="5"/>
  <c r="M762" i="5"/>
  <c r="J763" i="5"/>
  <c r="K763" i="5" s="1"/>
  <c r="L763" i="5"/>
  <c r="M763" i="5"/>
  <c r="J764" i="5"/>
  <c r="K764" i="5" s="1"/>
  <c r="L764" i="5"/>
  <c r="M764" i="5"/>
  <c r="J765" i="5"/>
  <c r="K765" i="5" s="1"/>
  <c r="L765" i="5"/>
  <c r="M765" i="5"/>
  <c r="J771" i="5"/>
  <c r="K771" i="5" s="1"/>
  <c r="L771" i="5"/>
  <c r="M771" i="5"/>
  <c r="J766" i="5"/>
  <c r="K766" i="5" s="1"/>
  <c r="L766" i="5"/>
  <c r="M766" i="5"/>
  <c r="J767" i="5"/>
  <c r="K767" i="5" s="1"/>
  <c r="L767" i="5"/>
  <c r="M767" i="5"/>
  <c r="J768" i="5"/>
  <c r="K768" i="5" s="1"/>
  <c r="L768" i="5"/>
  <c r="M768" i="5"/>
  <c r="J769" i="5"/>
  <c r="K769" i="5" s="1"/>
  <c r="L769" i="5"/>
  <c r="M769" i="5"/>
  <c r="J770" i="5"/>
  <c r="K770" i="5" s="1"/>
  <c r="L770" i="5"/>
  <c r="M770" i="5"/>
  <c r="J772" i="5"/>
  <c r="K772" i="5" s="1"/>
  <c r="L772" i="5"/>
  <c r="M772" i="5"/>
  <c r="J773" i="5"/>
  <c r="K773" i="5" s="1"/>
  <c r="L773" i="5"/>
  <c r="M773" i="5"/>
  <c r="J774" i="5"/>
  <c r="K774" i="5" s="1"/>
  <c r="L774" i="5"/>
  <c r="M774" i="5"/>
  <c r="J775" i="5"/>
  <c r="K775" i="5" s="1"/>
  <c r="L775" i="5"/>
  <c r="M775" i="5"/>
  <c r="J776" i="5"/>
  <c r="K776" i="5" s="1"/>
  <c r="L776" i="5"/>
  <c r="M776" i="5"/>
  <c r="J777" i="5"/>
  <c r="K777" i="5" s="1"/>
  <c r="L777" i="5"/>
  <c r="M777" i="5"/>
  <c r="J778" i="5"/>
  <c r="K778" i="5" s="1"/>
  <c r="L778" i="5"/>
  <c r="M778" i="5"/>
  <c r="J779" i="5"/>
  <c r="K779" i="5" s="1"/>
  <c r="L779" i="5"/>
  <c r="M779" i="5"/>
  <c r="J780" i="5"/>
  <c r="K780" i="5" s="1"/>
  <c r="L780" i="5"/>
  <c r="M780" i="5"/>
  <c r="J781" i="5"/>
  <c r="K781" i="5" s="1"/>
  <c r="L781" i="5"/>
  <c r="M781" i="5"/>
  <c r="J782" i="5"/>
  <c r="K782" i="5" s="1"/>
  <c r="L782" i="5"/>
  <c r="M782" i="5"/>
  <c r="J783" i="5"/>
  <c r="K783" i="5" s="1"/>
  <c r="L783" i="5"/>
  <c r="M783" i="5"/>
  <c r="J784" i="5"/>
  <c r="K784" i="5" s="1"/>
  <c r="L784" i="5"/>
  <c r="M784" i="5"/>
  <c r="J788" i="5"/>
  <c r="K788" i="5" s="1"/>
  <c r="L788" i="5"/>
  <c r="M788" i="5"/>
  <c r="J785" i="5"/>
  <c r="K785" i="5" s="1"/>
  <c r="L785" i="5"/>
  <c r="M785" i="5"/>
  <c r="J786" i="5"/>
  <c r="K786" i="5" s="1"/>
  <c r="L786" i="5"/>
  <c r="M786" i="5"/>
  <c r="J787" i="5"/>
  <c r="K787" i="5" s="1"/>
  <c r="L787" i="5"/>
  <c r="M787" i="5"/>
  <c r="J789" i="5"/>
  <c r="K789" i="5" s="1"/>
  <c r="L789" i="5"/>
  <c r="M789" i="5"/>
  <c r="J790" i="5"/>
  <c r="K790" i="5" s="1"/>
  <c r="L790" i="5"/>
  <c r="M790" i="5"/>
  <c r="J791" i="5"/>
  <c r="K791" i="5" s="1"/>
  <c r="L791" i="5"/>
  <c r="M791" i="5"/>
  <c r="J792" i="5"/>
  <c r="K792" i="5" s="1"/>
  <c r="L792" i="5"/>
  <c r="M792" i="5"/>
  <c r="J793" i="5"/>
  <c r="K793" i="5" s="1"/>
  <c r="L793" i="5"/>
  <c r="M793" i="5"/>
  <c r="J794" i="5"/>
  <c r="K794" i="5" s="1"/>
  <c r="L794" i="5"/>
  <c r="M794" i="5"/>
  <c r="J795" i="5"/>
  <c r="K795" i="5" s="1"/>
  <c r="L795" i="5"/>
  <c r="M795" i="5"/>
  <c r="J796" i="5"/>
  <c r="K796" i="5" s="1"/>
  <c r="L796" i="5"/>
  <c r="M796" i="5"/>
  <c r="J800" i="5"/>
  <c r="K800" i="5" s="1"/>
  <c r="L800" i="5"/>
  <c r="M800" i="5"/>
  <c r="J797" i="5"/>
  <c r="K797" i="5" s="1"/>
  <c r="L797" i="5"/>
  <c r="M797" i="5"/>
  <c r="J798" i="5"/>
  <c r="K798" i="5" s="1"/>
  <c r="L798" i="5"/>
  <c r="M798" i="5"/>
  <c r="J799" i="5"/>
  <c r="K799" i="5" s="1"/>
  <c r="L799" i="5"/>
  <c r="M799" i="5"/>
  <c r="J801" i="5"/>
  <c r="K801" i="5" s="1"/>
  <c r="L801" i="5"/>
  <c r="M801" i="5"/>
  <c r="J802" i="5"/>
  <c r="K802" i="5" s="1"/>
  <c r="L802" i="5"/>
  <c r="M802" i="5"/>
  <c r="J803" i="5"/>
  <c r="K803" i="5" s="1"/>
  <c r="L803" i="5"/>
  <c r="M803" i="5"/>
  <c r="J808" i="5"/>
  <c r="K808" i="5" s="1"/>
  <c r="L808" i="5"/>
  <c r="M808" i="5"/>
  <c r="J804" i="5"/>
  <c r="K804" i="5" s="1"/>
  <c r="L804" i="5"/>
  <c r="M804" i="5"/>
  <c r="J805" i="5"/>
  <c r="K805" i="5" s="1"/>
  <c r="L805" i="5"/>
  <c r="M805" i="5"/>
  <c r="J806" i="5"/>
  <c r="K806" i="5" s="1"/>
  <c r="L806" i="5"/>
  <c r="M806" i="5"/>
  <c r="J807" i="5"/>
  <c r="K807" i="5" s="1"/>
  <c r="L807" i="5"/>
  <c r="M807" i="5"/>
  <c r="J809" i="5"/>
  <c r="K809" i="5" s="1"/>
  <c r="L809" i="5"/>
  <c r="M809" i="5"/>
  <c r="J810" i="5"/>
  <c r="K810" i="5" s="1"/>
  <c r="L810" i="5"/>
  <c r="M810" i="5"/>
  <c r="J811" i="5"/>
  <c r="K811" i="5" s="1"/>
  <c r="L811" i="5"/>
  <c r="M811" i="5"/>
  <c r="J812" i="5"/>
  <c r="K812" i="5" s="1"/>
  <c r="L812" i="5"/>
  <c r="M812" i="5"/>
  <c r="J813" i="5"/>
  <c r="K813" i="5" s="1"/>
  <c r="L813" i="5"/>
  <c r="M813" i="5"/>
  <c r="J814" i="5"/>
  <c r="K814" i="5" s="1"/>
  <c r="L814" i="5"/>
  <c r="M814" i="5"/>
  <c r="J815" i="5"/>
  <c r="K815" i="5" s="1"/>
  <c r="L815" i="5"/>
  <c r="M815" i="5"/>
  <c r="J816" i="5"/>
  <c r="K816" i="5" s="1"/>
  <c r="L816" i="5"/>
  <c r="M816" i="5"/>
  <c r="J817" i="5"/>
  <c r="K817" i="5" s="1"/>
  <c r="L817" i="5"/>
  <c r="M817" i="5"/>
  <c r="J818" i="5"/>
  <c r="K818" i="5" s="1"/>
  <c r="L818" i="5"/>
  <c r="M818" i="5"/>
  <c r="J819" i="5"/>
  <c r="K819" i="5" s="1"/>
  <c r="L819" i="5"/>
  <c r="M819" i="5"/>
  <c r="J820" i="5"/>
  <c r="K820" i="5" s="1"/>
  <c r="L820" i="5"/>
  <c r="M820" i="5"/>
  <c r="J821" i="5"/>
  <c r="K821" i="5" s="1"/>
  <c r="L821" i="5"/>
  <c r="M821" i="5"/>
  <c r="J828" i="5"/>
  <c r="K828" i="5" s="1"/>
  <c r="L828" i="5"/>
  <c r="M828" i="5"/>
  <c r="J822" i="5"/>
  <c r="K822" i="5" s="1"/>
  <c r="L822" i="5"/>
  <c r="M822" i="5"/>
  <c r="J823" i="5"/>
  <c r="K823" i="5" s="1"/>
  <c r="L823" i="5"/>
  <c r="M823" i="5"/>
  <c r="J824" i="5"/>
  <c r="K824" i="5" s="1"/>
  <c r="L824" i="5"/>
  <c r="M824" i="5"/>
  <c r="J825" i="5"/>
  <c r="K825" i="5" s="1"/>
  <c r="L825" i="5"/>
  <c r="M825" i="5"/>
  <c r="J826" i="5"/>
  <c r="K826" i="5" s="1"/>
  <c r="L826" i="5"/>
  <c r="M826" i="5"/>
  <c r="J827" i="5"/>
  <c r="K827" i="5" s="1"/>
  <c r="L827" i="5"/>
  <c r="M827" i="5"/>
  <c r="J829" i="5"/>
  <c r="K829" i="5" s="1"/>
  <c r="L829" i="5"/>
  <c r="M829" i="5"/>
  <c r="J830" i="5"/>
  <c r="K830" i="5" s="1"/>
  <c r="L830" i="5"/>
  <c r="M830" i="5"/>
  <c r="J831" i="5"/>
  <c r="K831" i="5" s="1"/>
  <c r="L831" i="5"/>
  <c r="M831" i="5"/>
  <c r="J832" i="5"/>
  <c r="K832" i="5" s="1"/>
  <c r="L832" i="5"/>
  <c r="M832" i="5"/>
  <c r="J833" i="5"/>
  <c r="K833" i="5" s="1"/>
  <c r="L833" i="5"/>
  <c r="M833" i="5"/>
  <c r="J834" i="5"/>
  <c r="K834" i="5" s="1"/>
  <c r="L834" i="5"/>
  <c r="M834" i="5"/>
  <c r="J835" i="5"/>
  <c r="K835" i="5" s="1"/>
  <c r="L835" i="5"/>
  <c r="M835" i="5"/>
  <c r="J836" i="5"/>
  <c r="K836" i="5" s="1"/>
  <c r="L836" i="5"/>
  <c r="M836" i="5"/>
  <c r="J837" i="5"/>
  <c r="K837" i="5" s="1"/>
  <c r="L837" i="5"/>
  <c r="M837" i="5"/>
  <c r="J838" i="5"/>
  <c r="K838" i="5" s="1"/>
  <c r="L838" i="5"/>
  <c r="M838" i="5"/>
  <c r="J839" i="5"/>
  <c r="K839" i="5" s="1"/>
  <c r="L839" i="5"/>
  <c r="M839" i="5"/>
  <c r="J840" i="5"/>
  <c r="K840" i="5" s="1"/>
  <c r="L840" i="5"/>
  <c r="M840" i="5"/>
  <c r="J841" i="5"/>
  <c r="K841" i="5" s="1"/>
  <c r="L841" i="5"/>
  <c r="M841" i="5"/>
  <c r="J842" i="5"/>
  <c r="K842" i="5" s="1"/>
  <c r="L842" i="5"/>
  <c r="M842" i="5"/>
  <c r="J843" i="5"/>
  <c r="K843" i="5" s="1"/>
  <c r="L843" i="5"/>
  <c r="M843" i="5"/>
  <c r="J844" i="5"/>
  <c r="K844" i="5" s="1"/>
  <c r="L844" i="5"/>
  <c r="M844" i="5"/>
  <c r="J845" i="5"/>
  <c r="K845" i="5" s="1"/>
  <c r="L845" i="5"/>
  <c r="M845" i="5"/>
  <c r="J846" i="5"/>
  <c r="K846" i="5" s="1"/>
  <c r="L846" i="5"/>
  <c r="M846" i="5"/>
  <c r="J847" i="5"/>
  <c r="K847" i="5" s="1"/>
  <c r="L847" i="5"/>
  <c r="M847" i="5"/>
  <c r="J848" i="5"/>
  <c r="K848" i="5" s="1"/>
  <c r="L848" i="5"/>
  <c r="M848" i="5"/>
  <c r="J849" i="5"/>
  <c r="K849" i="5" s="1"/>
  <c r="L849" i="5"/>
  <c r="M849" i="5"/>
  <c r="J850" i="5"/>
  <c r="K850" i="5" s="1"/>
  <c r="L850" i="5"/>
  <c r="M850" i="5"/>
  <c r="J851" i="5"/>
  <c r="K851" i="5" s="1"/>
  <c r="L851" i="5"/>
  <c r="M851" i="5"/>
  <c r="J852" i="5"/>
  <c r="K852" i="5" s="1"/>
  <c r="L852" i="5"/>
  <c r="M852" i="5"/>
  <c r="J853" i="5"/>
  <c r="K853" i="5" s="1"/>
  <c r="L853" i="5"/>
  <c r="M853" i="5"/>
  <c r="J854" i="5"/>
  <c r="K854" i="5" s="1"/>
  <c r="L854" i="5"/>
  <c r="M854" i="5"/>
  <c r="J855" i="5"/>
  <c r="K855" i="5" s="1"/>
  <c r="L855" i="5"/>
  <c r="M855" i="5"/>
  <c r="J856" i="5"/>
  <c r="K856" i="5" s="1"/>
  <c r="L856" i="5"/>
  <c r="M856" i="5"/>
  <c r="J857" i="5"/>
  <c r="K857" i="5" s="1"/>
  <c r="L857" i="5"/>
  <c r="M857" i="5"/>
  <c r="J858" i="5"/>
  <c r="K858" i="5" s="1"/>
  <c r="L858" i="5"/>
  <c r="M858" i="5"/>
  <c r="J859" i="5"/>
  <c r="K859" i="5" s="1"/>
  <c r="L859" i="5"/>
  <c r="M859" i="5"/>
  <c r="J860" i="5"/>
  <c r="K860" i="5" s="1"/>
  <c r="L860" i="5"/>
  <c r="M860" i="5"/>
  <c r="J861" i="5"/>
  <c r="K861" i="5" s="1"/>
  <c r="L861" i="5"/>
  <c r="M861" i="5"/>
  <c r="J862" i="5"/>
  <c r="K862" i="5" s="1"/>
  <c r="L862" i="5"/>
  <c r="M862" i="5"/>
  <c r="J863" i="5"/>
  <c r="K863" i="5" s="1"/>
  <c r="L863" i="5"/>
  <c r="M863" i="5"/>
  <c r="J864" i="5"/>
  <c r="K864" i="5" s="1"/>
  <c r="L864" i="5"/>
  <c r="M864" i="5"/>
  <c r="J865" i="5"/>
  <c r="K865" i="5" s="1"/>
  <c r="L865" i="5"/>
  <c r="M865" i="5"/>
  <c r="J866" i="5"/>
  <c r="K866" i="5" s="1"/>
  <c r="L866" i="5"/>
  <c r="M866" i="5"/>
  <c r="J867" i="5"/>
  <c r="K867" i="5" s="1"/>
  <c r="L867" i="5"/>
  <c r="M867" i="5"/>
  <c r="J872" i="5"/>
  <c r="K872" i="5" s="1"/>
  <c r="L872" i="5"/>
  <c r="M872" i="5"/>
  <c r="J868" i="5"/>
  <c r="K868" i="5" s="1"/>
  <c r="L868" i="5"/>
  <c r="M868" i="5"/>
  <c r="J869" i="5"/>
  <c r="K869" i="5" s="1"/>
  <c r="L869" i="5"/>
  <c r="M869" i="5"/>
  <c r="J870" i="5"/>
  <c r="K870" i="5" s="1"/>
  <c r="L870" i="5"/>
  <c r="M870" i="5"/>
  <c r="J871" i="5"/>
  <c r="K871" i="5" s="1"/>
  <c r="L871" i="5"/>
  <c r="M871" i="5"/>
  <c r="J873" i="5"/>
  <c r="K873" i="5" s="1"/>
  <c r="L873" i="5"/>
  <c r="M873" i="5"/>
  <c r="J875" i="5"/>
  <c r="K875" i="5" s="1"/>
  <c r="L875" i="5"/>
  <c r="M875" i="5"/>
  <c r="J874" i="5"/>
  <c r="K874" i="5" s="1"/>
  <c r="L874" i="5"/>
  <c r="M874" i="5"/>
  <c r="J876" i="5"/>
  <c r="K876" i="5" s="1"/>
  <c r="L876" i="5"/>
  <c r="M876" i="5"/>
  <c r="J877" i="5"/>
  <c r="K877" i="5" s="1"/>
  <c r="L877" i="5"/>
  <c r="M877" i="5"/>
  <c r="J878" i="5"/>
  <c r="K878" i="5" s="1"/>
  <c r="L878" i="5"/>
  <c r="M878" i="5"/>
  <c r="J879" i="5"/>
  <c r="K879" i="5" s="1"/>
  <c r="L879" i="5"/>
  <c r="M879" i="5"/>
  <c r="J880" i="5"/>
  <c r="K880" i="5" s="1"/>
  <c r="L880" i="5"/>
  <c r="M880" i="5"/>
  <c r="J881" i="5"/>
  <c r="K881" i="5" s="1"/>
  <c r="L881" i="5"/>
  <c r="M881" i="5"/>
  <c r="J882" i="5"/>
  <c r="K882" i="5" s="1"/>
  <c r="L882" i="5"/>
  <c r="M882" i="5"/>
  <c r="J883" i="5"/>
  <c r="K883" i="5" s="1"/>
  <c r="L883" i="5"/>
  <c r="M883" i="5"/>
  <c r="J884" i="5"/>
  <c r="K884" i="5" s="1"/>
  <c r="L884" i="5"/>
  <c r="M884" i="5"/>
  <c r="J885" i="5"/>
  <c r="K885" i="5" s="1"/>
  <c r="L885" i="5"/>
  <c r="M885" i="5"/>
  <c r="J886" i="5"/>
  <c r="K886" i="5" s="1"/>
  <c r="L886" i="5"/>
  <c r="M886" i="5"/>
  <c r="J887" i="5"/>
  <c r="K887" i="5" s="1"/>
  <c r="L887" i="5"/>
  <c r="M887" i="5"/>
  <c r="J888" i="5"/>
  <c r="K888" i="5" s="1"/>
  <c r="L888" i="5"/>
  <c r="M888" i="5"/>
  <c r="J889" i="5"/>
  <c r="K889" i="5" s="1"/>
  <c r="L889" i="5"/>
  <c r="M889" i="5"/>
  <c r="J890" i="5"/>
  <c r="K890" i="5" s="1"/>
  <c r="L890" i="5"/>
  <c r="M890" i="5"/>
  <c r="J891" i="5"/>
  <c r="K891" i="5" s="1"/>
  <c r="L891" i="5"/>
  <c r="M891" i="5"/>
  <c r="J892" i="5"/>
  <c r="K892" i="5" s="1"/>
  <c r="L892" i="5"/>
  <c r="M892" i="5"/>
  <c r="J893" i="5"/>
  <c r="K893" i="5" s="1"/>
  <c r="L893" i="5"/>
  <c r="M893" i="5"/>
  <c r="J894" i="5"/>
  <c r="K894" i="5" s="1"/>
  <c r="L894" i="5"/>
  <c r="M894" i="5"/>
  <c r="J895" i="5"/>
  <c r="K895" i="5" s="1"/>
  <c r="L895" i="5"/>
  <c r="M895" i="5"/>
  <c r="J896" i="5"/>
  <c r="K896" i="5" s="1"/>
  <c r="L896" i="5"/>
  <c r="M896" i="5"/>
  <c r="J903" i="5"/>
  <c r="K903" i="5" s="1"/>
  <c r="L903" i="5"/>
  <c r="M903" i="5"/>
  <c r="J897" i="5"/>
  <c r="K897" i="5" s="1"/>
  <c r="L897" i="5"/>
  <c r="M897" i="5"/>
  <c r="J898" i="5"/>
  <c r="K898" i="5" s="1"/>
  <c r="L898" i="5"/>
  <c r="M898" i="5"/>
  <c r="J899" i="5"/>
  <c r="K899" i="5" s="1"/>
  <c r="L899" i="5"/>
  <c r="M899" i="5"/>
  <c r="J900" i="5"/>
  <c r="K900" i="5" s="1"/>
  <c r="L900" i="5"/>
  <c r="M900" i="5"/>
  <c r="J901" i="5"/>
  <c r="K901" i="5" s="1"/>
  <c r="L901" i="5"/>
  <c r="M901" i="5"/>
  <c r="J902" i="5"/>
  <c r="K902" i="5" s="1"/>
  <c r="L902" i="5"/>
  <c r="M902" i="5"/>
  <c r="J908" i="5"/>
  <c r="K908" i="5" s="1"/>
  <c r="L908" i="5"/>
  <c r="M908" i="5"/>
  <c r="J904" i="5"/>
  <c r="K904" i="5" s="1"/>
  <c r="L904" i="5"/>
  <c r="M904" i="5"/>
  <c r="J905" i="5"/>
  <c r="K905" i="5" s="1"/>
  <c r="L905" i="5"/>
  <c r="M905" i="5"/>
  <c r="J906" i="5"/>
  <c r="K906" i="5" s="1"/>
  <c r="L906" i="5"/>
  <c r="M906" i="5"/>
  <c r="J907" i="5"/>
  <c r="K907" i="5" s="1"/>
  <c r="L907" i="5"/>
  <c r="M907" i="5"/>
  <c r="J909" i="5"/>
  <c r="K909" i="5" s="1"/>
  <c r="L909" i="5"/>
  <c r="M909" i="5"/>
  <c r="J910" i="5"/>
  <c r="K910" i="5" s="1"/>
  <c r="L910" i="5"/>
  <c r="M910" i="5"/>
  <c r="J911" i="5"/>
  <c r="K911" i="5" s="1"/>
  <c r="L911" i="5"/>
  <c r="M911" i="5"/>
  <c r="J912" i="5"/>
  <c r="K912" i="5" s="1"/>
  <c r="L912" i="5"/>
  <c r="M912" i="5"/>
  <c r="J913" i="5"/>
  <c r="K913" i="5" s="1"/>
  <c r="L913" i="5"/>
  <c r="M913" i="5"/>
  <c r="J914" i="5"/>
  <c r="K914" i="5" s="1"/>
  <c r="L914" i="5"/>
  <c r="M914" i="5"/>
  <c r="J915" i="5"/>
  <c r="K915" i="5" s="1"/>
  <c r="L915" i="5"/>
  <c r="M915" i="5"/>
  <c r="J916" i="5"/>
  <c r="K916" i="5" s="1"/>
  <c r="L916" i="5"/>
  <c r="M916" i="5"/>
  <c r="J917" i="5"/>
  <c r="K917" i="5" s="1"/>
  <c r="L917" i="5"/>
  <c r="M917" i="5"/>
  <c r="J918" i="5"/>
  <c r="K918" i="5" s="1"/>
  <c r="L918" i="5"/>
  <c r="M918" i="5"/>
  <c r="J919" i="5"/>
  <c r="K919" i="5" s="1"/>
  <c r="L919" i="5"/>
  <c r="M919" i="5"/>
  <c r="J920" i="5"/>
  <c r="K920" i="5" s="1"/>
  <c r="L920" i="5"/>
  <c r="M920" i="5"/>
  <c r="J921" i="5"/>
  <c r="K921" i="5" s="1"/>
  <c r="L921" i="5"/>
  <c r="M921" i="5"/>
  <c r="J922" i="5"/>
  <c r="K922" i="5" s="1"/>
  <c r="L922" i="5"/>
  <c r="M922" i="5"/>
  <c r="J923" i="5"/>
  <c r="K923" i="5" s="1"/>
  <c r="L923" i="5"/>
  <c r="M923" i="5"/>
  <c r="J924" i="5"/>
  <c r="K924" i="5" s="1"/>
  <c r="L924" i="5"/>
  <c r="M924" i="5"/>
  <c r="J925" i="5"/>
  <c r="K925" i="5" s="1"/>
  <c r="L925" i="5"/>
  <c r="M925" i="5"/>
  <c r="J926" i="5"/>
  <c r="K926" i="5" s="1"/>
  <c r="L926" i="5"/>
  <c r="M926" i="5"/>
  <c r="J927" i="5"/>
  <c r="K927" i="5" s="1"/>
  <c r="L927" i="5"/>
  <c r="M927" i="5"/>
  <c r="J928" i="5"/>
  <c r="K928" i="5" s="1"/>
  <c r="L928" i="5"/>
  <c r="M928" i="5"/>
  <c r="J929" i="5"/>
  <c r="K929" i="5" s="1"/>
  <c r="L929" i="5"/>
  <c r="M929" i="5"/>
  <c r="J930" i="5"/>
  <c r="K930" i="5" s="1"/>
  <c r="L930" i="5"/>
  <c r="M930" i="5"/>
  <c r="J931" i="5"/>
  <c r="K931" i="5" s="1"/>
  <c r="L931" i="5"/>
  <c r="M931" i="5"/>
  <c r="J932" i="5"/>
  <c r="K932" i="5" s="1"/>
  <c r="L932" i="5"/>
  <c r="M932" i="5"/>
  <c r="J933" i="5"/>
  <c r="K933" i="5" s="1"/>
  <c r="L933" i="5"/>
  <c r="M933" i="5"/>
  <c r="J940" i="5"/>
  <c r="K940" i="5" s="1"/>
  <c r="L940" i="5"/>
  <c r="M940" i="5"/>
  <c r="J941" i="5"/>
  <c r="K941" i="5" s="1"/>
  <c r="L941" i="5"/>
  <c r="M941" i="5"/>
  <c r="J934" i="5"/>
  <c r="K934" i="5" s="1"/>
  <c r="L934" i="5"/>
  <c r="M934" i="5"/>
  <c r="J935" i="5"/>
  <c r="K935" i="5" s="1"/>
  <c r="L935" i="5"/>
  <c r="M935" i="5"/>
  <c r="J936" i="5"/>
  <c r="K936" i="5" s="1"/>
  <c r="L936" i="5"/>
  <c r="M936" i="5"/>
  <c r="J937" i="5"/>
  <c r="K937" i="5" s="1"/>
  <c r="L937" i="5"/>
  <c r="M937" i="5"/>
  <c r="J938" i="5"/>
  <c r="K938" i="5" s="1"/>
  <c r="L938" i="5"/>
  <c r="M938" i="5"/>
  <c r="J939" i="5"/>
  <c r="K939" i="5" s="1"/>
  <c r="L939" i="5"/>
  <c r="M939" i="5"/>
  <c r="J942" i="5"/>
  <c r="K942" i="5" s="1"/>
  <c r="L942" i="5"/>
  <c r="M942" i="5"/>
  <c r="J943" i="5"/>
  <c r="K943" i="5" s="1"/>
  <c r="L943" i="5"/>
  <c r="M943" i="5"/>
  <c r="J944" i="5"/>
  <c r="K944" i="5" s="1"/>
  <c r="L944" i="5"/>
  <c r="M944" i="5"/>
  <c r="J945" i="5"/>
  <c r="K945" i="5" s="1"/>
  <c r="L945" i="5"/>
  <c r="M945" i="5"/>
  <c r="J946" i="5"/>
  <c r="K946" i="5" s="1"/>
  <c r="L946" i="5"/>
  <c r="M946" i="5"/>
  <c r="J947" i="5"/>
  <c r="K947" i="5" s="1"/>
  <c r="L947" i="5"/>
  <c r="M947" i="5"/>
  <c r="J948" i="5"/>
  <c r="K948" i="5" s="1"/>
  <c r="L948" i="5"/>
  <c r="M948" i="5"/>
  <c r="J949" i="5"/>
  <c r="K949" i="5" s="1"/>
  <c r="L949" i="5"/>
  <c r="M949" i="5"/>
  <c r="J950" i="5"/>
  <c r="K950" i="5" s="1"/>
  <c r="L950" i="5"/>
  <c r="M950" i="5"/>
  <c r="J951" i="5"/>
  <c r="K951" i="5" s="1"/>
  <c r="L951" i="5"/>
  <c r="M951" i="5"/>
  <c r="J952" i="5"/>
  <c r="K952" i="5" s="1"/>
  <c r="L952" i="5"/>
  <c r="M952" i="5"/>
  <c r="J953" i="5"/>
  <c r="K953" i="5" s="1"/>
  <c r="L953" i="5"/>
  <c r="M953" i="5"/>
  <c r="J954" i="5"/>
  <c r="K954" i="5" s="1"/>
  <c r="L954" i="5"/>
  <c r="M954" i="5"/>
  <c r="J955" i="5"/>
  <c r="K955" i="5" s="1"/>
  <c r="L955" i="5"/>
  <c r="M955" i="5"/>
  <c r="J956" i="5"/>
  <c r="K956" i="5" s="1"/>
  <c r="L956" i="5"/>
  <c r="M956" i="5"/>
  <c r="J957" i="5"/>
  <c r="K957" i="5" s="1"/>
  <c r="L957" i="5"/>
  <c r="M957" i="5"/>
  <c r="J958" i="5"/>
  <c r="K958" i="5" s="1"/>
  <c r="L958" i="5"/>
  <c r="M958" i="5"/>
  <c r="J959" i="5"/>
  <c r="K959" i="5" s="1"/>
  <c r="L959" i="5"/>
  <c r="M959" i="5"/>
  <c r="J960" i="5"/>
  <c r="K960" i="5" s="1"/>
  <c r="L960" i="5"/>
  <c r="M960" i="5"/>
  <c r="J961" i="5"/>
  <c r="K961" i="5" s="1"/>
  <c r="L961" i="5"/>
  <c r="M961" i="5"/>
  <c r="J962" i="5"/>
  <c r="K962" i="5" s="1"/>
  <c r="L962" i="5"/>
  <c r="M962" i="5"/>
  <c r="J963" i="5"/>
  <c r="K963" i="5" s="1"/>
  <c r="L963" i="5"/>
  <c r="M963" i="5"/>
  <c r="J964" i="5"/>
  <c r="K964" i="5" s="1"/>
  <c r="L964" i="5"/>
  <c r="M964" i="5"/>
  <c r="J974" i="5"/>
  <c r="K974" i="5" s="1"/>
  <c r="L974" i="5"/>
  <c r="M974" i="5"/>
  <c r="J965" i="5"/>
  <c r="K965" i="5" s="1"/>
  <c r="L965" i="5"/>
  <c r="M965" i="5"/>
  <c r="J966" i="5"/>
  <c r="K966" i="5" s="1"/>
  <c r="L966" i="5"/>
  <c r="M966" i="5"/>
  <c r="J967" i="5"/>
  <c r="K967" i="5" s="1"/>
  <c r="L967" i="5"/>
  <c r="M967" i="5"/>
  <c r="J968" i="5"/>
  <c r="K968" i="5" s="1"/>
  <c r="L968" i="5"/>
  <c r="M968" i="5"/>
  <c r="J969" i="5"/>
  <c r="K969" i="5" s="1"/>
  <c r="L969" i="5"/>
  <c r="M969" i="5"/>
  <c r="J970" i="5"/>
  <c r="K970" i="5" s="1"/>
  <c r="L970" i="5"/>
  <c r="M970" i="5"/>
  <c r="J971" i="5"/>
  <c r="K971" i="5" s="1"/>
  <c r="L971" i="5"/>
  <c r="M971" i="5"/>
  <c r="J972" i="5"/>
  <c r="K972" i="5" s="1"/>
  <c r="L972" i="5"/>
  <c r="M972" i="5"/>
  <c r="J973" i="5"/>
  <c r="K973" i="5" s="1"/>
  <c r="L973" i="5"/>
  <c r="M973" i="5"/>
  <c r="J979" i="5"/>
  <c r="K979" i="5" s="1"/>
  <c r="L979" i="5"/>
  <c r="M979" i="5"/>
  <c r="J975" i="5"/>
  <c r="K975" i="5" s="1"/>
  <c r="L975" i="5"/>
  <c r="M975" i="5"/>
  <c r="J976" i="5"/>
  <c r="K976" i="5" s="1"/>
  <c r="L976" i="5"/>
  <c r="M976" i="5"/>
  <c r="J977" i="5"/>
  <c r="K977" i="5" s="1"/>
  <c r="L977" i="5"/>
  <c r="M977" i="5"/>
  <c r="J978" i="5"/>
  <c r="K978" i="5" s="1"/>
  <c r="L978" i="5"/>
  <c r="M978" i="5"/>
  <c r="J980" i="5"/>
  <c r="K980" i="5" s="1"/>
  <c r="L980" i="5"/>
  <c r="M980" i="5"/>
  <c r="J981" i="5"/>
  <c r="K981" i="5" s="1"/>
  <c r="L981" i="5"/>
  <c r="M981" i="5"/>
  <c r="J982" i="5"/>
  <c r="K982" i="5" s="1"/>
  <c r="L982" i="5"/>
  <c r="M982" i="5"/>
  <c r="J983" i="5"/>
  <c r="K983" i="5" s="1"/>
  <c r="L983" i="5"/>
  <c r="M983" i="5"/>
  <c r="J984" i="5"/>
  <c r="K984" i="5" s="1"/>
  <c r="L984" i="5"/>
  <c r="M984" i="5"/>
  <c r="J985" i="5"/>
  <c r="K985" i="5" s="1"/>
  <c r="L985" i="5"/>
  <c r="M985" i="5"/>
  <c r="J986" i="5"/>
  <c r="K986" i="5" s="1"/>
  <c r="L986" i="5"/>
  <c r="M986" i="5"/>
  <c r="J987" i="5"/>
  <c r="K987" i="5" s="1"/>
  <c r="L987" i="5"/>
  <c r="M987" i="5"/>
  <c r="J988" i="5"/>
  <c r="K988" i="5" s="1"/>
  <c r="L988" i="5"/>
  <c r="M988" i="5"/>
  <c r="J993" i="5"/>
  <c r="K993" i="5" s="1"/>
  <c r="L993" i="5"/>
  <c r="M993" i="5"/>
  <c r="J989" i="5"/>
  <c r="K989" i="5" s="1"/>
  <c r="L989" i="5"/>
  <c r="M989" i="5"/>
  <c r="J990" i="5"/>
  <c r="K990" i="5" s="1"/>
  <c r="L990" i="5"/>
  <c r="M990" i="5"/>
  <c r="J991" i="5"/>
  <c r="K991" i="5" s="1"/>
  <c r="L991" i="5"/>
  <c r="M991" i="5"/>
  <c r="J992" i="5"/>
  <c r="K992" i="5" s="1"/>
  <c r="L992" i="5"/>
  <c r="M992" i="5"/>
  <c r="J994" i="5"/>
  <c r="K994" i="5" s="1"/>
  <c r="L994" i="5"/>
  <c r="M994" i="5"/>
  <c r="J995" i="5"/>
  <c r="K995" i="5" s="1"/>
  <c r="L995" i="5"/>
  <c r="M995" i="5"/>
  <c r="J996" i="5"/>
  <c r="K996" i="5" s="1"/>
  <c r="L996" i="5"/>
  <c r="M996" i="5"/>
  <c r="J997" i="5"/>
  <c r="K997" i="5" s="1"/>
  <c r="L997" i="5"/>
  <c r="M997" i="5"/>
  <c r="J998" i="5"/>
  <c r="K998" i="5" s="1"/>
  <c r="L998" i="5"/>
  <c r="M998" i="5"/>
  <c r="J999" i="5"/>
  <c r="K999" i="5" s="1"/>
  <c r="L999" i="5"/>
  <c r="M999" i="5"/>
  <c r="J1000" i="5"/>
  <c r="K1000" i="5" s="1"/>
  <c r="L1000" i="5"/>
  <c r="M1000" i="5"/>
  <c r="J1001" i="5"/>
  <c r="K1001" i="5" s="1"/>
  <c r="L1001" i="5"/>
  <c r="M1001" i="5"/>
  <c r="J1002" i="5"/>
  <c r="K1002" i="5" s="1"/>
  <c r="L1002" i="5"/>
  <c r="M1002" i="5"/>
  <c r="J1003" i="5"/>
  <c r="K1003" i="5" s="1"/>
  <c r="L1003" i="5"/>
  <c r="M1003" i="5"/>
  <c r="J1004" i="5"/>
  <c r="K1004" i="5" s="1"/>
  <c r="L1004" i="5"/>
  <c r="M1004" i="5"/>
  <c r="J1005" i="5"/>
  <c r="K1005" i="5" s="1"/>
  <c r="L1005" i="5"/>
  <c r="M1005" i="5"/>
  <c r="J1006" i="5"/>
  <c r="K1006" i="5" s="1"/>
  <c r="L1006" i="5"/>
  <c r="M1006" i="5"/>
  <c r="J1011" i="5"/>
  <c r="K1011" i="5" s="1"/>
  <c r="L1011" i="5"/>
  <c r="M1011" i="5"/>
  <c r="J1007" i="5"/>
  <c r="K1007" i="5" s="1"/>
  <c r="L1007" i="5"/>
  <c r="M1007" i="5"/>
  <c r="J1008" i="5"/>
  <c r="K1008" i="5" s="1"/>
  <c r="L1008" i="5"/>
  <c r="M1008" i="5"/>
  <c r="J1009" i="5"/>
  <c r="K1009" i="5" s="1"/>
  <c r="L1009" i="5"/>
  <c r="M1009" i="5"/>
  <c r="J1010" i="5"/>
  <c r="K1010" i="5" s="1"/>
  <c r="L1010" i="5"/>
  <c r="M1010" i="5"/>
  <c r="J1012" i="5"/>
  <c r="K1012" i="5" s="1"/>
  <c r="L1012" i="5"/>
  <c r="M1012" i="5"/>
  <c r="J1013" i="5"/>
  <c r="K1013" i="5" s="1"/>
  <c r="L1013" i="5"/>
  <c r="M1013" i="5"/>
  <c r="J1014" i="5"/>
  <c r="K1014" i="5" s="1"/>
  <c r="L1014" i="5"/>
  <c r="M1014" i="5"/>
  <c r="J1015" i="5"/>
  <c r="K1015" i="5" s="1"/>
  <c r="L1015" i="5"/>
  <c r="M1015" i="5"/>
  <c r="J1016" i="5"/>
  <c r="K1016" i="5" s="1"/>
  <c r="L1016" i="5"/>
  <c r="M1016" i="5"/>
  <c r="J1017" i="5"/>
  <c r="K1017" i="5" s="1"/>
  <c r="L1017" i="5"/>
  <c r="M1017" i="5"/>
  <c r="J1018" i="5"/>
  <c r="K1018" i="5" s="1"/>
  <c r="L1018" i="5"/>
  <c r="M1018" i="5"/>
  <c r="J1019" i="5"/>
  <c r="K1019" i="5" s="1"/>
  <c r="L1019" i="5"/>
  <c r="M1019" i="5"/>
  <c r="J1020" i="5"/>
  <c r="K1020" i="5" s="1"/>
  <c r="L1020" i="5"/>
  <c r="M1020" i="5"/>
  <c r="J1021" i="5"/>
  <c r="K1021" i="5" s="1"/>
  <c r="L1021" i="5"/>
  <c r="M1021" i="5"/>
  <c r="J1022" i="5"/>
  <c r="K1022" i="5" s="1"/>
  <c r="L1022" i="5"/>
  <c r="M1022" i="5"/>
  <c r="J1023" i="5"/>
  <c r="K1023" i="5" s="1"/>
  <c r="L1023" i="5"/>
  <c r="M1023" i="5"/>
  <c r="J1024" i="5"/>
  <c r="K1024" i="5" s="1"/>
  <c r="L1024" i="5"/>
  <c r="M1024" i="5"/>
  <c r="J1025" i="5"/>
  <c r="K1025" i="5" s="1"/>
  <c r="L1025" i="5"/>
  <c r="M1025" i="5"/>
  <c r="J1026" i="5"/>
  <c r="K1026" i="5" s="1"/>
  <c r="L1026" i="5"/>
  <c r="M1026" i="5"/>
  <c r="J1027" i="5"/>
  <c r="K1027" i="5" s="1"/>
  <c r="L1027" i="5"/>
  <c r="M1027" i="5"/>
  <c r="J1028" i="5"/>
  <c r="K1028" i="5" s="1"/>
  <c r="L1028" i="5"/>
  <c r="M1028" i="5"/>
  <c r="J1029" i="5"/>
  <c r="K1029" i="5" s="1"/>
  <c r="L1029" i="5"/>
  <c r="M1029" i="5"/>
  <c r="J1030" i="5"/>
  <c r="K1030" i="5" s="1"/>
  <c r="L1030" i="5"/>
  <c r="M1030" i="5"/>
  <c r="J1031" i="5"/>
  <c r="K1031" i="5" s="1"/>
  <c r="L1031" i="5"/>
  <c r="M1031" i="5"/>
  <c r="J1032" i="5"/>
  <c r="K1032" i="5" s="1"/>
  <c r="L1032" i="5"/>
  <c r="M1032" i="5"/>
  <c r="J1033" i="5"/>
  <c r="K1033" i="5" s="1"/>
  <c r="L1033" i="5"/>
  <c r="M1033" i="5"/>
  <c r="J1034" i="5"/>
  <c r="K1034" i="5" s="1"/>
  <c r="L1034" i="5"/>
  <c r="M1034" i="5"/>
  <c r="J1035" i="5"/>
  <c r="K1035" i="5" s="1"/>
  <c r="L1035" i="5"/>
  <c r="M1035" i="5"/>
  <c r="J1036" i="5"/>
  <c r="K1036" i="5" s="1"/>
  <c r="L1036" i="5"/>
  <c r="M1036" i="5"/>
  <c r="J1039" i="5"/>
  <c r="K1039" i="5" s="1"/>
  <c r="L1039" i="5"/>
  <c r="M1039" i="5"/>
  <c r="J1037" i="5"/>
  <c r="K1037" i="5" s="1"/>
  <c r="L1037" i="5"/>
  <c r="M1037" i="5"/>
  <c r="J1038" i="5"/>
  <c r="K1038" i="5" s="1"/>
  <c r="L1038" i="5"/>
  <c r="M1038" i="5"/>
  <c r="J1040" i="5"/>
  <c r="K1040" i="5" s="1"/>
  <c r="L1040" i="5"/>
  <c r="M1040" i="5"/>
  <c r="J1041" i="5"/>
  <c r="K1041" i="5" s="1"/>
  <c r="L1041" i="5"/>
  <c r="M1041" i="5"/>
  <c r="J1042" i="5"/>
  <c r="K1042" i="5" s="1"/>
  <c r="L1042" i="5"/>
  <c r="M1042" i="5"/>
  <c r="J1043" i="5"/>
  <c r="K1043" i="5" s="1"/>
  <c r="L1043" i="5"/>
  <c r="M1043" i="5"/>
  <c r="J1044" i="5"/>
  <c r="K1044" i="5" s="1"/>
  <c r="L1044" i="5"/>
  <c r="M1044" i="5"/>
  <c r="J1045" i="5"/>
  <c r="K1045" i="5" s="1"/>
  <c r="L1045" i="5"/>
  <c r="M1045" i="5"/>
  <c r="J1046" i="5"/>
  <c r="K1046" i="5" s="1"/>
  <c r="L1046" i="5"/>
  <c r="M1046" i="5"/>
  <c r="J1047" i="5"/>
  <c r="K1047" i="5" s="1"/>
  <c r="L1047" i="5"/>
  <c r="M1047" i="5"/>
  <c r="J1048" i="5"/>
  <c r="K1048" i="5" s="1"/>
  <c r="L1048" i="5"/>
  <c r="M1048" i="5"/>
  <c r="J1049" i="5"/>
  <c r="K1049" i="5" s="1"/>
  <c r="L1049" i="5"/>
  <c r="M1049" i="5"/>
  <c r="J1050" i="5"/>
  <c r="K1050" i="5" s="1"/>
  <c r="L1050" i="5"/>
  <c r="M1050" i="5"/>
  <c r="J1051" i="5"/>
  <c r="K1051" i="5" s="1"/>
  <c r="L1051" i="5"/>
  <c r="M1051" i="5"/>
  <c r="J1052" i="5"/>
  <c r="K1052" i="5" s="1"/>
  <c r="L1052" i="5"/>
  <c r="M1052" i="5"/>
  <c r="J1053" i="5"/>
  <c r="K1053" i="5" s="1"/>
  <c r="L1053" i="5"/>
  <c r="M1053" i="5"/>
  <c r="J1054" i="5"/>
  <c r="K1054" i="5" s="1"/>
  <c r="L1054" i="5"/>
  <c r="M1054" i="5"/>
  <c r="J1055" i="5"/>
  <c r="K1055" i="5" s="1"/>
  <c r="L1055" i="5"/>
  <c r="M1055" i="5"/>
  <c r="J1056" i="5"/>
  <c r="K1056" i="5" s="1"/>
  <c r="L1056" i="5"/>
  <c r="M1056" i="5"/>
  <c r="J1057" i="5"/>
  <c r="K1057" i="5" s="1"/>
  <c r="L1057" i="5"/>
  <c r="M1057" i="5"/>
  <c r="J1058" i="5"/>
  <c r="K1058" i="5" s="1"/>
  <c r="L1058" i="5"/>
  <c r="M1058" i="5"/>
  <c r="J1063" i="5"/>
  <c r="K1063" i="5" s="1"/>
  <c r="L1063" i="5"/>
  <c r="M1063" i="5"/>
  <c r="J1059" i="5"/>
  <c r="K1059" i="5" s="1"/>
  <c r="L1059" i="5"/>
  <c r="M1059" i="5"/>
  <c r="J1060" i="5"/>
  <c r="K1060" i="5" s="1"/>
  <c r="L1060" i="5"/>
  <c r="M1060" i="5"/>
  <c r="J1061" i="5"/>
  <c r="K1061" i="5" s="1"/>
  <c r="L1061" i="5"/>
  <c r="M1061" i="5"/>
  <c r="J1062" i="5"/>
  <c r="K1062" i="5" s="1"/>
  <c r="L1062" i="5"/>
  <c r="M1062" i="5"/>
  <c r="J1064" i="5"/>
  <c r="K1064" i="5" s="1"/>
  <c r="L1064" i="5"/>
  <c r="M1064" i="5"/>
  <c r="J1065" i="5"/>
  <c r="K1065" i="5" s="1"/>
  <c r="L1065" i="5"/>
  <c r="M1065" i="5"/>
  <c r="J1066" i="5"/>
  <c r="K1066" i="5" s="1"/>
  <c r="L1066" i="5"/>
  <c r="M1066" i="5"/>
  <c r="J1067" i="5"/>
  <c r="K1067" i="5" s="1"/>
  <c r="L1067" i="5"/>
  <c r="M1067" i="5"/>
  <c r="J1068" i="5"/>
  <c r="K1068" i="5" s="1"/>
  <c r="L1068" i="5"/>
  <c r="M1068" i="5"/>
  <c r="J1069" i="5"/>
  <c r="K1069" i="5" s="1"/>
  <c r="L1069" i="5"/>
  <c r="M1069" i="5"/>
  <c r="J1070" i="5"/>
  <c r="K1070" i="5" s="1"/>
  <c r="L1070" i="5"/>
  <c r="M1070" i="5"/>
  <c r="J1071" i="5"/>
  <c r="K1071" i="5" s="1"/>
  <c r="L1071" i="5"/>
  <c r="M1071" i="5"/>
  <c r="J1072" i="5"/>
  <c r="K1072" i="5" s="1"/>
  <c r="L1072" i="5"/>
  <c r="M1072" i="5"/>
  <c r="J1073" i="5"/>
  <c r="K1073" i="5" s="1"/>
  <c r="L1073" i="5"/>
  <c r="M1073" i="5"/>
  <c r="J1074" i="5"/>
  <c r="K1074" i="5" s="1"/>
  <c r="L1074" i="5"/>
  <c r="M1074" i="5"/>
  <c r="J1075" i="5"/>
  <c r="K1075" i="5" s="1"/>
  <c r="L1075" i="5"/>
  <c r="M1075" i="5"/>
  <c r="J1076" i="5"/>
  <c r="K1076" i="5" s="1"/>
  <c r="L1076" i="5"/>
  <c r="M1076" i="5"/>
  <c r="J1077" i="5"/>
  <c r="K1077" i="5" s="1"/>
  <c r="L1077" i="5"/>
  <c r="M1077" i="5"/>
  <c r="J1078" i="5"/>
  <c r="K1078" i="5" s="1"/>
  <c r="L1078" i="5"/>
  <c r="M1078" i="5"/>
  <c r="J1079" i="5"/>
  <c r="K1079" i="5" s="1"/>
  <c r="L1079" i="5"/>
  <c r="M1079" i="5"/>
  <c r="J1080" i="5"/>
  <c r="K1080" i="5" s="1"/>
  <c r="L1080" i="5"/>
  <c r="M1080" i="5"/>
  <c r="J1081" i="5"/>
  <c r="K1081" i="5" s="1"/>
  <c r="L1081" i="5"/>
  <c r="M1081" i="5"/>
  <c r="J1082" i="5"/>
  <c r="K1082" i="5" s="1"/>
  <c r="L1082" i="5"/>
  <c r="M1082" i="5"/>
  <c r="J1083" i="5"/>
  <c r="K1083" i="5" s="1"/>
  <c r="L1083" i="5"/>
  <c r="M1083" i="5"/>
  <c r="J1084" i="5"/>
  <c r="K1084" i="5" s="1"/>
  <c r="L1084" i="5"/>
  <c r="M1084" i="5"/>
  <c r="J1085" i="5"/>
  <c r="K1085" i="5" s="1"/>
  <c r="L1085" i="5"/>
  <c r="M1085" i="5"/>
  <c r="J1086" i="5"/>
  <c r="K1086" i="5" s="1"/>
  <c r="L1086" i="5"/>
  <c r="M1086" i="5"/>
  <c r="J1087" i="5"/>
  <c r="K1087" i="5" s="1"/>
  <c r="L1087" i="5"/>
  <c r="M1087" i="5"/>
  <c r="J1088" i="5"/>
  <c r="K1088" i="5" s="1"/>
  <c r="L1088" i="5"/>
  <c r="M1088" i="5"/>
  <c r="J1089" i="5"/>
  <c r="K1089" i="5" s="1"/>
  <c r="L1089" i="5"/>
  <c r="M1089" i="5"/>
  <c r="J1090" i="5"/>
  <c r="K1090" i="5" s="1"/>
  <c r="L1090" i="5"/>
  <c r="M1090" i="5"/>
  <c r="J1091" i="5"/>
  <c r="K1091" i="5" s="1"/>
  <c r="L1091" i="5"/>
  <c r="M1091" i="5"/>
  <c r="J1092" i="5"/>
  <c r="K1092" i="5" s="1"/>
  <c r="L1092" i="5"/>
  <c r="M1092" i="5"/>
  <c r="J1093" i="5"/>
  <c r="K1093" i="5" s="1"/>
  <c r="L1093" i="5"/>
  <c r="M1093" i="5"/>
  <c r="J1094" i="5"/>
  <c r="K1094" i="5" s="1"/>
  <c r="L1094" i="5"/>
  <c r="M1094" i="5"/>
  <c r="J1095" i="5"/>
  <c r="K1095" i="5" s="1"/>
  <c r="L1095" i="5"/>
  <c r="M1095" i="5"/>
  <c r="J1099" i="5"/>
  <c r="K1099" i="5" s="1"/>
  <c r="L1099" i="5"/>
  <c r="M1099" i="5"/>
  <c r="J1096" i="5"/>
  <c r="K1096" i="5" s="1"/>
  <c r="L1096" i="5"/>
  <c r="M1096" i="5"/>
  <c r="J1097" i="5"/>
  <c r="K1097" i="5" s="1"/>
  <c r="L1097" i="5"/>
  <c r="M1097" i="5"/>
  <c r="J1098" i="5"/>
  <c r="K1098" i="5" s="1"/>
  <c r="L1098" i="5"/>
  <c r="M1098" i="5"/>
  <c r="J1100" i="5"/>
  <c r="K1100" i="5" s="1"/>
  <c r="L1100" i="5"/>
  <c r="M1100" i="5"/>
  <c r="J1107" i="5"/>
  <c r="K1107" i="5" s="1"/>
  <c r="L1107" i="5"/>
  <c r="M1107" i="5"/>
  <c r="J1101" i="5"/>
  <c r="K1101" i="5" s="1"/>
  <c r="L1101" i="5"/>
  <c r="M1101" i="5"/>
  <c r="J1102" i="5"/>
  <c r="K1102" i="5" s="1"/>
  <c r="L1102" i="5"/>
  <c r="M1102" i="5"/>
  <c r="J1103" i="5"/>
  <c r="K1103" i="5" s="1"/>
  <c r="L1103" i="5"/>
  <c r="M1103" i="5"/>
  <c r="J1104" i="5"/>
  <c r="K1104" i="5" s="1"/>
  <c r="L1104" i="5"/>
  <c r="M1104" i="5"/>
  <c r="J1105" i="5"/>
  <c r="K1105" i="5" s="1"/>
  <c r="L1105" i="5"/>
  <c r="M1105" i="5"/>
  <c r="J1106" i="5"/>
  <c r="K1106" i="5" s="1"/>
  <c r="L1106" i="5"/>
  <c r="M1106" i="5"/>
  <c r="J1112" i="5"/>
  <c r="K1112" i="5" s="1"/>
  <c r="L1112" i="5"/>
  <c r="M1112" i="5"/>
  <c r="J1108" i="5"/>
  <c r="K1108" i="5" s="1"/>
  <c r="L1108" i="5"/>
  <c r="M1108" i="5"/>
  <c r="J1109" i="5"/>
  <c r="K1109" i="5" s="1"/>
  <c r="L1109" i="5"/>
  <c r="M1109" i="5"/>
  <c r="J1110" i="5"/>
  <c r="K1110" i="5" s="1"/>
  <c r="L1110" i="5"/>
  <c r="M1110" i="5"/>
  <c r="J1111" i="5"/>
  <c r="K1111" i="5" s="1"/>
  <c r="L1111" i="5"/>
  <c r="M1111" i="5"/>
  <c r="J1113" i="5"/>
  <c r="K1113" i="5" s="1"/>
  <c r="L1113" i="5"/>
  <c r="M1113" i="5"/>
  <c r="J1114" i="5"/>
  <c r="K1114" i="5" s="1"/>
  <c r="L1114" i="5"/>
  <c r="M1114" i="5"/>
  <c r="J1115" i="5"/>
  <c r="K1115" i="5" s="1"/>
  <c r="L1115" i="5"/>
  <c r="M1115" i="5"/>
  <c r="J1121" i="5"/>
  <c r="K1121" i="5" s="1"/>
  <c r="L1121" i="5"/>
  <c r="M1121" i="5"/>
  <c r="J1116" i="5"/>
  <c r="K1116" i="5" s="1"/>
  <c r="L1116" i="5"/>
  <c r="M1116" i="5"/>
  <c r="J1117" i="5"/>
  <c r="K1117" i="5" s="1"/>
  <c r="L1117" i="5"/>
  <c r="M1117" i="5"/>
  <c r="J1118" i="5"/>
  <c r="K1118" i="5" s="1"/>
  <c r="L1118" i="5"/>
  <c r="M1118" i="5"/>
  <c r="J1119" i="5"/>
  <c r="K1119" i="5" s="1"/>
  <c r="L1119" i="5"/>
  <c r="M1119" i="5"/>
  <c r="J1120" i="5"/>
  <c r="K1120" i="5" s="1"/>
  <c r="L1120" i="5"/>
  <c r="M1120" i="5"/>
  <c r="J1122" i="5"/>
  <c r="K1122" i="5" s="1"/>
  <c r="L1122" i="5"/>
  <c r="M1122" i="5"/>
  <c r="J1127" i="5"/>
  <c r="K1127" i="5" s="1"/>
  <c r="L1127" i="5"/>
  <c r="M1127" i="5"/>
  <c r="J1123" i="5"/>
  <c r="K1123" i="5" s="1"/>
  <c r="L1123" i="5"/>
  <c r="M1123" i="5"/>
  <c r="J1124" i="5"/>
  <c r="K1124" i="5" s="1"/>
  <c r="L1124" i="5"/>
  <c r="M1124" i="5"/>
  <c r="J1125" i="5"/>
  <c r="K1125" i="5" s="1"/>
  <c r="L1125" i="5"/>
  <c r="M1125" i="5"/>
  <c r="J1126" i="5"/>
  <c r="K1126" i="5" s="1"/>
  <c r="L1126" i="5"/>
  <c r="M1126" i="5"/>
  <c r="J1128" i="5"/>
  <c r="K1128" i="5" s="1"/>
  <c r="L1128" i="5"/>
  <c r="M1128" i="5"/>
  <c r="J1129" i="5"/>
  <c r="K1129" i="5" s="1"/>
  <c r="L1129" i="5"/>
  <c r="M1129" i="5"/>
  <c r="J1130" i="5"/>
  <c r="K1130" i="5" s="1"/>
  <c r="L1130" i="5"/>
  <c r="M1130" i="5"/>
  <c r="J1131" i="5"/>
  <c r="K1131" i="5" s="1"/>
  <c r="L1131" i="5"/>
  <c r="M1131" i="5"/>
  <c r="J1132" i="5"/>
  <c r="K1132" i="5" s="1"/>
  <c r="L1132" i="5"/>
  <c r="M1132" i="5"/>
  <c r="J1133" i="5"/>
  <c r="K1133" i="5" s="1"/>
  <c r="L1133" i="5"/>
  <c r="M1133" i="5"/>
  <c r="J1135" i="5"/>
  <c r="K1135" i="5" s="1"/>
  <c r="L1135" i="5"/>
  <c r="M1135" i="5"/>
  <c r="J1134" i="5"/>
  <c r="K1134" i="5" s="1"/>
  <c r="L1134" i="5"/>
  <c r="M1134" i="5"/>
  <c r="J1136" i="5"/>
  <c r="K1136" i="5" s="1"/>
  <c r="L1136" i="5"/>
  <c r="M1136" i="5"/>
  <c r="J1137" i="5"/>
  <c r="K1137" i="5" s="1"/>
  <c r="L1137" i="5"/>
  <c r="M1137" i="5"/>
  <c r="J1138" i="5"/>
  <c r="K1138" i="5" s="1"/>
  <c r="L1138" i="5"/>
  <c r="M1138" i="5"/>
  <c r="J1139" i="5"/>
  <c r="K1139" i="5" s="1"/>
  <c r="L1139" i="5"/>
  <c r="M1139" i="5"/>
  <c r="J1140" i="5"/>
  <c r="K1140" i="5" s="1"/>
  <c r="L1140" i="5"/>
  <c r="M1140" i="5"/>
  <c r="J1141" i="5"/>
  <c r="K1141" i="5" s="1"/>
  <c r="L1141" i="5"/>
  <c r="M1141" i="5"/>
  <c r="J1143" i="5"/>
  <c r="K1143" i="5" s="1"/>
  <c r="L1143" i="5"/>
  <c r="M1143" i="5"/>
  <c r="J1142" i="5"/>
  <c r="K1142" i="5" s="1"/>
  <c r="L1142" i="5"/>
  <c r="M1142" i="5"/>
  <c r="J1147" i="5"/>
  <c r="K1147" i="5" s="1"/>
  <c r="L1147" i="5"/>
  <c r="M1147" i="5"/>
  <c r="J1144" i="5"/>
  <c r="K1144" i="5" s="1"/>
  <c r="L1144" i="5"/>
  <c r="M1144" i="5"/>
  <c r="J1145" i="5"/>
  <c r="K1145" i="5" s="1"/>
  <c r="L1145" i="5"/>
  <c r="M1145" i="5"/>
  <c r="J1146" i="5"/>
  <c r="K1146" i="5" s="1"/>
  <c r="L1146" i="5"/>
  <c r="M1146" i="5"/>
  <c r="J1148" i="5"/>
  <c r="K1148" i="5" s="1"/>
  <c r="L1148" i="5"/>
  <c r="M1148" i="5"/>
  <c r="J1149" i="5"/>
  <c r="K1149" i="5" s="1"/>
  <c r="L1149" i="5"/>
  <c r="M1149" i="5"/>
  <c r="J1150" i="5"/>
  <c r="K1150" i="5" s="1"/>
  <c r="L1150" i="5"/>
  <c r="M1150" i="5"/>
  <c r="J1151" i="5"/>
  <c r="K1151" i="5" s="1"/>
  <c r="L1151" i="5"/>
  <c r="M1151" i="5"/>
  <c r="J1152" i="5"/>
  <c r="K1152" i="5" s="1"/>
  <c r="L1152" i="5"/>
  <c r="M1152" i="5"/>
  <c r="J1153" i="5"/>
  <c r="K1153" i="5" s="1"/>
  <c r="L1153" i="5"/>
  <c r="M1153" i="5"/>
  <c r="J1154" i="5"/>
  <c r="K1154" i="5" s="1"/>
  <c r="L1154" i="5"/>
  <c r="M1154" i="5"/>
  <c r="J1155" i="5"/>
  <c r="K1155" i="5" s="1"/>
  <c r="L1155" i="5"/>
  <c r="M1155" i="5"/>
  <c r="J1156" i="5"/>
  <c r="K1156" i="5" s="1"/>
  <c r="L1156" i="5"/>
  <c r="M1156" i="5"/>
  <c r="J1163" i="5"/>
  <c r="K1163" i="5" s="1"/>
  <c r="L1163" i="5"/>
  <c r="M1163" i="5"/>
  <c r="J1157" i="5"/>
  <c r="K1157" i="5" s="1"/>
  <c r="L1157" i="5"/>
  <c r="M1157" i="5"/>
  <c r="J1158" i="5"/>
  <c r="K1158" i="5" s="1"/>
  <c r="L1158" i="5"/>
  <c r="M1158" i="5"/>
  <c r="J1159" i="5"/>
  <c r="K1159" i="5" s="1"/>
  <c r="L1159" i="5"/>
  <c r="M1159" i="5"/>
  <c r="J1160" i="5"/>
  <c r="K1160" i="5" s="1"/>
  <c r="L1160" i="5"/>
  <c r="M1160" i="5"/>
  <c r="J1161" i="5"/>
  <c r="K1161" i="5" s="1"/>
  <c r="L1161" i="5"/>
  <c r="M1161" i="5"/>
  <c r="J1162" i="5"/>
  <c r="K1162" i="5" s="1"/>
  <c r="L1162" i="5"/>
  <c r="M1162" i="5"/>
  <c r="J1164" i="5"/>
  <c r="K1164" i="5" s="1"/>
  <c r="L1164" i="5"/>
  <c r="M1164" i="5"/>
  <c r="J1165" i="5"/>
  <c r="K1165" i="5" s="1"/>
  <c r="L1165" i="5"/>
  <c r="M1165" i="5"/>
  <c r="J1166" i="5"/>
  <c r="K1166" i="5" s="1"/>
  <c r="L1166" i="5"/>
  <c r="M1166" i="5"/>
  <c r="J1167" i="5"/>
  <c r="K1167" i="5" s="1"/>
  <c r="L1167" i="5"/>
  <c r="M1167" i="5"/>
  <c r="J1168" i="5"/>
  <c r="K1168" i="5" s="1"/>
  <c r="L1168" i="5"/>
  <c r="M1168" i="5"/>
  <c r="J1169" i="5"/>
  <c r="K1169" i="5" s="1"/>
  <c r="L1169" i="5"/>
  <c r="M1169" i="5"/>
  <c r="J1170" i="5"/>
  <c r="K1170" i="5" s="1"/>
  <c r="L1170" i="5"/>
  <c r="M1170" i="5"/>
  <c r="J1171" i="5"/>
  <c r="K1171" i="5" s="1"/>
  <c r="L1171" i="5"/>
  <c r="M1171" i="5"/>
  <c r="J1172" i="5"/>
  <c r="K1172" i="5" s="1"/>
  <c r="L1172" i="5"/>
  <c r="M1172" i="5"/>
  <c r="J1173" i="5"/>
  <c r="K1173" i="5" s="1"/>
  <c r="L1173" i="5"/>
  <c r="M1173" i="5"/>
  <c r="J1174" i="5"/>
  <c r="K1174" i="5" s="1"/>
  <c r="L1174" i="5"/>
  <c r="M1174" i="5"/>
  <c r="J1175" i="5"/>
  <c r="K1175" i="5" s="1"/>
  <c r="L1175" i="5"/>
  <c r="M1175" i="5"/>
  <c r="J1176" i="5"/>
  <c r="K1176" i="5" s="1"/>
  <c r="L1176" i="5"/>
  <c r="M1176" i="5"/>
  <c r="J1177" i="5"/>
  <c r="K1177" i="5" s="1"/>
  <c r="L1177" i="5"/>
  <c r="M1177" i="5"/>
  <c r="J1182" i="5"/>
  <c r="K1182" i="5" s="1"/>
  <c r="L1182" i="5"/>
  <c r="M1182" i="5"/>
  <c r="J1178" i="5"/>
  <c r="K1178" i="5" s="1"/>
  <c r="L1178" i="5"/>
  <c r="M1178" i="5"/>
  <c r="J1179" i="5"/>
  <c r="K1179" i="5" s="1"/>
  <c r="L1179" i="5"/>
  <c r="M1179" i="5"/>
  <c r="J1180" i="5"/>
  <c r="K1180" i="5" s="1"/>
  <c r="L1180" i="5"/>
  <c r="M1180" i="5"/>
  <c r="J1181" i="5"/>
  <c r="K1181" i="5" s="1"/>
  <c r="L1181" i="5"/>
  <c r="M1181" i="5"/>
  <c r="J1186" i="5"/>
  <c r="K1186" i="5" s="1"/>
  <c r="L1186" i="5"/>
  <c r="M1186" i="5"/>
  <c r="J1183" i="5"/>
  <c r="K1183" i="5" s="1"/>
  <c r="L1183" i="5"/>
  <c r="M1183" i="5"/>
  <c r="J1184" i="5"/>
  <c r="K1184" i="5" s="1"/>
  <c r="L1184" i="5"/>
  <c r="M1184" i="5"/>
  <c r="J1185" i="5"/>
  <c r="K1185" i="5" s="1"/>
  <c r="L1185" i="5"/>
  <c r="M1185" i="5"/>
  <c r="J1187" i="5"/>
  <c r="K1187" i="5" s="1"/>
  <c r="L1187" i="5"/>
  <c r="M1187" i="5"/>
  <c r="J1188" i="5"/>
  <c r="K1188" i="5" s="1"/>
  <c r="L1188" i="5"/>
  <c r="M1188" i="5"/>
  <c r="J1189" i="5"/>
  <c r="K1189" i="5" s="1"/>
  <c r="L1189" i="5"/>
  <c r="M1189" i="5"/>
  <c r="J1190" i="5"/>
  <c r="K1190" i="5" s="1"/>
  <c r="L1190" i="5"/>
  <c r="M1190" i="5"/>
  <c r="J1191" i="5"/>
  <c r="K1191" i="5" s="1"/>
  <c r="L1191" i="5"/>
  <c r="M1191" i="5"/>
  <c r="J1192" i="5"/>
  <c r="K1192" i="5" s="1"/>
  <c r="L1192" i="5"/>
  <c r="M1192" i="5"/>
  <c r="J1193" i="5"/>
  <c r="K1193" i="5" s="1"/>
  <c r="L1193" i="5"/>
  <c r="M1193" i="5"/>
  <c r="J1194" i="5"/>
  <c r="K1194" i="5" s="1"/>
  <c r="L1194" i="5"/>
  <c r="M1194" i="5"/>
  <c r="J1195" i="5"/>
  <c r="K1195" i="5" s="1"/>
  <c r="L1195" i="5"/>
  <c r="M1195" i="5"/>
  <c r="J1196" i="5"/>
  <c r="K1196" i="5" s="1"/>
  <c r="L1196" i="5"/>
  <c r="M1196" i="5"/>
  <c r="J1197" i="5"/>
  <c r="K1197" i="5" s="1"/>
  <c r="L1197" i="5"/>
  <c r="M1197" i="5"/>
  <c r="J1201" i="5"/>
  <c r="K1201" i="5" s="1"/>
  <c r="L1201" i="5"/>
  <c r="M1201" i="5"/>
  <c r="J1198" i="5"/>
  <c r="K1198" i="5" s="1"/>
  <c r="L1198" i="5"/>
  <c r="M1198" i="5"/>
  <c r="J1199" i="5"/>
  <c r="K1199" i="5" s="1"/>
  <c r="L1199" i="5"/>
  <c r="M1199" i="5"/>
  <c r="J1200" i="5"/>
  <c r="K1200" i="5" s="1"/>
  <c r="L1200" i="5"/>
  <c r="M1200" i="5"/>
  <c r="J1203" i="5"/>
  <c r="K1203" i="5" s="1"/>
  <c r="L1203" i="5"/>
  <c r="M1203" i="5"/>
  <c r="J1202" i="5"/>
  <c r="K1202" i="5" s="1"/>
  <c r="L1202" i="5"/>
  <c r="M1202" i="5"/>
  <c r="J1204" i="5"/>
  <c r="K1204" i="5" s="1"/>
  <c r="L1204" i="5"/>
  <c r="M1204" i="5"/>
  <c r="J1211" i="5"/>
  <c r="K1211" i="5" s="1"/>
  <c r="L1211" i="5"/>
  <c r="M1211" i="5"/>
  <c r="J1206" i="5"/>
  <c r="K1206" i="5" s="1"/>
  <c r="L1206" i="5"/>
  <c r="M1206" i="5"/>
  <c r="J1205" i="5"/>
  <c r="K1205" i="5" s="1"/>
  <c r="L1205" i="5"/>
  <c r="M1205" i="5"/>
  <c r="J1207" i="5"/>
  <c r="K1207" i="5" s="1"/>
  <c r="L1207" i="5"/>
  <c r="M1207" i="5"/>
  <c r="J1208" i="5"/>
  <c r="K1208" i="5" s="1"/>
  <c r="L1208" i="5"/>
  <c r="M1208" i="5"/>
  <c r="J1209" i="5"/>
  <c r="K1209" i="5" s="1"/>
  <c r="L1209" i="5"/>
  <c r="M1209" i="5"/>
  <c r="J1210" i="5"/>
  <c r="K1210" i="5" s="1"/>
  <c r="L1210" i="5"/>
  <c r="M1210" i="5"/>
  <c r="J1212" i="5"/>
  <c r="K1212" i="5" s="1"/>
  <c r="L1212" i="5"/>
  <c r="M1212" i="5"/>
  <c r="J1213" i="5"/>
  <c r="K1213" i="5" s="1"/>
  <c r="L1213" i="5"/>
  <c r="M1213" i="5"/>
  <c r="J1216" i="5"/>
  <c r="K1216" i="5" s="1"/>
  <c r="L1216" i="5"/>
  <c r="M1216" i="5"/>
  <c r="J1214" i="5"/>
  <c r="K1214" i="5" s="1"/>
  <c r="L1214" i="5"/>
  <c r="M1214" i="5"/>
  <c r="J1215" i="5"/>
  <c r="K1215" i="5" s="1"/>
  <c r="L1215" i="5"/>
  <c r="M1215" i="5"/>
  <c r="J1217" i="5"/>
  <c r="K1217" i="5" s="1"/>
  <c r="L1217" i="5"/>
  <c r="M1217" i="5"/>
  <c r="J1218" i="5"/>
  <c r="K1218" i="5" s="1"/>
  <c r="L1218" i="5"/>
  <c r="M1218" i="5"/>
  <c r="J1223" i="5"/>
  <c r="K1223" i="5" s="1"/>
  <c r="L1223" i="5"/>
  <c r="M1223" i="5"/>
  <c r="J1219" i="5"/>
  <c r="K1219" i="5" s="1"/>
  <c r="L1219" i="5"/>
  <c r="M1219" i="5"/>
  <c r="J1220" i="5"/>
  <c r="K1220" i="5" s="1"/>
  <c r="L1220" i="5"/>
  <c r="M1220" i="5"/>
  <c r="J1221" i="5"/>
  <c r="K1221" i="5" s="1"/>
  <c r="L1221" i="5"/>
  <c r="M1221" i="5"/>
  <c r="J1222" i="5"/>
  <c r="K1222" i="5" s="1"/>
  <c r="L1222" i="5"/>
  <c r="M1222" i="5"/>
  <c r="J1224" i="5"/>
  <c r="K1224" i="5" s="1"/>
  <c r="L1224" i="5"/>
  <c r="M1224" i="5"/>
  <c r="J1225" i="5"/>
  <c r="K1225" i="5" s="1"/>
  <c r="L1225" i="5"/>
  <c r="M1225" i="5"/>
  <c r="J1226" i="5"/>
  <c r="K1226" i="5" s="1"/>
  <c r="L1226" i="5"/>
  <c r="M1226" i="5"/>
  <c r="J1227" i="5"/>
  <c r="K1227" i="5" s="1"/>
  <c r="L1227" i="5"/>
  <c r="M1227" i="5"/>
  <c r="J1228" i="5"/>
  <c r="K1228" i="5" s="1"/>
  <c r="L1228" i="5"/>
  <c r="M1228" i="5"/>
  <c r="J1229" i="5"/>
  <c r="K1229" i="5" s="1"/>
  <c r="L1229" i="5"/>
  <c r="M1229" i="5"/>
  <c r="J1230" i="5"/>
  <c r="K1230" i="5" s="1"/>
  <c r="L1230" i="5"/>
  <c r="M1230" i="5"/>
  <c r="J1232" i="5"/>
  <c r="K1232" i="5" s="1"/>
  <c r="L1232" i="5"/>
  <c r="M1232" i="5"/>
  <c r="J1231" i="5"/>
  <c r="K1231" i="5" s="1"/>
  <c r="L1231" i="5"/>
  <c r="M1231" i="5"/>
  <c r="J1233" i="5"/>
  <c r="K1233" i="5" s="1"/>
  <c r="L1233" i="5"/>
  <c r="M1233" i="5"/>
  <c r="J1236" i="5"/>
  <c r="K1236" i="5" s="1"/>
  <c r="L1236" i="5"/>
  <c r="M1236" i="5"/>
  <c r="J1234" i="5"/>
  <c r="K1234" i="5" s="1"/>
  <c r="L1234" i="5"/>
  <c r="M1234" i="5"/>
  <c r="J1235" i="5"/>
  <c r="K1235" i="5" s="1"/>
  <c r="L1235" i="5"/>
  <c r="M1235" i="5"/>
  <c r="J1244" i="5"/>
  <c r="K1244" i="5" s="1"/>
  <c r="L1244" i="5"/>
  <c r="M1244" i="5"/>
  <c r="J1237" i="5"/>
  <c r="K1237" i="5" s="1"/>
  <c r="L1237" i="5"/>
  <c r="M1237" i="5"/>
  <c r="J1238" i="5"/>
  <c r="K1238" i="5" s="1"/>
  <c r="L1238" i="5"/>
  <c r="M1238" i="5"/>
  <c r="J1239" i="5"/>
  <c r="K1239" i="5" s="1"/>
  <c r="L1239" i="5"/>
  <c r="M1239" i="5"/>
  <c r="J1240" i="5"/>
  <c r="K1240" i="5" s="1"/>
  <c r="L1240" i="5"/>
  <c r="M1240" i="5"/>
  <c r="J1241" i="5"/>
  <c r="K1241" i="5" s="1"/>
  <c r="L1241" i="5"/>
  <c r="M1241" i="5"/>
  <c r="J1242" i="5"/>
  <c r="K1242" i="5" s="1"/>
  <c r="L1242" i="5"/>
  <c r="M1242" i="5"/>
  <c r="J1243" i="5"/>
  <c r="K1243" i="5" s="1"/>
  <c r="L1243" i="5"/>
  <c r="M1243" i="5"/>
  <c r="J1245" i="5"/>
  <c r="K1245" i="5" s="1"/>
  <c r="L1245" i="5"/>
  <c r="M1245" i="5"/>
  <c r="J1246" i="5"/>
  <c r="K1246" i="5" s="1"/>
  <c r="L1246" i="5"/>
  <c r="M1246" i="5"/>
  <c r="J1247" i="5"/>
  <c r="K1247" i="5" s="1"/>
  <c r="L1247" i="5"/>
  <c r="M1247" i="5"/>
  <c r="J1248" i="5"/>
  <c r="K1248" i="5" s="1"/>
  <c r="L1248" i="5"/>
  <c r="M1248" i="5"/>
  <c r="J1249" i="5"/>
  <c r="K1249" i="5" s="1"/>
  <c r="L1249" i="5"/>
  <c r="M1249" i="5"/>
  <c r="J1250" i="5"/>
  <c r="K1250" i="5" s="1"/>
  <c r="L1250" i="5"/>
  <c r="M1250" i="5"/>
  <c r="J1252" i="5"/>
  <c r="K1252" i="5" s="1"/>
  <c r="L1252" i="5"/>
  <c r="M1252" i="5"/>
  <c r="J1251" i="5"/>
  <c r="K1251" i="5" s="1"/>
  <c r="L1251" i="5"/>
  <c r="M1251" i="5"/>
  <c r="J1254" i="5"/>
  <c r="K1254" i="5" s="1"/>
  <c r="L1254" i="5"/>
  <c r="M1254" i="5"/>
  <c r="J1253" i="5"/>
  <c r="K1253" i="5" s="1"/>
  <c r="L1253" i="5"/>
  <c r="M1253" i="5"/>
  <c r="J1260" i="5"/>
  <c r="K1260" i="5" s="1"/>
  <c r="L1260" i="5"/>
  <c r="M1260" i="5"/>
  <c r="J1259" i="5"/>
  <c r="K1259" i="5" s="1"/>
  <c r="L1259" i="5"/>
  <c r="M1259" i="5"/>
  <c r="J1255" i="5"/>
  <c r="K1255" i="5" s="1"/>
  <c r="L1255" i="5"/>
  <c r="M1255" i="5"/>
  <c r="J1256" i="5"/>
  <c r="K1256" i="5" s="1"/>
  <c r="L1256" i="5"/>
  <c r="M1256" i="5"/>
  <c r="J1257" i="5"/>
  <c r="K1257" i="5" s="1"/>
  <c r="L1257" i="5"/>
  <c r="M1257" i="5"/>
  <c r="J1258" i="5"/>
  <c r="K1258" i="5" s="1"/>
  <c r="L1258" i="5"/>
  <c r="M1258" i="5"/>
  <c r="J1261" i="5"/>
  <c r="K1261" i="5" s="1"/>
  <c r="L1261" i="5"/>
  <c r="M1261" i="5"/>
  <c r="J1262" i="5"/>
  <c r="K1262" i="5" s="1"/>
  <c r="L1262" i="5"/>
  <c r="M1262" i="5"/>
  <c r="J1263" i="5"/>
  <c r="K1263" i="5" s="1"/>
  <c r="L1263" i="5"/>
  <c r="M1263" i="5"/>
  <c r="J1264" i="5"/>
  <c r="K1264" i="5" s="1"/>
  <c r="L1264" i="5"/>
  <c r="M1264" i="5"/>
  <c r="J1265" i="5"/>
  <c r="K1265" i="5" s="1"/>
  <c r="L1265" i="5"/>
  <c r="M1265" i="5"/>
  <c r="J1266" i="5"/>
  <c r="K1266" i="5" s="1"/>
  <c r="L1266" i="5"/>
  <c r="M1266" i="5"/>
  <c r="J1267" i="5"/>
  <c r="K1267" i="5" s="1"/>
  <c r="L1267" i="5"/>
  <c r="M1267" i="5"/>
  <c r="J1268" i="5"/>
  <c r="K1268" i="5" s="1"/>
  <c r="L1268" i="5"/>
  <c r="M1268" i="5"/>
  <c r="J1269" i="5"/>
  <c r="K1269" i="5" s="1"/>
  <c r="L1269" i="5"/>
  <c r="M1269" i="5"/>
  <c r="J1270" i="5"/>
  <c r="K1270" i="5" s="1"/>
  <c r="L1270" i="5"/>
  <c r="M1270" i="5"/>
  <c r="J1271" i="5"/>
  <c r="K1271" i="5" s="1"/>
  <c r="L1271" i="5"/>
  <c r="M1271" i="5"/>
  <c r="J1272" i="5"/>
  <c r="K1272" i="5" s="1"/>
  <c r="L1272" i="5"/>
  <c r="M1272" i="5"/>
  <c r="J1273" i="5"/>
  <c r="K1273" i="5" s="1"/>
  <c r="L1273" i="5"/>
  <c r="M1273" i="5"/>
  <c r="J1274" i="5"/>
  <c r="K1274" i="5" s="1"/>
  <c r="L1274" i="5"/>
  <c r="M1274" i="5"/>
  <c r="J1275" i="5"/>
  <c r="K1275" i="5" s="1"/>
  <c r="L1275" i="5"/>
  <c r="M1275" i="5"/>
  <c r="J1276" i="5"/>
  <c r="K1276" i="5" s="1"/>
  <c r="L1276" i="5"/>
  <c r="M1276" i="5"/>
  <c r="J1277" i="5"/>
  <c r="K1277" i="5" s="1"/>
  <c r="L1277" i="5"/>
  <c r="M1277" i="5"/>
  <c r="J1278" i="5"/>
  <c r="K1278" i="5" s="1"/>
  <c r="L1278" i="5"/>
  <c r="M1278" i="5"/>
  <c r="J1279" i="5"/>
  <c r="K1279" i="5" s="1"/>
  <c r="L1279" i="5"/>
  <c r="M1279" i="5"/>
  <c r="J1280" i="5"/>
  <c r="K1280" i="5" s="1"/>
  <c r="L1280" i="5"/>
  <c r="M1280" i="5"/>
  <c r="J1281" i="5"/>
  <c r="K1281" i="5" s="1"/>
  <c r="L1281" i="5"/>
  <c r="M1281" i="5"/>
  <c r="J1282" i="5"/>
  <c r="K1282" i="5" s="1"/>
  <c r="L1282" i="5"/>
  <c r="M1282" i="5"/>
  <c r="J1283" i="5"/>
  <c r="K1283" i="5" s="1"/>
  <c r="L1283" i="5"/>
  <c r="M1283" i="5"/>
  <c r="J1284" i="5"/>
  <c r="K1284" i="5" s="1"/>
  <c r="L1284" i="5"/>
  <c r="M1284" i="5"/>
  <c r="J1285" i="5"/>
  <c r="K1285" i="5" s="1"/>
  <c r="L1285" i="5"/>
  <c r="M1285" i="5"/>
  <c r="J1286" i="5"/>
  <c r="K1286" i="5" s="1"/>
  <c r="L1286" i="5"/>
  <c r="M1286" i="5"/>
  <c r="J1287" i="5"/>
  <c r="K1287" i="5" s="1"/>
  <c r="L1287" i="5"/>
  <c r="M1287" i="5"/>
  <c r="J1288" i="5"/>
  <c r="K1288" i="5" s="1"/>
  <c r="L1288" i="5"/>
  <c r="M1288" i="5"/>
  <c r="J1289" i="5"/>
  <c r="K1289" i="5" s="1"/>
  <c r="L1289" i="5"/>
  <c r="M1289" i="5"/>
  <c r="J1290" i="5"/>
  <c r="K1290" i="5" s="1"/>
  <c r="L1290" i="5"/>
  <c r="M1290" i="5"/>
  <c r="J1291" i="5"/>
  <c r="K1291" i="5" s="1"/>
  <c r="L1291" i="5"/>
  <c r="M1291" i="5"/>
  <c r="J1292" i="5"/>
  <c r="K1292" i="5" s="1"/>
  <c r="L1292" i="5"/>
  <c r="M1292" i="5"/>
  <c r="J1293" i="5"/>
  <c r="K1293" i="5" s="1"/>
  <c r="L1293" i="5"/>
  <c r="M1293" i="5"/>
  <c r="J1294" i="5"/>
  <c r="K1294" i="5" s="1"/>
  <c r="L1294" i="5"/>
  <c r="M1294" i="5"/>
  <c r="J1295" i="5"/>
  <c r="K1295" i="5" s="1"/>
  <c r="L1295" i="5"/>
  <c r="M1295" i="5"/>
  <c r="J1296" i="5"/>
  <c r="K1296" i="5" s="1"/>
  <c r="L1296" i="5"/>
  <c r="M1296" i="5"/>
  <c r="J1297" i="5"/>
  <c r="K1297" i="5" s="1"/>
  <c r="L1297" i="5"/>
  <c r="M1297" i="5"/>
  <c r="J1298" i="5"/>
  <c r="K1298" i="5" s="1"/>
  <c r="L1298" i="5"/>
  <c r="M1298" i="5"/>
  <c r="J1299" i="5"/>
  <c r="K1299" i="5" s="1"/>
  <c r="L1299" i="5"/>
  <c r="M1299" i="5"/>
  <c r="J1300" i="5"/>
  <c r="K1300" i="5" s="1"/>
  <c r="L1300" i="5"/>
  <c r="M1300" i="5"/>
  <c r="J1301" i="5"/>
  <c r="K1301" i="5" s="1"/>
  <c r="L1301" i="5"/>
  <c r="M1301" i="5"/>
  <c r="J1302" i="5"/>
  <c r="K1302" i="5" s="1"/>
  <c r="L1302" i="5"/>
  <c r="M1302" i="5"/>
  <c r="J1308" i="5"/>
  <c r="K1308" i="5" s="1"/>
  <c r="L1308" i="5"/>
  <c r="M1308" i="5"/>
  <c r="J1303" i="5"/>
  <c r="K1303" i="5" s="1"/>
  <c r="L1303" i="5"/>
  <c r="M1303" i="5"/>
  <c r="J1304" i="5"/>
  <c r="K1304" i="5" s="1"/>
  <c r="L1304" i="5"/>
  <c r="M1304" i="5"/>
  <c r="J1305" i="5"/>
  <c r="K1305" i="5" s="1"/>
  <c r="L1305" i="5"/>
  <c r="M1305" i="5"/>
  <c r="J1306" i="5"/>
  <c r="K1306" i="5" s="1"/>
  <c r="L1306" i="5"/>
  <c r="M1306" i="5"/>
  <c r="J1307" i="5"/>
  <c r="K1307" i="5" s="1"/>
  <c r="L1307" i="5"/>
  <c r="M1307" i="5"/>
  <c r="J1309" i="5"/>
  <c r="K1309" i="5" s="1"/>
  <c r="L1309" i="5"/>
  <c r="M1309" i="5"/>
  <c r="J1310" i="5"/>
  <c r="K1310" i="5" s="1"/>
  <c r="L1310" i="5"/>
  <c r="M1310" i="5"/>
  <c r="J1311" i="5"/>
  <c r="K1311" i="5" s="1"/>
  <c r="L1311" i="5"/>
  <c r="M1311" i="5"/>
  <c r="J1312" i="5"/>
  <c r="K1312" i="5" s="1"/>
  <c r="L1312" i="5"/>
  <c r="M1312" i="5"/>
  <c r="J1313" i="5"/>
  <c r="K1313" i="5" s="1"/>
  <c r="L1313" i="5"/>
  <c r="M1313" i="5"/>
  <c r="J1317" i="5"/>
  <c r="K1317" i="5" s="1"/>
  <c r="L1317" i="5"/>
  <c r="M1317" i="5"/>
  <c r="J1314" i="5"/>
  <c r="K1314" i="5" s="1"/>
  <c r="L1314" i="5"/>
  <c r="M1314" i="5"/>
  <c r="J1315" i="5"/>
  <c r="K1315" i="5" s="1"/>
  <c r="L1315" i="5"/>
  <c r="M1315" i="5"/>
  <c r="J1316" i="5"/>
  <c r="K1316" i="5" s="1"/>
  <c r="L1316" i="5"/>
  <c r="M1316" i="5"/>
  <c r="J1318" i="5"/>
  <c r="K1318" i="5" s="1"/>
  <c r="L1318" i="5"/>
  <c r="M1318" i="5"/>
  <c r="J1319" i="5"/>
  <c r="K1319" i="5" s="1"/>
  <c r="L1319" i="5"/>
  <c r="M1319" i="5"/>
  <c r="J1320" i="5"/>
  <c r="K1320" i="5" s="1"/>
  <c r="L1320" i="5"/>
  <c r="M1320" i="5"/>
  <c r="J1321" i="5"/>
  <c r="K1321" i="5" s="1"/>
  <c r="L1321" i="5"/>
  <c r="M1321" i="5"/>
  <c r="J1322" i="5"/>
  <c r="K1322" i="5" s="1"/>
  <c r="L1322" i="5"/>
  <c r="M1322" i="5"/>
  <c r="J1323" i="5"/>
  <c r="K1323" i="5" s="1"/>
  <c r="L1323" i="5"/>
  <c r="M1323" i="5"/>
  <c r="J1324" i="5"/>
  <c r="K1324" i="5" s="1"/>
  <c r="L1324" i="5"/>
  <c r="M1324" i="5"/>
  <c r="J1327" i="5"/>
  <c r="K1327" i="5" s="1"/>
  <c r="L1327" i="5"/>
  <c r="M1327" i="5"/>
  <c r="J1325" i="5"/>
  <c r="K1325" i="5" s="1"/>
  <c r="L1325" i="5"/>
  <c r="M1325" i="5"/>
  <c r="J1326" i="5"/>
  <c r="K1326" i="5" s="1"/>
  <c r="L1326" i="5"/>
  <c r="M1326" i="5"/>
  <c r="J1328" i="5"/>
  <c r="K1328" i="5" s="1"/>
  <c r="L1328" i="5"/>
  <c r="M1328" i="5"/>
  <c r="J1329" i="5"/>
  <c r="K1329" i="5" s="1"/>
  <c r="L1329" i="5"/>
  <c r="M1329" i="5"/>
  <c r="J1330" i="5"/>
  <c r="K1330" i="5" s="1"/>
  <c r="L1330" i="5"/>
  <c r="M1330" i="5"/>
  <c r="J1331" i="5"/>
  <c r="K1331" i="5" s="1"/>
  <c r="L1331" i="5"/>
  <c r="M1331" i="5"/>
  <c r="J1332" i="5"/>
  <c r="K1332" i="5" s="1"/>
  <c r="L1332" i="5"/>
  <c r="M1332" i="5"/>
  <c r="J1333" i="5"/>
  <c r="K1333" i="5" s="1"/>
  <c r="L1333" i="5"/>
  <c r="M1333" i="5"/>
  <c r="J1334" i="5"/>
  <c r="K1334" i="5" s="1"/>
  <c r="L1334" i="5"/>
  <c r="M1334" i="5"/>
  <c r="J1335" i="5"/>
  <c r="K1335" i="5" s="1"/>
  <c r="L1335" i="5"/>
  <c r="M1335" i="5"/>
  <c r="J1336" i="5"/>
  <c r="K1336" i="5" s="1"/>
  <c r="L1336" i="5"/>
  <c r="M1336" i="5"/>
  <c r="J1337" i="5"/>
  <c r="K1337" i="5" s="1"/>
  <c r="L1337" i="5"/>
  <c r="M1337" i="5"/>
  <c r="J1338" i="5"/>
  <c r="K1338" i="5" s="1"/>
  <c r="L1338" i="5"/>
  <c r="M1338" i="5"/>
  <c r="J1339" i="5"/>
  <c r="K1339" i="5" s="1"/>
  <c r="L1339" i="5"/>
  <c r="M1339" i="5"/>
  <c r="J1340" i="5"/>
  <c r="K1340" i="5" s="1"/>
  <c r="L1340" i="5"/>
  <c r="M1340" i="5"/>
  <c r="J1341" i="5"/>
  <c r="K1341" i="5" s="1"/>
  <c r="L1341" i="5"/>
  <c r="M1341" i="5"/>
  <c r="J1342" i="5"/>
  <c r="K1342" i="5" s="1"/>
  <c r="L1342" i="5"/>
  <c r="M1342" i="5"/>
  <c r="J1343" i="5"/>
  <c r="K1343" i="5" s="1"/>
  <c r="L1343" i="5"/>
  <c r="M1343" i="5"/>
  <c r="J1344" i="5"/>
  <c r="K1344" i="5" s="1"/>
  <c r="L1344" i="5"/>
  <c r="M1344" i="5"/>
  <c r="J1347" i="5"/>
  <c r="K1347" i="5" s="1"/>
  <c r="L1347" i="5"/>
  <c r="M1347" i="5"/>
  <c r="J1345" i="5"/>
  <c r="K1345" i="5" s="1"/>
  <c r="L1345" i="5"/>
  <c r="M1345" i="5"/>
  <c r="J1346" i="5"/>
  <c r="K1346" i="5" s="1"/>
  <c r="L1346" i="5"/>
  <c r="M1346" i="5"/>
  <c r="J1348" i="5"/>
  <c r="K1348" i="5" s="1"/>
  <c r="L1348" i="5"/>
  <c r="M1348" i="5"/>
  <c r="J1349" i="5"/>
  <c r="K1349" i="5" s="1"/>
  <c r="L1349" i="5"/>
  <c r="M1349" i="5"/>
  <c r="J1350" i="5"/>
  <c r="K1350" i="5" s="1"/>
  <c r="L1350" i="5"/>
  <c r="M1350" i="5"/>
  <c r="J1354" i="5"/>
  <c r="K1354" i="5" s="1"/>
  <c r="L1354" i="5"/>
  <c r="M1354" i="5"/>
  <c r="J1351" i="5"/>
  <c r="K1351" i="5" s="1"/>
  <c r="L1351" i="5"/>
  <c r="M1351" i="5"/>
  <c r="J1352" i="5"/>
  <c r="K1352" i="5" s="1"/>
  <c r="L1352" i="5"/>
  <c r="M1352" i="5"/>
  <c r="J1353" i="5"/>
  <c r="K1353" i="5" s="1"/>
  <c r="L1353" i="5"/>
  <c r="M1353" i="5"/>
  <c r="J1355" i="5"/>
  <c r="K1355" i="5" s="1"/>
  <c r="L1355" i="5"/>
  <c r="M1355" i="5"/>
  <c r="J1356" i="5"/>
  <c r="K1356" i="5" s="1"/>
  <c r="L1356" i="5"/>
  <c r="M1356" i="5"/>
  <c r="J1357" i="5"/>
  <c r="K1357" i="5" s="1"/>
  <c r="L1357" i="5"/>
  <c r="M1357" i="5"/>
  <c r="J1358" i="5"/>
  <c r="K1358" i="5" s="1"/>
  <c r="L1358" i="5"/>
  <c r="M1358" i="5"/>
  <c r="J1359" i="5"/>
  <c r="K1359" i="5" s="1"/>
  <c r="L1359" i="5"/>
  <c r="M1359" i="5"/>
  <c r="J1360" i="5"/>
  <c r="K1360" i="5" s="1"/>
  <c r="L1360" i="5"/>
  <c r="M1360" i="5"/>
  <c r="J1361" i="5"/>
  <c r="K1361" i="5" s="1"/>
  <c r="L1361" i="5"/>
  <c r="M1361" i="5"/>
  <c r="J1362" i="5"/>
  <c r="K1362" i="5" s="1"/>
  <c r="L1362" i="5"/>
  <c r="M1362" i="5"/>
  <c r="J1363" i="5"/>
  <c r="K1363" i="5" s="1"/>
  <c r="L1363" i="5"/>
  <c r="M1363" i="5"/>
  <c r="J1364" i="5"/>
  <c r="K1364" i="5" s="1"/>
  <c r="L1364" i="5"/>
  <c r="M1364" i="5"/>
  <c r="J1365" i="5"/>
  <c r="K1365" i="5" s="1"/>
  <c r="L1365" i="5"/>
  <c r="M1365" i="5"/>
  <c r="J1366" i="5"/>
  <c r="K1366" i="5" s="1"/>
  <c r="L1366" i="5"/>
  <c r="M1366" i="5"/>
  <c r="J1368" i="5"/>
  <c r="K1368" i="5" s="1"/>
  <c r="L1368" i="5"/>
  <c r="M1368" i="5"/>
  <c r="J1367" i="5"/>
  <c r="K1367" i="5" s="1"/>
  <c r="L1367" i="5"/>
  <c r="M1367" i="5"/>
  <c r="J1369" i="5"/>
  <c r="K1369" i="5" s="1"/>
  <c r="L1369" i="5"/>
  <c r="M1369" i="5"/>
  <c r="J1370" i="5"/>
  <c r="K1370" i="5" s="1"/>
  <c r="L1370" i="5"/>
  <c r="M1370" i="5"/>
  <c r="J1371" i="5"/>
  <c r="K1371" i="5" s="1"/>
  <c r="L1371" i="5"/>
  <c r="M1371" i="5"/>
  <c r="J1374" i="5"/>
  <c r="K1374" i="5" s="1"/>
  <c r="L1374" i="5"/>
  <c r="M1374" i="5"/>
  <c r="J1372" i="5"/>
  <c r="K1372" i="5" s="1"/>
  <c r="L1372" i="5"/>
  <c r="M1372" i="5"/>
  <c r="J1373" i="5"/>
  <c r="K1373" i="5" s="1"/>
  <c r="L1373" i="5"/>
  <c r="M1373" i="5"/>
  <c r="J1375" i="5"/>
  <c r="K1375" i="5" s="1"/>
  <c r="L1375" i="5"/>
  <c r="M1375" i="5"/>
  <c r="J1376" i="5"/>
  <c r="K1376" i="5" s="1"/>
  <c r="L1376" i="5"/>
  <c r="M1376" i="5"/>
  <c r="J1377" i="5"/>
  <c r="K1377" i="5" s="1"/>
  <c r="L1377" i="5"/>
  <c r="M1377" i="5"/>
  <c r="J1378" i="5"/>
  <c r="K1378" i="5" s="1"/>
  <c r="L1378" i="5"/>
  <c r="M1378" i="5"/>
  <c r="J1379" i="5"/>
  <c r="K1379" i="5" s="1"/>
  <c r="L1379" i="5"/>
  <c r="M1379" i="5"/>
  <c r="J1380" i="5"/>
  <c r="K1380" i="5" s="1"/>
  <c r="L1380" i="5"/>
  <c r="M1380" i="5"/>
  <c r="J1381" i="5"/>
  <c r="K1381" i="5" s="1"/>
  <c r="L1381" i="5"/>
  <c r="M1381" i="5"/>
  <c r="J1382" i="5"/>
  <c r="K1382" i="5" s="1"/>
  <c r="L1382" i="5"/>
  <c r="M1382" i="5"/>
  <c r="J1383" i="5"/>
  <c r="K1383" i="5" s="1"/>
  <c r="L1383" i="5"/>
  <c r="M1383" i="5"/>
  <c r="J1384" i="5"/>
  <c r="K1384" i="5" s="1"/>
  <c r="L1384" i="5"/>
  <c r="M1384" i="5"/>
  <c r="J1385" i="5"/>
  <c r="K1385" i="5" s="1"/>
  <c r="L1385" i="5"/>
  <c r="M1385" i="5"/>
  <c r="J1386" i="5"/>
  <c r="K1386" i="5" s="1"/>
  <c r="L1386" i="5"/>
  <c r="M1386" i="5"/>
  <c r="J1387" i="5"/>
  <c r="K1387" i="5" s="1"/>
  <c r="L1387" i="5"/>
  <c r="M1387" i="5"/>
  <c r="J1388" i="5"/>
  <c r="K1388" i="5" s="1"/>
  <c r="L1388" i="5"/>
  <c r="M1388" i="5"/>
  <c r="J1389" i="5"/>
  <c r="K1389" i="5" s="1"/>
  <c r="L1389" i="5"/>
  <c r="M1389" i="5"/>
  <c r="J1390" i="5"/>
  <c r="K1390" i="5" s="1"/>
  <c r="L1390" i="5"/>
  <c r="M1390" i="5"/>
  <c r="J1391" i="5"/>
  <c r="K1391" i="5" s="1"/>
  <c r="L1391" i="5"/>
  <c r="M1391" i="5"/>
  <c r="J1392" i="5"/>
  <c r="K1392" i="5" s="1"/>
  <c r="L1392" i="5"/>
  <c r="M1392" i="5"/>
  <c r="J1393" i="5"/>
  <c r="K1393" i="5" s="1"/>
  <c r="L1393" i="5"/>
  <c r="M1393" i="5"/>
  <c r="J1394" i="5"/>
  <c r="K1394" i="5" s="1"/>
  <c r="L1394" i="5"/>
  <c r="M1394" i="5"/>
  <c r="J1395" i="5"/>
  <c r="K1395" i="5" s="1"/>
  <c r="L1395" i="5"/>
  <c r="M1395" i="5"/>
  <c r="J1396" i="5"/>
  <c r="K1396" i="5" s="1"/>
  <c r="L1396" i="5"/>
  <c r="M1396" i="5"/>
  <c r="J1398" i="5"/>
  <c r="K1398" i="5" s="1"/>
  <c r="L1398" i="5"/>
  <c r="M1398" i="5"/>
  <c r="J1397" i="5"/>
  <c r="K1397" i="5" s="1"/>
  <c r="L1397" i="5"/>
  <c r="M1397" i="5"/>
  <c r="J1399" i="5"/>
  <c r="K1399" i="5" s="1"/>
  <c r="L1399" i="5"/>
  <c r="M1399" i="5"/>
  <c r="J1400" i="5"/>
  <c r="K1400" i="5" s="1"/>
  <c r="L1400" i="5"/>
  <c r="M1400" i="5"/>
  <c r="J1401" i="5"/>
  <c r="K1401" i="5" s="1"/>
  <c r="L1401" i="5"/>
  <c r="M1401" i="5"/>
  <c r="J1402" i="5"/>
  <c r="K1402" i="5" s="1"/>
  <c r="L1402" i="5"/>
  <c r="M1402" i="5"/>
  <c r="J1404" i="5"/>
  <c r="K1404" i="5" s="1"/>
  <c r="L1404" i="5"/>
  <c r="M1404" i="5"/>
  <c r="J1403" i="5"/>
  <c r="K1403" i="5" s="1"/>
  <c r="L1403" i="5"/>
  <c r="M1403" i="5"/>
  <c r="J1405" i="5"/>
  <c r="K1405" i="5" s="1"/>
  <c r="L1405" i="5"/>
  <c r="M1405" i="5"/>
  <c r="J1406" i="5"/>
  <c r="K1406" i="5" s="1"/>
  <c r="L1406" i="5"/>
  <c r="M1406" i="5"/>
  <c r="J1407" i="5"/>
  <c r="K1407" i="5" s="1"/>
  <c r="L1407" i="5"/>
  <c r="M1407" i="5"/>
  <c r="J1408" i="5"/>
  <c r="K1408" i="5" s="1"/>
  <c r="L1408" i="5"/>
  <c r="M1408" i="5"/>
  <c r="J1409" i="5"/>
  <c r="K1409" i="5" s="1"/>
  <c r="L1409" i="5"/>
  <c r="M1409" i="5"/>
  <c r="J1410" i="5"/>
  <c r="K1410" i="5" s="1"/>
  <c r="L1410" i="5"/>
  <c r="M1410" i="5"/>
  <c r="J1411" i="5"/>
  <c r="K1411" i="5" s="1"/>
  <c r="L1411" i="5"/>
  <c r="M1411" i="5"/>
  <c r="J1412" i="5"/>
  <c r="K1412" i="5" s="1"/>
  <c r="L1412" i="5"/>
  <c r="M1412" i="5"/>
  <c r="J1413" i="5"/>
  <c r="K1413" i="5" s="1"/>
  <c r="L1413" i="5"/>
  <c r="M1413" i="5"/>
  <c r="J1414" i="5"/>
  <c r="K1414" i="5" s="1"/>
  <c r="L1414" i="5"/>
  <c r="M1414" i="5"/>
  <c r="J1415" i="5"/>
  <c r="K1415" i="5" s="1"/>
  <c r="L1415" i="5"/>
  <c r="M1415" i="5"/>
  <c r="J1416" i="5"/>
  <c r="K1416" i="5" s="1"/>
  <c r="L1416" i="5"/>
  <c r="M1416" i="5"/>
  <c r="J1417" i="5"/>
  <c r="K1417" i="5" s="1"/>
  <c r="L1417" i="5"/>
  <c r="M1417" i="5"/>
  <c r="J1418" i="5"/>
  <c r="K1418" i="5" s="1"/>
  <c r="L1418" i="5"/>
  <c r="M1418" i="5"/>
  <c r="J1419" i="5"/>
  <c r="K1419" i="5" s="1"/>
  <c r="L1419" i="5"/>
  <c r="M1419" i="5"/>
  <c r="J1420" i="5"/>
  <c r="K1420" i="5" s="1"/>
  <c r="L1420" i="5"/>
  <c r="M1420" i="5"/>
  <c r="J1421" i="5"/>
  <c r="K1421" i="5" s="1"/>
  <c r="L1421" i="5"/>
  <c r="M1421" i="5"/>
  <c r="J1422" i="5"/>
  <c r="K1422" i="5" s="1"/>
  <c r="L1422" i="5"/>
  <c r="M1422" i="5"/>
  <c r="J1423" i="5"/>
  <c r="K1423" i="5" s="1"/>
  <c r="L1423" i="5"/>
  <c r="M1423" i="5"/>
  <c r="J1424" i="5"/>
  <c r="K1424" i="5" s="1"/>
  <c r="L1424" i="5"/>
  <c r="M1424" i="5"/>
  <c r="J1425" i="5"/>
  <c r="K1425" i="5" s="1"/>
  <c r="L1425" i="5"/>
  <c r="M1425" i="5"/>
  <c r="J1426" i="5"/>
  <c r="K1426" i="5" s="1"/>
  <c r="L1426" i="5"/>
  <c r="M1426" i="5"/>
  <c r="J1427" i="5"/>
  <c r="K1427" i="5" s="1"/>
  <c r="L1427" i="5"/>
  <c r="M1427" i="5"/>
  <c r="J1428" i="5"/>
  <c r="K1428" i="5" s="1"/>
  <c r="L1428" i="5"/>
  <c r="M1428" i="5"/>
  <c r="J1429" i="5"/>
  <c r="K1429" i="5" s="1"/>
  <c r="L1429" i="5"/>
  <c r="M1429" i="5"/>
  <c r="J1430" i="5"/>
  <c r="K1430" i="5" s="1"/>
  <c r="L1430" i="5"/>
  <c r="M1430" i="5"/>
  <c r="J1431" i="5"/>
  <c r="K1431" i="5" s="1"/>
  <c r="L1431" i="5"/>
  <c r="M1431" i="5"/>
  <c r="J1432" i="5"/>
  <c r="K1432" i="5" s="1"/>
  <c r="L1432" i="5"/>
  <c r="M1432" i="5"/>
  <c r="J1433" i="5"/>
  <c r="K1433" i="5" s="1"/>
  <c r="L1433" i="5"/>
  <c r="M1433" i="5"/>
  <c r="J1434" i="5"/>
  <c r="K1434" i="5" s="1"/>
  <c r="L1434" i="5"/>
  <c r="M1434" i="5"/>
  <c r="J1435" i="5"/>
  <c r="K1435" i="5" s="1"/>
  <c r="L1435" i="5"/>
  <c r="M1435" i="5"/>
  <c r="J1440" i="5"/>
  <c r="K1440" i="5" s="1"/>
  <c r="L1440" i="5"/>
  <c r="M1440" i="5"/>
  <c r="J1436" i="5"/>
  <c r="K1436" i="5" s="1"/>
  <c r="L1436" i="5"/>
  <c r="M1436" i="5"/>
  <c r="J1437" i="5"/>
  <c r="K1437" i="5" s="1"/>
  <c r="L1437" i="5"/>
  <c r="M1437" i="5"/>
  <c r="J1438" i="5"/>
  <c r="K1438" i="5" s="1"/>
  <c r="L1438" i="5"/>
  <c r="M1438" i="5"/>
  <c r="J1439" i="5"/>
  <c r="K1439" i="5" s="1"/>
  <c r="L1439" i="5"/>
  <c r="M1439" i="5"/>
  <c r="J1441" i="5"/>
  <c r="K1441" i="5" s="1"/>
  <c r="L1441" i="5"/>
  <c r="M1441" i="5"/>
  <c r="J1442" i="5"/>
  <c r="K1442" i="5" s="1"/>
  <c r="L1442" i="5"/>
  <c r="M1442" i="5"/>
  <c r="J1443" i="5"/>
  <c r="K1443" i="5" s="1"/>
  <c r="L1443" i="5"/>
  <c r="M1443" i="5"/>
  <c r="J1444" i="5"/>
  <c r="K1444" i="5" s="1"/>
  <c r="L1444" i="5"/>
  <c r="M1444" i="5"/>
  <c r="J1445" i="5"/>
  <c r="K1445" i="5" s="1"/>
  <c r="L1445" i="5"/>
  <c r="M1445" i="5"/>
  <c r="J1446" i="5"/>
  <c r="K1446" i="5" s="1"/>
  <c r="L1446" i="5"/>
  <c r="M1446" i="5"/>
  <c r="J1447" i="5"/>
  <c r="K1447" i="5" s="1"/>
  <c r="L1447" i="5"/>
  <c r="M1447" i="5"/>
  <c r="J1448" i="5"/>
  <c r="K1448" i="5" s="1"/>
  <c r="L1448" i="5"/>
  <c r="M1448" i="5"/>
  <c r="J1449" i="5"/>
  <c r="K1449" i="5" s="1"/>
  <c r="L1449" i="5"/>
  <c r="M1449" i="5"/>
  <c r="J1450" i="5"/>
  <c r="K1450" i="5" s="1"/>
  <c r="L1450" i="5"/>
  <c r="M1450" i="5"/>
  <c r="J1451" i="5"/>
  <c r="K1451" i="5" s="1"/>
  <c r="L1451" i="5"/>
  <c r="M1451" i="5"/>
  <c r="J1452" i="5"/>
  <c r="K1452" i="5" s="1"/>
  <c r="L1452" i="5"/>
  <c r="M1452" i="5"/>
  <c r="J1453" i="5"/>
  <c r="K1453" i="5" s="1"/>
  <c r="L1453" i="5"/>
  <c r="M1453" i="5"/>
  <c r="J1454" i="5"/>
  <c r="K1454" i="5" s="1"/>
  <c r="L1454" i="5"/>
  <c r="M1454" i="5"/>
  <c r="J1455" i="5"/>
  <c r="K1455" i="5" s="1"/>
  <c r="L1455" i="5"/>
  <c r="M1455" i="5"/>
  <c r="J1456" i="5"/>
  <c r="K1456" i="5" s="1"/>
  <c r="L1456" i="5"/>
  <c r="M1456" i="5"/>
  <c r="J1458" i="5"/>
  <c r="K1458" i="5" s="1"/>
  <c r="L1458" i="5"/>
  <c r="M1458" i="5"/>
  <c r="J1457" i="5"/>
  <c r="K1457" i="5" s="1"/>
  <c r="L1457" i="5"/>
  <c r="M1457" i="5"/>
  <c r="J1459" i="5"/>
  <c r="K1459" i="5" s="1"/>
  <c r="L1459" i="5"/>
  <c r="M1459" i="5"/>
  <c r="J1460" i="5"/>
  <c r="K1460" i="5" s="1"/>
  <c r="L1460" i="5"/>
  <c r="M1460" i="5"/>
  <c r="J1461" i="5"/>
  <c r="K1461" i="5" s="1"/>
  <c r="L1461" i="5"/>
  <c r="M1461" i="5"/>
  <c r="J1462" i="5"/>
  <c r="K1462" i="5" s="1"/>
  <c r="L1462" i="5"/>
  <c r="M1462" i="5"/>
  <c r="J1463" i="5"/>
  <c r="K1463" i="5" s="1"/>
  <c r="L1463" i="5"/>
  <c r="M1463" i="5"/>
  <c r="J1464" i="5"/>
  <c r="K1464" i="5" s="1"/>
  <c r="L1464" i="5"/>
  <c r="M1464" i="5"/>
  <c r="J1465" i="5"/>
  <c r="K1465" i="5" s="1"/>
  <c r="L1465" i="5"/>
  <c r="M1465" i="5"/>
  <c r="J1466" i="5"/>
  <c r="K1466" i="5" s="1"/>
  <c r="L1466" i="5"/>
  <c r="M1466" i="5"/>
  <c r="J1467" i="5"/>
  <c r="K1467" i="5" s="1"/>
  <c r="L1467" i="5"/>
  <c r="M1467" i="5"/>
  <c r="J1468" i="5"/>
  <c r="K1468" i="5" s="1"/>
  <c r="L1468" i="5"/>
  <c r="M1468" i="5"/>
  <c r="J1469" i="5"/>
  <c r="K1469" i="5" s="1"/>
  <c r="L1469" i="5"/>
  <c r="M1469" i="5"/>
  <c r="J1470" i="5"/>
  <c r="K1470" i="5" s="1"/>
  <c r="L1470" i="5"/>
  <c r="M1470" i="5"/>
  <c r="J1471" i="5"/>
  <c r="K1471" i="5" s="1"/>
  <c r="L1471" i="5"/>
  <c r="M1471" i="5"/>
  <c r="J1472" i="5"/>
  <c r="K1472" i="5" s="1"/>
  <c r="L1472" i="5"/>
  <c r="M1472" i="5"/>
  <c r="J1473" i="5"/>
  <c r="K1473" i="5" s="1"/>
  <c r="L1473" i="5"/>
  <c r="M1473" i="5"/>
  <c r="J1474" i="5"/>
  <c r="K1474" i="5" s="1"/>
  <c r="L1474" i="5"/>
  <c r="M1474" i="5"/>
  <c r="J1475" i="5"/>
  <c r="K1475" i="5" s="1"/>
  <c r="L1475" i="5"/>
  <c r="M1475" i="5"/>
  <c r="J1476" i="5"/>
  <c r="K1476" i="5" s="1"/>
  <c r="L1476" i="5"/>
  <c r="M1476" i="5"/>
  <c r="J1477" i="5"/>
  <c r="K1477" i="5" s="1"/>
  <c r="L1477" i="5"/>
  <c r="M1477" i="5"/>
  <c r="J1478" i="5"/>
  <c r="K1478" i="5" s="1"/>
  <c r="L1478" i="5"/>
  <c r="M1478" i="5"/>
  <c r="J1479" i="5"/>
  <c r="K1479" i="5" s="1"/>
  <c r="L1479" i="5"/>
  <c r="M1479" i="5"/>
  <c r="J1480" i="5"/>
  <c r="K1480" i="5" s="1"/>
  <c r="L1480" i="5"/>
  <c r="M1480" i="5"/>
  <c r="J1481" i="5"/>
  <c r="K1481" i="5" s="1"/>
  <c r="L1481" i="5"/>
  <c r="M1481" i="5"/>
  <c r="J1482" i="5"/>
  <c r="K1482" i="5" s="1"/>
  <c r="L1482" i="5"/>
  <c r="M1482" i="5"/>
  <c r="J1483" i="5"/>
  <c r="K1483" i="5" s="1"/>
  <c r="L1483" i="5"/>
  <c r="M1483" i="5"/>
  <c r="J1484" i="5"/>
  <c r="K1484" i="5" s="1"/>
  <c r="L1484" i="5"/>
  <c r="M1484" i="5"/>
  <c r="J1485" i="5"/>
  <c r="K1485" i="5" s="1"/>
  <c r="L1485" i="5"/>
  <c r="M1485" i="5"/>
  <c r="J1486" i="5"/>
  <c r="K1486" i="5" s="1"/>
  <c r="L1486" i="5"/>
  <c r="M1486" i="5"/>
  <c r="J1487" i="5"/>
  <c r="K1487" i="5" s="1"/>
  <c r="L1487" i="5"/>
  <c r="M1487" i="5"/>
  <c r="J1488" i="5"/>
  <c r="K1488" i="5" s="1"/>
  <c r="L1488" i="5"/>
  <c r="M1488" i="5"/>
  <c r="J1489" i="5"/>
  <c r="K1489" i="5" s="1"/>
  <c r="L1489" i="5"/>
  <c r="M1489" i="5"/>
  <c r="J1490" i="5"/>
  <c r="K1490" i="5" s="1"/>
  <c r="L1490" i="5"/>
  <c r="M1490" i="5"/>
  <c r="J1491" i="5"/>
  <c r="K1491" i="5"/>
  <c r="L1491" i="5"/>
  <c r="M1491" i="5"/>
  <c r="J1492" i="5"/>
  <c r="K1492" i="5" s="1"/>
  <c r="L1492" i="5"/>
  <c r="M1492" i="5"/>
  <c r="J1493" i="5"/>
  <c r="K1493" i="5" s="1"/>
  <c r="L1493" i="5"/>
  <c r="M1493" i="5"/>
  <c r="J1494" i="5"/>
  <c r="K1494" i="5" s="1"/>
  <c r="L1494" i="5"/>
  <c r="M1494" i="5"/>
  <c r="J1495" i="5"/>
  <c r="K1495" i="5" s="1"/>
  <c r="L1495" i="5"/>
  <c r="M1495" i="5"/>
  <c r="J1496" i="5"/>
  <c r="K1496" i="5" s="1"/>
  <c r="L1496" i="5"/>
  <c r="M1496" i="5"/>
  <c r="J1497" i="5"/>
  <c r="K1497" i="5" s="1"/>
  <c r="L1497" i="5"/>
  <c r="M1497" i="5"/>
  <c r="J1498" i="5"/>
  <c r="K1498" i="5" s="1"/>
  <c r="L1498" i="5"/>
  <c r="M1498" i="5"/>
  <c r="J1499" i="5"/>
  <c r="K1499" i="5" s="1"/>
  <c r="L1499" i="5"/>
  <c r="M1499" i="5"/>
  <c r="J1500" i="5"/>
  <c r="K1500" i="5" s="1"/>
  <c r="L1500" i="5"/>
  <c r="M1500" i="5"/>
  <c r="J1501" i="5"/>
  <c r="K1501" i="5" s="1"/>
  <c r="L1501" i="5"/>
  <c r="M1501" i="5"/>
  <c r="J1502" i="5"/>
  <c r="K1502" i="5" s="1"/>
  <c r="L1502" i="5"/>
  <c r="M1502" i="5"/>
  <c r="J1503" i="5"/>
  <c r="K1503" i="5" s="1"/>
  <c r="L1503" i="5"/>
  <c r="M1503" i="5"/>
  <c r="J1504" i="5"/>
  <c r="K1504" i="5" s="1"/>
  <c r="L1504" i="5"/>
  <c r="M1504" i="5"/>
  <c r="J1505" i="5"/>
  <c r="K1505" i="5" s="1"/>
  <c r="L1505" i="5"/>
  <c r="M1505" i="5"/>
  <c r="J1506" i="5"/>
  <c r="K1506" i="5" s="1"/>
  <c r="L1506" i="5"/>
  <c r="M1506" i="5"/>
  <c r="J1507" i="5"/>
  <c r="K1507" i="5" s="1"/>
  <c r="L1507" i="5"/>
  <c r="M1507" i="5"/>
  <c r="J1508" i="5"/>
  <c r="K1508" i="5" s="1"/>
  <c r="L1508" i="5"/>
  <c r="M1508" i="5"/>
  <c r="J1509" i="5"/>
  <c r="K1509" i="5" s="1"/>
  <c r="L1509" i="5"/>
  <c r="M1509" i="5"/>
  <c r="J1510" i="5"/>
  <c r="K1510" i="5" s="1"/>
  <c r="L1510" i="5"/>
  <c r="M1510" i="5"/>
  <c r="J1511" i="5"/>
  <c r="K1511" i="5" s="1"/>
  <c r="L1511" i="5"/>
  <c r="M1511" i="5"/>
  <c r="J1512" i="5"/>
  <c r="K1512" i="5" s="1"/>
  <c r="L1512" i="5"/>
  <c r="M1512" i="5"/>
  <c r="J1514" i="5"/>
  <c r="K1514" i="5" s="1"/>
  <c r="L1514" i="5"/>
  <c r="M1514" i="5"/>
  <c r="J1513" i="5"/>
  <c r="K1513" i="5" s="1"/>
  <c r="L1513" i="5"/>
  <c r="M1513" i="5"/>
  <c r="J1515" i="5"/>
  <c r="K1515" i="5" s="1"/>
  <c r="L1515" i="5"/>
  <c r="M1515" i="5"/>
  <c r="J1518" i="5"/>
  <c r="K1518" i="5" s="1"/>
  <c r="L1518" i="5"/>
  <c r="M1518" i="5"/>
  <c r="J1516" i="5"/>
  <c r="K1516" i="5" s="1"/>
  <c r="L1516" i="5"/>
  <c r="M1516" i="5"/>
  <c r="J1517" i="5"/>
  <c r="K1517" i="5" s="1"/>
  <c r="L1517" i="5"/>
  <c r="M1517" i="5"/>
  <c r="J1519" i="5"/>
  <c r="K1519" i="5" s="1"/>
  <c r="L1519" i="5"/>
  <c r="M1519" i="5"/>
  <c r="J1520" i="5"/>
  <c r="K1520" i="5" s="1"/>
  <c r="L1520" i="5"/>
  <c r="M1520" i="5"/>
  <c r="J1521" i="5"/>
  <c r="K1521" i="5" s="1"/>
  <c r="L1521" i="5"/>
  <c r="M1521" i="5"/>
  <c r="J1522" i="5"/>
  <c r="K1522" i="5" s="1"/>
  <c r="L1522" i="5"/>
  <c r="M1522" i="5"/>
  <c r="J1523" i="5"/>
  <c r="K1523" i="5" s="1"/>
  <c r="L1523" i="5"/>
  <c r="M1523" i="5"/>
  <c r="J1524" i="5"/>
  <c r="K1524" i="5" s="1"/>
  <c r="L1524" i="5"/>
  <c r="M1524" i="5"/>
  <c r="J1525" i="5"/>
  <c r="K1525" i="5" s="1"/>
  <c r="L1525" i="5"/>
  <c r="M1525" i="5"/>
  <c r="J1526" i="5"/>
  <c r="K1526" i="5" s="1"/>
  <c r="L1526" i="5"/>
  <c r="M1526" i="5"/>
  <c r="J1527" i="5"/>
  <c r="K1527" i="5" s="1"/>
  <c r="L1527" i="5"/>
  <c r="M1527" i="5"/>
  <c r="J1528" i="5"/>
  <c r="K1528" i="5" s="1"/>
  <c r="L1528" i="5"/>
  <c r="M1528" i="5"/>
  <c r="J1529" i="5"/>
  <c r="K1529" i="5" s="1"/>
  <c r="L1529" i="5"/>
  <c r="M1529" i="5"/>
  <c r="J1530" i="5"/>
  <c r="K1530" i="5" s="1"/>
  <c r="L1530" i="5"/>
  <c r="M1530" i="5"/>
  <c r="J1531" i="5"/>
  <c r="K1531" i="5" s="1"/>
  <c r="L1531" i="5"/>
  <c r="M1531" i="5"/>
  <c r="J1538" i="5"/>
  <c r="K1538" i="5" s="1"/>
  <c r="L1538" i="5"/>
  <c r="M1538" i="5"/>
  <c r="J1532" i="5"/>
  <c r="K1532" i="5" s="1"/>
  <c r="L1532" i="5"/>
  <c r="M1532" i="5"/>
  <c r="J1533" i="5"/>
  <c r="K1533" i="5" s="1"/>
  <c r="L1533" i="5"/>
  <c r="M1533" i="5"/>
  <c r="J1534" i="5"/>
  <c r="K1534" i="5" s="1"/>
  <c r="L1534" i="5"/>
  <c r="M1534" i="5"/>
  <c r="J1535" i="5"/>
  <c r="K1535" i="5" s="1"/>
  <c r="L1535" i="5"/>
  <c r="M1535" i="5"/>
  <c r="J1536" i="5"/>
  <c r="K1536" i="5" s="1"/>
  <c r="L1536" i="5"/>
  <c r="M1536" i="5"/>
  <c r="J1537" i="5"/>
  <c r="K1537" i="5" s="1"/>
  <c r="L1537" i="5"/>
  <c r="M1537" i="5"/>
  <c r="J1539" i="5"/>
  <c r="K1539" i="5" s="1"/>
  <c r="L1539" i="5"/>
  <c r="M1539" i="5"/>
  <c r="J1540" i="5"/>
  <c r="K1540" i="5" s="1"/>
  <c r="L1540" i="5"/>
  <c r="M1540" i="5"/>
  <c r="J1541" i="5"/>
  <c r="K1541" i="5" s="1"/>
  <c r="L1541" i="5"/>
  <c r="M1541" i="5"/>
  <c r="J1542" i="5"/>
  <c r="K1542" i="5" s="1"/>
  <c r="L1542" i="5"/>
  <c r="M1542" i="5"/>
  <c r="J1543" i="5"/>
  <c r="K1543" i="5" s="1"/>
  <c r="L1543" i="5"/>
  <c r="M1543" i="5"/>
  <c r="J1544" i="5"/>
  <c r="K1544" i="5" s="1"/>
  <c r="L1544" i="5"/>
  <c r="M1544" i="5"/>
  <c r="J1545" i="5"/>
  <c r="K1545" i="5" s="1"/>
  <c r="L1545" i="5"/>
  <c r="M1545" i="5"/>
  <c r="J1546" i="5"/>
  <c r="K1546" i="5" s="1"/>
  <c r="L1546" i="5"/>
  <c r="M1546" i="5"/>
  <c r="J1547" i="5"/>
  <c r="K1547" i="5" s="1"/>
  <c r="L1547" i="5"/>
  <c r="M1547" i="5"/>
  <c r="J1548" i="5"/>
  <c r="K1548" i="5" s="1"/>
  <c r="L1548" i="5"/>
  <c r="M1548" i="5"/>
  <c r="J1549" i="5"/>
  <c r="K1549" i="5" s="1"/>
  <c r="L1549" i="5"/>
  <c r="M1549" i="5"/>
  <c r="J1550" i="5"/>
  <c r="K1550" i="5" s="1"/>
  <c r="L1550" i="5"/>
  <c r="M1550" i="5"/>
  <c r="J1551" i="5"/>
  <c r="K1551" i="5" s="1"/>
  <c r="L1551" i="5"/>
  <c r="M1551" i="5"/>
  <c r="J1552" i="5"/>
  <c r="K1552" i="5" s="1"/>
  <c r="L1552" i="5"/>
  <c r="M1552" i="5"/>
  <c r="J1553" i="5"/>
  <c r="K1553" i="5" s="1"/>
  <c r="L1553" i="5"/>
  <c r="M1553" i="5"/>
  <c r="J1554" i="5"/>
  <c r="K1554" i="5" s="1"/>
  <c r="L1554" i="5"/>
  <c r="M1554" i="5"/>
  <c r="J1555" i="5"/>
  <c r="K1555" i="5" s="1"/>
  <c r="L1555" i="5"/>
  <c r="M1555" i="5"/>
  <c r="J1558" i="5"/>
  <c r="K1558" i="5" s="1"/>
  <c r="L1558" i="5"/>
  <c r="M1558" i="5"/>
  <c r="J1556" i="5"/>
  <c r="K1556" i="5" s="1"/>
  <c r="L1556" i="5"/>
  <c r="M1556" i="5"/>
  <c r="J1557" i="5"/>
  <c r="K1557" i="5" s="1"/>
  <c r="L1557" i="5"/>
  <c r="M1557" i="5"/>
  <c r="J1559" i="5"/>
  <c r="K1559" i="5" s="1"/>
  <c r="L1559" i="5"/>
  <c r="M1559" i="5"/>
  <c r="J1562" i="5"/>
  <c r="K1562" i="5" s="1"/>
  <c r="L1562" i="5"/>
  <c r="M1562" i="5"/>
  <c r="J1560" i="5"/>
  <c r="K1560" i="5" s="1"/>
  <c r="L1560" i="5"/>
  <c r="M1560" i="5"/>
  <c r="J1561" i="5"/>
  <c r="K1561" i="5" s="1"/>
  <c r="L1561" i="5"/>
  <c r="M1561" i="5"/>
  <c r="J1563" i="5"/>
  <c r="K1563" i="5" s="1"/>
  <c r="L1563" i="5"/>
  <c r="M1563" i="5"/>
  <c r="J1564" i="5"/>
  <c r="K1564" i="5" s="1"/>
  <c r="L1564" i="5"/>
  <c r="M1564" i="5"/>
  <c r="J1565" i="5"/>
  <c r="K1565" i="5" s="1"/>
  <c r="L1565" i="5"/>
  <c r="M1565" i="5"/>
  <c r="J1566" i="5"/>
  <c r="K1566" i="5" s="1"/>
  <c r="L1566" i="5"/>
  <c r="M1566" i="5"/>
  <c r="J1567" i="5"/>
  <c r="K1567" i="5" s="1"/>
  <c r="L1567" i="5"/>
  <c r="M1567" i="5"/>
  <c r="J1568" i="5"/>
  <c r="K1568" i="5" s="1"/>
  <c r="L1568" i="5"/>
  <c r="M1568" i="5"/>
  <c r="J1569" i="5"/>
  <c r="K1569" i="5" s="1"/>
  <c r="L1569" i="5"/>
  <c r="M1569" i="5"/>
  <c r="J1570" i="5"/>
  <c r="K1570" i="5" s="1"/>
  <c r="L1570" i="5"/>
  <c r="M1570" i="5"/>
  <c r="J1574" i="5"/>
  <c r="K1574" i="5" s="1"/>
  <c r="L1574" i="5"/>
  <c r="M1574" i="5"/>
  <c r="J1571" i="5"/>
  <c r="K1571" i="5" s="1"/>
  <c r="L1571" i="5"/>
  <c r="M1571" i="5"/>
  <c r="J1572" i="5"/>
  <c r="K1572" i="5" s="1"/>
  <c r="L1572" i="5"/>
  <c r="M1572" i="5"/>
  <c r="J1573" i="5"/>
  <c r="K1573" i="5" s="1"/>
  <c r="L1573" i="5"/>
  <c r="M1573" i="5"/>
  <c r="J1575" i="5"/>
  <c r="K1575" i="5" s="1"/>
  <c r="L1575" i="5"/>
  <c r="M1575" i="5"/>
  <c r="J1576" i="5"/>
  <c r="K1576" i="5" s="1"/>
  <c r="L1576" i="5"/>
  <c r="M1576" i="5"/>
  <c r="J1577" i="5"/>
  <c r="K1577" i="5" s="1"/>
  <c r="L1577" i="5"/>
  <c r="M1577" i="5"/>
  <c r="J1578" i="5"/>
  <c r="K1578" i="5" s="1"/>
  <c r="L1578" i="5"/>
  <c r="M1578" i="5"/>
  <c r="J1579" i="5"/>
  <c r="K1579" i="5" s="1"/>
  <c r="L1579" i="5"/>
  <c r="M1579" i="5"/>
  <c r="J1580" i="5"/>
  <c r="K1580" i="5" s="1"/>
  <c r="L1580" i="5"/>
  <c r="M1580" i="5"/>
  <c r="J1581" i="5"/>
  <c r="K1581" i="5" s="1"/>
  <c r="L1581" i="5"/>
  <c r="M1581" i="5"/>
  <c r="J1582" i="5"/>
  <c r="K1582" i="5" s="1"/>
  <c r="L1582" i="5"/>
  <c r="M1582" i="5"/>
  <c r="J1583" i="5"/>
  <c r="K1583" i="5" s="1"/>
  <c r="L1583" i="5"/>
  <c r="M1583" i="5"/>
  <c r="J1584" i="5"/>
  <c r="K1584" i="5" s="1"/>
  <c r="L1584" i="5"/>
  <c r="M1584" i="5"/>
  <c r="J1585" i="5"/>
  <c r="K1585" i="5" s="1"/>
  <c r="L1585" i="5"/>
  <c r="M1585" i="5"/>
  <c r="J1586" i="5"/>
  <c r="K1586" i="5" s="1"/>
  <c r="L1586" i="5"/>
  <c r="M1586" i="5"/>
  <c r="J1587" i="5"/>
  <c r="K1587" i="5" s="1"/>
  <c r="L1587" i="5"/>
  <c r="M1587" i="5"/>
  <c r="J1588" i="5"/>
  <c r="K1588" i="5" s="1"/>
  <c r="L1588" i="5"/>
  <c r="M1588" i="5"/>
  <c r="J1589" i="5"/>
  <c r="K1589" i="5" s="1"/>
  <c r="L1589" i="5"/>
  <c r="M1589" i="5"/>
  <c r="J1590" i="5"/>
  <c r="K1590" i="5" s="1"/>
  <c r="L1590" i="5"/>
  <c r="M1590" i="5"/>
  <c r="J1591" i="5"/>
  <c r="K1591" i="5" s="1"/>
  <c r="L1591" i="5"/>
  <c r="M1591" i="5"/>
  <c r="J1592" i="5"/>
  <c r="K1592" i="5" s="1"/>
  <c r="L1592" i="5"/>
  <c r="M1592" i="5"/>
  <c r="J1593" i="5"/>
  <c r="K1593" i="5" s="1"/>
  <c r="L1593" i="5"/>
  <c r="M1593" i="5"/>
  <c r="J1594" i="5"/>
  <c r="K1594" i="5" s="1"/>
  <c r="L1594" i="5"/>
  <c r="M1594" i="5"/>
  <c r="J1595" i="5"/>
  <c r="K1595" i="5" s="1"/>
  <c r="L1595" i="5"/>
  <c r="M1595" i="5"/>
  <c r="J1596" i="5"/>
  <c r="K1596" i="5" s="1"/>
  <c r="L1596" i="5"/>
  <c r="M1596" i="5"/>
  <c r="J1597" i="5"/>
  <c r="K1597" i="5" s="1"/>
  <c r="L1597" i="5"/>
  <c r="M1597" i="5"/>
  <c r="J1598" i="5"/>
  <c r="K1598" i="5" s="1"/>
  <c r="L1598" i="5"/>
  <c r="M1598" i="5"/>
  <c r="J1599" i="5"/>
  <c r="K1599" i="5" s="1"/>
  <c r="L1599" i="5"/>
  <c r="M1599" i="5"/>
  <c r="J1600" i="5"/>
  <c r="K1600" i="5" s="1"/>
  <c r="L1600" i="5"/>
  <c r="M1600" i="5"/>
  <c r="J1601" i="5"/>
  <c r="K1601" i="5" s="1"/>
  <c r="L1601" i="5"/>
  <c r="M1601" i="5"/>
  <c r="J1602" i="5"/>
  <c r="K1602" i="5" s="1"/>
  <c r="L1602" i="5"/>
  <c r="M1602" i="5"/>
  <c r="J1603" i="5"/>
  <c r="K1603" i="5" s="1"/>
  <c r="L1603" i="5"/>
  <c r="M1603" i="5"/>
  <c r="J1604" i="5"/>
  <c r="K1604" i="5" s="1"/>
  <c r="L1604" i="5"/>
  <c r="M1604" i="5"/>
  <c r="J1608" i="5"/>
  <c r="K1608" i="5" s="1"/>
  <c r="L1608" i="5"/>
  <c r="M1608" i="5"/>
  <c r="J1605" i="5"/>
  <c r="K1605" i="5" s="1"/>
  <c r="L1605" i="5"/>
  <c r="M1605" i="5"/>
  <c r="J1606" i="5"/>
  <c r="K1606" i="5" s="1"/>
  <c r="L1606" i="5"/>
  <c r="M1606" i="5"/>
  <c r="J1607" i="5"/>
  <c r="K1607" i="5" s="1"/>
  <c r="L1607" i="5"/>
  <c r="M1607" i="5"/>
  <c r="J1609" i="5"/>
  <c r="K1609" i="5" s="1"/>
  <c r="L1609" i="5"/>
  <c r="M1609" i="5"/>
  <c r="J1610" i="5"/>
  <c r="K1610" i="5" s="1"/>
  <c r="L1610" i="5"/>
  <c r="M1610" i="5"/>
  <c r="J1611" i="5"/>
  <c r="K1611" i="5" s="1"/>
  <c r="L1611" i="5"/>
  <c r="M1611" i="5"/>
  <c r="J1612" i="5"/>
  <c r="K1612" i="5" s="1"/>
  <c r="L1612" i="5"/>
  <c r="M1612" i="5"/>
  <c r="J1613" i="5"/>
  <c r="K1613" i="5" s="1"/>
  <c r="L1613" i="5"/>
  <c r="M1613" i="5"/>
  <c r="J1614" i="5"/>
  <c r="K1614" i="5" s="1"/>
  <c r="L1614" i="5"/>
  <c r="M1614" i="5"/>
  <c r="J1615" i="5"/>
  <c r="K1615" i="5" s="1"/>
  <c r="L1615" i="5"/>
  <c r="M1615" i="5"/>
  <c r="J1616" i="5"/>
  <c r="K1616" i="5" s="1"/>
  <c r="L1616" i="5"/>
  <c r="M1616" i="5"/>
  <c r="J1617" i="5"/>
  <c r="K1617" i="5" s="1"/>
  <c r="L1617" i="5"/>
  <c r="M1617" i="5"/>
  <c r="J1618" i="5"/>
  <c r="K1618" i="5" s="1"/>
  <c r="L1618" i="5"/>
  <c r="M1618" i="5"/>
  <c r="J1619" i="5"/>
  <c r="K1619" i="5" s="1"/>
  <c r="L1619" i="5"/>
  <c r="M1619" i="5"/>
  <c r="J1620" i="5"/>
  <c r="K1620" i="5" s="1"/>
  <c r="L1620" i="5"/>
  <c r="M1620" i="5"/>
  <c r="J1623" i="5"/>
  <c r="K1623" i="5" s="1"/>
  <c r="L1623" i="5"/>
  <c r="M1623" i="5"/>
  <c r="J1621" i="5"/>
  <c r="K1621" i="5" s="1"/>
  <c r="L1621" i="5"/>
  <c r="M1621" i="5"/>
  <c r="J1622" i="5"/>
  <c r="K1622" i="5" s="1"/>
  <c r="L1622" i="5"/>
  <c r="M1622" i="5"/>
  <c r="J1624" i="5"/>
  <c r="K1624" i="5" s="1"/>
  <c r="L1624" i="5"/>
  <c r="M1624" i="5"/>
  <c r="J1625" i="5"/>
  <c r="K1625" i="5" s="1"/>
  <c r="L1625" i="5"/>
  <c r="M1625" i="5"/>
  <c r="J1626" i="5"/>
  <c r="K1626" i="5" s="1"/>
  <c r="L1626" i="5"/>
  <c r="M1626" i="5"/>
  <c r="J1627" i="5"/>
  <c r="K1627" i="5" s="1"/>
  <c r="L1627" i="5"/>
  <c r="M1627" i="5"/>
  <c r="J1628" i="5"/>
  <c r="K1628" i="5" s="1"/>
  <c r="L1628" i="5"/>
  <c r="M1628" i="5"/>
  <c r="J1629" i="5"/>
  <c r="K1629" i="5" s="1"/>
  <c r="L1629" i="5"/>
  <c r="M1629" i="5"/>
  <c r="J1630" i="5"/>
  <c r="K1630" i="5" s="1"/>
  <c r="L1630" i="5"/>
  <c r="M1630" i="5"/>
  <c r="J1631" i="5"/>
  <c r="K1631" i="5" s="1"/>
  <c r="L1631" i="5"/>
  <c r="M1631" i="5"/>
  <c r="J1632" i="5"/>
  <c r="K1632" i="5" s="1"/>
  <c r="L1632" i="5"/>
  <c r="M1632" i="5"/>
  <c r="J1633" i="5"/>
  <c r="K1633" i="5" s="1"/>
  <c r="L1633" i="5"/>
  <c r="M1633" i="5"/>
  <c r="J1634" i="5"/>
  <c r="K1634" i="5" s="1"/>
  <c r="L1634" i="5"/>
  <c r="M1634" i="5"/>
  <c r="J1635" i="5"/>
  <c r="K1635" i="5" s="1"/>
  <c r="L1635" i="5"/>
  <c r="M1635" i="5"/>
  <c r="J1636" i="5"/>
  <c r="K1636" i="5" s="1"/>
  <c r="L1636" i="5"/>
  <c r="M1636" i="5"/>
  <c r="J1637" i="5"/>
  <c r="K1637" i="5" s="1"/>
  <c r="L1637" i="5"/>
  <c r="M1637" i="5"/>
  <c r="J1640" i="5"/>
  <c r="K1640" i="5" s="1"/>
  <c r="L1640" i="5"/>
  <c r="M1640" i="5"/>
  <c r="J1638" i="5"/>
  <c r="K1638" i="5" s="1"/>
  <c r="L1638" i="5"/>
  <c r="M1638" i="5"/>
  <c r="J1639" i="5"/>
  <c r="K1639" i="5" s="1"/>
  <c r="L1639" i="5"/>
  <c r="M1639" i="5"/>
  <c r="J1641" i="5"/>
  <c r="K1641" i="5" s="1"/>
  <c r="L1641" i="5"/>
  <c r="M1641" i="5"/>
  <c r="J1642" i="5"/>
  <c r="K1642" i="5" s="1"/>
  <c r="L1642" i="5"/>
  <c r="M1642" i="5"/>
  <c r="J1643" i="5"/>
  <c r="K1643" i="5" s="1"/>
  <c r="L1643" i="5"/>
  <c r="M1643" i="5"/>
  <c r="J1644" i="5"/>
  <c r="K1644" i="5" s="1"/>
  <c r="L1644" i="5"/>
  <c r="M1644" i="5"/>
  <c r="J1645" i="5"/>
  <c r="K1645" i="5" s="1"/>
  <c r="L1645" i="5"/>
  <c r="M1645" i="5"/>
  <c r="J1646" i="5"/>
  <c r="K1646" i="5" s="1"/>
  <c r="L1646" i="5"/>
  <c r="M1646" i="5"/>
  <c r="J1647" i="5"/>
  <c r="K1647" i="5" s="1"/>
  <c r="L1647" i="5"/>
  <c r="M1647" i="5"/>
  <c r="J1648" i="5"/>
  <c r="K1648" i="5" s="1"/>
  <c r="L1648" i="5"/>
  <c r="M1648" i="5"/>
  <c r="J1649" i="5"/>
  <c r="K1649" i="5" s="1"/>
  <c r="L1649" i="5"/>
  <c r="M1649" i="5"/>
  <c r="J1650" i="5"/>
  <c r="K1650" i="5" s="1"/>
  <c r="L1650" i="5"/>
  <c r="M1650" i="5"/>
  <c r="J1651" i="5"/>
  <c r="K1651" i="5" s="1"/>
  <c r="L1651" i="5"/>
  <c r="M1651" i="5"/>
  <c r="J1652" i="5"/>
  <c r="K1652" i="5" s="1"/>
  <c r="L1652" i="5"/>
  <c r="M1652" i="5"/>
  <c r="J1653" i="5"/>
  <c r="K1653" i="5" s="1"/>
  <c r="L1653" i="5"/>
  <c r="M1653" i="5"/>
  <c r="J1654" i="5"/>
  <c r="K1654" i="5" s="1"/>
  <c r="L1654" i="5"/>
  <c r="M1654" i="5"/>
  <c r="J1655" i="5"/>
  <c r="K1655" i="5" s="1"/>
  <c r="L1655" i="5"/>
  <c r="M1655" i="5"/>
  <c r="J1656" i="5"/>
  <c r="K1656" i="5" s="1"/>
  <c r="L1656" i="5"/>
  <c r="M1656" i="5"/>
  <c r="J1657" i="5"/>
  <c r="K1657" i="5" s="1"/>
  <c r="L1657" i="5"/>
  <c r="M1657" i="5"/>
  <c r="J1658" i="5"/>
  <c r="K1658" i="5" s="1"/>
  <c r="L1658" i="5"/>
  <c r="M1658" i="5"/>
  <c r="J1659" i="5"/>
  <c r="K1659" i="5" s="1"/>
  <c r="L1659" i="5"/>
  <c r="M1659" i="5"/>
  <c r="J1660" i="5"/>
  <c r="K1660" i="5" s="1"/>
  <c r="L1660" i="5"/>
  <c r="M1660" i="5"/>
  <c r="J1661" i="5"/>
  <c r="K1661" i="5" s="1"/>
  <c r="L1661" i="5"/>
  <c r="M1661" i="5"/>
  <c r="J1662" i="5"/>
  <c r="K1662" i="5" s="1"/>
  <c r="L1662" i="5"/>
  <c r="M1662" i="5"/>
  <c r="J1663" i="5"/>
  <c r="K1663" i="5" s="1"/>
  <c r="L1663" i="5"/>
  <c r="M1663" i="5"/>
  <c r="J1664" i="5"/>
  <c r="K1664" i="5" s="1"/>
  <c r="L1664" i="5"/>
  <c r="M1664" i="5"/>
  <c r="J1665" i="5"/>
  <c r="K1665" i="5" s="1"/>
  <c r="L1665" i="5"/>
  <c r="M1665" i="5"/>
  <c r="J1666" i="5"/>
  <c r="K1666" i="5" s="1"/>
  <c r="L1666" i="5"/>
  <c r="M1666" i="5"/>
  <c r="J1667" i="5"/>
  <c r="K1667" i="5" s="1"/>
  <c r="L1667" i="5"/>
  <c r="M1667" i="5"/>
  <c r="J1669" i="5"/>
  <c r="K1669" i="5" s="1"/>
  <c r="L1669" i="5"/>
  <c r="M1669" i="5"/>
  <c r="J1668" i="5"/>
  <c r="K1668" i="5" s="1"/>
  <c r="L1668" i="5"/>
  <c r="M1668" i="5"/>
  <c r="J1670" i="5"/>
  <c r="K1670" i="5" s="1"/>
  <c r="L1670" i="5"/>
  <c r="M1670" i="5"/>
  <c r="J1671" i="5"/>
  <c r="K1671" i="5" s="1"/>
  <c r="L1671" i="5"/>
  <c r="M1671" i="5"/>
  <c r="J1672" i="5"/>
  <c r="K1672" i="5" s="1"/>
  <c r="L1672" i="5"/>
  <c r="M1672" i="5"/>
  <c r="J1673" i="5"/>
  <c r="K1673" i="5" s="1"/>
  <c r="L1673" i="5"/>
  <c r="M1673" i="5"/>
  <c r="J1674" i="5"/>
  <c r="K1674" i="5" s="1"/>
  <c r="L1674" i="5"/>
  <c r="M1674" i="5"/>
  <c r="J1675" i="5"/>
  <c r="K1675" i="5" s="1"/>
  <c r="L1675" i="5"/>
  <c r="M1675" i="5"/>
  <c r="J1676" i="5"/>
  <c r="K1676" i="5" s="1"/>
  <c r="L1676" i="5"/>
  <c r="M1676" i="5"/>
  <c r="J1677" i="5"/>
  <c r="K1677" i="5" s="1"/>
  <c r="L1677" i="5"/>
  <c r="M1677" i="5"/>
  <c r="J1678" i="5"/>
  <c r="K1678" i="5" s="1"/>
  <c r="L1678" i="5"/>
  <c r="M1678" i="5"/>
  <c r="J1679" i="5"/>
  <c r="K1679" i="5" s="1"/>
  <c r="L1679" i="5"/>
  <c r="M1679" i="5"/>
  <c r="J1680" i="5"/>
  <c r="K1680" i="5" s="1"/>
  <c r="L1680" i="5"/>
  <c r="M1680" i="5"/>
  <c r="J1681" i="5"/>
  <c r="K1681" i="5" s="1"/>
  <c r="L1681" i="5"/>
  <c r="M1681" i="5"/>
  <c r="J1682" i="5"/>
  <c r="K1682" i="5" s="1"/>
  <c r="L1682" i="5"/>
  <c r="M1682" i="5"/>
  <c r="J1683" i="5"/>
  <c r="K1683" i="5" s="1"/>
  <c r="L1683" i="5"/>
  <c r="M1683" i="5"/>
  <c r="J1684" i="5"/>
  <c r="K1684" i="5" s="1"/>
  <c r="L1684" i="5"/>
  <c r="M1684" i="5"/>
  <c r="J1685" i="5"/>
  <c r="K1685" i="5" s="1"/>
  <c r="L1685" i="5"/>
  <c r="M1685" i="5"/>
  <c r="J1688" i="5"/>
  <c r="K1688" i="5" s="1"/>
  <c r="L1688" i="5"/>
  <c r="M1688" i="5"/>
  <c r="J1686" i="5"/>
  <c r="K1686" i="5" s="1"/>
  <c r="L1686" i="5"/>
  <c r="M1686" i="5"/>
  <c r="J1687" i="5"/>
  <c r="K1687" i="5" s="1"/>
  <c r="L1687" i="5"/>
  <c r="M1687" i="5"/>
  <c r="J1689" i="5"/>
  <c r="K1689" i="5" s="1"/>
  <c r="L1689" i="5"/>
  <c r="M1689" i="5"/>
  <c r="J1690" i="5"/>
  <c r="K1690" i="5" s="1"/>
  <c r="L1690" i="5"/>
  <c r="M1690" i="5"/>
  <c r="J1692" i="5"/>
  <c r="K1692" i="5" s="1"/>
  <c r="L1692" i="5"/>
  <c r="M1692" i="5"/>
  <c r="J1691" i="5"/>
  <c r="K1691" i="5" s="1"/>
  <c r="L1691" i="5"/>
  <c r="M1691" i="5"/>
  <c r="J1693" i="5"/>
  <c r="K1693" i="5" s="1"/>
  <c r="L1693" i="5"/>
  <c r="M1693" i="5"/>
  <c r="J1694" i="5"/>
  <c r="K1694" i="5" s="1"/>
  <c r="L1694" i="5"/>
  <c r="M1694" i="5"/>
  <c r="J1695" i="5"/>
  <c r="K1695" i="5" s="1"/>
  <c r="L1695" i="5"/>
  <c r="M1695" i="5"/>
  <c r="J1696" i="5"/>
  <c r="K1696" i="5" s="1"/>
  <c r="L1696" i="5"/>
  <c r="M1696" i="5"/>
  <c r="J1697" i="5"/>
  <c r="K1697" i="5" s="1"/>
  <c r="L1697" i="5"/>
  <c r="M1697" i="5"/>
  <c r="J1698" i="5"/>
  <c r="K1698" i="5" s="1"/>
  <c r="L1698" i="5"/>
  <c r="M1698" i="5"/>
  <c r="J1699" i="5"/>
  <c r="K1699" i="5" s="1"/>
  <c r="L1699" i="5"/>
  <c r="M1699" i="5"/>
  <c r="J1700" i="5"/>
  <c r="K1700" i="5" s="1"/>
  <c r="L1700" i="5"/>
  <c r="M1700" i="5"/>
  <c r="J1701" i="5"/>
  <c r="K1701" i="5" s="1"/>
  <c r="L1701" i="5"/>
  <c r="M1701" i="5"/>
  <c r="J1704" i="5"/>
  <c r="K1704" i="5" s="1"/>
  <c r="L1704" i="5"/>
  <c r="M1704" i="5"/>
  <c r="J1702" i="5"/>
  <c r="K1702" i="5" s="1"/>
  <c r="L1702" i="5"/>
  <c r="M1702" i="5"/>
  <c r="J1703" i="5"/>
  <c r="K1703" i="5" s="1"/>
  <c r="L1703" i="5"/>
  <c r="M1703" i="5"/>
  <c r="J1705" i="5"/>
  <c r="K1705" i="5" s="1"/>
  <c r="L1705" i="5"/>
  <c r="M1705" i="5"/>
  <c r="J1706" i="5"/>
  <c r="K1706" i="5" s="1"/>
  <c r="L1706" i="5"/>
  <c r="M1706" i="5"/>
  <c r="J1710" i="5"/>
  <c r="K1710" i="5" s="1"/>
  <c r="L1710" i="5"/>
  <c r="M1710" i="5"/>
  <c r="J1711" i="5"/>
  <c r="K1711" i="5" s="1"/>
  <c r="L1711" i="5"/>
  <c r="M1711" i="5"/>
  <c r="J1713" i="5"/>
  <c r="K1713" i="5" s="1"/>
  <c r="L1713" i="5"/>
  <c r="M1713" i="5"/>
  <c r="J1707" i="5"/>
  <c r="K1707" i="5" s="1"/>
  <c r="L1707" i="5"/>
  <c r="M1707" i="5"/>
  <c r="J1708" i="5"/>
  <c r="K1708" i="5" s="1"/>
  <c r="L1708" i="5"/>
  <c r="M1708" i="5"/>
  <c r="J1709" i="5"/>
  <c r="K1709" i="5" s="1"/>
  <c r="L1709" i="5"/>
  <c r="M1709" i="5"/>
  <c r="J1712" i="5"/>
  <c r="K1712" i="5" s="1"/>
  <c r="L1712" i="5"/>
  <c r="M1712" i="5"/>
  <c r="J1714" i="5"/>
  <c r="K1714" i="5" s="1"/>
  <c r="L1714" i="5"/>
  <c r="M1714" i="5"/>
  <c r="J1715" i="5"/>
  <c r="K1715" i="5" s="1"/>
  <c r="L1715" i="5"/>
  <c r="M1715" i="5"/>
  <c r="J1719" i="5"/>
  <c r="K1719" i="5" s="1"/>
  <c r="L1719" i="5"/>
  <c r="M1719" i="5"/>
  <c r="J1716" i="5"/>
  <c r="K1716" i="5" s="1"/>
  <c r="L1716" i="5"/>
  <c r="M1716" i="5"/>
  <c r="J1717" i="5"/>
  <c r="K1717" i="5" s="1"/>
  <c r="L1717" i="5"/>
  <c r="M1717" i="5"/>
  <c r="J1718" i="5"/>
  <c r="K1718" i="5" s="1"/>
  <c r="L1718" i="5"/>
  <c r="M1718" i="5"/>
  <c r="J1720" i="5"/>
  <c r="K1720" i="5" s="1"/>
  <c r="L1720" i="5"/>
  <c r="M1720" i="5"/>
  <c r="J1721" i="5"/>
  <c r="K1721" i="5" s="1"/>
  <c r="L1721" i="5"/>
  <c r="M1721" i="5"/>
  <c r="J1722" i="5"/>
  <c r="K1722" i="5" s="1"/>
  <c r="L1722" i="5"/>
  <c r="M1722" i="5"/>
  <c r="J1723" i="5"/>
  <c r="K1723" i="5" s="1"/>
  <c r="L1723" i="5"/>
  <c r="M1723" i="5"/>
  <c r="J1724" i="5"/>
  <c r="K1724" i="5" s="1"/>
  <c r="L1724" i="5"/>
  <c r="M1724" i="5"/>
  <c r="J1729" i="5"/>
  <c r="K1729" i="5" s="1"/>
  <c r="L1729" i="5"/>
  <c r="M1729" i="5"/>
  <c r="J1725" i="5"/>
  <c r="K1725" i="5" s="1"/>
  <c r="L1725" i="5"/>
  <c r="M1725" i="5"/>
  <c r="J1726" i="5"/>
  <c r="K1726" i="5" s="1"/>
  <c r="L1726" i="5"/>
  <c r="M1726" i="5"/>
  <c r="J1727" i="5"/>
  <c r="K1727" i="5" s="1"/>
  <c r="L1727" i="5"/>
  <c r="M1727" i="5"/>
  <c r="J1728" i="5"/>
  <c r="K1728" i="5" s="1"/>
  <c r="L1728" i="5"/>
  <c r="M1728" i="5"/>
  <c r="J1735" i="5"/>
  <c r="K1735" i="5" s="1"/>
  <c r="L1735" i="5"/>
  <c r="M1735" i="5"/>
  <c r="J1736" i="5"/>
  <c r="K1736" i="5" s="1"/>
  <c r="L1736" i="5"/>
  <c r="M1736" i="5"/>
  <c r="J1733" i="5"/>
  <c r="K1733" i="5" s="1"/>
  <c r="L1733" i="5"/>
  <c r="M1733" i="5"/>
  <c r="J1734" i="5"/>
  <c r="K1734" i="5" s="1"/>
  <c r="L1734" i="5"/>
  <c r="M1734" i="5"/>
  <c r="J1730" i="5"/>
  <c r="K1730" i="5" s="1"/>
  <c r="L1730" i="5"/>
  <c r="M1730" i="5"/>
  <c r="J1731" i="5"/>
  <c r="K1731" i="5" s="1"/>
  <c r="L1731" i="5"/>
  <c r="M1731" i="5"/>
  <c r="J1732" i="5"/>
  <c r="K1732" i="5" s="1"/>
  <c r="L1732" i="5"/>
  <c r="M1732" i="5"/>
  <c r="J1737" i="5"/>
  <c r="K1737" i="5" s="1"/>
  <c r="L1737" i="5"/>
  <c r="M1737" i="5"/>
  <c r="J1739" i="5"/>
  <c r="K1739" i="5" s="1"/>
  <c r="L1739" i="5"/>
  <c r="M1739" i="5"/>
  <c r="J1738" i="5"/>
  <c r="K1738" i="5" s="1"/>
  <c r="L1738" i="5"/>
  <c r="M1738" i="5"/>
  <c r="J1740" i="5"/>
  <c r="K1740" i="5" s="1"/>
  <c r="L1740" i="5"/>
  <c r="M1740" i="5"/>
  <c r="J1743" i="5"/>
  <c r="K1743" i="5" s="1"/>
  <c r="L1743" i="5"/>
  <c r="M1743" i="5"/>
  <c r="J1741" i="5"/>
  <c r="K1741" i="5" s="1"/>
  <c r="L1741" i="5"/>
  <c r="M1741" i="5"/>
  <c r="J1742" i="5"/>
  <c r="K1742" i="5" s="1"/>
  <c r="L1742" i="5"/>
  <c r="M1742" i="5"/>
  <c r="J1745" i="5"/>
  <c r="K1745" i="5" s="1"/>
  <c r="L1745" i="5"/>
  <c r="M1745" i="5"/>
  <c r="J1744" i="5"/>
  <c r="K1744" i="5" s="1"/>
  <c r="L1744" i="5"/>
  <c r="M1744" i="5"/>
  <c r="J1746" i="5"/>
  <c r="K1746" i="5" s="1"/>
  <c r="L1746" i="5"/>
  <c r="M1746" i="5"/>
  <c r="J1752" i="5"/>
  <c r="K1752" i="5" s="1"/>
  <c r="L1752" i="5"/>
  <c r="M1752" i="5"/>
  <c r="J1748" i="5"/>
  <c r="K1748" i="5" s="1"/>
  <c r="L1748" i="5"/>
  <c r="M1748" i="5"/>
  <c r="J1747" i="5"/>
  <c r="K1747" i="5" s="1"/>
  <c r="L1747" i="5"/>
  <c r="M1747" i="5"/>
  <c r="J1749" i="5"/>
  <c r="K1749" i="5" s="1"/>
  <c r="L1749" i="5"/>
  <c r="M1749" i="5"/>
  <c r="J1750" i="5"/>
  <c r="K1750" i="5" s="1"/>
  <c r="L1750" i="5"/>
  <c r="M1750" i="5"/>
  <c r="J1751" i="5"/>
  <c r="K1751" i="5" s="1"/>
  <c r="L1751" i="5"/>
  <c r="M1751" i="5"/>
  <c r="J1753" i="5"/>
  <c r="K1753" i="5" s="1"/>
  <c r="L1753" i="5"/>
  <c r="M1753" i="5"/>
  <c r="J1754" i="5"/>
  <c r="K1754" i="5" s="1"/>
  <c r="L1754" i="5"/>
  <c r="M1754" i="5"/>
  <c r="J1755" i="5"/>
  <c r="K1755" i="5" s="1"/>
  <c r="L1755" i="5"/>
  <c r="M1755" i="5"/>
  <c r="J1756" i="5"/>
  <c r="K1756" i="5" s="1"/>
  <c r="L1756" i="5"/>
  <c r="M1756" i="5"/>
  <c r="J1757" i="5"/>
  <c r="K1757" i="5" s="1"/>
  <c r="L1757" i="5"/>
  <c r="M1757" i="5"/>
  <c r="J1758" i="5"/>
  <c r="K1758" i="5" s="1"/>
  <c r="L1758" i="5"/>
  <c r="M1758" i="5"/>
  <c r="J1759" i="5"/>
  <c r="K1759" i="5" s="1"/>
  <c r="L1759" i="5"/>
  <c r="M1759" i="5"/>
  <c r="J1760" i="5"/>
  <c r="K1760" i="5" s="1"/>
  <c r="L1760" i="5"/>
  <c r="M1760" i="5"/>
  <c r="J1761" i="5"/>
  <c r="K1761" i="5" s="1"/>
  <c r="L1761" i="5"/>
  <c r="M1761" i="5"/>
  <c r="J1765" i="5"/>
  <c r="K1765" i="5" s="1"/>
  <c r="L1765" i="5"/>
  <c r="M1765" i="5"/>
  <c r="J1762" i="5"/>
  <c r="K1762" i="5" s="1"/>
  <c r="L1762" i="5"/>
  <c r="M1762" i="5"/>
  <c r="J1763" i="5"/>
  <c r="K1763" i="5" s="1"/>
  <c r="L1763" i="5"/>
  <c r="M1763" i="5"/>
  <c r="J1764" i="5"/>
  <c r="K1764" i="5" s="1"/>
  <c r="L1764" i="5"/>
  <c r="M1764" i="5"/>
  <c r="J1766" i="5"/>
  <c r="K1766" i="5" s="1"/>
  <c r="L1766" i="5"/>
  <c r="M1766" i="5"/>
  <c r="J1767" i="5"/>
  <c r="K1767" i="5" s="1"/>
  <c r="L1767" i="5"/>
  <c r="M1767" i="5"/>
  <c r="J1768" i="5"/>
  <c r="K1768" i="5" s="1"/>
  <c r="L1768" i="5"/>
  <c r="M1768" i="5"/>
  <c r="J1769" i="5"/>
  <c r="K1769" i="5" s="1"/>
  <c r="L1769" i="5"/>
  <c r="M1769" i="5"/>
  <c r="J1770" i="5"/>
  <c r="K1770" i="5" s="1"/>
  <c r="L1770" i="5"/>
  <c r="M1770" i="5"/>
  <c r="J1771" i="5"/>
  <c r="K1771" i="5" s="1"/>
  <c r="L1771" i="5"/>
  <c r="M1771" i="5"/>
  <c r="J1772" i="5"/>
  <c r="K1772" i="5" s="1"/>
  <c r="L1772" i="5"/>
  <c r="M1772" i="5"/>
  <c r="J1773" i="5"/>
  <c r="K1773" i="5" s="1"/>
  <c r="L1773" i="5"/>
  <c r="M1773" i="5"/>
  <c r="J1774" i="5"/>
  <c r="K1774" i="5" s="1"/>
  <c r="L1774" i="5"/>
  <c r="M1774" i="5"/>
  <c r="J1775" i="5"/>
  <c r="K1775" i="5" s="1"/>
  <c r="L1775" i="5"/>
  <c r="M1775" i="5"/>
  <c r="J1776" i="5"/>
  <c r="K1776" i="5" s="1"/>
  <c r="L1776" i="5"/>
  <c r="M1776" i="5"/>
  <c r="J1777" i="5"/>
  <c r="K1777" i="5" s="1"/>
  <c r="L1777" i="5"/>
  <c r="M1777" i="5"/>
  <c r="J1778" i="5"/>
  <c r="K1778" i="5" s="1"/>
  <c r="L1778" i="5"/>
  <c r="M1778" i="5"/>
  <c r="J1779" i="5"/>
  <c r="K1779" i="5" s="1"/>
  <c r="L1779" i="5"/>
  <c r="M1779" i="5"/>
  <c r="J1780" i="5"/>
  <c r="K1780" i="5" s="1"/>
  <c r="L1780" i="5"/>
  <c r="M1780" i="5"/>
  <c r="J1782" i="5"/>
  <c r="K1782" i="5" s="1"/>
  <c r="L1782" i="5"/>
  <c r="M1782" i="5"/>
  <c r="J1781" i="5"/>
  <c r="K1781" i="5" s="1"/>
  <c r="L1781" i="5"/>
  <c r="M1781" i="5"/>
  <c r="J1783" i="5"/>
  <c r="K1783" i="5" s="1"/>
  <c r="L1783" i="5"/>
  <c r="M1783" i="5"/>
  <c r="J1784" i="5"/>
  <c r="K1784" i="5" s="1"/>
  <c r="L1784" i="5"/>
  <c r="M1784" i="5"/>
  <c r="J1785" i="5"/>
  <c r="K1785" i="5" s="1"/>
  <c r="L1785" i="5"/>
  <c r="M1785" i="5"/>
  <c r="J1787" i="5"/>
  <c r="K1787" i="5" s="1"/>
  <c r="L1787" i="5"/>
  <c r="M1787" i="5"/>
  <c r="J1786" i="5"/>
  <c r="K1786" i="5" s="1"/>
  <c r="L1786" i="5"/>
  <c r="M1786" i="5"/>
  <c r="J1791" i="5"/>
  <c r="K1791" i="5" s="1"/>
  <c r="L1791" i="5"/>
  <c r="M1791" i="5"/>
  <c r="J1788" i="5"/>
  <c r="K1788" i="5" s="1"/>
  <c r="L1788" i="5"/>
  <c r="M1788" i="5"/>
  <c r="J1789" i="5"/>
  <c r="K1789" i="5" s="1"/>
  <c r="L1789" i="5"/>
  <c r="M1789" i="5"/>
  <c r="J1790" i="5"/>
  <c r="K1790" i="5" s="1"/>
  <c r="L1790" i="5"/>
  <c r="M1790" i="5"/>
  <c r="J1796" i="5"/>
  <c r="K1796" i="5" s="1"/>
  <c r="L1796" i="5"/>
  <c r="M1796" i="5"/>
  <c r="J1792" i="5"/>
  <c r="K1792" i="5" s="1"/>
  <c r="L1792" i="5"/>
  <c r="M1792" i="5"/>
  <c r="J1793" i="5"/>
  <c r="K1793" i="5" s="1"/>
  <c r="L1793" i="5"/>
  <c r="M1793" i="5"/>
  <c r="J1794" i="5"/>
  <c r="K1794" i="5" s="1"/>
  <c r="L1794" i="5"/>
  <c r="M1794" i="5"/>
  <c r="J1795" i="5"/>
  <c r="K1795" i="5" s="1"/>
  <c r="L1795" i="5"/>
  <c r="M1795" i="5"/>
  <c r="J1797" i="5"/>
  <c r="K1797" i="5" s="1"/>
  <c r="L1797" i="5"/>
  <c r="M1797" i="5"/>
  <c r="J1798" i="5"/>
  <c r="K1798" i="5" s="1"/>
  <c r="L1798" i="5"/>
  <c r="M1798" i="5"/>
  <c r="J1799" i="5"/>
  <c r="K1799" i="5" s="1"/>
  <c r="L1799" i="5"/>
  <c r="M1799" i="5"/>
  <c r="J1800" i="5"/>
  <c r="K1800" i="5" s="1"/>
  <c r="L1800" i="5"/>
  <c r="M1800" i="5"/>
  <c r="J1801" i="5"/>
  <c r="K1801" i="5" s="1"/>
  <c r="L1801" i="5"/>
  <c r="M1801" i="5"/>
  <c r="J1802" i="5"/>
  <c r="K1802" i="5" s="1"/>
  <c r="L1802" i="5"/>
  <c r="M1802" i="5"/>
  <c r="J1803" i="5"/>
  <c r="K1803" i="5" s="1"/>
  <c r="L1803" i="5"/>
  <c r="M1803" i="5"/>
  <c r="J1804" i="5"/>
  <c r="K1804" i="5" s="1"/>
  <c r="L1804" i="5"/>
  <c r="M1804" i="5"/>
  <c r="J1805" i="5"/>
  <c r="K1805" i="5" s="1"/>
  <c r="L1805" i="5"/>
  <c r="M1805" i="5"/>
  <c r="J1807" i="5"/>
  <c r="K1807" i="5" s="1"/>
  <c r="L1807" i="5"/>
  <c r="M1807" i="5"/>
  <c r="J1806" i="5"/>
  <c r="K1806" i="5" s="1"/>
  <c r="L1806" i="5"/>
  <c r="M1806" i="5"/>
  <c r="J1808" i="5"/>
  <c r="K1808" i="5" s="1"/>
  <c r="L1808" i="5"/>
  <c r="M1808" i="5"/>
  <c r="J1809" i="5"/>
  <c r="K1809" i="5" s="1"/>
  <c r="L1809" i="5"/>
  <c r="M1809" i="5"/>
  <c r="J1812" i="5"/>
  <c r="K1812" i="5" s="1"/>
  <c r="L1812" i="5"/>
  <c r="M1812" i="5"/>
  <c r="J1810" i="5"/>
  <c r="K1810" i="5" s="1"/>
  <c r="L1810" i="5"/>
  <c r="M1810" i="5"/>
  <c r="J1811" i="5"/>
  <c r="K1811" i="5" s="1"/>
  <c r="L1811" i="5"/>
  <c r="M1811" i="5"/>
  <c r="J1813" i="5"/>
  <c r="K1813" i="5" s="1"/>
  <c r="L1813" i="5"/>
  <c r="M1813" i="5"/>
  <c r="J1814" i="5"/>
  <c r="K1814" i="5" s="1"/>
  <c r="L1814" i="5"/>
  <c r="M1814" i="5"/>
  <c r="J1815" i="5"/>
  <c r="K1815" i="5" s="1"/>
  <c r="L1815" i="5"/>
  <c r="M1815" i="5"/>
  <c r="J1816" i="5"/>
  <c r="K1816" i="5" s="1"/>
  <c r="L1816" i="5"/>
  <c r="M1816" i="5"/>
  <c r="J1817" i="5"/>
  <c r="K1817" i="5" s="1"/>
  <c r="L1817" i="5"/>
  <c r="M1817" i="5"/>
  <c r="J1818" i="5"/>
  <c r="K1818" i="5" s="1"/>
  <c r="L1818" i="5"/>
  <c r="M1818" i="5"/>
  <c r="J1819" i="5"/>
  <c r="K1819" i="5" s="1"/>
  <c r="L1819" i="5"/>
  <c r="M1819" i="5"/>
  <c r="J1820" i="5"/>
  <c r="K1820" i="5" s="1"/>
  <c r="L1820" i="5"/>
  <c r="M1820" i="5"/>
  <c r="J1821" i="5"/>
  <c r="K1821" i="5" s="1"/>
  <c r="L1821" i="5"/>
  <c r="M1821" i="5"/>
  <c r="J1822" i="5"/>
  <c r="K1822" i="5" s="1"/>
  <c r="L1822" i="5"/>
  <c r="M1822" i="5"/>
  <c r="J1823" i="5"/>
  <c r="K1823" i="5" s="1"/>
  <c r="L1823" i="5"/>
  <c r="M1823" i="5"/>
  <c r="J1824" i="5"/>
  <c r="K1824" i="5" s="1"/>
  <c r="L1824" i="5"/>
  <c r="M1824" i="5"/>
  <c r="J1825" i="5"/>
  <c r="K1825" i="5" s="1"/>
  <c r="L1825" i="5"/>
  <c r="M1825" i="5"/>
  <c r="J1826" i="5"/>
  <c r="K1826" i="5" s="1"/>
  <c r="L1826" i="5"/>
  <c r="M1826" i="5"/>
  <c r="J1831" i="5"/>
  <c r="K1831" i="5" s="1"/>
  <c r="L1831" i="5"/>
  <c r="M1831" i="5"/>
  <c r="J1827" i="5"/>
  <c r="K1827" i="5" s="1"/>
  <c r="L1827" i="5"/>
  <c r="M1827" i="5"/>
  <c r="J1828" i="5"/>
  <c r="K1828" i="5" s="1"/>
  <c r="L1828" i="5"/>
  <c r="M1828" i="5"/>
  <c r="J1829" i="5"/>
  <c r="K1829" i="5" s="1"/>
  <c r="L1829" i="5"/>
  <c r="M1829" i="5"/>
  <c r="J1830" i="5"/>
  <c r="K1830" i="5" s="1"/>
  <c r="L1830" i="5"/>
  <c r="M1830" i="5"/>
  <c r="J1832" i="5"/>
  <c r="K1832" i="5" s="1"/>
  <c r="L1832" i="5"/>
  <c r="M1832" i="5"/>
  <c r="J1833" i="5"/>
  <c r="K1833" i="5" s="1"/>
  <c r="L1833" i="5"/>
  <c r="M1833" i="5"/>
  <c r="J1834" i="5"/>
  <c r="K1834" i="5" s="1"/>
  <c r="L1834" i="5"/>
  <c r="M1834" i="5"/>
  <c r="J1835" i="5"/>
  <c r="K1835" i="5" s="1"/>
  <c r="L1835" i="5"/>
  <c r="M1835" i="5"/>
  <c r="J1836" i="5"/>
  <c r="K1836" i="5" s="1"/>
  <c r="L1836" i="5"/>
  <c r="M1836" i="5"/>
  <c r="J1837" i="5"/>
  <c r="K1837" i="5" s="1"/>
  <c r="L1837" i="5"/>
  <c r="M1837" i="5"/>
  <c r="J1838" i="5"/>
  <c r="K1838" i="5" s="1"/>
  <c r="L1838" i="5"/>
  <c r="M1838" i="5"/>
  <c r="J1839" i="5"/>
  <c r="K1839" i="5" s="1"/>
  <c r="L1839" i="5"/>
  <c r="M1839" i="5"/>
  <c r="J1840" i="5"/>
  <c r="K1840" i="5" s="1"/>
  <c r="L1840" i="5"/>
  <c r="M1840" i="5"/>
  <c r="J1841" i="5"/>
  <c r="K1841" i="5" s="1"/>
  <c r="L1841" i="5"/>
  <c r="M1841" i="5"/>
  <c r="J1842" i="5"/>
  <c r="K1842" i="5" s="1"/>
  <c r="L1842" i="5"/>
  <c r="M1842" i="5"/>
  <c r="J1843" i="5"/>
  <c r="K1843" i="5" s="1"/>
  <c r="L1843" i="5"/>
  <c r="M1843" i="5"/>
  <c r="J1844" i="5"/>
  <c r="K1844" i="5" s="1"/>
  <c r="L1844" i="5"/>
  <c r="M1844" i="5"/>
  <c r="J1845" i="5"/>
  <c r="K1845" i="5" s="1"/>
  <c r="L1845" i="5"/>
  <c r="M1845" i="5"/>
  <c r="J1849" i="5"/>
  <c r="K1849" i="5" s="1"/>
  <c r="L1849" i="5"/>
  <c r="M1849" i="5"/>
  <c r="J1846" i="5"/>
  <c r="K1846" i="5" s="1"/>
  <c r="L1846" i="5"/>
  <c r="M1846" i="5"/>
  <c r="J1847" i="5"/>
  <c r="K1847" i="5" s="1"/>
  <c r="L1847" i="5"/>
  <c r="M1847" i="5"/>
  <c r="J1848" i="5"/>
  <c r="K1848" i="5" s="1"/>
  <c r="L1848" i="5"/>
  <c r="M1848" i="5"/>
  <c r="J1850" i="5"/>
  <c r="K1850" i="5" s="1"/>
  <c r="L1850" i="5"/>
  <c r="M1850" i="5"/>
  <c r="J1853" i="5"/>
  <c r="K1853" i="5" s="1"/>
  <c r="L1853" i="5"/>
  <c r="M1853" i="5"/>
  <c r="J1851" i="5"/>
  <c r="K1851" i="5" s="1"/>
  <c r="L1851" i="5"/>
  <c r="M1851" i="5"/>
  <c r="J1852" i="5"/>
  <c r="K1852" i="5" s="1"/>
  <c r="L1852" i="5"/>
  <c r="M1852" i="5"/>
  <c r="J1854" i="5"/>
  <c r="K1854" i="5" s="1"/>
  <c r="L1854" i="5"/>
  <c r="M1854" i="5"/>
  <c r="J1855" i="5"/>
  <c r="K1855" i="5" s="1"/>
  <c r="L1855" i="5"/>
  <c r="M1855" i="5"/>
  <c r="J1856" i="5"/>
  <c r="K1856" i="5" s="1"/>
  <c r="L1856" i="5"/>
  <c r="M1856" i="5"/>
  <c r="J1857" i="5"/>
  <c r="K1857" i="5" s="1"/>
  <c r="L1857" i="5"/>
  <c r="M1857" i="5"/>
  <c r="J1858" i="5"/>
  <c r="K1858" i="5"/>
  <c r="L1858" i="5"/>
  <c r="M1858" i="5"/>
  <c r="J1859" i="5"/>
  <c r="K1859" i="5" s="1"/>
  <c r="L1859" i="5"/>
  <c r="M1859" i="5"/>
  <c r="J1860" i="5"/>
  <c r="K1860" i="5" s="1"/>
  <c r="L1860" i="5"/>
  <c r="M1860" i="5"/>
  <c r="J1861" i="5"/>
  <c r="K1861" i="5" s="1"/>
  <c r="L1861" i="5"/>
  <c r="M1861" i="5"/>
  <c r="J1862" i="5"/>
  <c r="K1862" i="5" s="1"/>
  <c r="L1862" i="5"/>
  <c r="M1862" i="5"/>
  <c r="J1863" i="5"/>
  <c r="K1863" i="5" s="1"/>
  <c r="L1863" i="5"/>
  <c r="M1863" i="5"/>
  <c r="J1864" i="5"/>
  <c r="K1864" i="5" s="1"/>
  <c r="L1864" i="5"/>
  <c r="M1864" i="5"/>
  <c r="J1865" i="5"/>
  <c r="K1865" i="5" s="1"/>
  <c r="L1865" i="5"/>
  <c r="M1865" i="5"/>
  <c r="J1866" i="5"/>
  <c r="K1866" i="5" s="1"/>
  <c r="L1866" i="5"/>
  <c r="M1866" i="5"/>
  <c r="J1867" i="5"/>
  <c r="K1867" i="5" s="1"/>
  <c r="L1867" i="5"/>
  <c r="M1867" i="5"/>
  <c r="J1868" i="5"/>
  <c r="K1868" i="5" s="1"/>
  <c r="L1868" i="5"/>
  <c r="M1868" i="5"/>
  <c r="J1869" i="5"/>
  <c r="K1869" i="5" s="1"/>
  <c r="L1869" i="5"/>
  <c r="M1869" i="5"/>
  <c r="J1870" i="5"/>
  <c r="K1870" i="5" s="1"/>
  <c r="L1870" i="5"/>
  <c r="M1870" i="5"/>
  <c r="J1871" i="5"/>
  <c r="K1871" i="5" s="1"/>
  <c r="L1871" i="5"/>
  <c r="M1871" i="5"/>
  <c r="J1872" i="5"/>
  <c r="K1872" i="5" s="1"/>
  <c r="L1872" i="5"/>
  <c r="M1872" i="5"/>
  <c r="J1873" i="5"/>
  <c r="K1873" i="5" s="1"/>
  <c r="L1873" i="5"/>
  <c r="M1873" i="5"/>
  <c r="J1874" i="5"/>
  <c r="K1874" i="5" s="1"/>
  <c r="L1874" i="5"/>
  <c r="M1874" i="5"/>
  <c r="J1875" i="5"/>
  <c r="K1875" i="5" s="1"/>
  <c r="L1875" i="5"/>
  <c r="M1875" i="5"/>
  <c r="J1876" i="5"/>
  <c r="K1876" i="5" s="1"/>
  <c r="L1876" i="5"/>
  <c r="M1876" i="5"/>
  <c r="J1877" i="5"/>
  <c r="K1877" i="5" s="1"/>
  <c r="L1877" i="5"/>
  <c r="M1877" i="5"/>
  <c r="J1878" i="5"/>
  <c r="K1878" i="5" s="1"/>
  <c r="L1878" i="5"/>
  <c r="M1878" i="5"/>
  <c r="J1879" i="5"/>
  <c r="K1879" i="5" s="1"/>
  <c r="L1879" i="5"/>
  <c r="M1879" i="5"/>
  <c r="J1880" i="5"/>
  <c r="K1880" i="5" s="1"/>
  <c r="L1880" i="5"/>
  <c r="M1880" i="5"/>
  <c r="J1881" i="5"/>
  <c r="K1881" i="5" s="1"/>
  <c r="L1881" i="5"/>
  <c r="M1881" i="5"/>
  <c r="J1882" i="5"/>
  <c r="K1882" i="5" s="1"/>
  <c r="L1882" i="5"/>
  <c r="M1882" i="5"/>
  <c r="J1883" i="5"/>
  <c r="K1883" i="5" s="1"/>
  <c r="L1883" i="5"/>
  <c r="M1883" i="5"/>
  <c r="J1884" i="5"/>
  <c r="K1884" i="5" s="1"/>
  <c r="L1884" i="5"/>
  <c r="M1884" i="5"/>
  <c r="J1885" i="5"/>
  <c r="K1885" i="5" s="1"/>
  <c r="L1885" i="5"/>
  <c r="M1885" i="5"/>
  <c r="J1886" i="5"/>
  <c r="K1886" i="5" s="1"/>
  <c r="L1886" i="5"/>
  <c r="M1886" i="5"/>
  <c r="J1887" i="5"/>
  <c r="K1887" i="5" s="1"/>
  <c r="L1887" i="5"/>
  <c r="M1887" i="5"/>
  <c r="J1888" i="5"/>
  <c r="K1888" i="5" s="1"/>
  <c r="L1888" i="5"/>
  <c r="M1888" i="5"/>
  <c r="J1889" i="5"/>
  <c r="K1889" i="5" s="1"/>
  <c r="L1889" i="5"/>
  <c r="M1889" i="5"/>
  <c r="J1890" i="5"/>
  <c r="K1890" i="5" s="1"/>
  <c r="L1890" i="5"/>
  <c r="M1890" i="5"/>
  <c r="J1891" i="5"/>
  <c r="K1891" i="5" s="1"/>
  <c r="L1891" i="5"/>
  <c r="M1891" i="5"/>
  <c r="J1892" i="5"/>
  <c r="K1892" i="5" s="1"/>
  <c r="L1892" i="5"/>
  <c r="M1892" i="5"/>
  <c r="J1893" i="5"/>
  <c r="K1893" i="5" s="1"/>
  <c r="L1893" i="5"/>
  <c r="M1893" i="5"/>
  <c r="J1894" i="5"/>
  <c r="K1894" i="5" s="1"/>
  <c r="L1894" i="5"/>
  <c r="M1894" i="5"/>
  <c r="J1895" i="5"/>
  <c r="K1895" i="5" s="1"/>
  <c r="L1895" i="5"/>
  <c r="M1895" i="5"/>
  <c r="J1896" i="5"/>
  <c r="K1896" i="5" s="1"/>
  <c r="L1896" i="5"/>
  <c r="M1896" i="5"/>
  <c r="J1897" i="5"/>
  <c r="K1897" i="5" s="1"/>
  <c r="L1897" i="5"/>
  <c r="M1897" i="5"/>
  <c r="J1898" i="5"/>
  <c r="K1898" i="5" s="1"/>
  <c r="L1898" i="5"/>
  <c r="M1898" i="5"/>
  <c r="J1899" i="5"/>
  <c r="K1899" i="5" s="1"/>
  <c r="L1899" i="5"/>
  <c r="M1899" i="5"/>
  <c r="J1900" i="5"/>
  <c r="K1900" i="5" s="1"/>
  <c r="L1900" i="5"/>
  <c r="M1900" i="5"/>
  <c r="J1901" i="5"/>
  <c r="K1901" i="5" s="1"/>
  <c r="L1901" i="5"/>
  <c r="M1901" i="5"/>
  <c r="J1902" i="5"/>
  <c r="K1902" i="5" s="1"/>
  <c r="L1902" i="5"/>
  <c r="M1902" i="5"/>
  <c r="J1903" i="5"/>
  <c r="K1903" i="5" s="1"/>
  <c r="L1903" i="5"/>
  <c r="M1903" i="5"/>
  <c r="J1904" i="5"/>
  <c r="K1904" i="5" s="1"/>
  <c r="L1904" i="5"/>
  <c r="M1904" i="5"/>
  <c r="J1905" i="5"/>
  <c r="K1905" i="5" s="1"/>
  <c r="L1905" i="5"/>
  <c r="M1905" i="5"/>
  <c r="J1906" i="5"/>
  <c r="K1906" i="5" s="1"/>
  <c r="L1906" i="5"/>
  <c r="M1906" i="5"/>
  <c r="J1907" i="5"/>
  <c r="K1907" i="5" s="1"/>
  <c r="L1907" i="5"/>
  <c r="M1907" i="5"/>
  <c r="J1908" i="5"/>
  <c r="K1908" i="5" s="1"/>
  <c r="L1908" i="5"/>
  <c r="M1908" i="5"/>
  <c r="J1909" i="5"/>
  <c r="K1909" i="5" s="1"/>
  <c r="L1909" i="5"/>
  <c r="M1909" i="5"/>
  <c r="J1910" i="5"/>
  <c r="K1910" i="5" s="1"/>
  <c r="L1910" i="5"/>
  <c r="M1910" i="5"/>
  <c r="J1911" i="5"/>
  <c r="K1911" i="5" s="1"/>
  <c r="L1911" i="5"/>
  <c r="M1911" i="5"/>
  <c r="J1912" i="5"/>
  <c r="K1912" i="5" s="1"/>
  <c r="L1912" i="5"/>
  <c r="M1912" i="5"/>
  <c r="J1913" i="5"/>
  <c r="K1913" i="5" s="1"/>
  <c r="L1913" i="5"/>
  <c r="M1913" i="5"/>
  <c r="J1914" i="5"/>
  <c r="K1914" i="5" s="1"/>
  <c r="L1914" i="5"/>
  <c r="M1914" i="5"/>
  <c r="J1915" i="5"/>
  <c r="K1915" i="5" s="1"/>
  <c r="L1915" i="5"/>
  <c r="M1915" i="5"/>
  <c r="J1916" i="5"/>
  <c r="K1916" i="5" s="1"/>
  <c r="L1916" i="5"/>
  <c r="M1916" i="5"/>
  <c r="J1917" i="5"/>
  <c r="K1917" i="5" s="1"/>
  <c r="L1917" i="5"/>
  <c r="M1917" i="5"/>
  <c r="J1918" i="5"/>
  <c r="K1918" i="5" s="1"/>
  <c r="L1918" i="5"/>
  <c r="M1918" i="5"/>
  <c r="J1919" i="5"/>
  <c r="K1919" i="5" s="1"/>
  <c r="L1919" i="5"/>
  <c r="M1919" i="5"/>
  <c r="J1920" i="5"/>
  <c r="K1920" i="5" s="1"/>
  <c r="L1920" i="5"/>
  <c r="M1920" i="5"/>
  <c r="J1921" i="5"/>
  <c r="K1921" i="5" s="1"/>
  <c r="L1921" i="5"/>
  <c r="M1921" i="5"/>
  <c r="J1922" i="5"/>
  <c r="K1922" i="5" s="1"/>
  <c r="L1922" i="5"/>
  <c r="M1922" i="5"/>
  <c r="J1923" i="5"/>
  <c r="K1923" i="5" s="1"/>
  <c r="L1923" i="5"/>
  <c r="M1923" i="5"/>
  <c r="J1924" i="5"/>
  <c r="K1924" i="5" s="1"/>
  <c r="L1924" i="5"/>
  <c r="M1924" i="5"/>
  <c r="J1925" i="5"/>
  <c r="K1925" i="5" s="1"/>
  <c r="L1925" i="5"/>
  <c r="M1925" i="5"/>
  <c r="J1926" i="5"/>
  <c r="K1926" i="5" s="1"/>
  <c r="L1926" i="5"/>
  <c r="M1926" i="5"/>
  <c r="J1927" i="5"/>
  <c r="K1927" i="5" s="1"/>
  <c r="L1927" i="5"/>
  <c r="M1927" i="5"/>
  <c r="J1928" i="5"/>
  <c r="K1928" i="5" s="1"/>
  <c r="L1928" i="5"/>
  <c r="M1928" i="5"/>
  <c r="J1929" i="5"/>
  <c r="K1929" i="5" s="1"/>
  <c r="L1929" i="5"/>
  <c r="M1929" i="5"/>
  <c r="J1930" i="5"/>
  <c r="K1930" i="5" s="1"/>
  <c r="L1930" i="5"/>
  <c r="M1930" i="5"/>
  <c r="J1931" i="5"/>
  <c r="K1931" i="5" s="1"/>
  <c r="L1931" i="5"/>
  <c r="M1931" i="5"/>
  <c r="J1932" i="5"/>
  <c r="K1932" i="5" s="1"/>
  <c r="L1932" i="5"/>
  <c r="M1932" i="5"/>
  <c r="J1933" i="5"/>
  <c r="K1933" i="5" s="1"/>
  <c r="L1933" i="5"/>
  <c r="M1933" i="5"/>
  <c r="J1934" i="5"/>
  <c r="K1934" i="5" s="1"/>
  <c r="L1934" i="5"/>
  <c r="M1934" i="5"/>
  <c r="J1935" i="5"/>
  <c r="K1935" i="5" s="1"/>
  <c r="L1935" i="5"/>
  <c r="M1935" i="5"/>
  <c r="J1936" i="5"/>
  <c r="K1936" i="5" s="1"/>
  <c r="L1936" i="5"/>
  <c r="M1936" i="5"/>
  <c r="J1937" i="5"/>
  <c r="K1937" i="5" s="1"/>
  <c r="L1937" i="5"/>
  <c r="M1937" i="5"/>
  <c r="J1938" i="5"/>
  <c r="K1938" i="5" s="1"/>
  <c r="L1938" i="5"/>
  <c r="M1938" i="5"/>
  <c r="J1939" i="5"/>
  <c r="K1939" i="5" s="1"/>
  <c r="L1939" i="5"/>
  <c r="M1939" i="5"/>
  <c r="J1940" i="5"/>
  <c r="K1940" i="5" s="1"/>
  <c r="L1940" i="5"/>
  <c r="M1940" i="5"/>
  <c r="J1941" i="5"/>
  <c r="K1941" i="5" s="1"/>
  <c r="L1941" i="5"/>
  <c r="M1941" i="5"/>
  <c r="J1942" i="5"/>
  <c r="K1942" i="5" s="1"/>
  <c r="L1942" i="5"/>
  <c r="M1942" i="5"/>
  <c r="J1943" i="5"/>
  <c r="K1943" i="5" s="1"/>
  <c r="L1943" i="5"/>
  <c r="M1943" i="5"/>
  <c r="J1944" i="5"/>
  <c r="K1944" i="5" s="1"/>
  <c r="L1944" i="5"/>
  <c r="M1944" i="5"/>
  <c r="J1945" i="5"/>
  <c r="K1945" i="5" s="1"/>
  <c r="L1945" i="5"/>
  <c r="M1945" i="5"/>
  <c r="J1946" i="5"/>
  <c r="K1946" i="5" s="1"/>
  <c r="L1946" i="5"/>
  <c r="M1946" i="5"/>
  <c r="J1947" i="5"/>
  <c r="K1947" i="5" s="1"/>
  <c r="L1947" i="5"/>
  <c r="M1947" i="5"/>
  <c r="J1948" i="5"/>
  <c r="K1948" i="5" s="1"/>
  <c r="L1948" i="5"/>
  <c r="M1948" i="5"/>
  <c r="J1949" i="5"/>
  <c r="K1949" i="5" s="1"/>
  <c r="L1949" i="5"/>
  <c r="M1949" i="5"/>
  <c r="J1950" i="5"/>
  <c r="K1950" i="5" s="1"/>
  <c r="L1950" i="5"/>
  <c r="M1950" i="5"/>
  <c r="J1951" i="5"/>
  <c r="K1951" i="5" s="1"/>
  <c r="L1951" i="5"/>
  <c r="M1951" i="5"/>
  <c r="J1952" i="5"/>
  <c r="K1952" i="5" s="1"/>
  <c r="L1952" i="5"/>
  <c r="M1952" i="5"/>
  <c r="J1953" i="5"/>
  <c r="K1953" i="5" s="1"/>
  <c r="L1953" i="5"/>
  <c r="M1953" i="5"/>
  <c r="J1954" i="5"/>
  <c r="K1954" i="5" s="1"/>
  <c r="L1954" i="5"/>
  <c r="M1954" i="5"/>
  <c r="J1955" i="5"/>
  <c r="K1955" i="5" s="1"/>
  <c r="L1955" i="5"/>
  <c r="M1955" i="5"/>
  <c r="J1956" i="5"/>
  <c r="K1956" i="5" s="1"/>
  <c r="L1956" i="5"/>
  <c r="M1956" i="5"/>
  <c r="J1957" i="5"/>
  <c r="K1957" i="5" s="1"/>
  <c r="L1957" i="5"/>
  <c r="M1957" i="5"/>
  <c r="J1958" i="5"/>
  <c r="K1958" i="5" s="1"/>
  <c r="L1958" i="5"/>
  <c r="M1958" i="5"/>
  <c r="J1959" i="5"/>
  <c r="K1959" i="5" s="1"/>
  <c r="L1959" i="5"/>
  <c r="M1959" i="5"/>
  <c r="J4" i="5"/>
  <c r="L4" i="5" s="1"/>
  <c r="M4" i="5" s="1"/>
  <c r="J5" i="5"/>
  <c r="K5" i="5" s="1"/>
  <c r="L5" i="5" s="1"/>
  <c r="M5" i="5" s="1"/>
  <c r="J6" i="5"/>
  <c r="K6" i="5" s="1"/>
  <c r="L6" i="5" s="1"/>
  <c r="M6" i="5" s="1"/>
  <c r="J7" i="5"/>
  <c r="K7" i="5" s="1"/>
  <c r="L7" i="5" s="1"/>
  <c r="M7" i="5" s="1"/>
  <c r="J8" i="5"/>
  <c r="K8" i="5" s="1"/>
  <c r="L8" i="5" s="1"/>
  <c r="M8" i="5" s="1"/>
  <c r="J9" i="5"/>
  <c r="K9" i="5" s="1"/>
  <c r="L9" i="5" s="1"/>
  <c r="M9" i="5" s="1"/>
  <c r="J10" i="5"/>
  <c r="K10" i="5" s="1"/>
  <c r="L10" i="5" s="1"/>
  <c r="M10" i="5" s="1"/>
  <c r="J11" i="5"/>
  <c r="K11" i="5" s="1"/>
  <c r="L11" i="5" s="1"/>
  <c r="M11" i="5" s="1"/>
  <c r="J12" i="5"/>
  <c r="K12" i="5" s="1"/>
  <c r="L12" i="5" s="1"/>
  <c r="M12" i="5" s="1"/>
  <c r="J13" i="5"/>
  <c r="K13" i="5" s="1"/>
  <c r="L13" i="5" s="1"/>
  <c r="M13" i="5" s="1"/>
  <c r="J14" i="5"/>
  <c r="K14" i="5" s="1"/>
  <c r="L14" i="5" s="1"/>
  <c r="M14" i="5" s="1"/>
  <c r="J15" i="5"/>
  <c r="K15" i="5" s="1"/>
  <c r="L15" i="5" s="1"/>
  <c r="M15" i="5" s="1"/>
  <c r="J16" i="5"/>
  <c r="K16" i="5" s="1"/>
  <c r="L16" i="5" s="1"/>
  <c r="M16" i="5" s="1"/>
  <c r="J17" i="5"/>
  <c r="K17" i="5" s="1"/>
  <c r="L17" i="5" s="1"/>
  <c r="M17" i="5" s="1"/>
  <c r="J18" i="5"/>
  <c r="K18" i="5" s="1"/>
  <c r="L18" i="5" s="1"/>
  <c r="M18" i="5" s="1"/>
  <c r="J19" i="5"/>
  <c r="K19" i="5" s="1"/>
  <c r="L19" i="5" s="1"/>
  <c r="M19" i="5" s="1"/>
  <c r="J20" i="5"/>
  <c r="K20" i="5" s="1"/>
  <c r="L20" i="5" s="1"/>
  <c r="M20" i="5" s="1"/>
  <c r="J21" i="5"/>
  <c r="K21" i="5" s="1"/>
  <c r="L21" i="5" s="1"/>
  <c r="M21" i="5" s="1"/>
  <c r="J22" i="5"/>
  <c r="K22" i="5" s="1"/>
  <c r="L22" i="5" s="1"/>
  <c r="M22" i="5" s="1"/>
  <c r="J23" i="5"/>
  <c r="K23" i="5" s="1"/>
  <c r="L23" i="5" s="1"/>
  <c r="M23" i="5" s="1"/>
  <c r="J24" i="5"/>
  <c r="K24" i="5" s="1"/>
  <c r="L24" i="5" s="1"/>
  <c r="M24" i="5" s="1"/>
  <c r="J25" i="5"/>
  <c r="K25" i="5" s="1"/>
  <c r="L25" i="5" s="1"/>
  <c r="M25" i="5" s="1"/>
  <c r="J26" i="5"/>
  <c r="K26" i="5" s="1"/>
  <c r="L26" i="5" s="1"/>
  <c r="M26" i="5" s="1"/>
  <c r="J27" i="5"/>
  <c r="K27" i="5" s="1"/>
  <c r="L27" i="5" s="1"/>
  <c r="M27" i="5" s="1"/>
  <c r="J28" i="5"/>
  <c r="K28" i="5" s="1"/>
  <c r="L28" i="5" s="1"/>
  <c r="M28" i="5" s="1"/>
  <c r="J29" i="5"/>
  <c r="K29" i="5" s="1"/>
  <c r="L29" i="5" s="1"/>
  <c r="M29" i="5" s="1"/>
  <c r="J30" i="5"/>
  <c r="K30" i="5" s="1"/>
  <c r="L30" i="5" s="1"/>
  <c r="M30" i="5" s="1"/>
  <c r="J31" i="5"/>
  <c r="K31" i="5" s="1"/>
  <c r="L31" i="5" s="1"/>
  <c r="M31" i="5" s="1"/>
  <c r="J32" i="5"/>
  <c r="K32" i="5" s="1"/>
  <c r="L32" i="5" s="1"/>
  <c r="M32" i="5" s="1"/>
  <c r="J33" i="5"/>
  <c r="K33" i="5" s="1"/>
  <c r="L33" i="5" s="1"/>
  <c r="M33" i="5" s="1"/>
  <c r="J34" i="5"/>
  <c r="K34" i="5" s="1"/>
  <c r="L34" i="5" s="1"/>
  <c r="M34" i="5" s="1"/>
  <c r="J35" i="5"/>
  <c r="K35" i="5" s="1"/>
  <c r="L35" i="5" s="1"/>
  <c r="M35" i="5" s="1"/>
  <c r="J36" i="5"/>
  <c r="K36" i="5" s="1"/>
  <c r="L36" i="5" s="1"/>
  <c r="M36" i="5" s="1"/>
  <c r="J37" i="5"/>
  <c r="K37" i="5" s="1"/>
  <c r="L37" i="5" s="1"/>
  <c r="M37" i="5" s="1"/>
  <c r="J38" i="5"/>
  <c r="K38" i="5" s="1"/>
  <c r="L38" i="5" s="1"/>
  <c r="M38" i="5" s="1"/>
  <c r="J39" i="5"/>
  <c r="K39" i="5" s="1"/>
  <c r="L39" i="5" s="1"/>
  <c r="M39" i="5" s="1"/>
  <c r="J40" i="5"/>
  <c r="K40" i="5" s="1"/>
  <c r="L40" i="5" s="1"/>
  <c r="M40" i="5" s="1"/>
  <c r="J41" i="5"/>
  <c r="K41" i="5" s="1"/>
  <c r="L41" i="5" s="1"/>
  <c r="M41" i="5" s="1"/>
  <c r="J42" i="5"/>
  <c r="K42" i="5" s="1"/>
  <c r="L42" i="5" s="1"/>
  <c r="M42" i="5" s="1"/>
  <c r="J43" i="5"/>
  <c r="K43" i="5" s="1"/>
  <c r="L43" i="5" s="1"/>
  <c r="M43" i="5" s="1"/>
  <c r="J44" i="5"/>
  <c r="K44" i="5" s="1"/>
  <c r="L44" i="5" s="1"/>
  <c r="M44" i="5" s="1"/>
  <c r="J45" i="5"/>
  <c r="K45" i="5" s="1"/>
  <c r="L45" i="5" s="1"/>
  <c r="M45" i="5" s="1"/>
  <c r="J46" i="5"/>
  <c r="K46" i="5" s="1"/>
  <c r="L46" i="5" s="1"/>
  <c r="M46" i="5" s="1"/>
  <c r="J47" i="5"/>
  <c r="K47" i="5" s="1"/>
  <c r="L47" i="5" s="1"/>
  <c r="M47" i="5" s="1"/>
  <c r="J48" i="5"/>
  <c r="K48" i="5" s="1"/>
  <c r="L48" i="5" s="1"/>
  <c r="M48" i="5" s="1"/>
  <c r="J49" i="5"/>
  <c r="K49" i="5" s="1"/>
  <c r="L49" i="5" s="1"/>
  <c r="M49" i="5" s="1"/>
  <c r="J50" i="5"/>
  <c r="K50" i="5" s="1"/>
  <c r="L50" i="5" s="1"/>
  <c r="M50" i="5" s="1"/>
  <c r="J51" i="5"/>
  <c r="K51" i="5" s="1"/>
  <c r="L51" i="5" s="1"/>
  <c r="M51" i="5" s="1"/>
  <c r="J52" i="5"/>
  <c r="K52" i="5" s="1"/>
  <c r="L52" i="5" s="1"/>
  <c r="M52" i="5" s="1"/>
  <c r="J53" i="5"/>
  <c r="K53" i="5" s="1"/>
  <c r="L53" i="5" s="1"/>
  <c r="M53" i="5" s="1"/>
  <c r="J54" i="5"/>
  <c r="K54" i="5" s="1"/>
  <c r="L54" i="5" s="1"/>
  <c r="M54" i="5" s="1"/>
  <c r="J55" i="5"/>
  <c r="K55" i="5" s="1"/>
  <c r="L55" i="5" s="1"/>
  <c r="M55" i="5" s="1"/>
  <c r="J56" i="5"/>
  <c r="K56" i="5" s="1"/>
  <c r="L56" i="5" s="1"/>
  <c r="M56" i="5" s="1"/>
  <c r="J57" i="5"/>
  <c r="K57" i="5" s="1"/>
  <c r="L57" i="5" s="1"/>
  <c r="M57" i="5" s="1"/>
  <c r="J58" i="5"/>
  <c r="K58" i="5" s="1"/>
  <c r="L58" i="5" s="1"/>
  <c r="M58" i="5" s="1"/>
  <c r="J59" i="5"/>
  <c r="K59" i="5" s="1"/>
  <c r="L59" i="5" s="1"/>
  <c r="M59" i="5" s="1"/>
  <c r="J60" i="5"/>
  <c r="K60" i="5" s="1"/>
  <c r="L60" i="5" s="1"/>
  <c r="M60" i="5" s="1"/>
  <c r="J61" i="5"/>
  <c r="K61" i="5" s="1"/>
  <c r="L61" i="5" s="1"/>
  <c r="M61" i="5" s="1"/>
  <c r="J62" i="5"/>
  <c r="K62" i="5" s="1"/>
  <c r="L62" i="5" s="1"/>
  <c r="M62" i="5" s="1"/>
  <c r="J63" i="5"/>
  <c r="K63" i="5" s="1"/>
  <c r="L63" i="5" s="1"/>
  <c r="M63" i="5" s="1"/>
  <c r="J64" i="5"/>
  <c r="K64" i="5" s="1"/>
  <c r="L64" i="5" s="1"/>
  <c r="M64" i="5" s="1"/>
  <c r="J65" i="5"/>
  <c r="K65" i="5" s="1"/>
  <c r="L65" i="5" s="1"/>
  <c r="M65" i="5" s="1"/>
  <c r="J66" i="5"/>
  <c r="K66" i="5" s="1"/>
  <c r="L66" i="5" s="1"/>
  <c r="M66" i="5" s="1"/>
  <c r="J67" i="5"/>
  <c r="K67" i="5" s="1"/>
  <c r="L67" i="5" s="1"/>
  <c r="M67" i="5" s="1"/>
  <c r="J68" i="5"/>
  <c r="K68" i="5" s="1"/>
  <c r="L68" i="5" s="1"/>
  <c r="M68" i="5" s="1"/>
  <c r="J69" i="5"/>
  <c r="K69" i="5" s="1"/>
  <c r="L69" i="5" s="1"/>
  <c r="M69" i="5" s="1"/>
  <c r="J70" i="5"/>
  <c r="K70" i="5" s="1"/>
  <c r="L70" i="5" s="1"/>
  <c r="M70" i="5" s="1"/>
  <c r="J71" i="5"/>
  <c r="K71" i="5" s="1"/>
  <c r="L71" i="5" s="1"/>
  <c r="M71" i="5" s="1"/>
  <c r="J72" i="5"/>
  <c r="K72" i="5" s="1"/>
  <c r="L72" i="5" s="1"/>
  <c r="M72" i="5" s="1"/>
  <c r="J73" i="5"/>
  <c r="K73" i="5" s="1"/>
  <c r="L73" i="5" s="1"/>
  <c r="M73" i="5" s="1"/>
  <c r="J74" i="5"/>
  <c r="K74" i="5" s="1"/>
  <c r="L74" i="5" s="1"/>
  <c r="M74" i="5" s="1"/>
  <c r="J75" i="5"/>
  <c r="K75" i="5" s="1"/>
  <c r="L75" i="5" s="1"/>
  <c r="M75" i="5" s="1"/>
  <c r="J76" i="5"/>
  <c r="K76" i="5" s="1"/>
  <c r="L76" i="5" s="1"/>
  <c r="M76" i="5" s="1"/>
  <c r="J77" i="5"/>
  <c r="K77" i="5" s="1"/>
  <c r="L77" i="5" s="1"/>
  <c r="M77" i="5" s="1"/>
  <c r="J78" i="5"/>
  <c r="K78" i="5" s="1"/>
  <c r="L78" i="5" s="1"/>
  <c r="M78" i="5" s="1"/>
  <c r="J79" i="5"/>
  <c r="K79" i="5" s="1"/>
  <c r="L79" i="5" s="1"/>
  <c r="M79" i="5" s="1"/>
  <c r="J80" i="5"/>
  <c r="K80" i="5" s="1"/>
  <c r="L80" i="5" s="1"/>
  <c r="M80" i="5" s="1"/>
  <c r="J81" i="5"/>
  <c r="K81" i="5" s="1"/>
  <c r="L81" i="5" s="1"/>
  <c r="M81" i="5" s="1"/>
  <c r="J82" i="5"/>
  <c r="K82" i="5" s="1"/>
  <c r="L82" i="5" s="1"/>
  <c r="M82" i="5" s="1"/>
  <c r="J83" i="5"/>
  <c r="K83" i="5" s="1"/>
  <c r="L83" i="5" s="1"/>
  <c r="M83" i="5" s="1"/>
  <c r="J84" i="5"/>
  <c r="K84" i="5" s="1"/>
  <c r="L84" i="5" s="1"/>
  <c r="M84" i="5" s="1"/>
  <c r="J85" i="5"/>
  <c r="K85" i="5" s="1"/>
  <c r="L85" i="5" s="1"/>
  <c r="M85" i="5" s="1"/>
  <c r="J86" i="5"/>
  <c r="K86" i="5" s="1"/>
  <c r="L86" i="5" s="1"/>
  <c r="M86" i="5" s="1"/>
  <c r="J87" i="5"/>
  <c r="K87" i="5" s="1"/>
  <c r="L87" i="5" s="1"/>
  <c r="M87" i="5" s="1"/>
  <c r="J88" i="5"/>
  <c r="K88" i="5" s="1"/>
  <c r="L88" i="5" s="1"/>
  <c r="M88" i="5" s="1"/>
  <c r="J89" i="5"/>
  <c r="K89" i="5" s="1"/>
  <c r="L89" i="5" s="1"/>
  <c r="M89" i="5" s="1"/>
  <c r="J90" i="5"/>
  <c r="K90" i="5" s="1"/>
  <c r="L90" i="5" s="1"/>
  <c r="M90" i="5" s="1"/>
  <c r="J91" i="5"/>
  <c r="K91" i="5" s="1"/>
  <c r="L91" i="5" s="1"/>
  <c r="M91" i="5" s="1"/>
  <c r="J92" i="5"/>
  <c r="K92" i="5" s="1"/>
  <c r="L92" i="5" s="1"/>
  <c r="M92" i="5" s="1"/>
  <c r="J93" i="5"/>
  <c r="K93" i="5" s="1"/>
  <c r="L93" i="5" s="1"/>
  <c r="M93" i="5" s="1"/>
  <c r="J94" i="5"/>
  <c r="K94" i="5" s="1"/>
  <c r="L94" i="5" s="1"/>
  <c r="M94" i="5" s="1"/>
  <c r="J95" i="5"/>
  <c r="K95" i="5" s="1"/>
  <c r="L95" i="5" s="1"/>
  <c r="M95" i="5" s="1"/>
  <c r="J96" i="5"/>
  <c r="K96" i="5" s="1"/>
  <c r="L96" i="5" s="1"/>
  <c r="M96" i="5" s="1"/>
  <c r="J97" i="5"/>
  <c r="K97" i="5" s="1"/>
  <c r="L97" i="5" s="1"/>
  <c r="M97" i="5" s="1"/>
  <c r="J98" i="5"/>
  <c r="K98" i="5" s="1"/>
  <c r="L98" i="5" s="1"/>
  <c r="M98" i="5" s="1"/>
  <c r="J99" i="5"/>
  <c r="K99" i="5" s="1"/>
  <c r="L99" i="5" s="1"/>
  <c r="M99" i="5" s="1"/>
  <c r="J100" i="5"/>
  <c r="K100" i="5" s="1"/>
  <c r="L100" i="5" s="1"/>
  <c r="M100" i="5" s="1"/>
  <c r="J101" i="5"/>
  <c r="K101" i="5" s="1"/>
  <c r="L101" i="5" s="1"/>
  <c r="M101" i="5" s="1"/>
  <c r="J102" i="5"/>
  <c r="K102" i="5" s="1"/>
  <c r="L102" i="5" s="1"/>
  <c r="M102" i="5" s="1"/>
  <c r="J103" i="5"/>
  <c r="K103" i="5" s="1"/>
  <c r="L103" i="5" s="1"/>
  <c r="M103" i="5" s="1"/>
  <c r="J104" i="5"/>
  <c r="K104" i="5" s="1"/>
  <c r="L104" i="5" s="1"/>
  <c r="M104" i="5" s="1"/>
  <c r="J105" i="5"/>
  <c r="K105" i="5" s="1"/>
  <c r="L105" i="5" s="1"/>
  <c r="M105" i="5" s="1"/>
  <c r="J106" i="5"/>
  <c r="K106" i="5" s="1"/>
  <c r="L106" i="5" s="1"/>
  <c r="M106" i="5" s="1"/>
  <c r="J107" i="5"/>
  <c r="K107" i="5" s="1"/>
  <c r="L107" i="5" s="1"/>
  <c r="M107" i="5" s="1"/>
  <c r="J108" i="5"/>
  <c r="K108" i="5" s="1"/>
  <c r="L108" i="5" s="1"/>
  <c r="M108" i="5" s="1"/>
  <c r="J109" i="5"/>
  <c r="K109" i="5" s="1"/>
  <c r="L109" i="5" s="1"/>
  <c r="M109" i="5" s="1"/>
  <c r="J110" i="5"/>
  <c r="K110" i="5" s="1"/>
  <c r="L110" i="5" s="1"/>
  <c r="M110" i="5" s="1"/>
  <c r="J111" i="5"/>
  <c r="K111" i="5" s="1"/>
  <c r="L111" i="5" s="1"/>
  <c r="M111" i="5" s="1"/>
  <c r="J112" i="5"/>
  <c r="K112" i="5" s="1"/>
  <c r="L112" i="5" s="1"/>
  <c r="M112" i="5" s="1"/>
  <c r="J113" i="5"/>
  <c r="K113" i="5" s="1"/>
  <c r="L113" i="5" s="1"/>
  <c r="M113" i="5" s="1"/>
  <c r="J114" i="5"/>
  <c r="K114" i="5" s="1"/>
  <c r="L114" i="5" s="1"/>
  <c r="M114" i="5" s="1"/>
  <c r="J115" i="5"/>
  <c r="K115" i="5" s="1"/>
  <c r="L115" i="5" s="1"/>
  <c r="M115" i="5" s="1"/>
  <c r="J116" i="5"/>
  <c r="K116" i="5" s="1"/>
  <c r="L116" i="5" s="1"/>
  <c r="M116" i="5" s="1"/>
  <c r="J117" i="5"/>
  <c r="K117" i="5" s="1"/>
  <c r="L117" i="5" s="1"/>
  <c r="M117" i="5" s="1"/>
  <c r="J118" i="5"/>
  <c r="K118" i="5" s="1"/>
  <c r="L118" i="5" s="1"/>
  <c r="M118" i="5" s="1"/>
  <c r="J119" i="5"/>
  <c r="K119" i="5" s="1"/>
  <c r="L119" i="5" s="1"/>
  <c r="M119" i="5" s="1"/>
  <c r="B617" i="9" l="1"/>
  <c r="B690" i="9"/>
  <c r="B1860" i="9"/>
  <c r="M1860" i="9" s="1"/>
  <c r="B812" i="9"/>
  <c r="B801" i="9"/>
  <c r="B789" i="9"/>
  <c r="B764" i="9"/>
  <c r="B753" i="9"/>
  <c r="B724" i="9"/>
  <c r="B720" i="9"/>
  <c r="B715" i="9"/>
  <c r="B701" i="9"/>
  <c r="B673" i="9"/>
  <c r="B661" i="9"/>
  <c r="B651" i="9"/>
  <c r="B577" i="9"/>
  <c r="B558" i="9"/>
  <c r="B554" i="9"/>
  <c r="B546" i="9"/>
  <c r="B532" i="9"/>
  <c r="B500" i="9"/>
  <c r="B479" i="9"/>
  <c r="B442" i="9"/>
  <c r="B421" i="9"/>
  <c r="B365" i="9"/>
  <c r="B354" i="9"/>
  <c r="B253" i="9"/>
  <c r="B75" i="9"/>
  <c r="B808" i="9"/>
  <c r="B795" i="9"/>
  <c r="B770" i="9"/>
  <c r="B760" i="9"/>
  <c r="B730" i="9"/>
  <c r="B704" i="9"/>
  <c r="B692" i="9"/>
  <c r="B642" i="9"/>
  <c r="B537" i="9"/>
  <c r="B523" i="9"/>
  <c r="B464" i="9"/>
  <c r="B448" i="9"/>
  <c r="B433" i="9"/>
  <c r="B416" i="9"/>
  <c r="B419" i="9"/>
  <c r="B393" i="9"/>
  <c r="B368" i="9"/>
  <c r="B258" i="9"/>
  <c r="B247" i="9"/>
  <c r="B165" i="9"/>
  <c r="B114" i="9"/>
  <c r="B43" i="9"/>
  <c r="B811" i="9"/>
  <c r="B800" i="9"/>
  <c r="B798" i="9"/>
  <c r="B785" i="9"/>
  <c r="B782" i="9"/>
  <c r="B777" i="9"/>
  <c r="B763" i="9"/>
  <c r="B755" i="9"/>
  <c r="B752" i="9"/>
  <c r="B748" i="9"/>
  <c r="B744" i="9"/>
  <c r="B740" i="9"/>
  <c r="B676" i="9"/>
  <c r="B652" i="9"/>
  <c r="B612" i="9"/>
  <c r="B608" i="9"/>
  <c r="B603" i="9"/>
  <c r="B589" i="9"/>
  <c r="B549" i="9"/>
  <c r="B545" i="9"/>
  <c r="B528" i="9"/>
  <c r="B517" i="9"/>
  <c r="B502" i="9"/>
  <c r="B496" i="9"/>
  <c r="B484" i="9"/>
  <c r="B451" i="9"/>
  <c r="B425" i="9"/>
  <c r="B308" i="9"/>
  <c r="B231" i="9"/>
  <c r="B204" i="9"/>
  <c r="B83" i="9"/>
  <c r="B733" i="9"/>
  <c r="B700" i="9"/>
  <c r="B619" i="9"/>
  <c r="B508" i="9"/>
  <c r="B428" i="9"/>
  <c r="B388" i="9"/>
  <c r="B188" i="9"/>
  <c r="B762" i="9"/>
  <c r="B710" i="9"/>
  <c r="B548" i="9"/>
  <c r="B338" i="9"/>
  <c r="B163" i="9"/>
  <c r="B816" i="9"/>
  <c r="B813" i="9"/>
  <c r="B809" i="9"/>
  <c r="B806" i="9"/>
  <c r="B794" i="9"/>
  <c r="B786" i="9"/>
  <c r="B772" i="9"/>
  <c r="B758" i="9"/>
  <c r="B754" i="9"/>
  <c r="B731" i="9"/>
  <c r="B722" i="9"/>
  <c r="B717" i="9"/>
  <c r="B713" i="9"/>
  <c r="B706" i="9"/>
  <c r="B636" i="9"/>
  <c r="B611" i="9"/>
  <c r="B450" i="9"/>
  <c r="B441" i="9"/>
  <c r="B436" i="9"/>
  <c r="B356" i="9"/>
  <c r="B194" i="9"/>
  <c r="B178" i="9"/>
  <c r="B769" i="9"/>
  <c r="B707" i="9"/>
  <c r="B667" i="9"/>
  <c r="B616" i="9"/>
  <c r="B512" i="9"/>
  <c r="B489" i="9"/>
  <c r="B377" i="9"/>
  <c r="B217" i="9"/>
  <c r="B42" i="9"/>
  <c r="B787" i="9"/>
  <c r="B775" i="9"/>
  <c r="B747" i="9"/>
  <c r="B658" i="9"/>
  <c r="B594" i="9"/>
  <c r="B560" i="9"/>
  <c r="B345" i="9"/>
  <c r="B127" i="9"/>
  <c r="B802" i="9"/>
  <c r="B779" i="9"/>
  <c r="B761" i="9"/>
  <c r="B742" i="9"/>
  <c r="B732" i="9"/>
  <c r="B693" i="9"/>
  <c r="B684" i="9"/>
  <c r="B666" i="9"/>
  <c r="B650" i="9"/>
  <c r="B588" i="9"/>
  <c r="B568" i="9"/>
  <c r="B533" i="9"/>
  <c r="B529" i="9"/>
  <c r="B460" i="9"/>
  <c r="B417" i="9"/>
  <c r="B410" i="9"/>
  <c r="B282" i="9"/>
  <c r="B277" i="9"/>
  <c r="B228" i="9"/>
  <c r="B803" i="9"/>
  <c r="B714" i="9"/>
  <c r="B541" i="9"/>
  <c r="B504" i="9"/>
  <c r="B437" i="9"/>
  <c r="B392" i="9"/>
  <c r="B145" i="9"/>
  <c r="B780" i="9"/>
  <c r="B765" i="9"/>
  <c r="B739" i="9"/>
  <c r="B641" i="9"/>
  <c r="B597" i="9"/>
  <c r="B556" i="9"/>
  <c r="B203" i="9"/>
  <c r="B810" i="9"/>
  <c r="B793" i="9"/>
  <c r="B791" i="9"/>
  <c r="B708" i="9"/>
  <c r="B705" i="9"/>
  <c r="B657" i="9"/>
  <c r="B635" i="9"/>
  <c r="B631" i="9"/>
  <c r="B621" i="9"/>
  <c r="B598" i="9"/>
  <c r="B572" i="9"/>
  <c r="B498" i="9"/>
  <c r="B404" i="9"/>
  <c r="B305" i="9"/>
  <c r="B285" i="9"/>
  <c r="B223" i="9"/>
  <c r="B166" i="9"/>
  <c r="B130" i="9"/>
  <c r="B557" i="9"/>
  <c r="B544" i="9"/>
  <c r="B550" i="9"/>
  <c r="B514" i="9"/>
  <c r="B2455" i="9"/>
  <c r="M2455" i="9" s="1"/>
  <c r="B1597" i="9"/>
  <c r="N1597" i="9" s="1"/>
  <c r="B640" i="9"/>
  <c r="B1858" i="9"/>
  <c r="N1858" i="9" s="1"/>
  <c r="B2268" i="9"/>
  <c r="M2268" i="9" s="1"/>
  <c r="B2389" i="9"/>
  <c r="M2389" i="9" s="1"/>
  <c r="B610" i="9"/>
  <c r="B497" i="9"/>
  <c r="B566" i="9"/>
  <c r="B675" i="9"/>
  <c r="B581" i="9"/>
  <c r="B543" i="9"/>
  <c r="B602" i="9"/>
  <c r="B401" i="9"/>
  <c r="B584" i="9"/>
  <c r="B632" i="9"/>
  <c r="B576" i="9"/>
  <c r="B681" i="9"/>
  <c r="B698" i="9"/>
  <c r="B553" i="9"/>
  <c r="B601" i="9"/>
  <c r="B578" i="9"/>
  <c r="B1621" i="9"/>
  <c r="B927" i="9"/>
  <c r="N927" i="9" s="1"/>
  <c r="B2149" i="9"/>
  <c r="M2149" i="9" s="1"/>
  <c r="B2462" i="9"/>
  <c r="N2462" i="9" s="1"/>
  <c r="B18" i="9"/>
  <c r="B37" i="9"/>
  <c r="B14" i="9"/>
  <c r="B38" i="9"/>
  <c r="B67" i="9"/>
  <c r="B2217" i="9"/>
  <c r="M2217" i="9" s="1"/>
  <c r="B6" i="9"/>
  <c r="B10" i="9"/>
  <c r="B59" i="9"/>
  <c r="B149" i="9"/>
  <c r="B158" i="9"/>
  <c r="B214" i="9"/>
  <c r="B222" i="9"/>
  <c r="B301" i="9"/>
  <c r="B324" i="9"/>
  <c r="B343" i="9"/>
  <c r="B349" i="9"/>
  <c r="B389" i="9"/>
  <c r="B430" i="9"/>
  <c r="B466" i="9"/>
  <c r="B469" i="9"/>
  <c r="B473" i="9"/>
  <c r="B475" i="9"/>
  <c r="B506" i="9"/>
  <c r="B97" i="9"/>
  <c r="B118" i="9"/>
  <c r="B159" i="9"/>
  <c r="B2333" i="9"/>
  <c r="B2285" i="9"/>
  <c r="N2285" i="9" s="1"/>
  <c r="B152" i="9"/>
  <c r="B233" i="9"/>
  <c r="B268" i="9"/>
  <c r="B291" i="9"/>
  <c r="B329" i="9"/>
  <c r="B369" i="9"/>
  <c r="B372" i="9"/>
  <c r="B409" i="9"/>
  <c r="B420" i="9"/>
  <c r="B453" i="9"/>
  <c r="B468" i="9"/>
  <c r="B492" i="9"/>
  <c r="B524" i="9"/>
  <c r="B525" i="9"/>
  <c r="B564" i="9"/>
  <c r="B804" i="9"/>
  <c r="B799" i="9"/>
  <c r="B784" i="9"/>
  <c r="B776" i="9"/>
  <c r="B771" i="9"/>
  <c r="B768" i="9"/>
  <c r="B736" i="9"/>
  <c r="B728" i="9"/>
  <c r="B716" i="9"/>
  <c r="B680" i="9"/>
  <c r="B674" i="9"/>
  <c r="B668" i="9"/>
  <c r="B609" i="9"/>
  <c r="B565" i="9"/>
  <c r="B516" i="9"/>
  <c r="B513" i="9"/>
  <c r="B482" i="9"/>
  <c r="B316" i="9"/>
  <c r="B312" i="9"/>
  <c r="B304" i="9"/>
  <c r="B300" i="9"/>
  <c r="B266" i="9"/>
  <c r="B191" i="9"/>
  <c r="B183" i="9"/>
  <c r="B146" i="9"/>
  <c r="B91" i="9"/>
  <c r="B46" i="9"/>
  <c r="B45" i="9"/>
  <c r="B379" i="9"/>
  <c r="B386" i="9"/>
  <c r="B289" i="9"/>
  <c r="B255" i="9"/>
  <c r="B242" i="9"/>
  <c r="B230" i="9"/>
  <c r="B200" i="9"/>
  <c r="B132" i="9"/>
  <c r="B313" i="9"/>
  <c r="B275" i="9"/>
  <c r="B168" i="9"/>
  <c r="B51" i="9"/>
  <c r="B849" i="9"/>
  <c r="B857" i="9"/>
  <c r="B838" i="9"/>
  <c r="B875" i="9"/>
  <c r="B942" i="9"/>
  <c r="B996" i="9"/>
  <c r="B848" i="9"/>
  <c r="B1037" i="9"/>
  <c r="B820" i="9"/>
  <c r="B831" i="9"/>
  <c r="B878" i="9"/>
  <c r="B900" i="9"/>
  <c r="B856" i="9"/>
  <c r="B887" i="9"/>
  <c r="B946" i="9"/>
  <c r="B1079" i="9"/>
  <c r="B1087" i="9"/>
  <c r="B852" i="9"/>
  <c r="B850" i="9"/>
  <c r="B1065" i="9"/>
  <c r="B1073" i="9"/>
  <c r="B1154" i="9"/>
  <c r="B1194" i="9"/>
  <c r="B1218" i="9"/>
  <c r="B1298" i="9"/>
  <c r="B1019" i="9"/>
  <c r="B1093" i="9"/>
  <c r="B1136" i="9"/>
  <c r="B1184" i="9"/>
  <c r="B1209" i="9"/>
  <c r="B1232" i="9"/>
  <c r="B1322" i="9"/>
  <c r="B1052" i="9"/>
  <c r="B1115" i="9"/>
  <c r="B1188" i="9"/>
  <c r="B1064" i="9"/>
  <c r="B1066" i="9"/>
  <c r="B1332" i="9"/>
  <c r="B1067" i="9"/>
  <c r="B1219" i="9"/>
  <c r="B1315" i="9"/>
  <c r="B1347" i="9"/>
  <c r="B1015" i="9"/>
  <c r="B1201" i="9"/>
  <c r="B1214" i="9"/>
  <c r="B1305" i="9"/>
  <c r="B950" i="9"/>
  <c r="B1166" i="9"/>
  <c r="B1191" i="9"/>
  <c r="B1303" i="9"/>
  <c r="B1183" i="9"/>
  <c r="B1069" i="9"/>
  <c r="B1144" i="9"/>
  <c r="B1217" i="9"/>
  <c r="B1003" i="9"/>
  <c r="B1297" i="9"/>
  <c r="B1160" i="9"/>
  <c r="B1246" i="9"/>
  <c r="B1561" i="9"/>
  <c r="B1674" i="9"/>
  <c r="B1815" i="9"/>
  <c r="B1949" i="9"/>
  <c r="B1304" i="9"/>
  <c r="B1607" i="9"/>
  <c r="B1074" i="9"/>
  <c r="B2315" i="9"/>
  <c r="B2380" i="9"/>
  <c r="B2331" i="9"/>
  <c r="B1853" i="9"/>
  <c r="B542" i="9"/>
  <c r="B539" i="9"/>
  <c r="B555" i="9"/>
  <c r="B579" i="9"/>
  <c r="B2240" i="9"/>
  <c r="B519" i="9"/>
  <c r="B559" i="9"/>
  <c r="B599" i="9"/>
  <c r="B615" i="9"/>
  <c r="B671" i="9"/>
  <c r="B703" i="9"/>
  <c r="B735" i="9"/>
  <c r="B743" i="9"/>
  <c r="B738" i="9"/>
  <c r="B626" i="9"/>
  <c r="B585" i="9"/>
  <c r="B573" i="9"/>
  <c r="B569" i="9"/>
  <c r="B1893" i="9"/>
  <c r="B1602" i="9"/>
  <c r="B825" i="9"/>
  <c r="B833" i="9"/>
  <c r="B841" i="9"/>
  <c r="B889" i="9"/>
  <c r="B897" i="9"/>
  <c r="B822" i="9"/>
  <c r="B846" i="9"/>
  <c r="B854" i="9"/>
  <c r="B862" i="9"/>
  <c r="B835" i="9"/>
  <c r="B843" i="9"/>
  <c r="B851" i="9"/>
  <c r="B859" i="9"/>
  <c r="B867" i="9"/>
  <c r="B891" i="9"/>
  <c r="B899" i="9"/>
  <c r="B931" i="9"/>
  <c r="B979" i="9"/>
  <c r="B834" i="9"/>
  <c r="B877" i="9"/>
  <c r="B926" i="9"/>
  <c r="B958" i="9"/>
  <c r="B1012" i="9"/>
  <c r="B821" i="9"/>
  <c r="B823" i="9"/>
  <c r="B836" i="9"/>
  <c r="B855" i="9"/>
  <c r="B871" i="9"/>
  <c r="B906" i="9"/>
  <c r="B912" i="9"/>
  <c r="B916" i="9"/>
  <c r="B860" i="9"/>
  <c r="B918" i="9"/>
  <c r="B924" i="9"/>
  <c r="B928" i="9"/>
  <c r="B930" i="9"/>
  <c r="B977" i="9"/>
  <c r="B858" i="9"/>
  <c r="B876" i="9"/>
  <c r="B896" i="9"/>
  <c r="B934" i="9"/>
  <c r="B944" i="9"/>
  <c r="B998" i="9"/>
  <c r="B1014" i="9"/>
  <c r="B1055" i="9"/>
  <c r="B842" i="9"/>
  <c r="B866" i="9"/>
  <c r="B888" i="9"/>
  <c r="B913" i="9"/>
  <c r="B919" i="9"/>
  <c r="B921" i="9"/>
  <c r="B984" i="9"/>
  <c r="B882" i="9"/>
  <c r="B905" i="9"/>
  <c r="B818" i="9"/>
  <c r="B903" i="9"/>
  <c r="B966" i="9"/>
  <c r="B999" i="9"/>
  <c r="B1026" i="9"/>
  <c r="B824" i="9"/>
  <c r="B863" i="9"/>
  <c r="B895" i="9"/>
  <c r="B980" i="9"/>
  <c r="B985" i="9"/>
  <c r="B1057" i="9"/>
  <c r="B1098" i="9"/>
  <c r="B1106" i="9"/>
  <c r="B1234" i="9"/>
  <c r="B929" i="9"/>
  <c r="B956" i="9"/>
  <c r="B1045" i="9"/>
  <c r="B1129" i="9"/>
  <c r="B1177" i="9"/>
  <c r="B828" i="9"/>
  <c r="B844" i="9"/>
  <c r="B886" i="9"/>
  <c r="B890" i="9"/>
  <c r="B997" i="9"/>
  <c r="B1022" i="9"/>
  <c r="B1035" i="9"/>
  <c r="B1075" i="9"/>
  <c r="B1084" i="9"/>
  <c r="B1099" i="9"/>
  <c r="B1124" i="9"/>
  <c r="B1131" i="9"/>
  <c r="B1140" i="9"/>
  <c r="B1163" i="9"/>
  <c r="B1236" i="9"/>
  <c r="B837" i="9"/>
  <c r="B1013" i="9"/>
  <c r="B1028" i="9"/>
  <c r="B1165" i="9"/>
  <c r="B937" i="9"/>
  <c r="B1044" i="9"/>
  <c r="B1060" i="9"/>
  <c r="B1092" i="9"/>
  <c r="B1100" i="9"/>
  <c r="B1107" i="9"/>
  <c r="B1116" i="9"/>
  <c r="B1123" i="9"/>
  <c r="B1132" i="9"/>
  <c r="B1196" i="9"/>
  <c r="B1331" i="9"/>
  <c r="B1627" i="9"/>
  <c r="B917" i="9"/>
  <c r="B1056" i="9"/>
  <c r="B1222" i="9"/>
  <c r="B1233" i="9"/>
  <c r="B1252" i="9"/>
  <c r="B941" i="9"/>
  <c r="B1027" i="9"/>
  <c r="B1334" i="9"/>
  <c r="B1281" i="9"/>
  <c r="B953" i="9"/>
  <c r="B1923" i="9"/>
  <c r="B1143" i="9"/>
  <c r="B1142" i="9"/>
  <c r="B1230" i="9"/>
  <c r="B745" i="9"/>
  <c r="B729" i="9"/>
  <c r="B696" i="9"/>
  <c r="B688" i="9"/>
  <c r="B672" i="9"/>
  <c r="B665" i="9"/>
  <c r="B649" i="9"/>
  <c r="B633" i="9"/>
  <c r="B624" i="9"/>
  <c r="B592" i="9"/>
  <c r="B485" i="9"/>
  <c r="B2486" i="9"/>
  <c r="B2479" i="9"/>
  <c r="B2419" i="9"/>
  <c r="B2303" i="9"/>
  <c r="B2280" i="9"/>
  <c r="B2173" i="9"/>
  <c r="B2039" i="9"/>
  <c r="B2035" i="9"/>
  <c r="B2004" i="9"/>
  <c r="B1820" i="9"/>
  <c r="B881" i="9"/>
  <c r="B910" i="9"/>
  <c r="B915" i="9"/>
  <c r="B923" i="9"/>
  <c r="B939" i="9"/>
  <c r="B948" i="9"/>
  <c r="B955" i="9"/>
  <c r="B963" i="9"/>
  <c r="B971" i="9"/>
  <c r="B885" i="9"/>
  <c r="B893" i="9"/>
  <c r="B902" i="9"/>
  <c r="B909" i="9"/>
  <c r="B973" i="9"/>
  <c r="B988" i="9"/>
  <c r="B1004" i="9"/>
  <c r="B1021" i="9"/>
  <c r="B901" i="9"/>
  <c r="B907" i="9"/>
  <c r="B914" i="9"/>
  <c r="B959" i="9"/>
  <c r="B961" i="9"/>
  <c r="B967" i="9"/>
  <c r="B969" i="9"/>
  <c r="B972" i="9"/>
  <c r="B983" i="9"/>
  <c r="B992" i="9"/>
  <c r="B1001" i="9"/>
  <c r="B1008" i="9"/>
  <c r="B1017" i="9"/>
  <c r="B1024" i="9"/>
  <c r="B1029" i="9"/>
  <c r="B853" i="9"/>
  <c r="B898" i="9"/>
  <c r="B920" i="9"/>
  <c r="B922" i="9"/>
  <c r="B932" i="9"/>
  <c r="B974" i="9"/>
  <c r="B936" i="9"/>
  <c r="B938" i="9"/>
  <c r="B940" i="9"/>
  <c r="B947" i="9"/>
  <c r="B989" i="9"/>
  <c r="B1005" i="9"/>
  <c r="B1020" i="9"/>
  <c r="B1031" i="9"/>
  <c r="B1039" i="9"/>
  <c r="B1047" i="9"/>
  <c r="B1063" i="9"/>
  <c r="B1071" i="9"/>
  <c r="B868" i="9"/>
  <c r="B911" i="9"/>
  <c r="B925" i="9"/>
  <c r="B933" i="9"/>
  <c r="B981" i="9"/>
  <c r="B986" i="9"/>
  <c r="B995" i="9"/>
  <c r="B1002" i="9"/>
  <c r="B1010" i="9"/>
  <c r="B1018" i="9"/>
  <c r="B1030" i="9"/>
  <c r="B1038" i="9"/>
  <c r="B1046" i="9"/>
  <c r="B1054" i="9"/>
  <c r="B1070" i="9"/>
  <c r="B1078" i="9"/>
  <c r="B1086" i="9"/>
  <c r="B1094" i="9"/>
  <c r="B951" i="9"/>
  <c r="B954" i="9"/>
  <c r="B957" i="9"/>
  <c r="B968" i="9"/>
  <c r="B1006" i="9"/>
  <c r="B945" i="9"/>
  <c r="B949" i="9"/>
  <c r="B960" i="9"/>
  <c r="B976" i="9"/>
  <c r="B839" i="9"/>
  <c r="B935" i="9"/>
  <c r="B994" i="9"/>
  <c r="B1009" i="9"/>
  <c r="B1016" i="9"/>
  <c r="B975" i="9"/>
  <c r="B1036" i="9"/>
  <c r="B1081" i="9"/>
  <c r="B1089" i="9"/>
  <c r="B1114" i="9"/>
  <c r="B1121" i="9"/>
  <c r="B1130" i="9"/>
  <c r="B1137" i="9"/>
  <c r="B1146" i="9"/>
  <c r="B1162" i="9"/>
  <c r="B1178" i="9"/>
  <c r="B1186" i="9"/>
  <c r="B1210" i="9"/>
  <c r="B1228" i="9"/>
  <c r="B1242" i="9"/>
  <c r="B1250" i="9"/>
  <c r="B1258" i="9"/>
  <c r="B1265" i="9"/>
  <c r="B1282" i="9"/>
  <c r="B1290" i="9"/>
  <c r="B943" i="9"/>
  <c r="B962" i="9"/>
  <c r="B970" i="9"/>
  <c r="B982" i="9"/>
  <c r="B987" i="9"/>
  <c r="B1011" i="9"/>
  <c r="B1061" i="9"/>
  <c r="B1077" i="9"/>
  <c r="B1097" i="9"/>
  <c r="B1104" i="9"/>
  <c r="B1113" i="9"/>
  <c r="B1119" i="9"/>
  <c r="B1145" i="9"/>
  <c r="B1152" i="9"/>
  <c r="B1161" i="9"/>
  <c r="B1168" i="9"/>
  <c r="B1193" i="9"/>
  <c r="B1200" i="9"/>
  <c r="B1216" i="9"/>
  <c r="B1225" i="9"/>
  <c r="B1241" i="9"/>
  <c r="B1248" i="9"/>
  <c r="B1264" i="9"/>
  <c r="B1273" i="9"/>
  <c r="B1279" i="9"/>
  <c r="B1296" i="9"/>
  <c r="B1314" i="9"/>
  <c r="B1336" i="9"/>
  <c r="B1346" i="9"/>
  <c r="B1025" i="9"/>
  <c r="B1042" i="9"/>
  <c r="B1059" i="9"/>
  <c r="B1068" i="9"/>
  <c r="B1090" i="9"/>
  <c r="B1108" i="9"/>
  <c r="B1147" i="9"/>
  <c r="B1156" i="9"/>
  <c r="B1172" i="9"/>
  <c r="B1179" i="9"/>
  <c r="B1195" i="9"/>
  <c r="B1204" i="9"/>
  <c r="B1220" i="9"/>
  <c r="B1226" i="9"/>
  <c r="B952" i="9"/>
  <c r="B991" i="9"/>
  <c r="B1032" i="9"/>
  <c r="B1040" i="9"/>
  <c r="B1050" i="9"/>
  <c r="B1080" i="9"/>
  <c r="B1082" i="9"/>
  <c r="B1101" i="9"/>
  <c r="B1117" i="9"/>
  <c r="B1133" i="9"/>
  <c r="B1149" i="9"/>
  <c r="B1181" i="9"/>
  <c r="B1197" i="9"/>
  <c r="B1213" i="9"/>
  <c r="B1229" i="9"/>
  <c r="B1261" i="9"/>
  <c r="B1277" i="9"/>
  <c r="B1293" i="9"/>
  <c r="B1300" i="9"/>
  <c r="B1308" i="9"/>
  <c r="B1324" i="9"/>
  <c r="B1340" i="9"/>
  <c r="B1356" i="9"/>
  <c r="B1364" i="9"/>
  <c r="B1372" i="9"/>
  <c r="B1380" i="9"/>
  <c r="B1388" i="9"/>
  <c r="B1396" i="9"/>
  <c r="B965" i="9"/>
  <c r="B1034" i="9"/>
  <c r="B1051" i="9"/>
  <c r="B1076" i="9"/>
  <c r="B1083" i="9"/>
  <c r="B1138" i="9"/>
  <c r="B1148" i="9"/>
  <c r="B1155" i="9"/>
  <c r="B1164" i="9"/>
  <c r="B1180" i="9"/>
  <c r="B1187" i="9"/>
  <c r="B1203" i="9"/>
  <c r="B1227" i="9"/>
  <c r="B1235" i="9"/>
  <c r="B1244" i="9"/>
  <c r="B1251" i="9"/>
  <c r="B1260" i="9"/>
  <c r="B1283" i="9"/>
  <c r="B1299" i="9"/>
  <c r="B1307" i="9"/>
  <c r="B1339" i="9"/>
  <c r="B1355" i="9"/>
  <c r="B1363" i="9"/>
  <c r="B1371" i="9"/>
  <c r="B1379" i="9"/>
  <c r="B1387" i="9"/>
  <c r="B1395" i="9"/>
  <c r="B1411" i="9"/>
  <c r="B1427" i="9"/>
  <c r="B1435" i="9"/>
  <c r="B1443" i="9"/>
  <c r="B1455" i="9"/>
  <c r="B1467" i="9"/>
  <c r="B1482" i="9"/>
  <c r="B1481" i="9"/>
  <c r="B1499" i="9"/>
  <c r="B1515" i="9"/>
  <c r="B1523" i="9"/>
  <c r="B1531" i="9"/>
  <c r="B1545" i="9"/>
  <c r="B1578" i="9"/>
  <c r="B1590" i="9"/>
  <c r="B1611" i="9"/>
  <c r="B1619" i="9"/>
  <c r="B1642" i="9"/>
  <c r="B1651" i="9"/>
  <c r="B1667" i="9"/>
  <c r="B1683" i="9"/>
  <c r="B990" i="9"/>
  <c r="B1007" i="9"/>
  <c r="B1053" i="9"/>
  <c r="B892" i="9"/>
  <c r="B908" i="9"/>
  <c r="B978" i="9"/>
  <c r="B1112" i="9"/>
  <c r="B1141" i="9"/>
  <c r="B1167" i="9"/>
  <c r="B1175" i="9"/>
  <c r="B1240" i="9"/>
  <c r="B1335" i="9"/>
  <c r="B1374" i="9"/>
  <c r="B884" i="9"/>
  <c r="B1023" i="9"/>
  <c r="B1033" i="9"/>
  <c r="B1096" i="9"/>
  <c r="B1127" i="9"/>
  <c r="B1135" i="9"/>
  <c r="B1158" i="9"/>
  <c r="B1199" i="9"/>
  <c r="B1205" i="9"/>
  <c r="B1262" i="9"/>
  <c r="B1285" i="9"/>
  <c r="B1295" i="9"/>
  <c r="B1338" i="9"/>
  <c r="B1357" i="9"/>
  <c r="B1410" i="9"/>
  <c r="B1421" i="9"/>
  <c r="B1428" i="9"/>
  <c r="B1437" i="9"/>
  <c r="B1450" i="9"/>
  <c r="B1469" i="9"/>
  <c r="B1474" i="9"/>
  <c r="B1501" i="9"/>
  <c r="B1517" i="9"/>
  <c r="B1524" i="9"/>
  <c r="B1546" i="9"/>
  <c r="B1072" i="9"/>
  <c r="B1091" i="9"/>
  <c r="B1105" i="9"/>
  <c r="B1266" i="9"/>
  <c r="B1275" i="9"/>
  <c r="B1311" i="9"/>
  <c r="B1329" i="9"/>
  <c r="B1342" i="9"/>
  <c r="B1362" i="9"/>
  <c r="B1390" i="9"/>
  <c r="B1414" i="9"/>
  <c r="B1476" i="9"/>
  <c r="B1111" i="9"/>
  <c r="B1118" i="9"/>
  <c r="B1150" i="9"/>
  <c r="B1208" i="9"/>
  <c r="B1247" i="9"/>
  <c r="B1255" i="9"/>
  <c r="B1288" i="9"/>
  <c r="B1309" i="9"/>
  <c r="B1319" i="9"/>
  <c r="B1360" i="9"/>
  <c r="B1376" i="9"/>
  <c r="B1378" i="9"/>
  <c r="B1386" i="9"/>
  <c r="B1392" i="9"/>
  <c r="B1394" i="9"/>
  <c r="B1400" i="9"/>
  <c r="B1405" i="9"/>
  <c r="B1423" i="9"/>
  <c r="B1439" i="9"/>
  <c r="B1452" i="9"/>
  <c r="B1464" i="9"/>
  <c r="B1478" i="9"/>
  <c r="B1503" i="9"/>
  <c r="B1512" i="9"/>
  <c r="B1519" i="9"/>
  <c r="B1528" i="9"/>
  <c r="B1541" i="9"/>
  <c r="B1551" i="9"/>
  <c r="B1566" i="9"/>
  <c r="B1575" i="9"/>
  <c r="B1589" i="9"/>
  <c r="B1599" i="9"/>
  <c r="B1609" i="9"/>
  <c r="B1630" i="9"/>
  <c r="B1672" i="9"/>
  <c r="B1679" i="9"/>
  <c r="B1134" i="9"/>
  <c r="B1139" i="9"/>
  <c r="B1151" i="9"/>
  <c r="B1157" i="9"/>
  <c r="B1198" i="9"/>
  <c r="B1215" i="9"/>
  <c r="B1294" i="9"/>
  <c r="B1310" i="9"/>
  <c r="B1333" i="9"/>
  <c r="B1381" i="9"/>
  <c r="B1389" i="9"/>
  <c r="B1397" i="9"/>
  <c r="B1406" i="9"/>
  <c r="B1422" i="9"/>
  <c r="B1438" i="9"/>
  <c r="B1451" i="9"/>
  <c r="B1502" i="9"/>
  <c r="B1518" i="9"/>
  <c r="B1568" i="9"/>
  <c r="B1581" i="9"/>
  <c r="B1629" i="9"/>
  <c r="B1662" i="9"/>
  <c r="B1766" i="9"/>
  <c r="B1806" i="9"/>
  <c r="B1854" i="9"/>
  <c r="B1902" i="9"/>
  <c r="B1910" i="9"/>
  <c r="B993" i="9"/>
  <c r="B1085" i="9"/>
  <c r="B1088" i="9"/>
  <c r="B1120" i="9"/>
  <c r="B1174" i="9"/>
  <c r="B1206" i="9"/>
  <c r="B1243" i="9"/>
  <c r="B1271" i="9"/>
  <c r="B1328" i="9"/>
  <c r="B1337" i="9"/>
  <c r="B1359" i="9"/>
  <c r="B1453" i="9"/>
  <c r="B1463" i="9"/>
  <c r="B1498" i="9"/>
  <c r="B1513" i="9"/>
  <c r="B1543" i="9"/>
  <c r="B1540" i="9"/>
  <c r="B1644" i="9"/>
  <c r="B1756" i="9"/>
  <c r="B1764" i="9"/>
  <c r="B1122" i="9"/>
  <c r="B1182" i="9"/>
  <c r="B1185" i="9"/>
  <c r="B1373" i="9"/>
  <c r="B1407" i="9"/>
  <c r="B1425" i="9"/>
  <c r="B1454" i="9"/>
  <c r="B1526" i="9"/>
  <c r="B1544" i="9"/>
  <c r="B1608" i="9"/>
  <c r="B1628" i="9"/>
  <c r="B1682" i="9"/>
  <c r="B1709" i="9"/>
  <c r="B1720" i="9"/>
  <c r="B1768" i="9"/>
  <c r="B1041" i="9"/>
  <c r="B1192" i="9"/>
  <c r="B1207" i="9"/>
  <c r="B1326" i="9"/>
  <c r="B1393" i="9"/>
  <c r="B1436" i="9"/>
  <c r="B1442" i="9"/>
  <c r="B1516" i="9"/>
  <c r="B1580" i="9"/>
  <c r="B1591" i="9"/>
  <c r="B1587" i="9"/>
  <c r="B1643" i="9"/>
  <c r="B1680" i="9"/>
  <c r="B1745" i="9"/>
  <c r="B964" i="9"/>
  <c r="B1043" i="9"/>
  <c r="B1095" i="9"/>
  <c r="B1173" i="9"/>
  <c r="B1190" i="9"/>
  <c r="B1327" i="9"/>
  <c r="B1361" i="9"/>
  <c r="B1391" i="9"/>
  <c r="B1401" i="9"/>
  <c r="B1440" i="9"/>
  <c r="B1457" i="9"/>
  <c r="B1465" i="9"/>
  <c r="B1480" i="9"/>
  <c r="B1497" i="9"/>
  <c r="B1527" i="9"/>
  <c r="B1592" i="9"/>
  <c r="B1593" i="9"/>
  <c r="B1600" i="9"/>
  <c r="B1633" i="9"/>
  <c r="B1708" i="9"/>
  <c r="B1735" i="9"/>
  <c r="B1744" i="9"/>
  <c r="B1767" i="9"/>
  <c r="B1872" i="9"/>
  <c r="B1976" i="9"/>
  <c r="B2056" i="9"/>
  <c r="B2072" i="9"/>
  <c r="B2148" i="9"/>
  <c r="B2193" i="9"/>
  <c r="B2191" i="9"/>
  <c r="B2216" i="9"/>
  <c r="B1000" i="9"/>
  <c r="B1110" i="9"/>
  <c r="B1159" i="9"/>
  <c r="B1409" i="9"/>
  <c r="B1413" i="9"/>
  <c r="B1424" i="9"/>
  <c r="B1504" i="9"/>
  <c r="B1530" i="9"/>
  <c r="B1610" i="9"/>
  <c r="B1730" i="9"/>
  <c r="B1805" i="9"/>
  <c r="B1221" i="9"/>
  <c r="B1224" i="9"/>
  <c r="B1312" i="9"/>
  <c r="B1358" i="9"/>
  <c r="B1377" i="9"/>
  <c r="B1385" i="9"/>
  <c r="B1466" i="9"/>
  <c r="B1483" i="9"/>
  <c r="B1475" i="9"/>
  <c r="B1479" i="9"/>
  <c r="B1582" i="9"/>
  <c r="B1577" i="9"/>
  <c r="B1746" i="9"/>
  <c r="B1779" i="9"/>
  <c r="B1786" i="9"/>
  <c r="B1819" i="9"/>
  <c r="B1842" i="9"/>
  <c r="B1873" i="9"/>
  <c r="B1957" i="9"/>
  <c r="B1103" i="9"/>
  <c r="B1505" i="9"/>
  <c r="B1558" i="9"/>
  <c r="B1681" i="9"/>
  <c r="B1731" i="9"/>
  <c r="B1777" i="9"/>
  <c r="B1975" i="9"/>
  <c r="B1058" i="9"/>
  <c r="B1109" i="9"/>
  <c r="B1223" i="9"/>
  <c r="B1415" i="9"/>
  <c r="B1468" i="9"/>
  <c r="B1559" i="9"/>
  <c r="B1579" i="9"/>
  <c r="B1588" i="9"/>
  <c r="B1812" i="9"/>
  <c r="B1841" i="9"/>
  <c r="B1843" i="9"/>
  <c r="B1965" i="9"/>
  <c r="B1997" i="9"/>
  <c r="B2145" i="9"/>
  <c r="B2188" i="9"/>
  <c r="B2212" i="9"/>
  <c r="B2242" i="9"/>
  <c r="B2258" i="9"/>
  <c r="B2330" i="9"/>
  <c r="B2338" i="9"/>
  <c r="B2354" i="9"/>
  <c r="B2410" i="9"/>
  <c r="B1259" i="9"/>
  <c r="B1263" i="9"/>
  <c r="B1539" i="9"/>
  <c r="B1757" i="9"/>
  <c r="B1631" i="9"/>
  <c r="B1652" i="9"/>
  <c r="B1721" i="9"/>
  <c r="B1892" i="9"/>
  <c r="B1983" i="9"/>
  <c r="B1291" i="9"/>
  <c r="B1320" i="9"/>
  <c r="B1325" i="9"/>
  <c r="B1456" i="9"/>
  <c r="B1477" i="9"/>
  <c r="B1620" i="9"/>
  <c r="B1868" i="9"/>
  <c r="B2150" i="9"/>
  <c r="B2147" i="9"/>
  <c r="B2182" i="9"/>
  <c r="B2210" i="9"/>
  <c r="B1341" i="9"/>
  <c r="B1441" i="9"/>
  <c r="B1473" i="9"/>
  <c r="B1529" i="9"/>
  <c r="B1557" i="9"/>
  <c r="B1562" i="9"/>
  <c r="B1787" i="9"/>
  <c r="B2241" i="9"/>
  <c r="B2257" i="9"/>
  <c r="B2337" i="9"/>
  <c r="B2353" i="9"/>
  <c r="B1567" i="9"/>
  <c r="B1641" i="9"/>
  <c r="B1722" i="9"/>
  <c r="B1778" i="9"/>
  <c r="B1861" i="9"/>
  <c r="B1890" i="9"/>
  <c r="B2033" i="9"/>
  <c r="B2106" i="9"/>
  <c r="B2245" i="9"/>
  <c r="B2317" i="9"/>
  <c r="B1996" i="9"/>
  <c r="B2071" i="9"/>
  <c r="B2139" i="9"/>
  <c r="B2243" i="9"/>
  <c r="B2286" i="9"/>
  <c r="B2300" i="9"/>
  <c r="B1280" i="9"/>
  <c r="B1426" i="9"/>
  <c r="B1542" i="9"/>
  <c r="B1632" i="9"/>
  <c r="B1833" i="9"/>
  <c r="B1891" i="9"/>
  <c r="B1946" i="9"/>
  <c r="B2062" i="9"/>
  <c r="B2185" i="9"/>
  <c r="B2189" i="9"/>
  <c r="B1522" i="9"/>
  <c r="B2067" i="9"/>
  <c r="B2187" i="9"/>
  <c r="B2215" i="9"/>
  <c r="B2244" i="9"/>
  <c r="B2332" i="9"/>
  <c r="B2334" i="9"/>
  <c r="B2336" i="9"/>
  <c r="B2422" i="9"/>
  <c r="B2533" i="9"/>
  <c r="B2541" i="9"/>
  <c r="B7" i="9"/>
  <c r="B15" i="9"/>
  <c r="B23" i="9"/>
  <c r="B31" i="9"/>
  <c r="B39" i="9"/>
  <c r="B47" i="9"/>
  <c r="B1256" i="9"/>
  <c r="B1929" i="9"/>
  <c r="B1977" i="9"/>
  <c r="B2028" i="9"/>
  <c r="B2140" i="9"/>
  <c r="B2146" i="9"/>
  <c r="B2184" i="9"/>
  <c r="B2190" i="9"/>
  <c r="B2218" i="9"/>
  <c r="B2530" i="9"/>
  <c r="B12" i="9"/>
  <c r="B20" i="9"/>
  <c r="B27" i="9"/>
  <c r="B36" i="9"/>
  <c r="B1313" i="9"/>
  <c r="B2183" i="9"/>
  <c r="B2287" i="9"/>
  <c r="B2411" i="9"/>
  <c r="B2453" i="9"/>
  <c r="B2527" i="9"/>
  <c r="B2543" i="9"/>
  <c r="B9" i="9"/>
  <c r="B17" i="9"/>
  <c r="B25" i="9"/>
  <c r="B33" i="9"/>
  <c r="B41" i="9"/>
  <c r="B49" i="9"/>
  <c r="B57" i="9"/>
  <c r="B65" i="9"/>
  <c r="B73" i="9"/>
  <c r="B81" i="9"/>
  <c r="B89" i="9"/>
  <c r="B104" i="9"/>
  <c r="B103" i="9"/>
  <c r="B872" i="9"/>
  <c r="B1375" i="9"/>
  <c r="B1832" i="9"/>
  <c r="B1964" i="9"/>
  <c r="B2398" i="9"/>
  <c r="B2452" i="9"/>
  <c r="B2542" i="9"/>
  <c r="B8" i="9"/>
  <c r="B16" i="9"/>
  <c r="B24" i="9"/>
  <c r="B32" i="9"/>
  <c r="B40" i="9"/>
  <c r="B48" i="9"/>
  <c r="B56" i="9"/>
  <c r="B64" i="9"/>
  <c r="B72" i="9"/>
  <c r="B80" i="9"/>
  <c r="B88" i="9"/>
  <c r="B96" i="9"/>
  <c r="B102" i="9"/>
  <c r="B112" i="9"/>
  <c r="B119" i="9"/>
  <c r="B128" i="9"/>
  <c r="B136" i="9"/>
  <c r="B142" i="9"/>
  <c r="B151" i="9"/>
  <c r="B162" i="9"/>
  <c r="B167" i="9"/>
  <c r="B176" i="9"/>
  <c r="B184" i="9"/>
  <c r="B192" i="9"/>
  <c r="B198" i="9"/>
  <c r="B206" i="9"/>
  <c r="B216" i="9"/>
  <c r="B224" i="9"/>
  <c r="B232" i="9"/>
  <c r="B240" i="9"/>
  <c r="B256" i="9"/>
  <c r="B263" i="9"/>
  <c r="B270" i="9"/>
  <c r="B1922" i="9"/>
  <c r="B2057" i="9"/>
  <c r="B2192" i="9"/>
  <c r="B2219" i="9"/>
  <c r="B34" i="9"/>
  <c r="B50" i="9"/>
  <c r="B58" i="9"/>
  <c r="B66" i="9"/>
  <c r="B82" i="9"/>
  <c r="B90" i="9"/>
  <c r="B105" i="9"/>
  <c r="B106" i="9"/>
  <c r="B113" i="9"/>
  <c r="B122" i="9"/>
  <c r="B129" i="9"/>
  <c r="B138" i="9"/>
  <c r="B143" i="9"/>
  <c r="B153" i="9"/>
  <c r="B160" i="9"/>
  <c r="B169" i="9"/>
  <c r="B177" i="9"/>
  <c r="B190" i="9"/>
  <c r="B193" i="9"/>
  <c r="B209" i="9"/>
  <c r="B207" i="9"/>
  <c r="B220" i="9"/>
  <c r="B225" i="9"/>
  <c r="B234" i="9"/>
  <c r="B241" i="9"/>
  <c r="B250" i="9"/>
  <c r="B257" i="9"/>
  <c r="B265" i="9"/>
  <c r="B271" i="9"/>
  <c r="B278" i="9"/>
  <c r="B286" i="9"/>
  <c r="B294" i="9"/>
  <c r="B302" i="9"/>
  <c r="B309" i="9"/>
  <c r="B318" i="9"/>
  <c r="B326" i="9"/>
  <c r="B334" i="9"/>
  <c r="B339" i="9"/>
  <c r="B350" i="9"/>
  <c r="B366" i="9"/>
  <c r="B373" i="9"/>
  <c r="B381" i="9"/>
  <c r="B397" i="9"/>
  <c r="B398" i="9"/>
  <c r="B405" i="9"/>
  <c r="B413" i="9"/>
  <c r="B422" i="9"/>
  <c r="B435" i="9"/>
  <c r="B438" i="9"/>
  <c r="B454" i="9"/>
  <c r="B470" i="9"/>
  <c r="B478" i="9"/>
  <c r="B486" i="9"/>
  <c r="B494" i="9"/>
  <c r="B501" i="9"/>
  <c r="B510" i="9"/>
  <c r="B526" i="9"/>
  <c r="B534" i="9"/>
  <c r="B1408" i="9"/>
  <c r="B2259" i="9"/>
  <c r="B2284" i="9"/>
  <c r="B2299" i="9"/>
  <c r="B2335" i="9"/>
  <c r="B2523" i="9"/>
  <c r="B5" i="9"/>
  <c r="B13" i="9"/>
  <c r="B21" i="9"/>
  <c r="B52" i="9"/>
  <c r="B53" i="9"/>
  <c r="B60" i="9"/>
  <c r="B62" i="9"/>
  <c r="B68" i="9"/>
  <c r="B70" i="9"/>
  <c r="B76" i="9"/>
  <c r="B78" i="9"/>
  <c r="B84" i="9"/>
  <c r="B86" i="9"/>
  <c r="B92" i="9"/>
  <c r="B94" i="9"/>
  <c r="B98" i="9"/>
  <c r="B100" i="9"/>
  <c r="B115" i="9"/>
  <c r="B131" i="9"/>
  <c r="B150" i="9"/>
  <c r="B170" i="9"/>
  <c r="B179" i="9"/>
  <c r="B199" i="9"/>
  <c r="B211" i="9"/>
  <c r="B227" i="9"/>
  <c r="B243" i="9"/>
  <c r="B259" i="9"/>
  <c r="B273" i="9"/>
  <c r="B283" i="9"/>
  <c r="B290" i="9"/>
  <c r="B299" i="9"/>
  <c r="B306" i="9"/>
  <c r="B315" i="9"/>
  <c r="B323" i="9"/>
  <c r="B331" i="9"/>
  <c r="B336" i="9"/>
  <c r="B355" i="9"/>
  <c r="B363" i="9"/>
  <c r="B370" i="9"/>
  <c r="B378" i="9"/>
  <c r="B387" i="9"/>
  <c r="B394" i="9"/>
  <c r="B403" i="9"/>
  <c r="B418" i="9"/>
  <c r="B427" i="9"/>
  <c r="B434" i="9"/>
  <c r="B443" i="9"/>
  <c r="B452" i="9"/>
  <c r="B459" i="9"/>
  <c r="B467" i="9"/>
  <c r="B476" i="9"/>
  <c r="B483" i="9"/>
  <c r="B491" i="9"/>
  <c r="B499" i="9"/>
  <c r="B507" i="9"/>
  <c r="B515" i="9"/>
  <c r="B522" i="9"/>
  <c r="B531" i="9"/>
  <c r="B563" i="9"/>
  <c r="B571" i="9"/>
  <c r="B11" i="9"/>
  <c r="B19" i="9"/>
  <c r="B29" i="9"/>
  <c r="B44" i="9"/>
  <c r="B108" i="9"/>
  <c r="B116" i="9"/>
  <c r="B124" i="9"/>
  <c r="B133" i="9"/>
  <c r="B140" i="9"/>
  <c r="B148" i="9"/>
  <c r="B156" i="9"/>
  <c r="B164" i="9"/>
  <c r="B172" i="9"/>
  <c r="B181" i="9"/>
  <c r="B187" i="9"/>
  <c r="B195" i="9"/>
  <c r="B202" i="9"/>
  <c r="B213" i="9"/>
  <c r="B218" i="9"/>
  <c r="B229" i="9"/>
  <c r="B236" i="9"/>
  <c r="B245" i="9"/>
  <c r="B252" i="9"/>
  <c r="B260" i="9"/>
  <c r="B276" i="9"/>
  <c r="B280" i="9"/>
  <c r="B287" i="9"/>
  <c r="B296" i="9"/>
  <c r="B303" i="9"/>
  <c r="B311" i="9"/>
  <c r="B320" i="9"/>
  <c r="B328" i="9"/>
  <c r="B346" i="9"/>
  <c r="B341" i="9"/>
  <c r="B352" i="9"/>
  <c r="B360" i="9"/>
  <c r="B367" i="9"/>
  <c r="B376" i="9"/>
  <c r="B383" i="9"/>
  <c r="B391" i="9"/>
  <c r="B400" i="9"/>
  <c r="B407" i="9"/>
  <c r="B415" i="9"/>
  <c r="B1514" i="9"/>
  <c r="B2041" i="9"/>
  <c r="B2355" i="9"/>
  <c r="B54" i="9"/>
  <c r="B55" i="9"/>
  <c r="B61" i="9"/>
  <c r="B63" i="9"/>
  <c r="B69" i="9"/>
  <c r="B71" i="9"/>
  <c r="B77" i="9"/>
  <c r="B79" i="9"/>
  <c r="B85" i="9"/>
  <c r="B87" i="9"/>
  <c r="B93" i="9"/>
  <c r="B95" i="9"/>
  <c r="B99" i="9"/>
  <c r="B101" i="9"/>
  <c r="B107" i="9"/>
  <c r="B123" i="9"/>
  <c r="B139" i="9"/>
  <c r="B155" i="9"/>
  <c r="B171" i="9"/>
  <c r="B186" i="9"/>
  <c r="B201" i="9"/>
  <c r="B221" i="9"/>
  <c r="B235" i="9"/>
  <c r="B251" i="9"/>
  <c r="B267" i="9"/>
  <c r="B279" i="9"/>
  <c r="B292" i="9"/>
  <c r="B295" i="9"/>
  <c r="B307" i="9"/>
  <c r="B310" i="9"/>
  <c r="B319" i="9"/>
  <c r="B327" i="9"/>
  <c r="B344" i="9"/>
  <c r="B340" i="9"/>
  <c r="B351" i="9"/>
  <c r="B359" i="9"/>
  <c r="B375" i="9"/>
  <c r="B374" i="9"/>
  <c r="B382" i="9"/>
  <c r="B390" i="9"/>
  <c r="B399" i="9"/>
  <c r="B406" i="9"/>
  <c r="B414" i="9"/>
  <c r="B423" i="9"/>
  <c r="B429" i="9"/>
  <c r="B439" i="9"/>
  <c r="B447" i="9"/>
  <c r="B455" i="9"/>
  <c r="B463" i="9"/>
  <c r="B471" i="9"/>
  <c r="B481" i="9"/>
  <c r="B487" i="9"/>
  <c r="B495" i="9"/>
  <c r="B503" i="9"/>
  <c r="B511" i="9"/>
  <c r="B527" i="9"/>
  <c r="B623" i="9"/>
  <c r="B630" i="9"/>
  <c r="B647" i="9"/>
  <c r="B679" i="9"/>
  <c r="B694" i="9"/>
  <c r="B711" i="9"/>
  <c r="B719" i="9"/>
  <c r="B727" i="9"/>
  <c r="B751" i="9"/>
  <c r="B759" i="9"/>
  <c r="B767" i="9"/>
  <c r="B774" i="9"/>
  <c r="B783" i="9"/>
  <c r="B790" i="9"/>
  <c r="B797" i="9"/>
  <c r="B807" i="9"/>
  <c r="B814" i="9"/>
  <c r="B805" i="9"/>
  <c r="B796" i="9"/>
  <c r="B788" i="9"/>
  <c r="B781" i="9"/>
  <c r="B773" i="9"/>
  <c r="B766" i="9"/>
  <c r="B757" i="9"/>
  <c r="B750" i="9"/>
  <c r="B741" i="9"/>
  <c r="B734" i="9"/>
  <c r="B725" i="9"/>
  <c r="B718" i="9"/>
  <c r="B709" i="9"/>
  <c r="B702" i="9"/>
  <c r="B695" i="9"/>
  <c r="B686" i="9"/>
  <c r="B677" i="9"/>
  <c r="B670" i="9"/>
  <c r="B660" i="9"/>
  <c r="B654" i="9"/>
  <c r="B645" i="9"/>
  <c r="B638" i="9"/>
  <c r="B629" i="9"/>
  <c r="B622" i="9"/>
  <c r="B613" i="9"/>
  <c r="B606" i="9"/>
  <c r="B596" i="9"/>
  <c r="B590" i="9"/>
  <c r="B384" i="9"/>
  <c r="B371" i="9"/>
  <c r="B362" i="9"/>
  <c r="B357" i="9"/>
  <c r="B321" i="9"/>
  <c r="B314" i="9"/>
  <c r="B298" i="9"/>
  <c r="B293" i="9"/>
  <c r="B244" i="9"/>
  <c r="B239" i="9"/>
  <c r="B180" i="9"/>
  <c r="B175" i="9"/>
  <c r="B121" i="9"/>
  <c r="B111" i="9"/>
  <c r="B35" i="9"/>
  <c r="B26" i="9"/>
  <c r="B22" i="9"/>
  <c r="B2494" i="9"/>
  <c r="B2431" i="9"/>
  <c r="B2424" i="9"/>
  <c r="B2412" i="9"/>
  <c r="B2342" i="9"/>
  <c r="B2325" i="9"/>
  <c r="B2292" i="9"/>
  <c r="B2180" i="9"/>
  <c r="B2114" i="9"/>
  <c r="B2103" i="9"/>
  <c r="B2030" i="9"/>
  <c r="B2026" i="9"/>
  <c r="B659" i="9"/>
  <c r="B643" i="9"/>
  <c r="B604" i="9"/>
  <c r="B595" i="9"/>
  <c r="B364" i="9"/>
  <c r="B2015" i="9"/>
  <c r="B1686" i="9"/>
  <c r="B634" i="9"/>
  <c r="B618" i="9"/>
  <c r="B580" i="9"/>
  <c r="B574" i="9"/>
  <c r="B562" i="9"/>
  <c r="B552" i="9"/>
  <c r="B2520" i="9"/>
  <c r="B2489" i="9"/>
  <c r="B2450" i="9"/>
  <c r="B2377" i="9"/>
  <c r="B2365" i="9"/>
  <c r="B2165" i="9"/>
  <c r="B1625" i="9"/>
  <c r="B1351" i="9"/>
  <c r="B883" i="9"/>
  <c r="B880" i="9"/>
  <c r="B904" i="9"/>
  <c r="B1170" i="9"/>
  <c r="B1640" i="9"/>
  <c r="B1678" i="9"/>
  <c r="B1238" i="9"/>
  <c r="B1618" i="9"/>
  <c r="B1948" i="9"/>
  <c r="B1538" i="9"/>
  <c r="B1671" i="9"/>
  <c r="B1874" i="9"/>
  <c r="B1128" i="9"/>
  <c r="B1825" i="9"/>
  <c r="B1650" i="9"/>
  <c r="B792" i="9"/>
  <c r="B737" i="9"/>
  <c r="B721" i="9"/>
  <c r="B712" i="9"/>
  <c r="B697" i="9"/>
  <c r="B689" i="9"/>
  <c r="B664" i="9"/>
  <c r="B648" i="9"/>
  <c r="B625" i="9"/>
  <c r="B600" i="9"/>
  <c r="B593" i="9"/>
  <c r="B509" i="9"/>
  <c r="B493" i="9"/>
  <c r="B477" i="9"/>
  <c r="B461" i="9"/>
  <c r="B445" i="9"/>
  <c r="B432" i="9"/>
  <c r="B412" i="9"/>
  <c r="B402" i="9"/>
  <c r="B396" i="9"/>
  <c r="B361" i="9"/>
  <c r="B348" i="9"/>
  <c r="B335" i="9"/>
  <c r="B333" i="9"/>
  <c r="B297" i="9"/>
  <c r="B284" i="9"/>
  <c r="B272" i="9"/>
  <c r="B262" i="9"/>
  <c r="B249" i="9"/>
  <c r="B246" i="9"/>
  <c r="B238" i="9"/>
  <c r="B219" i="9"/>
  <c r="B208" i="9"/>
  <c r="B197" i="9"/>
  <c r="B185" i="9"/>
  <c r="B182" i="9"/>
  <c r="B174" i="9"/>
  <c r="B157" i="9"/>
  <c r="B144" i="9"/>
  <c r="B135" i="9"/>
  <c r="B120" i="9"/>
  <c r="B117" i="9"/>
  <c r="B110" i="9"/>
  <c r="B2528" i="9"/>
  <c r="B2524" i="9"/>
  <c r="B2502" i="9"/>
  <c r="B2470" i="9"/>
  <c r="B2464" i="9"/>
  <c r="B2381" i="9"/>
  <c r="B2352" i="9"/>
  <c r="B2316" i="9"/>
  <c r="B2290" i="9"/>
  <c r="B2283" i="9"/>
  <c r="B2202" i="9"/>
  <c r="B2144" i="9"/>
  <c r="B2018" i="9"/>
  <c r="B1947" i="9"/>
  <c r="B1889" i="9"/>
  <c r="B865" i="9"/>
  <c r="B873" i="9"/>
  <c r="B827" i="9"/>
  <c r="B832" i="9"/>
  <c r="B847" i="9"/>
  <c r="B869" i="9"/>
  <c r="B826" i="9"/>
  <c r="B874" i="9"/>
  <c r="B861" i="9"/>
  <c r="B1062" i="9"/>
  <c r="B829" i="9"/>
  <c r="B894" i="9"/>
  <c r="B1049" i="9"/>
  <c r="B1274" i="9"/>
  <c r="B1257" i="9"/>
  <c r="B1289" i="9"/>
  <c r="B1330" i="9"/>
  <c r="B1354" i="9"/>
  <c r="B864" i="9"/>
  <c r="B1211" i="9"/>
  <c r="B1048" i="9"/>
  <c r="B1316" i="9"/>
  <c r="B1348" i="9"/>
  <c r="B1267" i="9"/>
  <c r="B1276" i="9"/>
  <c r="B1292" i="9"/>
  <c r="B1403" i="9"/>
  <c r="B1419" i="9"/>
  <c r="B1459" i="9"/>
  <c r="B1490" i="9"/>
  <c r="B1507" i="9"/>
  <c r="B1547" i="9"/>
  <c r="B1555" i="9"/>
  <c r="B1571" i="9"/>
  <c r="B1595" i="9"/>
  <c r="B1603" i="9"/>
  <c r="B1635" i="9"/>
  <c r="B1657" i="9"/>
  <c r="B1675" i="9"/>
  <c r="B1691" i="9"/>
  <c r="B870" i="9"/>
  <c r="B1284" i="9"/>
  <c r="B1286" i="9"/>
  <c r="B1353" i="9"/>
  <c r="B1366" i="9"/>
  <c r="B1102" i="9"/>
  <c r="B1249" i="9"/>
  <c r="B1254" i="9"/>
  <c r="B1272" i="9"/>
  <c r="B1344" i="9"/>
  <c r="B1444" i="9"/>
  <c r="B1460" i="9"/>
  <c r="B1485" i="9"/>
  <c r="B1491" i="9"/>
  <c r="B1508" i="9"/>
  <c r="B1533" i="9"/>
  <c r="B1549" i="9"/>
  <c r="B1556" i="9"/>
  <c r="B1572" i="9"/>
  <c r="B1268" i="9"/>
  <c r="B1382" i="9"/>
  <c r="B1430" i="9"/>
  <c r="B1446" i="9"/>
  <c r="B1462" i="9"/>
  <c r="B1125" i="9"/>
  <c r="B1352" i="9"/>
  <c r="B1369" i="9"/>
  <c r="B1384" i="9"/>
  <c r="B1416" i="9"/>
  <c r="B1432" i="9"/>
  <c r="B1448" i="9"/>
  <c r="B1470" i="9"/>
  <c r="B1487" i="9"/>
  <c r="B1535" i="9"/>
  <c r="B1583" i="9"/>
  <c r="B1615" i="9"/>
  <c r="B1624" i="9"/>
  <c r="B1647" i="9"/>
  <c r="B1654" i="9"/>
  <c r="B1663" i="9"/>
  <c r="B1687" i="9"/>
  <c r="B1695" i="9"/>
  <c r="B1703" i="9"/>
  <c r="B1269" i="9"/>
  <c r="B1302" i="9"/>
  <c r="B1343" i="9"/>
  <c r="B1370" i="9"/>
  <c r="B1472" i="9"/>
  <c r="B1534" i="9"/>
  <c r="B1550" i="9"/>
  <c r="B1614" i="9"/>
  <c r="B1646" i="9"/>
  <c r="B1694" i="9"/>
  <c r="B1702" i="9"/>
  <c r="B1718" i="9"/>
  <c r="B1729" i="9"/>
  <c r="B1734" i="9"/>
  <c r="B1742" i="9"/>
  <c r="B1750" i="9"/>
  <c r="B1761" i="9"/>
  <c r="B1773" i="9"/>
  <c r="B1785" i="9"/>
  <c r="B1790" i="9"/>
  <c r="B1799" i="9"/>
  <c r="B1813" i="9"/>
  <c r="B1822" i="9"/>
  <c r="B1830" i="9"/>
  <c r="B1838" i="9"/>
  <c r="B1852" i="9"/>
  <c r="B1866" i="9"/>
  <c r="B1870" i="9"/>
  <c r="B1877" i="9"/>
  <c r="B1886" i="9"/>
  <c r="B1901" i="9"/>
  <c r="B1917" i="9"/>
  <c r="B1458" i="9"/>
  <c r="B1495" i="9"/>
  <c r="B1548" i="9"/>
  <c r="B1585" i="9"/>
  <c r="B1612" i="9"/>
  <c r="B1623" i="9"/>
  <c r="B1637" i="9"/>
  <c r="B1648" i="9"/>
  <c r="B1666" i="9"/>
  <c r="B1677" i="9"/>
  <c r="B1685" i="9"/>
  <c r="B1689" i="9"/>
  <c r="B1697" i="9"/>
  <c r="B1705" i="9"/>
  <c r="B1716" i="9"/>
  <c r="B1728" i="9"/>
  <c r="B1732" i="9"/>
  <c r="B1741" i="9"/>
  <c r="B1748" i="9"/>
  <c r="B1772" i="9"/>
  <c r="B1781" i="9"/>
  <c r="B1789" i="9"/>
  <c r="B1278" i="9"/>
  <c r="B1318" i="9"/>
  <c r="B1350" i="9"/>
  <c r="B1433" i="9"/>
  <c r="B1461" i="9"/>
  <c r="B1471" i="9"/>
  <c r="B1521" i="9"/>
  <c r="B1536" i="9"/>
  <c r="B1601" i="9"/>
  <c r="B1639" i="9"/>
  <c r="B1653" i="9"/>
  <c r="B1655" i="9"/>
  <c r="B1664" i="9"/>
  <c r="B1693" i="9"/>
  <c r="B1699" i="9"/>
  <c r="B1707" i="9"/>
  <c r="B1725" i="9"/>
  <c r="B1736" i="9"/>
  <c r="B1743" i="9"/>
  <c r="B1752" i="9"/>
  <c r="B1758" i="9"/>
  <c r="B1774" i="9"/>
  <c r="B1782" i="9"/>
  <c r="B1791" i="9"/>
  <c r="B1189" i="9"/>
  <c r="B1237" i="9"/>
  <c r="B1383" i="9"/>
  <c r="B1447" i="9"/>
  <c r="B1509" i="9"/>
  <c r="B1511" i="9"/>
  <c r="B1554" i="9"/>
  <c r="B1569" i="9"/>
  <c r="B1574" i="9"/>
  <c r="B1617" i="9"/>
  <c r="B1626" i="9"/>
  <c r="B1659" i="9"/>
  <c r="B1669" i="9"/>
  <c r="B1673" i="9"/>
  <c r="B1712" i="9"/>
  <c r="B1727" i="9"/>
  <c r="B1760" i="9"/>
  <c r="B1317" i="9"/>
  <c r="B1345" i="9"/>
  <c r="B1418" i="9"/>
  <c r="B1429" i="9"/>
  <c r="B1532" i="9"/>
  <c r="B1636" i="9"/>
  <c r="B1638" i="9"/>
  <c r="B1665" i="9"/>
  <c r="B1692" i="9"/>
  <c r="B1698" i="9"/>
  <c r="B1706" i="9"/>
  <c r="B1713" i="9"/>
  <c r="B1719" i="9"/>
  <c r="B1726" i="9"/>
  <c r="B1751" i="9"/>
  <c r="B1759" i="9"/>
  <c r="B1775" i="9"/>
  <c r="B1780" i="9"/>
  <c r="B1792" i="9"/>
  <c r="B1798" i="9"/>
  <c r="B1807" i="9"/>
  <c r="B1824" i="9"/>
  <c r="B1831" i="9"/>
  <c r="B1840" i="9"/>
  <c r="B1845" i="9"/>
  <c r="B1855" i="9"/>
  <c r="B1867" i="9"/>
  <c r="B1878" i="9"/>
  <c r="B1888" i="9"/>
  <c r="B1900" i="9"/>
  <c r="B1904" i="9"/>
  <c r="B1911" i="9"/>
  <c r="B1918" i="9"/>
  <c r="B1926" i="9"/>
  <c r="B1943" i="9"/>
  <c r="B1950" i="9"/>
  <c r="B1963" i="9"/>
  <c r="B1966" i="9"/>
  <c r="B1984" i="9"/>
  <c r="B1992" i="9"/>
  <c r="B2009" i="9"/>
  <c r="B2005" i="9"/>
  <c r="B2016" i="9"/>
  <c r="B2024" i="9"/>
  <c r="B2032" i="9"/>
  <c r="B2045" i="9"/>
  <c r="B2064" i="9"/>
  <c r="B2090" i="9"/>
  <c r="B2079" i="9"/>
  <c r="B2085" i="9"/>
  <c r="B2128" i="9"/>
  <c r="B2110" i="9"/>
  <c r="B2119" i="9"/>
  <c r="B2135" i="9"/>
  <c r="B2157" i="9"/>
  <c r="B2153" i="9"/>
  <c r="B2172" i="9"/>
  <c r="B2168" i="9"/>
  <c r="B2196" i="9"/>
  <c r="B2204" i="9"/>
  <c r="B1365" i="9"/>
  <c r="B1402" i="9"/>
  <c r="B1417" i="9"/>
  <c r="B1431" i="9"/>
  <c r="B1596" i="9"/>
  <c r="B1606" i="9"/>
  <c r="B1634" i="9"/>
  <c r="B1658" i="9"/>
  <c r="B1688" i="9"/>
  <c r="B1733" i="9"/>
  <c r="B1738" i="9"/>
  <c r="B1784" i="9"/>
  <c r="B1788" i="9"/>
  <c r="B1793" i="9"/>
  <c r="B1836" i="9"/>
  <c r="B1869" i="9"/>
  <c r="B1896" i="9"/>
  <c r="B1898" i="9"/>
  <c r="B1945" i="9"/>
  <c r="B1954" i="9"/>
  <c r="B1971" i="9"/>
  <c r="B1986" i="9"/>
  <c r="B2000" i="9"/>
  <c r="B2021" i="9"/>
  <c r="B1656" i="9"/>
  <c r="B1715" i="9"/>
  <c r="B1749" i="9"/>
  <c r="B1754" i="9"/>
  <c r="B1808" i="9"/>
  <c r="B1809" i="9"/>
  <c r="B1814" i="9"/>
  <c r="B1817" i="9"/>
  <c r="B1850" i="9"/>
  <c r="B1871" i="9"/>
  <c r="B1875" i="9"/>
  <c r="B1880" i="9"/>
  <c r="B1883" i="9"/>
  <c r="B1882" i="9"/>
  <c r="B1909" i="9"/>
  <c r="B1906" i="9"/>
  <c r="B1912" i="9"/>
  <c r="B1925" i="9"/>
  <c r="B1931" i="9"/>
  <c r="B1940" i="9"/>
  <c r="B1445" i="9"/>
  <c r="B1488" i="9"/>
  <c r="B1622" i="9"/>
  <c r="B1645" i="9"/>
  <c r="B1668" i="9"/>
  <c r="B1696" i="9"/>
  <c r="B1704" i="9"/>
  <c r="B1762" i="9"/>
  <c r="B1771" i="9"/>
  <c r="B1821" i="9"/>
  <c r="B1847" i="9"/>
  <c r="B1849" i="9"/>
  <c r="B1885" i="9"/>
  <c r="B1914" i="9"/>
  <c r="B1916" i="9"/>
  <c r="B1928" i="9"/>
  <c r="B1932" i="9"/>
  <c r="B1942" i="9"/>
  <c r="B1953" i="9"/>
  <c r="B1960" i="9"/>
  <c r="B1967" i="9"/>
  <c r="B1982" i="9"/>
  <c r="B1988" i="9"/>
  <c r="B2002" i="9"/>
  <c r="B1510" i="9"/>
  <c r="B1605" i="9"/>
  <c r="B1676" i="9"/>
  <c r="B1724" i="9"/>
  <c r="B1737" i="9"/>
  <c r="B1783" i="9"/>
  <c r="B1839" i="9"/>
  <c r="B1851" i="9"/>
  <c r="B1846" i="9"/>
  <c r="B1848" i="9"/>
  <c r="B1876" i="9"/>
  <c r="B1879" i="9"/>
  <c r="B1905" i="9"/>
  <c r="B1908" i="9"/>
  <c r="B1903" i="9"/>
  <c r="B1907" i="9"/>
  <c r="B1913" i="9"/>
  <c r="B1934" i="9"/>
  <c r="B1939" i="9"/>
  <c r="B1973" i="9"/>
  <c r="B1980" i="9"/>
  <c r="B1989" i="9"/>
  <c r="B2001" i="9"/>
  <c r="B2013" i="9"/>
  <c r="B2022" i="9"/>
  <c r="B2036" i="9"/>
  <c r="B2050" i="9"/>
  <c r="B2052" i="9"/>
  <c r="B2061" i="9"/>
  <c r="B2070" i="9"/>
  <c r="B2077" i="9"/>
  <c r="B2094" i="9"/>
  <c r="B2100" i="9"/>
  <c r="B2098" i="9"/>
  <c r="B2113" i="9"/>
  <c r="B2107" i="9"/>
  <c r="B2116" i="9"/>
  <c r="B2123" i="9"/>
  <c r="B2141" i="9"/>
  <c r="B2166" i="9"/>
  <c r="B2179" i="9"/>
  <c r="B2159" i="9"/>
  <c r="B2177" i="9"/>
  <c r="B2206" i="9"/>
  <c r="B2201" i="9"/>
  <c r="B2231" i="9"/>
  <c r="B2223" i="9"/>
  <c r="B2236" i="9"/>
  <c r="B2256" i="9"/>
  <c r="B2266" i="9"/>
  <c r="B2271" i="9"/>
  <c r="B2282" i="9"/>
  <c r="B2296" i="9"/>
  <c r="B2298" i="9"/>
  <c r="B2302" i="9"/>
  <c r="B2310" i="9"/>
  <c r="B2320" i="9"/>
  <c r="B2346" i="9"/>
  <c r="B2359" i="9"/>
  <c r="B2369" i="9"/>
  <c r="B2378" i="9"/>
  <c r="B2384" i="9"/>
  <c r="B2392" i="9"/>
  <c r="B2406" i="9"/>
  <c r="B2417" i="9"/>
  <c r="B2425" i="9"/>
  <c r="B2441" i="9"/>
  <c r="B2448" i="9"/>
  <c r="B2456" i="9"/>
  <c r="B2463" i="9"/>
  <c r="B2474" i="9"/>
  <c r="B2481" i="9"/>
  <c r="B2490" i="9"/>
  <c r="B2499" i="9"/>
  <c r="B1494" i="9"/>
  <c r="B1553" i="9"/>
  <c r="B1584" i="9"/>
  <c r="B1714" i="9"/>
  <c r="B1753" i="9"/>
  <c r="B1368" i="9"/>
  <c r="B1770" i="9"/>
  <c r="B1802" i="9"/>
  <c r="B1828" i="9"/>
  <c r="B1881" i="9"/>
  <c r="B1962" i="9"/>
  <c r="B1974" i="9"/>
  <c r="B2010" i="9"/>
  <c r="B1420" i="9"/>
  <c r="B1492" i="9"/>
  <c r="B1604" i="9"/>
  <c r="B1794" i="9"/>
  <c r="B1800" i="9"/>
  <c r="B1857" i="9"/>
  <c r="B1895" i="9"/>
  <c r="B1919" i="9"/>
  <c r="B1927" i="9"/>
  <c r="B1933" i="9"/>
  <c r="B1938" i="9"/>
  <c r="B1959" i="9"/>
  <c r="B1985" i="9"/>
  <c r="B1998" i="9"/>
  <c r="B2017" i="9"/>
  <c r="B2034" i="9"/>
  <c r="B2038" i="9"/>
  <c r="B2048" i="9"/>
  <c r="B2054" i="9"/>
  <c r="B2066" i="9"/>
  <c r="B2069" i="9"/>
  <c r="B2092" i="9"/>
  <c r="B2096" i="9"/>
  <c r="B2087" i="9"/>
  <c r="B2102" i="9"/>
  <c r="B2130" i="9"/>
  <c r="B2109" i="9"/>
  <c r="B2121" i="9"/>
  <c r="B2125" i="9"/>
  <c r="B2155" i="9"/>
  <c r="B2170" i="9"/>
  <c r="B2175" i="9"/>
  <c r="B2198" i="9"/>
  <c r="B2194" i="9"/>
  <c r="B2214" i="9"/>
  <c r="B2220" i="9"/>
  <c r="B2237" i="9"/>
  <c r="B2252" i="9"/>
  <c r="B2249" i="9"/>
  <c r="B2263" i="9"/>
  <c r="B2279" i="9"/>
  <c r="B2276" i="9"/>
  <c r="B1520" i="9"/>
  <c r="B1684" i="9"/>
  <c r="B1717" i="9"/>
  <c r="B1769" i="9"/>
  <c r="B1818" i="9"/>
  <c r="B1863" i="9"/>
  <c r="B1894" i="9"/>
  <c r="B1921" i="9"/>
  <c r="B1935" i="9"/>
  <c r="B1941" i="9"/>
  <c r="B1955" i="9"/>
  <c r="B1952" i="9"/>
  <c r="B1969" i="9"/>
  <c r="B1987" i="9"/>
  <c r="B1995" i="9"/>
  <c r="B2011" i="9"/>
  <c r="B2023" i="9"/>
  <c r="B2222" i="9"/>
  <c r="B2234" i="9"/>
  <c r="B2253" i="9"/>
  <c r="B2264" i="9"/>
  <c r="B2270" i="9"/>
  <c r="B2277" i="9"/>
  <c r="B2288" i="9"/>
  <c r="B2295" i="9"/>
  <c r="B2314" i="9"/>
  <c r="B2308" i="9"/>
  <c r="B2319" i="9"/>
  <c r="B2324" i="9"/>
  <c r="B2344" i="9"/>
  <c r="B2361" i="9"/>
  <c r="B2368" i="9"/>
  <c r="B2376" i="9"/>
  <c r="B2383" i="9"/>
  <c r="B2393" i="9"/>
  <c r="B2404" i="9"/>
  <c r="B2405" i="9"/>
  <c r="B2414" i="9"/>
  <c r="B2423" i="9"/>
  <c r="B2443" i="9"/>
  <c r="B1367" i="9"/>
  <c r="B1804" i="9"/>
  <c r="B1862" i="9"/>
  <c r="B1865" i="9"/>
  <c r="B1944" i="9"/>
  <c r="B1979" i="9"/>
  <c r="B1990" i="9"/>
  <c r="B1999" i="9"/>
  <c r="B2019" i="9"/>
  <c r="B2042" i="9"/>
  <c r="B2044" i="9"/>
  <c r="B2053" i="9"/>
  <c r="B2086" i="9"/>
  <c r="B2126" i="9"/>
  <c r="B2108" i="9"/>
  <c r="B2154" i="9"/>
  <c r="B2174" i="9"/>
  <c r="B2160" i="9"/>
  <c r="B2181" i="9"/>
  <c r="B2267" i="9"/>
  <c r="B2273" i="9"/>
  <c r="B2307" i="9"/>
  <c r="B2309" i="9"/>
  <c r="B1740" i="9"/>
  <c r="B1859" i="9"/>
  <c r="B1899" i="9"/>
  <c r="B1981" i="9"/>
  <c r="B1993" i="9"/>
  <c r="B2003" i="9"/>
  <c r="B2031" i="9"/>
  <c r="B2047" i="9"/>
  <c r="B2051" i="9"/>
  <c r="B2074" i="9"/>
  <c r="B2073" i="9"/>
  <c r="B2084" i="9"/>
  <c r="B2112" i="9"/>
  <c r="B2131" i="9"/>
  <c r="B2134" i="9"/>
  <c r="B2136" i="9"/>
  <c r="B2152" i="9"/>
  <c r="B2158" i="9"/>
  <c r="B2176" i="9"/>
  <c r="B2195" i="9"/>
  <c r="B2208" i="9"/>
  <c r="B2197" i="9"/>
  <c r="B2233" i="9"/>
  <c r="B2247" i="9"/>
  <c r="B2255" i="9"/>
  <c r="B2265" i="9"/>
  <c r="B2275" i="9"/>
  <c r="B2291" i="9"/>
  <c r="B2326" i="9"/>
  <c r="B2329" i="9"/>
  <c r="B2327" i="9"/>
  <c r="B2350" i="9"/>
  <c r="B2357" i="9"/>
  <c r="B1349" i="9"/>
  <c r="B1613" i="9"/>
  <c r="B1823" i="9"/>
  <c r="B1884" i="9"/>
  <c r="B1972" i="9"/>
  <c r="B2012" i="9"/>
  <c r="B2008" i="9"/>
  <c r="B2046" i="9"/>
  <c r="B2058" i="9"/>
  <c r="B2068" i="9"/>
  <c r="B2129" i="9"/>
  <c r="B2133" i="9"/>
  <c r="B2117" i="9"/>
  <c r="B2124" i="9"/>
  <c r="B2169" i="9"/>
  <c r="B2207" i="9"/>
  <c r="B2225" i="9"/>
  <c r="B2261" i="9"/>
  <c r="B1827" i="9"/>
  <c r="B1951" i="9"/>
  <c r="B1991" i="9"/>
  <c r="B1994" i="9"/>
  <c r="B2006" i="9"/>
  <c r="B2014" i="9"/>
  <c r="B2020" i="9"/>
  <c r="B2025" i="9"/>
  <c r="B2027" i="9"/>
  <c r="B2049" i="9"/>
  <c r="B2060" i="9"/>
  <c r="B2078" i="9"/>
  <c r="B2080" i="9"/>
  <c r="B2082" i="9"/>
  <c r="B2127" i="9"/>
  <c r="B2115" i="9"/>
  <c r="B2122" i="9"/>
  <c r="B2156" i="9"/>
  <c r="B2162" i="9"/>
  <c r="B2164" i="9"/>
  <c r="B2161" i="9"/>
  <c r="B2199" i="9"/>
  <c r="B1449" i="9"/>
  <c r="B1795" i="9"/>
  <c r="B1837" i="9"/>
  <c r="B2055" i="9"/>
  <c r="B2075" i="9"/>
  <c r="B2089" i="9"/>
  <c r="B2095" i="9"/>
  <c r="B2132" i="9"/>
  <c r="B2118" i="9"/>
  <c r="B2167" i="9"/>
  <c r="B2171" i="9"/>
  <c r="B2205" i="9"/>
  <c r="B2230" i="9"/>
  <c r="B2239" i="9"/>
  <c r="B2227" i="9"/>
  <c r="B2251" i="9"/>
  <c r="B2269" i="9"/>
  <c r="B2274" i="9"/>
  <c r="B2306" i="9"/>
  <c r="B2349" i="9"/>
  <c r="B2351" i="9"/>
  <c r="B2391" i="9"/>
  <c r="B2394" i="9"/>
  <c r="B2395" i="9"/>
  <c r="B2397" i="9"/>
  <c r="B2418" i="9"/>
  <c r="B2447" i="9"/>
  <c r="B2458" i="9"/>
  <c r="B2467" i="9"/>
  <c r="B2472" i="9"/>
  <c r="B2480" i="9"/>
  <c r="B2488" i="9"/>
  <c r="B2498" i="9"/>
  <c r="B2503" i="9"/>
  <c r="B2509" i="9"/>
  <c r="B2517" i="9"/>
  <c r="B2525" i="9"/>
  <c r="B1776" i="9"/>
  <c r="B1801" i="9"/>
  <c r="B1887" i="9"/>
  <c r="B1897" i="9"/>
  <c r="B2007" i="9"/>
  <c r="B2037" i="9"/>
  <c r="B2076" i="9"/>
  <c r="B2137" i="9"/>
  <c r="B2143" i="9"/>
  <c r="B2254" i="9"/>
  <c r="B2250" i="9"/>
  <c r="B2297" i="9"/>
  <c r="B2312" i="9"/>
  <c r="B2323" i="9"/>
  <c r="B2341" i="9"/>
  <c r="B2347" i="9"/>
  <c r="B2364" i="9"/>
  <c r="B2373" i="9"/>
  <c r="B2374" i="9"/>
  <c r="B2407" i="9"/>
  <c r="B2401" i="9"/>
  <c r="B2428" i="9"/>
  <c r="B2438" i="9"/>
  <c r="B2444" i="9"/>
  <c r="B2466" i="9"/>
  <c r="B2478" i="9"/>
  <c r="B2483" i="9"/>
  <c r="B2492" i="9"/>
  <c r="B2497" i="9"/>
  <c r="B2506" i="9"/>
  <c r="B2514" i="9"/>
  <c r="B2522" i="9"/>
  <c r="B2537" i="9"/>
  <c r="B4" i="9"/>
  <c r="B1287" i="9"/>
  <c r="B1747" i="9"/>
  <c r="B1856" i="9"/>
  <c r="B1970" i="9"/>
  <c r="B2043" i="9"/>
  <c r="B2099" i="9"/>
  <c r="B2101" i="9"/>
  <c r="B2138" i="9"/>
  <c r="B2200" i="9"/>
  <c r="B2203" i="9"/>
  <c r="B2221" i="9"/>
  <c r="B2235" i="9"/>
  <c r="B2281" i="9"/>
  <c r="B2272" i="9"/>
  <c r="B2301" i="9"/>
  <c r="B2343" i="9"/>
  <c r="B2345" i="9"/>
  <c r="B2367" i="9"/>
  <c r="B2371" i="9"/>
  <c r="B2408" i="9"/>
  <c r="B2409" i="9"/>
  <c r="B2416" i="9"/>
  <c r="B2432" i="9"/>
  <c r="B2436" i="9"/>
  <c r="B2485" i="9"/>
  <c r="B2500" i="9"/>
  <c r="B2511" i="9"/>
  <c r="B2519" i="9"/>
  <c r="B2535" i="9"/>
  <c r="B1493" i="9"/>
  <c r="B1616" i="9"/>
  <c r="B1739" i="9"/>
  <c r="B1920" i="9"/>
  <c r="B1968" i="9"/>
  <c r="B2059" i="9"/>
  <c r="B2088" i="9"/>
  <c r="B2120" i="9"/>
  <c r="B2163" i="9"/>
  <c r="B2178" i="9"/>
  <c r="B2211" i="9"/>
  <c r="B2232" i="9"/>
  <c r="B2229" i="9"/>
  <c r="B2278" i="9"/>
  <c r="B2289" i="9"/>
  <c r="B2311" i="9"/>
  <c r="B2313" i="9"/>
  <c r="B2322" i="9"/>
  <c r="B2356" i="9"/>
  <c r="B2360" i="9"/>
  <c r="B2366" i="9"/>
  <c r="B2370" i="9"/>
  <c r="B2375" i="9"/>
  <c r="B2400" i="9"/>
  <c r="B2415" i="9"/>
  <c r="B2429" i="9"/>
  <c r="B2437" i="9"/>
  <c r="B2435" i="9"/>
  <c r="B2457" i="9"/>
  <c r="B2476" i="9"/>
  <c r="B2491" i="9"/>
  <c r="B2501" i="9"/>
  <c r="B2510" i="9"/>
  <c r="B2518" i="9"/>
  <c r="B2526" i="9"/>
  <c r="B2534" i="9"/>
  <c r="B248" i="9"/>
  <c r="B1489" i="9"/>
  <c r="B2111" i="9"/>
  <c r="B2226" i="9"/>
  <c r="B2262" i="9"/>
  <c r="B2305" i="9"/>
  <c r="B2318" i="9"/>
  <c r="B2321" i="9"/>
  <c r="B2348" i="9"/>
  <c r="B2372" i="9"/>
  <c r="B2390" i="9"/>
  <c r="B2385" i="9"/>
  <c r="B2430" i="9"/>
  <c r="B2440" i="9"/>
  <c r="B2449" i="9"/>
  <c r="B2475" i="9"/>
  <c r="B2495" i="9"/>
  <c r="B74" i="9"/>
  <c r="B358" i="9"/>
  <c r="B446" i="9"/>
  <c r="B462" i="9"/>
  <c r="B1404" i="9"/>
  <c r="B1803" i="9"/>
  <c r="B2093" i="9"/>
  <c r="B2081" i="9"/>
  <c r="B2151" i="9"/>
  <c r="B2209" i="9"/>
  <c r="B2224" i="9"/>
  <c r="B2238" i="9"/>
  <c r="B2294" i="9"/>
  <c r="B2362" i="9"/>
  <c r="B2388" i="9"/>
  <c r="B2413" i="9"/>
  <c r="B2421" i="9"/>
  <c r="B2426" i="9"/>
  <c r="B2482" i="9"/>
  <c r="B2507" i="9"/>
  <c r="B2515" i="9"/>
  <c r="B2531" i="9"/>
  <c r="B2538" i="9"/>
  <c r="B347" i="9"/>
  <c r="B411" i="9"/>
  <c r="B547" i="9"/>
  <c r="B1649" i="9"/>
  <c r="B2065" i="9"/>
  <c r="B2083" i="9"/>
  <c r="B2386" i="9"/>
  <c r="B2445" i="9"/>
  <c r="B2465" i="9"/>
  <c r="B2493" i="9"/>
  <c r="B2505" i="9"/>
  <c r="B2504" i="9"/>
  <c r="B2513" i="9"/>
  <c r="B2521" i="9"/>
  <c r="B2529" i="9"/>
  <c r="B2539" i="9"/>
  <c r="B2545" i="9"/>
  <c r="B1829" i="9"/>
  <c r="B1930" i="9"/>
  <c r="B2063" i="9"/>
  <c r="B2091" i="9"/>
  <c r="B2097" i="9"/>
  <c r="B2328" i="9"/>
  <c r="B2387" i="9"/>
  <c r="B2402" i="9"/>
  <c r="B2442" i="9"/>
  <c r="B2446" i="9"/>
  <c r="B2459" i="9"/>
  <c r="B2487" i="9"/>
  <c r="B2496" i="9"/>
  <c r="B535" i="9"/>
  <c r="B591" i="9"/>
  <c r="B607" i="9"/>
  <c r="B663" i="9"/>
  <c r="B687" i="9"/>
  <c r="B815" i="9"/>
  <c r="B723" i="9"/>
  <c r="B691" i="9"/>
  <c r="B620" i="9"/>
  <c r="B457" i="9"/>
  <c r="B2508" i="9"/>
  <c r="B2471" i="9"/>
  <c r="B845" i="9"/>
  <c r="B879" i="9"/>
  <c r="B840" i="9"/>
  <c r="B1245" i="9"/>
  <c r="B1171" i="9"/>
  <c r="B1212" i="9"/>
  <c r="B1563" i="9"/>
  <c r="B1321" i="9"/>
  <c r="B1565" i="9"/>
  <c r="B1239" i="9"/>
  <c r="B1270" i="9"/>
  <c r="B1301" i="9"/>
  <c r="B1231" i="9"/>
  <c r="B1496" i="9"/>
  <c r="B1560" i="9"/>
  <c r="B1176" i="9"/>
  <c r="B1598" i="9"/>
  <c r="B1710" i="9"/>
  <c r="B1253" i="9"/>
  <c r="B1594" i="9"/>
  <c r="B1506" i="9"/>
  <c r="B1701" i="9"/>
  <c r="B1711" i="9"/>
  <c r="B1570" i="9"/>
  <c r="B1700" i="9"/>
  <c r="B1936" i="9"/>
  <c r="B2040" i="9"/>
  <c r="B2104" i="9"/>
  <c r="B1834" i="9"/>
  <c r="B1564" i="9"/>
  <c r="B1811" i="9"/>
  <c r="B1844" i="9"/>
  <c r="B1661" i="9"/>
  <c r="B1690" i="9"/>
  <c r="B1723" i="9"/>
  <c r="B1765" i="9"/>
  <c r="B1434" i="9"/>
  <c r="B1810" i="9"/>
  <c r="B1816" i="9"/>
  <c r="B1915" i="9"/>
  <c r="B1924" i="9"/>
  <c r="B1956" i="9"/>
  <c r="B2029" i="9"/>
  <c r="B2434" i="9"/>
  <c r="B1660" i="9"/>
  <c r="B1797" i="9"/>
  <c r="B1763" i="9"/>
  <c r="B1796" i="9"/>
  <c r="B1937" i="9"/>
  <c r="B2433" i="9"/>
  <c r="B1670" i="9"/>
  <c r="B1826" i="9"/>
  <c r="B1835" i="9"/>
  <c r="B1958" i="9"/>
  <c r="B1755" i="9"/>
  <c r="B2399" i="9"/>
  <c r="B2451" i="9"/>
  <c r="B2460" i="9"/>
  <c r="B2339" i="9"/>
  <c r="B2469" i="9"/>
  <c r="B1586" i="9"/>
  <c r="B2105" i="9"/>
  <c r="B2484" i="9"/>
  <c r="B2379" i="9"/>
  <c r="B2382" i="9"/>
  <c r="B2396" i="9"/>
  <c r="B2461" i="9"/>
  <c r="B2213" i="9"/>
  <c r="B2427" i="9"/>
  <c r="B567" i="9"/>
  <c r="B746" i="9"/>
  <c r="B682" i="9"/>
  <c r="B582" i="9"/>
  <c r="B2516" i="9"/>
  <c r="B2403" i="9"/>
  <c r="M1621" i="9"/>
  <c r="N1621" i="9"/>
  <c r="B1552" i="9"/>
  <c r="B817" i="9"/>
  <c r="B819" i="9"/>
  <c r="B1412" i="9"/>
  <c r="B1399" i="9"/>
  <c r="B1525" i="9"/>
  <c r="B1500" i="9"/>
  <c r="B575" i="9"/>
  <c r="B583" i="9"/>
  <c r="B639" i="9"/>
  <c r="B655" i="9"/>
  <c r="B749" i="9"/>
  <c r="B726" i="9"/>
  <c r="B685" i="9"/>
  <c r="B678" i="9"/>
  <c r="B669" i="9"/>
  <c r="B662" i="9"/>
  <c r="B653" i="9"/>
  <c r="B646" i="9"/>
  <c r="B637" i="9"/>
  <c r="B614" i="9"/>
  <c r="B605" i="9"/>
  <c r="B353" i="9"/>
  <c r="B337" i="9"/>
  <c r="B330" i="9"/>
  <c r="B325" i="9"/>
  <c r="B288" i="9"/>
  <c r="B274" i="9"/>
  <c r="B269" i="9"/>
  <c r="B212" i="9"/>
  <c r="B205" i="9"/>
  <c r="B147" i="9"/>
  <c r="B141" i="9"/>
  <c r="B28" i="9"/>
  <c r="B2536" i="9"/>
  <c r="B2532" i="9"/>
  <c r="B2420" i="9"/>
  <c r="B2358" i="9"/>
  <c r="B2340" i="9"/>
  <c r="M2285" i="9"/>
  <c r="B2246" i="9"/>
  <c r="B2228" i="9"/>
  <c r="B1864" i="9"/>
  <c r="B1576" i="9"/>
  <c r="B1573" i="9"/>
  <c r="B530" i="9"/>
  <c r="B505" i="9"/>
  <c r="B2512" i="9"/>
  <c r="B2477" i="9"/>
  <c r="B2248" i="9"/>
  <c r="B1537" i="9"/>
  <c r="B778" i="9"/>
  <c r="B586" i="9"/>
  <c r="B570" i="9"/>
  <c r="B2439" i="9"/>
  <c r="B1961" i="9"/>
  <c r="B756" i="9"/>
  <c r="B699" i="9"/>
  <c r="B683" i="9"/>
  <c r="B644" i="9"/>
  <c r="B628" i="9"/>
  <c r="B587" i="9"/>
  <c r="B538" i="9"/>
  <c r="B536" i="9"/>
  <c r="B520" i="9"/>
  <c r="B490" i="9"/>
  <c r="B488" i="9"/>
  <c r="B480" i="9"/>
  <c r="B474" i="9"/>
  <c r="B472" i="9"/>
  <c r="B465" i="9"/>
  <c r="B458" i="9"/>
  <c r="B456" i="9"/>
  <c r="B449" i="9"/>
  <c r="B444" i="9"/>
  <c r="B440" i="9"/>
  <c r="B431" i="9"/>
  <c r="B426" i="9"/>
  <c r="B424" i="9"/>
  <c r="B408" i="9"/>
  <c r="B395" i="9"/>
  <c r="B385" i="9"/>
  <c r="B380" i="9"/>
  <c r="B342" i="9"/>
  <c r="B332" i="9"/>
  <c r="B322" i="9"/>
  <c r="B317" i="9"/>
  <c r="B281" i="9"/>
  <c r="B264" i="9"/>
  <c r="B261" i="9"/>
  <c r="B254" i="9"/>
  <c r="B237" i="9"/>
  <c r="B226" i="9"/>
  <c r="B215" i="9"/>
  <c r="B210" i="9"/>
  <c r="B196" i="9"/>
  <c r="B189" i="9"/>
  <c r="B173" i="9"/>
  <c r="B161" i="9"/>
  <c r="B154" i="9"/>
  <c r="B137" i="9"/>
  <c r="B134" i="9"/>
  <c r="B126" i="9"/>
  <c r="B109" i="9"/>
  <c r="B30" i="9"/>
  <c r="B2544" i="9"/>
  <c r="B2540" i="9"/>
  <c r="B2473" i="9"/>
  <c r="B2363" i="9"/>
  <c r="B2304" i="9"/>
  <c r="B2293" i="9"/>
  <c r="B2260" i="9"/>
  <c r="B2186" i="9"/>
  <c r="B2142" i="9"/>
  <c r="B1978" i="9"/>
  <c r="B830" i="9"/>
  <c r="B1202" i="9"/>
  <c r="B1306" i="9"/>
  <c r="B1323" i="9"/>
  <c r="B1169" i="9"/>
  <c r="B1398" i="9"/>
  <c r="B1126" i="9"/>
  <c r="B1486" i="9"/>
  <c r="B1153" i="9"/>
  <c r="B1484" i="9"/>
  <c r="B2468" i="9"/>
  <c r="B551" i="9"/>
  <c r="B2454" i="9"/>
  <c r="B518" i="9"/>
  <c r="D4" i="3"/>
  <c r="L4" i="3"/>
  <c r="J4" i="3" s="1"/>
  <c r="D5" i="3"/>
  <c r="L5" i="3"/>
  <c r="M5" i="3" s="1"/>
  <c r="D6" i="3"/>
  <c r="L6" i="3"/>
  <c r="M6" i="3" s="1"/>
  <c r="D7" i="3"/>
  <c r="L7" i="3"/>
  <c r="J7" i="3" s="1"/>
  <c r="D8" i="3"/>
  <c r="L8" i="3"/>
  <c r="M8" i="3" s="1"/>
  <c r="D9" i="3"/>
  <c r="L9" i="3"/>
  <c r="M9" i="3" s="1"/>
  <c r="D10" i="3"/>
  <c r="L10" i="3"/>
  <c r="M10" i="3" s="1"/>
  <c r="D11" i="3"/>
  <c r="L11" i="3"/>
  <c r="M11" i="3" s="1"/>
  <c r="D12" i="3"/>
  <c r="L12" i="3"/>
  <c r="M12" i="3" s="1"/>
  <c r="D13" i="3"/>
  <c r="L13" i="3"/>
  <c r="M13" i="3" s="1"/>
  <c r="D14" i="3"/>
  <c r="L14" i="3"/>
  <c r="M14" i="3" s="1"/>
  <c r="D15" i="3"/>
  <c r="L15" i="3"/>
  <c r="M15" i="3" s="1"/>
  <c r="D16" i="3"/>
  <c r="L16" i="3"/>
  <c r="M16" i="3" s="1"/>
  <c r="D17" i="3"/>
  <c r="L17" i="3"/>
  <c r="M17" i="3" s="1"/>
  <c r="D18" i="3"/>
  <c r="L18" i="3"/>
  <c r="J18" i="3" s="1"/>
  <c r="D19" i="3"/>
  <c r="L19" i="3"/>
  <c r="M19" i="3" s="1"/>
  <c r="D20" i="3"/>
  <c r="L20" i="3"/>
  <c r="M20" i="3" s="1"/>
  <c r="D21" i="3"/>
  <c r="L21" i="3"/>
  <c r="M21" i="3" s="1"/>
  <c r="D22" i="3"/>
  <c r="L22" i="3"/>
  <c r="J22" i="3" s="1"/>
  <c r="D23" i="3"/>
  <c r="L23" i="3"/>
  <c r="M23" i="3" s="1"/>
  <c r="D24" i="3"/>
  <c r="L24" i="3"/>
  <c r="J24" i="3" s="1"/>
  <c r="D25" i="3"/>
  <c r="L25" i="3"/>
  <c r="M25" i="3" s="1"/>
  <c r="D26" i="3"/>
  <c r="L26" i="3"/>
  <c r="M26" i="3" s="1"/>
  <c r="D27" i="3"/>
  <c r="L27" i="3"/>
  <c r="M27" i="3" s="1"/>
  <c r="D28" i="3"/>
  <c r="L28" i="3"/>
  <c r="J28" i="3" s="1"/>
  <c r="D29" i="3"/>
  <c r="L29" i="3"/>
  <c r="J29" i="3" s="1"/>
  <c r="D30" i="3"/>
  <c r="L30" i="3"/>
  <c r="M30" i="3" s="1"/>
  <c r="D31" i="3"/>
  <c r="L31" i="3"/>
  <c r="M31" i="3" s="1"/>
  <c r="D32" i="3"/>
  <c r="L32" i="3"/>
  <c r="M32" i="3" s="1"/>
  <c r="D33" i="3"/>
  <c r="L33" i="3"/>
  <c r="M33" i="3" s="1"/>
  <c r="D34" i="3"/>
  <c r="L34" i="3"/>
  <c r="M34" i="3" s="1"/>
  <c r="D35" i="3"/>
  <c r="L35" i="3"/>
  <c r="M35" i="3" s="1"/>
  <c r="D36" i="3"/>
  <c r="L36" i="3"/>
  <c r="M36" i="3" s="1"/>
  <c r="D37" i="3"/>
  <c r="L37" i="3"/>
  <c r="J37" i="3" s="1"/>
  <c r="D38" i="3"/>
  <c r="L38" i="3"/>
  <c r="M38" i="3" s="1"/>
  <c r="D39" i="3"/>
  <c r="L39" i="3"/>
  <c r="M39" i="3" s="1"/>
  <c r="D40" i="3"/>
  <c r="L40" i="3"/>
  <c r="M40" i="3" s="1"/>
  <c r="D41" i="3"/>
  <c r="L41" i="3"/>
  <c r="M41" i="3" s="1"/>
  <c r="D42" i="3"/>
  <c r="L42" i="3"/>
  <c r="M42" i="3" s="1"/>
  <c r="D43" i="3"/>
  <c r="L43" i="3"/>
  <c r="M43" i="3" s="1"/>
  <c r="D44" i="3"/>
  <c r="L44" i="3"/>
  <c r="J44" i="3" s="1"/>
  <c r="D45" i="3"/>
  <c r="L45" i="3"/>
  <c r="M45" i="3" s="1"/>
  <c r="D46" i="3"/>
  <c r="L46" i="3"/>
  <c r="D47" i="3"/>
  <c r="L47" i="3"/>
  <c r="M47" i="3" s="1"/>
  <c r="D48" i="3"/>
  <c r="L48" i="3"/>
  <c r="M48" i="3" s="1"/>
  <c r="D49" i="3"/>
  <c r="L49" i="3"/>
  <c r="J49" i="3" s="1"/>
  <c r="D50" i="3"/>
  <c r="L50" i="3"/>
  <c r="M50" i="3" s="1"/>
  <c r="D51" i="3"/>
  <c r="L51" i="3"/>
  <c r="M51" i="3" s="1"/>
  <c r="D52" i="3"/>
  <c r="L52" i="3"/>
  <c r="M52" i="3" s="1"/>
  <c r="D53" i="3"/>
  <c r="L53" i="3"/>
  <c r="M53" i="3" s="1"/>
  <c r="D54" i="3"/>
  <c r="L54" i="3"/>
  <c r="J54" i="3" s="1"/>
  <c r="D55" i="3"/>
  <c r="L55" i="3"/>
  <c r="M55" i="3" s="1"/>
  <c r="D56" i="3"/>
  <c r="L56" i="3"/>
  <c r="M56" i="3" s="1"/>
  <c r="D57" i="3"/>
  <c r="L57" i="3"/>
  <c r="J57" i="3" s="1"/>
  <c r="D58" i="3"/>
  <c r="L58" i="3"/>
  <c r="M58" i="3" s="1"/>
  <c r="D59" i="3"/>
  <c r="L59" i="3"/>
  <c r="M59" i="3" s="1"/>
  <c r="D60" i="3"/>
  <c r="L60" i="3"/>
  <c r="M60" i="3" s="1"/>
  <c r="D61" i="3"/>
  <c r="L61" i="3"/>
  <c r="J61" i="3" s="1"/>
  <c r="D62" i="3"/>
  <c r="L62" i="3"/>
  <c r="J62" i="3" s="1"/>
  <c r="D63" i="3"/>
  <c r="L63" i="3"/>
  <c r="J63" i="3" s="1"/>
  <c r="D64" i="3"/>
  <c r="L64" i="3"/>
  <c r="M64" i="3" s="1"/>
  <c r="D65" i="3"/>
  <c r="L65" i="3"/>
  <c r="J65" i="3" s="1"/>
  <c r="D66" i="3"/>
  <c r="L66" i="3"/>
  <c r="J66" i="3" s="1"/>
  <c r="D67" i="3"/>
  <c r="L67" i="3"/>
  <c r="J67" i="3" s="1"/>
  <c r="D68" i="3"/>
  <c r="L68" i="3"/>
  <c r="J68" i="3" s="1"/>
  <c r="D69" i="3"/>
  <c r="L69" i="3"/>
  <c r="M69" i="3" s="1"/>
  <c r="D70" i="3"/>
  <c r="L70" i="3"/>
  <c r="M70" i="3" s="1"/>
  <c r="D71" i="3"/>
  <c r="L71" i="3"/>
  <c r="J71" i="3" s="1"/>
  <c r="D72" i="3"/>
  <c r="L72" i="3"/>
  <c r="M72" i="3" s="1"/>
  <c r="D73" i="3"/>
  <c r="L73" i="3"/>
  <c r="M73" i="3" s="1"/>
  <c r="D74" i="3"/>
  <c r="L74" i="3"/>
  <c r="J74" i="3" s="1"/>
  <c r="D75" i="3"/>
  <c r="L75" i="3"/>
  <c r="J75" i="3" s="1"/>
  <c r="D76" i="3"/>
  <c r="L76" i="3"/>
  <c r="M76" i="3" s="1"/>
  <c r="D77" i="3"/>
  <c r="L77" i="3"/>
  <c r="J77" i="3" s="1"/>
  <c r="D78" i="3"/>
  <c r="L78" i="3"/>
  <c r="J78" i="3" s="1"/>
  <c r="D79" i="3"/>
  <c r="L79" i="3"/>
  <c r="M79" i="3" s="1"/>
  <c r="D80" i="3"/>
  <c r="L80" i="3"/>
  <c r="J80" i="3" s="1"/>
  <c r="D81" i="3"/>
  <c r="L81" i="3"/>
  <c r="M81" i="3" s="1"/>
  <c r="D82" i="3"/>
  <c r="L82" i="3"/>
  <c r="M82" i="3" s="1"/>
  <c r="D83" i="3"/>
  <c r="L83" i="3"/>
  <c r="J83" i="3" s="1"/>
  <c r="D84" i="3"/>
  <c r="L84" i="3"/>
  <c r="M84" i="3" s="1"/>
  <c r="D85" i="3"/>
  <c r="L85" i="3"/>
  <c r="J85" i="3" s="1"/>
  <c r="D86" i="3"/>
  <c r="L86" i="3"/>
  <c r="M86" i="3" s="1"/>
  <c r="D87" i="3"/>
  <c r="L87" i="3"/>
  <c r="J87" i="3" s="1"/>
  <c r="D88" i="3"/>
  <c r="L88" i="3"/>
  <c r="M88" i="3" s="1"/>
  <c r="D89" i="3"/>
  <c r="L89" i="3"/>
  <c r="D90" i="3"/>
  <c r="L90" i="3"/>
  <c r="M90" i="3" s="1"/>
  <c r="D91" i="3"/>
  <c r="L91" i="3"/>
  <c r="M91" i="3" s="1"/>
  <c r="D92" i="3"/>
  <c r="L92" i="3"/>
  <c r="M92" i="3" s="1"/>
  <c r="D93" i="3"/>
  <c r="L93" i="3"/>
  <c r="M93" i="3" s="1"/>
  <c r="D94" i="3"/>
  <c r="L94" i="3"/>
  <c r="J94" i="3" s="1"/>
  <c r="D95" i="3"/>
  <c r="L95" i="3"/>
  <c r="M95" i="3" s="1"/>
  <c r="D96" i="3"/>
  <c r="L96" i="3"/>
  <c r="D97" i="3"/>
  <c r="L97" i="3"/>
  <c r="M97" i="3" s="1"/>
  <c r="D98" i="3"/>
  <c r="L98" i="3"/>
  <c r="M98" i="3" s="1"/>
  <c r="D99" i="3"/>
  <c r="L99" i="3"/>
  <c r="J99" i="3" s="1"/>
  <c r="D100" i="3"/>
  <c r="L100" i="3"/>
  <c r="M100" i="3" s="1"/>
  <c r="D101" i="3"/>
  <c r="L101" i="3"/>
  <c r="M101" i="3" s="1"/>
  <c r="D102" i="3"/>
  <c r="L102" i="3"/>
  <c r="M102" i="3" s="1"/>
  <c r="D103" i="3"/>
  <c r="L103" i="3"/>
  <c r="J103" i="3" s="1"/>
  <c r="D104" i="3"/>
  <c r="L104" i="3"/>
  <c r="J104" i="3" s="1"/>
  <c r="D105" i="3"/>
  <c r="L105" i="3"/>
  <c r="M105" i="3" s="1"/>
  <c r="D106" i="3"/>
  <c r="L106" i="3"/>
  <c r="J106" i="3" s="1"/>
  <c r="D107" i="3"/>
  <c r="L107" i="3"/>
  <c r="J107" i="3" s="1"/>
  <c r="D108" i="3"/>
  <c r="L108" i="3"/>
  <c r="M108" i="3" s="1"/>
  <c r="D109" i="3"/>
  <c r="L109" i="3"/>
  <c r="M109" i="3" s="1"/>
  <c r="D110" i="3"/>
  <c r="L110" i="3"/>
  <c r="M110" i="3" s="1"/>
  <c r="D111" i="3"/>
  <c r="L111" i="3"/>
  <c r="M111" i="3" s="1"/>
  <c r="D112" i="3"/>
  <c r="L112" i="3"/>
  <c r="D113" i="3"/>
  <c r="L113" i="3"/>
  <c r="M113" i="3" s="1"/>
  <c r="D114" i="3"/>
  <c r="L114" i="3"/>
  <c r="M114" i="3" s="1"/>
  <c r="D115" i="3"/>
  <c r="L115" i="3"/>
  <c r="M115" i="3" s="1"/>
  <c r="D116" i="3"/>
  <c r="L116" i="3"/>
  <c r="M116" i="3" s="1"/>
  <c r="D117" i="3"/>
  <c r="L117" i="3"/>
  <c r="M117" i="3" s="1"/>
  <c r="D118" i="3"/>
  <c r="L118" i="3"/>
  <c r="M118" i="3" s="1"/>
  <c r="D119" i="3"/>
  <c r="L119" i="3"/>
  <c r="M119" i="3" s="1"/>
  <c r="D120" i="3"/>
  <c r="L120" i="3"/>
  <c r="M120" i="3" s="1"/>
  <c r="D121" i="3"/>
  <c r="L121" i="3"/>
  <c r="D122" i="3"/>
  <c r="L122" i="3"/>
  <c r="M122" i="3" s="1"/>
  <c r="D123" i="3"/>
  <c r="L123" i="3"/>
  <c r="D124" i="3"/>
  <c r="L124" i="3"/>
  <c r="M124" i="3" s="1"/>
  <c r="D125" i="3"/>
  <c r="L125" i="3"/>
  <c r="M125" i="3" s="1"/>
  <c r="D126" i="3"/>
  <c r="L126" i="3"/>
  <c r="M126" i="3" s="1"/>
  <c r="D127" i="3"/>
  <c r="L127" i="3"/>
  <c r="J127" i="3" s="1"/>
  <c r="D128" i="3"/>
  <c r="L128" i="3"/>
  <c r="J128" i="3" s="1"/>
  <c r="D129" i="3"/>
  <c r="L129" i="3"/>
  <c r="M129" i="3" s="1"/>
  <c r="D130" i="3"/>
  <c r="L130" i="3"/>
  <c r="D131" i="3"/>
  <c r="L131" i="3"/>
  <c r="M131" i="3" s="1"/>
  <c r="D132" i="3"/>
  <c r="L132" i="3"/>
  <c r="D133" i="3"/>
  <c r="L133" i="3"/>
  <c r="M133" i="3" s="1"/>
  <c r="D134" i="3"/>
  <c r="L134" i="3"/>
  <c r="M134" i="3" s="1"/>
  <c r="D135" i="3"/>
  <c r="L135" i="3"/>
  <c r="M135" i="3" s="1"/>
  <c r="D136" i="3"/>
  <c r="L136" i="3"/>
  <c r="J136" i="3" s="1"/>
  <c r="D137" i="3"/>
  <c r="L137" i="3"/>
  <c r="M137" i="3" s="1"/>
  <c r="D138" i="3"/>
  <c r="L138" i="3"/>
  <c r="J138" i="3" s="1"/>
  <c r="D139" i="3"/>
  <c r="L139" i="3"/>
  <c r="M139" i="3" s="1"/>
  <c r="D140" i="3"/>
  <c r="L140" i="3"/>
  <c r="J140" i="3" s="1"/>
  <c r="D141" i="3"/>
  <c r="L141" i="3"/>
  <c r="M141" i="3" s="1"/>
  <c r="D142" i="3"/>
  <c r="L142" i="3"/>
  <c r="M142" i="3" s="1"/>
  <c r="D143" i="3"/>
  <c r="L143" i="3"/>
  <c r="M143" i="3" s="1"/>
  <c r="D144" i="3"/>
  <c r="L144" i="3"/>
  <c r="M144" i="3" s="1"/>
  <c r="D145" i="3"/>
  <c r="L145" i="3"/>
  <c r="M145" i="3" s="1"/>
  <c r="D146" i="3"/>
  <c r="L146" i="3"/>
  <c r="M146" i="3" s="1"/>
  <c r="D147" i="3"/>
  <c r="L147" i="3"/>
  <c r="M147" i="3" s="1"/>
  <c r="D148" i="3"/>
  <c r="L148" i="3"/>
  <c r="M148" i="3" s="1"/>
  <c r="D149" i="3"/>
  <c r="L149" i="3"/>
  <c r="M149" i="3" s="1"/>
  <c r="D150" i="3"/>
  <c r="L150" i="3"/>
  <c r="M150" i="3" s="1"/>
  <c r="D151" i="3"/>
  <c r="L151" i="3"/>
  <c r="M151" i="3" s="1"/>
  <c r="D152" i="3"/>
  <c r="L152" i="3"/>
  <c r="M152" i="3" s="1"/>
  <c r="D153" i="3"/>
  <c r="L153" i="3"/>
  <c r="D154" i="3"/>
  <c r="L154" i="3"/>
  <c r="M154" i="3" s="1"/>
  <c r="D155" i="3"/>
  <c r="L155" i="3"/>
  <c r="D156" i="3"/>
  <c r="L156" i="3"/>
  <c r="M156" i="3" s="1"/>
  <c r="D157" i="3"/>
  <c r="L157" i="3"/>
  <c r="M157" i="3" s="1"/>
  <c r="D158" i="3"/>
  <c r="L158" i="3"/>
  <c r="J158" i="3" s="1"/>
  <c r="D159" i="3"/>
  <c r="L159" i="3"/>
  <c r="M159" i="3" s="1"/>
  <c r="D160" i="3"/>
  <c r="L160" i="3"/>
  <c r="M160" i="3" s="1"/>
  <c r="D161" i="3"/>
  <c r="L161" i="3"/>
  <c r="M161" i="3" s="1"/>
  <c r="D162" i="3"/>
  <c r="L162" i="3"/>
  <c r="M162" i="3" s="1"/>
  <c r="D163" i="3"/>
  <c r="L163" i="3"/>
  <c r="M163" i="3" s="1"/>
  <c r="D164" i="3"/>
  <c r="L164" i="3"/>
  <c r="J164" i="3" s="1"/>
  <c r="D165" i="3"/>
  <c r="L165" i="3"/>
  <c r="M165" i="3" s="1"/>
  <c r="D166" i="3"/>
  <c r="L166" i="3"/>
  <c r="M166" i="3" s="1"/>
  <c r="D167" i="3"/>
  <c r="L167" i="3"/>
  <c r="M167" i="3" s="1"/>
  <c r="D168" i="3"/>
  <c r="L168" i="3"/>
  <c r="J168" i="3" s="1"/>
  <c r="D169" i="3"/>
  <c r="L169" i="3"/>
  <c r="J169" i="3" s="1"/>
  <c r="D170" i="3"/>
  <c r="L170" i="3"/>
  <c r="M170" i="3" s="1"/>
  <c r="D171" i="3"/>
  <c r="L171" i="3"/>
  <c r="M171" i="3" s="1"/>
  <c r="D172" i="3"/>
  <c r="L172" i="3"/>
  <c r="M172" i="3" s="1"/>
  <c r="D173" i="3"/>
  <c r="L173" i="3"/>
  <c r="M173" i="3" s="1"/>
  <c r="D174" i="3"/>
  <c r="L174" i="3"/>
  <c r="M174" i="3" s="1"/>
  <c r="D175" i="3"/>
  <c r="L175" i="3"/>
  <c r="J175" i="3" s="1"/>
  <c r="D176" i="3"/>
  <c r="L176" i="3"/>
  <c r="M176" i="3" s="1"/>
  <c r="D177" i="3"/>
  <c r="L177" i="3"/>
  <c r="J177" i="3" s="1"/>
  <c r="D178" i="3"/>
  <c r="L178" i="3"/>
  <c r="M178" i="3" s="1"/>
  <c r="D179" i="3"/>
  <c r="L179" i="3"/>
  <c r="M179" i="3" s="1"/>
  <c r="D180" i="3"/>
  <c r="L180" i="3"/>
  <c r="M180" i="3" s="1"/>
  <c r="D181" i="3"/>
  <c r="L181" i="3"/>
  <c r="M181" i="3" s="1"/>
  <c r="D182" i="3"/>
  <c r="L182" i="3"/>
  <c r="J182" i="3" s="1"/>
  <c r="D183" i="3"/>
  <c r="L183" i="3"/>
  <c r="J183" i="3" s="1"/>
  <c r="D184" i="3"/>
  <c r="L184" i="3"/>
  <c r="J184" i="3" s="1"/>
  <c r="D185" i="3"/>
  <c r="L185" i="3"/>
  <c r="J185" i="3" s="1"/>
  <c r="D186" i="3"/>
  <c r="L186" i="3"/>
  <c r="J186" i="3" s="1"/>
  <c r="D187" i="3"/>
  <c r="L187" i="3"/>
  <c r="J187" i="3" s="1"/>
  <c r="D188" i="3"/>
  <c r="L188" i="3"/>
  <c r="M188" i="3" s="1"/>
  <c r="D189" i="3"/>
  <c r="L189" i="3"/>
  <c r="J189" i="3" s="1"/>
  <c r="D190" i="3"/>
  <c r="L190" i="3"/>
  <c r="M190" i="3" s="1"/>
  <c r="D191" i="3"/>
  <c r="L191" i="3"/>
  <c r="M191" i="3" s="1"/>
  <c r="D192" i="3"/>
  <c r="L192" i="3"/>
  <c r="J192" i="3" s="1"/>
  <c r="D193" i="3"/>
  <c r="L193" i="3"/>
  <c r="M193" i="3" s="1"/>
  <c r="D194" i="3"/>
  <c r="L194" i="3"/>
  <c r="M194" i="3" s="1"/>
  <c r="D195" i="3"/>
  <c r="L195" i="3"/>
  <c r="J195" i="3" s="1"/>
  <c r="D196" i="3"/>
  <c r="L196" i="3"/>
  <c r="M196" i="3" s="1"/>
  <c r="D197" i="3"/>
  <c r="L197" i="3"/>
  <c r="M197" i="3" s="1"/>
  <c r="D198" i="3"/>
  <c r="L198" i="3"/>
  <c r="D199" i="3"/>
  <c r="L199" i="3"/>
  <c r="M199" i="3" s="1"/>
  <c r="D200" i="3"/>
  <c r="L200" i="3"/>
  <c r="M200" i="3" s="1"/>
  <c r="D201" i="3"/>
  <c r="L201" i="3"/>
  <c r="M201" i="3" s="1"/>
  <c r="D202" i="3"/>
  <c r="L202" i="3"/>
  <c r="M202" i="3" s="1"/>
  <c r="D203" i="3"/>
  <c r="L203" i="3"/>
  <c r="J203" i="3" s="1"/>
  <c r="D204" i="3"/>
  <c r="L204" i="3"/>
  <c r="M204" i="3" s="1"/>
  <c r="D205" i="3"/>
  <c r="L205" i="3"/>
  <c r="D206" i="3"/>
  <c r="L206" i="3"/>
  <c r="M206" i="3" s="1"/>
  <c r="D207" i="3"/>
  <c r="L207" i="3"/>
  <c r="D208" i="3"/>
  <c r="L208" i="3"/>
  <c r="M208" i="3" s="1"/>
  <c r="D209" i="3"/>
  <c r="L209" i="3"/>
  <c r="M209" i="3" s="1"/>
  <c r="D210" i="3"/>
  <c r="L210" i="3"/>
  <c r="M210" i="3" s="1"/>
  <c r="D211" i="3"/>
  <c r="L211" i="3"/>
  <c r="J211" i="3" s="1"/>
  <c r="D212" i="3"/>
  <c r="L212" i="3"/>
  <c r="M212" i="3" s="1"/>
  <c r="D213" i="3"/>
  <c r="L213" i="3"/>
  <c r="M213" i="3" s="1"/>
  <c r="D214" i="3"/>
  <c r="L214" i="3"/>
  <c r="M214" i="3" s="1"/>
  <c r="D215" i="3"/>
  <c r="L215" i="3"/>
  <c r="J215" i="3" s="1"/>
  <c r="D216" i="3"/>
  <c r="L216" i="3"/>
  <c r="J216" i="3" s="1"/>
  <c r="D217" i="3"/>
  <c r="L217" i="3"/>
  <c r="J217" i="3" s="1"/>
  <c r="D218" i="3"/>
  <c r="L218" i="3"/>
  <c r="M218" i="3" s="1"/>
  <c r="D219" i="3"/>
  <c r="L219" i="3"/>
  <c r="M219" i="3" s="1"/>
  <c r="D220" i="3"/>
  <c r="L220" i="3"/>
  <c r="M220" i="3" s="1"/>
  <c r="D221" i="3"/>
  <c r="L221" i="3"/>
  <c r="J221" i="3" s="1"/>
  <c r="D222" i="3"/>
  <c r="L222" i="3"/>
  <c r="M222" i="3" s="1"/>
  <c r="D223" i="3"/>
  <c r="L223" i="3"/>
  <c r="M223" i="3" s="1"/>
  <c r="D224" i="3"/>
  <c r="L224" i="3"/>
  <c r="M224" i="3" s="1"/>
  <c r="D225" i="3"/>
  <c r="L225" i="3"/>
  <c r="M225" i="3" s="1"/>
  <c r="D226" i="3"/>
  <c r="L226" i="3"/>
  <c r="M226" i="3" s="1"/>
  <c r="D227" i="3"/>
  <c r="L227" i="3"/>
  <c r="M227" i="3" s="1"/>
  <c r="D228" i="3"/>
  <c r="L228" i="3"/>
  <c r="D229" i="3"/>
  <c r="L229" i="3"/>
  <c r="M229" i="3" s="1"/>
  <c r="D230" i="3"/>
  <c r="L230" i="3"/>
  <c r="D231" i="3"/>
  <c r="L231" i="3"/>
  <c r="M231" i="3" s="1"/>
  <c r="D232" i="3"/>
  <c r="L232" i="3"/>
  <c r="M232" i="3" s="1"/>
  <c r="D233" i="3"/>
  <c r="L233" i="3"/>
  <c r="M233" i="3" s="1"/>
  <c r="D234" i="3"/>
  <c r="L234" i="3"/>
  <c r="J234" i="3" s="1"/>
  <c r="D235" i="3"/>
  <c r="L235" i="3"/>
  <c r="J235" i="3" s="1"/>
  <c r="D236" i="3"/>
  <c r="L236" i="3"/>
  <c r="M236" i="3" s="1"/>
  <c r="D237" i="3"/>
  <c r="L237" i="3"/>
  <c r="M237" i="3" s="1"/>
  <c r="D238" i="3"/>
  <c r="L238" i="3"/>
  <c r="M238" i="3" s="1"/>
  <c r="D239" i="3"/>
  <c r="L239" i="3"/>
  <c r="D240" i="3"/>
  <c r="L240" i="3"/>
  <c r="M240" i="3" s="1"/>
  <c r="D241" i="3"/>
  <c r="L241" i="3"/>
  <c r="M241" i="3" s="1"/>
  <c r="D242" i="3"/>
  <c r="L242" i="3"/>
  <c r="J242" i="3" s="1"/>
  <c r="D243" i="3"/>
  <c r="L243" i="3"/>
  <c r="J243" i="3" s="1"/>
  <c r="D244" i="3"/>
  <c r="L244" i="3"/>
  <c r="J244" i="3" s="1"/>
  <c r="D245" i="3"/>
  <c r="L245" i="3"/>
  <c r="M245" i="3" s="1"/>
  <c r="D246" i="3"/>
  <c r="L246" i="3"/>
  <c r="M246" i="3" s="1"/>
  <c r="D247" i="3"/>
  <c r="L247" i="3"/>
  <c r="M247" i="3" s="1"/>
  <c r="D248" i="3"/>
  <c r="L248" i="3"/>
  <c r="D249" i="3"/>
  <c r="L249" i="3"/>
  <c r="M249" i="3" s="1"/>
  <c r="D250" i="3"/>
  <c r="L250" i="3"/>
  <c r="D251" i="3"/>
  <c r="L251" i="3"/>
  <c r="M251" i="3" s="1"/>
  <c r="D252" i="3"/>
  <c r="L252" i="3"/>
  <c r="J252" i="3" s="1"/>
  <c r="D253" i="3"/>
  <c r="L253" i="3"/>
  <c r="J253" i="3" s="1"/>
  <c r="D254" i="3"/>
  <c r="L254" i="3"/>
  <c r="J254" i="3" s="1"/>
  <c r="D255" i="3"/>
  <c r="L255" i="3"/>
  <c r="M255" i="3" s="1"/>
  <c r="D256" i="3"/>
  <c r="L256" i="3"/>
  <c r="M256" i="3" s="1"/>
  <c r="D257" i="3"/>
  <c r="L257" i="3"/>
  <c r="M257" i="3" s="1"/>
  <c r="D258" i="3"/>
  <c r="L258" i="3"/>
  <c r="M258" i="3" s="1"/>
  <c r="D259" i="3"/>
  <c r="L259" i="3"/>
  <c r="J259" i="3" s="1"/>
  <c r="D260" i="3"/>
  <c r="L260" i="3"/>
  <c r="J260" i="3" s="1"/>
  <c r="D261" i="3"/>
  <c r="L261" i="3"/>
  <c r="J261" i="3" s="1"/>
  <c r="D262" i="3"/>
  <c r="L262" i="3"/>
  <c r="J262" i="3" s="1"/>
  <c r="D263" i="3"/>
  <c r="L263" i="3"/>
  <c r="J263" i="3" s="1"/>
  <c r="D264" i="3"/>
  <c r="L264" i="3"/>
  <c r="M264" i="3" s="1"/>
  <c r="D265" i="3"/>
  <c r="L265" i="3"/>
  <c r="M265" i="3" s="1"/>
  <c r="D266" i="3"/>
  <c r="L266" i="3"/>
  <c r="J266" i="3" s="1"/>
  <c r="D267" i="3"/>
  <c r="L267" i="3"/>
  <c r="J267" i="3" s="1"/>
  <c r="D268" i="3"/>
  <c r="L268" i="3"/>
  <c r="J268" i="3" s="1"/>
  <c r="D269" i="3"/>
  <c r="L269" i="3"/>
  <c r="J269" i="3" s="1"/>
  <c r="D270" i="3"/>
  <c r="L270" i="3"/>
  <c r="J270" i="3" s="1"/>
  <c r="D271" i="3"/>
  <c r="L271" i="3"/>
  <c r="J271" i="3" s="1"/>
  <c r="D272" i="3"/>
  <c r="L272" i="3"/>
  <c r="M272" i="3" s="1"/>
  <c r="D273" i="3"/>
  <c r="L273" i="3"/>
  <c r="J273" i="3" s="1"/>
  <c r="D274" i="3"/>
  <c r="L274" i="3"/>
  <c r="M274" i="3" s="1"/>
  <c r="D275" i="3"/>
  <c r="L275" i="3"/>
  <c r="M275" i="3" s="1"/>
  <c r="D276" i="3"/>
  <c r="L276" i="3"/>
  <c r="J276" i="3" s="1"/>
  <c r="D277" i="3"/>
  <c r="L277" i="3"/>
  <c r="M277" i="3" s="1"/>
  <c r="D278" i="3"/>
  <c r="L278" i="3"/>
  <c r="J278" i="3" s="1"/>
  <c r="D279" i="3"/>
  <c r="L279" i="3"/>
  <c r="M279" i="3" s="1"/>
  <c r="D280" i="3"/>
  <c r="L280" i="3"/>
  <c r="J280" i="3" s="1"/>
  <c r="D281" i="3"/>
  <c r="L281" i="3"/>
  <c r="M281" i="3" s="1"/>
  <c r="D282" i="3"/>
  <c r="L282" i="3"/>
  <c r="J282" i="3" s="1"/>
  <c r="D283" i="3"/>
  <c r="L283" i="3"/>
  <c r="M283" i="3" s="1"/>
  <c r="D284" i="3"/>
  <c r="L284" i="3"/>
  <c r="M284" i="3" s="1"/>
  <c r="D285" i="3"/>
  <c r="L285" i="3"/>
  <c r="M285" i="3" s="1"/>
  <c r="D286" i="3"/>
  <c r="L286" i="3"/>
  <c r="M286" i="3" s="1"/>
  <c r="D287" i="3"/>
  <c r="L287" i="3"/>
  <c r="J287" i="3" s="1"/>
  <c r="D288" i="3"/>
  <c r="L288" i="3"/>
  <c r="J288" i="3" s="1"/>
  <c r="D289" i="3"/>
  <c r="L289" i="3"/>
  <c r="J289" i="3" s="1"/>
  <c r="D290" i="3"/>
  <c r="L290" i="3"/>
  <c r="M290" i="3" s="1"/>
  <c r="D291" i="3"/>
  <c r="L291" i="3"/>
  <c r="M291" i="3" s="1"/>
  <c r="D292" i="3"/>
  <c r="L292" i="3"/>
  <c r="M292" i="3" s="1"/>
  <c r="D293" i="3"/>
  <c r="L293" i="3"/>
  <c r="M293" i="3" s="1"/>
  <c r="D294" i="3"/>
  <c r="L294" i="3"/>
  <c r="J294" i="3" s="1"/>
  <c r="D295" i="3"/>
  <c r="L295" i="3"/>
  <c r="M295" i="3" s="1"/>
  <c r="D296" i="3"/>
  <c r="L296" i="3"/>
  <c r="J296" i="3" s="1"/>
  <c r="D297" i="3"/>
  <c r="L297" i="3"/>
  <c r="M297" i="3" s="1"/>
  <c r="D298" i="3"/>
  <c r="L298" i="3"/>
  <c r="M298" i="3" s="1"/>
  <c r="D299" i="3"/>
  <c r="L299" i="3"/>
  <c r="M299" i="3" s="1"/>
  <c r="D300" i="3"/>
  <c r="L300" i="3"/>
  <c r="J300" i="3" s="1"/>
  <c r="D301" i="3"/>
  <c r="L301" i="3"/>
  <c r="J301" i="3" s="1"/>
  <c r="D302" i="3"/>
  <c r="L302" i="3"/>
  <c r="J302" i="3" s="1"/>
  <c r="D303" i="3"/>
  <c r="L303" i="3"/>
  <c r="J303" i="3" s="1"/>
  <c r="D304" i="3"/>
  <c r="L304" i="3"/>
  <c r="J304" i="3" s="1"/>
  <c r="D305" i="3"/>
  <c r="L305" i="3"/>
  <c r="M305" i="3" s="1"/>
  <c r="D306" i="3"/>
  <c r="L306" i="3"/>
  <c r="M306" i="3" s="1"/>
  <c r="D307" i="3"/>
  <c r="L307" i="3"/>
  <c r="M307" i="3" s="1"/>
  <c r="D308" i="3"/>
  <c r="L308" i="3"/>
  <c r="M308" i="3" s="1"/>
  <c r="D309" i="3"/>
  <c r="L309" i="3"/>
  <c r="M309" i="3" s="1"/>
  <c r="D310" i="3"/>
  <c r="L310" i="3"/>
  <c r="M310" i="3" s="1"/>
  <c r="D311" i="3"/>
  <c r="L311" i="3"/>
  <c r="M311" i="3" s="1"/>
  <c r="D312" i="3"/>
  <c r="L312" i="3"/>
  <c r="J312" i="3" s="1"/>
  <c r="D313" i="3"/>
  <c r="L313" i="3"/>
  <c r="J313" i="3" s="1"/>
  <c r="D314" i="3"/>
  <c r="L314" i="3"/>
  <c r="J314" i="3" s="1"/>
  <c r="D315" i="3"/>
  <c r="L315" i="3"/>
  <c r="M315" i="3" s="1"/>
  <c r="D316" i="3"/>
  <c r="L316" i="3"/>
  <c r="J316" i="3" s="1"/>
  <c r="D317" i="3"/>
  <c r="L317" i="3"/>
  <c r="J317" i="3" s="1"/>
  <c r="D318" i="3"/>
  <c r="L318" i="3"/>
  <c r="J318" i="3" s="1"/>
  <c r="D319" i="3"/>
  <c r="L319" i="3"/>
  <c r="M319" i="3" s="1"/>
  <c r="D320" i="3"/>
  <c r="L320" i="3"/>
  <c r="M320" i="3" s="1"/>
  <c r="D321" i="3"/>
  <c r="L321" i="3"/>
  <c r="M321" i="3" s="1"/>
  <c r="D322" i="3"/>
  <c r="L322" i="3"/>
  <c r="M322" i="3" s="1"/>
  <c r="D323" i="3"/>
  <c r="L323" i="3"/>
  <c r="D324" i="3"/>
  <c r="L324" i="3"/>
  <c r="M324" i="3" s="1"/>
  <c r="D325" i="3"/>
  <c r="L325" i="3"/>
  <c r="M325" i="3" s="1"/>
  <c r="D326" i="3"/>
  <c r="L326" i="3"/>
  <c r="M326" i="3" s="1"/>
  <c r="D327" i="3"/>
  <c r="L327" i="3"/>
  <c r="M327" i="3" s="1"/>
  <c r="D328" i="3"/>
  <c r="L328" i="3"/>
  <c r="D329" i="3"/>
  <c r="L329" i="3"/>
  <c r="M329" i="3" s="1"/>
  <c r="D330" i="3"/>
  <c r="L330" i="3"/>
  <c r="M330" i="3" s="1"/>
  <c r="D331" i="3"/>
  <c r="L331" i="3"/>
  <c r="M331" i="3" s="1"/>
  <c r="D332" i="3"/>
  <c r="L332" i="3"/>
  <c r="J332" i="3" s="1"/>
  <c r="D333" i="3"/>
  <c r="L333" i="3"/>
  <c r="J333" i="3" s="1"/>
  <c r="D334" i="3"/>
  <c r="L334" i="3"/>
  <c r="J334" i="3" s="1"/>
  <c r="D335" i="3"/>
  <c r="L335" i="3"/>
  <c r="M335" i="3" s="1"/>
  <c r="D336" i="3"/>
  <c r="L336" i="3"/>
  <c r="M336" i="3" s="1"/>
  <c r="D337" i="3"/>
  <c r="L337" i="3"/>
  <c r="J337" i="3" s="1"/>
  <c r="D338" i="3"/>
  <c r="L338" i="3"/>
  <c r="M338" i="3" s="1"/>
  <c r="D339" i="3"/>
  <c r="L339" i="3"/>
  <c r="M339" i="3" s="1"/>
  <c r="D340" i="3"/>
  <c r="L340" i="3"/>
  <c r="M340" i="3" s="1"/>
  <c r="D341" i="3"/>
  <c r="L341" i="3"/>
  <c r="D342" i="3"/>
  <c r="L342" i="3"/>
  <c r="M342" i="3" s="1"/>
  <c r="D343" i="3"/>
  <c r="L343" i="3"/>
  <c r="M343" i="3" s="1"/>
  <c r="D344" i="3"/>
  <c r="L344" i="3"/>
  <c r="J344" i="3" s="1"/>
  <c r="D345" i="3"/>
  <c r="L345" i="3"/>
  <c r="M345" i="3" s="1"/>
  <c r="D346" i="3"/>
  <c r="L346" i="3"/>
  <c r="M346" i="3" s="1"/>
  <c r="D347" i="3"/>
  <c r="L347" i="3"/>
  <c r="M347" i="3" s="1"/>
  <c r="D348" i="3"/>
  <c r="L348" i="3"/>
  <c r="M348" i="3" s="1"/>
  <c r="D349" i="3"/>
  <c r="L349" i="3"/>
  <c r="M349" i="3" s="1"/>
  <c r="D350" i="3"/>
  <c r="L350" i="3"/>
  <c r="M350" i="3" s="1"/>
  <c r="D351" i="3"/>
  <c r="L351" i="3"/>
  <c r="M351" i="3" s="1"/>
  <c r="D352" i="3"/>
  <c r="L352" i="3"/>
  <c r="M352" i="3" s="1"/>
  <c r="D353" i="3"/>
  <c r="L353" i="3"/>
  <c r="M353" i="3" s="1"/>
  <c r="D354" i="3"/>
  <c r="L354" i="3"/>
  <c r="J354" i="3" s="1"/>
  <c r="D355" i="3"/>
  <c r="L355" i="3"/>
  <c r="M355" i="3" s="1"/>
  <c r="D356" i="3"/>
  <c r="L356" i="3"/>
  <c r="J356" i="3" s="1"/>
  <c r="D357" i="3"/>
  <c r="L357" i="3"/>
  <c r="M357" i="3" s="1"/>
  <c r="D358" i="3"/>
  <c r="L358" i="3"/>
  <c r="D359" i="3"/>
  <c r="L359" i="3"/>
  <c r="M359" i="3" s="1"/>
  <c r="D360" i="3"/>
  <c r="L360" i="3"/>
  <c r="D361" i="3"/>
  <c r="L361" i="3"/>
  <c r="M361" i="3" s="1"/>
  <c r="D362" i="3"/>
  <c r="L362" i="3"/>
  <c r="M362" i="3" s="1"/>
  <c r="D363" i="3"/>
  <c r="L363" i="3"/>
  <c r="J363" i="3" s="1"/>
  <c r="D364" i="3"/>
  <c r="L364" i="3"/>
  <c r="M364" i="3" s="1"/>
  <c r="D365" i="3"/>
  <c r="L365" i="3"/>
  <c r="J365" i="3" s="1"/>
  <c r="D366" i="3"/>
  <c r="L366" i="3"/>
  <c r="M366" i="3" s="1"/>
  <c r="D367" i="3"/>
  <c r="L367" i="3"/>
  <c r="D368" i="3"/>
  <c r="L368" i="3"/>
  <c r="M368" i="3" s="1"/>
  <c r="D369" i="3"/>
  <c r="L369" i="3"/>
  <c r="M369" i="3" s="1"/>
  <c r="D370" i="3"/>
  <c r="L370" i="3"/>
  <c r="J370" i="3" s="1"/>
  <c r="D371" i="3"/>
  <c r="L371" i="3"/>
  <c r="J371" i="3" s="1"/>
  <c r="D372" i="3"/>
  <c r="L372" i="3"/>
  <c r="J372" i="3" s="1"/>
  <c r="D373" i="3"/>
  <c r="L373" i="3"/>
  <c r="M373" i="3" s="1"/>
  <c r="D374" i="3"/>
  <c r="L374" i="3"/>
  <c r="J374" i="3" s="1"/>
  <c r="D375" i="3"/>
  <c r="L375" i="3"/>
  <c r="J375" i="3" s="1"/>
  <c r="D376" i="3"/>
  <c r="L376" i="3"/>
  <c r="J376" i="3" s="1"/>
  <c r="D377" i="3"/>
  <c r="L377" i="3"/>
  <c r="J377" i="3" s="1"/>
  <c r="D378" i="3"/>
  <c r="L378" i="3"/>
  <c r="J378" i="3" s="1"/>
  <c r="D379" i="3"/>
  <c r="L379" i="3"/>
  <c r="J379" i="3" s="1"/>
  <c r="D380" i="3"/>
  <c r="L380" i="3"/>
  <c r="J380" i="3" s="1"/>
  <c r="D381" i="3"/>
  <c r="L381" i="3"/>
  <c r="J381" i="3" s="1"/>
  <c r="D382" i="3"/>
  <c r="L382" i="3"/>
  <c r="J382" i="3" s="1"/>
  <c r="D383" i="3"/>
  <c r="L383" i="3"/>
  <c r="J383" i="3" s="1"/>
  <c r="D384" i="3"/>
  <c r="L384" i="3"/>
  <c r="M384" i="3" s="1"/>
  <c r="D385" i="3"/>
  <c r="L385" i="3"/>
  <c r="M385" i="3" s="1"/>
  <c r="D386" i="3"/>
  <c r="L386" i="3"/>
  <c r="M386" i="3" s="1"/>
  <c r="D387" i="3"/>
  <c r="L387" i="3"/>
  <c r="M387" i="3" s="1"/>
  <c r="D388" i="3"/>
  <c r="L388" i="3"/>
  <c r="J388" i="3" s="1"/>
  <c r="D389" i="3"/>
  <c r="L389" i="3"/>
  <c r="J389" i="3" s="1"/>
  <c r="D390" i="3"/>
  <c r="L390" i="3"/>
  <c r="J390" i="3" s="1"/>
  <c r="D391" i="3"/>
  <c r="L391" i="3"/>
  <c r="J391" i="3" s="1"/>
  <c r="D392" i="3"/>
  <c r="L392" i="3"/>
  <c r="J392" i="3" s="1"/>
  <c r="D393" i="3"/>
  <c r="L393" i="3"/>
  <c r="M393" i="3" s="1"/>
  <c r="D394" i="3"/>
  <c r="L394" i="3"/>
  <c r="M394" i="3" s="1"/>
  <c r="D395" i="3"/>
  <c r="L395" i="3"/>
  <c r="M395" i="3" s="1"/>
  <c r="D396" i="3"/>
  <c r="L396" i="3"/>
  <c r="M396" i="3" s="1"/>
  <c r="D397" i="3"/>
  <c r="L397" i="3"/>
  <c r="M397" i="3" s="1"/>
  <c r="D398" i="3"/>
  <c r="L398" i="3"/>
  <c r="J398" i="3" s="1"/>
  <c r="D399" i="3"/>
  <c r="L399" i="3"/>
  <c r="M399" i="3" s="1"/>
  <c r="D400" i="3"/>
  <c r="L400" i="3"/>
  <c r="M400" i="3" s="1"/>
  <c r="D401" i="3"/>
  <c r="L401" i="3"/>
  <c r="M401" i="3" s="1"/>
  <c r="D402" i="3"/>
  <c r="L402" i="3"/>
  <c r="D403" i="3"/>
  <c r="L403" i="3"/>
  <c r="J403" i="3" s="1"/>
  <c r="D404" i="3"/>
  <c r="L404" i="3"/>
  <c r="D405" i="3"/>
  <c r="L405" i="3"/>
  <c r="J405" i="3" s="1"/>
  <c r="D406" i="3"/>
  <c r="L406" i="3"/>
  <c r="D407" i="3"/>
  <c r="L407" i="3"/>
  <c r="J407" i="3" s="1"/>
  <c r="D408" i="3"/>
  <c r="L408" i="3"/>
  <c r="M408" i="3" s="1"/>
  <c r="D409" i="3"/>
  <c r="L409" i="3"/>
  <c r="M409" i="3" s="1"/>
  <c r="D410" i="3"/>
  <c r="L410" i="3"/>
  <c r="M410" i="3" s="1"/>
  <c r="D411" i="3"/>
  <c r="L411" i="3"/>
  <c r="M411" i="3" s="1"/>
  <c r="D412" i="3"/>
  <c r="L412" i="3"/>
  <c r="M412" i="3" s="1"/>
  <c r="D413" i="3"/>
  <c r="L413" i="3"/>
  <c r="M413" i="3" s="1"/>
  <c r="D414" i="3"/>
  <c r="L414" i="3"/>
  <c r="M414" i="3" s="1"/>
  <c r="D415" i="3"/>
  <c r="L415" i="3"/>
  <c r="J415" i="3" s="1"/>
  <c r="D416" i="3"/>
  <c r="L416" i="3"/>
  <c r="M416" i="3" s="1"/>
  <c r="D417" i="3"/>
  <c r="L417" i="3"/>
  <c r="J417" i="3" s="1"/>
  <c r="D418" i="3"/>
  <c r="L418" i="3"/>
  <c r="M418" i="3" s="1"/>
  <c r="D419" i="3"/>
  <c r="L419" i="3"/>
  <c r="J419" i="3" s="1"/>
  <c r="D420" i="3"/>
  <c r="L420" i="3"/>
  <c r="M420" i="3" s="1"/>
  <c r="D421" i="3"/>
  <c r="L421" i="3"/>
  <c r="J421" i="3" s="1"/>
  <c r="D422" i="3"/>
  <c r="L422" i="3"/>
  <c r="M422" i="3" s="1"/>
  <c r="D423" i="3"/>
  <c r="L423" i="3"/>
  <c r="M423" i="3" s="1"/>
  <c r="D424" i="3"/>
  <c r="L424" i="3"/>
  <c r="M424" i="3" s="1"/>
  <c r="D425" i="3"/>
  <c r="L425" i="3"/>
  <c r="M425" i="3" s="1"/>
  <c r="D426" i="3"/>
  <c r="L426" i="3"/>
  <c r="M426" i="3" s="1"/>
  <c r="D427" i="3"/>
  <c r="L427" i="3"/>
  <c r="M427" i="3" s="1"/>
  <c r="D428" i="3"/>
  <c r="L428" i="3"/>
  <c r="M428" i="3" s="1"/>
  <c r="D429" i="3"/>
  <c r="L429" i="3"/>
  <c r="M429" i="3" s="1"/>
  <c r="D430" i="3"/>
  <c r="L430" i="3"/>
  <c r="M430" i="3" s="1"/>
  <c r="D431" i="3"/>
  <c r="L431" i="3"/>
  <c r="M431" i="3" s="1"/>
  <c r="D432" i="3"/>
  <c r="L432" i="3"/>
  <c r="M432" i="3" s="1"/>
  <c r="D433" i="3"/>
  <c r="L433" i="3"/>
  <c r="J433" i="3" s="1"/>
  <c r="D434" i="3"/>
  <c r="L434" i="3"/>
  <c r="M434" i="3" s="1"/>
  <c r="D435" i="3"/>
  <c r="L435" i="3"/>
  <c r="M435" i="3" s="1"/>
  <c r="D436" i="3"/>
  <c r="L436" i="3"/>
  <c r="M436" i="3" s="1"/>
  <c r="D437" i="3"/>
  <c r="L437" i="3"/>
  <c r="M437" i="3" s="1"/>
  <c r="D438" i="3"/>
  <c r="L438" i="3"/>
  <c r="M438" i="3" s="1"/>
  <c r="D439" i="3"/>
  <c r="L439" i="3"/>
  <c r="M439" i="3" s="1"/>
  <c r="D440" i="3"/>
  <c r="L440" i="3"/>
  <c r="M440" i="3" s="1"/>
  <c r="D441" i="3"/>
  <c r="L441" i="3"/>
  <c r="J441" i="3" s="1"/>
  <c r="D442" i="3"/>
  <c r="L442" i="3"/>
  <c r="M442" i="3" s="1"/>
  <c r="D443" i="3"/>
  <c r="L443" i="3"/>
  <c r="M443" i="3" s="1"/>
  <c r="D444" i="3"/>
  <c r="L444" i="3"/>
  <c r="M444" i="3" s="1"/>
  <c r="D445" i="3"/>
  <c r="L445" i="3"/>
  <c r="M445" i="3" s="1"/>
  <c r="D446" i="3"/>
  <c r="L446" i="3"/>
  <c r="M446" i="3" s="1"/>
  <c r="D447" i="3"/>
  <c r="L447" i="3"/>
  <c r="M447" i="3" s="1"/>
  <c r="D448" i="3"/>
  <c r="L448" i="3"/>
  <c r="M448" i="3" s="1"/>
  <c r="D449" i="3"/>
  <c r="L449" i="3"/>
  <c r="M449" i="3" s="1"/>
  <c r="D450" i="3"/>
  <c r="L450" i="3"/>
  <c r="M450" i="3" s="1"/>
  <c r="D451" i="3"/>
  <c r="L451" i="3"/>
  <c r="M451" i="3" s="1"/>
  <c r="D452" i="3"/>
  <c r="L452" i="3"/>
  <c r="M452" i="3" s="1"/>
  <c r="D453" i="3"/>
  <c r="L453" i="3"/>
  <c r="M453" i="3" s="1"/>
  <c r="D454" i="3"/>
  <c r="L454" i="3"/>
  <c r="M454" i="3" s="1"/>
  <c r="D455" i="3"/>
  <c r="L455" i="3"/>
  <c r="M455" i="3" s="1"/>
  <c r="D456" i="3"/>
  <c r="L456" i="3"/>
  <c r="M456" i="3" s="1"/>
  <c r="D457" i="3"/>
  <c r="L457" i="3"/>
  <c r="J457" i="3" s="1"/>
  <c r="K4" i="1"/>
  <c r="L4" i="1" s="1"/>
  <c r="M4" i="1" s="1"/>
  <c r="N4" i="1" s="1"/>
  <c r="R4" i="1"/>
  <c r="K5" i="1"/>
  <c r="L5" i="1" s="1"/>
  <c r="M5" i="1" s="1"/>
  <c r="N5" i="1" s="1"/>
  <c r="R5" i="1"/>
  <c r="K6" i="1"/>
  <c r="L6" i="1" s="1"/>
  <c r="M6" i="1" s="1"/>
  <c r="N6" i="1" s="1"/>
  <c r="K8" i="1"/>
  <c r="L8" i="1" s="1"/>
  <c r="M8" i="1" s="1"/>
  <c r="N8" i="1" s="1"/>
  <c r="K7" i="1"/>
  <c r="L7" i="1" s="1"/>
  <c r="M7" i="1" s="1"/>
  <c r="N7" i="1" s="1"/>
  <c r="K9" i="1"/>
  <c r="L9" i="1" s="1"/>
  <c r="M9" i="1" s="1"/>
  <c r="N9" i="1" s="1"/>
  <c r="K10" i="1"/>
  <c r="L10" i="1" s="1"/>
  <c r="M10" i="1" s="1"/>
  <c r="N10" i="1" s="1"/>
  <c r="K11" i="1"/>
  <c r="L11" i="1" s="1"/>
  <c r="M11" i="1" s="1"/>
  <c r="N11" i="1" s="1"/>
  <c r="K12" i="1"/>
  <c r="L12" i="1" s="1"/>
  <c r="M12" i="1" s="1"/>
  <c r="N12" i="1" s="1"/>
  <c r="K13" i="1"/>
  <c r="L13" i="1"/>
  <c r="M13" i="1" s="1"/>
  <c r="N13" i="1" s="1"/>
  <c r="K14" i="1"/>
  <c r="L14" i="1" s="1"/>
  <c r="M14" i="1" s="1"/>
  <c r="N14" i="1" s="1"/>
  <c r="K15" i="1"/>
  <c r="L15" i="1" s="1"/>
  <c r="M15" i="1" s="1"/>
  <c r="N15" i="1" s="1"/>
  <c r="K16" i="1"/>
  <c r="L16" i="1" s="1"/>
  <c r="M16" i="1" s="1"/>
  <c r="N16" i="1" s="1"/>
  <c r="K17" i="1"/>
  <c r="L17" i="1" s="1"/>
  <c r="M17" i="1" s="1"/>
  <c r="N17" i="1" s="1"/>
  <c r="K18" i="1"/>
  <c r="L18" i="1" s="1"/>
  <c r="M18" i="1" s="1"/>
  <c r="N18" i="1" s="1"/>
  <c r="K19" i="1"/>
  <c r="L19" i="1" s="1"/>
  <c r="M19" i="1" s="1"/>
  <c r="N19" i="1" s="1"/>
  <c r="K20" i="1"/>
  <c r="L20" i="1" s="1"/>
  <c r="M20" i="1" s="1"/>
  <c r="N20" i="1" s="1"/>
  <c r="K21" i="1"/>
  <c r="L21" i="1" s="1"/>
  <c r="M21" i="1" s="1"/>
  <c r="N21" i="1" s="1"/>
  <c r="K22" i="1"/>
  <c r="L22" i="1" s="1"/>
  <c r="M22" i="1" s="1"/>
  <c r="N22" i="1" s="1"/>
  <c r="K23" i="1"/>
  <c r="L23" i="1" s="1"/>
  <c r="M23" i="1" s="1"/>
  <c r="N23" i="1" s="1"/>
  <c r="K24" i="1"/>
  <c r="L24" i="1" s="1"/>
  <c r="M24" i="1" s="1"/>
  <c r="N24" i="1" s="1"/>
  <c r="K25" i="1"/>
  <c r="L25" i="1" s="1"/>
  <c r="M25" i="1" s="1"/>
  <c r="N25" i="1" s="1"/>
  <c r="K27" i="1"/>
  <c r="L27" i="1" s="1"/>
  <c r="M27" i="1" s="1"/>
  <c r="N27" i="1" s="1"/>
  <c r="K26" i="1"/>
  <c r="L26" i="1" s="1"/>
  <c r="M26" i="1" s="1"/>
  <c r="N26" i="1" s="1"/>
  <c r="K28" i="1"/>
  <c r="L28" i="1" s="1"/>
  <c r="M28" i="1" s="1"/>
  <c r="N28" i="1" s="1"/>
  <c r="K29" i="1"/>
  <c r="L29" i="1" s="1"/>
  <c r="M29" i="1" s="1"/>
  <c r="N29" i="1" s="1"/>
  <c r="K30" i="1"/>
  <c r="L30" i="1" s="1"/>
  <c r="M30" i="1" s="1"/>
  <c r="N30" i="1" s="1"/>
  <c r="K31" i="1"/>
  <c r="L31" i="1" s="1"/>
  <c r="M31" i="1" s="1"/>
  <c r="N31" i="1" s="1"/>
  <c r="K32" i="1"/>
  <c r="L32" i="1" s="1"/>
  <c r="M32" i="1" s="1"/>
  <c r="N32" i="1" s="1"/>
  <c r="K33" i="1"/>
  <c r="L33" i="1" s="1"/>
  <c r="M33" i="1" s="1"/>
  <c r="N33" i="1" s="1"/>
  <c r="K34" i="1"/>
  <c r="L34" i="1" s="1"/>
  <c r="M34" i="1" s="1"/>
  <c r="N34" i="1" s="1"/>
  <c r="K35" i="1"/>
  <c r="L35" i="1" s="1"/>
  <c r="M35" i="1" s="1"/>
  <c r="N35" i="1" s="1"/>
  <c r="K36" i="1"/>
  <c r="L36" i="1" s="1"/>
  <c r="M36" i="1" s="1"/>
  <c r="N36" i="1" s="1"/>
  <c r="K37" i="1"/>
  <c r="L37" i="1" s="1"/>
  <c r="M37" i="1" s="1"/>
  <c r="N37" i="1" s="1"/>
  <c r="K38" i="1"/>
  <c r="L38" i="1" s="1"/>
  <c r="M38" i="1" s="1"/>
  <c r="N38" i="1" s="1"/>
  <c r="K39" i="1"/>
  <c r="L39" i="1" s="1"/>
  <c r="M39" i="1" s="1"/>
  <c r="N39" i="1" s="1"/>
  <c r="K40" i="1"/>
  <c r="L40" i="1" s="1"/>
  <c r="M40" i="1" s="1"/>
  <c r="N40" i="1" s="1"/>
  <c r="K41" i="1"/>
  <c r="L41" i="1" s="1"/>
  <c r="M41" i="1" s="1"/>
  <c r="N41" i="1" s="1"/>
  <c r="K42" i="1"/>
  <c r="L42" i="1" s="1"/>
  <c r="M42" i="1" s="1"/>
  <c r="N42" i="1" s="1"/>
  <c r="K43" i="1"/>
  <c r="L43" i="1" s="1"/>
  <c r="M43" i="1" s="1"/>
  <c r="N43" i="1" s="1"/>
  <c r="K44" i="1"/>
  <c r="L44" i="1" s="1"/>
  <c r="M44" i="1" s="1"/>
  <c r="N44" i="1" s="1"/>
  <c r="K45" i="1"/>
  <c r="L45" i="1" s="1"/>
  <c r="M45" i="1" s="1"/>
  <c r="N45" i="1" s="1"/>
  <c r="K46" i="1"/>
  <c r="L46" i="1" s="1"/>
  <c r="M46" i="1" s="1"/>
  <c r="N46" i="1" s="1"/>
  <c r="K47" i="1"/>
  <c r="L47" i="1" s="1"/>
  <c r="M47" i="1" s="1"/>
  <c r="N47" i="1" s="1"/>
  <c r="K48" i="1"/>
  <c r="L48" i="1" s="1"/>
  <c r="M48" i="1" s="1"/>
  <c r="N48" i="1" s="1"/>
  <c r="K49" i="1"/>
  <c r="L49" i="1" s="1"/>
  <c r="M49" i="1" s="1"/>
  <c r="N49" i="1" s="1"/>
  <c r="K50" i="1"/>
  <c r="L50" i="1" s="1"/>
  <c r="M50" i="1" s="1"/>
  <c r="N50" i="1" s="1"/>
  <c r="K51" i="1"/>
  <c r="L51" i="1" s="1"/>
  <c r="M51" i="1" s="1"/>
  <c r="N51" i="1" s="1"/>
  <c r="K52" i="1"/>
  <c r="L52" i="1" s="1"/>
  <c r="M52" i="1" s="1"/>
  <c r="N52" i="1" s="1"/>
  <c r="K53" i="1"/>
  <c r="L53" i="1" s="1"/>
  <c r="M53" i="1" s="1"/>
  <c r="N53" i="1" s="1"/>
  <c r="K54" i="1"/>
  <c r="L54" i="1" s="1"/>
  <c r="M54" i="1" s="1"/>
  <c r="N54" i="1" s="1"/>
  <c r="K55" i="1"/>
  <c r="L55" i="1" s="1"/>
  <c r="M55" i="1" s="1"/>
  <c r="N55" i="1" s="1"/>
  <c r="K56" i="1"/>
  <c r="L56" i="1" s="1"/>
  <c r="M56" i="1" s="1"/>
  <c r="N56" i="1" s="1"/>
  <c r="K57" i="1"/>
  <c r="L57" i="1" s="1"/>
  <c r="M57" i="1" s="1"/>
  <c r="N57" i="1" s="1"/>
  <c r="K58" i="1"/>
  <c r="L58" i="1" s="1"/>
  <c r="M58" i="1" s="1"/>
  <c r="N58" i="1" s="1"/>
  <c r="K59" i="1"/>
  <c r="L59" i="1" s="1"/>
  <c r="M59" i="1" s="1"/>
  <c r="N59" i="1" s="1"/>
  <c r="K60" i="1"/>
  <c r="L60" i="1" s="1"/>
  <c r="M60" i="1" s="1"/>
  <c r="N60" i="1" s="1"/>
  <c r="K61" i="1"/>
  <c r="L61" i="1" s="1"/>
  <c r="M61" i="1" s="1"/>
  <c r="N61" i="1" s="1"/>
  <c r="K62" i="1"/>
  <c r="L62" i="1" s="1"/>
  <c r="M62" i="1" s="1"/>
  <c r="N62" i="1" s="1"/>
  <c r="K63" i="1"/>
  <c r="L63" i="1" s="1"/>
  <c r="M63" i="1" s="1"/>
  <c r="N63" i="1" s="1"/>
  <c r="K64" i="1"/>
  <c r="L64" i="1" s="1"/>
  <c r="M64" i="1" s="1"/>
  <c r="N64" i="1" s="1"/>
  <c r="K65" i="1"/>
  <c r="L65" i="1" s="1"/>
  <c r="M65" i="1" s="1"/>
  <c r="N65" i="1" s="1"/>
  <c r="K66" i="1"/>
  <c r="L66" i="1" s="1"/>
  <c r="M66" i="1" s="1"/>
  <c r="N66" i="1" s="1"/>
  <c r="K67" i="1"/>
  <c r="L67" i="1" s="1"/>
  <c r="M67" i="1" s="1"/>
  <c r="N67" i="1" s="1"/>
  <c r="K68" i="1"/>
  <c r="L68" i="1" s="1"/>
  <c r="M68" i="1" s="1"/>
  <c r="N68" i="1" s="1"/>
  <c r="K69" i="1"/>
  <c r="L69" i="1" s="1"/>
  <c r="M69" i="1" s="1"/>
  <c r="N69" i="1" s="1"/>
  <c r="K70" i="1"/>
  <c r="L70" i="1" s="1"/>
  <c r="M70" i="1" s="1"/>
  <c r="N70" i="1" s="1"/>
  <c r="K71" i="1"/>
  <c r="L71" i="1" s="1"/>
  <c r="M71" i="1" s="1"/>
  <c r="N71" i="1" s="1"/>
  <c r="K72" i="1"/>
  <c r="L72" i="1" s="1"/>
  <c r="M72" i="1" s="1"/>
  <c r="N72" i="1" s="1"/>
  <c r="K73" i="1"/>
  <c r="L73" i="1" s="1"/>
  <c r="M73" i="1" s="1"/>
  <c r="N73" i="1" s="1"/>
  <c r="K74" i="1"/>
  <c r="L74" i="1" s="1"/>
  <c r="M74" i="1" s="1"/>
  <c r="N74" i="1" s="1"/>
  <c r="K75" i="1"/>
  <c r="L75" i="1" s="1"/>
  <c r="M75" i="1" s="1"/>
  <c r="N75" i="1" s="1"/>
  <c r="K76" i="1"/>
  <c r="L76" i="1" s="1"/>
  <c r="M76" i="1" s="1"/>
  <c r="N76" i="1" s="1"/>
  <c r="K77" i="1"/>
  <c r="L77" i="1" s="1"/>
  <c r="M77" i="1" s="1"/>
  <c r="N77" i="1" s="1"/>
  <c r="K78" i="1"/>
  <c r="L78" i="1" s="1"/>
  <c r="M78" i="1" s="1"/>
  <c r="N78" i="1" s="1"/>
  <c r="K370" i="1"/>
  <c r="L370" i="1" s="1"/>
  <c r="K79" i="1"/>
  <c r="L79" i="1" s="1"/>
  <c r="M79" i="1" s="1"/>
  <c r="N79" i="1" s="1"/>
  <c r="K80" i="1"/>
  <c r="L80" i="1" s="1"/>
  <c r="M80" i="1" s="1"/>
  <c r="N80" i="1" s="1"/>
  <c r="K81" i="1"/>
  <c r="L81" i="1" s="1"/>
  <c r="M81" i="1" s="1"/>
  <c r="N81" i="1" s="1"/>
  <c r="K82" i="1"/>
  <c r="L82" i="1" s="1"/>
  <c r="M82" i="1" s="1"/>
  <c r="N82" i="1" s="1"/>
  <c r="K83" i="1"/>
  <c r="L83" i="1" s="1"/>
  <c r="M83" i="1" s="1"/>
  <c r="N83" i="1" s="1"/>
  <c r="K84" i="1"/>
  <c r="L84" i="1" s="1"/>
  <c r="M84" i="1" s="1"/>
  <c r="N84" i="1" s="1"/>
  <c r="K85" i="1"/>
  <c r="L85" i="1" s="1"/>
  <c r="M85" i="1" s="1"/>
  <c r="N85" i="1" s="1"/>
  <c r="K86" i="1"/>
  <c r="L86" i="1" s="1"/>
  <c r="M86" i="1" s="1"/>
  <c r="N86" i="1" s="1"/>
  <c r="K87" i="1"/>
  <c r="L87" i="1" s="1"/>
  <c r="M87" i="1" s="1"/>
  <c r="N87" i="1" s="1"/>
  <c r="K88" i="1"/>
  <c r="L88" i="1" s="1"/>
  <c r="M88" i="1" s="1"/>
  <c r="N88" i="1" s="1"/>
  <c r="K89" i="1"/>
  <c r="L89" i="1" s="1"/>
  <c r="M89" i="1" s="1"/>
  <c r="N89" i="1" s="1"/>
  <c r="K90" i="1"/>
  <c r="L90" i="1" s="1"/>
  <c r="M90" i="1" s="1"/>
  <c r="N90" i="1" s="1"/>
  <c r="K91" i="1"/>
  <c r="L91" i="1" s="1"/>
  <c r="M91" i="1" s="1"/>
  <c r="N91" i="1" s="1"/>
  <c r="K92" i="1"/>
  <c r="L92" i="1" s="1"/>
  <c r="M92" i="1" s="1"/>
  <c r="N92" i="1" s="1"/>
  <c r="K93" i="1"/>
  <c r="L93" i="1" s="1"/>
  <c r="M93" i="1" s="1"/>
  <c r="N93" i="1" s="1"/>
  <c r="K94" i="1"/>
  <c r="L94" i="1" s="1"/>
  <c r="M94" i="1" s="1"/>
  <c r="N94" i="1" s="1"/>
  <c r="K95" i="1"/>
  <c r="L95" i="1" s="1"/>
  <c r="M95" i="1" s="1"/>
  <c r="N95" i="1" s="1"/>
  <c r="K96" i="1"/>
  <c r="L96" i="1" s="1"/>
  <c r="M96" i="1" s="1"/>
  <c r="N96" i="1" s="1"/>
  <c r="K97" i="1"/>
  <c r="L97" i="1" s="1"/>
  <c r="M97" i="1" s="1"/>
  <c r="N97" i="1" s="1"/>
  <c r="K98" i="1"/>
  <c r="L98" i="1" s="1"/>
  <c r="M98" i="1" s="1"/>
  <c r="N98" i="1" s="1"/>
  <c r="K99" i="1"/>
  <c r="L99" i="1" s="1"/>
  <c r="M99" i="1" s="1"/>
  <c r="N99" i="1" s="1"/>
  <c r="K100" i="1"/>
  <c r="L100" i="1" s="1"/>
  <c r="M100" i="1" s="1"/>
  <c r="N100" i="1" s="1"/>
  <c r="K101" i="1"/>
  <c r="L101" i="1" s="1"/>
  <c r="M101" i="1" s="1"/>
  <c r="N101" i="1" s="1"/>
  <c r="K102" i="1"/>
  <c r="L102" i="1" s="1"/>
  <c r="M102" i="1" s="1"/>
  <c r="N102" i="1" s="1"/>
  <c r="K103" i="1"/>
  <c r="L103" i="1" s="1"/>
  <c r="M103" i="1" s="1"/>
  <c r="N103" i="1" s="1"/>
  <c r="K104" i="1"/>
  <c r="L104" i="1" s="1"/>
  <c r="M104" i="1" s="1"/>
  <c r="N104" i="1" s="1"/>
  <c r="K105" i="1"/>
  <c r="L105" i="1" s="1"/>
  <c r="M105" i="1" s="1"/>
  <c r="N105" i="1" s="1"/>
  <c r="K106" i="1"/>
  <c r="L106" i="1" s="1"/>
  <c r="M106" i="1" s="1"/>
  <c r="N106" i="1" s="1"/>
  <c r="K107" i="1"/>
  <c r="L107" i="1" s="1"/>
  <c r="M107" i="1" s="1"/>
  <c r="N107" i="1" s="1"/>
  <c r="K108" i="1"/>
  <c r="L108" i="1" s="1"/>
  <c r="M108" i="1" s="1"/>
  <c r="N108" i="1" s="1"/>
  <c r="K109" i="1"/>
  <c r="L109" i="1" s="1"/>
  <c r="M109" i="1" s="1"/>
  <c r="N109" i="1" s="1"/>
  <c r="K110" i="1"/>
  <c r="L110" i="1" s="1"/>
  <c r="M110" i="1" s="1"/>
  <c r="N110" i="1" s="1"/>
  <c r="K111" i="1"/>
  <c r="L111" i="1" s="1"/>
  <c r="M111" i="1" s="1"/>
  <c r="N111" i="1" s="1"/>
  <c r="K112" i="1"/>
  <c r="L112" i="1" s="1"/>
  <c r="M112" i="1" s="1"/>
  <c r="N112" i="1" s="1"/>
  <c r="K113" i="1"/>
  <c r="L113" i="1" s="1"/>
  <c r="M113" i="1" s="1"/>
  <c r="N113" i="1" s="1"/>
  <c r="K114" i="1"/>
  <c r="L114" i="1" s="1"/>
  <c r="M114" i="1" s="1"/>
  <c r="N114" i="1" s="1"/>
  <c r="K115" i="1"/>
  <c r="L115" i="1" s="1"/>
  <c r="M115" i="1" s="1"/>
  <c r="N115" i="1" s="1"/>
  <c r="K116" i="1"/>
  <c r="L116" i="1" s="1"/>
  <c r="M116" i="1" s="1"/>
  <c r="N116" i="1" s="1"/>
  <c r="K117" i="1"/>
  <c r="L117" i="1" s="1"/>
  <c r="M117" i="1" s="1"/>
  <c r="N117" i="1" s="1"/>
  <c r="K118" i="1"/>
  <c r="L118" i="1" s="1"/>
  <c r="M118" i="1" s="1"/>
  <c r="N118" i="1" s="1"/>
  <c r="K119" i="1"/>
  <c r="L119" i="1" s="1"/>
  <c r="M119" i="1" s="1"/>
  <c r="N119" i="1" s="1"/>
  <c r="K120" i="1"/>
  <c r="L120" i="1" s="1"/>
  <c r="M120" i="1" s="1"/>
  <c r="N120" i="1" s="1"/>
  <c r="K371" i="1"/>
  <c r="L371" i="1" s="1"/>
  <c r="K121" i="1"/>
  <c r="L121" i="1" s="1"/>
  <c r="M121" i="1" s="1"/>
  <c r="N121" i="1" s="1"/>
  <c r="K122" i="1"/>
  <c r="L122" i="1" s="1"/>
  <c r="M122" i="1" s="1"/>
  <c r="N122" i="1" s="1"/>
  <c r="K123" i="1"/>
  <c r="L123" i="1" s="1"/>
  <c r="M123" i="1" s="1"/>
  <c r="N123" i="1" s="1"/>
  <c r="K372" i="1"/>
  <c r="L372" i="1" s="1"/>
  <c r="K124" i="1"/>
  <c r="L124" i="1" s="1"/>
  <c r="M124" i="1" s="1"/>
  <c r="N124" i="1" s="1"/>
  <c r="K125" i="1"/>
  <c r="L125" i="1" s="1"/>
  <c r="M125" i="1" s="1"/>
  <c r="N125" i="1" s="1"/>
  <c r="K126" i="1"/>
  <c r="L126" i="1" s="1"/>
  <c r="M126" i="1" s="1"/>
  <c r="N126" i="1" s="1"/>
  <c r="K127" i="1"/>
  <c r="L127" i="1" s="1"/>
  <c r="M127" i="1" s="1"/>
  <c r="N127" i="1" s="1"/>
  <c r="K128" i="1"/>
  <c r="L128" i="1" s="1"/>
  <c r="M128" i="1" s="1"/>
  <c r="N128" i="1" s="1"/>
  <c r="K129" i="1"/>
  <c r="L129" i="1" s="1"/>
  <c r="M129" i="1" s="1"/>
  <c r="N129" i="1" s="1"/>
  <c r="K130" i="1"/>
  <c r="L130" i="1" s="1"/>
  <c r="M130" i="1" s="1"/>
  <c r="N130" i="1" s="1"/>
  <c r="K131" i="1"/>
  <c r="L131" i="1" s="1"/>
  <c r="M131" i="1" s="1"/>
  <c r="N131" i="1" s="1"/>
  <c r="K132" i="1"/>
  <c r="L132" i="1" s="1"/>
  <c r="M132" i="1" s="1"/>
  <c r="N132" i="1" s="1"/>
  <c r="K133" i="1"/>
  <c r="L133" i="1" s="1"/>
  <c r="M133" i="1" s="1"/>
  <c r="N133" i="1" s="1"/>
  <c r="K134" i="1"/>
  <c r="L134" i="1" s="1"/>
  <c r="M134" i="1" s="1"/>
  <c r="N134" i="1" s="1"/>
  <c r="K135" i="1"/>
  <c r="L135" i="1" s="1"/>
  <c r="M135" i="1" s="1"/>
  <c r="N135" i="1" s="1"/>
  <c r="K136" i="1"/>
  <c r="L136" i="1" s="1"/>
  <c r="M136" i="1" s="1"/>
  <c r="N136" i="1" s="1"/>
  <c r="K373" i="1"/>
  <c r="L373" i="1"/>
  <c r="K137" i="1"/>
  <c r="L137" i="1" s="1"/>
  <c r="M137" i="1" s="1"/>
  <c r="N137" i="1" s="1"/>
  <c r="K138" i="1"/>
  <c r="L138" i="1" s="1"/>
  <c r="M138" i="1" s="1"/>
  <c r="N138" i="1" s="1"/>
  <c r="K139" i="1"/>
  <c r="L139" i="1" s="1"/>
  <c r="M139" i="1" s="1"/>
  <c r="N139" i="1" s="1"/>
  <c r="K140" i="1"/>
  <c r="L140" i="1" s="1"/>
  <c r="M140" i="1" s="1"/>
  <c r="N140" i="1" s="1"/>
  <c r="K141" i="1"/>
  <c r="L141" i="1" s="1"/>
  <c r="M141" i="1" s="1"/>
  <c r="N141" i="1" s="1"/>
  <c r="K142" i="1"/>
  <c r="L142" i="1" s="1"/>
  <c r="M142" i="1" s="1"/>
  <c r="N142" i="1" s="1"/>
  <c r="K143" i="1"/>
  <c r="L143" i="1"/>
  <c r="M143" i="1" s="1"/>
  <c r="N143" i="1" s="1"/>
  <c r="K144" i="1"/>
  <c r="L144" i="1" s="1"/>
  <c r="M144" i="1" s="1"/>
  <c r="N144" i="1" s="1"/>
  <c r="K145" i="1"/>
  <c r="L145" i="1" s="1"/>
  <c r="M145" i="1" s="1"/>
  <c r="N145" i="1" s="1"/>
  <c r="K146" i="1"/>
  <c r="L146" i="1" s="1"/>
  <c r="M146" i="1" s="1"/>
  <c r="N146" i="1" s="1"/>
  <c r="K147" i="1"/>
  <c r="L147" i="1" s="1"/>
  <c r="M147" i="1" s="1"/>
  <c r="N147" i="1" s="1"/>
  <c r="K148" i="1"/>
  <c r="L148" i="1" s="1"/>
  <c r="M148" i="1" s="1"/>
  <c r="N148" i="1" s="1"/>
  <c r="K149" i="1"/>
  <c r="L149" i="1" s="1"/>
  <c r="M149" i="1" s="1"/>
  <c r="N149" i="1" s="1"/>
  <c r="K150" i="1"/>
  <c r="L150" i="1" s="1"/>
  <c r="M150" i="1" s="1"/>
  <c r="N150" i="1" s="1"/>
  <c r="K151" i="1"/>
  <c r="L151" i="1" s="1"/>
  <c r="M151" i="1" s="1"/>
  <c r="N151" i="1" s="1"/>
  <c r="K152" i="1"/>
  <c r="L152" i="1" s="1"/>
  <c r="M152" i="1" s="1"/>
  <c r="N152" i="1" s="1"/>
  <c r="K153" i="1"/>
  <c r="L153" i="1" s="1"/>
  <c r="M153" i="1" s="1"/>
  <c r="N153" i="1" s="1"/>
  <c r="K154" i="1"/>
  <c r="L154" i="1" s="1"/>
  <c r="M154" i="1" s="1"/>
  <c r="N154" i="1" s="1"/>
  <c r="K155" i="1"/>
  <c r="L155" i="1" s="1"/>
  <c r="M155" i="1" s="1"/>
  <c r="N155" i="1" s="1"/>
  <c r="K156" i="1"/>
  <c r="L156" i="1" s="1"/>
  <c r="M156" i="1" s="1"/>
  <c r="N156" i="1" s="1"/>
  <c r="K157" i="1"/>
  <c r="L157" i="1" s="1"/>
  <c r="M157" i="1" s="1"/>
  <c r="N157" i="1" s="1"/>
  <c r="K158" i="1"/>
  <c r="L158" i="1" s="1"/>
  <c r="M158" i="1" s="1"/>
  <c r="N158" i="1" s="1"/>
  <c r="K159" i="1"/>
  <c r="L159" i="1" s="1"/>
  <c r="M159" i="1" s="1"/>
  <c r="N159" i="1" s="1"/>
  <c r="K160" i="1"/>
  <c r="L160" i="1" s="1"/>
  <c r="M160" i="1" s="1"/>
  <c r="N160" i="1" s="1"/>
  <c r="K161" i="1"/>
  <c r="L161" i="1" s="1"/>
  <c r="M161" i="1" s="1"/>
  <c r="N161" i="1" s="1"/>
  <c r="K162" i="1"/>
  <c r="L162" i="1" s="1"/>
  <c r="M162" i="1" s="1"/>
  <c r="N162" i="1" s="1"/>
  <c r="K163" i="1"/>
  <c r="L163" i="1" s="1"/>
  <c r="M163" i="1" s="1"/>
  <c r="N163" i="1" s="1"/>
  <c r="K164" i="1"/>
  <c r="L164" i="1" s="1"/>
  <c r="M164" i="1" s="1"/>
  <c r="N164" i="1" s="1"/>
  <c r="K165" i="1"/>
  <c r="L165" i="1" s="1"/>
  <c r="M165" i="1" s="1"/>
  <c r="N165" i="1" s="1"/>
  <c r="K166" i="1"/>
  <c r="L166" i="1" s="1"/>
  <c r="M166" i="1" s="1"/>
  <c r="N166" i="1" s="1"/>
  <c r="K167" i="1"/>
  <c r="L167" i="1" s="1"/>
  <c r="M167" i="1" s="1"/>
  <c r="N167" i="1" s="1"/>
  <c r="K168" i="1"/>
  <c r="L168" i="1" s="1"/>
  <c r="M168" i="1" s="1"/>
  <c r="N168" i="1" s="1"/>
  <c r="K169" i="1"/>
  <c r="L169" i="1" s="1"/>
  <c r="M169" i="1" s="1"/>
  <c r="N169" i="1" s="1"/>
  <c r="K170" i="1"/>
  <c r="L170" i="1" s="1"/>
  <c r="M170" i="1" s="1"/>
  <c r="N170" i="1" s="1"/>
  <c r="K171" i="1"/>
  <c r="L171" i="1" s="1"/>
  <c r="M171" i="1" s="1"/>
  <c r="N171" i="1" s="1"/>
  <c r="K172" i="1"/>
  <c r="L172" i="1" s="1"/>
  <c r="M172" i="1" s="1"/>
  <c r="N172" i="1" s="1"/>
  <c r="K173" i="1"/>
  <c r="L173" i="1" s="1"/>
  <c r="M173" i="1" s="1"/>
  <c r="N173" i="1" s="1"/>
  <c r="K174" i="1"/>
  <c r="L174" i="1" s="1"/>
  <c r="M174" i="1" s="1"/>
  <c r="N174" i="1" s="1"/>
  <c r="K175" i="1"/>
  <c r="L175" i="1" s="1"/>
  <c r="M175" i="1" s="1"/>
  <c r="N175" i="1" s="1"/>
  <c r="K374" i="1"/>
  <c r="L374" i="1" s="1"/>
  <c r="K176" i="1"/>
  <c r="L176" i="1" s="1"/>
  <c r="M176" i="1" s="1"/>
  <c r="N176" i="1" s="1"/>
  <c r="K177" i="1"/>
  <c r="L177" i="1" s="1"/>
  <c r="M177" i="1" s="1"/>
  <c r="N177" i="1" s="1"/>
  <c r="K178" i="1"/>
  <c r="L178" i="1" s="1"/>
  <c r="M178" i="1" s="1"/>
  <c r="N178" i="1" s="1"/>
  <c r="K179" i="1"/>
  <c r="L179" i="1" s="1"/>
  <c r="M179" i="1" s="1"/>
  <c r="N179" i="1" s="1"/>
  <c r="K180" i="1"/>
  <c r="L180" i="1" s="1"/>
  <c r="M180" i="1" s="1"/>
  <c r="N180" i="1" s="1"/>
  <c r="K181" i="1"/>
  <c r="L181" i="1" s="1"/>
  <c r="M181" i="1" s="1"/>
  <c r="N181" i="1" s="1"/>
  <c r="K182" i="1"/>
  <c r="L182" i="1" s="1"/>
  <c r="M182" i="1" s="1"/>
  <c r="N182" i="1" s="1"/>
  <c r="K183" i="1"/>
  <c r="L183" i="1" s="1"/>
  <c r="M183" i="1" s="1"/>
  <c r="N183" i="1" s="1"/>
  <c r="K184" i="1"/>
  <c r="L184" i="1" s="1"/>
  <c r="M184" i="1" s="1"/>
  <c r="N184" i="1" s="1"/>
  <c r="K185" i="1"/>
  <c r="L185" i="1" s="1"/>
  <c r="M185" i="1" s="1"/>
  <c r="N185" i="1" s="1"/>
  <c r="K186" i="1"/>
  <c r="L186" i="1" s="1"/>
  <c r="M186" i="1" s="1"/>
  <c r="N186" i="1" s="1"/>
  <c r="K187" i="1"/>
  <c r="L187" i="1" s="1"/>
  <c r="M187" i="1" s="1"/>
  <c r="N187" i="1" s="1"/>
  <c r="K188" i="1"/>
  <c r="L188" i="1" s="1"/>
  <c r="M188" i="1" s="1"/>
  <c r="N188" i="1" s="1"/>
  <c r="K189" i="1"/>
  <c r="L189" i="1" s="1"/>
  <c r="M189" i="1" s="1"/>
  <c r="N189" i="1" s="1"/>
  <c r="K190" i="1"/>
  <c r="L190" i="1" s="1"/>
  <c r="M190" i="1" s="1"/>
  <c r="N190" i="1" s="1"/>
  <c r="K191" i="1"/>
  <c r="L191" i="1" s="1"/>
  <c r="M191" i="1" s="1"/>
  <c r="N191" i="1" s="1"/>
  <c r="K192" i="1"/>
  <c r="L192" i="1" s="1"/>
  <c r="M192" i="1" s="1"/>
  <c r="N192" i="1" s="1"/>
  <c r="K375" i="1"/>
  <c r="L375" i="1" s="1"/>
  <c r="K193" i="1"/>
  <c r="L193" i="1" s="1"/>
  <c r="M193" i="1" s="1"/>
  <c r="N193" i="1" s="1"/>
  <c r="K194" i="1"/>
  <c r="L194" i="1" s="1"/>
  <c r="M194" i="1" s="1"/>
  <c r="N194" i="1" s="1"/>
  <c r="K195" i="1"/>
  <c r="L195" i="1" s="1"/>
  <c r="M195" i="1" s="1"/>
  <c r="N195" i="1" s="1"/>
  <c r="K196" i="1"/>
  <c r="L196" i="1" s="1"/>
  <c r="M196" i="1" s="1"/>
  <c r="N196" i="1" s="1"/>
  <c r="K197" i="1"/>
  <c r="L197" i="1" s="1"/>
  <c r="M197" i="1" s="1"/>
  <c r="N197" i="1" s="1"/>
  <c r="K198" i="1"/>
  <c r="L198" i="1" s="1"/>
  <c r="M198" i="1" s="1"/>
  <c r="N198" i="1" s="1"/>
  <c r="K199" i="1"/>
  <c r="L199" i="1" s="1"/>
  <c r="M199" i="1" s="1"/>
  <c r="N199" i="1" s="1"/>
  <c r="K200" i="1"/>
  <c r="L200" i="1" s="1"/>
  <c r="M200" i="1" s="1"/>
  <c r="N200" i="1" s="1"/>
  <c r="K201" i="1"/>
  <c r="L201" i="1" s="1"/>
  <c r="M201" i="1" s="1"/>
  <c r="N201" i="1" s="1"/>
  <c r="K202" i="1"/>
  <c r="L202" i="1" s="1"/>
  <c r="M202" i="1" s="1"/>
  <c r="N202" i="1" s="1"/>
  <c r="K203" i="1"/>
  <c r="L203" i="1" s="1"/>
  <c r="M203" i="1" s="1"/>
  <c r="N203" i="1" s="1"/>
  <c r="K204" i="1"/>
  <c r="L204" i="1" s="1"/>
  <c r="M204" i="1" s="1"/>
  <c r="N204" i="1" s="1"/>
  <c r="K205" i="1"/>
  <c r="L205" i="1" s="1"/>
  <c r="M205" i="1" s="1"/>
  <c r="N205" i="1" s="1"/>
  <c r="K206" i="1"/>
  <c r="L206" i="1" s="1"/>
  <c r="M206" i="1" s="1"/>
  <c r="N206" i="1" s="1"/>
  <c r="K207" i="1"/>
  <c r="L207" i="1" s="1"/>
  <c r="M207" i="1" s="1"/>
  <c r="N207" i="1" s="1"/>
  <c r="K208" i="1"/>
  <c r="L208" i="1" s="1"/>
  <c r="M208" i="1" s="1"/>
  <c r="N208" i="1" s="1"/>
  <c r="K209" i="1"/>
  <c r="L209" i="1" s="1"/>
  <c r="M209" i="1" s="1"/>
  <c r="N209" i="1" s="1"/>
  <c r="K210" i="1"/>
  <c r="L210" i="1" s="1"/>
  <c r="M210" i="1" s="1"/>
  <c r="N210" i="1" s="1"/>
  <c r="K211" i="1"/>
  <c r="L211" i="1" s="1"/>
  <c r="M211" i="1" s="1"/>
  <c r="N211" i="1" s="1"/>
  <c r="K212" i="1"/>
  <c r="L212" i="1" s="1"/>
  <c r="M212" i="1" s="1"/>
  <c r="N212" i="1" s="1"/>
  <c r="K213" i="1"/>
  <c r="L213" i="1" s="1"/>
  <c r="M213" i="1" s="1"/>
  <c r="N213" i="1" s="1"/>
  <c r="K214" i="1"/>
  <c r="L214" i="1" s="1"/>
  <c r="M214" i="1" s="1"/>
  <c r="N214" i="1" s="1"/>
  <c r="K215" i="1"/>
  <c r="L215" i="1" s="1"/>
  <c r="M215" i="1" s="1"/>
  <c r="N215" i="1" s="1"/>
  <c r="K216" i="1"/>
  <c r="L216" i="1" s="1"/>
  <c r="M216" i="1" s="1"/>
  <c r="N216" i="1" s="1"/>
  <c r="K217" i="1"/>
  <c r="L217" i="1" s="1"/>
  <c r="M217" i="1" s="1"/>
  <c r="N217" i="1" s="1"/>
  <c r="K218" i="1"/>
  <c r="L218" i="1" s="1"/>
  <c r="M218" i="1" s="1"/>
  <c r="N218" i="1" s="1"/>
  <c r="K219" i="1"/>
  <c r="L219" i="1" s="1"/>
  <c r="M219" i="1" s="1"/>
  <c r="N219" i="1" s="1"/>
  <c r="K220" i="1"/>
  <c r="L220" i="1" s="1"/>
  <c r="M220" i="1" s="1"/>
  <c r="N220" i="1" s="1"/>
  <c r="K221" i="1"/>
  <c r="L221" i="1" s="1"/>
  <c r="M221" i="1" s="1"/>
  <c r="N221" i="1" s="1"/>
  <c r="K222" i="1"/>
  <c r="L222" i="1" s="1"/>
  <c r="M222" i="1" s="1"/>
  <c r="N222" i="1" s="1"/>
  <c r="K223" i="1"/>
  <c r="L223" i="1" s="1"/>
  <c r="M223" i="1" s="1"/>
  <c r="N223" i="1" s="1"/>
  <c r="K224" i="1"/>
  <c r="L224" i="1" s="1"/>
  <c r="M224" i="1" s="1"/>
  <c r="N224" i="1" s="1"/>
  <c r="K225" i="1"/>
  <c r="L225" i="1" s="1"/>
  <c r="M225" i="1" s="1"/>
  <c r="N225" i="1" s="1"/>
  <c r="K226" i="1"/>
  <c r="L226" i="1" s="1"/>
  <c r="M226" i="1" s="1"/>
  <c r="N226" i="1" s="1"/>
  <c r="K227" i="1"/>
  <c r="L227" i="1" s="1"/>
  <c r="M227" i="1" s="1"/>
  <c r="N227" i="1" s="1"/>
  <c r="K229" i="1"/>
  <c r="L229" i="1" s="1"/>
  <c r="M229" i="1" s="1"/>
  <c r="N229" i="1" s="1"/>
  <c r="K228" i="1"/>
  <c r="L228" i="1" s="1"/>
  <c r="M228" i="1" s="1"/>
  <c r="N228" i="1" s="1"/>
  <c r="K230" i="1"/>
  <c r="L230" i="1" s="1"/>
  <c r="M230" i="1" s="1"/>
  <c r="N230" i="1" s="1"/>
  <c r="K231" i="1"/>
  <c r="L231" i="1" s="1"/>
  <c r="M231" i="1" s="1"/>
  <c r="N231" i="1" s="1"/>
  <c r="K232" i="1"/>
  <c r="L232" i="1" s="1"/>
  <c r="M232" i="1" s="1"/>
  <c r="N232" i="1" s="1"/>
  <c r="K233" i="1"/>
  <c r="L233" i="1" s="1"/>
  <c r="M233" i="1" s="1"/>
  <c r="N233" i="1" s="1"/>
  <c r="K234" i="1"/>
  <c r="L234" i="1" s="1"/>
  <c r="M234" i="1" s="1"/>
  <c r="N234" i="1" s="1"/>
  <c r="K235" i="1"/>
  <c r="L235" i="1" s="1"/>
  <c r="M235" i="1" s="1"/>
  <c r="N235" i="1" s="1"/>
  <c r="K236" i="1"/>
  <c r="L236" i="1" s="1"/>
  <c r="M236" i="1" s="1"/>
  <c r="N236" i="1" s="1"/>
  <c r="K237" i="1"/>
  <c r="L237" i="1" s="1"/>
  <c r="M237" i="1" s="1"/>
  <c r="N237" i="1" s="1"/>
  <c r="K238" i="1"/>
  <c r="L238" i="1" s="1"/>
  <c r="M238" i="1" s="1"/>
  <c r="N238" i="1" s="1"/>
  <c r="K239" i="1"/>
  <c r="L239" i="1" s="1"/>
  <c r="M239" i="1" s="1"/>
  <c r="N239" i="1" s="1"/>
  <c r="K240" i="1"/>
  <c r="L240" i="1" s="1"/>
  <c r="M240" i="1" s="1"/>
  <c r="N240" i="1" s="1"/>
  <c r="K241" i="1"/>
  <c r="L241" i="1" s="1"/>
  <c r="M241" i="1" s="1"/>
  <c r="N241" i="1" s="1"/>
  <c r="K242" i="1"/>
  <c r="L242" i="1" s="1"/>
  <c r="M242" i="1" s="1"/>
  <c r="N242" i="1" s="1"/>
  <c r="K243" i="1"/>
  <c r="L243" i="1" s="1"/>
  <c r="M243" i="1" s="1"/>
  <c r="N243" i="1" s="1"/>
  <c r="K376" i="1"/>
  <c r="L376" i="1" s="1"/>
  <c r="K244" i="1"/>
  <c r="L244" i="1" s="1"/>
  <c r="M244" i="1" s="1"/>
  <c r="N244" i="1" s="1"/>
  <c r="K245" i="1"/>
  <c r="L245" i="1" s="1"/>
  <c r="M245" i="1" s="1"/>
  <c r="N245" i="1" s="1"/>
  <c r="K246" i="1"/>
  <c r="L246" i="1" s="1"/>
  <c r="M246" i="1" s="1"/>
  <c r="N246" i="1" s="1"/>
  <c r="K377" i="1"/>
  <c r="L377" i="1" s="1"/>
  <c r="K247" i="1"/>
  <c r="L247" i="1" s="1"/>
  <c r="M247" i="1" s="1"/>
  <c r="N247" i="1" s="1"/>
  <c r="K248" i="1"/>
  <c r="L248" i="1" s="1"/>
  <c r="M248" i="1" s="1"/>
  <c r="N248" i="1" s="1"/>
  <c r="K249" i="1"/>
  <c r="L249" i="1" s="1"/>
  <c r="M249" i="1" s="1"/>
  <c r="N249" i="1" s="1"/>
  <c r="K250" i="1"/>
  <c r="L250" i="1" s="1"/>
  <c r="M250" i="1" s="1"/>
  <c r="N250" i="1" s="1"/>
  <c r="K378" i="1"/>
  <c r="L378" i="1" s="1"/>
  <c r="K251" i="1"/>
  <c r="L251" i="1" s="1"/>
  <c r="M251" i="1" s="1"/>
  <c r="N251" i="1" s="1"/>
  <c r="K252" i="1"/>
  <c r="L252" i="1" s="1"/>
  <c r="M252" i="1" s="1"/>
  <c r="N252" i="1" s="1"/>
  <c r="K253" i="1"/>
  <c r="L253" i="1" s="1"/>
  <c r="M253" i="1" s="1"/>
  <c r="N253" i="1" s="1"/>
  <c r="K379" i="1"/>
  <c r="L379" i="1" s="1"/>
  <c r="K254" i="1"/>
  <c r="L254" i="1" s="1"/>
  <c r="M254" i="1" s="1"/>
  <c r="N254" i="1" s="1"/>
  <c r="K255" i="1"/>
  <c r="L255" i="1" s="1"/>
  <c r="M255" i="1" s="1"/>
  <c r="N255" i="1" s="1"/>
  <c r="K256" i="1"/>
  <c r="L256" i="1" s="1"/>
  <c r="M256" i="1" s="1"/>
  <c r="N256" i="1" s="1"/>
  <c r="K257" i="1"/>
  <c r="L257" i="1" s="1"/>
  <c r="M257" i="1" s="1"/>
  <c r="N257" i="1" s="1"/>
  <c r="K380" i="1"/>
  <c r="L380" i="1" s="1"/>
  <c r="K258" i="1"/>
  <c r="L258" i="1" s="1"/>
  <c r="M258" i="1" s="1"/>
  <c r="N258" i="1" s="1"/>
  <c r="K259" i="1"/>
  <c r="L259" i="1" s="1"/>
  <c r="M259" i="1" s="1"/>
  <c r="N259" i="1" s="1"/>
  <c r="K260" i="1"/>
  <c r="L260" i="1" s="1"/>
  <c r="M260" i="1" s="1"/>
  <c r="N260" i="1" s="1"/>
  <c r="K261" i="1"/>
  <c r="L261" i="1" s="1"/>
  <c r="M261" i="1" s="1"/>
  <c r="N261" i="1" s="1"/>
  <c r="K262" i="1"/>
  <c r="L262" i="1" s="1"/>
  <c r="M262" i="1" s="1"/>
  <c r="N262" i="1" s="1"/>
  <c r="K263" i="1"/>
  <c r="L263" i="1" s="1"/>
  <c r="M263" i="1" s="1"/>
  <c r="N263" i="1" s="1"/>
  <c r="K264" i="1"/>
  <c r="L264" i="1" s="1"/>
  <c r="M264" i="1" s="1"/>
  <c r="N264" i="1" s="1"/>
  <c r="K265" i="1"/>
  <c r="L265" i="1" s="1"/>
  <c r="M265" i="1" s="1"/>
  <c r="N265" i="1" s="1"/>
  <c r="K266" i="1"/>
  <c r="L266" i="1" s="1"/>
  <c r="M266" i="1" s="1"/>
  <c r="N266" i="1" s="1"/>
  <c r="K267" i="1"/>
  <c r="L267" i="1" s="1"/>
  <c r="M267" i="1" s="1"/>
  <c r="N267" i="1" s="1"/>
  <c r="K268" i="1"/>
  <c r="L268" i="1" s="1"/>
  <c r="M268" i="1" s="1"/>
  <c r="N268" i="1" s="1"/>
  <c r="K381" i="1"/>
  <c r="L381" i="1" s="1"/>
  <c r="K269" i="1"/>
  <c r="L269" i="1" s="1"/>
  <c r="M269" i="1" s="1"/>
  <c r="N269" i="1" s="1"/>
  <c r="K271" i="1"/>
  <c r="L271" i="1" s="1"/>
  <c r="M271" i="1" s="1"/>
  <c r="N271" i="1" s="1"/>
  <c r="K270" i="1"/>
  <c r="L270" i="1" s="1"/>
  <c r="M270" i="1" s="1"/>
  <c r="N270" i="1" s="1"/>
  <c r="K272" i="1"/>
  <c r="L272" i="1" s="1"/>
  <c r="M272" i="1" s="1"/>
  <c r="N272" i="1" s="1"/>
  <c r="K273" i="1"/>
  <c r="L273" i="1" s="1"/>
  <c r="M273" i="1" s="1"/>
  <c r="N273" i="1" s="1"/>
  <c r="K274" i="1"/>
  <c r="L274" i="1" s="1"/>
  <c r="M274" i="1" s="1"/>
  <c r="N274" i="1" s="1"/>
  <c r="K382" i="1"/>
  <c r="L382" i="1" s="1"/>
  <c r="K383" i="1"/>
  <c r="L383" i="1" s="1"/>
  <c r="K275" i="1"/>
  <c r="L275" i="1" s="1"/>
  <c r="M275" i="1" s="1"/>
  <c r="N275" i="1" s="1"/>
  <c r="K276" i="1"/>
  <c r="L276" i="1" s="1"/>
  <c r="M276" i="1" s="1"/>
  <c r="N276" i="1" s="1"/>
  <c r="K277" i="1"/>
  <c r="L277" i="1" s="1"/>
  <c r="M277" i="1" s="1"/>
  <c r="N277" i="1" s="1"/>
  <c r="K278" i="1"/>
  <c r="L278" i="1" s="1"/>
  <c r="M278" i="1" s="1"/>
  <c r="N278" i="1" s="1"/>
  <c r="K279" i="1"/>
  <c r="L279" i="1" s="1"/>
  <c r="M279" i="1" s="1"/>
  <c r="N279" i="1" s="1"/>
  <c r="K280" i="1"/>
  <c r="L280" i="1"/>
  <c r="M280" i="1" s="1"/>
  <c r="N280" i="1" s="1"/>
  <c r="K281" i="1"/>
  <c r="L281" i="1" s="1"/>
  <c r="M281" i="1" s="1"/>
  <c r="N281" i="1" s="1"/>
  <c r="K282" i="1"/>
  <c r="L282" i="1" s="1"/>
  <c r="M282" i="1" s="1"/>
  <c r="N282" i="1" s="1"/>
  <c r="K283" i="1"/>
  <c r="L283" i="1" s="1"/>
  <c r="M283" i="1" s="1"/>
  <c r="N283" i="1" s="1"/>
  <c r="K284" i="1"/>
  <c r="L284" i="1" s="1"/>
  <c r="M284" i="1" s="1"/>
  <c r="N284" i="1" s="1"/>
  <c r="K384" i="1"/>
  <c r="L384" i="1" s="1"/>
  <c r="K385" i="1"/>
  <c r="L385" i="1" s="1"/>
  <c r="K386" i="1"/>
  <c r="L386" i="1" s="1"/>
  <c r="K387" i="1"/>
  <c r="L387" i="1" s="1"/>
  <c r="K388" i="1"/>
  <c r="L388" i="1" s="1"/>
  <c r="K285" i="1"/>
  <c r="L285" i="1" s="1"/>
  <c r="M285" i="1" s="1"/>
  <c r="N285" i="1" s="1"/>
  <c r="K286" i="1"/>
  <c r="L286" i="1"/>
  <c r="M286" i="1" s="1"/>
  <c r="N286" i="1" s="1"/>
  <c r="K288" i="1"/>
  <c r="L288" i="1" s="1"/>
  <c r="M288" i="1" s="1"/>
  <c r="N288" i="1" s="1"/>
  <c r="K290" i="1"/>
  <c r="L290" i="1" s="1"/>
  <c r="M290" i="1" s="1"/>
  <c r="N290" i="1" s="1"/>
  <c r="K291" i="1"/>
  <c r="L291" i="1" s="1"/>
  <c r="M291" i="1" s="1"/>
  <c r="N291" i="1" s="1"/>
  <c r="K289" i="1"/>
  <c r="L289" i="1" s="1"/>
  <c r="M289" i="1" s="1"/>
  <c r="N289" i="1" s="1"/>
  <c r="K287" i="1"/>
  <c r="L287" i="1" s="1"/>
  <c r="M287" i="1" s="1"/>
  <c r="N287" i="1" s="1"/>
  <c r="K389" i="1"/>
  <c r="L389" i="1" s="1"/>
  <c r="K292" i="1"/>
  <c r="L292" i="1" s="1"/>
  <c r="M292" i="1" s="1"/>
  <c r="N292" i="1" s="1"/>
  <c r="K390" i="1"/>
  <c r="L390" i="1" s="1"/>
  <c r="K293" i="1"/>
  <c r="L293" i="1" s="1"/>
  <c r="M293" i="1" s="1"/>
  <c r="N293" i="1" s="1"/>
  <c r="K294" i="1"/>
  <c r="L294" i="1" s="1"/>
  <c r="M294" i="1" s="1"/>
  <c r="N294" i="1" s="1"/>
  <c r="K295" i="1"/>
  <c r="L295" i="1" s="1"/>
  <c r="M295" i="1" s="1"/>
  <c r="N295" i="1" s="1"/>
  <c r="K296" i="1"/>
  <c r="L296" i="1" s="1"/>
  <c r="M296" i="1" s="1"/>
  <c r="N296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297" i="1"/>
  <c r="L297" i="1" s="1"/>
  <c r="M297" i="1" s="1"/>
  <c r="N297" i="1" s="1"/>
  <c r="K300" i="1"/>
  <c r="L300" i="1" s="1"/>
  <c r="M300" i="1" s="1"/>
  <c r="N300" i="1" s="1"/>
  <c r="K301" i="1"/>
  <c r="L301" i="1" s="1"/>
  <c r="M301" i="1" s="1"/>
  <c r="N301" i="1"/>
  <c r="K302" i="1"/>
  <c r="L302" i="1" s="1"/>
  <c r="M302" i="1" s="1"/>
  <c r="N302" i="1" s="1"/>
  <c r="K303" i="1"/>
  <c r="L303" i="1" s="1"/>
  <c r="M303" i="1" s="1"/>
  <c r="N303" i="1" s="1"/>
  <c r="K304" i="1"/>
  <c r="L304" i="1" s="1"/>
  <c r="M304" i="1" s="1"/>
  <c r="N304" i="1" s="1"/>
  <c r="K305" i="1"/>
  <c r="L305" i="1" s="1"/>
  <c r="M305" i="1" s="1"/>
  <c r="N305" i="1" s="1"/>
  <c r="K306" i="1"/>
  <c r="L306" i="1" s="1"/>
  <c r="M306" i="1" s="1"/>
  <c r="N306" i="1" s="1"/>
  <c r="K307" i="1"/>
  <c r="L307" i="1" s="1"/>
  <c r="M307" i="1" s="1"/>
  <c r="N307" i="1" s="1"/>
  <c r="K308" i="1"/>
  <c r="L308" i="1" s="1"/>
  <c r="M308" i="1" s="1"/>
  <c r="N308" i="1" s="1"/>
  <c r="K309" i="1"/>
  <c r="L309" i="1" s="1"/>
  <c r="M309" i="1" s="1"/>
  <c r="N309" i="1" s="1"/>
  <c r="K298" i="1"/>
  <c r="L298" i="1" s="1"/>
  <c r="M298" i="1" s="1"/>
  <c r="N298" i="1" s="1"/>
  <c r="K299" i="1"/>
  <c r="L299" i="1" s="1"/>
  <c r="M299" i="1" s="1"/>
  <c r="N299" i="1" s="1"/>
  <c r="K398" i="1"/>
  <c r="L398" i="1" s="1"/>
  <c r="K310" i="1"/>
  <c r="L310" i="1" s="1"/>
  <c r="M310" i="1" s="1"/>
  <c r="N310" i="1" s="1"/>
  <c r="K399" i="1"/>
  <c r="L399" i="1" s="1"/>
  <c r="K311" i="1"/>
  <c r="L311" i="1" s="1"/>
  <c r="M311" i="1" s="1"/>
  <c r="N311" i="1" s="1"/>
  <c r="K312" i="1"/>
  <c r="L312" i="1" s="1"/>
  <c r="M312" i="1" s="1"/>
  <c r="N312" i="1" s="1"/>
  <c r="K313" i="1"/>
  <c r="L313" i="1" s="1"/>
  <c r="M313" i="1" s="1"/>
  <c r="N313" i="1" s="1"/>
  <c r="K314" i="1"/>
  <c r="L314" i="1" s="1"/>
  <c r="M314" i="1" s="1"/>
  <c r="N314" i="1" s="1"/>
  <c r="K315" i="1"/>
  <c r="L315" i="1" s="1"/>
  <c r="M315" i="1" s="1"/>
  <c r="N315" i="1" s="1"/>
  <c r="K316" i="1"/>
  <c r="L316" i="1" s="1"/>
  <c r="M316" i="1" s="1"/>
  <c r="N316" i="1" s="1"/>
  <c r="K317" i="1"/>
  <c r="L317" i="1" s="1"/>
  <c r="M317" i="1" s="1"/>
  <c r="N317" i="1" s="1"/>
  <c r="K318" i="1"/>
  <c r="L318" i="1" s="1"/>
  <c r="M318" i="1" s="1"/>
  <c r="N318" i="1" s="1"/>
  <c r="K319" i="1"/>
  <c r="L319" i="1" s="1"/>
  <c r="M319" i="1" s="1"/>
  <c r="N319" i="1" s="1"/>
  <c r="K400" i="1"/>
  <c r="L400" i="1" s="1"/>
  <c r="K401" i="1"/>
  <c r="L401" i="1" s="1"/>
  <c r="K320" i="1"/>
  <c r="L320" i="1" s="1"/>
  <c r="M320" i="1" s="1"/>
  <c r="N320" i="1" s="1"/>
  <c r="K321" i="1"/>
  <c r="L321" i="1" s="1"/>
  <c r="M321" i="1" s="1"/>
  <c r="N321" i="1" s="1"/>
  <c r="K322" i="1"/>
  <c r="L322" i="1" s="1"/>
  <c r="M322" i="1" s="1"/>
  <c r="N322" i="1" s="1"/>
  <c r="K323" i="1"/>
  <c r="L323" i="1" s="1"/>
  <c r="M323" i="1" s="1"/>
  <c r="N323" i="1" s="1"/>
  <c r="K324" i="1"/>
  <c r="L324" i="1" s="1"/>
  <c r="M324" i="1" s="1"/>
  <c r="N324" i="1" s="1"/>
  <c r="K402" i="1"/>
  <c r="L402" i="1" s="1"/>
  <c r="K403" i="1"/>
  <c r="L403" i="1" s="1"/>
  <c r="K325" i="1"/>
  <c r="L325" i="1" s="1"/>
  <c r="M325" i="1" s="1"/>
  <c r="N325" i="1" s="1"/>
  <c r="K326" i="1"/>
  <c r="L326" i="1" s="1"/>
  <c r="M326" i="1" s="1"/>
  <c r="N326" i="1" s="1"/>
  <c r="K327" i="1"/>
  <c r="L327" i="1" s="1"/>
  <c r="M327" i="1" s="1"/>
  <c r="N327" i="1" s="1"/>
  <c r="K328" i="1"/>
  <c r="L328" i="1" s="1"/>
  <c r="M328" i="1" s="1"/>
  <c r="N328" i="1" s="1"/>
  <c r="K329" i="1"/>
  <c r="L329" i="1" s="1"/>
  <c r="M329" i="1" s="1"/>
  <c r="N329" i="1" s="1"/>
  <c r="K330" i="1"/>
  <c r="L330" i="1" s="1"/>
  <c r="M330" i="1" s="1"/>
  <c r="N330" i="1" s="1"/>
  <c r="K331" i="1"/>
  <c r="L331" i="1" s="1"/>
  <c r="M331" i="1" s="1"/>
  <c r="N331" i="1" s="1"/>
  <c r="K404" i="1"/>
  <c r="L404" i="1" s="1"/>
  <c r="K405" i="1"/>
  <c r="L405" i="1" s="1"/>
  <c r="K406" i="1"/>
  <c r="L406" i="1" s="1"/>
  <c r="K332" i="1"/>
  <c r="L332" i="1" s="1"/>
  <c r="M332" i="1" s="1"/>
  <c r="N332" i="1" s="1"/>
  <c r="K407" i="1"/>
  <c r="L407" i="1" s="1"/>
  <c r="K408" i="1"/>
  <c r="L408" i="1" s="1"/>
  <c r="K333" i="1"/>
  <c r="L333" i="1" s="1"/>
  <c r="M333" i="1" s="1"/>
  <c r="N333" i="1" s="1"/>
  <c r="K334" i="1"/>
  <c r="L334" i="1" s="1"/>
  <c r="M334" i="1" s="1"/>
  <c r="N334" i="1" s="1"/>
  <c r="K335" i="1"/>
  <c r="L335" i="1" s="1"/>
  <c r="M335" i="1" s="1"/>
  <c r="N335" i="1" s="1"/>
  <c r="K336" i="1"/>
  <c r="L336" i="1" s="1"/>
  <c r="M336" i="1" s="1"/>
  <c r="N336" i="1" s="1"/>
  <c r="K337" i="1"/>
  <c r="L337" i="1" s="1"/>
  <c r="M337" i="1" s="1"/>
  <c r="N337" i="1" s="1"/>
  <c r="K338" i="1"/>
  <c r="L338" i="1" s="1"/>
  <c r="M338" i="1" s="1"/>
  <c r="N338" i="1" s="1"/>
  <c r="K339" i="1"/>
  <c r="L339" i="1" s="1"/>
  <c r="M339" i="1" s="1"/>
  <c r="N339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340" i="1"/>
  <c r="L340" i="1" s="1"/>
  <c r="M340" i="1" s="1"/>
  <c r="N340" i="1" s="1"/>
  <c r="K341" i="1"/>
  <c r="L341" i="1" s="1"/>
  <c r="M341" i="1" s="1"/>
  <c r="N341" i="1" s="1"/>
  <c r="K342" i="1"/>
  <c r="L342" i="1" s="1"/>
  <c r="M342" i="1" s="1"/>
  <c r="N342" i="1" s="1"/>
  <c r="K343" i="1"/>
  <c r="L343" i="1" s="1"/>
  <c r="M343" i="1" s="1"/>
  <c r="N343" i="1" s="1"/>
  <c r="K344" i="1"/>
  <c r="L344" i="1" s="1"/>
  <c r="M344" i="1" s="1"/>
  <c r="N344" i="1" s="1"/>
  <c r="K418" i="1"/>
  <c r="L418" i="1" s="1"/>
  <c r="K419" i="1"/>
  <c r="L419" i="1" s="1"/>
  <c r="K420" i="1"/>
  <c r="L420" i="1" s="1"/>
  <c r="K421" i="1"/>
  <c r="L421" i="1" s="1"/>
  <c r="K422" i="1"/>
  <c r="L422" i="1" s="1"/>
  <c r="K345" i="1"/>
  <c r="L345" i="1" s="1"/>
  <c r="M345" i="1" s="1"/>
  <c r="N345" i="1" s="1"/>
  <c r="K346" i="1"/>
  <c r="L346" i="1" s="1"/>
  <c r="M346" i="1" s="1"/>
  <c r="N346" i="1" s="1"/>
  <c r="K347" i="1"/>
  <c r="L347" i="1" s="1"/>
  <c r="M347" i="1" s="1"/>
  <c r="N347" i="1" s="1"/>
  <c r="K423" i="1"/>
  <c r="L423" i="1" s="1"/>
  <c r="K424" i="1"/>
  <c r="L424" i="1" s="1"/>
  <c r="K348" i="1"/>
  <c r="L348" i="1" s="1"/>
  <c r="M348" i="1" s="1"/>
  <c r="N348" i="1" s="1"/>
  <c r="K349" i="1"/>
  <c r="L349" i="1" s="1"/>
  <c r="M349" i="1" s="1"/>
  <c r="N349" i="1" s="1"/>
  <c r="K350" i="1"/>
  <c r="L350" i="1" s="1"/>
  <c r="M350" i="1" s="1"/>
  <c r="N350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351" i="1"/>
  <c r="L351" i="1" s="1"/>
  <c r="M351" i="1" s="1"/>
  <c r="N351" i="1" s="1"/>
  <c r="K431" i="1"/>
  <c r="L431" i="1" s="1"/>
  <c r="K432" i="1"/>
  <c r="L432" i="1" s="1"/>
  <c r="K352" i="1"/>
  <c r="L352" i="1" s="1"/>
  <c r="M352" i="1" s="1"/>
  <c r="N352" i="1" s="1"/>
  <c r="K353" i="1"/>
  <c r="L353" i="1" s="1"/>
  <c r="M353" i="1" s="1"/>
  <c r="N353" i="1" s="1"/>
  <c r="K433" i="1"/>
  <c r="L433" i="1" s="1"/>
  <c r="K434" i="1"/>
  <c r="L434" i="1" s="1"/>
  <c r="K435" i="1"/>
  <c r="L435" i="1" s="1"/>
  <c r="K354" i="1"/>
  <c r="L354" i="1" s="1"/>
  <c r="M354" i="1" s="1"/>
  <c r="N354" i="1" s="1"/>
  <c r="K436" i="1"/>
  <c r="L436" i="1" s="1"/>
  <c r="K355" i="1"/>
  <c r="L355" i="1" s="1"/>
  <c r="M355" i="1" s="1"/>
  <c r="N355" i="1" s="1"/>
  <c r="K437" i="1"/>
  <c r="L437" i="1" s="1"/>
  <c r="K356" i="1"/>
  <c r="L356" i="1" s="1"/>
  <c r="M356" i="1" s="1"/>
  <c r="N356" i="1" s="1"/>
  <c r="K357" i="1"/>
  <c r="L357" i="1" s="1"/>
  <c r="M357" i="1" s="1"/>
  <c r="N35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358" i="1"/>
  <c r="L358" i="1" s="1"/>
  <c r="M358" i="1" s="1"/>
  <c r="N358" i="1" s="1"/>
  <c r="K359" i="1"/>
  <c r="L359" i="1" s="1"/>
  <c r="M359" i="1" s="1"/>
  <c r="N359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360" i="1"/>
  <c r="L360" i="1" s="1"/>
  <c r="M360" i="1" s="1"/>
  <c r="N360" i="1" s="1"/>
  <c r="K361" i="1"/>
  <c r="L361" i="1" s="1"/>
  <c r="M361" i="1" s="1"/>
  <c r="N361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362" i="1"/>
  <c r="L362" i="1" s="1"/>
  <c r="M362" i="1" s="1"/>
  <c r="N36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363" i="1"/>
  <c r="L363" i="1" s="1"/>
  <c r="M363" i="1" s="1"/>
  <c r="N363" i="1" s="1"/>
  <c r="K480" i="1"/>
  <c r="L480" i="1" s="1"/>
  <c r="K364" i="1"/>
  <c r="L364" i="1" s="1"/>
  <c r="M364" i="1" s="1"/>
  <c r="N364" i="1" s="1"/>
  <c r="K365" i="1"/>
  <c r="L365" i="1" s="1"/>
  <c r="M365" i="1" s="1"/>
  <c r="N365" i="1" s="1"/>
  <c r="K481" i="1"/>
  <c r="L481" i="1" s="1"/>
  <c r="K482" i="1"/>
  <c r="L482" i="1" s="1"/>
  <c r="K483" i="1"/>
  <c r="L483" i="1" s="1"/>
  <c r="K484" i="1"/>
  <c r="L484" i="1" s="1"/>
  <c r="K485" i="1"/>
  <c r="L485" i="1" s="1"/>
  <c r="K486" i="1"/>
  <c r="L486" i="1" s="1"/>
  <c r="K487" i="1"/>
  <c r="L487" i="1" s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366" i="1"/>
  <c r="L366" i="1" s="1"/>
  <c r="M366" i="1" s="1"/>
  <c r="N366" i="1" s="1"/>
  <c r="K494" i="1"/>
  <c r="L494" i="1" s="1"/>
  <c r="K495" i="1"/>
  <c r="L495" i="1" s="1"/>
  <c r="K496" i="1"/>
  <c r="L496" i="1" s="1"/>
  <c r="K497" i="1"/>
  <c r="L497" i="1" s="1"/>
  <c r="K498" i="1"/>
  <c r="L498" i="1" s="1"/>
  <c r="K367" i="1"/>
  <c r="L367" i="1" s="1"/>
  <c r="M367" i="1" s="1"/>
  <c r="N367" i="1" s="1"/>
  <c r="K368" i="1"/>
  <c r="L368" i="1" s="1"/>
  <c r="M368" i="1" s="1"/>
  <c r="N36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369" i="1"/>
  <c r="L369" i="1" s="1"/>
  <c r="M369" i="1" s="1"/>
  <c r="N369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550" i="1"/>
  <c r="L550" i="1" s="1"/>
  <c r="K551" i="1"/>
  <c r="L551" i="1" s="1"/>
  <c r="K552" i="1"/>
  <c r="L552" i="1" s="1"/>
  <c r="K553" i="1"/>
  <c r="L553" i="1" s="1"/>
  <c r="K554" i="1"/>
  <c r="L554" i="1" s="1"/>
  <c r="K555" i="1"/>
  <c r="L555" i="1" s="1"/>
  <c r="K556" i="1"/>
  <c r="L556" i="1" s="1"/>
  <c r="K557" i="1"/>
  <c r="L557" i="1" s="1"/>
  <c r="K558" i="1"/>
  <c r="L558" i="1" s="1"/>
  <c r="K559" i="1"/>
  <c r="L559" i="1" s="1"/>
  <c r="K560" i="1"/>
  <c r="L560" i="1" s="1"/>
  <c r="K561" i="1"/>
  <c r="L561" i="1" s="1"/>
  <c r="K562" i="1"/>
  <c r="L562" i="1" s="1"/>
  <c r="K563" i="1"/>
  <c r="L563" i="1" s="1"/>
  <c r="K564" i="1"/>
  <c r="L564" i="1" s="1"/>
  <c r="K565" i="1"/>
  <c r="L565" i="1" s="1"/>
  <c r="K566" i="1"/>
  <c r="L566" i="1" s="1"/>
  <c r="K567" i="1"/>
  <c r="L567" i="1" s="1"/>
  <c r="K568" i="1"/>
  <c r="L568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2" i="1"/>
  <c r="L582" i="1" s="1"/>
  <c r="K583" i="1"/>
  <c r="L583" i="1" s="1"/>
  <c r="K584" i="1"/>
  <c r="L584" i="1" s="1"/>
  <c r="K581" i="1"/>
  <c r="L581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4" i="1"/>
  <c r="L624" i="1" s="1"/>
  <c r="K623" i="1"/>
  <c r="L623" i="1" s="1"/>
  <c r="K626" i="1"/>
  <c r="L626" i="1" s="1"/>
  <c r="K627" i="1"/>
  <c r="L627" i="1" s="1"/>
  <c r="K625" i="1"/>
  <c r="L625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K653" i="1"/>
  <c r="L653" i="1" s="1"/>
  <c r="K654" i="1"/>
  <c r="L654" i="1" s="1"/>
  <c r="K655" i="1"/>
  <c r="L655" i="1" s="1"/>
  <c r="K656" i="1"/>
  <c r="L656" i="1" s="1"/>
  <c r="K657" i="1"/>
  <c r="L657" i="1" s="1"/>
  <c r="K658" i="1"/>
  <c r="L658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8" i="1"/>
  <c r="L668" i="1" s="1"/>
  <c r="K667" i="1"/>
  <c r="L667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0" i="1"/>
  <c r="L710" i="1" s="1"/>
  <c r="K711" i="1"/>
  <c r="L711" i="1" s="1"/>
  <c r="K712" i="1"/>
  <c r="L712" i="1" s="1"/>
  <c r="K713" i="1"/>
  <c r="L713" i="1" s="1"/>
  <c r="K714" i="1"/>
  <c r="L714" i="1" s="1"/>
  <c r="K715" i="1"/>
  <c r="L715" i="1" s="1"/>
  <c r="K716" i="1"/>
  <c r="L716" i="1" s="1"/>
  <c r="K717" i="1"/>
  <c r="L717" i="1" s="1"/>
  <c r="K718" i="1"/>
  <c r="L718" i="1" s="1"/>
  <c r="K719" i="1"/>
  <c r="L719" i="1" s="1"/>
  <c r="K720" i="1"/>
  <c r="L720" i="1" s="1"/>
  <c r="K721" i="1"/>
  <c r="L721" i="1" s="1"/>
  <c r="K722" i="1"/>
  <c r="L722" i="1" s="1"/>
  <c r="K723" i="1"/>
  <c r="L723" i="1" s="1"/>
  <c r="K724" i="1"/>
  <c r="L724" i="1" s="1"/>
  <c r="K725" i="1"/>
  <c r="L725" i="1" s="1"/>
  <c r="K726" i="1"/>
  <c r="L726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8" i="1"/>
  <c r="L748" i="1" s="1"/>
  <c r="K747" i="1"/>
  <c r="L747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4" i="1"/>
  <c r="L794" i="1" s="1"/>
  <c r="K793" i="1"/>
  <c r="L793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828" i="1"/>
  <c r="L828" i="1" s="1"/>
  <c r="K829" i="1"/>
  <c r="L829" i="1" s="1"/>
  <c r="K830" i="1"/>
  <c r="L830" i="1" s="1"/>
  <c r="K831" i="1"/>
  <c r="L831" i="1" s="1"/>
  <c r="K832" i="1"/>
  <c r="L832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7" i="1"/>
  <c r="L957" i="1" s="1"/>
  <c r="K956" i="1"/>
  <c r="L956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977" i="1"/>
  <c r="L977" i="1" s="1"/>
  <c r="K978" i="1"/>
  <c r="L978" i="1" s="1"/>
  <c r="K979" i="1"/>
  <c r="L979" i="1" s="1"/>
  <c r="K980" i="1"/>
  <c r="L980" i="1" s="1"/>
  <c r="K981" i="1"/>
  <c r="L981" i="1" s="1"/>
  <c r="K982" i="1"/>
  <c r="L982" i="1" s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9" i="1"/>
  <c r="L989" i="1" s="1"/>
  <c r="K991" i="1"/>
  <c r="L991" i="1" s="1"/>
  <c r="K992" i="1"/>
  <c r="L992" i="1" s="1"/>
  <c r="K990" i="1"/>
  <c r="L990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1006" i="1"/>
  <c r="L1006" i="1" s="1"/>
  <c r="K1007" i="1"/>
  <c r="L1007" i="1" s="1"/>
  <c r="K1008" i="1"/>
  <c r="L1008" i="1" s="1"/>
  <c r="K1009" i="1"/>
  <c r="L1009" i="1" s="1"/>
  <c r="K1010" i="1"/>
  <c r="L1010" i="1" s="1"/>
  <c r="K1011" i="1"/>
  <c r="L1011" i="1" s="1"/>
  <c r="K1012" i="1"/>
  <c r="L1012" i="1" s="1"/>
  <c r="K1013" i="1"/>
  <c r="L1013" i="1" s="1"/>
  <c r="K1014" i="1"/>
  <c r="L1014" i="1" s="1"/>
  <c r="K1015" i="1"/>
  <c r="L1015" i="1" s="1"/>
  <c r="K1016" i="1"/>
  <c r="L1016" i="1" s="1"/>
  <c r="K1017" i="1"/>
  <c r="L1017" i="1" s="1"/>
  <c r="K1018" i="1"/>
  <c r="L1018" i="1" s="1"/>
  <c r="K1019" i="1"/>
  <c r="L1019" i="1" s="1"/>
  <c r="K1020" i="1"/>
  <c r="L1020" i="1" s="1"/>
  <c r="K1021" i="1"/>
  <c r="L1021" i="1" s="1"/>
  <c r="K1022" i="1"/>
  <c r="L1022" i="1" s="1"/>
  <c r="K1023" i="1"/>
  <c r="L1023" i="1" s="1"/>
  <c r="K1024" i="1"/>
  <c r="L1024" i="1" s="1"/>
  <c r="K1025" i="1"/>
  <c r="L1025" i="1" s="1"/>
  <c r="K1026" i="1"/>
  <c r="L1026" i="1" s="1"/>
  <c r="K1027" i="1"/>
  <c r="L1027" i="1" s="1"/>
  <c r="K1028" i="1"/>
  <c r="L1028" i="1" s="1"/>
  <c r="K1029" i="1"/>
  <c r="L1029" i="1" s="1"/>
  <c r="K1030" i="1"/>
  <c r="L1030" i="1" s="1"/>
  <c r="K1031" i="1"/>
  <c r="L1031" i="1" s="1"/>
  <c r="K1032" i="1"/>
  <c r="L1032" i="1" s="1"/>
  <c r="K1033" i="1"/>
  <c r="L1033" i="1" s="1"/>
  <c r="K1034" i="1"/>
  <c r="L1034" i="1" s="1"/>
  <c r="K1035" i="1"/>
  <c r="L1035" i="1" s="1"/>
  <c r="K1036" i="1"/>
  <c r="L1036" i="1" s="1"/>
  <c r="K1037" i="1"/>
  <c r="L1037" i="1" s="1"/>
  <c r="K1038" i="1"/>
  <c r="L1038" i="1" s="1"/>
  <c r="K1039" i="1"/>
  <c r="L1039" i="1" s="1"/>
  <c r="K1040" i="1"/>
  <c r="L1040" i="1" s="1"/>
  <c r="K1041" i="1"/>
  <c r="L1041" i="1" s="1"/>
  <c r="K1042" i="1"/>
  <c r="L1042" i="1" s="1"/>
  <c r="K1043" i="1"/>
  <c r="L1043" i="1" s="1"/>
  <c r="K1044" i="1"/>
  <c r="L1044" i="1" s="1"/>
  <c r="K1045" i="1"/>
  <c r="L1045" i="1" s="1"/>
  <c r="K1046" i="1"/>
  <c r="L1046" i="1" s="1"/>
  <c r="K1047" i="1"/>
  <c r="L1047" i="1" s="1"/>
  <c r="K1048" i="1"/>
  <c r="L1048" i="1" s="1"/>
  <c r="K1049" i="1"/>
  <c r="L1049" i="1" s="1"/>
  <c r="K1050" i="1"/>
  <c r="L1050" i="1" s="1"/>
  <c r="K1051" i="1"/>
  <c r="L1051" i="1" s="1"/>
  <c r="K1052" i="1"/>
  <c r="L1052" i="1" s="1"/>
  <c r="K1053" i="1"/>
  <c r="L1053" i="1" s="1"/>
  <c r="K1054" i="1"/>
  <c r="L1054" i="1" s="1"/>
  <c r="K1055" i="1"/>
  <c r="L1055" i="1" s="1"/>
  <c r="K1056" i="1"/>
  <c r="L1056" i="1" s="1"/>
  <c r="K1057" i="1"/>
  <c r="L1057" i="1" s="1"/>
  <c r="K1058" i="1"/>
  <c r="L1058" i="1" s="1"/>
  <c r="K1059" i="1"/>
  <c r="L1059" i="1" s="1"/>
  <c r="K1060" i="1"/>
  <c r="L1060" i="1" s="1"/>
  <c r="K1061" i="1"/>
  <c r="L1061" i="1" s="1"/>
  <c r="K1062" i="1"/>
  <c r="L1062" i="1" s="1"/>
  <c r="K1063" i="1"/>
  <c r="L1063" i="1" s="1"/>
  <c r="K1064" i="1"/>
  <c r="L1064" i="1" s="1"/>
  <c r="K1065" i="1"/>
  <c r="L1065" i="1" s="1"/>
  <c r="K1066" i="1"/>
  <c r="L1066" i="1" s="1"/>
  <c r="K1067" i="1"/>
  <c r="L1067" i="1" s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4" i="1"/>
  <c r="L1074" i="1" s="1"/>
  <c r="K1075" i="1"/>
  <c r="L1075" i="1" s="1"/>
  <c r="K1076" i="1"/>
  <c r="L1076" i="1" s="1"/>
  <c r="K1077" i="1"/>
  <c r="L1077" i="1" s="1"/>
  <c r="K1078" i="1"/>
  <c r="L1078" i="1" s="1"/>
  <c r="K1079" i="1"/>
  <c r="L1079" i="1" s="1"/>
  <c r="K1080" i="1"/>
  <c r="L1080" i="1" s="1"/>
  <c r="K1081" i="1"/>
  <c r="L1081" i="1" s="1"/>
  <c r="K1082" i="1"/>
  <c r="L1082" i="1" s="1"/>
  <c r="K1083" i="1"/>
  <c r="L1083" i="1" s="1"/>
  <c r="K1084" i="1"/>
  <c r="L1084" i="1" s="1"/>
  <c r="K1085" i="1"/>
  <c r="L1085" i="1" s="1"/>
  <c r="K1086" i="1"/>
  <c r="L1086" i="1" s="1"/>
  <c r="K1087" i="1"/>
  <c r="L1087" i="1" s="1"/>
  <c r="K1088" i="1"/>
  <c r="L1088" i="1" s="1"/>
  <c r="K1089" i="1"/>
  <c r="L1089" i="1" s="1"/>
  <c r="K1090" i="1"/>
  <c r="L1090" i="1" s="1"/>
  <c r="K1091" i="1"/>
  <c r="L1091" i="1" s="1"/>
  <c r="K1092" i="1"/>
  <c r="L1092" i="1" s="1"/>
  <c r="K1093" i="1"/>
  <c r="L1093" i="1" s="1"/>
  <c r="K1094" i="1"/>
  <c r="L1094" i="1" s="1"/>
  <c r="K1095" i="1"/>
  <c r="L1095" i="1" s="1"/>
  <c r="K1096" i="1"/>
  <c r="L1096" i="1" s="1"/>
  <c r="K1097" i="1"/>
  <c r="L1097" i="1" s="1"/>
  <c r="K1098" i="1"/>
  <c r="L1098" i="1" s="1"/>
  <c r="K1099" i="1"/>
  <c r="L1099" i="1" s="1"/>
  <c r="K1100" i="1"/>
  <c r="L1100" i="1" s="1"/>
  <c r="K1101" i="1"/>
  <c r="L1101" i="1" s="1"/>
  <c r="K1102" i="1"/>
  <c r="L1102" i="1" s="1"/>
  <c r="K1103" i="1"/>
  <c r="L1103" i="1" s="1"/>
  <c r="K1104" i="1"/>
  <c r="L1104" i="1" s="1"/>
  <c r="K1105" i="1"/>
  <c r="L1105" i="1" s="1"/>
  <c r="K1106" i="1"/>
  <c r="L1106" i="1" s="1"/>
  <c r="K1107" i="1"/>
  <c r="L1107" i="1" s="1"/>
  <c r="K1108" i="1"/>
  <c r="L1108" i="1" s="1"/>
  <c r="K1109" i="1"/>
  <c r="L1109" i="1" s="1"/>
  <c r="K1110" i="1"/>
  <c r="L1110" i="1" s="1"/>
  <c r="K1111" i="1"/>
  <c r="L1111" i="1" s="1"/>
  <c r="K1112" i="1"/>
  <c r="L1112" i="1" s="1"/>
  <c r="K1113" i="1"/>
  <c r="L1113" i="1" s="1"/>
  <c r="K1114" i="1"/>
  <c r="L1114" i="1" s="1"/>
  <c r="K1115" i="1"/>
  <c r="L1115" i="1" s="1"/>
  <c r="K1116" i="1"/>
  <c r="L1116" i="1" s="1"/>
  <c r="K1117" i="1"/>
  <c r="L1117" i="1" s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K1125" i="1"/>
  <c r="L1125" i="1" s="1"/>
  <c r="K1126" i="1"/>
  <c r="L1126" i="1" s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K1135" i="1"/>
  <c r="L1135" i="1" s="1"/>
  <c r="K1136" i="1"/>
  <c r="L1136" i="1" s="1"/>
  <c r="K1137" i="1"/>
  <c r="L1137" i="1" s="1"/>
  <c r="K1138" i="1"/>
  <c r="L1138" i="1" s="1"/>
  <c r="K1139" i="1"/>
  <c r="L1139" i="1" s="1"/>
  <c r="K1140" i="1"/>
  <c r="L1140" i="1" s="1"/>
  <c r="K1141" i="1"/>
  <c r="L1141" i="1" s="1"/>
  <c r="K1142" i="1"/>
  <c r="L1142" i="1" s="1"/>
  <c r="K1143" i="1"/>
  <c r="L1143" i="1" s="1"/>
  <c r="K1144" i="1"/>
  <c r="L1144" i="1" s="1"/>
  <c r="K1145" i="1"/>
  <c r="L1145" i="1" s="1"/>
  <c r="K1146" i="1"/>
  <c r="L1146" i="1" s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54" i="1"/>
  <c r="L1154" i="1" s="1"/>
  <c r="K1155" i="1"/>
  <c r="L1155" i="1" s="1"/>
  <c r="K1156" i="1"/>
  <c r="L1156" i="1" s="1"/>
  <c r="K1157" i="1"/>
  <c r="L1157" i="1" s="1"/>
  <c r="K1158" i="1"/>
  <c r="L1158" i="1" s="1"/>
  <c r="K1159" i="1"/>
  <c r="L1159" i="1" s="1"/>
  <c r="K1160" i="1"/>
  <c r="L1160" i="1" s="1"/>
  <c r="K1161" i="1"/>
  <c r="L1161" i="1" s="1"/>
  <c r="K1162" i="1"/>
  <c r="L1162" i="1" s="1"/>
  <c r="K1163" i="1"/>
  <c r="L1163" i="1" s="1"/>
  <c r="K1164" i="1"/>
  <c r="L1164" i="1" s="1"/>
  <c r="K1165" i="1"/>
  <c r="L1165" i="1" s="1"/>
  <c r="K1166" i="1"/>
  <c r="L1166" i="1" s="1"/>
  <c r="K1167" i="1"/>
  <c r="L1167" i="1" s="1"/>
  <c r="K1168" i="1"/>
  <c r="L1168" i="1" s="1"/>
  <c r="K1169" i="1"/>
  <c r="L1169" i="1" s="1"/>
  <c r="K1170" i="1"/>
  <c r="L1170" i="1" s="1"/>
  <c r="K1171" i="1"/>
  <c r="L1171" i="1" s="1"/>
  <c r="K1172" i="1"/>
  <c r="L1172" i="1" s="1"/>
  <c r="K1173" i="1"/>
  <c r="L1173" i="1" s="1"/>
  <c r="K1174" i="1"/>
  <c r="L1174" i="1" s="1"/>
  <c r="K1175" i="1"/>
  <c r="L1175" i="1" s="1"/>
  <c r="K1176" i="1"/>
  <c r="L1176" i="1" s="1"/>
  <c r="K1177" i="1"/>
  <c r="L1177" i="1" s="1"/>
  <c r="K1178" i="1"/>
  <c r="L1178" i="1" s="1"/>
  <c r="K1180" i="1"/>
  <c r="L1180" i="1" s="1"/>
  <c r="K1179" i="1"/>
  <c r="L1179" i="1" s="1"/>
  <c r="K1181" i="1"/>
  <c r="L1181" i="1" s="1"/>
  <c r="K1182" i="1"/>
  <c r="L1182" i="1" s="1"/>
  <c r="K1183" i="1"/>
  <c r="L1183" i="1" s="1"/>
  <c r="K1184" i="1"/>
  <c r="L1184" i="1" s="1"/>
  <c r="K1185" i="1"/>
  <c r="L1185" i="1" s="1"/>
  <c r="K1186" i="1"/>
  <c r="L1186" i="1" s="1"/>
  <c r="K1187" i="1"/>
  <c r="L1187" i="1" s="1"/>
  <c r="K1188" i="1"/>
  <c r="L1188" i="1" s="1"/>
  <c r="K1189" i="1"/>
  <c r="L1189" i="1" s="1"/>
  <c r="K1190" i="1"/>
  <c r="L1190" i="1" s="1"/>
  <c r="K1191" i="1"/>
  <c r="L1191" i="1" s="1"/>
  <c r="K1192" i="1"/>
  <c r="L1192" i="1" s="1"/>
  <c r="K1193" i="1"/>
  <c r="L1193" i="1" s="1"/>
  <c r="K1194" i="1"/>
  <c r="L1194" i="1" s="1"/>
  <c r="K1195" i="1"/>
  <c r="L1195" i="1" s="1"/>
  <c r="K1196" i="1"/>
  <c r="L1196" i="1" s="1"/>
  <c r="K1197" i="1"/>
  <c r="L1197" i="1" s="1"/>
  <c r="K1198" i="1"/>
  <c r="L1198" i="1" s="1"/>
  <c r="K1199" i="1"/>
  <c r="L1199" i="1" s="1"/>
  <c r="K1200" i="1"/>
  <c r="L1200" i="1" s="1"/>
  <c r="K1201" i="1"/>
  <c r="L1201" i="1" s="1"/>
  <c r="K1202" i="1"/>
  <c r="L1202" i="1" s="1"/>
  <c r="K1203" i="1"/>
  <c r="L1203" i="1" s="1"/>
  <c r="K1204" i="1"/>
  <c r="L1204" i="1" s="1"/>
  <c r="K1205" i="1"/>
  <c r="L1205" i="1" s="1"/>
  <c r="K1206" i="1"/>
  <c r="L1206" i="1" s="1"/>
  <c r="K1207" i="1"/>
  <c r="L1207" i="1" s="1"/>
  <c r="K1208" i="1"/>
  <c r="L1208" i="1" s="1"/>
  <c r="K1209" i="1"/>
  <c r="L1209" i="1" s="1"/>
  <c r="K1210" i="1"/>
  <c r="L1210" i="1" s="1"/>
  <c r="K1211" i="1"/>
  <c r="L1211" i="1" s="1"/>
  <c r="K1212" i="1"/>
  <c r="L1212" i="1" s="1"/>
  <c r="K1213" i="1"/>
  <c r="L1213" i="1" s="1"/>
  <c r="K1214" i="1"/>
  <c r="L1214" i="1" s="1"/>
  <c r="K1215" i="1"/>
  <c r="L1215" i="1" s="1"/>
  <c r="K1216" i="1"/>
  <c r="L1216" i="1" s="1"/>
  <c r="K1217" i="1"/>
  <c r="L1217" i="1" s="1"/>
  <c r="K1218" i="1"/>
  <c r="L1218" i="1" s="1"/>
  <c r="K1219" i="1"/>
  <c r="L1219" i="1" s="1"/>
  <c r="K1220" i="1"/>
  <c r="L1220" i="1" s="1"/>
  <c r="K1221" i="1"/>
  <c r="L1221" i="1" s="1"/>
  <c r="K1222" i="1"/>
  <c r="L1222" i="1" s="1"/>
  <c r="K1223" i="1"/>
  <c r="L1223" i="1" s="1"/>
  <c r="K1224" i="1"/>
  <c r="L1224" i="1" s="1"/>
  <c r="K1225" i="1"/>
  <c r="L1225" i="1" s="1"/>
  <c r="K1226" i="1"/>
  <c r="L1226" i="1" s="1"/>
  <c r="K1227" i="1"/>
  <c r="L1227" i="1" s="1"/>
  <c r="K1228" i="1"/>
  <c r="L1228" i="1" s="1"/>
  <c r="K1229" i="1"/>
  <c r="L1229" i="1" s="1"/>
  <c r="K1230" i="1"/>
  <c r="L1230" i="1" s="1"/>
  <c r="K1231" i="1"/>
  <c r="L1231" i="1" s="1"/>
  <c r="K1232" i="1"/>
  <c r="L1232" i="1" s="1"/>
  <c r="K1233" i="1"/>
  <c r="L1233" i="1" s="1"/>
  <c r="K1234" i="1"/>
  <c r="L1234" i="1" s="1"/>
  <c r="K1235" i="1"/>
  <c r="L1235" i="1" s="1"/>
  <c r="K1236" i="1"/>
  <c r="L1236" i="1" s="1"/>
  <c r="K1237" i="1"/>
  <c r="L1237" i="1" s="1"/>
  <c r="K1238" i="1"/>
  <c r="L1238" i="1" s="1"/>
  <c r="K1239" i="1"/>
  <c r="L1239" i="1" s="1"/>
  <c r="K1240" i="1"/>
  <c r="L1240" i="1" s="1"/>
  <c r="K1241" i="1"/>
  <c r="L1241" i="1" s="1"/>
  <c r="K1242" i="1"/>
  <c r="L1242" i="1" s="1"/>
  <c r="K1244" i="1"/>
  <c r="L1244" i="1" s="1"/>
  <c r="K1243" i="1"/>
  <c r="L1243" i="1" s="1"/>
  <c r="K1245" i="1"/>
  <c r="L1245" i="1" s="1"/>
  <c r="K1246" i="1"/>
  <c r="L1246" i="1" s="1"/>
  <c r="K1247" i="1"/>
  <c r="L1247" i="1" s="1"/>
  <c r="K1248" i="1"/>
  <c r="L1248" i="1" s="1"/>
  <c r="K1249" i="1"/>
  <c r="L1249" i="1" s="1"/>
  <c r="K1250" i="1"/>
  <c r="L1250" i="1" s="1"/>
  <c r="K1251" i="1"/>
  <c r="L1251" i="1" s="1"/>
  <c r="K1252" i="1"/>
  <c r="L1252" i="1" s="1"/>
  <c r="K1253" i="1"/>
  <c r="L1253" i="1" s="1"/>
  <c r="K1254" i="1"/>
  <c r="L1254" i="1" s="1"/>
  <c r="K1255" i="1"/>
  <c r="L1255" i="1" s="1"/>
  <c r="K1256" i="1"/>
  <c r="L1256" i="1" s="1"/>
  <c r="K1257" i="1"/>
  <c r="L1257" i="1" s="1"/>
  <c r="K1258" i="1"/>
  <c r="L1258" i="1" s="1"/>
  <c r="K1259" i="1"/>
  <c r="L1259" i="1" s="1"/>
  <c r="K1260" i="1"/>
  <c r="L1260" i="1" s="1"/>
  <c r="K1261" i="1"/>
  <c r="L1261" i="1" s="1"/>
  <c r="K1262" i="1"/>
  <c r="L1262" i="1" s="1"/>
  <c r="K1263" i="1"/>
  <c r="L1263" i="1" s="1"/>
  <c r="K1264" i="1"/>
  <c r="L1264" i="1" s="1"/>
  <c r="K1265" i="1"/>
  <c r="L1265" i="1" s="1"/>
  <c r="K1266" i="1"/>
  <c r="L1266" i="1" s="1"/>
  <c r="K1267" i="1"/>
  <c r="L1267" i="1" s="1"/>
  <c r="K1268" i="1"/>
  <c r="L1268" i="1" s="1"/>
  <c r="K1269" i="1"/>
  <c r="L1269" i="1" s="1"/>
  <c r="K1270" i="1"/>
  <c r="L1270" i="1" s="1"/>
  <c r="K1271" i="1"/>
  <c r="L1271" i="1" s="1"/>
  <c r="K1272" i="1"/>
  <c r="L1272" i="1" s="1"/>
  <c r="K1273" i="1"/>
  <c r="L1273" i="1" s="1"/>
  <c r="K1274" i="1"/>
  <c r="L1274" i="1" s="1"/>
  <c r="K1275" i="1"/>
  <c r="L1275" i="1" s="1"/>
  <c r="K1276" i="1"/>
  <c r="L1276" i="1" s="1"/>
  <c r="K1277" i="1"/>
  <c r="L1277" i="1" s="1"/>
  <c r="K1278" i="1"/>
  <c r="L1278" i="1" s="1"/>
  <c r="K1279" i="1"/>
  <c r="L1279" i="1" s="1"/>
  <c r="K1280" i="1"/>
  <c r="L1280" i="1" s="1"/>
  <c r="K1281" i="1"/>
  <c r="L1281" i="1" s="1"/>
  <c r="K1282" i="1"/>
  <c r="L1282" i="1" s="1"/>
  <c r="K1283" i="1"/>
  <c r="L1283" i="1" s="1"/>
  <c r="K1284" i="1"/>
  <c r="L1284" i="1" s="1"/>
  <c r="K1285" i="1"/>
  <c r="L1285" i="1" s="1"/>
  <c r="K1286" i="1"/>
  <c r="L1286" i="1" s="1"/>
  <c r="K1287" i="1"/>
  <c r="L1287" i="1" s="1"/>
  <c r="K1288" i="1"/>
  <c r="L1288" i="1" s="1"/>
  <c r="K1289" i="1"/>
  <c r="L1289" i="1" s="1"/>
  <c r="K1290" i="1"/>
  <c r="L1290" i="1" s="1"/>
  <c r="K1291" i="1"/>
  <c r="L1291" i="1" s="1"/>
  <c r="K1292" i="1"/>
  <c r="L1292" i="1" s="1"/>
  <c r="K1293" i="1"/>
  <c r="L1293" i="1" s="1"/>
  <c r="K1294" i="1"/>
  <c r="L1294" i="1" s="1"/>
  <c r="K1295" i="1"/>
  <c r="L1295" i="1" s="1"/>
  <c r="K1296" i="1"/>
  <c r="L1296" i="1" s="1"/>
  <c r="K1297" i="1"/>
  <c r="L1297" i="1" s="1"/>
  <c r="K1298" i="1"/>
  <c r="L1298" i="1" s="1"/>
  <c r="K1299" i="1"/>
  <c r="L1299" i="1" s="1"/>
  <c r="K1300" i="1"/>
  <c r="L1300" i="1" s="1"/>
  <c r="K1301" i="1"/>
  <c r="L1301" i="1" s="1"/>
  <c r="K1302" i="1"/>
  <c r="L1302" i="1" s="1"/>
  <c r="K1303" i="1"/>
  <c r="L1303" i="1" s="1"/>
  <c r="K1304" i="1"/>
  <c r="L1304" i="1" s="1"/>
  <c r="K1305" i="1"/>
  <c r="L1305" i="1" s="1"/>
  <c r="K1306" i="1"/>
  <c r="L1306" i="1" s="1"/>
  <c r="K1307" i="1"/>
  <c r="L1307" i="1" s="1"/>
  <c r="K1308" i="1"/>
  <c r="L1308" i="1" s="1"/>
  <c r="K1309" i="1"/>
  <c r="L1309" i="1" s="1"/>
  <c r="K1310" i="1"/>
  <c r="L1310" i="1" s="1"/>
  <c r="K1311" i="1"/>
  <c r="L1311" i="1" s="1"/>
  <c r="K1312" i="1"/>
  <c r="L1312" i="1" s="1"/>
  <c r="K1313" i="1"/>
  <c r="L1313" i="1" s="1"/>
  <c r="K1314" i="1"/>
  <c r="L1314" i="1" s="1"/>
  <c r="K1315" i="1"/>
  <c r="L1315" i="1" s="1"/>
  <c r="K1316" i="1"/>
  <c r="L1316" i="1" s="1"/>
  <c r="K1317" i="1"/>
  <c r="L1317" i="1" s="1"/>
  <c r="K1318" i="1"/>
  <c r="L1318" i="1" s="1"/>
  <c r="K1319" i="1"/>
  <c r="L1319" i="1" s="1"/>
  <c r="K1320" i="1"/>
  <c r="L1320" i="1" s="1"/>
  <c r="K1321" i="1"/>
  <c r="L1321" i="1" s="1"/>
  <c r="K1322" i="1"/>
  <c r="L1322" i="1" s="1"/>
  <c r="K1323" i="1"/>
  <c r="L1323" i="1" s="1"/>
  <c r="K1324" i="1"/>
  <c r="L1324" i="1" s="1"/>
  <c r="K1325" i="1"/>
  <c r="L1325" i="1" s="1"/>
  <c r="K1326" i="1"/>
  <c r="L1326" i="1" s="1"/>
  <c r="K1327" i="1"/>
  <c r="L1327" i="1" s="1"/>
  <c r="K1328" i="1"/>
  <c r="L1328" i="1" s="1"/>
  <c r="K1329" i="1"/>
  <c r="L1329" i="1" s="1"/>
  <c r="K1330" i="1"/>
  <c r="L1330" i="1" s="1"/>
  <c r="K1331" i="1"/>
  <c r="L1331" i="1" s="1"/>
  <c r="K1332" i="1"/>
  <c r="L1332" i="1" s="1"/>
  <c r="K1333" i="1"/>
  <c r="L1333" i="1" s="1"/>
  <c r="K1334" i="1"/>
  <c r="L1334" i="1" s="1"/>
  <c r="K1335" i="1"/>
  <c r="L1335" i="1" s="1"/>
  <c r="K1336" i="1"/>
  <c r="L1336" i="1" s="1"/>
  <c r="K1337" i="1"/>
  <c r="L1337" i="1" s="1"/>
  <c r="K1338" i="1"/>
  <c r="L1338" i="1" s="1"/>
  <c r="K1339" i="1"/>
  <c r="L1339" i="1" s="1"/>
  <c r="K1340" i="1"/>
  <c r="L1340" i="1" s="1"/>
  <c r="K1341" i="1"/>
  <c r="L1341" i="1" s="1"/>
  <c r="K1342" i="1"/>
  <c r="L1342" i="1" s="1"/>
  <c r="K1343" i="1"/>
  <c r="L1343" i="1" s="1"/>
  <c r="K1344" i="1"/>
  <c r="L1344" i="1" s="1"/>
  <c r="K1345" i="1"/>
  <c r="L1345" i="1" s="1"/>
  <c r="K1346" i="1"/>
  <c r="L1346" i="1" s="1"/>
  <c r="K1347" i="1"/>
  <c r="L1347" i="1" s="1"/>
  <c r="K1348" i="1"/>
  <c r="L1348" i="1" s="1"/>
  <c r="K1349" i="1"/>
  <c r="L1349" i="1" s="1"/>
  <c r="K1350" i="1"/>
  <c r="L1350" i="1" s="1"/>
  <c r="K1351" i="1"/>
  <c r="L1351" i="1" s="1"/>
  <c r="K1352" i="1"/>
  <c r="L1352" i="1" s="1"/>
  <c r="K1353" i="1"/>
  <c r="L1353" i="1" s="1"/>
  <c r="K1354" i="1"/>
  <c r="L1354" i="1" s="1"/>
  <c r="K1355" i="1"/>
  <c r="L1355" i="1" s="1"/>
  <c r="K1356" i="1"/>
  <c r="L1356" i="1" s="1"/>
  <c r="K1357" i="1"/>
  <c r="L1357" i="1" s="1"/>
  <c r="K1358" i="1"/>
  <c r="L1358" i="1" s="1"/>
  <c r="K1359" i="1"/>
  <c r="L1359" i="1" s="1"/>
  <c r="K1360" i="1"/>
  <c r="L1360" i="1" s="1"/>
  <c r="K1361" i="1"/>
  <c r="L1361" i="1" s="1"/>
  <c r="K1362" i="1"/>
  <c r="L1362" i="1" s="1"/>
  <c r="K1363" i="1"/>
  <c r="L1363" i="1" s="1"/>
  <c r="K1364" i="1"/>
  <c r="L1364" i="1" s="1"/>
  <c r="K1365" i="1"/>
  <c r="L1365" i="1" s="1"/>
  <c r="K1366" i="1"/>
  <c r="L1366" i="1" s="1"/>
  <c r="K1367" i="1"/>
  <c r="L1367" i="1" s="1"/>
  <c r="K1368" i="1"/>
  <c r="L1368" i="1" s="1"/>
  <c r="K1369" i="1"/>
  <c r="L1369" i="1" s="1"/>
  <c r="K1370" i="1"/>
  <c r="L1370" i="1" s="1"/>
  <c r="K1371" i="1"/>
  <c r="L1371" i="1" s="1"/>
  <c r="K1372" i="1"/>
  <c r="L1372" i="1" s="1"/>
  <c r="K1373" i="1"/>
  <c r="L1373" i="1" s="1"/>
  <c r="K1374" i="1"/>
  <c r="L1374" i="1" s="1"/>
  <c r="K1375" i="1"/>
  <c r="L1375" i="1" s="1"/>
  <c r="K1376" i="1"/>
  <c r="L1376" i="1" s="1"/>
  <c r="K1377" i="1"/>
  <c r="L1377" i="1" s="1"/>
  <c r="K1378" i="1"/>
  <c r="L1378" i="1" s="1"/>
  <c r="K1379" i="1"/>
  <c r="L1379" i="1" s="1"/>
  <c r="K1380" i="1"/>
  <c r="L1380" i="1" s="1"/>
  <c r="K1381" i="1"/>
  <c r="L1381" i="1" s="1"/>
  <c r="K1382" i="1"/>
  <c r="L1382" i="1" s="1"/>
  <c r="K1383" i="1"/>
  <c r="L1383" i="1" s="1"/>
  <c r="K1384" i="1"/>
  <c r="L1384" i="1" s="1"/>
  <c r="K1385" i="1"/>
  <c r="L1385" i="1" s="1"/>
  <c r="K1386" i="1"/>
  <c r="L1386" i="1" s="1"/>
  <c r="K1387" i="1"/>
  <c r="L1387" i="1" s="1"/>
  <c r="K1388" i="1"/>
  <c r="L1388" i="1" s="1"/>
  <c r="K1389" i="1"/>
  <c r="L1389" i="1" s="1"/>
  <c r="K1390" i="1"/>
  <c r="L1390" i="1" s="1"/>
  <c r="K1391" i="1"/>
  <c r="L1391" i="1" s="1"/>
  <c r="K1392" i="1"/>
  <c r="L1392" i="1" s="1"/>
  <c r="K1393" i="1"/>
  <c r="L1393" i="1" s="1"/>
  <c r="K1394" i="1"/>
  <c r="L1394" i="1" s="1"/>
  <c r="K1395" i="1"/>
  <c r="L1395" i="1" s="1"/>
  <c r="K1396" i="1"/>
  <c r="L1396" i="1" s="1"/>
  <c r="K1397" i="1"/>
  <c r="L1397" i="1" s="1"/>
  <c r="K1398" i="1"/>
  <c r="L1398" i="1" s="1"/>
  <c r="K1399" i="1"/>
  <c r="L1399" i="1" s="1"/>
  <c r="K1400" i="1"/>
  <c r="L1400" i="1" s="1"/>
  <c r="K1401" i="1"/>
  <c r="L1401" i="1" s="1"/>
  <c r="K1402" i="1"/>
  <c r="L1402" i="1" s="1"/>
  <c r="K1403" i="1"/>
  <c r="L1403" i="1" s="1"/>
  <c r="K1404" i="1"/>
  <c r="L1404" i="1" s="1"/>
  <c r="K1405" i="1"/>
  <c r="L1405" i="1" s="1"/>
  <c r="K1406" i="1"/>
  <c r="L1406" i="1" s="1"/>
  <c r="K1407" i="1"/>
  <c r="L1407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2" i="1"/>
  <c r="L1442" i="1" s="1"/>
  <c r="K1443" i="1"/>
  <c r="L1443" i="1" s="1"/>
  <c r="K1444" i="1"/>
  <c r="L1444" i="1" s="1"/>
  <c r="K1445" i="1"/>
  <c r="L1445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K1460" i="1"/>
  <c r="L1460" i="1" s="1"/>
  <c r="K1461" i="1"/>
  <c r="L1461" i="1" s="1"/>
  <c r="K1462" i="1"/>
  <c r="L1462" i="1" s="1"/>
  <c r="K1463" i="1"/>
  <c r="L1463" i="1" s="1"/>
  <c r="K1464" i="1"/>
  <c r="L1464" i="1" s="1"/>
  <c r="K1465" i="1"/>
  <c r="L1465" i="1" s="1"/>
  <c r="K1466" i="1"/>
  <c r="L1466" i="1" s="1"/>
  <c r="K1467" i="1"/>
  <c r="L1467" i="1" s="1"/>
  <c r="K1468" i="1"/>
  <c r="L1468" i="1" s="1"/>
  <c r="K1469" i="1"/>
  <c r="L1469" i="1" s="1"/>
  <c r="K1470" i="1"/>
  <c r="L1470" i="1" s="1"/>
  <c r="K1471" i="1"/>
  <c r="L1471" i="1" s="1"/>
  <c r="K1472" i="1"/>
  <c r="L1472" i="1" s="1"/>
  <c r="K1473" i="1"/>
  <c r="L1473" i="1" s="1"/>
  <c r="K1474" i="1"/>
  <c r="L1474" i="1" s="1"/>
  <c r="K1475" i="1"/>
  <c r="L1475" i="1" s="1"/>
  <c r="K1476" i="1"/>
  <c r="L1476" i="1" s="1"/>
  <c r="K1477" i="1"/>
  <c r="L1477" i="1" s="1"/>
  <c r="K1478" i="1"/>
  <c r="L1478" i="1" s="1"/>
  <c r="K1479" i="1"/>
  <c r="L1479" i="1" s="1"/>
  <c r="K1480" i="1"/>
  <c r="L1480" i="1" s="1"/>
  <c r="K1481" i="1"/>
  <c r="L1481" i="1" s="1"/>
  <c r="K1482" i="1"/>
  <c r="L1482" i="1" s="1"/>
  <c r="K1483" i="1"/>
  <c r="L1483" i="1" s="1"/>
  <c r="K1484" i="1"/>
  <c r="L1484" i="1" s="1"/>
  <c r="K1485" i="1"/>
  <c r="L1485" i="1" s="1"/>
  <c r="K1486" i="1"/>
  <c r="L1486" i="1" s="1"/>
  <c r="K1487" i="1"/>
  <c r="L1487" i="1" s="1"/>
  <c r="K1488" i="1"/>
  <c r="L1488" i="1" s="1"/>
  <c r="K1489" i="1"/>
  <c r="L1489" i="1" s="1"/>
  <c r="K1490" i="1"/>
  <c r="L1490" i="1" s="1"/>
  <c r="K1491" i="1"/>
  <c r="L1491" i="1" s="1"/>
  <c r="K1492" i="1"/>
  <c r="L1492" i="1" s="1"/>
  <c r="K1493" i="1"/>
  <c r="L1493" i="1" s="1"/>
  <c r="K1494" i="1"/>
  <c r="L1494" i="1" s="1"/>
  <c r="K1495" i="1"/>
  <c r="L1495" i="1" s="1"/>
  <c r="K1496" i="1"/>
  <c r="L1496" i="1" s="1"/>
  <c r="K1497" i="1"/>
  <c r="L1497" i="1" s="1"/>
  <c r="K1498" i="1"/>
  <c r="L1498" i="1" s="1"/>
  <c r="K1499" i="1"/>
  <c r="L1499" i="1" s="1"/>
  <c r="K1500" i="1"/>
  <c r="L1500" i="1" s="1"/>
  <c r="K1501" i="1"/>
  <c r="L1501" i="1" s="1"/>
  <c r="K1502" i="1"/>
  <c r="L1502" i="1" s="1"/>
  <c r="K1503" i="1"/>
  <c r="L1503" i="1" s="1"/>
  <c r="K1504" i="1"/>
  <c r="L1504" i="1" s="1"/>
  <c r="K1505" i="1"/>
  <c r="L1505" i="1" s="1"/>
  <c r="K1506" i="1"/>
  <c r="L1506" i="1" s="1"/>
  <c r="K1507" i="1"/>
  <c r="L1507" i="1" s="1"/>
  <c r="K1508" i="1"/>
  <c r="L1508" i="1" s="1"/>
  <c r="K1509" i="1"/>
  <c r="L1509" i="1" s="1"/>
  <c r="K1510" i="1"/>
  <c r="L1510" i="1" s="1"/>
  <c r="K1511" i="1"/>
  <c r="L1511" i="1" s="1"/>
  <c r="K1512" i="1"/>
  <c r="L1512" i="1" s="1"/>
  <c r="K1513" i="1"/>
  <c r="L1513" i="1" s="1"/>
  <c r="K1514" i="1"/>
  <c r="L1514" i="1" s="1"/>
  <c r="K1515" i="1"/>
  <c r="L1515" i="1" s="1"/>
  <c r="K1516" i="1"/>
  <c r="L1516" i="1" s="1"/>
  <c r="K1517" i="1"/>
  <c r="L1517" i="1" s="1"/>
  <c r="K1518" i="1"/>
  <c r="L1518" i="1" s="1"/>
  <c r="K1519" i="1"/>
  <c r="L1519" i="1" s="1"/>
  <c r="K1520" i="1"/>
  <c r="L1520" i="1" s="1"/>
  <c r="K1521" i="1"/>
  <c r="L1521" i="1" s="1"/>
  <c r="K1522" i="1"/>
  <c r="L1522" i="1" s="1"/>
  <c r="K1523" i="1"/>
  <c r="L1523" i="1" s="1"/>
  <c r="K1524" i="1"/>
  <c r="L1524" i="1" s="1"/>
  <c r="K1525" i="1"/>
  <c r="L1525" i="1" s="1"/>
  <c r="K1526" i="1"/>
  <c r="L1526" i="1" s="1"/>
  <c r="K1527" i="1"/>
  <c r="L1527" i="1" s="1"/>
  <c r="K1528" i="1"/>
  <c r="L1528" i="1" s="1"/>
  <c r="K1529" i="1"/>
  <c r="L1529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1540" i="1"/>
  <c r="L1540" i="1" s="1"/>
  <c r="K1541" i="1"/>
  <c r="L1541" i="1" s="1"/>
  <c r="K1542" i="1"/>
  <c r="L1542" i="1" s="1"/>
  <c r="K1543" i="1"/>
  <c r="L1543" i="1" s="1"/>
  <c r="K1544" i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K1564" i="1"/>
  <c r="L1564" i="1" s="1"/>
  <c r="K1565" i="1"/>
  <c r="L1565" i="1" s="1"/>
  <c r="K1566" i="1"/>
  <c r="L1566" i="1" s="1"/>
  <c r="K1567" i="1"/>
  <c r="L1567" i="1" s="1"/>
  <c r="K1568" i="1"/>
  <c r="L1568" i="1" s="1"/>
  <c r="K1569" i="1"/>
  <c r="L1569" i="1" s="1"/>
  <c r="K1570" i="1"/>
  <c r="L1570" i="1" s="1"/>
  <c r="K1571" i="1"/>
  <c r="L1571" i="1" s="1"/>
  <c r="K1572" i="1"/>
  <c r="L1572" i="1" s="1"/>
  <c r="K1573" i="1"/>
  <c r="L1573" i="1" s="1"/>
  <c r="K1574" i="1"/>
  <c r="L1574" i="1" s="1"/>
  <c r="K1577" i="1"/>
  <c r="L1577" i="1" s="1"/>
  <c r="K1575" i="1"/>
  <c r="L1575" i="1" s="1"/>
  <c r="K1576" i="1"/>
  <c r="L1576" i="1" s="1"/>
  <c r="K1578" i="1"/>
  <c r="L1578" i="1" s="1"/>
  <c r="K1579" i="1"/>
  <c r="L1579" i="1" s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4" i="1"/>
  <c r="L1594" i="1"/>
  <c r="K1595" i="1"/>
  <c r="L1595" i="1" s="1"/>
  <c r="K1596" i="1"/>
  <c r="L1596" i="1" s="1"/>
  <c r="K1597" i="1"/>
  <c r="L1597" i="1" s="1"/>
  <c r="K1598" i="1"/>
  <c r="L1598" i="1" s="1"/>
  <c r="K1599" i="1"/>
  <c r="L1599" i="1" s="1"/>
  <c r="K1600" i="1"/>
  <c r="L1600" i="1" s="1"/>
  <c r="K1601" i="1"/>
  <c r="L1601" i="1" s="1"/>
  <c r="K1602" i="1"/>
  <c r="L1602" i="1" s="1"/>
  <c r="K1603" i="1"/>
  <c r="L1603" i="1" s="1"/>
  <c r="K1604" i="1"/>
  <c r="L1604" i="1" s="1"/>
  <c r="K1605" i="1"/>
  <c r="L1605" i="1" s="1"/>
  <c r="K1606" i="1"/>
  <c r="L1606" i="1" s="1"/>
  <c r="K1607" i="1"/>
  <c r="L1607" i="1" s="1"/>
  <c r="K1608" i="1"/>
  <c r="L1608" i="1" s="1"/>
  <c r="K1609" i="1"/>
  <c r="L1609" i="1" s="1"/>
  <c r="K1610" i="1"/>
  <c r="L1610" i="1" s="1"/>
  <c r="K1611" i="1"/>
  <c r="L1611" i="1" s="1"/>
  <c r="K1612" i="1"/>
  <c r="L1612" i="1" s="1"/>
  <c r="K1613" i="1"/>
  <c r="L1613" i="1" s="1"/>
  <c r="K1614" i="1"/>
  <c r="L1614" i="1" s="1"/>
  <c r="K1615" i="1"/>
  <c r="L1615" i="1" s="1"/>
  <c r="K1616" i="1"/>
  <c r="L1616" i="1" s="1"/>
  <c r="K1617" i="1"/>
  <c r="L1617" i="1" s="1"/>
  <c r="K1618" i="1"/>
  <c r="L1618" i="1" s="1"/>
  <c r="K1619" i="1"/>
  <c r="L1619" i="1" s="1"/>
  <c r="K1620" i="1"/>
  <c r="L1620" i="1" s="1"/>
  <c r="K1621" i="1"/>
  <c r="L1621" i="1" s="1"/>
  <c r="K1622" i="1"/>
  <c r="L1622" i="1" s="1"/>
  <c r="K1623" i="1"/>
  <c r="L1623" i="1" s="1"/>
  <c r="K1624" i="1"/>
  <c r="L1624" i="1" s="1"/>
  <c r="K1625" i="1"/>
  <c r="L1625" i="1" s="1"/>
  <c r="K1626" i="1"/>
  <c r="L1626" i="1" s="1"/>
  <c r="K1627" i="1"/>
  <c r="L1627" i="1" s="1"/>
  <c r="K1628" i="1"/>
  <c r="L1628" i="1" s="1"/>
  <c r="K1629" i="1"/>
  <c r="L1629" i="1" s="1"/>
  <c r="K1630" i="1"/>
  <c r="L1630" i="1" s="1"/>
  <c r="K1631" i="1"/>
  <c r="L1631" i="1" s="1"/>
  <c r="K1632" i="1"/>
  <c r="L1632" i="1" s="1"/>
  <c r="K1633" i="1"/>
  <c r="L1633" i="1" s="1"/>
  <c r="K1634" i="1"/>
  <c r="L1634" i="1" s="1"/>
  <c r="K1635" i="1"/>
  <c r="L1635" i="1" s="1"/>
  <c r="K1636" i="1"/>
  <c r="L1636" i="1" s="1"/>
  <c r="K1637" i="1"/>
  <c r="L1637" i="1" s="1"/>
  <c r="K1638" i="1"/>
  <c r="L1638" i="1" s="1"/>
  <c r="K1639" i="1"/>
  <c r="L1639" i="1" s="1"/>
  <c r="K1640" i="1"/>
  <c r="L1640" i="1" s="1"/>
  <c r="K1641" i="1"/>
  <c r="L1641" i="1"/>
  <c r="K1643" i="1"/>
  <c r="L1643" i="1" s="1"/>
  <c r="K1642" i="1"/>
  <c r="L1642" i="1" s="1"/>
  <c r="K1644" i="1"/>
  <c r="L1644" i="1" s="1"/>
  <c r="K1645" i="1"/>
  <c r="L1645" i="1" s="1"/>
  <c r="K1646" i="1"/>
  <c r="L1646" i="1" s="1"/>
  <c r="K1647" i="1"/>
  <c r="L1647" i="1" s="1"/>
  <c r="K1648" i="1"/>
  <c r="L1648" i="1" s="1"/>
  <c r="K1649" i="1"/>
  <c r="L1649" i="1" s="1"/>
  <c r="K1650" i="1"/>
  <c r="L1650" i="1" s="1"/>
  <c r="K1651" i="1"/>
  <c r="L1651" i="1" s="1"/>
  <c r="K1652" i="1"/>
  <c r="L1652" i="1" s="1"/>
  <c r="K1653" i="1"/>
  <c r="L1653" i="1" s="1"/>
  <c r="K1654" i="1"/>
  <c r="L1654" i="1" s="1"/>
  <c r="K1655" i="1"/>
  <c r="L1655" i="1" s="1"/>
  <c r="K1656" i="1"/>
  <c r="L1656" i="1" s="1"/>
  <c r="K1657" i="1"/>
  <c r="L1657" i="1" s="1"/>
  <c r="K1658" i="1"/>
  <c r="L1658" i="1" s="1"/>
  <c r="K1659" i="1"/>
  <c r="L1659" i="1" s="1"/>
  <c r="K1660" i="1"/>
  <c r="L1660" i="1" s="1"/>
  <c r="K1661" i="1"/>
  <c r="L1661" i="1" s="1"/>
  <c r="K1662" i="1"/>
  <c r="L1662" i="1" s="1"/>
  <c r="K1663" i="1"/>
  <c r="L1663" i="1" s="1"/>
  <c r="K1664" i="1"/>
  <c r="L1664" i="1" s="1"/>
  <c r="K1665" i="1"/>
  <c r="L1665" i="1" s="1"/>
  <c r="K1666" i="1"/>
  <c r="L1666" i="1" s="1"/>
  <c r="K1667" i="1"/>
  <c r="L1667" i="1" s="1"/>
  <c r="K1668" i="1"/>
  <c r="L1668" i="1" s="1"/>
  <c r="K1669" i="1"/>
  <c r="L1669" i="1" s="1"/>
  <c r="K1670" i="1"/>
  <c r="L1670" i="1" s="1"/>
  <c r="K1671" i="1"/>
  <c r="L1671" i="1" s="1"/>
  <c r="K1672" i="1"/>
  <c r="L1672" i="1" s="1"/>
  <c r="K1673" i="1"/>
  <c r="L1673" i="1" s="1"/>
  <c r="K1674" i="1"/>
  <c r="L1674" i="1" s="1"/>
  <c r="K1675" i="1"/>
  <c r="L1675" i="1" s="1"/>
  <c r="K1676" i="1"/>
  <c r="L1676" i="1" s="1"/>
  <c r="K1677" i="1"/>
  <c r="L1677" i="1" s="1"/>
  <c r="K1678" i="1"/>
  <c r="L1678" i="1" s="1"/>
  <c r="K1679" i="1"/>
  <c r="L1679" i="1" s="1"/>
  <c r="K1680" i="1"/>
  <c r="L1680" i="1" s="1"/>
  <c r="K1681" i="1"/>
  <c r="L1681" i="1" s="1"/>
  <c r="K1682" i="1"/>
  <c r="L1682" i="1" s="1"/>
  <c r="K1683" i="1"/>
  <c r="L1683" i="1" s="1"/>
  <c r="K1684" i="1"/>
  <c r="L1684" i="1" s="1"/>
  <c r="K1685" i="1"/>
  <c r="L1685" i="1" s="1"/>
  <c r="K1686" i="1"/>
  <c r="L1686" i="1" s="1"/>
  <c r="K1687" i="1"/>
  <c r="L1687" i="1" s="1"/>
  <c r="K1688" i="1"/>
  <c r="L1688" i="1" s="1"/>
  <c r="K1689" i="1"/>
  <c r="L1689" i="1" s="1"/>
  <c r="K1690" i="1"/>
  <c r="L1690" i="1" s="1"/>
  <c r="K1691" i="1"/>
  <c r="L1691" i="1" s="1"/>
  <c r="K1692" i="1"/>
  <c r="L1692" i="1" s="1"/>
  <c r="K1693" i="1"/>
  <c r="L1693" i="1" s="1"/>
  <c r="K1694" i="1"/>
  <c r="L1694" i="1" s="1"/>
  <c r="K1695" i="1"/>
  <c r="L1695" i="1" s="1"/>
  <c r="K1696" i="1"/>
  <c r="L1696" i="1" s="1"/>
  <c r="K1697" i="1"/>
  <c r="L1697" i="1" s="1"/>
  <c r="K1698" i="1"/>
  <c r="L1698" i="1" s="1"/>
  <c r="K1699" i="1"/>
  <c r="L1699" i="1" s="1"/>
  <c r="K1700" i="1"/>
  <c r="L1700" i="1" s="1"/>
  <c r="K1701" i="1"/>
  <c r="L1701" i="1" s="1"/>
  <c r="K1702" i="1"/>
  <c r="L1702" i="1" s="1"/>
  <c r="K1703" i="1"/>
  <c r="L1703" i="1" s="1"/>
  <c r="K1704" i="1"/>
  <c r="L1704" i="1" s="1"/>
  <c r="K1705" i="1"/>
  <c r="L1705" i="1" s="1"/>
  <c r="K1706" i="1"/>
  <c r="L1706" i="1" s="1"/>
  <c r="K1707" i="1"/>
  <c r="L1707" i="1" s="1"/>
  <c r="K1708" i="1"/>
  <c r="L1708" i="1" s="1"/>
  <c r="K1709" i="1"/>
  <c r="L1709" i="1" s="1"/>
  <c r="K1710" i="1"/>
  <c r="L1710" i="1" s="1"/>
  <c r="K1711" i="1"/>
  <c r="L1711" i="1" s="1"/>
  <c r="K1712" i="1"/>
  <c r="L1712" i="1" s="1"/>
  <c r="K1713" i="1"/>
  <c r="L1713" i="1" s="1"/>
  <c r="K1714" i="1"/>
  <c r="L1714" i="1" s="1"/>
  <c r="K1715" i="1"/>
  <c r="L1715" i="1" s="1"/>
  <c r="K1716" i="1"/>
  <c r="L1716" i="1" s="1"/>
  <c r="K1717" i="1"/>
  <c r="L1717" i="1" s="1"/>
  <c r="K1718" i="1"/>
  <c r="L1718" i="1" s="1"/>
  <c r="K1719" i="1"/>
  <c r="L1719" i="1" s="1"/>
  <c r="K1720" i="1"/>
  <c r="L1720" i="1" s="1"/>
  <c r="K1721" i="1"/>
  <c r="L1721" i="1" s="1"/>
  <c r="K1722" i="1"/>
  <c r="L1722" i="1" s="1"/>
  <c r="K1723" i="1"/>
  <c r="L1723" i="1" s="1"/>
  <c r="K1724" i="1"/>
  <c r="L1724" i="1" s="1"/>
  <c r="K1725" i="1"/>
  <c r="L1725" i="1" s="1"/>
  <c r="B1729" i="1"/>
  <c r="B1730" i="1"/>
  <c r="B657" i="1" s="1"/>
  <c r="B1731" i="1"/>
  <c r="B1396" i="1" s="1"/>
  <c r="B1732" i="1"/>
  <c r="B1416" i="1" s="1"/>
  <c r="B1733" i="1"/>
  <c r="B1281" i="1" s="1"/>
  <c r="B1734" i="1"/>
  <c r="B1574" i="1" s="1"/>
  <c r="B1735" i="1"/>
  <c r="B1472" i="1" s="1"/>
  <c r="B1736" i="1"/>
  <c r="B1408" i="1" s="1"/>
  <c r="B1737" i="1"/>
  <c r="B1171" i="1" s="1"/>
  <c r="B1605" i="1" l="1"/>
  <c r="B1616" i="1"/>
  <c r="B930" i="1"/>
  <c r="N930" i="1" s="1"/>
  <c r="B1680" i="1"/>
  <c r="M1680" i="1" s="1"/>
  <c r="B1692" i="1"/>
  <c r="N1692" i="1" s="1"/>
  <c r="B1702" i="1"/>
  <c r="N1702" i="1" s="1"/>
  <c r="N2268" i="9"/>
  <c r="M313" i="3"/>
  <c r="M1597" i="9"/>
  <c r="M433" i="3"/>
  <c r="M419" i="3"/>
  <c r="M57" i="3"/>
  <c r="M302" i="3"/>
  <c r="M87" i="3"/>
  <c r="M44" i="3"/>
  <c r="M138" i="3"/>
  <c r="M316" i="3"/>
  <c r="M24" i="3"/>
  <c r="M314" i="3"/>
  <c r="M296" i="3"/>
  <c r="M268" i="3"/>
  <c r="M94" i="3"/>
  <c r="M71" i="3"/>
  <c r="M62" i="3"/>
  <c r="M337" i="3"/>
  <c r="M4" i="3"/>
  <c r="M221" i="3"/>
  <c r="M203" i="3"/>
  <c r="M187" i="3"/>
  <c r="M164" i="3"/>
  <c r="M49" i="3"/>
  <c r="N1860" i="9"/>
  <c r="M382" i="3"/>
  <c r="M278" i="3"/>
  <c r="M260" i="3"/>
  <c r="J238" i="3"/>
  <c r="M127" i="3"/>
  <c r="M37" i="3"/>
  <c r="J416" i="3"/>
  <c r="M273" i="3"/>
  <c r="M67" i="3"/>
  <c r="M421" i="3"/>
  <c r="M356" i="3"/>
  <c r="M261" i="3"/>
  <c r="M254" i="3"/>
  <c r="M103" i="3"/>
  <c r="M457" i="3"/>
  <c r="M216" i="3"/>
  <c r="M85" i="3"/>
  <c r="M78" i="3"/>
  <c r="M75" i="3"/>
  <c r="M54" i="3"/>
  <c r="M344" i="3"/>
  <c r="M217" i="3"/>
  <c r="M304" i="3"/>
  <c r="M195" i="3"/>
  <c r="J174" i="3"/>
  <c r="J165" i="3"/>
  <c r="J145" i="3"/>
  <c r="J115" i="3"/>
  <c r="M415" i="3"/>
  <c r="M378" i="3"/>
  <c r="M371" i="3"/>
  <c r="J336" i="3"/>
  <c r="M289" i="3"/>
  <c r="M282" i="3"/>
  <c r="M276" i="3"/>
  <c r="M259" i="3"/>
  <c r="J232" i="3"/>
  <c r="J229" i="3"/>
  <c r="J202" i="3"/>
  <c r="M177" i="3"/>
  <c r="M168" i="3"/>
  <c r="J160" i="3"/>
  <c r="M128" i="3"/>
  <c r="J109" i="3"/>
  <c r="M398" i="3"/>
  <c r="M372" i="3"/>
  <c r="J340" i="3"/>
  <c r="M189" i="3"/>
  <c r="M169" i="3"/>
  <c r="M140" i="3"/>
  <c r="J120" i="3"/>
  <c r="M7" i="3"/>
  <c r="J338" i="3"/>
  <c r="J118" i="3"/>
  <c r="J58" i="3"/>
  <c r="J134" i="3"/>
  <c r="M365" i="3"/>
  <c r="J330" i="3"/>
  <c r="J290" i="3"/>
  <c r="M242" i="3"/>
  <c r="M192" i="3"/>
  <c r="M175" i="3"/>
  <c r="J176" i="3"/>
  <c r="J209" i="3"/>
  <c r="M2462" i="9"/>
  <c r="N2389" i="9"/>
  <c r="J286" i="3"/>
  <c r="J434" i="3"/>
  <c r="M376" i="3"/>
  <c r="M370" i="3"/>
  <c r="J320" i="3"/>
  <c r="M294" i="3"/>
  <c r="M262" i="3"/>
  <c r="M252" i="3"/>
  <c r="M243" i="3"/>
  <c r="J220" i="3"/>
  <c r="J163" i="3"/>
  <c r="J154" i="3"/>
  <c r="J139" i="3"/>
  <c r="M83" i="3"/>
  <c r="M80" i="3"/>
  <c r="J70" i="3"/>
  <c r="J43" i="3"/>
  <c r="J34" i="3"/>
  <c r="M18" i="3"/>
  <c r="J249" i="3"/>
  <c r="J227" i="3"/>
  <c r="M441" i="3"/>
  <c r="J420" i="3"/>
  <c r="M417" i="3"/>
  <c r="M391" i="3"/>
  <c r="M312" i="3"/>
  <c r="J293" i="3"/>
  <c r="M263" i="3"/>
  <c r="M253" i="3"/>
  <c r="M244" i="3"/>
  <c r="J197" i="3"/>
  <c r="J179" i="3"/>
  <c r="J113" i="3"/>
  <c r="J322" i="3"/>
  <c r="J427" i="3"/>
  <c r="M403" i="3"/>
  <c r="M333" i="3"/>
  <c r="M303" i="3"/>
  <c r="M300" i="3"/>
  <c r="J295" i="3"/>
  <c r="M287" i="3"/>
  <c r="M215" i="3"/>
  <c r="J418" i="3"/>
  <c r="J264" i="3"/>
  <c r="N2149" i="9"/>
  <c r="N2455" i="9"/>
  <c r="M927" i="9"/>
  <c r="N2217" i="9"/>
  <c r="M1858" i="9"/>
  <c r="N2333" i="9"/>
  <c r="M2333" i="9"/>
  <c r="M2468" i="9"/>
  <c r="N2468" i="9"/>
  <c r="M1306" i="9"/>
  <c r="N1306" i="9"/>
  <c r="M2340" i="9"/>
  <c r="N2340" i="9"/>
  <c r="M2484" i="9"/>
  <c r="N2484" i="9"/>
  <c r="M1755" i="9"/>
  <c r="N1755" i="9"/>
  <c r="M1763" i="9"/>
  <c r="N1763" i="9"/>
  <c r="N1816" i="9"/>
  <c r="M1816" i="9"/>
  <c r="N1811" i="9"/>
  <c r="M1811" i="9"/>
  <c r="M1711" i="9"/>
  <c r="N1711" i="9"/>
  <c r="M1560" i="9"/>
  <c r="N1560" i="9"/>
  <c r="M1563" i="9"/>
  <c r="N1563" i="9"/>
  <c r="M2508" i="9"/>
  <c r="N2508" i="9"/>
  <c r="N2402" i="9"/>
  <c r="M2402" i="9"/>
  <c r="N2545" i="9"/>
  <c r="M2545" i="9"/>
  <c r="M2495" i="9"/>
  <c r="N2495" i="9"/>
  <c r="M2348" i="9"/>
  <c r="N2348" i="9"/>
  <c r="M2457" i="9"/>
  <c r="N2457" i="9"/>
  <c r="M2366" i="9"/>
  <c r="N2366" i="9"/>
  <c r="M2229" i="9"/>
  <c r="N2229" i="9"/>
  <c r="N1968" i="9"/>
  <c r="M1968" i="9"/>
  <c r="M2500" i="9"/>
  <c r="N2500" i="9"/>
  <c r="N2367" i="9"/>
  <c r="M2367" i="9"/>
  <c r="N2203" i="9"/>
  <c r="M2203" i="9"/>
  <c r="M1747" i="9"/>
  <c r="N1747" i="9"/>
  <c r="N2492" i="9"/>
  <c r="M2492" i="9"/>
  <c r="M2407" i="9"/>
  <c r="N2407" i="9"/>
  <c r="N2297" i="9"/>
  <c r="M2297" i="9"/>
  <c r="M1897" i="9"/>
  <c r="N1897" i="9"/>
  <c r="M2498" i="9"/>
  <c r="N2498" i="9"/>
  <c r="N2397" i="9"/>
  <c r="M2397" i="9"/>
  <c r="M2269" i="9"/>
  <c r="N2269" i="9"/>
  <c r="N2118" i="9"/>
  <c r="M2118" i="9"/>
  <c r="M1449" i="9"/>
  <c r="N1449" i="9"/>
  <c r="N2127" i="9"/>
  <c r="M2127" i="9"/>
  <c r="M2020" i="9"/>
  <c r="N2020" i="9"/>
  <c r="M2225" i="9"/>
  <c r="N2225" i="9"/>
  <c r="N2058" i="9"/>
  <c r="M2058" i="9"/>
  <c r="M1349" i="9"/>
  <c r="N1349" i="9"/>
  <c r="N2265" i="9"/>
  <c r="M2265" i="9"/>
  <c r="N2158" i="9"/>
  <c r="M2158" i="9"/>
  <c r="M2074" i="9"/>
  <c r="N2074" i="9"/>
  <c r="N1859" i="9"/>
  <c r="M1859" i="9"/>
  <c r="M2174" i="9"/>
  <c r="N2174" i="9"/>
  <c r="N2019" i="9"/>
  <c r="M2019" i="9"/>
  <c r="N1367" i="9"/>
  <c r="M1367" i="9"/>
  <c r="N2376" i="9"/>
  <c r="M2376" i="9"/>
  <c r="N2295" i="9"/>
  <c r="M2295" i="9"/>
  <c r="M2023" i="9"/>
  <c r="N2023" i="9"/>
  <c r="N1935" i="9"/>
  <c r="M1935" i="9"/>
  <c r="N1520" i="9"/>
  <c r="M1520" i="9"/>
  <c r="M2214" i="9"/>
  <c r="N2214" i="9"/>
  <c r="N2109" i="9"/>
  <c r="M2109" i="9"/>
  <c r="M2054" i="9"/>
  <c r="N2054" i="9"/>
  <c r="M1938" i="9"/>
  <c r="N1938" i="9"/>
  <c r="M1604" i="9"/>
  <c r="N1604" i="9"/>
  <c r="N1802" i="9"/>
  <c r="M1802" i="9"/>
  <c r="N2499" i="9"/>
  <c r="M2499" i="9"/>
  <c r="M2425" i="9"/>
  <c r="N2425" i="9"/>
  <c r="N2346" i="9"/>
  <c r="M2346" i="9"/>
  <c r="M2266" i="9"/>
  <c r="N2266" i="9"/>
  <c r="N2159" i="9"/>
  <c r="M2159" i="9"/>
  <c r="N2098" i="9"/>
  <c r="M2098" i="9"/>
  <c r="N2036" i="9"/>
  <c r="M2036" i="9"/>
  <c r="M1934" i="9"/>
  <c r="N1934" i="9"/>
  <c r="M1848" i="9"/>
  <c r="N1848" i="9"/>
  <c r="M1605" i="9"/>
  <c r="N1605" i="9"/>
  <c r="M1942" i="9"/>
  <c r="N1942" i="9"/>
  <c r="M1821" i="9"/>
  <c r="N1821" i="9"/>
  <c r="M1488" i="9"/>
  <c r="N1488" i="9"/>
  <c r="N1882" i="9"/>
  <c r="M1882" i="9"/>
  <c r="M1809" i="9"/>
  <c r="N1809" i="9"/>
  <c r="N1986" i="9"/>
  <c r="M1986" i="9"/>
  <c r="M1793" i="9"/>
  <c r="N1793" i="9"/>
  <c r="N1606" i="9"/>
  <c r="M1606" i="9"/>
  <c r="M2168" i="9"/>
  <c r="N2168" i="9"/>
  <c r="M2085" i="9"/>
  <c r="N2085" i="9"/>
  <c r="M2005" i="9"/>
  <c r="N2005" i="9"/>
  <c r="M1926" i="9"/>
  <c r="N1926" i="9"/>
  <c r="M1855" i="9"/>
  <c r="N1855" i="9"/>
  <c r="M1780" i="9"/>
  <c r="N1780" i="9"/>
  <c r="N1698" i="9"/>
  <c r="M1698" i="9"/>
  <c r="M1345" i="9"/>
  <c r="N1345" i="9"/>
  <c r="N1626" i="9"/>
  <c r="M1626" i="9"/>
  <c r="N1383" i="9"/>
  <c r="M1383" i="9"/>
  <c r="M1743" i="9"/>
  <c r="N1743" i="9"/>
  <c r="N1653" i="9"/>
  <c r="M1653" i="9"/>
  <c r="N1350" i="9"/>
  <c r="M1350" i="9"/>
  <c r="M1732" i="9"/>
  <c r="N1732" i="9"/>
  <c r="M1666" i="9"/>
  <c r="N1666" i="9"/>
  <c r="M1458" i="9"/>
  <c r="N1458" i="9"/>
  <c r="M1838" i="9"/>
  <c r="N1838" i="9"/>
  <c r="N1761" i="9"/>
  <c r="M1761" i="9"/>
  <c r="N1646" i="9"/>
  <c r="M1646" i="9"/>
  <c r="N1269" i="9"/>
  <c r="M1269" i="9"/>
  <c r="N1615" i="9"/>
  <c r="M1615" i="9"/>
  <c r="N1384" i="9"/>
  <c r="M1384" i="9"/>
  <c r="N1268" i="9"/>
  <c r="M1268" i="9"/>
  <c r="M1460" i="9"/>
  <c r="N1460" i="9"/>
  <c r="M1353" i="9"/>
  <c r="N1353" i="9"/>
  <c r="M1603" i="9"/>
  <c r="N1603" i="9"/>
  <c r="M1419" i="9"/>
  <c r="N1419" i="9"/>
  <c r="M1211" i="9"/>
  <c r="N1211" i="9"/>
  <c r="N894" i="9"/>
  <c r="M894" i="9"/>
  <c r="M832" i="9"/>
  <c r="N832" i="9"/>
  <c r="N2202" i="9"/>
  <c r="M2202" i="9"/>
  <c r="N2470" i="9"/>
  <c r="M2470" i="9"/>
  <c r="M1825" i="9"/>
  <c r="N1825" i="9"/>
  <c r="M1678" i="9"/>
  <c r="N1678" i="9"/>
  <c r="N2165" i="9"/>
  <c r="M2165" i="9"/>
  <c r="M2292" i="9"/>
  <c r="N2292" i="9"/>
  <c r="N2335" i="9"/>
  <c r="M2335" i="9"/>
  <c r="M2192" i="9"/>
  <c r="N2192" i="9"/>
  <c r="N1832" i="9"/>
  <c r="M1832" i="9"/>
  <c r="M2543" i="9"/>
  <c r="N2543" i="9"/>
  <c r="N2140" i="9"/>
  <c r="M2140" i="9"/>
  <c r="M2332" i="9"/>
  <c r="N2332" i="9"/>
  <c r="N2062" i="9"/>
  <c r="M2062" i="9"/>
  <c r="N2300" i="9"/>
  <c r="M2300" i="9"/>
  <c r="M2106" i="9"/>
  <c r="N2106" i="9"/>
  <c r="N2353" i="9"/>
  <c r="M2353" i="9"/>
  <c r="M1473" i="9"/>
  <c r="N1473" i="9"/>
  <c r="M1620" i="9"/>
  <c r="N1620" i="9"/>
  <c r="M1721" i="9"/>
  <c r="N1721" i="9"/>
  <c r="N2354" i="9"/>
  <c r="M2354" i="9"/>
  <c r="M1997" i="9"/>
  <c r="N1997" i="9"/>
  <c r="M1468" i="9"/>
  <c r="N1468" i="9"/>
  <c r="M1681" i="9"/>
  <c r="N1681" i="9"/>
  <c r="N1786" i="9"/>
  <c r="M1786" i="9"/>
  <c r="M1466" i="9"/>
  <c r="N1466" i="9"/>
  <c r="N1730" i="9"/>
  <c r="M1730" i="9"/>
  <c r="N1110" i="9"/>
  <c r="M1110" i="9"/>
  <c r="N1976" i="9"/>
  <c r="M1976" i="9"/>
  <c r="N1593" i="9"/>
  <c r="M1593" i="9"/>
  <c r="M1401" i="9"/>
  <c r="N1401" i="9"/>
  <c r="M964" i="9"/>
  <c r="N964" i="9"/>
  <c r="M1442" i="9"/>
  <c r="N1442" i="9"/>
  <c r="N1720" i="9"/>
  <c r="M1720" i="9"/>
  <c r="M1425" i="9"/>
  <c r="N1425" i="9"/>
  <c r="N1644" i="9"/>
  <c r="M1644" i="9"/>
  <c r="N1337" i="9"/>
  <c r="M1337" i="9"/>
  <c r="M1085" i="9"/>
  <c r="N1085" i="9"/>
  <c r="M1629" i="9"/>
  <c r="N1629" i="9"/>
  <c r="M1406" i="9"/>
  <c r="N1406" i="9"/>
  <c r="N1198" i="9"/>
  <c r="M1198" i="9"/>
  <c r="M1609" i="9"/>
  <c r="N1609" i="9"/>
  <c r="N1519" i="9"/>
  <c r="M1519" i="9"/>
  <c r="N1405" i="9"/>
  <c r="M1405" i="9"/>
  <c r="N1319" i="9"/>
  <c r="M1319" i="9"/>
  <c r="M1111" i="9"/>
  <c r="N1111" i="9"/>
  <c r="M1275" i="9"/>
  <c r="N1275" i="9"/>
  <c r="N1501" i="9"/>
  <c r="M1501" i="9"/>
  <c r="M1357" i="9"/>
  <c r="N1357" i="9"/>
  <c r="M1135" i="9"/>
  <c r="N1135" i="9"/>
  <c r="N1240" i="9"/>
  <c r="M1240" i="9"/>
  <c r="M1053" i="9"/>
  <c r="N1053" i="9"/>
  <c r="M1611" i="9"/>
  <c r="N1611" i="9"/>
  <c r="M1481" i="9"/>
  <c r="N1481" i="9"/>
  <c r="M1395" i="9"/>
  <c r="N1395" i="9"/>
  <c r="M1299" i="9"/>
  <c r="N1299" i="9"/>
  <c r="M1187" i="9"/>
  <c r="N1187" i="9"/>
  <c r="N1051" i="9"/>
  <c r="M1051" i="9"/>
  <c r="M1356" i="9"/>
  <c r="N1356" i="9"/>
  <c r="M1229" i="9"/>
  <c r="N1229" i="9"/>
  <c r="N1082" i="9"/>
  <c r="M1082" i="9"/>
  <c r="N1220" i="9"/>
  <c r="M1220" i="9"/>
  <c r="N1090" i="9"/>
  <c r="M1090" i="9"/>
  <c r="M1296" i="9"/>
  <c r="N1296" i="9"/>
  <c r="M1200" i="9"/>
  <c r="N1200" i="9"/>
  <c r="M1104" i="9"/>
  <c r="N1104" i="9"/>
  <c r="M962" i="9"/>
  <c r="N962" i="9"/>
  <c r="N1228" i="9"/>
  <c r="M1228" i="9"/>
  <c r="M1121" i="9"/>
  <c r="N1121" i="9"/>
  <c r="N994" i="9"/>
  <c r="M994" i="9"/>
  <c r="M968" i="9"/>
  <c r="N968" i="9"/>
  <c r="N1054" i="9"/>
  <c r="M1054" i="9"/>
  <c r="N986" i="9"/>
  <c r="M986" i="9"/>
  <c r="M1047" i="9"/>
  <c r="N1047" i="9"/>
  <c r="N938" i="9"/>
  <c r="M938" i="9"/>
  <c r="N1029" i="9"/>
  <c r="M1029" i="9"/>
  <c r="M969" i="9"/>
  <c r="N969" i="9"/>
  <c r="M1004" i="9"/>
  <c r="N1004" i="9"/>
  <c r="M963" i="9"/>
  <c r="N963" i="9"/>
  <c r="M1820" i="9"/>
  <c r="N1820" i="9"/>
  <c r="N1027" i="9"/>
  <c r="M1027" i="9"/>
  <c r="M1331" i="9"/>
  <c r="N1331" i="9"/>
  <c r="N1060" i="9"/>
  <c r="M1060" i="9"/>
  <c r="M1163" i="9"/>
  <c r="N1163" i="9"/>
  <c r="N1022" i="9"/>
  <c r="M1022" i="9"/>
  <c r="M1045" i="9"/>
  <c r="N1045" i="9"/>
  <c r="M980" i="9"/>
  <c r="N980" i="9"/>
  <c r="M818" i="9"/>
  <c r="N818" i="9"/>
  <c r="M866" i="9"/>
  <c r="N866" i="9"/>
  <c r="M876" i="9"/>
  <c r="N876" i="9"/>
  <c r="M916" i="9"/>
  <c r="N916" i="9"/>
  <c r="N1012" i="9"/>
  <c r="M1012" i="9"/>
  <c r="M891" i="9"/>
  <c r="N891" i="9"/>
  <c r="M846" i="9"/>
  <c r="N846" i="9"/>
  <c r="M2331" i="9"/>
  <c r="N2331" i="9"/>
  <c r="N1674" i="9"/>
  <c r="M1674" i="9"/>
  <c r="M1069" i="9"/>
  <c r="N1069" i="9"/>
  <c r="N1201" i="9"/>
  <c r="M1201" i="9"/>
  <c r="M1064" i="9"/>
  <c r="N1064" i="9"/>
  <c r="M1136" i="9"/>
  <c r="N1136" i="9"/>
  <c r="M1065" i="9"/>
  <c r="N1065" i="9"/>
  <c r="M900" i="9"/>
  <c r="N900" i="9"/>
  <c r="M875" i="9"/>
  <c r="N875" i="9"/>
  <c r="M1484" i="9"/>
  <c r="N1484" i="9"/>
  <c r="M1202" i="9"/>
  <c r="N1202" i="9"/>
  <c r="M2363" i="9"/>
  <c r="N2363" i="9"/>
  <c r="N1573" i="9"/>
  <c r="M1573" i="9"/>
  <c r="N2358" i="9"/>
  <c r="M2358" i="9"/>
  <c r="M1500" i="9"/>
  <c r="N1500" i="9"/>
  <c r="N1552" i="9"/>
  <c r="M1552" i="9"/>
  <c r="M2105" i="9"/>
  <c r="N2105" i="9"/>
  <c r="M1958" i="9"/>
  <c r="N1958" i="9"/>
  <c r="M1797" i="9"/>
  <c r="N1797" i="9"/>
  <c r="N1810" i="9"/>
  <c r="M1810" i="9"/>
  <c r="M1564" i="9"/>
  <c r="N1564" i="9"/>
  <c r="M1701" i="9"/>
  <c r="N1701" i="9"/>
  <c r="M1496" i="9"/>
  <c r="N1496" i="9"/>
  <c r="M1212" i="9"/>
  <c r="N1212" i="9"/>
  <c r="M2387" i="9"/>
  <c r="N2387" i="9"/>
  <c r="N2539" i="9"/>
  <c r="M2539" i="9"/>
  <c r="M2445" i="9"/>
  <c r="N2445" i="9"/>
  <c r="M2538" i="9"/>
  <c r="N2538" i="9"/>
  <c r="N2388" i="9"/>
  <c r="M2388" i="9"/>
  <c r="N2093" i="9"/>
  <c r="M2093" i="9"/>
  <c r="M2475" i="9"/>
  <c r="N2475" i="9"/>
  <c r="M2321" i="9"/>
  <c r="N2321" i="9"/>
  <c r="M2534" i="9"/>
  <c r="N2534" i="9"/>
  <c r="M2435" i="9"/>
  <c r="N2435" i="9"/>
  <c r="M2360" i="9"/>
  <c r="N2360" i="9"/>
  <c r="N2232" i="9"/>
  <c r="M2232" i="9"/>
  <c r="M1920" i="9"/>
  <c r="N1920" i="9"/>
  <c r="M2485" i="9"/>
  <c r="N2485" i="9"/>
  <c r="N2345" i="9"/>
  <c r="M2345" i="9"/>
  <c r="N2200" i="9"/>
  <c r="M2200" i="9"/>
  <c r="M1287" i="9"/>
  <c r="N1287" i="9"/>
  <c r="M2483" i="9"/>
  <c r="N2483" i="9"/>
  <c r="M2374" i="9"/>
  <c r="N2374" i="9"/>
  <c r="N2250" i="9"/>
  <c r="M2250" i="9"/>
  <c r="M1887" i="9"/>
  <c r="N1887" i="9"/>
  <c r="M2488" i="9"/>
  <c r="N2488" i="9"/>
  <c r="M2395" i="9"/>
  <c r="N2395" i="9"/>
  <c r="N2251" i="9"/>
  <c r="M2251" i="9"/>
  <c r="M2132" i="9"/>
  <c r="N2132" i="9"/>
  <c r="N2199" i="9"/>
  <c r="M2199" i="9"/>
  <c r="N2082" i="9"/>
  <c r="M2082" i="9"/>
  <c r="N2014" i="9"/>
  <c r="M2014" i="9"/>
  <c r="N2207" i="9"/>
  <c r="M2207" i="9"/>
  <c r="M2046" i="9"/>
  <c r="N2046" i="9"/>
  <c r="M2357" i="9"/>
  <c r="N2357" i="9"/>
  <c r="M2255" i="9"/>
  <c r="N2255" i="9"/>
  <c r="N2152" i="9"/>
  <c r="M2152" i="9"/>
  <c r="N2051" i="9"/>
  <c r="M2051" i="9"/>
  <c r="M1740" i="9"/>
  <c r="N1740" i="9"/>
  <c r="M2154" i="9"/>
  <c r="N2154" i="9"/>
  <c r="M1999" i="9"/>
  <c r="N1999" i="9"/>
  <c r="N2443" i="9"/>
  <c r="M2443" i="9"/>
  <c r="M2368" i="9"/>
  <c r="N2368" i="9"/>
  <c r="M2288" i="9"/>
  <c r="N2288" i="9"/>
  <c r="N2011" i="9"/>
  <c r="M2011" i="9"/>
  <c r="M1921" i="9"/>
  <c r="N1921" i="9"/>
  <c r="N2276" i="9"/>
  <c r="M2276" i="9"/>
  <c r="N2194" i="9"/>
  <c r="M2194" i="9"/>
  <c r="N2130" i="9"/>
  <c r="M2130" i="9"/>
  <c r="N2048" i="9"/>
  <c r="M2048" i="9"/>
  <c r="M1933" i="9"/>
  <c r="N1933" i="9"/>
  <c r="N1492" i="9"/>
  <c r="M1492" i="9"/>
  <c r="M1770" i="9"/>
  <c r="N1770" i="9"/>
  <c r="M2490" i="9"/>
  <c r="N2490" i="9"/>
  <c r="N2417" i="9"/>
  <c r="M2417" i="9"/>
  <c r="N2320" i="9"/>
  <c r="M2320" i="9"/>
  <c r="M2256" i="9"/>
  <c r="N2256" i="9"/>
  <c r="N2179" i="9"/>
  <c r="M2179" i="9"/>
  <c r="N2100" i="9"/>
  <c r="M2100" i="9"/>
  <c r="N2022" i="9"/>
  <c r="M2022" i="9"/>
  <c r="M1913" i="9"/>
  <c r="N1913" i="9"/>
  <c r="M1846" i="9"/>
  <c r="N1846" i="9"/>
  <c r="N1510" i="9"/>
  <c r="M1510" i="9"/>
  <c r="N1932" i="9"/>
  <c r="M1932" i="9"/>
  <c r="N1771" i="9"/>
  <c r="M1771" i="9"/>
  <c r="N1445" i="9"/>
  <c r="M1445" i="9"/>
  <c r="N1883" i="9"/>
  <c r="M1883" i="9"/>
  <c r="M1808" i="9"/>
  <c r="N1808" i="9"/>
  <c r="M1971" i="9"/>
  <c r="N1971" i="9"/>
  <c r="M1788" i="9"/>
  <c r="N1788" i="9"/>
  <c r="M1596" i="9"/>
  <c r="N1596" i="9"/>
  <c r="M2172" i="9"/>
  <c r="N2172" i="9"/>
  <c r="M2079" i="9"/>
  <c r="N2079" i="9"/>
  <c r="M2009" i="9"/>
  <c r="N2009" i="9"/>
  <c r="M1918" i="9"/>
  <c r="N1918" i="9"/>
  <c r="M1845" i="9"/>
  <c r="N1845" i="9"/>
  <c r="M1775" i="9"/>
  <c r="N1775" i="9"/>
  <c r="M1692" i="9"/>
  <c r="N1692" i="9"/>
  <c r="M1317" i="9"/>
  <c r="N1317" i="9"/>
  <c r="M1617" i="9"/>
  <c r="N1617" i="9"/>
  <c r="M1237" i="9"/>
  <c r="N1237" i="9"/>
  <c r="N1736" i="9"/>
  <c r="M1736" i="9"/>
  <c r="N1639" i="9"/>
  <c r="M1639" i="9"/>
  <c r="N1318" i="9"/>
  <c r="M1318" i="9"/>
  <c r="M1728" i="9"/>
  <c r="N1728" i="9"/>
  <c r="N1648" i="9"/>
  <c r="M1648" i="9"/>
  <c r="M1917" i="9"/>
  <c r="N1917" i="9"/>
  <c r="M1830" i="9"/>
  <c r="N1830" i="9"/>
  <c r="N1750" i="9"/>
  <c r="M1750" i="9"/>
  <c r="M1614" i="9"/>
  <c r="N1614" i="9"/>
  <c r="M1703" i="9"/>
  <c r="N1703" i="9"/>
  <c r="N1583" i="9"/>
  <c r="M1583" i="9"/>
  <c r="N1369" i="9"/>
  <c r="M1369" i="9"/>
  <c r="M1572" i="9"/>
  <c r="N1572" i="9"/>
  <c r="M1444" i="9"/>
  <c r="N1444" i="9"/>
  <c r="N1286" i="9"/>
  <c r="M1286" i="9"/>
  <c r="M1595" i="9"/>
  <c r="N1595" i="9"/>
  <c r="M1403" i="9"/>
  <c r="N1403" i="9"/>
  <c r="N864" i="9"/>
  <c r="M864" i="9"/>
  <c r="N829" i="9"/>
  <c r="M829" i="9"/>
  <c r="M827" i="9"/>
  <c r="N827" i="9"/>
  <c r="M2283" i="9"/>
  <c r="N2283" i="9"/>
  <c r="M2502" i="9"/>
  <c r="N2502" i="9"/>
  <c r="M1128" i="9"/>
  <c r="N1128" i="9"/>
  <c r="M1640" i="9"/>
  <c r="N1640" i="9"/>
  <c r="N2365" i="9"/>
  <c r="M2365" i="9"/>
  <c r="N2325" i="9"/>
  <c r="M2325" i="9"/>
  <c r="M2299" i="9"/>
  <c r="N2299" i="9"/>
  <c r="M2057" i="9"/>
  <c r="N2057" i="9"/>
  <c r="N1375" i="9"/>
  <c r="M1375" i="9"/>
  <c r="M2527" i="9"/>
  <c r="N2527" i="9"/>
  <c r="N2028" i="9"/>
  <c r="M2028" i="9"/>
  <c r="M2244" i="9"/>
  <c r="N2244" i="9"/>
  <c r="M1946" i="9"/>
  <c r="N1946" i="9"/>
  <c r="N2286" i="9"/>
  <c r="M2286" i="9"/>
  <c r="M2033" i="9"/>
  <c r="N2033" i="9"/>
  <c r="M2337" i="9"/>
  <c r="N2337" i="9"/>
  <c r="M1441" i="9"/>
  <c r="N1441" i="9"/>
  <c r="N1477" i="9"/>
  <c r="M1477" i="9"/>
  <c r="M1652" i="9"/>
  <c r="N1652" i="9"/>
  <c r="N2338" i="9"/>
  <c r="M2338" i="9"/>
  <c r="M1965" i="9"/>
  <c r="N1965" i="9"/>
  <c r="N1415" i="9"/>
  <c r="M1415" i="9"/>
  <c r="N1558" i="9"/>
  <c r="M1558" i="9"/>
  <c r="M1779" i="9"/>
  <c r="N1779" i="9"/>
  <c r="M1385" i="9"/>
  <c r="N1385" i="9"/>
  <c r="N1610" i="9"/>
  <c r="M1610" i="9"/>
  <c r="N1000" i="9"/>
  <c r="M1000" i="9"/>
  <c r="N1872" i="9"/>
  <c r="M1872" i="9"/>
  <c r="M1592" i="9"/>
  <c r="N1592" i="9"/>
  <c r="N1391" i="9"/>
  <c r="M1391" i="9"/>
  <c r="M1745" i="9"/>
  <c r="N1745" i="9"/>
  <c r="M1436" i="9"/>
  <c r="N1436" i="9"/>
  <c r="M1709" i="9"/>
  <c r="N1709" i="9"/>
  <c r="M1407" i="9"/>
  <c r="N1407" i="9"/>
  <c r="N1540" i="9"/>
  <c r="M1540" i="9"/>
  <c r="N1328" i="9"/>
  <c r="M1328" i="9"/>
  <c r="N993" i="9"/>
  <c r="M993" i="9"/>
  <c r="M1581" i="9"/>
  <c r="N1581" i="9"/>
  <c r="M1397" i="9"/>
  <c r="N1397" i="9"/>
  <c r="M1157" i="9"/>
  <c r="N1157" i="9"/>
  <c r="N1599" i="9"/>
  <c r="M1599" i="9"/>
  <c r="M1512" i="9"/>
  <c r="N1512" i="9"/>
  <c r="M1400" i="9"/>
  <c r="N1400" i="9"/>
  <c r="M1309" i="9"/>
  <c r="N1309" i="9"/>
  <c r="N1476" i="9"/>
  <c r="M1476" i="9"/>
  <c r="N1266" i="9"/>
  <c r="M1266" i="9"/>
  <c r="M1474" i="9"/>
  <c r="N1474" i="9"/>
  <c r="N1338" i="9"/>
  <c r="M1338" i="9"/>
  <c r="M1127" i="9"/>
  <c r="N1127" i="9"/>
  <c r="M1175" i="9"/>
  <c r="N1175" i="9"/>
  <c r="M1007" i="9"/>
  <c r="N1007" i="9"/>
  <c r="M1590" i="9"/>
  <c r="N1590" i="9"/>
  <c r="M1482" i="9"/>
  <c r="N1482" i="9"/>
  <c r="M1387" i="9"/>
  <c r="N1387" i="9"/>
  <c r="M1283" i="9"/>
  <c r="N1283" i="9"/>
  <c r="M1180" i="9"/>
  <c r="N1180" i="9"/>
  <c r="N1034" i="9"/>
  <c r="M1034" i="9"/>
  <c r="M1340" i="9"/>
  <c r="N1340" i="9"/>
  <c r="M1213" i="9"/>
  <c r="N1213" i="9"/>
  <c r="M1080" i="9"/>
  <c r="N1080" i="9"/>
  <c r="N1204" i="9"/>
  <c r="M1204" i="9"/>
  <c r="N1068" i="9"/>
  <c r="M1068" i="9"/>
  <c r="M1279" i="9"/>
  <c r="N1279" i="9"/>
  <c r="M1193" i="9"/>
  <c r="N1193" i="9"/>
  <c r="M1097" i="9"/>
  <c r="N1097" i="9"/>
  <c r="N943" i="9"/>
  <c r="M943" i="9"/>
  <c r="N1210" i="9"/>
  <c r="M1210" i="9"/>
  <c r="N1114" i="9"/>
  <c r="M1114" i="9"/>
  <c r="N935" i="9"/>
  <c r="M935" i="9"/>
  <c r="M957" i="9"/>
  <c r="N957" i="9"/>
  <c r="N1046" i="9"/>
  <c r="M1046" i="9"/>
  <c r="N981" i="9"/>
  <c r="M981" i="9"/>
  <c r="M1039" i="9"/>
  <c r="N1039" i="9"/>
  <c r="M936" i="9"/>
  <c r="N936" i="9"/>
  <c r="N1024" i="9"/>
  <c r="M1024" i="9"/>
  <c r="N967" i="9"/>
  <c r="M967" i="9"/>
  <c r="M988" i="9"/>
  <c r="N988" i="9"/>
  <c r="M955" i="9"/>
  <c r="N955" i="9"/>
  <c r="M2004" i="9"/>
  <c r="N2004" i="9"/>
  <c r="N2280" i="9"/>
  <c r="M2280" i="9"/>
  <c r="N1230" i="9"/>
  <c r="M1230" i="9"/>
  <c r="M941" i="9"/>
  <c r="N941" i="9"/>
  <c r="M1196" i="9"/>
  <c r="N1196" i="9"/>
  <c r="N1044" i="9"/>
  <c r="M1044" i="9"/>
  <c r="N1140" i="9"/>
  <c r="M1140" i="9"/>
  <c r="M997" i="9"/>
  <c r="N997" i="9"/>
  <c r="M956" i="9"/>
  <c r="N956" i="9"/>
  <c r="N895" i="9"/>
  <c r="M895" i="9"/>
  <c r="M905" i="9"/>
  <c r="N905" i="9"/>
  <c r="M842" i="9"/>
  <c r="N842" i="9"/>
  <c r="M858" i="9"/>
  <c r="N858" i="9"/>
  <c r="N912" i="9"/>
  <c r="M912" i="9"/>
  <c r="M958" i="9"/>
  <c r="N958" i="9"/>
  <c r="M867" i="9"/>
  <c r="N867" i="9"/>
  <c r="N822" i="9"/>
  <c r="M822" i="9"/>
  <c r="M1602" i="9"/>
  <c r="N1602" i="9"/>
  <c r="N2380" i="9"/>
  <c r="M2380" i="9"/>
  <c r="N1561" i="9"/>
  <c r="M1561" i="9"/>
  <c r="M1183" i="9"/>
  <c r="N1183" i="9"/>
  <c r="M1015" i="9"/>
  <c r="N1015" i="9"/>
  <c r="N1188" i="9"/>
  <c r="M1188" i="9"/>
  <c r="M1093" i="9"/>
  <c r="N1093" i="9"/>
  <c r="M850" i="9"/>
  <c r="N850" i="9"/>
  <c r="N878" i="9"/>
  <c r="M878" i="9"/>
  <c r="M838" i="9"/>
  <c r="N838" i="9"/>
  <c r="N1153" i="9"/>
  <c r="M1153" i="9"/>
  <c r="N830" i="9"/>
  <c r="M830" i="9"/>
  <c r="N2473" i="9"/>
  <c r="M2473" i="9"/>
  <c r="N1576" i="9"/>
  <c r="M1576" i="9"/>
  <c r="M2420" i="9"/>
  <c r="N2420" i="9"/>
  <c r="N1525" i="9"/>
  <c r="M1525" i="9"/>
  <c r="M2427" i="9"/>
  <c r="N2427" i="9"/>
  <c r="M1586" i="9"/>
  <c r="N1586" i="9"/>
  <c r="N1835" i="9"/>
  <c r="M1835" i="9"/>
  <c r="M1660" i="9"/>
  <c r="N1660" i="9"/>
  <c r="M1434" i="9"/>
  <c r="N1434" i="9"/>
  <c r="N1834" i="9"/>
  <c r="M1834" i="9"/>
  <c r="M1506" i="9"/>
  <c r="N1506" i="9"/>
  <c r="N1231" i="9"/>
  <c r="M1231" i="9"/>
  <c r="M1171" i="9"/>
  <c r="N1171" i="9"/>
  <c r="N2328" i="9"/>
  <c r="M2328" i="9"/>
  <c r="N2529" i="9"/>
  <c r="M2529" i="9"/>
  <c r="M2386" i="9"/>
  <c r="N2386" i="9"/>
  <c r="M2531" i="9"/>
  <c r="N2531" i="9"/>
  <c r="M2362" i="9"/>
  <c r="N2362" i="9"/>
  <c r="M1803" i="9"/>
  <c r="N1803" i="9"/>
  <c r="M2449" i="9"/>
  <c r="N2449" i="9"/>
  <c r="M2318" i="9"/>
  <c r="N2318" i="9"/>
  <c r="M2526" i="9"/>
  <c r="N2526" i="9"/>
  <c r="M2437" i="9"/>
  <c r="N2437" i="9"/>
  <c r="N2356" i="9"/>
  <c r="M2356" i="9"/>
  <c r="N2211" i="9"/>
  <c r="M2211" i="9"/>
  <c r="M1739" i="9"/>
  <c r="N1739" i="9"/>
  <c r="N2436" i="9"/>
  <c r="M2436" i="9"/>
  <c r="M2343" i="9"/>
  <c r="N2343" i="9"/>
  <c r="N2138" i="9"/>
  <c r="M2138" i="9"/>
  <c r="N2478" i="9"/>
  <c r="M2478" i="9"/>
  <c r="N2373" i="9"/>
  <c r="M2373" i="9"/>
  <c r="N2254" i="9"/>
  <c r="M2254" i="9"/>
  <c r="M1801" i="9"/>
  <c r="N1801" i="9"/>
  <c r="M2480" i="9"/>
  <c r="N2480" i="9"/>
  <c r="N2394" i="9"/>
  <c r="M2394" i="9"/>
  <c r="M2227" i="9"/>
  <c r="N2227" i="9"/>
  <c r="N2095" i="9"/>
  <c r="M2095" i="9"/>
  <c r="N2161" i="9"/>
  <c r="M2161" i="9"/>
  <c r="M2080" i="9"/>
  <c r="N2080" i="9"/>
  <c r="M2006" i="9"/>
  <c r="N2006" i="9"/>
  <c r="M2169" i="9"/>
  <c r="N2169" i="9"/>
  <c r="N2008" i="9"/>
  <c r="M2008" i="9"/>
  <c r="N2350" i="9"/>
  <c r="M2350" i="9"/>
  <c r="M2247" i="9"/>
  <c r="N2247" i="9"/>
  <c r="M2136" i="9"/>
  <c r="N2136" i="9"/>
  <c r="N2047" i="9"/>
  <c r="M2047" i="9"/>
  <c r="N2309" i="9"/>
  <c r="M2309" i="9"/>
  <c r="N2108" i="9"/>
  <c r="M2108" i="9"/>
  <c r="N1990" i="9"/>
  <c r="M1990" i="9"/>
  <c r="M2423" i="9"/>
  <c r="N2423" i="9"/>
  <c r="M2361" i="9"/>
  <c r="N2361" i="9"/>
  <c r="M2277" i="9"/>
  <c r="N2277" i="9"/>
  <c r="N1995" i="9"/>
  <c r="M1995" i="9"/>
  <c r="N1894" i="9"/>
  <c r="M1894" i="9"/>
  <c r="N2279" i="9"/>
  <c r="M2279" i="9"/>
  <c r="M2198" i="9"/>
  <c r="N2198" i="9"/>
  <c r="M2102" i="9"/>
  <c r="N2102" i="9"/>
  <c r="M2038" i="9"/>
  <c r="N2038" i="9"/>
  <c r="M1927" i="9"/>
  <c r="N1927" i="9"/>
  <c r="M1420" i="9"/>
  <c r="N1420" i="9"/>
  <c r="N1368" i="9"/>
  <c r="M1368" i="9"/>
  <c r="N2481" i="9"/>
  <c r="M2481" i="9"/>
  <c r="N2406" i="9"/>
  <c r="M2406" i="9"/>
  <c r="M2310" i="9"/>
  <c r="N2310" i="9"/>
  <c r="M2236" i="9"/>
  <c r="N2236" i="9"/>
  <c r="N2166" i="9"/>
  <c r="M2166" i="9"/>
  <c r="N2094" i="9"/>
  <c r="M2094" i="9"/>
  <c r="M2013" i="9"/>
  <c r="N2013" i="9"/>
  <c r="M1907" i="9"/>
  <c r="N1907" i="9"/>
  <c r="M1851" i="9"/>
  <c r="N1851" i="9"/>
  <c r="N2002" i="9"/>
  <c r="M2002" i="9"/>
  <c r="M1928" i="9"/>
  <c r="N1928" i="9"/>
  <c r="N1762" i="9"/>
  <c r="M1762" i="9"/>
  <c r="N1940" i="9"/>
  <c r="M1940" i="9"/>
  <c r="N1880" i="9"/>
  <c r="M1880" i="9"/>
  <c r="N1754" i="9"/>
  <c r="M1754" i="9"/>
  <c r="M1954" i="9"/>
  <c r="N1954" i="9"/>
  <c r="N1784" i="9"/>
  <c r="M1784" i="9"/>
  <c r="N1431" i="9"/>
  <c r="M1431" i="9"/>
  <c r="M2153" i="9"/>
  <c r="N2153" i="9"/>
  <c r="M2090" i="9"/>
  <c r="N2090" i="9"/>
  <c r="N1992" i="9"/>
  <c r="M1992" i="9"/>
  <c r="M1911" i="9"/>
  <c r="N1911" i="9"/>
  <c r="M1840" i="9"/>
  <c r="N1840" i="9"/>
  <c r="M1759" i="9"/>
  <c r="N1759" i="9"/>
  <c r="M1665" i="9"/>
  <c r="N1665" i="9"/>
  <c r="M1760" i="9"/>
  <c r="N1760" i="9"/>
  <c r="N1574" i="9"/>
  <c r="M1574" i="9"/>
  <c r="M1189" i="9"/>
  <c r="N1189" i="9"/>
  <c r="M1725" i="9"/>
  <c r="N1725" i="9"/>
  <c r="M1601" i="9"/>
  <c r="N1601" i="9"/>
  <c r="N1278" i="9"/>
  <c r="M1278" i="9"/>
  <c r="M1716" i="9"/>
  <c r="N1716" i="9"/>
  <c r="M1637" i="9"/>
  <c r="N1637" i="9"/>
  <c r="M1901" i="9"/>
  <c r="N1901" i="9"/>
  <c r="M1822" i="9"/>
  <c r="N1822" i="9"/>
  <c r="N1742" i="9"/>
  <c r="M1742" i="9"/>
  <c r="M1550" i="9"/>
  <c r="N1550" i="9"/>
  <c r="M1695" i="9"/>
  <c r="N1695" i="9"/>
  <c r="N1535" i="9"/>
  <c r="M1535" i="9"/>
  <c r="N1352" i="9"/>
  <c r="M1352" i="9"/>
  <c r="M1556" i="9"/>
  <c r="N1556" i="9"/>
  <c r="N1344" i="9"/>
  <c r="M1344" i="9"/>
  <c r="N1284" i="9"/>
  <c r="M1284" i="9"/>
  <c r="M1571" i="9"/>
  <c r="N1571" i="9"/>
  <c r="M1292" i="9"/>
  <c r="N1292" i="9"/>
  <c r="M1354" i="9"/>
  <c r="N1354" i="9"/>
  <c r="N1062" i="9"/>
  <c r="M1062" i="9"/>
  <c r="M873" i="9"/>
  <c r="N873" i="9"/>
  <c r="M2290" i="9"/>
  <c r="N2290" i="9"/>
  <c r="M2524" i="9"/>
  <c r="N2524" i="9"/>
  <c r="N1874" i="9"/>
  <c r="M1874" i="9"/>
  <c r="M1170" i="9"/>
  <c r="N1170" i="9"/>
  <c r="N2377" i="9"/>
  <c r="M2377" i="9"/>
  <c r="N2342" i="9"/>
  <c r="M2342" i="9"/>
  <c r="M2284" i="9"/>
  <c r="N2284" i="9"/>
  <c r="M1922" i="9"/>
  <c r="N1922" i="9"/>
  <c r="N872" i="9"/>
  <c r="M872" i="9"/>
  <c r="M2453" i="9"/>
  <c r="N2453" i="9"/>
  <c r="M1977" i="9"/>
  <c r="N1977" i="9"/>
  <c r="M2215" i="9"/>
  <c r="N2215" i="9"/>
  <c r="M1891" i="9"/>
  <c r="N1891" i="9"/>
  <c r="M2243" i="9"/>
  <c r="N2243" i="9"/>
  <c r="M1890" i="9"/>
  <c r="N1890" i="9"/>
  <c r="M2257" i="9"/>
  <c r="N2257" i="9"/>
  <c r="M1341" i="9"/>
  <c r="N1341" i="9"/>
  <c r="M1456" i="9"/>
  <c r="N1456" i="9"/>
  <c r="N1631" i="9"/>
  <c r="M1631" i="9"/>
  <c r="M2330" i="9"/>
  <c r="N2330" i="9"/>
  <c r="N1843" i="9"/>
  <c r="M1843" i="9"/>
  <c r="M1223" i="9"/>
  <c r="N1223" i="9"/>
  <c r="M1505" i="9"/>
  <c r="N1505" i="9"/>
  <c r="N1746" i="9"/>
  <c r="M1746" i="9"/>
  <c r="M1377" i="9"/>
  <c r="N1377" i="9"/>
  <c r="M1530" i="9"/>
  <c r="N1530" i="9"/>
  <c r="M2216" i="9"/>
  <c r="N2216" i="9"/>
  <c r="M1767" i="9"/>
  <c r="N1767" i="9"/>
  <c r="N1527" i="9"/>
  <c r="M1527" i="9"/>
  <c r="N1361" i="9"/>
  <c r="M1361" i="9"/>
  <c r="N1680" i="9"/>
  <c r="M1680" i="9"/>
  <c r="M1393" i="9"/>
  <c r="N1393" i="9"/>
  <c r="M1682" i="9"/>
  <c r="N1682" i="9"/>
  <c r="M1373" i="9"/>
  <c r="N1373" i="9"/>
  <c r="N1543" i="9"/>
  <c r="M1543" i="9"/>
  <c r="M1271" i="9"/>
  <c r="N1271" i="9"/>
  <c r="N1910" i="9"/>
  <c r="M1910" i="9"/>
  <c r="M1568" i="9"/>
  <c r="N1568" i="9"/>
  <c r="M1389" i="9"/>
  <c r="N1389" i="9"/>
  <c r="N1151" i="9"/>
  <c r="M1151" i="9"/>
  <c r="M1589" i="9"/>
  <c r="N1589" i="9"/>
  <c r="N1503" i="9"/>
  <c r="M1503" i="9"/>
  <c r="N1394" i="9"/>
  <c r="M1394" i="9"/>
  <c r="N1288" i="9"/>
  <c r="M1288" i="9"/>
  <c r="N1414" i="9"/>
  <c r="M1414" i="9"/>
  <c r="N1105" i="9"/>
  <c r="M1105" i="9"/>
  <c r="M1469" i="9"/>
  <c r="N1469" i="9"/>
  <c r="M1295" i="9"/>
  <c r="N1295" i="9"/>
  <c r="M1096" i="9"/>
  <c r="N1096" i="9"/>
  <c r="N1167" i="9"/>
  <c r="M1167" i="9"/>
  <c r="N990" i="9"/>
  <c r="M990" i="9"/>
  <c r="M1578" i="9"/>
  <c r="N1578" i="9"/>
  <c r="M1467" i="9"/>
  <c r="N1467" i="9"/>
  <c r="M1379" i="9"/>
  <c r="N1379" i="9"/>
  <c r="M1260" i="9"/>
  <c r="N1260" i="9"/>
  <c r="M1164" i="9"/>
  <c r="N1164" i="9"/>
  <c r="M965" i="9"/>
  <c r="N965" i="9"/>
  <c r="M1324" i="9"/>
  <c r="N1324" i="9"/>
  <c r="M1197" i="9"/>
  <c r="N1197" i="9"/>
  <c r="N1050" i="9"/>
  <c r="M1050" i="9"/>
  <c r="M1195" i="9"/>
  <c r="N1195" i="9"/>
  <c r="N1059" i="9"/>
  <c r="M1059" i="9"/>
  <c r="N1273" i="9"/>
  <c r="M1273" i="9"/>
  <c r="M1168" i="9"/>
  <c r="N1168" i="9"/>
  <c r="M1077" i="9"/>
  <c r="N1077" i="9"/>
  <c r="N1290" i="9"/>
  <c r="M1290" i="9"/>
  <c r="N1186" i="9"/>
  <c r="M1186" i="9"/>
  <c r="N1089" i="9"/>
  <c r="M1089" i="9"/>
  <c r="M839" i="9"/>
  <c r="N839" i="9"/>
  <c r="M954" i="9"/>
  <c r="N954" i="9"/>
  <c r="M1038" i="9"/>
  <c r="N1038" i="9"/>
  <c r="M933" i="9"/>
  <c r="N933" i="9"/>
  <c r="M1031" i="9"/>
  <c r="N1031" i="9"/>
  <c r="N974" i="9"/>
  <c r="M974" i="9"/>
  <c r="M1017" i="9"/>
  <c r="N1017" i="9"/>
  <c r="M961" i="9"/>
  <c r="N961" i="9"/>
  <c r="N973" i="9"/>
  <c r="M973" i="9"/>
  <c r="M948" i="9"/>
  <c r="N948" i="9"/>
  <c r="N2035" i="9"/>
  <c r="M2035" i="9"/>
  <c r="M2303" i="9"/>
  <c r="N2303" i="9"/>
  <c r="N1142" i="9"/>
  <c r="M1142" i="9"/>
  <c r="N1252" i="9"/>
  <c r="M1252" i="9"/>
  <c r="M1132" i="9"/>
  <c r="N1132" i="9"/>
  <c r="M937" i="9"/>
  <c r="N937" i="9"/>
  <c r="M1131" i="9"/>
  <c r="N1131" i="9"/>
  <c r="M890" i="9"/>
  <c r="N890" i="9"/>
  <c r="M929" i="9"/>
  <c r="N929" i="9"/>
  <c r="M863" i="9"/>
  <c r="N863" i="9"/>
  <c r="M882" i="9"/>
  <c r="N882" i="9"/>
  <c r="M1055" i="9"/>
  <c r="N1055" i="9"/>
  <c r="M977" i="9"/>
  <c r="N977" i="9"/>
  <c r="M906" i="9"/>
  <c r="N906" i="9"/>
  <c r="N926" i="9"/>
  <c r="M926" i="9"/>
  <c r="N859" i="9"/>
  <c r="M859" i="9"/>
  <c r="N897" i="9"/>
  <c r="M897" i="9"/>
  <c r="M2240" i="9"/>
  <c r="N2240" i="9"/>
  <c r="M2315" i="9"/>
  <c r="N2315" i="9"/>
  <c r="N1246" i="9"/>
  <c r="M1246" i="9"/>
  <c r="N1303" i="9"/>
  <c r="M1303" i="9"/>
  <c r="M1347" i="9"/>
  <c r="N1347" i="9"/>
  <c r="M1115" i="9"/>
  <c r="N1115" i="9"/>
  <c r="N1019" i="9"/>
  <c r="M1019" i="9"/>
  <c r="M852" i="9"/>
  <c r="N852" i="9"/>
  <c r="M831" i="9"/>
  <c r="N831" i="9"/>
  <c r="M857" i="9"/>
  <c r="N857" i="9"/>
  <c r="M2081" i="9"/>
  <c r="N2081" i="9"/>
  <c r="N1864" i="9"/>
  <c r="M1864" i="9"/>
  <c r="N1826" i="9"/>
  <c r="M1826" i="9"/>
  <c r="M2104" i="9"/>
  <c r="N2104" i="9"/>
  <c r="M1245" i="9"/>
  <c r="N1245" i="9"/>
  <c r="N2097" i="9"/>
  <c r="M2097" i="9"/>
  <c r="M2294" i="9"/>
  <c r="N2294" i="9"/>
  <c r="M2305" i="9"/>
  <c r="N2305" i="9"/>
  <c r="N2322" i="9"/>
  <c r="M2322" i="9"/>
  <c r="N2432" i="9"/>
  <c r="M2432" i="9"/>
  <c r="N2537" i="9"/>
  <c r="M2537" i="9"/>
  <c r="N2143" i="9"/>
  <c r="M2143" i="9"/>
  <c r="M2391" i="9"/>
  <c r="N2391" i="9"/>
  <c r="N2164" i="9"/>
  <c r="M2164" i="9"/>
  <c r="M2012" i="9"/>
  <c r="N2012" i="9"/>
  <c r="M2134" i="9"/>
  <c r="N2134" i="9"/>
  <c r="N2126" i="9"/>
  <c r="M2126" i="9"/>
  <c r="M2344" i="9"/>
  <c r="N2344" i="9"/>
  <c r="M1863" i="9"/>
  <c r="N1863" i="9"/>
  <c r="N2175" i="9"/>
  <c r="M2175" i="9"/>
  <c r="M1919" i="9"/>
  <c r="N1919" i="9"/>
  <c r="M1753" i="9"/>
  <c r="N1753" i="9"/>
  <c r="N2302" i="9"/>
  <c r="M2302" i="9"/>
  <c r="N2223" i="9"/>
  <c r="M2223" i="9"/>
  <c r="N2077" i="9"/>
  <c r="M2077" i="9"/>
  <c r="M1839" i="9"/>
  <c r="N1839" i="9"/>
  <c r="N1916" i="9"/>
  <c r="M1916" i="9"/>
  <c r="N1749" i="9"/>
  <c r="M1749" i="9"/>
  <c r="M2157" i="9"/>
  <c r="N2157" i="9"/>
  <c r="M1904" i="9"/>
  <c r="N1904" i="9"/>
  <c r="M1727" i="9"/>
  <c r="N1727" i="9"/>
  <c r="N1707" i="9"/>
  <c r="M1707" i="9"/>
  <c r="M1705" i="9"/>
  <c r="N1705" i="9"/>
  <c r="M1886" i="9"/>
  <c r="N1886" i="9"/>
  <c r="M1534" i="9"/>
  <c r="N1534" i="9"/>
  <c r="M1125" i="9"/>
  <c r="N1125" i="9"/>
  <c r="N870" i="9"/>
  <c r="M870" i="9"/>
  <c r="M1330" i="9"/>
  <c r="N1330" i="9"/>
  <c r="M2528" i="9"/>
  <c r="N2528" i="9"/>
  <c r="M904" i="9"/>
  <c r="N904" i="9"/>
  <c r="M2026" i="9"/>
  <c r="N2026" i="9"/>
  <c r="M2411" i="9"/>
  <c r="N2411" i="9"/>
  <c r="M2541" i="9"/>
  <c r="N2541" i="9"/>
  <c r="N2139" i="9"/>
  <c r="M2139" i="9"/>
  <c r="M2210" i="9"/>
  <c r="N2210" i="9"/>
  <c r="N2258" i="9"/>
  <c r="M2258" i="9"/>
  <c r="M1577" i="9"/>
  <c r="N1577" i="9"/>
  <c r="M2191" i="9"/>
  <c r="N2191" i="9"/>
  <c r="M1643" i="9"/>
  <c r="N1643" i="9"/>
  <c r="N1185" i="9"/>
  <c r="M1185" i="9"/>
  <c r="M1243" i="9"/>
  <c r="N1243" i="9"/>
  <c r="M1381" i="9"/>
  <c r="N1381" i="9"/>
  <c r="M1575" i="9"/>
  <c r="N1575" i="9"/>
  <c r="M1255" i="9"/>
  <c r="N1255" i="9"/>
  <c r="M1450" i="9"/>
  <c r="N1450" i="9"/>
  <c r="M1033" i="9"/>
  <c r="N1033" i="9"/>
  <c r="N1545" i="9"/>
  <c r="M1545" i="9"/>
  <c r="M1251" i="9"/>
  <c r="N1251" i="9"/>
  <c r="M1396" i="9"/>
  <c r="N1396" i="9"/>
  <c r="M1181" i="9"/>
  <c r="N1181" i="9"/>
  <c r="M1179" i="9"/>
  <c r="N1179" i="9"/>
  <c r="M1264" i="9"/>
  <c r="N1264" i="9"/>
  <c r="M1282" i="9"/>
  <c r="N1282" i="9"/>
  <c r="M1081" i="9"/>
  <c r="N1081" i="9"/>
  <c r="M1030" i="9"/>
  <c r="N1030" i="9"/>
  <c r="M1020" i="9"/>
  <c r="N1020" i="9"/>
  <c r="N1008" i="9"/>
  <c r="M1008" i="9"/>
  <c r="M939" i="9"/>
  <c r="N939" i="9"/>
  <c r="M1123" i="9"/>
  <c r="N1123" i="9"/>
  <c r="N1124" i="9"/>
  <c r="M1124" i="9"/>
  <c r="N824" i="9"/>
  <c r="M824" i="9"/>
  <c r="M1014" i="9"/>
  <c r="N1014" i="9"/>
  <c r="N877" i="9"/>
  <c r="M877" i="9"/>
  <c r="M1087" i="9"/>
  <c r="N1087" i="9"/>
  <c r="N1126" i="9"/>
  <c r="M1126" i="9"/>
  <c r="M2248" i="9"/>
  <c r="N2248" i="9"/>
  <c r="M2461" i="9"/>
  <c r="N2461" i="9"/>
  <c r="N2029" i="9"/>
  <c r="M2029" i="9"/>
  <c r="N1253" i="9"/>
  <c r="M1253" i="9"/>
  <c r="N2513" i="9"/>
  <c r="M2513" i="9"/>
  <c r="N2238" i="9"/>
  <c r="M2238" i="9"/>
  <c r="N2262" i="9"/>
  <c r="M2262" i="9"/>
  <c r="M2313" i="9"/>
  <c r="N2313" i="9"/>
  <c r="N1493" i="9"/>
  <c r="M1493" i="9"/>
  <c r="M2272" i="9"/>
  <c r="N2272" i="9"/>
  <c r="N2522" i="9"/>
  <c r="M2522" i="9"/>
  <c r="M2137" i="9"/>
  <c r="N2137" i="9"/>
  <c r="N2351" i="9"/>
  <c r="M2351" i="9"/>
  <c r="N2075" i="9"/>
  <c r="M2075" i="9"/>
  <c r="M1991" i="9"/>
  <c r="N1991" i="9"/>
  <c r="M2329" i="9"/>
  <c r="N2329" i="9"/>
  <c r="N2131" i="9"/>
  <c r="M2131" i="9"/>
  <c r="M2086" i="9"/>
  <c r="N2086" i="9"/>
  <c r="M2405" i="9"/>
  <c r="N2405" i="9"/>
  <c r="M1969" i="9"/>
  <c r="N1969" i="9"/>
  <c r="M2170" i="9"/>
  <c r="N2170" i="9"/>
  <c r="M1895" i="9"/>
  <c r="N1895" i="9"/>
  <c r="N2463" i="9"/>
  <c r="M2463" i="9"/>
  <c r="M2298" i="9"/>
  <c r="N2298" i="9"/>
  <c r="N2070" i="9"/>
  <c r="M2070" i="9"/>
  <c r="M1908" i="9"/>
  <c r="N1908" i="9"/>
  <c r="N1914" i="9"/>
  <c r="M1914" i="9"/>
  <c r="N1925" i="9"/>
  <c r="M1925" i="9"/>
  <c r="M1898" i="9"/>
  <c r="N1898" i="9"/>
  <c r="N2135" i="9"/>
  <c r="M2135" i="9"/>
  <c r="M1900" i="9"/>
  <c r="N1900" i="9"/>
  <c r="M1636" i="9"/>
  <c r="N1636" i="9"/>
  <c r="N1782" i="9"/>
  <c r="M1782" i="9"/>
  <c r="N1781" i="9"/>
  <c r="M1781" i="9"/>
  <c r="M1877" i="9"/>
  <c r="N1877" i="9"/>
  <c r="M1472" i="9"/>
  <c r="N1472" i="9"/>
  <c r="N1462" i="9"/>
  <c r="M1462" i="9"/>
  <c r="M1691" i="9"/>
  <c r="N1691" i="9"/>
  <c r="N1289" i="9"/>
  <c r="M1289" i="9"/>
  <c r="N1889" i="9"/>
  <c r="M1889" i="9"/>
  <c r="M1538" i="9"/>
  <c r="N1538" i="9"/>
  <c r="N2489" i="9"/>
  <c r="M2489" i="9"/>
  <c r="N2424" i="9"/>
  <c r="M2424" i="9"/>
  <c r="M1408" i="9"/>
  <c r="N1408" i="9"/>
  <c r="M2533" i="9"/>
  <c r="N2533" i="9"/>
  <c r="N1778" i="9"/>
  <c r="M1778" i="9"/>
  <c r="N1320" i="9"/>
  <c r="M1320" i="9"/>
  <c r="N1812" i="9"/>
  <c r="M1812" i="9"/>
  <c r="N1582" i="9"/>
  <c r="M1582" i="9"/>
  <c r="N2193" i="9"/>
  <c r="M2193" i="9"/>
  <c r="N1190" i="9"/>
  <c r="M1190" i="9"/>
  <c r="M1207" i="9"/>
  <c r="N1207" i="9"/>
  <c r="M1498" i="9"/>
  <c r="N1498" i="9"/>
  <c r="M1502" i="9"/>
  <c r="N1502" i="9"/>
  <c r="N1566" i="9"/>
  <c r="M1566" i="9"/>
  <c r="M1362" i="9"/>
  <c r="N1362" i="9"/>
  <c r="M1023" i="9"/>
  <c r="N1023" i="9"/>
  <c r="M1531" i="9"/>
  <c r="N1531" i="9"/>
  <c r="N1363" i="9"/>
  <c r="M1363" i="9"/>
  <c r="M1388" i="9"/>
  <c r="N1388" i="9"/>
  <c r="N1032" i="9"/>
  <c r="M1032" i="9"/>
  <c r="M1248" i="9"/>
  <c r="N1248" i="9"/>
  <c r="N1265" i="9"/>
  <c r="M1265" i="9"/>
  <c r="M960" i="9"/>
  <c r="N960" i="9"/>
  <c r="N911" i="9"/>
  <c r="M911" i="9"/>
  <c r="N914" i="9"/>
  <c r="M914" i="9"/>
  <c r="N1222" i="9"/>
  <c r="M1222" i="9"/>
  <c r="M844" i="9"/>
  <c r="N844" i="9"/>
  <c r="N921" i="9"/>
  <c r="M921" i="9"/>
  <c r="M855" i="9"/>
  <c r="N855" i="9"/>
  <c r="N841" i="9"/>
  <c r="M841" i="9"/>
  <c r="N1297" i="9"/>
  <c r="M1297" i="9"/>
  <c r="M1322" i="9"/>
  <c r="N1322" i="9"/>
  <c r="M1037" i="9"/>
  <c r="N1037" i="9"/>
  <c r="N1398" i="9"/>
  <c r="M1398" i="9"/>
  <c r="N2186" i="9"/>
  <c r="M2186" i="9"/>
  <c r="N2477" i="9"/>
  <c r="M2477" i="9"/>
  <c r="M2246" i="9"/>
  <c r="N2246" i="9"/>
  <c r="M2536" i="9"/>
  <c r="N2536" i="9"/>
  <c r="N819" i="9"/>
  <c r="M819" i="9"/>
  <c r="M2516" i="9"/>
  <c r="N2516" i="9"/>
  <c r="M2396" i="9"/>
  <c r="N2396" i="9"/>
  <c r="N2460" i="9"/>
  <c r="M2460" i="9"/>
  <c r="M2433" i="9"/>
  <c r="N2433" i="9"/>
  <c r="N1956" i="9"/>
  <c r="M1956" i="9"/>
  <c r="M1690" i="9"/>
  <c r="N1690" i="9"/>
  <c r="M1936" i="9"/>
  <c r="N1936" i="9"/>
  <c r="N1710" i="9"/>
  <c r="M1710" i="9"/>
  <c r="M1239" i="9"/>
  <c r="N1239" i="9"/>
  <c r="N879" i="9"/>
  <c r="M879" i="9"/>
  <c r="N2459" i="9"/>
  <c r="M2459" i="9"/>
  <c r="N2063" i="9"/>
  <c r="M2063" i="9"/>
  <c r="N2504" i="9"/>
  <c r="M2504" i="9"/>
  <c r="M1649" i="9"/>
  <c r="N1649" i="9"/>
  <c r="M2482" i="9"/>
  <c r="N2482" i="9"/>
  <c r="M2224" i="9"/>
  <c r="N2224" i="9"/>
  <c r="M2385" i="9"/>
  <c r="N2385" i="9"/>
  <c r="N2226" i="9"/>
  <c r="M2226" i="9"/>
  <c r="M2501" i="9"/>
  <c r="N2501" i="9"/>
  <c r="M2400" i="9"/>
  <c r="N2400" i="9"/>
  <c r="M2311" i="9"/>
  <c r="N2311" i="9"/>
  <c r="M2120" i="9"/>
  <c r="N2120" i="9"/>
  <c r="M2535" i="9"/>
  <c r="N2535" i="9"/>
  <c r="N2409" i="9"/>
  <c r="M2409" i="9"/>
  <c r="N2281" i="9"/>
  <c r="M2281" i="9"/>
  <c r="N2043" i="9"/>
  <c r="M2043" i="9"/>
  <c r="N2514" i="9"/>
  <c r="M2514" i="9"/>
  <c r="M2438" i="9"/>
  <c r="N2438" i="9"/>
  <c r="N2341" i="9"/>
  <c r="M2341" i="9"/>
  <c r="N2076" i="9"/>
  <c r="M2076" i="9"/>
  <c r="M2517" i="9"/>
  <c r="N2517" i="9"/>
  <c r="M2458" i="9"/>
  <c r="N2458" i="9"/>
  <c r="M2349" i="9"/>
  <c r="N2349" i="9"/>
  <c r="M2205" i="9"/>
  <c r="N2205" i="9"/>
  <c r="M2055" i="9"/>
  <c r="N2055" i="9"/>
  <c r="M2156" i="9"/>
  <c r="N2156" i="9"/>
  <c r="N2049" i="9"/>
  <c r="M2049" i="9"/>
  <c r="M1951" i="9"/>
  <c r="N1951" i="9"/>
  <c r="N2133" i="9"/>
  <c r="M2133" i="9"/>
  <c r="M1884" i="9"/>
  <c r="N1884" i="9"/>
  <c r="M2326" i="9"/>
  <c r="N2326" i="9"/>
  <c r="M2208" i="9"/>
  <c r="N2208" i="9"/>
  <c r="N2112" i="9"/>
  <c r="M2112" i="9"/>
  <c r="M1993" i="9"/>
  <c r="N1993" i="9"/>
  <c r="M2267" i="9"/>
  <c r="N2267" i="9"/>
  <c r="N2053" i="9"/>
  <c r="M2053" i="9"/>
  <c r="M1865" i="9"/>
  <c r="N1865" i="9"/>
  <c r="N2404" i="9"/>
  <c r="M2404" i="9"/>
  <c r="M2319" i="9"/>
  <c r="N2319" i="9"/>
  <c r="N2253" i="9"/>
  <c r="M2253" i="9"/>
  <c r="M1952" i="9"/>
  <c r="N1952" i="9"/>
  <c r="N1769" i="9"/>
  <c r="M1769" i="9"/>
  <c r="M2252" i="9"/>
  <c r="N2252" i="9"/>
  <c r="M2155" i="9"/>
  <c r="N2155" i="9"/>
  <c r="M2092" i="9"/>
  <c r="N2092" i="9"/>
  <c r="M1998" i="9"/>
  <c r="N1998" i="9"/>
  <c r="M1857" i="9"/>
  <c r="N1857" i="9"/>
  <c r="N1962" i="9"/>
  <c r="M1962" i="9"/>
  <c r="N1584" i="9"/>
  <c r="M1584" i="9"/>
  <c r="M2456" i="9"/>
  <c r="N2456" i="9"/>
  <c r="N2378" i="9"/>
  <c r="M2378" i="9"/>
  <c r="N2296" i="9"/>
  <c r="M2296" i="9"/>
  <c r="N2201" i="9"/>
  <c r="M2201" i="9"/>
  <c r="N2116" i="9"/>
  <c r="M2116" i="9"/>
  <c r="N2061" i="9"/>
  <c r="M2061" i="9"/>
  <c r="M1980" i="9"/>
  <c r="N1980" i="9"/>
  <c r="M1905" i="9"/>
  <c r="N1905" i="9"/>
  <c r="M1737" i="9"/>
  <c r="N1737" i="9"/>
  <c r="N1967" i="9"/>
  <c r="M1967" i="9"/>
  <c r="M1885" i="9"/>
  <c r="N1885" i="9"/>
  <c r="M1668" i="9"/>
  <c r="N1668" i="9"/>
  <c r="N1912" i="9"/>
  <c r="M1912" i="9"/>
  <c r="N1850" i="9"/>
  <c r="M1850" i="9"/>
  <c r="N1656" i="9"/>
  <c r="M1656" i="9"/>
  <c r="N1896" i="9"/>
  <c r="M1896" i="9"/>
  <c r="N1688" i="9"/>
  <c r="M1688" i="9"/>
  <c r="M1365" i="9"/>
  <c r="N1365" i="9"/>
  <c r="M2119" i="9"/>
  <c r="N2119" i="9"/>
  <c r="M2032" i="9"/>
  <c r="N2032" i="9"/>
  <c r="M1963" i="9"/>
  <c r="N1963" i="9"/>
  <c r="M1888" i="9"/>
  <c r="N1888" i="9"/>
  <c r="N1807" i="9"/>
  <c r="M1807" i="9"/>
  <c r="M1719" i="9"/>
  <c r="N1719" i="9"/>
  <c r="M1532" i="9"/>
  <c r="N1532" i="9"/>
  <c r="N1673" i="9"/>
  <c r="M1673" i="9"/>
  <c r="N1511" i="9"/>
  <c r="M1511" i="9"/>
  <c r="M1774" i="9"/>
  <c r="N1774" i="9"/>
  <c r="M1693" i="9"/>
  <c r="N1693" i="9"/>
  <c r="M1471" i="9"/>
  <c r="N1471" i="9"/>
  <c r="M1772" i="9"/>
  <c r="N1772" i="9"/>
  <c r="N1689" i="9"/>
  <c r="M1689" i="9"/>
  <c r="M1585" i="9"/>
  <c r="N1585" i="9"/>
  <c r="N1870" i="9"/>
  <c r="M1870" i="9"/>
  <c r="N1790" i="9"/>
  <c r="M1790" i="9"/>
  <c r="M1718" i="9"/>
  <c r="N1718" i="9"/>
  <c r="N1370" i="9"/>
  <c r="M1370" i="9"/>
  <c r="M1654" i="9"/>
  <c r="N1654" i="9"/>
  <c r="M1448" i="9"/>
  <c r="N1448" i="9"/>
  <c r="N1446" i="9"/>
  <c r="M1446" i="9"/>
  <c r="M1508" i="9"/>
  <c r="N1508" i="9"/>
  <c r="N1249" i="9"/>
  <c r="M1249" i="9"/>
  <c r="M1675" i="9"/>
  <c r="N1675" i="9"/>
  <c r="M1507" i="9"/>
  <c r="N1507" i="9"/>
  <c r="M1348" i="9"/>
  <c r="N1348" i="9"/>
  <c r="M1257" i="9"/>
  <c r="N1257" i="9"/>
  <c r="M826" i="9"/>
  <c r="N826" i="9"/>
  <c r="N1947" i="9"/>
  <c r="M1947" i="9"/>
  <c r="M2381" i="9"/>
  <c r="N2381" i="9"/>
  <c r="N1948" i="9"/>
  <c r="M1948" i="9"/>
  <c r="M883" i="9"/>
  <c r="N883" i="9"/>
  <c r="M2520" i="9"/>
  <c r="N2520" i="9"/>
  <c r="N2015" i="9"/>
  <c r="M2015" i="9"/>
  <c r="M2103" i="9"/>
  <c r="N2103" i="9"/>
  <c r="N2431" i="9"/>
  <c r="M2431" i="9"/>
  <c r="M2355" i="9"/>
  <c r="N2355" i="9"/>
  <c r="M2452" i="9"/>
  <c r="N2452" i="9"/>
  <c r="M2183" i="9"/>
  <c r="N2183" i="9"/>
  <c r="N2190" i="9"/>
  <c r="M2190" i="9"/>
  <c r="N2422" i="9"/>
  <c r="M2422" i="9"/>
  <c r="M1522" i="9"/>
  <c r="N1522" i="9"/>
  <c r="N1542" i="9"/>
  <c r="M1542" i="9"/>
  <c r="N1996" i="9"/>
  <c r="M1996" i="9"/>
  <c r="N1722" i="9"/>
  <c r="M1722" i="9"/>
  <c r="M1562" i="9"/>
  <c r="N1562" i="9"/>
  <c r="M2147" i="9"/>
  <c r="N2147" i="9"/>
  <c r="M1291" i="9"/>
  <c r="N1291" i="9"/>
  <c r="M1263" i="9"/>
  <c r="N1263" i="9"/>
  <c r="N2212" i="9"/>
  <c r="M2212" i="9"/>
  <c r="N1588" i="9"/>
  <c r="M1588" i="9"/>
  <c r="M1975" i="9"/>
  <c r="N1975" i="9"/>
  <c r="M1873" i="9"/>
  <c r="N1873" i="9"/>
  <c r="M1479" i="9"/>
  <c r="N1479" i="9"/>
  <c r="M1224" i="9"/>
  <c r="N1224" i="9"/>
  <c r="N1413" i="9"/>
  <c r="M1413" i="9"/>
  <c r="M2148" i="9"/>
  <c r="N2148" i="9"/>
  <c r="N1708" i="9"/>
  <c r="M1708" i="9"/>
  <c r="M1465" i="9"/>
  <c r="N1465" i="9"/>
  <c r="M1173" i="9"/>
  <c r="N1173" i="9"/>
  <c r="M1591" i="9"/>
  <c r="N1591" i="9"/>
  <c r="N1192" i="9"/>
  <c r="M1192" i="9"/>
  <c r="M1544" i="9"/>
  <c r="N1544" i="9"/>
  <c r="N1122" i="9"/>
  <c r="M1122" i="9"/>
  <c r="N1463" i="9"/>
  <c r="M1463" i="9"/>
  <c r="N1174" i="9"/>
  <c r="M1174" i="9"/>
  <c r="N1806" i="9"/>
  <c r="M1806" i="9"/>
  <c r="M1451" i="9"/>
  <c r="N1451" i="9"/>
  <c r="N1310" i="9"/>
  <c r="M1310" i="9"/>
  <c r="N1679" i="9"/>
  <c r="M1679" i="9"/>
  <c r="N1551" i="9"/>
  <c r="M1551" i="9"/>
  <c r="N1452" i="9"/>
  <c r="M1452" i="9"/>
  <c r="N1378" i="9"/>
  <c r="M1378" i="9"/>
  <c r="M1208" i="9"/>
  <c r="N1208" i="9"/>
  <c r="N1342" i="9"/>
  <c r="M1342" i="9"/>
  <c r="M1546" i="9"/>
  <c r="N1546" i="9"/>
  <c r="M1428" i="9"/>
  <c r="N1428" i="9"/>
  <c r="M1205" i="9"/>
  <c r="N1205" i="9"/>
  <c r="M884" i="9"/>
  <c r="N884" i="9"/>
  <c r="N978" i="9"/>
  <c r="M978" i="9"/>
  <c r="N1651" i="9"/>
  <c r="M1651" i="9"/>
  <c r="M1523" i="9"/>
  <c r="N1523" i="9"/>
  <c r="M1435" i="9"/>
  <c r="N1435" i="9"/>
  <c r="M1355" i="9"/>
  <c r="N1355" i="9"/>
  <c r="M1235" i="9"/>
  <c r="N1235" i="9"/>
  <c r="M1138" i="9"/>
  <c r="N1138" i="9"/>
  <c r="M1380" i="9"/>
  <c r="N1380" i="9"/>
  <c r="M1293" i="9"/>
  <c r="N1293" i="9"/>
  <c r="M1133" i="9"/>
  <c r="N1133" i="9"/>
  <c r="M991" i="9"/>
  <c r="N991" i="9"/>
  <c r="N1156" i="9"/>
  <c r="M1156" i="9"/>
  <c r="M1346" i="9"/>
  <c r="N1346" i="9"/>
  <c r="M1241" i="9"/>
  <c r="N1241" i="9"/>
  <c r="N1145" i="9"/>
  <c r="M1145" i="9"/>
  <c r="N987" i="9"/>
  <c r="M987" i="9"/>
  <c r="N1258" i="9"/>
  <c r="M1258" i="9"/>
  <c r="N1146" i="9"/>
  <c r="M1146" i="9"/>
  <c r="M975" i="9"/>
  <c r="N975" i="9"/>
  <c r="M949" i="9"/>
  <c r="N949" i="9"/>
  <c r="N1086" i="9"/>
  <c r="M1086" i="9"/>
  <c r="M1010" i="9"/>
  <c r="N1010" i="9"/>
  <c r="M868" i="9"/>
  <c r="N868" i="9"/>
  <c r="M989" i="9"/>
  <c r="N989" i="9"/>
  <c r="M920" i="9"/>
  <c r="N920" i="9"/>
  <c r="N992" i="9"/>
  <c r="M992" i="9"/>
  <c r="M907" i="9"/>
  <c r="N907" i="9"/>
  <c r="N893" i="9"/>
  <c r="M893" i="9"/>
  <c r="N915" i="9"/>
  <c r="M915" i="9"/>
  <c r="N2486" i="9"/>
  <c r="M2486" i="9"/>
  <c r="M953" i="9"/>
  <c r="N953" i="9"/>
  <c r="M1056" i="9"/>
  <c r="N1056" i="9"/>
  <c r="M1107" i="9"/>
  <c r="N1107" i="9"/>
  <c r="M1013" i="9"/>
  <c r="N1013" i="9"/>
  <c r="N1084" i="9"/>
  <c r="M1084" i="9"/>
  <c r="M828" i="9"/>
  <c r="N828" i="9"/>
  <c r="N1098" i="9"/>
  <c r="M1098" i="9"/>
  <c r="M999" i="9"/>
  <c r="N999" i="9"/>
  <c r="N919" i="9"/>
  <c r="M919" i="9"/>
  <c r="M944" i="9"/>
  <c r="N944" i="9"/>
  <c r="M924" i="9"/>
  <c r="N924" i="9"/>
  <c r="M836" i="9"/>
  <c r="N836" i="9"/>
  <c r="M979" i="9"/>
  <c r="N979" i="9"/>
  <c r="M835" i="9"/>
  <c r="N835" i="9"/>
  <c r="M833" i="9"/>
  <c r="N833" i="9"/>
  <c r="N1304" i="9"/>
  <c r="M1304" i="9"/>
  <c r="N1003" i="9"/>
  <c r="M1003" i="9"/>
  <c r="N950" i="9"/>
  <c r="M950" i="9"/>
  <c r="N1067" i="9"/>
  <c r="M1067" i="9"/>
  <c r="M1232" i="9"/>
  <c r="N1232" i="9"/>
  <c r="N1194" i="9"/>
  <c r="M1194" i="9"/>
  <c r="M946" i="9"/>
  <c r="N946" i="9"/>
  <c r="M848" i="9"/>
  <c r="N848" i="9"/>
  <c r="N2413" i="9"/>
  <c r="M2413" i="9"/>
  <c r="N1978" i="9"/>
  <c r="M1978" i="9"/>
  <c r="M1537" i="9"/>
  <c r="N1537" i="9"/>
  <c r="N1399" i="9"/>
  <c r="M1399" i="9"/>
  <c r="M2469" i="9"/>
  <c r="N2469" i="9"/>
  <c r="N1765" i="9"/>
  <c r="M1765" i="9"/>
  <c r="M1301" i="9"/>
  <c r="N1301" i="9"/>
  <c r="M2496" i="9"/>
  <c r="N2496" i="9"/>
  <c r="N2083" i="9"/>
  <c r="M2083" i="9"/>
  <c r="M1404" i="9"/>
  <c r="N1404" i="9"/>
  <c r="M2429" i="9"/>
  <c r="N2429" i="9"/>
  <c r="N1616" i="9"/>
  <c r="M1616" i="9"/>
  <c r="N2101" i="9"/>
  <c r="M2101" i="9"/>
  <c r="N2364" i="9"/>
  <c r="M2364" i="9"/>
  <c r="M2472" i="9"/>
  <c r="N2472" i="9"/>
  <c r="N2089" i="9"/>
  <c r="M2089" i="9"/>
  <c r="M1994" i="9"/>
  <c r="N1994" i="9"/>
  <c r="N2327" i="9"/>
  <c r="M2327" i="9"/>
  <c r="N2031" i="9"/>
  <c r="M2031" i="9"/>
  <c r="N1979" i="9"/>
  <c r="M1979" i="9"/>
  <c r="M2270" i="9"/>
  <c r="N2270" i="9"/>
  <c r="M2263" i="9"/>
  <c r="N2263" i="9"/>
  <c r="M2034" i="9"/>
  <c r="N2034" i="9"/>
  <c r="M2474" i="9"/>
  <c r="N2474" i="9"/>
  <c r="N2001" i="9"/>
  <c r="M2001" i="9"/>
  <c r="N1931" i="9"/>
  <c r="M1931" i="9"/>
  <c r="N1945" i="9"/>
  <c r="M1945" i="9"/>
  <c r="M1417" i="9"/>
  <c r="N1417" i="9"/>
  <c r="M1984" i="9"/>
  <c r="N1984" i="9"/>
  <c r="M1831" i="9"/>
  <c r="N1831" i="9"/>
  <c r="N1638" i="9"/>
  <c r="M1638" i="9"/>
  <c r="M1791" i="9"/>
  <c r="N1791" i="9"/>
  <c r="N1536" i="9"/>
  <c r="M1536" i="9"/>
  <c r="N1623" i="9"/>
  <c r="M1623" i="9"/>
  <c r="M1734" i="9"/>
  <c r="N1734" i="9"/>
  <c r="N1487" i="9"/>
  <c r="M1487" i="9"/>
  <c r="M1272" i="9"/>
  <c r="N1272" i="9"/>
  <c r="M1276" i="9"/>
  <c r="N1276" i="9"/>
  <c r="M865" i="9"/>
  <c r="N865" i="9"/>
  <c r="M2450" i="9"/>
  <c r="N2450" i="9"/>
  <c r="N2412" i="9"/>
  <c r="M2412" i="9"/>
  <c r="M1929" i="9"/>
  <c r="N1929" i="9"/>
  <c r="M1833" i="9"/>
  <c r="N1833" i="9"/>
  <c r="M2241" i="9"/>
  <c r="N2241" i="9"/>
  <c r="M1757" i="9"/>
  <c r="N1757" i="9"/>
  <c r="M1109" i="9"/>
  <c r="N1109" i="9"/>
  <c r="N1358" i="9"/>
  <c r="M1358" i="9"/>
  <c r="M1744" i="9"/>
  <c r="N1744" i="9"/>
  <c r="N1327" i="9"/>
  <c r="M1327" i="9"/>
  <c r="N1326" i="9"/>
  <c r="M1326" i="9"/>
  <c r="N1513" i="9"/>
  <c r="M1513" i="9"/>
  <c r="M1518" i="9"/>
  <c r="N1518" i="9"/>
  <c r="M1478" i="9"/>
  <c r="N1478" i="9"/>
  <c r="N1390" i="9"/>
  <c r="M1390" i="9"/>
  <c r="N1285" i="9"/>
  <c r="M1285" i="9"/>
  <c r="M1683" i="9"/>
  <c r="N1683" i="9"/>
  <c r="M1455" i="9"/>
  <c r="N1455" i="9"/>
  <c r="M1155" i="9"/>
  <c r="N1155" i="9"/>
  <c r="N1040" i="9"/>
  <c r="M1040" i="9"/>
  <c r="N1042" i="9"/>
  <c r="M1042" i="9"/>
  <c r="M1161" i="9"/>
  <c r="N1161" i="9"/>
  <c r="N1178" i="9"/>
  <c r="M1178" i="9"/>
  <c r="N951" i="9"/>
  <c r="M951" i="9"/>
  <c r="M932" i="9"/>
  <c r="N932" i="9"/>
  <c r="M909" i="9"/>
  <c r="N909" i="9"/>
  <c r="M2419" i="9"/>
  <c r="N2419" i="9"/>
  <c r="M1143" i="9"/>
  <c r="N1143" i="9"/>
  <c r="M1165" i="9"/>
  <c r="N1165" i="9"/>
  <c r="N1234" i="9"/>
  <c r="M1234" i="9"/>
  <c r="M984" i="9"/>
  <c r="N984" i="9"/>
  <c r="N871" i="9"/>
  <c r="M871" i="9"/>
  <c r="N851" i="9"/>
  <c r="M851" i="9"/>
  <c r="M889" i="9"/>
  <c r="N889" i="9"/>
  <c r="N1074" i="9"/>
  <c r="M1074" i="9"/>
  <c r="M1160" i="9"/>
  <c r="N1160" i="9"/>
  <c r="M1191" i="9"/>
  <c r="N1191" i="9"/>
  <c r="M1315" i="9"/>
  <c r="N1315" i="9"/>
  <c r="N1052" i="9"/>
  <c r="M1052" i="9"/>
  <c r="M1298" i="9"/>
  <c r="N1298" i="9"/>
  <c r="M849" i="9"/>
  <c r="N849" i="9"/>
  <c r="M2544" i="9"/>
  <c r="N2544" i="9"/>
  <c r="M2228" i="9"/>
  <c r="N2228" i="9"/>
  <c r="M2403" i="9"/>
  <c r="N2403" i="9"/>
  <c r="N1670" i="9"/>
  <c r="M1670" i="9"/>
  <c r="M2040" i="9"/>
  <c r="N2040" i="9"/>
  <c r="M840" i="9"/>
  <c r="N840" i="9"/>
  <c r="M2091" i="9"/>
  <c r="N2091" i="9"/>
  <c r="M2507" i="9"/>
  <c r="N2507" i="9"/>
  <c r="M2430" i="9"/>
  <c r="N2430" i="9"/>
  <c r="M2415" i="9"/>
  <c r="N2415" i="9"/>
  <c r="M2416" i="9"/>
  <c r="N2416" i="9"/>
  <c r="M2347" i="9"/>
  <c r="N2347" i="9"/>
  <c r="N2467" i="9"/>
  <c r="M2467" i="9"/>
  <c r="M2162" i="9"/>
  <c r="N2162" i="9"/>
  <c r="M1972" i="9"/>
  <c r="N1972" i="9"/>
  <c r="N2003" i="9"/>
  <c r="M2003" i="9"/>
  <c r="M1944" i="9"/>
  <c r="N1944" i="9"/>
  <c r="N2264" i="9"/>
  <c r="M2264" i="9"/>
  <c r="N2249" i="9"/>
  <c r="M2249" i="9"/>
  <c r="M2017" i="9"/>
  <c r="N2017" i="9"/>
  <c r="N1714" i="9"/>
  <c r="M1714" i="9"/>
  <c r="N2231" i="9"/>
  <c r="M2231" i="9"/>
  <c r="N1989" i="9"/>
  <c r="M1989" i="9"/>
  <c r="N1982" i="9"/>
  <c r="M1982" i="9"/>
  <c r="M1871" i="9"/>
  <c r="N1871" i="9"/>
  <c r="N1733" i="9"/>
  <c r="M1733" i="9"/>
  <c r="M2045" i="9"/>
  <c r="N2045" i="9"/>
  <c r="M1824" i="9"/>
  <c r="N1824" i="9"/>
  <c r="M1712" i="9"/>
  <c r="N1712" i="9"/>
  <c r="N1699" i="9"/>
  <c r="M1699" i="9"/>
  <c r="M1697" i="9"/>
  <c r="N1697" i="9"/>
  <c r="M1799" i="9"/>
  <c r="N1799" i="9"/>
  <c r="N1663" i="9"/>
  <c r="M1663" i="9"/>
  <c r="M1533" i="9"/>
  <c r="N1533" i="9"/>
  <c r="M1547" i="9"/>
  <c r="N1547" i="9"/>
  <c r="M874" i="9"/>
  <c r="N874" i="9"/>
  <c r="N880" i="9"/>
  <c r="M880" i="9"/>
  <c r="N2030" i="9"/>
  <c r="M2030" i="9"/>
  <c r="M2218" i="9"/>
  <c r="N2218" i="9"/>
  <c r="N2067" i="9"/>
  <c r="M2067" i="9"/>
  <c r="M2071" i="9"/>
  <c r="N2071" i="9"/>
  <c r="M2182" i="9"/>
  <c r="N2182" i="9"/>
  <c r="N2242" i="9"/>
  <c r="M2242" i="9"/>
  <c r="N1957" i="9"/>
  <c r="M1957" i="9"/>
  <c r="M1424" i="9"/>
  <c r="N1424" i="9"/>
  <c r="N1480" i="9"/>
  <c r="M1480" i="9"/>
  <c r="N1608" i="9"/>
  <c r="M1608" i="9"/>
  <c r="N1206" i="9"/>
  <c r="M1206" i="9"/>
  <c r="M1333" i="9"/>
  <c r="N1333" i="9"/>
  <c r="M1464" i="9"/>
  <c r="N1464" i="9"/>
  <c r="N1247" i="9"/>
  <c r="M1247" i="9"/>
  <c r="M1072" i="9"/>
  <c r="N1072" i="9"/>
  <c r="N1262" i="9"/>
  <c r="M1262" i="9"/>
  <c r="N1112" i="9"/>
  <c r="M1112" i="9"/>
  <c r="N1443" i="9"/>
  <c r="M1443" i="9"/>
  <c r="M1244" i="9"/>
  <c r="N1244" i="9"/>
  <c r="M1300" i="9"/>
  <c r="N1300" i="9"/>
  <c r="N1172" i="9"/>
  <c r="M1172" i="9"/>
  <c r="M1011" i="9"/>
  <c r="N1011" i="9"/>
  <c r="M1036" i="9"/>
  <c r="N1036" i="9"/>
  <c r="N1018" i="9"/>
  <c r="M1018" i="9"/>
  <c r="M922" i="9"/>
  <c r="N922" i="9"/>
  <c r="N902" i="9"/>
  <c r="M902" i="9"/>
  <c r="M2479" i="9"/>
  <c r="N2479" i="9"/>
  <c r="M1923" i="9"/>
  <c r="N1923" i="9"/>
  <c r="M1099" i="9"/>
  <c r="N1099" i="9"/>
  <c r="N1026" i="9"/>
  <c r="M1026" i="9"/>
  <c r="N928" i="9"/>
  <c r="M928" i="9"/>
  <c r="M843" i="9"/>
  <c r="N843" i="9"/>
  <c r="N1166" i="9"/>
  <c r="M1166" i="9"/>
  <c r="N1218" i="9"/>
  <c r="M1218" i="9"/>
  <c r="M1079" i="9"/>
  <c r="N1079" i="9"/>
  <c r="N2454" i="9"/>
  <c r="M2454" i="9"/>
  <c r="N1169" i="9"/>
  <c r="M1169" i="9"/>
  <c r="M2260" i="9"/>
  <c r="N2260" i="9"/>
  <c r="M1961" i="9"/>
  <c r="N1961" i="9"/>
  <c r="M2512" i="9"/>
  <c r="N2512" i="9"/>
  <c r="M817" i="9"/>
  <c r="N817" i="9"/>
  <c r="N2382" i="9"/>
  <c r="M2382" i="9"/>
  <c r="M2451" i="9"/>
  <c r="N2451" i="9"/>
  <c r="M1937" i="9"/>
  <c r="N1937" i="9"/>
  <c r="N1924" i="9"/>
  <c r="M1924" i="9"/>
  <c r="M1661" i="9"/>
  <c r="N1661" i="9"/>
  <c r="N1700" i="9"/>
  <c r="M1700" i="9"/>
  <c r="M1598" i="9"/>
  <c r="N1598" i="9"/>
  <c r="M1565" i="9"/>
  <c r="N1565" i="9"/>
  <c r="N845" i="9"/>
  <c r="M845" i="9"/>
  <c r="N2446" i="9"/>
  <c r="M2446" i="9"/>
  <c r="M1930" i="9"/>
  <c r="N1930" i="9"/>
  <c r="N2505" i="9"/>
  <c r="M2505" i="9"/>
  <c r="N2426" i="9"/>
  <c r="M2426" i="9"/>
  <c r="N2209" i="9"/>
  <c r="M2209" i="9"/>
  <c r="M2390" i="9"/>
  <c r="N2390" i="9"/>
  <c r="N2111" i="9"/>
  <c r="M2111" i="9"/>
  <c r="M2491" i="9"/>
  <c r="N2491" i="9"/>
  <c r="M2375" i="9"/>
  <c r="N2375" i="9"/>
  <c r="N2289" i="9"/>
  <c r="M2289" i="9"/>
  <c r="N2088" i="9"/>
  <c r="M2088" i="9"/>
  <c r="M2519" i="9"/>
  <c r="N2519" i="9"/>
  <c r="M2408" i="9"/>
  <c r="N2408" i="9"/>
  <c r="N2235" i="9"/>
  <c r="M2235" i="9"/>
  <c r="M1970" i="9"/>
  <c r="N1970" i="9"/>
  <c r="N2506" i="9"/>
  <c r="M2506" i="9"/>
  <c r="N2428" i="9"/>
  <c r="M2428" i="9"/>
  <c r="N2323" i="9"/>
  <c r="M2323" i="9"/>
  <c r="N2037" i="9"/>
  <c r="M2037" i="9"/>
  <c r="M2509" i="9"/>
  <c r="N2509" i="9"/>
  <c r="M2447" i="9"/>
  <c r="N2447" i="9"/>
  <c r="N2306" i="9"/>
  <c r="M2306" i="9"/>
  <c r="M2171" i="9"/>
  <c r="N2171" i="9"/>
  <c r="N1837" i="9"/>
  <c r="M1837" i="9"/>
  <c r="N2122" i="9"/>
  <c r="M2122" i="9"/>
  <c r="N2027" i="9"/>
  <c r="M2027" i="9"/>
  <c r="M1827" i="9"/>
  <c r="N1827" i="9"/>
  <c r="M2129" i="9"/>
  <c r="N2129" i="9"/>
  <c r="M1823" i="9"/>
  <c r="N1823" i="9"/>
  <c r="M2291" i="9"/>
  <c r="N2291" i="9"/>
  <c r="M2195" i="9"/>
  <c r="N2195" i="9"/>
  <c r="N2084" i="9"/>
  <c r="M2084" i="9"/>
  <c r="M1981" i="9"/>
  <c r="N1981" i="9"/>
  <c r="N2181" i="9"/>
  <c r="M2181" i="9"/>
  <c r="N2044" i="9"/>
  <c r="M2044" i="9"/>
  <c r="N1862" i="9"/>
  <c r="M1862" i="9"/>
  <c r="M2393" i="9"/>
  <c r="N2393" i="9"/>
  <c r="M2308" i="9"/>
  <c r="N2308" i="9"/>
  <c r="N2234" i="9"/>
  <c r="M2234" i="9"/>
  <c r="M1955" i="9"/>
  <c r="N1955" i="9"/>
  <c r="N1717" i="9"/>
  <c r="M1717" i="9"/>
  <c r="N2237" i="9"/>
  <c r="M2237" i="9"/>
  <c r="N2125" i="9"/>
  <c r="M2125" i="9"/>
  <c r="N2069" i="9"/>
  <c r="M2069" i="9"/>
  <c r="M1985" i="9"/>
  <c r="N1985" i="9"/>
  <c r="N1800" i="9"/>
  <c r="M1800" i="9"/>
  <c r="N1881" i="9"/>
  <c r="M1881" i="9"/>
  <c r="M1553" i="9"/>
  <c r="N1553" i="9"/>
  <c r="N2448" i="9"/>
  <c r="M2448" i="9"/>
  <c r="N2369" i="9"/>
  <c r="M2369" i="9"/>
  <c r="M2282" i="9"/>
  <c r="N2282" i="9"/>
  <c r="N2206" i="9"/>
  <c r="M2206" i="9"/>
  <c r="N2107" i="9"/>
  <c r="M2107" i="9"/>
  <c r="N2052" i="9"/>
  <c r="M2052" i="9"/>
  <c r="N1973" i="9"/>
  <c r="M1973" i="9"/>
  <c r="N1879" i="9"/>
  <c r="M1879" i="9"/>
  <c r="N1724" i="9"/>
  <c r="M1724" i="9"/>
  <c r="M1960" i="9"/>
  <c r="N1960" i="9"/>
  <c r="N1849" i="9"/>
  <c r="M1849" i="9"/>
  <c r="M1645" i="9"/>
  <c r="N1645" i="9"/>
  <c r="M1906" i="9"/>
  <c r="N1906" i="9"/>
  <c r="N1817" i="9"/>
  <c r="M1817" i="9"/>
  <c r="M2021" i="9"/>
  <c r="N2021" i="9"/>
  <c r="M1869" i="9"/>
  <c r="N1869" i="9"/>
  <c r="N1658" i="9"/>
  <c r="M1658" i="9"/>
  <c r="M2204" i="9"/>
  <c r="N2204" i="9"/>
  <c r="M2110" i="9"/>
  <c r="N2110" i="9"/>
  <c r="M2024" i="9"/>
  <c r="N2024" i="9"/>
  <c r="M1950" i="9"/>
  <c r="N1950" i="9"/>
  <c r="M1878" i="9"/>
  <c r="N1878" i="9"/>
  <c r="M1798" i="9"/>
  <c r="N1798" i="9"/>
  <c r="M1713" i="9"/>
  <c r="N1713" i="9"/>
  <c r="N1429" i="9"/>
  <c r="M1429" i="9"/>
  <c r="M1669" i="9"/>
  <c r="N1669" i="9"/>
  <c r="N1509" i="9"/>
  <c r="M1509" i="9"/>
  <c r="M1758" i="9"/>
  <c r="N1758" i="9"/>
  <c r="N1664" i="9"/>
  <c r="M1664" i="9"/>
  <c r="N1461" i="9"/>
  <c r="M1461" i="9"/>
  <c r="M1748" i="9"/>
  <c r="N1748" i="9"/>
  <c r="M1685" i="9"/>
  <c r="N1685" i="9"/>
  <c r="M1548" i="9"/>
  <c r="N1548" i="9"/>
  <c r="N1866" i="9"/>
  <c r="M1866" i="9"/>
  <c r="M1785" i="9"/>
  <c r="N1785" i="9"/>
  <c r="N1702" i="9"/>
  <c r="M1702" i="9"/>
  <c r="N1343" i="9"/>
  <c r="M1343" i="9"/>
  <c r="N1647" i="9"/>
  <c r="M1647" i="9"/>
  <c r="M1432" i="9"/>
  <c r="N1432" i="9"/>
  <c r="N1430" i="9"/>
  <c r="M1430" i="9"/>
  <c r="M1491" i="9"/>
  <c r="N1491" i="9"/>
  <c r="N1102" i="9"/>
  <c r="M1102" i="9"/>
  <c r="M1657" i="9"/>
  <c r="N1657" i="9"/>
  <c r="M1490" i="9"/>
  <c r="N1490" i="9"/>
  <c r="M1316" i="9"/>
  <c r="N1316" i="9"/>
  <c r="N1274" i="9"/>
  <c r="M1274" i="9"/>
  <c r="N869" i="9"/>
  <c r="M869" i="9"/>
  <c r="M2018" i="9"/>
  <c r="N2018" i="9"/>
  <c r="M1618" i="9"/>
  <c r="N1618" i="9"/>
  <c r="N1351" i="9"/>
  <c r="M1351" i="9"/>
  <c r="N2114" i="9"/>
  <c r="M2114" i="9"/>
  <c r="M2494" i="9"/>
  <c r="N2494" i="9"/>
  <c r="M2041" i="9"/>
  <c r="N2041" i="9"/>
  <c r="N2398" i="9"/>
  <c r="M2398" i="9"/>
  <c r="M1313" i="9"/>
  <c r="N1313" i="9"/>
  <c r="M2184" i="9"/>
  <c r="N2184" i="9"/>
  <c r="M2336" i="9"/>
  <c r="N2336" i="9"/>
  <c r="N2189" i="9"/>
  <c r="M2189" i="9"/>
  <c r="M1426" i="9"/>
  <c r="N1426" i="9"/>
  <c r="M2317" i="9"/>
  <c r="N2317" i="9"/>
  <c r="M1641" i="9"/>
  <c r="N1641" i="9"/>
  <c r="N1557" i="9"/>
  <c r="M1557" i="9"/>
  <c r="M2150" i="9"/>
  <c r="N2150" i="9"/>
  <c r="N1983" i="9"/>
  <c r="M1983" i="9"/>
  <c r="M1259" i="9"/>
  <c r="N1259" i="9"/>
  <c r="N2188" i="9"/>
  <c r="M2188" i="9"/>
  <c r="M1579" i="9"/>
  <c r="N1579" i="9"/>
  <c r="M1777" i="9"/>
  <c r="N1777" i="9"/>
  <c r="N1842" i="9"/>
  <c r="M1842" i="9"/>
  <c r="N1475" i="9"/>
  <c r="M1475" i="9"/>
  <c r="M1221" i="9"/>
  <c r="N1221" i="9"/>
  <c r="M1409" i="9"/>
  <c r="N1409" i="9"/>
  <c r="N2072" i="9"/>
  <c r="M2072" i="9"/>
  <c r="N1633" i="9"/>
  <c r="M1633" i="9"/>
  <c r="M1457" i="9"/>
  <c r="N1457" i="9"/>
  <c r="M1095" i="9"/>
  <c r="N1095" i="9"/>
  <c r="N1580" i="9"/>
  <c r="M1580" i="9"/>
  <c r="N1041" i="9"/>
  <c r="M1041" i="9"/>
  <c r="N1526" i="9"/>
  <c r="M1526" i="9"/>
  <c r="M1764" i="9"/>
  <c r="N1764" i="9"/>
  <c r="M1453" i="9"/>
  <c r="N1453" i="9"/>
  <c r="N1120" i="9"/>
  <c r="M1120" i="9"/>
  <c r="M1766" i="9"/>
  <c r="N1766" i="9"/>
  <c r="M1438" i="9"/>
  <c r="N1438" i="9"/>
  <c r="N1294" i="9"/>
  <c r="M1294" i="9"/>
  <c r="M1672" i="9"/>
  <c r="N1672" i="9"/>
  <c r="M1541" i="9"/>
  <c r="N1541" i="9"/>
  <c r="N1439" i="9"/>
  <c r="M1439" i="9"/>
  <c r="N1376" i="9"/>
  <c r="M1376" i="9"/>
  <c r="N1150" i="9"/>
  <c r="M1150" i="9"/>
  <c r="M1329" i="9"/>
  <c r="N1329" i="9"/>
  <c r="M1524" i="9"/>
  <c r="N1524" i="9"/>
  <c r="M1421" i="9"/>
  <c r="N1421" i="9"/>
  <c r="M1199" i="9"/>
  <c r="N1199" i="9"/>
  <c r="M1374" i="9"/>
  <c r="N1374" i="9"/>
  <c r="N908" i="9"/>
  <c r="M908" i="9"/>
  <c r="M1642" i="9"/>
  <c r="N1642" i="9"/>
  <c r="M1515" i="9"/>
  <c r="N1515" i="9"/>
  <c r="M1427" i="9"/>
  <c r="N1427" i="9"/>
  <c r="M1339" i="9"/>
  <c r="N1339" i="9"/>
  <c r="M1227" i="9"/>
  <c r="N1227" i="9"/>
  <c r="N1083" i="9"/>
  <c r="M1083" i="9"/>
  <c r="M1372" i="9"/>
  <c r="N1372" i="9"/>
  <c r="M1277" i="9"/>
  <c r="N1277" i="9"/>
  <c r="M1117" i="9"/>
  <c r="N1117" i="9"/>
  <c r="M952" i="9"/>
  <c r="N952" i="9"/>
  <c r="M1147" i="9"/>
  <c r="N1147" i="9"/>
  <c r="N1336" i="9"/>
  <c r="M1336" i="9"/>
  <c r="N1225" i="9"/>
  <c r="M1225" i="9"/>
  <c r="M1119" i="9"/>
  <c r="N1119" i="9"/>
  <c r="N982" i="9"/>
  <c r="M982" i="9"/>
  <c r="N1250" i="9"/>
  <c r="M1250" i="9"/>
  <c r="M1137" i="9"/>
  <c r="N1137" i="9"/>
  <c r="N1016" i="9"/>
  <c r="M1016" i="9"/>
  <c r="M945" i="9"/>
  <c r="N945" i="9"/>
  <c r="N1078" i="9"/>
  <c r="M1078" i="9"/>
  <c r="N1002" i="9"/>
  <c r="M1002" i="9"/>
  <c r="M1071" i="9"/>
  <c r="N1071" i="9"/>
  <c r="M947" i="9"/>
  <c r="N947" i="9"/>
  <c r="M898" i="9"/>
  <c r="N898" i="9"/>
  <c r="N983" i="9"/>
  <c r="M983" i="9"/>
  <c r="N901" i="9"/>
  <c r="M901" i="9"/>
  <c r="N885" i="9"/>
  <c r="M885" i="9"/>
  <c r="N910" i="9"/>
  <c r="M910" i="9"/>
  <c r="M2173" i="9"/>
  <c r="N2173" i="9"/>
  <c r="N1281" i="9"/>
  <c r="M1281" i="9"/>
  <c r="N917" i="9"/>
  <c r="M917" i="9"/>
  <c r="M1100" i="9"/>
  <c r="N1100" i="9"/>
  <c r="N837" i="9"/>
  <c r="M837" i="9"/>
  <c r="N1075" i="9"/>
  <c r="M1075" i="9"/>
  <c r="M1177" i="9"/>
  <c r="N1177" i="9"/>
  <c r="N1057" i="9"/>
  <c r="M1057" i="9"/>
  <c r="N966" i="9"/>
  <c r="M966" i="9"/>
  <c r="M913" i="9"/>
  <c r="N913" i="9"/>
  <c r="N934" i="9"/>
  <c r="M934" i="9"/>
  <c r="N918" i="9"/>
  <c r="M918" i="9"/>
  <c r="M823" i="9"/>
  <c r="N823" i="9"/>
  <c r="N931" i="9"/>
  <c r="M931" i="9"/>
  <c r="M862" i="9"/>
  <c r="N862" i="9"/>
  <c r="M825" i="9"/>
  <c r="N825" i="9"/>
  <c r="M1949" i="9"/>
  <c r="N1949" i="9"/>
  <c r="N1217" i="9"/>
  <c r="M1217" i="9"/>
  <c r="M1305" i="9"/>
  <c r="N1305" i="9"/>
  <c r="M1332" i="9"/>
  <c r="N1332" i="9"/>
  <c r="M1209" i="9"/>
  <c r="N1209" i="9"/>
  <c r="N1154" i="9"/>
  <c r="M1154" i="9"/>
  <c r="N887" i="9"/>
  <c r="M887" i="9"/>
  <c r="N996" i="9"/>
  <c r="M996" i="9"/>
  <c r="M2304" i="9"/>
  <c r="N2304" i="9"/>
  <c r="N2465" i="9"/>
  <c r="M2465" i="9"/>
  <c r="M1486" i="9"/>
  <c r="N1486" i="9"/>
  <c r="M2540" i="9"/>
  <c r="N2540" i="9"/>
  <c r="N2213" i="9"/>
  <c r="M2213" i="9"/>
  <c r="N2434" i="9"/>
  <c r="M2434" i="9"/>
  <c r="M1594" i="9"/>
  <c r="N1594" i="9"/>
  <c r="N2521" i="9"/>
  <c r="M2521" i="9"/>
  <c r="M2515" i="9"/>
  <c r="N2515" i="9"/>
  <c r="N2440" i="9"/>
  <c r="M2440" i="9"/>
  <c r="M2518" i="9"/>
  <c r="N2518" i="9"/>
  <c r="N2178" i="9"/>
  <c r="M2178" i="9"/>
  <c r="N2301" i="9"/>
  <c r="M2301" i="9"/>
  <c r="M2466" i="9"/>
  <c r="N2466" i="9"/>
  <c r="M1776" i="9"/>
  <c r="N1776" i="9"/>
  <c r="M2239" i="9"/>
  <c r="N2239" i="9"/>
  <c r="M2078" i="9"/>
  <c r="N2078" i="9"/>
  <c r="N2124" i="9"/>
  <c r="M2124" i="9"/>
  <c r="N2233" i="9"/>
  <c r="M2233" i="9"/>
  <c r="M2307" i="9"/>
  <c r="N2307" i="9"/>
  <c r="M2414" i="9"/>
  <c r="N2414" i="9"/>
  <c r="M1987" i="9"/>
  <c r="N1987" i="9"/>
  <c r="M2087" i="9"/>
  <c r="N2087" i="9"/>
  <c r="N2010" i="9"/>
  <c r="M2010" i="9"/>
  <c r="N2392" i="9"/>
  <c r="M2392" i="9"/>
  <c r="N2141" i="9"/>
  <c r="M2141" i="9"/>
  <c r="N1903" i="9"/>
  <c r="M1903" i="9"/>
  <c r="M1988" i="9"/>
  <c r="N1988" i="9"/>
  <c r="M1704" i="9"/>
  <c r="N1704" i="9"/>
  <c r="N1875" i="9"/>
  <c r="M1875" i="9"/>
  <c r="N1738" i="9"/>
  <c r="M1738" i="9"/>
  <c r="M2064" i="9"/>
  <c r="N2064" i="9"/>
  <c r="M1751" i="9"/>
  <c r="N1751" i="9"/>
  <c r="M1569" i="9"/>
  <c r="N1569" i="9"/>
  <c r="M1789" i="9"/>
  <c r="N1789" i="9"/>
  <c r="M1813" i="9"/>
  <c r="N1813" i="9"/>
  <c r="M1687" i="9"/>
  <c r="N1687" i="9"/>
  <c r="M1549" i="9"/>
  <c r="N1549" i="9"/>
  <c r="N1555" i="9"/>
  <c r="M1555" i="9"/>
  <c r="N861" i="9"/>
  <c r="M861" i="9"/>
  <c r="N2316" i="9"/>
  <c r="M2316" i="9"/>
  <c r="N1671" i="9"/>
  <c r="M1671" i="9"/>
  <c r="M2259" i="9"/>
  <c r="N2259" i="9"/>
  <c r="N2530" i="9"/>
  <c r="M2530" i="9"/>
  <c r="N2187" i="9"/>
  <c r="M2187" i="9"/>
  <c r="M1861" i="9"/>
  <c r="N1861" i="9"/>
  <c r="M1325" i="9"/>
  <c r="N1325" i="9"/>
  <c r="M1841" i="9"/>
  <c r="N1841" i="9"/>
  <c r="M1103" i="9"/>
  <c r="N1103" i="9"/>
  <c r="N1504" i="9"/>
  <c r="M1504" i="9"/>
  <c r="N1497" i="9"/>
  <c r="M1497" i="9"/>
  <c r="M1628" i="9"/>
  <c r="N1628" i="9"/>
  <c r="M1902" i="9"/>
  <c r="N1902" i="9"/>
  <c r="N1139" i="9"/>
  <c r="M1139" i="9"/>
  <c r="N1392" i="9"/>
  <c r="M1392" i="9"/>
  <c r="N1091" i="9"/>
  <c r="M1091" i="9"/>
  <c r="M1141" i="9"/>
  <c r="N1141" i="9"/>
  <c r="N1371" i="9"/>
  <c r="M1371" i="9"/>
  <c r="M1308" i="9"/>
  <c r="N1308" i="9"/>
  <c r="M1061" i="9"/>
  <c r="N1061" i="9"/>
  <c r="N976" i="9"/>
  <c r="M976" i="9"/>
  <c r="M925" i="9"/>
  <c r="N925" i="9"/>
  <c r="N959" i="9"/>
  <c r="M959" i="9"/>
  <c r="M2039" i="9"/>
  <c r="N2039" i="9"/>
  <c r="N1233" i="9"/>
  <c r="M1233" i="9"/>
  <c r="N886" i="9"/>
  <c r="M886" i="9"/>
  <c r="N930" i="9"/>
  <c r="M930" i="9"/>
  <c r="M820" i="9"/>
  <c r="N820" i="9"/>
  <c r="N2142" i="9"/>
  <c r="M2142" i="9"/>
  <c r="M2532" i="9"/>
  <c r="N2532" i="9"/>
  <c r="M1412" i="9"/>
  <c r="N1412" i="9"/>
  <c r="M2339" i="9"/>
  <c r="N2339" i="9"/>
  <c r="M1723" i="9"/>
  <c r="N1723" i="9"/>
  <c r="N1270" i="9"/>
  <c r="M1270" i="9"/>
  <c r="N2487" i="9"/>
  <c r="M2487" i="9"/>
  <c r="M2065" i="9"/>
  <c r="N2065" i="9"/>
  <c r="M2510" i="9"/>
  <c r="N2510" i="9"/>
  <c r="M2163" i="9"/>
  <c r="N2163" i="9"/>
  <c r="N2099" i="9"/>
  <c r="M2099" i="9"/>
  <c r="N2444" i="9"/>
  <c r="M2444" i="9"/>
  <c r="M2525" i="9"/>
  <c r="N2525" i="9"/>
  <c r="N2230" i="9"/>
  <c r="M2230" i="9"/>
  <c r="N2060" i="9"/>
  <c r="M2060" i="9"/>
  <c r="N2117" i="9"/>
  <c r="M2117" i="9"/>
  <c r="N2197" i="9"/>
  <c r="M2197" i="9"/>
  <c r="M2273" i="9"/>
  <c r="N2273" i="9"/>
  <c r="M2324" i="9"/>
  <c r="N2324" i="9"/>
  <c r="N1818" i="9"/>
  <c r="M1818" i="9"/>
  <c r="M2096" i="9"/>
  <c r="N2096" i="9"/>
  <c r="N1974" i="9"/>
  <c r="M1974" i="9"/>
  <c r="N2384" i="9"/>
  <c r="M2384" i="9"/>
  <c r="N2123" i="9"/>
  <c r="M2123" i="9"/>
  <c r="M1783" i="9"/>
  <c r="N1783" i="9"/>
  <c r="M1696" i="9"/>
  <c r="N1696" i="9"/>
  <c r="M1715" i="9"/>
  <c r="N1715" i="9"/>
  <c r="M1402" i="9"/>
  <c r="N1402" i="9"/>
  <c r="M1966" i="9"/>
  <c r="N1966" i="9"/>
  <c r="M1726" i="9"/>
  <c r="N1726" i="9"/>
  <c r="M1554" i="9"/>
  <c r="N1554" i="9"/>
  <c r="M1521" i="9"/>
  <c r="N1521" i="9"/>
  <c r="M1612" i="9"/>
  <c r="N1612" i="9"/>
  <c r="N1729" i="9"/>
  <c r="M1729" i="9"/>
  <c r="N1470" i="9"/>
  <c r="M1470" i="9"/>
  <c r="N1254" i="9"/>
  <c r="M1254" i="9"/>
  <c r="M1267" i="9"/>
  <c r="N1267" i="9"/>
  <c r="M2352" i="9"/>
  <c r="N2352" i="9"/>
  <c r="N1686" i="9"/>
  <c r="M1686" i="9"/>
  <c r="M2542" i="9"/>
  <c r="N2542" i="9"/>
  <c r="M2287" i="9"/>
  <c r="N2287" i="9"/>
  <c r="N1256" i="9"/>
  <c r="M1256" i="9"/>
  <c r="M1632" i="9"/>
  <c r="N1632" i="9"/>
  <c r="M1787" i="9"/>
  <c r="N1787" i="9"/>
  <c r="N1539" i="9"/>
  <c r="M1539" i="9"/>
  <c r="N1058" i="9"/>
  <c r="M1058" i="9"/>
  <c r="N1312" i="9"/>
  <c r="M1312" i="9"/>
  <c r="M1735" i="9"/>
  <c r="N1735" i="9"/>
  <c r="N1587" i="9"/>
  <c r="M1587" i="9"/>
  <c r="N1182" i="9"/>
  <c r="M1182" i="9"/>
  <c r="M1854" i="9"/>
  <c r="N1854" i="9"/>
  <c r="N1134" i="9"/>
  <c r="M1134" i="9"/>
  <c r="N1386" i="9"/>
  <c r="M1386" i="9"/>
  <c r="N1437" i="9"/>
  <c r="M1437" i="9"/>
  <c r="M1667" i="9"/>
  <c r="N1667" i="9"/>
  <c r="M1148" i="9"/>
  <c r="N1148" i="9"/>
  <c r="M1149" i="9"/>
  <c r="N1149" i="9"/>
  <c r="N1025" i="9"/>
  <c r="M1025" i="9"/>
  <c r="M1152" i="9"/>
  <c r="N1152" i="9"/>
  <c r="N1162" i="9"/>
  <c r="M1162" i="9"/>
  <c r="N1094" i="9"/>
  <c r="M1094" i="9"/>
  <c r="M1005" i="9"/>
  <c r="N1005" i="9"/>
  <c r="N1001" i="9"/>
  <c r="M1001" i="9"/>
  <c r="N923" i="9"/>
  <c r="M923" i="9"/>
  <c r="M1116" i="9"/>
  <c r="N1116" i="9"/>
  <c r="N1028" i="9"/>
  <c r="M1028" i="9"/>
  <c r="N1106" i="9"/>
  <c r="M1106" i="9"/>
  <c r="M998" i="9"/>
  <c r="N998" i="9"/>
  <c r="M834" i="9"/>
  <c r="N834" i="9"/>
  <c r="N1893" i="9"/>
  <c r="M1893" i="9"/>
  <c r="N1607" i="9"/>
  <c r="M1607" i="9"/>
  <c r="M1219" i="9"/>
  <c r="N1219" i="9"/>
  <c r="M1323" i="9"/>
  <c r="N1323" i="9"/>
  <c r="N2293" i="9"/>
  <c r="M2293" i="9"/>
  <c r="M2439" i="9"/>
  <c r="N2439" i="9"/>
  <c r="M2379" i="9"/>
  <c r="N2379" i="9"/>
  <c r="N2399" i="9"/>
  <c r="M2399" i="9"/>
  <c r="M1796" i="9"/>
  <c r="N1796" i="9"/>
  <c r="M1915" i="9"/>
  <c r="N1915" i="9"/>
  <c r="M1844" i="9"/>
  <c r="N1844" i="9"/>
  <c r="M1570" i="9"/>
  <c r="N1570" i="9"/>
  <c r="N1176" i="9"/>
  <c r="M1176" i="9"/>
  <c r="M1321" i="9"/>
  <c r="N1321" i="9"/>
  <c r="M2471" i="9"/>
  <c r="N2471" i="9"/>
  <c r="M2442" i="9"/>
  <c r="N2442" i="9"/>
  <c r="N1829" i="9"/>
  <c r="M1829" i="9"/>
  <c r="N2493" i="9"/>
  <c r="M2493" i="9"/>
  <c r="N2421" i="9"/>
  <c r="M2421" i="9"/>
  <c r="N2151" i="9"/>
  <c r="M2151" i="9"/>
  <c r="M2372" i="9"/>
  <c r="N2372" i="9"/>
  <c r="M1489" i="9"/>
  <c r="N1489" i="9"/>
  <c r="M2476" i="9"/>
  <c r="N2476" i="9"/>
  <c r="M2370" i="9"/>
  <c r="N2370" i="9"/>
  <c r="N2278" i="9"/>
  <c r="M2278" i="9"/>
  <c r="N2059" i="9"/>
  <c r="M2059" i="9"/>
  <c r="M2511" i="9"/>
  <c r="N2511" i="9"/>
  <c r="N2371" i="9"/>
  <c r="M2371" i="9"/>
  <c r="N2221" i="9"/>
  <c r="M2221" i="9"/>
  <c r="M1856" i="9"/>
  <c r="N1856" i="9"/>
  <c r="M2497" i="9"/>
  <c r="N2497" i="9"/>
  <c r="N2401" i="9"/>
  <c r="M2401" i="9"/>
  <c r="N2312" i="9"/>
  <c r="M2312" i="9"/>
  <c r="M2007" i="9"/>
  <c r="N2007" i="9"/>
  <c r="M2503" i="9"/>
  <c r="N2503" i="9"/>
  <c r="M2418" i="9"/>
  <c r="N2418" i="9"/>
  <c r="N2274" i="9"/>
  <c r="M2274" i="9"/>
  <c r="N2167" i="9"/>
  <c r="M2167" i="9"/>
  <c r="M1795" i="9"/>
  <c r="N1795" i="9"/>
  <c r="N2115" i="9"/>
  <c r="M2115" i="9"/>
  <c r="M2025" i="9"/>
  <c r="N2025" i="9"/>
  <c r="M2261" i="9"/>
  <c r="N2261" i="9"/>
  <c r="N2068" i="9"/>
  <c r="M2068" i="9"/>
  <c r="M1613" i="9"/>
  <c r="N1613" i="9"/>
  <c r="N2275" i="9"/>
  <c r="M2275" i="9"/>
  <c r="N2176" i="9"/>
  <c r="M2176" i="9"/>
  <c r="N2073" i="9"/>
  <c r="M2073" i="9"/>
  <c r="N1899" i="9"/>
  <c r="M1899" i="9"/>
  <c r="N2160" i="9"/>
  <c r="M2160" i="9"/>
  <c r="M2042" i="9"/>
  <c r="N2042" i="9"/>
  <c r="M1804" i="9"/>
  <c r="N1804" i="9"/>
  <c r="M2383" i="9"/>
  <c r="N2383" i="9"/>
  <c r="N2314" i="9"/>
  <c r="M2314" i="9"/>
  <c r="M2222" i="9"/>
  <c r="N2222" i="9"/>
  <c r="M1941" i="9"/>
  <c r="N1941" i="9"/>
  <c r="M1684" i="9"/>
  <c r="N1684" i="9"/>
  <c r="M2220" i="9"/>
  <c r="N2220" i="9"/>
  <c r="M2121" i="9"/>
  <c r="N2121" i="9"/>
  <c r="M2066" i="9"/>
  <c r="N2066" i="9"/>
  <c r="M1959" i="9"/>
  <c r="N1959" i="9"/>
  <c r="N1794" i="9"/>
  <c r="M1794" i="9"/>
  <c r="M1828" i="9"/>
  <c r="N1828" i="9"/>
  <c r="N1494" i="9"/>
  <c r="M1494" i="9"/>
  <c r="N2441" i="9"/>
  <c r="M2441" i="9"/>
  <c r="M2359" i="9"/>
  <c r="N2359" i="9"/>
  <c r="N2271" i="9"/>
  <c r="M2271" i="9"/>
  <c r="N2177" i="9"/>
  <c r="M2177" i="9"/>
  <c r="N2113" i="9"/>
  <c r="M2113" i="9"/>
  <c r="N2050" i="9"/>
  <c r="M2050" i="9"/>
  <c r="N1939" i="9"/>
  <c r="M1939" i="9"/>
  <c r="N1876" i="9"/>
  <c r="M1876" i="9"/>
  <c r="M1676" i="9"/>
  <c r="N1676" i="9"/>
  <c r="N1953" i="9"/>
  <c r="M1953" i="9"/>
  <c r="N1847" i="9"/>
  <c r="M1847" i="9"/>
  <c r="N1622" i="9"/>
  <c r="M1622" i="9"/>
  <c r="N1909" i="9"/>
  <c r="M1909" i="9"/>
  <c r="N1814" i="9"/>
  <c r="M1814" i="9"/>
  <c r="M2000" i="9"/>
  <c r="N2000" i="9"/>
  <c r="M1836" i="9"/>
  <c r="N1836" i="9"/>
  <c r="M1634" i="9"/>
  <c r="N1634" i="9"/>
  <c r="N2196" i="9"/>
  <c r="M2196" i="9"/>
  <c r="M2128" i="9"/>
  <c r="N2128" i="9"/>
  <c r="M2016" i="9"/>
  <c r="N2016" i="9"/>
  <c r="M1943" i="9"/>
  <c r="N1943" i="9"/>
  <c r="M1867" i="9"/>
  <c r="N1867" i="9"/>
  <c r="M1792" i="9"/>
  <c r="N1792" i="9"/>
  <c r="N1706" i="9"/>
  <c r="M1706" i="9"/>
  <c r="N1418" i="9"/>
  <c r="M1418" i="9"/>
  <c r="N1659" i="9"/>
  <c r="M1659" i="9"/>
  <c r="N1447" i="9"/>
  <c r="M1447" i="9"/>
  <c r="N1752" i="9"/>
  <c r="M1752" i="9"/>
  <c r="N1655" i="9"/>
  <c r="M1655" i="9"/>
  <c r="M1433" i="9"/>
  <c r="N1433" i="9"/>
  <c r="N1741" i="9"/>
  <c r="M1741" i="9"/>
  <c r="M1677" i="9"/>
  <c r="N1677" i="9"/>
  <c r="N1495" i="9"/>
  <c r="M1495" i="9"/>
  <c r="N1852" i="9"/>
  <c r="M1852" i="9"/>
  <c r="N1773" i="9"/>
  <c r="M1773" i="9"/>
  <c r="N1694" i="9"/>
  <c r="M1694" i="9"/>
  <c r="N1302" i="9"/>
  <c r="M1302" i="9"/>
  <c r="M1624" i="9"/>
  <c r="N1624" i="9"/>
  <c r="M1416" i="9"/>
  <c r="N1416" i="9"/>
  <c r="N1382" i="9"/>
  <c r="M1382" i="9"/>
  <c r="M1485" i="9"/>
  <c r="N1485" i="9"/>
  <c r="M1366" i="9"/>
  <c r="N1366" i="9"/>
  <c r="N1635" i="9"/>
  <c r="M1635" i="9"/>
  <c r="M1459" i="9"/>
  <c r="N1459" i="9"/>
  <c r="M1048" i="9"/>
  <c r="N1048" i="9"/>
  <c r="M1049" i="9"/>
  <c r="N1049" i="9"/>
  <c r="M847" i="9"/>
  <c r="N847" i="9"/>
  <c r="N2144" i="9"/>
  <c r="M2144" i="9"/>
  <c r="M2464" i="9"/>
  <c r="N2464" i="9"/>
  <c r="M1650" i="9"/>
  <c r="N1650" i="9"/>
  <c r="N1238" i="9"/>
  <c r="M1238" i="9"/>
  <c r="N1625" i="9"/>
  <c r="M1625" i="9"/>
  <c r="N2180" i="9"/>
  <c r="M2180" i="9"/>
  <c r="M1514" i="9"/>
  <c r="N1514" i="9"/>
  <c r="M2523" i="9"/>
  <c r="N2523" i="9"/>
  <c r="N2219" i="9"/>
  <c r="M2219" i="9"/>
  <c r="N1964" i="9"/>
  <c r="M1964" i="9"/>
  <c r="N2146" i="9"/>
  <c r="M2146" i="9"/>
  <c r="N2334" i="9"/>
  <c r="M2334" i="9"/>
  <c r="M2185" i="9"/>
  <c r="N2185" i="9"/>
  <c r="M1280" i="9"/>
  <c r="N1280" i="9"/>
  <c r="M2245" i="9"/>
  <c r="N2245" i="9"/>
  <c r="N1567" i="9"/>
  <c r="M1567" i="9"/>
  <c r="N1529" i="9"/>
  <c r="M1529" i="9"/>
  <c r="M1868" i="9"/>
  <c r="N1868" i="9"/>
  <c r="M1892" i="9"/>
  <c r="N1892" i="9"/>
  <c r="M2410" i="9"/>
  <c r="N2410" i="9"/>
  <c r="N2145" i="9"/>
  <c r="M2145" i="9"/>
  <c r="N1559" i="9"/>
  <c r="M1559" i="9"/>
  <c r="N1731" i="9"/>
  <c r="M1731" i="9"/>
  <c r="N1819" i="9"/>
  <c r="M1819" i="9"/>
  <c r="M1483" i="9"/>
  <c r="N1483" i="9"/>
  <c r="M1805" i="9"/>
  <c r="N1805" i="9"/>
  <c r="M1159" i="9"/>
  <c r="N1159" i="9"/>
  <c r="M2056" i="9"/>
  <c r="N2056" i="9"/>
  <c r="N1600" i="9"/>
  <c r="M1600" i="9"/>
  <c r="M1440" i="9"/>
  <c r="N1440" i="9"/>
  <c r="M1043" i="9"/>
  <c r="N1043" i="9"/>
  <c r="M1516" i="9"/>
  <c r="N1516" i="9"/>
  <c r="N1768" i="9"/>
  <c r="M1768" i="9"/>
  <c r="N1454" i="9"/>
  <c r="M1454" i="9"/>
  <c r="M1756" i="9"/>
  <c r="N1756" i="9"/>
  <c r="N1359" i="9"/>
  <c r="M1359" i="9"/>
  <c r="M1088" i="9"/>
  <c r="N1088" i="9"/>
  <c r="M1662" i="9"/>
  <c r="N1662" i="9"/>
  <c r="M1422" i="9"/>
  <c r="N1422" i="9"/>
  <c r="N1215" i="9"/>
  <c r="M1215" i="9"/>
  <c r="N1630" i="9"/>
  <c r="M1630" i="9"/>
  <c r="M1528" i="9"/>
  <c r="N1528" i="9"/>
  <c r="N1423" i="9"/>
  <c r="M1423" i="9"/>
  <c r="N1360" i="9"/>
  <c r="M1360" i="9"/>
  <c r="N1118" i="9"/>
  <c r="M1118" i="9"/>
  <c r="N1311" i="9"/>
  <c r="M1311" i="9"/>
  <c r="N1517" i="9"/>
  <c r="M1517" i="9"/>
  <c r="M1410" i="9"/>
  <c r="N1410" i="9"/>
  <c r="N1158" i="9"/>
  <c r="M1158" i="9"/>
  <c r="N1335" i="9"/>
  <c r="M1335" i="9"/>
  <c r="M892" i="9"/>
  <c r="N892" i="9"/>
  <c r="M1619" i="9"/>
  <c r="N1619" i="9"/>
  <c r="M1499" i="9"/>
  <c r="N1499" i="9"/>
  <c r="N1411" i="9"/>
  <c r="M1411" i="9"/>
  <c r="M1307" i="9"/>
  <c r="N1307" i="9"/>
  <c r="M1203" i="9"/>
  <c r="N1203" i="9"/>
  <c r="N1076" i="9"/>
  <c r="M1076" i="9"/>
  <c r="M1364" i="9"/>
  <c r="N1364" i="9"/>
  <c r="M1261" i="9"/>
  <c r="N1261" i="9"/>
  <c r="M1101" i="9"/>
  <c r="N1101" i="9"/>
  <c r="M1226" i="9"/>
  <c r="N1226" i="9"/>
  <c r="N1108" i="9"/>
  <c r="M1108" i="9"/>
  <c r="N1314" i="9"/>
  <c r="M1314" i="9"/>
  <c r="M1216" i="9"/>
  <c r="N1216" i="9"/>
  <c r="M1113" i="9"/>
  <c r="N1113" i="9"/>
  <c r="M970" i="9"/>
  <c r="N970" i="9"/>
  <c r="N1242" i="9"/>
  <c r="M1242" i="9"/>
  <c r="N1130" i="9"/>
  <c r="M1130" i="9"/>
  <c r="N1009" i="9"/>
  <c r="M1009" i="9"/>
  <c r="N1006" i="9"/>
  <c r="M1006" i="9"/>
  <c r="N1070" i="9"/>
  <c r="M1070" i="9"/>
  <c r="M995" i="9"/>
  <c r="N995" i="9"/>
  <c r="M1063" i="9"/>
  <c r="N1063" i="9"/>
  <c r="M940" i="9"/>
  <c r="N940" i="9"/>
  <c r="N853" i="9"/>
  <c r="M853" i="9"/>
  <c r="M972" i="9"/>
  <c r="N972" i="9"/>
  <c r="M1021" i="9"/>
  <c r="N1021" i="9"/>
  <c r="M971" i="9"/>
  <c r="N971" i="9"/>
  <c r="M881" i="9"/>
  <c r="N881" i="9"/>
  <c r="N1334" i="9"/>
  <c r="M1334" i="9"/>
  <c r="M1627" i="9"/>
  <c r="N1627" i="9"/>
  <c r="N1092" i="9"/>
  <c r="M1092" i="9"/>
  <c r="N1236" i="9"/>
  <c r="M1236" i="9"/>
  <c r="N1035" i="9"/>
  <c r="M1035" i="9"/>
  <c r="M1129" i="9"/>
  <c r="N1129" i="9"/>
  <c r="N985" i="9"/>
  <c r="M985" i="9"/>
  <c r="N903" i="9"/>
  <c r="M903" i="9"/>
  <c r="N888" i="9"/>
  <c r="M888" i="9"/>
  <c r="N896" i="9"/>
  <c r="M896" i="9"/>
  <c r="M860" i="9"/>
  <c r="N860" i="9"/>
  <c r="N821" i="9"/>
  <c r="M821" i="9"/>
  <c r="N899" i="9"/>
  <c r="M899" i="9"/>
  <c r="M854" i="9"/>
  <c r="N854" i="9"/>
  <c r="M1853" i="9"/>
  <c r="N1853" i="9"/>
  <c r="M1815" i="9"/>
  <c r="N1815" i="9"/>
  <c r="N1144" i="9"/>
  <c r="M1144" i="9"/>
  <c r="N1214" i="9"/>
  <c r="M1214" i="9"/>
  <c r="N1066" i="9"/>
  <c r="M1066" i="9"/>
  <c r="M1184" i="9"/>
  <c r="N1184" i="9"/>
  <c r="N1073" i="9"/>
  <c r="M1073" i="9"/>
  <c r="M856" i="9"/>
  <c r="N856" i="9"/>
  <c r="M942" i="9"/>
  <c r="N942" i="9"/>
  <c r="B1642" i="1"/>
  <c r="M1642" i="1" s="1"/>
  <c r="B1392" i="1"/>
  <c r="M1392" i="1" s="1"/>
  <c r="B1573" i="1"/>
  <c r="N1573" i="1" s="1"/>
  <c r="B1632" i="1"/>
  <c r="M1632" i="1" s="1"/>
  <c r="B1627" i="1"/>
  <c r="M1627" i="1" s="1"/>
  <c r="B1664" i="1"/>
  <c r="M1664" i="1" s="1"/>
  <c r="B1653" i="1"/>
  <c r="N1653" i="1" s="1"/>
  <c r="B1640" i="1"/>
  <c r="N1640" i="1" s="1"/>
  <c r="B1071" i="1"/>
  <c r="N1071" i="1" s="1"/>
  <c r="B1682" i="1"/>
  <c r="M1682" i="1" s="1"/>
  <c r="B1614" i="1"/>
  <c r="N1614" i="1" s="1"/>
  <c r="B1656" i="1"/>
  <c r="M1656" i="1" s="1"/>
  <c r="B1575" i="1"/>
  <c r="M1575" i="1" s="1"/>
  <c r="B1534" i="1"/>
  <c r="N1534" i="1" s="1"/>
  <c r="B1446" i="1"/>
  <c r="M1446" i="1" s="1"/>
  <c r="B1365" i="1"/>
  <c r="N1365" i="1" s="1"/>
  <c r="B1354" i="1"/>
  <c r="M1354" i="1" s="1"/>
  <c r="B1581" i="1"/>
  <c r="N1581" i="1" s="1"/>
  <c r="B1458" i="1"/>
  <c r="M1458" i="1" s="1"/>
  <c r="B1494" i="1"/>
  <c r="M1494" i="1" s="1"/>
  <c r="B1589" i="1"/>
  <c r="M1589" i="1" s="1"/>
  <c r="B1685" i="1"/>
  <c r="M1685" i="1" s="1"/>
  <c r="B1273" i="1"/>
  <c r="N1273" i="1" s="1"/>
  <c r="B1426" i="1"/>
  <c r="M1426" i="1" s="1"/>
  <c r="B1486" i="1"/>
  <c r="N1486" i="1" s="1"/>
  <c r="B1450" i="1"/>
  <c r="M1450" i="1" s="1"/>
  <c r="B1470" i="1"/>
  <c r="N1470" i="1" s="1"/>
  <c r="B1662" i="1"/>
  <c r="N1662" i="1" s="1"/>
  <c r="B1209" i="1"/>
  <c r="N1209" i="1" s="1"/>
  <c r="B1704" i="1"/>
  <c r="N1704" i="1" s="1"/>
  <c r="B1600" i="1"/>
  <c r="M1600" i="1" s="1"/>
  <c r="B1407" i="1"/>
  <c r="M1407" i="1" s="1"/>
  <c r="B1259" i="1"/>
  <c r="M1259" i="1" s="1"/>
  <c r="N1574" i="1"/>
  <c r="M1574" i="1"/>
  <c r="B658" i="1"/>
  <c r="M658" i="1" s="1"/>
  <c r="B23" i="1"/>
  <c r="B572" i="1"/>
  <c r="M572" i="1" s="1"/>
  <c r="B727" i="1"/>
  <c r="M727" i="1" s="1"/>
  <c r="B1018" i="1"/>
  <c r="M1018" i="1" s="1"/>
  <c r="B724" i="1"/>
  <c r="N724" i="1" s="1"/>
  <c r="B1034" i="1"/>
  <c r="N1034" i="1" s="1"/>
  <c r="B1279" i="1"/>
  <c r="M1279" i="1" s="1"/>
  <c r="B1287" i="1"/>
  <c r="M1287" i="1" s="1"/>
  <c r="B1291" i="1"/>
  <c r="N1291" i="1" s="1"/>
  <c r="B1336" i="1"/>
  <c r="M1336" i="1" s="1"/>
  <c r="B1349" i="1"/>
  <c r="B1352" i="1"/>
  <c r="N1352" i="1" s="1"/>
  <c r="B1378" i="1"/>
  <c r="M1378" i="1" s="1"/>
  <c r="B1400" i="1"/>
  <c r="B1415" i="1"/>
  <c r="M1415" i="1" s="1"/>
  <c r="B1420" i="1"/>
  <c r="M1420" i="1" s="1"/>
  <c r="B1428" i="1"/>
  <c r="M1428" i="1" s="1"/>
  <c r="B1460" i="1"/>
  <c r="M1460" i="1" s="1"/>
  <c r="B1493" i="1"/>
  <c r="N1493" i="1" s="1"/>
  <c r="B1504" i="1"/>
  <c r="M1504" i="1" s="1"/>
  <c r="B940" i="1"/>
  <c r="N940" i="1" s="1"/>
  <c r="B1314" i="1"/>
  <c r="M1314" i="1" s="1"/>
  <c r="B1298" i="1"/>
  <c r="M1298" i="1" s="1"/>
  <c r="B1303" i="1"/>
  <c r="M1303" i="1" s="1"/>
  <c r="B1343" i="1"/>
  <c r="N1343" i="1" s="1"/>
  <c r="B1394" i="1"/>
  <c r="M1394" i="1" s="1"/>
  <c r="B1422" i="1"/>
  <c r="M1422" i="1" s="1"/>
  <c r="B1430" i="1"/>
  <c r="M1430" i="1" s="1"/>
  <c r="B1499" i="1"/>
  <c r="M1499" i="1" s="1"/>
  <c r="B1510" i="1"/>
  <c r="B1517" i="1"/>
  <c r="N1517" i="1" s="1"/>
  <c r="B1568" i="1"/>
  <c r="M1568" i="1" s="1"/>
  <c r="B1587" i="1"/>
  <c r="M1587" i="1" s="1"/>
  <c r="B1720" i="1"/>
  <c r="M1720" i="1" s="1"/>
  <c r="B1683" i="1"/>
  <c r="M1683" i="1" s="1"/>
  <c r="B1638" i="1"/>
  <c r="B1598" i="1"/>
  <c r="B1528" i="1"/>
  <c r="M1528" i="1" s="1"/>
  <c r="B1509" i="1"/>
  <c r="M1509" i="1" s="1"/>
  <c r="B1491" i="1"/>
  <c r="M1491" i="1" s="1"/>
  <c r="B1480" i="1"/>
  <c r="N1480" i="1" s="1"/>
  <c r="B1464" i="1"/>
  <c r="M1464" i="1" s="1"/>
  <c r="B1442" i="1"/>
  <c r="M1442" i="1" s="1"/>
  <c r="B1432" i="1"/>
  <c r="M1432" i="1" s="1"/>
  <c r="B1265" i="1"/>
  <c r="N1265" i="1" s="1"/>
  <c r="B1241" i="1"/>
  <c r="N1241" i="1" s="1"/>
  <c r="B1236" i="1"/>
  <c r="M1236" i="1" s="1"/>
  <c r="B1709" i="1"/>
  <c r="M1709" i="1" s="1"/>
  <c r="B1699" i="1"/>
  <c r="M1699" i="1" s="1"/>
  <c r="B1686" i="1"/>
  <c r="B1669" i="1"/>
  <c r="M1669" i="1" s="1"/>
  <c r="B1651" i="1"/>
  <c r="M1651" i="1" s="1"/>
  <c r="B1590" i="1"/>
  <c r="B1582" i="1"/>
  <c r="B1547" i="1"/>
  <c r="M1547" i="1" s="1"/>
  <c r="B1436" i="1"/>
  <c r="M1436" i="1" s="1"/>
  <c r="B1413" i="1"/>
  <c r="B1389" i="1"/>
  <c r="N1389" i="1" s="1"/>
  <c r="B1356" i="1"/>
  <c r="M1356" i="1" s="1"/>
  <c r="B1351" i="1"/>
  <c r="M1351" i="1" s="1"/>
  <c r="B1341" i="1"/>
  <c r="M1341" i="1" s="1"/>
  <c r="B1331" i="1"/>
  <c r="M1331" i="1" s="1"/>
  <c r="B1327" i="1"/>
  <c r="N1327" i="1" s="1"/>
  <c r="B1322" i="1"/>
  <c r="M1322" i="1" s="1"/>
  <c r="B1316" i="1"/>
  <c r="N1316" i="1" s="1"/>
  <c r="B1289" i="1"/>
  <c r="M1289" i="1" s="1"/>
  <c r="B1128" i="1"/>
  <c r="M1128" i="1" s="1"/>
  <c r="B1723" i="1"/>
  <c r="M1723" i="1" s="1"/>
  <c r="B1712" i="1"/>
  <c r="M1712" i="1" s="1"/>
  <c r="B1701" i="1"/>
  <c r="N1701" i="1" s="1"/>
  <c r="B1672" i="1"/>
  <c r="M1672" i="1" s="1"/>
  <c r="B1661" i="1"/>
  <c r="N1661" i="1" s="1"/>
  <c r="B1654" i="1"/>
  <c r="B1637" i="1"/>
  <c r="N1637" i="1" s="1"/>
  <c r="B1630" i="1"/>
  <c r="B1619" i="1"/>
  <c r="M1619" i="1" s="1"/>
  <c r="B1608" i="1"/>
  <c r="M1608" i="1" s="1"/>
  <c r="B1597" i="1"/>
  <c r="N1597" i="1" s="1"/>
  <c r="B1566" i="1"/>
  <c r="B1558" i="1"/>
  <c r="B1550" i="1"/>
  <c r="B1539" i="1"/>
  <c r="M1539" i="1" s="1"/>
  <c r="B1531" i="1"/>
  <c r="M1531" i="1" s="1"/>
  <c r="B1520" i="1"/>
  <c r="M1520" i="1" s="1"/>
  <c r="B1512" i="1"/>
  <c r="M1512" i="1" s="1"/>
  <c r="B1483" i="1"/>
  <c r="M1483" i="1" s="1"/>
  <c r="B1475" i="1"/>
  <c r="M1475" i="1" s="1"/>
  <c r="B1467" i="1"/>
  <c r="M1467" i="1" s="1"/>
  <c r="B1454" i="1"/>
  <c r="M1454" i="1" s="1"/>
  <c r="B1304" i="1"/>
  <c r="M1304" i="1" s="1"/>
  <c r="B1225" i="1"/>
  <c r="N1225" i="1" s="1"/>
  <c r="B1095" i="1"/>
  <c r="N1095" i="1" s="1"/>
  <c r="B997" i="1"/>
  <c r="M997" i="1" s="1"/>
  <c r="B883" i="1"/>
  <c r="N883" i="1" s="1"/>
  <c r="B1646" i="1"/>
  <c r="B1611" i="1"/>
  <c r="M1611" i="1" s="1"/>
  <c r="B1542" i="1"/>
  <c r="B1523" i="1"/>
  <c r="M1523" i="1" s="1"/>
  <c r="B1462" i="1"/>
  <c r="M1462" i="1" s="1"/>
  <c r="B1263" i="1"/>
  <c r="N1263" i="1" s="1"/>
  <c r="B1725" i="1"/>
  <c r="M1725" i="1" s="1"/>
  <c r="B1707" i="1"/>
  <c r="M1707" i="1" s="1"/>
  <c r="B1688" i="1"/>
  <c r="N1688" i="1" s="1"/>
  <c r="B1622" i="1"/>
  <c r="B1565" i="1"/>
  <c r="M1565" i="1" s="1"/>
  <c r="B1549" i="1"/>
  <c r="N1549" i="1" s="1"/>
  <c r="B1329" i="1"/>
  <c r="M1329" i="1" s="1"/>
  <c r="B1203" i="1"/>
  <c r="M1203" i="1" s="1"/>
  <c r="B1718" i="1"/>
  <c r="B1678" i="1"/>
  <c r="B1584" i="1"/>
  <c r="N1584" i="1" s="1"/>
  <c r="B1560" i="1"/>
  <c r="N1560" i="1" s="1"/>
  <c r="B1552" i="1"/>
  <c r="M1552" i="1" s="1"/>
  <c r="B1526" i="1"/>
  <c r="B1515" i="1"/>
  <c r="M1515" i="1" s="1"/>
  <c r="B1507" i="1"/>
  <c r="M1507" i="1" s="1"/>
  <c r="B1485" i="1"/>
  <c r="N1485" i="1" s="1"/>
  <c r="B1478" i="1"/>
  <c r="B1469" i="1"/>
  <c r="M1469" i="1" s="1"/>
  <c r="B1434" i="1"/>
  <c r="M1434" i="1" s="1"/>
  <c r="B1219" i="1"/>
  <c r="M1219" i="1" s="1"/>
  <c r="B1110" i="1"/>
  <c r="M1110" i="1" s="1"/>
  <c r="B1633" i="1"/>
  <c r="B1012" i="1"/>
  <c r="N1012" i="1" s="1"/>
  <c r="B1402" i="1"/>
  <c r="M1402" i="1" s="1"/>
  <c r="B1635" i="1"/>
  <c r="M1635" i="1" s="1"/>
  <c r="B1621" i="1"/>
  <c r="M1621" i="1" s="1"/>
  <c r="B1541" i="1"/>
  <c r="M1541" i="1" s="1"/>
  <c r="B1488" i="1"/>
  <c r="N1488" i="1" s="1"/>
  <c r="B1452" i="1"/>
  <c r="M1452" i="1" s="1"/>
  <c r="B1372" i="1"/>
  <c r="N1372" i="1" s="1"/>
  <c r="B1306" i="1"/>
  <c r="M1306" i="1" s="1"/>
  <c r="B1120" i="1"/>
  <c r="M1120" i="1" s="1"/>
  <c r="B1715" i="1"/>
  <c r="M1715" i="1" s="1"/>
  <c r="B1694" i="1"/>
  <c r="B1675" i="1"/>
  <c r="M1675" i="1" s="1"/>
  <c r="B1629" i="1"/>
  <c r="M1629" i="1" s="1"/>
  <c r="B1592" i="1"/>
  <c r="N1592" i="1" s="1"/>
  <c r="B1334" i="1"/>
  <c r="M1334" i="1" s="1"/>
  <c r="B1667" i="1"/>
  <c r="M1667" i="1" s="1"/>
  <c r="B1533" i="1"/>
  <c r="M1533" i="1" s="1"/>
  <c r="B1502" i="1"/>
  <c r="B1338" i="1"/>
  <c r="M1338" i="1" s="1"/>
  <c r="B1325" i="1"/>
  <c r="M1325" i="1" s="1"/>
  <c r="B1238" i="1"/>
  <c r="N1238" i="1" s="1"/>
  <c r="B1063" i="1"/>
  <c r="M1063" i="1" s="1"/>
  <c r="B1693" i="1"/>
  <c r="M1693" i="1" s="1"/>
  <c r="B1691" i="1"/>
  <c r="M1691" i="1" s="1"/>
  <c r="B1645" i="1"/>
  <c r="N1645" i="1" s="1"/>
  <c r="B1595" i="1"/>
  <c r="M1595" i="1" s="1"/>
  <c r="B1112" i="1"/>
  <c r="N1112" i="1" s="1"/>
  <c r="B1118" i="1"/>
  <c r="N1118" i="1" s="1"/>
  <c r="B1300" i="1"/>
  <c r="N1300" i="1" s="1"/>
  <c r="B1391" i="1"/>
  <c r="M1391" i="1" s="1"/>
  <c r="B1444" i="1"/>
  <c r="M1444" i="1" s="1"/>
  <c r="B962" i="1"/>
  <c r="M962" i="1" s="1"/>
  <c r="B1477" i="1"/>
  <c r="M1477" i="1" s="1"/>
  <c r="B1557" i="1"/>
  <c r="M1557" i="1" s="1"/>
  <c r="B1717" i="1"/>
  <c r="M1717" i="1" s="1"/>
  <c r="B1710" i="1"/>
  <c r="B1700" i="1"/>
  <c r="B1696" i="1"/>
  <c r="M1696" i="1" s="1"/>
  <c r="B1677" i="1"/>
  <c r="N1677" i="1" s="1"/>
  <c r="B1670" i="1"/>
  <c r="B1659" i="1"/>
  <c r="M1659" i="1" s="1"/>
  <c r="B1648" i="1"/>
  <c r="M1648" i="1" s="1"/>
  <c r="B1643" i="1"/>
  <c r="B1624" i="1"/>
  <c r="N1624" i="1" s="1"/>
  <c r="B1613" i="1"/>
  <c r="M1613" i="1" s="1"/>
  <c r="B1606" i="1"/>
  <c r="B1579" i="1"/>
  <c r="M1579" i="1" s="1"/>
  <c r="B1563" i="1"/>
  <c r="M1563" i="1" s="1"/>
  <c r="B1555" i="1"/>
  <c r="M1555" i="1" s="1"/>
  <c r="B1544" i="1"/>
  <c r="N1544" i="1" s="1"/>
  <c r="B1536" i="1"/>
  <c r="M1536" i="1" s="1"/>
  <c r="B1525" i="1"/>
  <c r="M1525" i="1" s="1"/>
  <c r="B1518" i="1"/>
  <c r="B1501" i="1"/>
  <c r="N1501" i="1" s="1"/>
  <c r="B1496" i="1"/>
  <c r="M1496" i="1" s="1"/>
  <c r="B1456" i="1"/>
  <c r="M1456" i="1" s="1"/>
  <c r="B1405" i="1"/>
  <c r="M1405" i="1" s="1"/>
  <c r="B1376" i="1"/>
  <c r="M1376" i="1" s="1"/>
  <c r="B1367" i="1"/>
  <c r="M1367" i="1" s="1"/>
  <c r="B1295" i="1"/>
  <c r="M1295" i="1" s="1"/>
  <c r="B1275" i="1"/>
  <c r="M1275" i="1" s="1"/>
  <c r="B1257" i="1"/>
  <c r="M1257" i="1" s="1"/>
  <c r="B1082" i="1"/>
  <c r="M1082" i="1" s="1"/>
  <c r="B908" i="1"/>
  <c r="M908" i="1" s="1"/>
  <c r="J207" i="3"/>
  <c r="M207" i="3"/>
  <c r="J9" i="3"/>
  <c r="M405" i="3"/>
  <c r="J402" i="3"/>
  <c r="M402" i="3"/>
  <c r="J367" i="3"/>
  <c r="M367" i="3"/>
  <c r="J358" i="3"/>
  <c r="M358" i="3"/>
  <c r="M301" i="3"/>
  <c r="J284" i="3"/>
  <c r="J250" i="3"/>
  <c r="M250" i="3"/>
  <c r="J239" i="3"/>
  <c r="M239" i="3"/>
  <c r="J206" i="3"/>
  <c r="M183" i="3"/>
  <c r="M158" i="3"/>
  <c r="J155" i="3"/>
  <c r="M155" i="3"/>
  <c r="J152" i="3"/>
  <c r="J130" i="3"/>
  <c r="M130" i="3"/>
  <c r="M104" i="3"/>
  <c r="M99" i="3"/>
  <c r="J96" i="3"/>
  <c r="M96" i="3"/>
  <c r="M74" i="3"/>
  <c r="M63" i="3"/>
  <c r="M61" i="3"/>
  <c r="J89" i="3"/>
  <c r="M89" i="3"/>
  <c r="J277" i="3"/>
  <c r="J248" i="3"/>
  <c r="M248" i="3"/>
  <c r="J153" i="3"/>
  <c r="M153" i="3"/>
  <c r="J35" i="3"/>
  <c r="J406" i="3"/>
  <c r="M406" i="3"/>
  <c r="J368" i="3"/>
  <c r="J240" i="3"/>
  <c r="J228" i="3"/>
  <c r="M228" i="3"/>
  <c r="J147" i="3"/>
  <c r="J111" i="3"/>
  <c r="J52" i="3"/>
  <c r="M374" i="3"/>
  <c r="J323" i="3"/>
  <c r="M323" i="3"/>
  <c r="M317" i="3"/>
  <c r="M288" i="3"/>
  <c r="M270" i="3"/>
  <c r="J230" i="3"/>
  <c r="M230" i="3"/>
  <c r="J121" i="3"/>
  <c r="M121" i="3"/>
  <c r="M28" i="3"/>
  <c r="J444" i="3"/>
  <c r="J328" i="3"/>
  <c r="M328" i="3"/>
  <c r="J359" i="3"/>
  <c r="J341" i="3"/>
  <c r="M341" i="3"/>
  <c r="J198" i="3"/>
  <c r="M198" i="3"/>
  <c r="J131" i="3"/>
  <c r="J122" i="3"/>
  <c r="M380" i="3"/>
  <c r="M235" i="3"/>
  <c r="J205" i="3"/>
  <c r="M205" i="3"/>
  <c r="J90" i="3"/>
  <c r="J123" i="3"/>
  <c r="M123" i="3"/>
  <c r="J46" i="3"/>
  <c r="M46" i="3"/>
  <c r="J33" i="3"/>
  <c r="J347" i="3"/>
  <c r="M407" i="3"/>
  <c r="J404" i="3"/>
  <c r="M404" i="3"/>
  <c r="M389" i="3"/>
  <c r="M363" i="3"/>
  <c r="J360" i="3"/>
  <c r="M360" i="3"/>
  <c r="M354" i="3"/>
  <c r="M266" i="3"/>
  <c r="M185" i="3"/>
  <c r="J132" i="3"/>
  <c r="M132" i="3"/>
  <c r="J112" i="3"/>
  <c r="M112" i="3"/>
  <c r="M106" i="3"/>
  <c r="M65" i="3"/>
  <c r="M392" i="3"/>
  <c r="M390" i="3"/>
  <c r="M388" i="3"/>
  <c r="M383" i="3"/>
  <c r="M381" i="3"/>
  <c r="M379" i="3"/>
  <c r="M377" i="3"/>
  <c r="M375" i="3"/>
  <c r="M334" i="3"/>
  <c r="M332" i="3"/>
  <c r="M318" i="3"/>
  <c r="M280" i="3"/>
  <c r="M271" i="3"/>
  <c r="M269" i="3"/>
  <c r="M267" i="3"/>
  <c r="M234" i="3"/>
  <c r="M211" i="3"/>
  <c r="M186" i="3"/>
  <c r="M184" i="3"/>
  <c r="M182" i="3"/>
  <c r="M136" i="3"/>
  <c r="M107" i="3"/>
  <c r="M77" i="3"/>
  <c r="M68" i="3"/>
  <c r="M66" i="3"/>
  <c r="M29" i="3"/>
  <c r="M22" i="3"/>
  <c r="M657" i="1"/>
  <c r="N657" i="1"/>
  <c r="M1472" i="1"/>
  <c r="N1472" i="1"/>
  <c r="M1416" i="1"/>
  <c r="N1416" i="1"/>
  <c r="M1605" i="1"/>
  <c r="N1605" i="1"/>
  <c r="B24" i="1"/>
  <c r="B32" i="1"/>
  <c r="B56" i="1"/>
  <c r="B64" i="1"/>
  <c r="B72" i="1"/>
  <c r="B103" i="1"/>
  <c r="B119" i="1"/>
  <c r="B148" i="1"/>
  <c r="B164" i="1"/>
  <c r="B31" i="1"/>
  <c r="B38" i="1"/>
  <c r="B54" i="1"/>
  <c r="B70" i="1"/>
  <c r="B85" i="1"/>
  <c r="B94" i="1"/>
  <c r="B44" i="1"/>
  <c r="B53" i="1"/>
  <c r="B60" i="1"/>
  <c r="B373" i="1"/>
  <c r="B161" i="1"/>
  <c r="B33" i="1"/>
  <c r="B46" i="1"/>
  <c r="B68" i="1"/>
  <c r="B75" i="1"/>
  <c r="B77" i="1"/>
  <c r="B96" i="1"/>
  <c r="B105" i="1"/>
  <c r="B129" i="1"/>
  <c r="B136" i="1"/>
  <c r="B137" i="1"/>
  <c r="B143" i="1"/>
  <c r="B153" i="1"/>
  <c r="B159" i="1"/>
  <c r="B165" i="1"/>
  <c r="B169" i="1"/>
  <c r="B186" i="1"/>
  <c r="B193" i="1"/>
  <c r="B201" i="1"/>
  <c r="B25" i="1"/>
  <c r="B34" i="1"/>
  <c r="B88" i="1"/>
  <c r="B97" i="1"/>
  <c r="B232" i="1"/>
  <c r="B274" i="1"/>
  <c r="B50" i="1"/>
  <c r="B162" i="1"/>
  <c r="B172" i="1"/>
  <c r="B39" i="1"/>
  <c r="B108" i="1"/>
  <c r="B372" i="1"/>
  <c r="B135" i="1"/>
  <c r="B43" i="1"/>
  <c r="B58" i="1"/>
  <c r="B99" i="1"/>
  <c r="B132" i="1"/>
  <c r="B154" i="1"/>
  <c r="B223" i="1"/>
  <c r="B230" i="1"/>
  <c r="B272" i="1"/>
  <c r="B311" i="1"/>
  <c r="B35" i="1"/>
  <c r="B86" i="1"/>
  <c r="B236" i="1"/>
  <c r="B250" i="1"/>
  <c r="B270" i="1"/>
  <c r="B61" i="1"/>
  <c r="B83" i="1"/>
  <c r="B333" i="1"/>
  <c r="B187" i="1"/>
  <c r="B14" i="1"/>
  <c r="B17" i="1"/>
  <c r="B45" i="1"/>
  <c r="B120" i="1"/>
  <c r="B134" i="1"/>
  <c r="B256" i="1"/>
  <c r="B285" i="1"/>
  <c r="B310" i="1"/>
  <c r="B176" i="1"/>
  <c r="B271" i="1"/>
  <c r="B329" i="1"/>
  <c r="B20" i="1"/>
  <c r="B247" i="1"/>
  <c r="B417" i="1"/>
  <c r="B326" i="1"/>
  <c r="B500" i="1"/>
  <c r="B539" i="1"/>
  <c r="B371" i="1"/>
  <c r="B212" i="1"/>
  <c r="B275" i="1"/>
  <c r="B472" i="1"/>
  <c r="B29" i="1"/>
  <c r="B235" i="1"/>
  <c r="B607" i="1"/>
  <c r="B98" i="1"/>
  <c r="B499" i="1"/>
  <c r="B346" i="1"/>
  <c r="B694" i="1"/>
  <c r="B838" i="1"/>
  <c r="B886" i="1"/>
  <c r="B278" i="1"/>
  <c r="B355" i="1"/>
  <c r="B480" i="1"/>
  <c r="B749" i="1"/>
  <c r="B819" i="1"/>
  <c r="B868" i="1"/>
  <c r="B905" i="1"/>
  <c r="B1173" i="1"/>
  <c r="B1181" i="1"/>
  <c r="B1245" i="1"/>
  <c r="B1309" i="1"/>
  <c r="B871" i="1"/>
  <c r="B936" i="1"/>
  <c r="B975" i="1"/>
  <c r="B1052" i="1"/>
  <c r="B1164" i="1"/>
  <c r="B360" i="1"/>
  <c r="B799" i="1"/>
  <c r="B217" i="1"/>
  <c r="B690" i="1"/>
  <c r="B772" i="1"/>
  <c r="B424" i="1"/>
  <c r="B458" i="1"/>
  <c r="B1028" i="1"/>
  <c r="B1123" i="1"/>
  <c r="B1139" i="1"/>
  <c r="B751" i="1"/>
  <c r="B1010" i="1"/>
  <c r="B529" i="1"/>
  <c r="B800" i="1"/>
  <c r="B839" i="1"/>
  <c r="B932" i="1"/>
  <c r="B677" i="1"/>
  <c r="B935" i="1"/>
  <c r="B1026" i="1"/>
  <c r="B1042" i="1"/>
  <c r="B915" i="1"/>
  <c r="B1055" i="1"/>
  <c r="B1151" i="1"/>
  <c r="B1267" i="1"/>
  <c r="B1299" i="1"/>
  <c r="B1324" i="1"/>
  <c r="B1183" i="1"/>
  <c r="B1215" i="1"/>
  <c r="B1268" i="1"/>
  <c r="B1282" i="1"/>
  <c r="B1328" i="1"/>
  <c r="B1054" i="1"/>
  <c r="B1240" i="1"/>
  <c r="B1506" i="1"/>
  <c r="B1438" i="1"/>
  <c r="B1440" i="1"/>
  <c r="B1448" i="1"/>
  <c r="B1571" i="1"/>
  <c r="B1388" i="1"/>
  <c r="B1437" i="1"/>
  <c r="B1424" i="1"/>
  <c r="B1310" i="1"/>
  <c r="B1364" i="1"/>
  <c r="B1439" i="1"/>
  <c r="B1380" i="1"/>
  <c r="B1158" i="1"/>
  <c r="B1505" i="1"/>
  <c r="B1297" i="1"/>
  <c r="B1603" i="1"/>
  <c r="M1408" i="1"/>
  <c r="N1408" i="1"/>
  <c r="M1616" i="1"/>
  <c r="N1616" i="1"/>
  <c r="M1396" i="1"/>
  <c r="N1396" i="1"/>
  <c r="B47" i="1"/>
  <c r="B124" i="1"/>
  <c r="B76" i="1"/>
  <c r="B152" i="1"/>
  <c r="B109" i="1"/>
  <c r="B118" i="1"/>
  <c r="B151" i="1"/>
  <c r="B163" i="1"/>
  <c r="B216" i="1"/>
  <c r="B224" i="1"/>
  <c r="B104" i="1"/>
  <c r="B102" i="1"/>
  <c r="B214" i="1"/>
  <c r="B252" i="1"/>
  <c r="B182" i="1"/>
  <c r="B199" i="1"/>
  <c r="B220" i="1"/>
  <c r="B121" i="1"/>
  <c r="B180" i="1"/>
  <c r="B191" i="1"/>
  <c r="B233" i="1"/>
  <c r="B269" i="1"/>
  <c r="B234" i="1"/>
  <c r="B273" i="1"/>
  <c r="B351" i="1"/>
  <c r="B114" i="1"/>
  <c r="B494" i="1"/>
  <c r="B528" i="1"/>
  <c r="B416" i="1"/>
  <c r="B334" i="1"/>
  <c r="B774" i="1"/>
  <c r="B175" i="1"/>
  <c r="B717" i="1"/>
  <c r="B723" i="1"/>
  <c r="B1197" i="1"/>
  <c r="B855" i="1"/>
  <c r="B1083" i="1"/>
  <c r="B1382" i="1"/>
  <c r="B979" i="1"/>
  <c r="B1418" i="1"/>
  <c r="N1304" i="1"/>
  <c r="M1171" i="1"/>
  <c r="N1171" i="1"/>
  <c r="M1071" i="1"/>
  <c r="B1025" i="1"/>
  <c r="B370" i="1"/>
  <c r="B656" i="1"/>
  <c r="B777" i="1"/>
  <c r="B817" i="1"/>
  <c r="B803" i="1"/>
  <c r="B390" i="1"/>
  <c r="B634" i="1"/>
  <c r="B1116" i="1"/>
  <c r="B994" i="1"/>
  <c r="B585" i="1"/>
  <c r="B1212" i="1"/>
  <c r="B1235" i="1"/>
  <c r="B1401" i="1"/>
  <c r="B1443" i="1"/>
  <c r="B1721" i="1"/>
  <c r="B1713" i="1"/>
  <c r="B1705" i="1"/>
  <c r="B1697" i="1"/>
  <c r="B1689" i="1"/>
  <c r="B1681" i="1"/>
  <c r="B1673" i="1"/>
  <c r="B1665" i="1"/>
  <c r="B1657" i="1"/>
  <c r="B1649" i="1"/>
  <c r="B1641" i="1"/>
  <c r="B1625" i="1"/>
  <c r="B1617" i="1"/>
  <c r="B1609" i="1"/>
  <c r="B1601" i="1"/>
  <c r="B1593" i="1"/>
  <c r="B1585" i="1"/>
  <c r="B1576" i="1"/>
  <c r="B1569" i="1"/>
  <c r="B1561" i="1"/>
  <c r="B1553" i="1"/>
  <c r="B1545" i="1"/>
  <c r="B1537" i="1"/>
  <c r="B1529" i="1"/>
  <c r="B1521" i="1"/>
  <c r="B1513" i="1"/>
  <c r="B1497" i="1"/>
  <c r="B1489" i="1"/>
  <c r="B1481" i="1"/>
  <c r="B1473" i="1"/>
  <c r="B1465" i="1"/>
  <c r="B1404" i="1"/>
  <c r="B1375" i="1"/>
  <c r="B1373" i="1"/>
  <c r="B1362" i="1"/>
  <c r="B1360" i="1"/>
  <c r="B1340" i="1"/>
  <c r="B1326" i="1"/>
  <c r="B1318" i="1"/>
  <c r="B1247" i="1"/>
  <c r="B1130" i="1"/>
  <c r="B1040" i="1"/>
  <c r="B1021" i="1"/>
  <c r="B891" i="1"/>
  <c r="B736" i="1"/>
  <c r="B158" i="1"/>
  <c r="B276" i="1"/>
  <c r="B340" i="1"/>
  <c r="B422" i="1"/>
  <c r="B511" i="1"/>
  <c r="B575" i="1"/>
  <c r="B631" i="1"/>
  <c r="B488" i="1"/>
  <c r="B505" i="1"/>
  <c r="B249" i="1"/>
  <c r="B635" i="1"/>
  <c r="B604" i="1"/>
  <c r="B95" i="1"/>
  <c r="B111" i="1"/>
  <c r="B133" i="1"/>
  <c r="B101" i="1"/>
  <c r="B110" i="1"/>
  <c r="B37" i="1"/>
  <c r="B84" i="1"/>
  <c r="B100" i="1"/>
  <c r="B116" i="1"/>
  <c r="B122" i="1"/>
  <c r="B157" i="1"/>
  <c r="B142" i="1"/>
  <c r="B89" i="1"/>
  <c r="B123" i="1"/>
  <c r="B192" i="1"/>
  <c r="B277" i="1"/>
  <c r="B90" i="1"/>
  <c r="B386" i="1"/>
  <c r="B487" i="1"/>
  <c r="B215" i="1"/>
  <c r="B512" i="1"/>
  <c r="B452" i="1"/>
  <c r="B92" i="1"/>
  <c r="B389" i="1"/>
  <c r="B445" i="1"/>
  <c r="B459" i="1"/>
  <c r="B203" i="1"/>
  <c r="B210" i="1"/>
  <c r="B432" i="1"/>
  <c r="B1041" i="1"/>
  <c r="B1051" i="1"/>
  <c r="B181" i="1"/>
  <c r="B444" i="1"/>
  <c r="B995" i="1"/>
  <c r="B1724" i="1"/>
  <c r="B1716" i="1"/>
  <c r="B1708" i="1"/>
  <c r="B1684" i="1"/>
  <c r="B1676" i="1"/>
  <c r="B1668" i="1"/>
  <c r="B1660" i="1"/>
  <c r="B1652" i="1"/>
  <c r="B1644" i="1"/>
  <c r="B1636" i="1"/>
  <c r="B1628" i="1"/>
  <c r="B1620" i="1"/>
  <c r="B1612" i="1"/>
  <c r="B1604" i="1"/>
  <c r="B1596" i="1"/>
  <c r="B1588" i="1"/>
  <c r="B1580" i="1"/>
  <c r="B1572" i="1"/>
  <c r="B1564" i="1"/>
  <c r="B1556" i="1"/>
  <c r="B1548" i="1"/>
  <c r="B1540" i="1"/>
  <c r="B1532" i="1"/>
  <c r="B1524" i="1"/>
  <c r="B1516" i="1"/>
  <c r="B1508" i="1"/>
  <c r="B1500" i="1"/>
  <c r="B1492" i="1"/>
  <c r="B1484" i="1"/>
  <c r="B1476" i="1"/>
  <c r="B1468" i="1"/>
  <c r="B1463" i="1"/>
  <c r="B1455" i="1"/>
  <c r="B1447" i="1"/>
  <c r="B1431" i="1"/>
  <c r="B1423" i="1"/>
  <c r="B1399" i="1"/>
  <c r="B1397" i="1"/>
  <c r="B1386" i="1"/>
  <c r="B1384" i="1"/>
  <c r="B1333" i="1"/>
  <c r="B1323" i="1"/>
  <c r="B1302" i="1"/>
  <c r="B1264" i="1"/>
  <c r="B1234" i="1"/>
  <c r="B1177" i="1"/>
  <c r="B1146" i="1"/>
  <c r="B1126" i="1"/>
  <c r="B1090" i="1"/>
  <c r="B1080" i="1"/>
  <c r="B955" i="1"/>
  <c r="B619" i="1"/>
  <c r="N1281" i="1"/>
  <c r="M1281" i="1"/>
  <c r="B375" i="1"/>
  <c r="B377" i="1"/>
  <c r="B387" i="1"/>
  <c r="B391" i="1"/>
  <c r="B380" i="1"/>
  <c r="B384" i="1"/>
  <c r="B395" i="1"/>
  <c r="B388" i="1"/>
  <c r="B374" i="1"/>
  <c r="B378" i="1"/>
  <c r="B396" i="1"/>
  <c r="B430" i="1"/>
  <c r="B447" i="1"/>
  <c r="B399" i="1"/>
  <c r="B467" i="1"/>
  <c r="B393" i="1"/>
  <c r="B376" i="1"/>
  <c r="B397" i="1"/>
  <c r="B401" i="1"/>
  <c r="B519" i="1"/>
  <c r="B381" i="1"/>
  <c r="B382" i="1"/>
  <c r="B392" i="1"/>
  <c r="B413" i="1"/>
  <c r="B429" i="1"/>
  <c r="B455" i="1"/>
  <c r="B486" i="1"/>
  <c r="B501" i="1"/>
  <c r="B379" i="1"/>
  <c r="B407" i="1"/>
  <c r="B437" i="1"/>
  <c r="B1014" i="1"/>
  <c r="B394" i="1"/>
  <c r="B408" i="1"/>
  <c r="B466" i="1"/>
  <c r="B773" i="1"/>
  <c r="B383" i="1"/>
  <c r="B1053" i="1"/>
  <c r="B1069" i="1"/>
  <c r="B1101" i="1"/>
  <c r="B1149" i="1"/>
  <c r="B1213" i="1"/>
  <c r="B414" i="1"/>
  <c r="B446" i="1"/>
  <c r="B1016" i="1"/>
  <c r="B1068" i="1"/>
  <c r="B1100" i="1"/>
  <c r="B1148" i="1"/>
  <c r="B415" i="1"/>
  <c r="B618" i="1"/>
  <c r="B1099" i="1"/>
  <c r="B1113" i="1"/>
  <c r="B1137" i="1"/>
  <c r="B1147" i="1"/>
  <c r="B456" i="1"/>
  <c r="B502" i="1"/>
  <c r="B612" i="1"/>
  <c r="B1015" i="1"/>
  <c r="B961" i="1"/>
  <c r="B906" i="1"/>
  <c r="B1136" i="1"/>
  <c r="B1246" i="1"/>
  <c r="B1111" i="1"/>
  <c r="B1070" i="1"/>
  <c r="B1172" i="1"/>
  <c r="B1184" i="1"/>
  <c r="B1224" i="1"/>
  <c r="B1228" i="1"/>
  <c r="B1266" i="1"/>
  <c r="B1248" i="1"/>
  <c r="B1414" i="1"/>
  <c r="B1191" i="1"/>
  <c r="B1223" i="1"/>
  <c r="B1321" i="1"/>
  <c r="B1419" i="1"/>
  <c r="B1719" i="1"/>
  <c r="B1711" i="1"/>
  <c r="B1703" i="1"/>
  <c r="B1695" i="1"/>
  <c r="B1687" i="1"/>
  <c r="B1679" i="1"/>
  <c r="B1671" i="1"/>
  <c r="B1663" i="1"/>
  <c r="B1655" i="1"/>
  <c r="B1647" i="1"/>
  <c r="B1639" i="1"/>
  <c r="B1631" i="1"/>
  <c r="B1623" i="1"/>
  <c r="B1615" i="1"/>
  <c r="B1607" i="1"/>
  <c r="B1599" i="1"/>
  <c r="B1591" i="1"/>
  <c r="B1583" i="1"/>
  <c r="B1577" i="1"/>
  <c r="B1567" i="1"/>
  <c r="B1559" i="1"/>
  <c r="B1551" i="1"/>
  <c r="B1543" i="1"/>
  <c r="B1535" i="1"/>
  <c r="B1527" i="1"/>
  <c r="B1519" i="1"/>
  <c r="B1511" i="1"/>
  <c r="B1503" i="1"/>
  <c r="B1495" i="1"/>
  <c r="B1487" i="1"/>
  <c r="B1479" i="1"/>
  <c r="B1471" i="1"/>
  <c r="N1467" i="1"/>
  <c r="B1461" i="1"/>
  <c r="B1453" i="1"/>
  <c r="B1445" i="1"/>
  <c r="B1429" i="1"/>
  <c r="B1421" i="1"/>
  <c r="B1410" i="1"/>
  <c r="B1359" i="1"/>
  <c r="B1357" i="1"/>
  <c r="B1346" i="1"/>
  <c r="B1344" i="1"/>
  <c r="B1320" i="1"/>
  <c r="B1249" i="1"/>
  <c r="B1187" i="1"/>
  <c r="B1160" i="1"/>
  <c r="B1011" i="1"/>
  <c r="B931" i="1"/>
  <c r="B928" i="1"/>
  <c r="B919" i="1"/>
  <c r="B859" i="1"/>
  <c r="B167" i="1"/>
  <c r="B385" i="1"/>
  <c r="B574" i="1"/>
  <c r="B503" i="1"/>
  <c r="B561" i="1"/>
  <c r="B1056" i="1"/>
  <c r="B1103" i="1"/>
  <c r="M1316" i="1"/>
  <c r="B400" i="1"/>
  <c r="B398" i="1"/>
  <c r="B211" i="1"/>
  <c r="B520" i="1"/>
  <c r="B560" i="1"/>
  <c r="B568" i="1"/>
  <c r="B471" i="1"/>
  <c r="B527" i="1"/>
  <c r="B551" i="1"/>
  <c r="B567" i="1"/>
  <c r="B431" i="1"/>
  <c r="B958" i="1"/>
  <c r="B513" i="1"/>
  <c r="B1017" i="1"/>
  <c r="B1117" i="1"/>
  <c r="B457" i="1"/>
  <c r="B577" i="1"/>
  <c r="B904" i="1"/>
  <c r="B557" i="1"/>
  <c r="B593" i="1"/>
  <c r="B699" i="1"/>
  <c r="B840" i="1"/>
  <c r="B1091" i="1"/>
  <c r="B944" i="1"/>
  <c r="B254" i="1"/>
  <c r="B704" i="1"/>
  <c r="B5" i="1"/>
  <c r="B7" i="1"/>
  <c r="B16" i="1"/>
  <c r="B40" i="1"/>
  <c r="B48" i="1"/>
  <c r="B79" i="1"/>
  <c r="B87" i="1"/>
  <c r="B125" i="1"/>
  <c r="B140" i="1"/>
  <c r="B156" i="1"/>
  <c r="B4" i="1"/>
  <c r="B15" i="1"/>
  <c r="B22" i="1"/>
  <c r="B63" i="1"/>
  <c r="B117" i="1"/>
  <c r="B131" i="1"/>
  <c r="B12" i="1"/>
  <c r="B21" i="1"/>
  <c r="B28" i="1"/>
  <c r="B69" i="1"/>
  <c r="B91" i="1"/>
  <c r="B107" i="1"/>
  <c r="B130" i="1"/>
  <c r="B145" i="1"/>
  <c r="B168" i="1"/>
  <c r="B6" i="1"/>
  <c r="B11" i="1"/>
  <c r="B13" i="1"/>
  <c r="B42" i="1"/>
  <c r="B55" i="1"/>
  <c r="B139" i="1"/>
  <c r="B141" i="1"/>
  <c r="B147" i="1"/>
  <c r="B149" i="1"/>
  <c r="B155" i="1"/>
  <c r="B178" i="1"/>
  <c r="B209" i="1"/>
  <c r="B67" i="1"/>
  <c r="B128" i="1"/>
  <c r="B177" i="1"/>
  <c r="B185" i="1"/>
  <c r="B200" i="1"/>
  <c r="B208" i="1"/>
  <c r="B240" i="1"/>
  <c r="B253" i="1"/>
  <c r="B259" i="1"/>
  <c r="B267" i="1"/>
  <c r="B280" i="1"/>
  <c r="B287" i="1"/>
  <c r="B300" i="1"/>
  <c r="B308" i="1"/>
  <c r="B312" i="1"/>
  <c r="B403" i="1"/>
  <c r="B404" i="1"/>
  <c r="B335" i="1"/>
  <c r="B412" i="1"/>
  <c r="B342" i="1"/>
  <c r="B345" i="1"/>
  <c r="B425" i="1"/>
  <c r="B19" i="1"/>
  <c r="B41" i="1"/>
  <c r="B82" i="1"/>
  <c r="B113" i="1"/>
  <c r="B144" i="1"/>
  <c r="B146" i="1"/>
  <c r="B160" i="1"/>
  <c r="B179" i="1"/>
  <c r="B9" i="1"/>
  <c r="B18" i="1"/>
  <c r="B36" i="1"/>
  <c r="B71" i="1"/>
  <c r="B8" i="1"/>
  <c r="B30" i="1"/>
  <c r="B49" i="1"/>
  <c r="B66" i="1"/>
  <c r="B93" i="1"/>
  <c r="B166" i="1"/>
  <c r="B171" i="1"/>
  <c r="B239" i="1"/>
  <c r="B245" i="1"/>
  <c r="B266" i="1"/>
  <c r="B279" i="1"/>
  <c r="B289" i="1"/>
  <c r="B295" i="1"/>
  <c r="B297" i="1"/>
  <c r="B306" i="1"/>
  <c r="B318" i="1"/>
  <c r="B27" i="1"/>
  <c r="B59" i="1"/>
  <c r="B78" i="1"/>
  <c r="B184" i="1"/>
  <c r="B190" i="1"/>
  <c r="B197" i="1"/>
  <c r="B205" i="1"/>
  <c r="B207" i="1"/>
  <c r="B213" i="1"/>
  <c r="B228" i="1"/>
  <c r="B244" i="1"/>
  <c r="B257" i="1"/>
  <c r="B263" i="1"/>
  <c r="B288" i="1"/>
  <c r="B294" i="1"/>
  <c r="B305" i="1"/>
  <c r="B317" i="1"/>
  <c r="B10" i="1"/>
  <c r="B112" i="1"/>
  <c r="B138" i="1"/>
  <c r="B195" i="1"/>
  <c r="B206" i="1"/>
  <c r="B242" i="1"/>
  <c r="B292" i="1"/>
  <c r="B315" i="1"/>
  <c r="B319" i="1"/>
  <c r="B324" i="1"/>
  <c r="B331" i="1"/>
  <c r="B411" i="1"/>
  <c r="B115" i="1"/>
  <c r="B127" i="1"/>
  <c r="B189" i="1"/>
  <c r="B26" i="1"/>
  <c r="B52" i="1"/>
  <c r="B65" i="1"/>
  <c r="B174" i="1"/>
  <c r="B225" i="1"/>
  <c r="B238" i="1"/>
  <c r="B246" i="1"/>
  <c r="B262" i="1"/>
  <c r="B264" i="1"/>
  <c r="B281" i="1"/>
  <c r="B291" i="1"/>
  <c r="B296" i="1"/>
  <c r="B304" i="1"/>
  <c r="B299" i="1"/>
  <c r="B323" i="1"/>
  <c r="B62" i="1"/>
  <c r="B74" i="1"/>
  <c r="B202" i="1"/>
  <c r="B221" i="1"/>
  <c r="B258" i="1"/>
  <c r="B261" i="1"/>
  <c r="B293" i="1"/>
  <c r="B309" i="1"/>
  <c r="B402" i="1"/>
  <c r="B405" i="1"/>
  <c r="B332" i="1"/>
  <c r="B419" i="1"/>
  <c r="B347" i="1"/>
  <c r="B426" i="1"/>
  <c r="B354" i="1"/>
  <c r="B440" i="1"/>
  <c r="B448" i="1"/>
  <c r="B454" i="1"/>
  <c r="B460" i="1"/>
  <c r="B106" i="1"/>
  <c r="B126" i="1"/>
  <c r="B150" i="1"/>
  <c r="B183" i="1"/>
  <c r="B194" i="1"/>
  <c r="B57" i="1"/>
  <c r="B170" i="1"/>
  <c r="B173" i="1"/>
  <c r="B222" i="1"/>
  <c r="B255" i="1"/>
  <c r="B307" i="1"/>
  <c r="B298" i="1"/>
  <c r="B316" i="1"/>
  <c r="B341" i="1"/>
  <c r="B343" i="1"/>
  <c r="B418" i="1"/>
  <c r="B349" i="1"/>
  <c r="B435" i="1"/>
  <c r="B439" i="1"/>
  <c r="B453" i="1"/>
  <c r="B361" i="1"/>
  <c r="B218" i="1"/>
  <c r="B243" i="1"/>
  <c r="B265" i="1"/>
  <c r="B284" i="1"/>
  <c r="B290" i="1"/>
  <c r="B313" i="1"/>
  <c r="B330" i="1"/>
  <c r="B474" i="1"/>
  <c r="B364" i="1"/>
  <c r="B507" i="1"/>
  <c r="B515" i="1"/>
  <c r="B523" i="1"/>
  <c r="B531" i="1"/>
  <c r="B547" i="1"/>
  <c r="B555" i="1"/>
  <c r="B73" i="1"/>
  <c r="B196" i="1"/>
  <c r="B248" i="1"/>
  <c r="B260" i="1"/>
  <c r="B268" i="1"/>
  <c r="B328" i="1"/>
  <c r="B336" i="1"/>
  <c r="B350" i="1"/>
  <c r="B479" i="1"/>
  <c r="B484" i="1"/>
  <c r="B492" i="1"/>
  <c r="B367" i="1"/>
  <c r="B369" i="1"/>
  <c r="B536" i="1"/>
  <c r="B544" i="1"/>
  <c r="B552" i="1"/>
  <c r="B576" i="1"/>
  <c r="B581" i="1"/>
  <c r="B592" i="1"/>
  <c r="B600" i="1"/>
  <c r="B608" i="1"/>
  <c r="B616" i="1"/>
  <c r="B623" i="1"/>
  <c r="B632" i="1"/>
  <c r="B640" i="1"/>
  <c r="B648" i="1"/>
  <c r="B664" i="1"/>
  <c r="B672" i="1"/>
  <c r="B680" i="1"/>
  <c r="B241" i="1"/>
  <c r="B251" i="1"/>
  <c r="B283" i="1"/>
  <c r="B339" i="1"/>
  <c r="B410" i="1"/>
  <c r="B478" i="1"/>
  <c r="B483" i="1"/>
  <c r="B491" i="1"/>
  <c r="B498" i="1"/>
  <c r="B504" i="1"/>
  <c r="B535" i="1"/>
  <c r="B543" i="1"/>
  <c r="B559" i="1"/>
  <c r="B584" i="1"/>
  <c r="B591" i="1"/>
  <c r="B599" i="1"/>
  <c r="B615" i="1"/>
  <c r="B624" i="1"/>
  <c r="B639" i="1"/>
  <c r="B647" i="1"/>
  <c r="B655" i="1"/>
  <c r="B663" i="1"/>
  <c r="B671" i="1"/>
  <c r="B679" i="1"/>
  <c r="B687" i="1"/>
  <c r="B450" i="1"/>
  <c r="B359" i="1"/>
  <c r="B473" i="1"/>
  <c r="B475" i="1"/>
  <c r="B514" i="1"/>
  <c r="B516" i="1"/>
  <c r="B530" i="1"/>
  <c r="B532" i="1"/>
  <c r="B546" i="1"/>
  <c r="B548" i="1"/>
  <c r="B689" i="1"/>
  <c r="B697" i="1"/>
  <c r="B705" i="1"/>
  <c r="B713" i="1"/>
  <c r="B721" i="1"/>
  <c r="B729" i="1"/>
  <c r="B737" i="1"/>
  <c r="B745" i="1"/>
  <c r="B753" i="1"/>
  <c r="B761" i="1"/>
  <c r="B769" i="1"/>
  <c r="B785" i="1"/>
  <c r="B794" i="1"/>
  <c r="B801" i="1"/>
  <c r="B809" i="1"/>
  <c r="B825" i="1"/>
  <c r="B833" i="1"/>
  <c r="B841" i="1"/>
  <c r="B198" i="1"/>
  <c r="B204" i="1"/>
  <c r="B226" i="1"/>
  <c r="B301" i="1"/>
  <c r="B322" i="1"/>
  <c r="B427" i="1"/>
  <c r="B357" i="1"/>
  <c r="B463" i="1"/>
  <c r="B465" i="1"/>
  <c r="B363" i="1"/>
  <c r="B493" i="1"/>
  <c r="B521" i="1"/>
  <c r="B537" i="1"/>
  <c r="B553" i="1"/>
  <c r="B702" i="1"/>
  <c r="B710" i="1"/>
  <c r="B718" i="1"/>
  <c r="B726" i="1"/>
  <c r="B734" i="1"/>
  <c r="B742" i="1"/>
  <c r="B750" i="1"/>
  <c r="B758" i="1"/>
  <c r="B766" i="1"/>
  <c r="B782" i="1"/>
  <c r="B790" i="1"/>
  <c r="B798" i="1"/>
  <c r="B806" i="1"/>
  <c r="B814" i="1"/>
  <c r="B822" i="1"/>
  <c r="B830" i="1"/>
  <c r="B846" i="1"/>
  <c r="B854" i="1"/>
  <c r="B862" i="1"/>
  <c r="B870" i="1"/>
  <c r="B878" i="1"/>
  <c r="B894" i="1"/>
  <c r="B902" i="1"/>
  <c r="B910" i="1"/>
  <c r="B918" i="1"/>
  <c r="B926" i="1"/>
  <c r="B934" i="1"/>
  <c r="B942" i="1"/>
  <c r="B950" i="1"/>
  <c r="B966" i="1"/>
  <c r="B974" i="1"/>
  <c r="B982" i="1"/>
  <c r="B991" i="1"/>
  <c r="B998" i="1"/>
  <c r="B1006" i="1"/>
  <c r="B1022" i="1"/>
  <c r="B1030" i="1"/>
  <c r="B1038" i="1"/>
  <c r="B51" i="1"/>
  <c r="B302" i="1"/>
  <c r="B321" i="1"/>
  <c r="B325" i="1"/>
  <c r="B438" i="1"/>
  <c r="B441" i="1"/>
  <c r="B462" i="1"/>
  <c r="B468" i="1"/>
  <c r="B365" i="1"/>
  <c r="B366" i="1"/>
  <c r="B495" i="1"/>
  <c r="B506" i="1"/>
  <c r="B508" i="1"/>
  <c r="B522" i="1"/>
  <c r="B524" i="1"/>
  <c r="B538" i="1"/>
  <c r="B540" i="1"/>
  <c r="B554" i="1"/>
  <c r="B556" i="1"/>
  <c r="B693" i="1"/>
  <c r="B701" i="1"/>
  <c r="B709" i="1"/>
  <c r="B725" i="1"/>
  <c r="B733" i="1"/>
  <c r="B741" i="1"/>
  <c r="B757" i="1"/>
  <c r="B765" i="1"/>
  <c r="B781" i="1"/>
  <c r="B789" i="1"/>
  <c r="B797" i="1"/>
  <c r="B805" i="1"/>
  <c r="B813" i="1"/>
  <c r="B821" i="1"/>
  <c r="B829" i="1"/>
  <c r="B837" i="1"/>
  <c r="B845" i="1"/>
  <c r="B853" i="1"/>
  <c r="B861" i="1"/>
  <c r="B869" i="1"/>
  <c r="B877" i="1"/>
  <c r="B885" i="1"/>
  <c r="B893" i="1"/>
  <c r="B227" i="1"/>
  <c r="B237" i="1"/>
  <c r="B338" i="1"/>
  <c r="B356" i="1"/>
  <c r="B443" i="1"/>
  <c r="B469" i="1"/>
  <c r="B525" i="1"/>
  <c r="B571" i="1"/>
  <c r="B573" i="1"/>
  <c r="B588" i="1"/>
  <c r="B603" i="1"/>
  <c r="B605" i="1"/>
  <c r="B620" i="1"/>
  <c r="B637" i="1"/>
  <c r="B652" i="1"/>
  <c r="B668" i="1"/>
  <c r="B669" i="1"/>
  <c r="B684" i="1"/>
  <c r="B691" i="1"/>
  <c r="B700" i="1"/>
  <c r="B707" i="1"/>
  <c r="B716" i="1"/>
  <c r="B732" i="1"/>
  <c r="B739" i="1"/>
  <c r="B747" i="1"/>
  <c r="B755" i="1"/>
  <c r="B764" i="1"/>
  <c r="B771" i="1"/>
  <c r="B780" i="1"/>
  <c r="B787" i="1"/>
  <c r="B796" i="1"/>
  <c r="B812" i="1"/>
  <c r="B828" i="1"/>
  <c r="B835" i="1"/>
  <c r="B844" i="1"/>
  <c r="B850" i="1"/>
  <c r="B852" i="1"/>
  <c r="B858" i="1"/>
  <c r="B860" i="1"/>
  <c r="B866" i="1"/>
  <c r="B874" i="1"/>
  <c r="B876" i="1"/>
  <c r="B882" i="1"/>
  <c r="B884" i="1"/>
  <c r="B890" i="1"/>
  <c r="B892" i="1"/>
  <c r="B921" i="1"/>
  <c r="B937" i="1"/>
  <c r="B953" i="1"/>
  <c r="B969" i="1"/>
  <c r="B985" i="1"/>
  <c r="B1001" i="1"/>
  <c r="B1033" i="1"/>
  <c r="B1045" i="1"/>
  <c r="B1061" i="1"/>
  <c r="B1077" i="1"/>
  <c r="B1085" i="1"/>
  <c r="B1093" i="1"/>
  <c r="B1109" i="1"/>
  <c r="B1125" i="1"/>
  <c r="B1133" i="1"/>
  <c r="B1141" i="1"/>
  <c r="B1157" i="1"/>
  <c r="B1165" i="1"/>
  <c r="B1189" i="1"/>
  <c r="B1205" i="1"/>
  <c r="B1221" i="1"/>
  <c r="B1229" i="1"/>
  <c r="B1237" i="1"/>
  <c r="B1253" i="1"/>
  <c r="B1261" i="1"/>
  <c r="B1269" i="1"/>
  <c r="B1277" i="1"/>
  <c r="B1285" i="1"/>
  <c r="B1293" i="1"/>
  <c r="B1301" i="1"/>
  <c r="B1317" i="1"/>
  <c r="B81" i="1"/>
  <c r="B303" i="1"/>
  <c r="B327" i="1"/>
  <c r="B406" i="1"/>
  <c r="B344" i="1"/>
  <c r="B434" i="1"/>
  <c r="B358" i="1"/>
  <c r="B464" i="1"/>
  <c r="B470" i="1"/>
  <c r="B490" i="1"/>
  <c r="B517" i="1"/>
  <c r="B526" i="1"/>
  <c r="B550" i="1"/>
  <c r="B570" i="1"/>
  <c r="B602" i="1"/>
  <c r="B606" i="1"/>
  <c r="B609" i="1"/>
  <c r="B638" i="1"/>
  <c r="B641" i="1"/>
  <c r="B666" i="1"/>
  <c r="B670" i="1"/>
  <c r="B673" i="1"/>
  <c r="B847" i="1"/>
  <c r="B863" i="1"/>
  <c r="B879" i="1"/>
  <c r="B887" i="1"/>
  <c r="B895" i="1"/>
  <c r="B911" i="1"/>
  <c r="B920" i="1"/>
  <c r="B927" i="1"/>
  <c r="B943" i="1"/>
  <c r="B952" i="1"/>
  <c r="B959" i="1"/>
  <c r="B968" i="1"/>
  <c r="B984" i="1"/>
  <c r="B992" i="1"/>
  <c r="B1000" i="1"/>
  <c r="B1007" i="1"/>
  <c r="B1023" i="1"/>
  <c r="B1032" i="1"/>
  <c r="B1039" i="1"/>
  <c r="B1044" i="1"/>
  <c r="B1060" i="1"/>
  <c r="B1076" i="1"/>
  <c r="B1084" i="1"/>
  <c r="B1092" i="1"/>
  <c r="B1108" i="1"/>
  <c r="B1124" i="1"/>
  <c r="B1132" i="1"/>
  <c r="B1140" i="1"/>
  <c r="B1156" i="1"/>
  <c r="B282" i="1"/>
  <c r="B421" i="1"/>
  <c r="B423" i="1"/>
  <c r="B352" i="1"/>
  <c r="B442" i="1"/>
  <c r="B449" i="1"/>
  <c r="B509" i="1"/>
  <c r="B589" i="1"/>
  <c r="B642" i="1"/>
  <c r="B644" i="1"/>
  <c r="B650" i="1"/>
  <c r="B660" i="1"/>
  <c r="B678" i="1"/>
  <c r="B80" i="1"/>
  <c r="B482" i="1"/>
  <c r="B489" i="1"/>
  <c r="B510" i="1"/>
  <c r="B534" i="1"/>
  <c r="B541" i="1"/>
  <c r="B545" i="1"/>
  <c r="B558" i="1"/>
  <c r="B579" i="1"/>
  <c r="B582" i="1"/>
  <c r="B587" i="1"/>
  <c r="B595" i="1"/>
  <c r="B597" i="1"/>
  <c r="B601" i="1"/>
  <c r="B653" i="1"/>
  <c r="B695" i="1"/>
  <c r="B706" i="1"/>
  <c r="B714" i="1"/>
  <c r="B720" i="1"/>
  <c r="B728" i="1"/>
  <c r="B748" i="1"/>
  <c r="B788" i="1"/>
  <c r="B823" i="1"/>
  <c r="B834" i="1"/>
  <c r="B842" i="1"/>
  <c r="B857" i="1"/>
  <c r="B188" i="1"/>
  <c r="B286" i="1"/>
  <c r="B337" i="1"/>
  <c r="B353" i="1"/>
  <c r="B485" i="1"/>
  <c r="B533" i="1"/>
  <c r="B563" i="1"/>
  <c r="B583" i="1"/>
  <c r="B613" i="1"/>
  <c r="B617" i="1"/>
  <c r="B627" i="1"/>
  <c r="B628" i="1"/>
  <c r="B643" i="1"/>
  <c r="B682" i="1"/>
  <c r="B696" i="1"/>
  <c r="B708" i="1"/>
  <c r="B731" i="1"/>
  <c r="B740" i="1"/>
  <c r="B754" i="1"/>
  <c r="B760" i="1"/>
  <c r="B786" i="1"/>
  <c r="B792" i="1"/>
  <c r="B795" i="1"/>
  <c r="B804" i="1"/>
  <c r="B818" i="1"/>
  <c r="B219" i="1"/>
  <c r="B320" i="1"/>
  <c r="B409" i="1"/>
  <c r="B428" i="1"/>
  <c r="B436" i="1"/>
  <c r="B481" i="1"/>
  <c r="B566" i="1"/>
  <c r="B586" i="1"/>
  <c r="B611" i="1"/>
  <c r="B649" i="1"/>
  <c r="B661" i="1"/>
  <c r="B711" i="1"/>
  <c r="B752" i="1"/>
  <c r="B763" i="1"/>
  <c r="B784" i="1"/>
  <c r="B477" i="1"/>
  <c r="B549" i="1"/>
  <c r="B580" i="1"/>
  <c r="B596" i="1"/>
  <c r="B636" i="1"/>
  <c r="B646" i="1"/>
  <c r="B659" i="1"/>
  <c r="B676" i="1"/>
  <c r="B685" i="1"/>
  <c r="B735" i="1"/>
  <c r="B743" i="1"/>
  <c r="B810" i="1"/>
  <c r="B816" i="1"/>
  <c r="B831" i="1"/>
  <c r="B843" i="1"/>
  <c r="B856" i="1"/>
  <c r="B900" i="1"/>
  <c r="B913" i="1"/>
  <c r="B939" i="1"/>
  <c r="B954" i="1"/>
  <c r="B963" i="1"/>
  <c r="B965" i="1"/>
  <c r="B967" i="1"/>
  <c r="B976" i="1"/>
  <c r="B978" i="1"/>
  <c r="B989" i="1"/>
  <c r="B1004" i="1"/>
  <c r="B1043" i="1"/>
  <c r="B1049" i="1"/>
  <c r="B1057" i="1"/>
  <c r="B1059" i="1"/>
  <c r="B1065" i="1"/>
  <c r="B1067" i="1"/>
  <c r="B1073" i="1"/>
  <c r="B1075" i="1"/>
  <c r="B1081" i="1"/>
  <c r="B1089" i="1"/>
  <c r="B1097" i="1"/>
  <c r="B1105" i="1"/>
  <c r="B1107" i="1"/>
  <c r="B1115" i="1"/>
  <c r="B1121" i="1"/>
  <c r="B1129" i="1"/>
  <c r="B1131" i="1"/>
  <c r="B1145" i="1"/>
  <c r="B1153" i="1"/>
  <c r="B1155" i="1"/>
  <c r="B1161" i="1"/>
  <c r="B1163" i="1"/>
  <c r="B1169" i="1"/>
  <c r="B1178" i="1"/>
  <c r="B1185" i="1"/>
  <c r="B1194" i="1"/>
  <c r="B1201" i="1"/>
  <c r="B1210" i="1"/>
  <c r="B1217" i="1"/>
  <c r="B1226" i="1"/>
  <c r="B229" i="1"/>
  <c r="B231" i="1"/>
  <c r="B433" i="1"/>
  <c r="B496" i="1"/>
  <c r="B578" i="1"/>
  <c r="B590" i="1"/>
  <c r="B594" i="1"/>
  <c r="B614" i="1"/>
  <c r="B621" i="1"/>
  <c r="B629" i="1"/>
  <c r="B633" i="1"/>
  <c r="B461" i="1"/>
  <c r="B368" i="1"/>
  <c r="B651" i="1"/>
  <c r="B698" i="1"/>
  <c r="B744" i="1"/>
  <c r="B768" i="1"/>
  <c r="B815" i="1"/>
  <c r="B836" i="1"/>
  <c r="B851" i="1"/>
  <c r="B889" i="1"/>
  <c r="B909" i="1"/>
  <c r="B916" i="1"/>
  <c r="B925" i="1"/>
  <c r="B946" i="1"/>
  <c r="B970" i="1"/>
  <c r="B980" i="1"/>
  <c r="B987" i="1"/>
  <c r="B1008" i="1"/>
  <c r="B1027" i="1"/>
  <c r="B675" i="1"/>
  <c r="B692" i="1"/>
  <c r="B703" i="1"/>
  <c r="B778" i="1"/>
  <c r="B914" i="1"/>
  <c r="B951" i="1"/>
  <c r="B957" i="1"/>
  <c r="B973" i="1"/>
  <c r="B990" i="1"/>
  <c r="B1013" i="1"/>
  <c r="B348" i="1"/>
  <c r="B610" i="1"/>
  <c r="B622" i="1"/>
  <c r="B630" i="1"/>
  <c r="B667" i="1"/>
  <c r="B626" i="1"/>
  <c r="B654" i="1"/>
  <c r="B662" i="1"/>
  <c r="B688" i="1"/>
  <c r="B802" i="1"/>
  <c r="B848" i="1"/>
  <c r="B865" i="1"/>
  <c r="B873" i="1"/>
  <c r="B881" i="1"/>
  <c r="B897" i="1"/>
  <c r="B922" i="1"/>
  <c r="B996" i="1"/>
  <c r="B1003" i="1"/>
  <c r="B1029" i="1"/>
  <c r="B1031" i="1"/>
  <c r="B686" i="1"/>
  <c r="B762" i="1"/>
  <c r="B767" i="1"/>
  <c r="B783" i="1"/>
  <c r="B791" i="1"/>
  <c r="B849" i="1"/>
  <c r="B923" i="1"/>
  <c r="B929" i="1"/>
  <c r="B938" i="1"/>
  <c r="B972" i="1"/>
  <c r="B981" i="1"/>
  <c r="B1002" i="1"/>
  <c r="B1048" i="1"/>
  <c r="B1072" i="1"/>
  <c r="B1104" i="1"/>
  <c r="B1168" i="1"/>
  <c r="B1230" i="1"/>
  <c r="B1239" i="1"/>
  <c r="B1255" i="1"/>
  <c r="B1262" i="1"/>
  <c r="B476" i="1"/>
  <c r="B518" i="1"/>
  <c r="B562" i="1"/>
  <c r="B565" i="1"/>
  <c r="B645" i="1"/>
  <c r="B665" i="1"/>
  <c r="B683" i="1"/>
  <c r="B746" i="1"/>
  <c r="B775" i="1"/>
  <c r="B779" i="1"/>
  <c r="B808" i="1"/>
  <c r="B820" i="1"/>
  <c r="B827" i="1"/>
  <c r="B864" i="1"/>
  <c r="B867" i="1"/>
  <c r="B896" i="1"/>
  <c r="B999" i="1"/>
  <c r="B1037" i="1"/>
  <c r="B1062" i="1"/>
  <c r="B1066" i="1"/>
  <c r="B1079" i="1"/>
  <c r="B1094" i="1"/>
  <c r="B1098" i="1"/>
  <c r="B314" i="1"/>
  <c r="B451" i="1"/>
  <c r="B542" i="1"/>
  <c r="B730" i="1"/>
  <c r="B738" i="1"/>
  <c r="B756" i="1"/>
  <c r="B759" i="1"/>
  <c r="B824" i="1"/>
  <c r="B832" i="1"/>
  <c r="B899" i="1"/>
  <c r="B907" i="1"/>
  <c r="B933" i="1"/>
  <c r="B945" i="1"/>
  <c r="B948" i="1"/>
  <c r="B362" i="1"/>
  <c r="B598" i="1"/>
  <c r="B674" i="1"/>
  <c r="B712" i="1"/>
  <c r="B770" i="1"/>
  <c r="B793" i="1"/>
  <c r="B807" i="1"/>
  <c r="B811" i="1"/>
  <c r="B826" i="1"/>
  <c r="B875" i="1"/>
  <c r="B888" i="1"/>
  <c r="B898" i="1"/>
  <c r="B901" i="1"/>
  <c r="B912" i="1"/>
  <c r="B941" i="1"/>
  <c r="B947" i="1"/>
  <c r="B956" i="1"/>
  <c r="B960" i="1"/>
  <c r="B983" i="1"/>
  <c r="B986" i="1"/>
  <c r="B1005" i="1"/>
  <c r="B1020" i="1"/>
  <c r="B1036" i="1"/>
  <c r="B1046" i="1"/>
  <c r="B1074" i="1"/>
  <c r="B1087" i="1"/>
  <c r="B1102" i="1"/>
  <c r="B1106" i="1"/>
  <c r="B1119" i="1"/>
  <c r="B1134" i="1"/>
  <c r="B1138" i="1"/>
  <c r="B1166" i="1"/>
  <c r="B1170" i="1"/>
  <c r="B1174" i="1"/>
  <c r="B1176" i="1"/>
  <c r="B1179" i="1"/>
  <c r="B1182" i="1"/>
  <c r="B1186" i="1"/>
  <c r="B1188" i="1"/>
  <c r="B1190" i="1"/>
  <c r="B1192" i="1"/>
  <c r="B1196" i="1"/>
  <c r="B1198" i="1"/>
  <c r="B1200" i="1"/>
  <c r="B1202" i="1"/>
  <c r="B1204" i="1"/>
  <c r="B1206" i="1"/>
  <c r="B1208" i="1"/>
  <c r="B1214" i="1"/>
  <c r="B1216" i="1"/>
  <c r="B1218" i="1"/>
  <c r="B1220" i="1"/>
  <c r="B1222" i="1"/>
  <c r="B1243" i="1"/>
  <c r="B1251" i="1"/>
  <c r="B1260" i="1"/>
  <c r="B1276" i="1"/>
  <c r="B1283" i="1"/>
  <c r="B1292" i="1"/>
  <c r="B1308" i="1"/>
  <c r="B1315" i="1"/>
  <c r="B1332" i="1"/>
  <c r="B625" i="1"/>
  <c r="B880" i="1"/>
  <c r="B903" i="1"/>
  <c r="B977" i="1"/>
  <c r="B1009" i="1"/>
  <c r="B1047" i="1"/>
  <c r="B1086" i="1"/>
  <c r="B1088" i="1"/>
  <c r="B1144" i="1"/>
  <c r="B1154" i="1"/>
  <c r="B1159" i="1"/>
  <c r="B1199" i="1"/>
  <c r="B1231" i="1"/>
  <c r="B1233" i="1"/>
  <c r="B1244" i="1"/>
  <c r="B1270" i="1"/>
  <c r="B1272" i="1"/>
  <c r="B569" i="1"/>
  <c r="B917" i="1"/>
  <c r="B924" i="1"/>
  <c r="B949" i="1"/>
  <c r="B1019" i="1"/>
  <c r="B1035" i="1"/>
  <c r="B1050" i="1"/>
  <c r="B1058" i="1"/>
  <c r="B1078" i="1"/>
  <c r="B1142" i="1"/>
  <c r="B1162" i="1"/>
  <c r="B1167" i="1"/>
  <c r="B1256" i="1"/>
  <c r="B1258" i="1"/>
  <c r="B1274" i="1"/>
  <c r="B1278" i="1"/>
  <c r="B1280" i="1"/>
  <c r="B1305" i="1"/>
  <c r="B1311" i="1"/>
  <c r="B1319" i="1"/>
  <c r="B1335" i="1"/>
  <c r="B1345" i="1"/>
  <c r="B1353" i="1"/>
  <c r="B1361" i="1"/>
  <c r="B1369" i="1"/>
  <c r="B1377" i="1"/>
  <c r="B1385" i="1"/>
  <c r="B1393" i="1"/>
  <c r="B1409" i="1"/>
  <c r="B1417" i="1"/>
  <c r="B1425" i="1"/>
  <c r="B1433" i="1"/>
  <c r="B1441" i="1"/>
  <c r="B1449" i="1"/>
  <c r="B1457" i="1"/>
  <c r="B420" i="1"/>
  <c r="B564" i="1"/>
  <c r="B681" i="1"/>
  <c r="B722" i="1"/>
  <c r="B988" i="1"/>
  <c r="B1064" i="1"/>
  <c r="B1114" i="1"/>
  <c r="B1150" i="1"/>
  <c r="B1152" i="1"/>
  <c r="B1250" i="1"/>
  <c r="B1252" i="1"/>
  <c r="B1254" i="1"/>
  <c r="B1284" i="1"/>
  <c r="B1286" i="1"/>
  <c r="B1288" i="1"/>
  <c r="B1307" i="1"/>
  <c r="B1313" i="1"/>
  <c r="B1337" i="1"/>
  <c r="B1342" i="1"/>
  <c r="B1350" i="1"/>
  <c r="B1358" i="1"/>
  <c r="B1366" i="1"/>
  <c r="B1374" i="1"/>
  <c r="B1390" i="1"/>
  <c r="B1398" i="1"/>
  <c r="B1406" i="1"/>
  <c r="B497" i="1"/>
  <c r="B715" i="1"/>
  <c r="B719" i="1"/>
  <c r="B964" i="1"/>
  <c r="B971" i="1"/>
  <c r="B1024" i="1"/>
  <c r="B1122" i="1"/>
  <c r="B1127" i="1"/>
  <c r="B1143" i="1"/>
  <c r="B1175" i="1"/>
  <c r="B1180" i="1"/>
  <c r="B1195" i="1"/>
  <c r="B1207" i="1"/>
  <c r="B1211" i="1"/>
  <c r="B1227" i="1"/>
  <c r="B1232" i="1"/>
  <c r="B1242" i="1"/>
  <c r="B1271" i="1"/>
  <c r="B1290" i="1"/>
  <c r="B1294" i="1"/>
  <c r="B1296" i="1"/>
  <c r="B1330" i="1"/>
  <c r="B1339" i="1"/>
  <c r="B1347" i="1"/>
  <c r="B1355" i="1"/>
  <c r="B1363" i="1"/>
  <c r="B1371" i="1"/>
  <c r="B1379" i="1"/>
  <c r="B1387" i="1"/>
  <c r="B1395" i="1"/>
  <c r="B1403" i="1"/>
  <c r="B1411" i="1"/>
  <c r="B1427" i="1"/>
  <c r="B1435" i="1"/>
  <c r="B1451" i="1"/>
  <c r="B1459" i="1"/>
  <c r="B1722" i="1"/>
  <c r="B1714" i="1"/>
  <c r="B1706" i="1"/>
  <c r="B1698" i="1"/>
  <c r="B1690" i="1"/>
  <c r="B1674" i="1"/>
  <c r="B1666" i="1"/>
  <c r="B1658" i="1"/>
  <c r="B1650" i="1"/>
  <c r="B1634" i="1"/>
  <c r="B1626" i="1"/>
  <c r="B1618" i="1"/>
  <c r="B1610" i="1"/>
  <c r="B1602" i="1"/>
  <c r="B1594" i="1"/>
  <c r="B1586" i="1"/>
  <c r="B1578" i="1"/>
  <c r="B1570" i="1"/>
  <c r="B1562" i="1"/>
  <c r="B1554" i="1"/>
  <c r="B1546" i="1"/>
  <c r="B1538" i="1"/>
  <c r="B1530" i="1"/>
  <c r="B1522" i="1"/>
  <c r="B1514" i="1"/>
  <c r="B1498" i="1"/>
  <c r="B1490" i="1"/>
  <c r="B1482" i="1"/>
  <c r="B1474" i="1"/>
  <c r="B1466" i="1"/>
  <c r="B1412" i="1"/>
  <c r="B1383" i="1"/>
  <c r="B1381" i="1"/>
  <c r="B1370" i="1"/>
  <c r="B1368" i="1"/>
  <c r="B1348" i="1"/>
  <c r="B1312" i="1"/>
  <c r="B1193" i="1"/>
  <c r="B1135" i="1"/>
  <c r="B1096" i="1"/>
  <c r="B993" i="1"/>
  <c r="B872" i="1"/>
  <c r="B776" i="1"/>
  <c r="M930" i="1" l="1"/>
  <c r="N1432" i="1"/>
  <c r="N1426" i="1"/>
  <c r="M1640" i="1"/>
  <c r="N1452" i="1"/>
  <c r="M1584" i="1"/>
  <c r="N1648" i="1"/>
  <c r="M1688" i="1"/>
  <c r="N1669" i="1"/>
  <c r="N1642" i="1"/>
  <c r="N1621" i="1"/>
  <c r="N1557" i="1"/>
  <c r="M1702" i="1"/>
  <c r="N1595" i="1"/>
  <c r="N1469" i="1"/>
  <c r="N1707" i="1"/>
  <c r="N1450" i="1"/>
  <c r="N1659" i="1"/>
  <c r="M1544" i="1"/>
  <c r="N1120" i="1"/>
  <c r="M1034" i="1"/>
  <c r="N1651" i="1"/>
  <c r="N1402" i="1"/>
  <c r="N1392" i="1"/>
  <c r="M1614" i="1"/>
  <c r="M1485" i="1"/>
  <c r="M1112" i="1"/>
  <c r="N1682" i="1"/>
  <c r="N1680" i="1"/>
  <c r="M1389" i="1"/>
  <c r="N1407" i="1"/>
  <c r="N1289" i="1"/>
  <c r="N1430" i="1"/>
  <c r="M1581" i="1"/>
  <c r="M1637" i="1"/>
  <c r="N1528" i="1"/>
  <c r="N1446" i="1"/>
  <c r="N1611" i="1"/>
  <c r="N1018" i="1"/>
  <c r="N1314" i="1"/>
  <c r="M1692" i="1"/>
  <c r="N1415" i="1"/>
  <c r="M1118" i="1"/>
  <c r="N1279" i="1"/>
  <c r="M1493" i="1"/>
  <c r="N1454" i="1"/>
  <c r="M1352" i="1"/>
  <c r="N1667" i="1"/>
  <c r="N1715" i="1"/>
  <c r="N908" i="1"/>
  <c r="M1645" i="1"/>
  <c r="N1458" i="1"/>
  <c r="N1287" i="1"/>
  <c r="M1597" i="1"/>
  <c r="N1555" i="1"/>
  <c r="N1110" i="1"/>
  <c r="M940" i="1"/>
  <c r="N1405" i="1"/>
  <c r="N1298" i="1"/>
  <c r="N1477" i="1"/>
  <c r="N1568" i="1"/>
  <c r="N1303" i="1"/>
  <c r="N1456" i="1"/>
  <c r="N1563" i="1"/>
  <c r="N962" i="1"/>
  <c r="M1265" i="1"/>
  <c r="M1517" i="1"/>
  <c r="M1549" i="1"/>
  <c r="N1128" i="1"/>
  <c r="N1539" i="1"/>
  <c r="N1627" i="1"/>
  <c r="N1259" i="1"/>
  <c r="N1533" i="1"/>
  <c r="N1632" i="1"/>
  <c r="N1367" i="1"/>
  <c r="N658" i="1"/>
  <c r="N1356" i="1"/>
  <c r="N1444" i="1"/>
  <c r="N1275" i="1"/>
  <c r="N1491" i="1"/>
  <c r="M1573" i="1"/>
  <c r="M1560" i="1"/>
  <c r="M1470" i="1"/>
  <c r="N1613" i="1"/>
  <c r="M1486" i="1"/>
  <c r="M1300" i="1"/>
  <c r="N727" i="1"/>
  <c r="N1422" i="1"/>
  <c r="M1273" i="1"/>
  <c r="M1238" i="1"/>
  <c r="N1699" i="1"/>
  <c r="M1592" i="1"/>
  <c r="N1354" i="1"/>
  <c r="M1653" i="1"/>
  <c r="N1494" i="1"/>
  <c r="N1331" i="1"/>
  <c r="M1372" i="1"/>
  <c r="N1600" i="1"/>
  <c r="N997" i="1"/>
  <c r="N1589" i="1"/>
  <c r="M1241" i="1"/>
  <c r="N1512" i="1"/>
  <c r="N1575" i="1"/>
  <c r="M1701" i="1"/>
  <c r="N1608" i="1"/>
  <c r="N1664" i="1"/>
  <c r="M1480" i="1"/>
  <c r="N1329" i="1"/>
  <c r="N1462" i="1"/>
  <c r="N1338" i="1"/>
  <c r="N1509" i="1"/>
  <c r="M1501" i="1"/>
  <c r="M1662" i="1"/>
  <c r="N1420" i="1"/>
  <c r="N1656" i="1"/>
  <c r="N1696" i="1"/>
  <c r="N1685" i="1"/>
  <c r="N1629" i="1"/>
  <c r="M1704" i="1"/>
  <c r="N1523" i="1"/>
  <c r="N1552" i="1"/>
  <c r="N1725" i="1"/>
  <c r="N1325" i="1"/>
  <c r="N1428" i="1"/>
  <c r="N1376" i="1"/>
  <c r="N1691" i="1"/>
  <c r="N1723" i="1"/>
  <c r="N1720" i="1"/>
  <c r="N1257" i="1"/>
  <c r="N1336" i="1"/>
  <c r="N1504" i="1"/>
  <c r="M1534" i="1"/>
  <c r="M1095" i="1"/>
  <c r="N572" i="1"/>
  <c r="M1343" i="1"/>
  <c r="M1365" i="1"/>
  <c r="M1209" i="1"/>
  <c r="N1541" i="1"/>
  <c r="M1012" i="1"/>
  <c r="N1391" i="1"/>
  <c r="M1327" i="1"/>
  <c r="N1464" i="1"/>
  <c r="M1624" i="1"/>
  <c r="N1236" i="1"/>
  <c r="M1291" i="1"/>
  <c r="N1675" i="1"/>
  <c r="M1661" i="1"/>
  <c r="M1488" i="1"/>
  <c r="N1306" i="1"/>
  <c r="N1672" i="1"/>
  <c r="N1718" i="1"/>
  <c r="M1718" i="1"/>
  <c r="N1566" i="1"/>
  <c r="M1566" i="1"/>
  <c r="N1638" i="1"/>
  <c r="M1638" i="1"/>
  <c r="N1351" i="1"/>
  <c r="N1219" i="1"/>
  <c r="N1606" i="1"/>
  <c r="M1606" i="1"/>
  <c r="M1633" i="1"/>
  <c r="N1633" i="1"/>
  <c r="N1686" i="1"/>
  <c r="M1686" i="1"/>
  <c r="N1499" i="1"/>
  <c r="N1531" i="1"/>
  <c r="N1635" i="1"/>
  <c r="N1518" i="1"/>
  <c r="M1518" i="1"/>
  <c r="M1700" i="1"/>
  <c r="N1700" i="1"/>
  <c r="N1526" i="1"/>
  <c r="M1526" i="1"/>
  <c r="N1349" i="1"/>
  <c r="M1349" i="1"/>
  <c r="N1507" i="1"/>
  <c r="N1063" i="1"/>
  <c r="M724" i="1"/>
  <c r="N1579" i="1"/>
  <c r="N1082" i="1"/>
  <c r="N1717" i="1"/>
  <c r="M1677" i="1"/>
  <c r="N1341" i="1"/>
  <c r="N1502" i="1"/>
  <c r="M1502" i="1"/>
  <c r="N1694" i="1"/>
  <c r="M1694" i="1"/>
  <c r="N1622" i="1"/>
  <c r="M1622" i="1"/>
  <c r="N1630" i="1"/>
  <c r="M1630" i="1"/>
  <c r="N1590" i="1"/>
  <c r="M1590" i="1"/>
  <c r="N1710" i="1"/>
  <c r="M1710" i="1"/>
  <c r="M1643" i="1"/>
  <c r="N1643" i="1"/>
  <c r="N1434" i="1"/>
  <c r="N1483" i="1"/>
  <c r="N1515" i="1"/>
  <c r="N1547" i="1"/>
  <c r="N1619" i="1"/>
  <c r="N1683" i="1"/>
  <c r="M883" i="1"/>
  <c r="N1378" i="1"/>
  <c r="M1225" i="1"/>
  <c r="N1295" i="1"/>
  <c r="N1693" i="1"/>
  <c r="N1496" i="1"/>
  <c r="N1203" i="1"/>
  <c r="N1536" i="1"/>
  <c r="M1263" i="1"/>
  <c r="N1525" i="1"/>
  <c r="N1712" i="1"/>
  <c r="N1394" i="1"/>
  <c r="N1565" i="1"/>
  <c r="N1709" i="1"/>
  <c r="N1520" i="1"/>
  <c r="N1322" i="1"/>
  <c r="N1478" i="1"/>
  <c r="M1478" i="1"/>
  <c r="N1646" i="1"/>
  <c r="M1646" i="1"/>
  <c r="N1550" i="1"/>
  <c r="M1550" i="1"/>
  <c r="N1460" i="1"/>
  <c r="N1475" i="1"/>
  <c r="N1542" i="1"/>
  <c r="M1542" i="1"/>
  <c r="N1582" i="1"/>
  <c r="M1582" i="1"/>
  <c r="N1436" i="1"/>
  <c r="N1442" i="1"/>
  <c r="N1334" i="1"/>
  <c r="N1587" i="1"/>
  <c r="N1670" i="1"/>
  <c r="M1670" i="1"/>
  <c r="N1678" i="1"/>
  <c r="M1678" i="1"/>
  <c r="N1558" i="1"/>
  <c r="M1558" i="1"/>
  <c r="N1654" i="1"/>
  <c r="M1654" i="1"/>
  <c r="N1413" i="1"/>
  <c r="M1413" i="1"/>
  <c r="N1598" i="1"/>
  <c r="M1598" i="1"/>
  <c r="N1510" i="1"/>
  <c r="M1510" i="1"/>
  <c r="N1400" i="1"/>
  <c r="M1400" i="1"/>
  <c r="N1135" i="1"/>
  <c r="M1135" i="1"/>
  <c r="N1538" i="1"/>
  <c r="M1538" i="1"/>
  <c r="M1363" i="1"/>
  <c r="N1363" i="1"/>
  <c r="N715" i="1"/>
  <c r="M715" i="1"/>
  <c r="M722" i="1"/>
  <c r="N722" i="1"/>
  <c r="M1050" i="1"/>
  <c r="N1050" i="1"/>
  <c r="M1332" i="1"/>
  <c r="N1332" i="1"/>
  <c r="N1186" i="1"/>
  <c r="M1186" i="1"/>
  <c r="M793" i="1"/>
  <c r="N793" i="1"/>
  <c r="M808" i="1"/>
  <c r="N808" i="1"/>
  <c r="M1029" i="1"/>
  <c r="N1029" i="1"/>
  <c r="N914" i="1"/>
  <c r="M914" i="1"/>
  <c r="M633" i="1"/>
  <c r="N633" i="1"/>
  <c r="N1081" i="1"/>
  <c r="M1081" i="1"/>
  <c r="M810" i="1"/>
  <c r="N810" i="1"/>
  <c r="M409" i="1"/>
  <c r="N409" i="1"/>
  <c r="N788" i="1"/>
  <c r="M788" i="1"/>
  <c r="M423" i="1"/>
  <c r="N423" i="1"/>
  <c r="M673" i="1"/>
  <c r="N673" i="1"/>
  <c r="N1221" i="1"/>
  <c r="M1221" i="1"/>
  <c r="M985" i="1"/>
  <c r="N985" i="1"/>
  <c r="N764" i="1"/>
  <c r="M764" i="1"/>
  <c r="N789" i="1"/>
  <c r="M789" i="1"/>
  <c r="M1006" i="1"/>
  <c r="N1006" i="1"/>
  <c r="M718" i="1"/>
  <c r="N718" i="1"/>
  <c r="N769" i="1"/>
  <c r="M769" i="1"/>
  <c r="M584" i="1"/>
  <c r="N584" i="1"/>
  <c r="M492" i="1"/>
  <c r="N492" i="1"/>
  <c r="N507" i="1"/>
  <c r="M507" i="1"/>
  <c r="M454" i="1"/>
  <c r="N454" i="1"/>
  <c r="M904" i="1"/>
  <c r="N904" i="1"/>
  <c r="M1410" i="1"/>
  <c r="N1410" i="1"/>
  <c r="M1479" i="1"/>
  <c r="N1479" i="1"/>
  <c r="N1711" i="1"/>
  <c r="M1711" i="1"/>
  <c r="M456" i="1"/>
  <c r="N456" i="1"/>
  <c r="M1069" i="1"/>
  <c r="N1069" i="1"/>
  <c r="N395" i="1"/>
  <c r="M395" i="1"/>
  <c r="M1386" i="1"/>
  <c r="N1386" i="1"/>
  <c r="M1596" i="1"/>
  <c r="N1596" i="1"/>
  <c r="N635" i="1"/>
  <c r="M635" i="1"/>
  <c r="M1404" i="1"/>
  <c r="N1404" i="1"/>
  <c r="N1443" i="1"/>
  <c r="M1443" i="1"/>
  <c r="M1324" i="1"/>
  <c r="N1324" i="1"/>
  <c r="N1193" i="1"/>
  <c r="M1193" i="1"/>
  <c r="N1546" i="1"/>
  <c r="M1546" i="1"/>
  <c r="N1355" i="1"/>
  <c r="M1355" i="1"/>
  <c r="M1342" i="1"/>
  <c r="N1342" i="1"/>
  <c r="M1417" i="1"/>
  <c r="N1417" i="1"/>
  <c r="M1244" i="1"/>
  <c r="N1244" i="1"/>
  <c r="N1202" i="1"/>
  <c r="M1202" i="1"/>
  <c r="N901" i="1"/>
  <c r="M901" i="1"/>
  <c r="N542" i="1"/>
  <c r="M542" i="1"/>
  <c r="N1072" i="1"/>
  <c r="M1072" i="1"/>
  <c r="M610" i="1"/>
  <c r="N610" i="1"/>
  <c r="M629" i="1"/>
  <c r="N629" i="1"/>
  <c r="M1075" i="1"/>
  <c r="N1075" i="1"/>
  <c r="M743" i="1"/>
  <c r="N743" i="1"/>
  <c r="M754" i="1"/>
  <c r="N754" i="1"/>
  <c r="M597" i="1"/>
  <c r="N597" i="1"/>
  <c r="N644" i="1"/>
  <c r="M644" i="1"/>
  <c r="M920" i="1"/>
  <c r="N920" i="1"/>
  <c r="M969" i="1"/>
  <c r="N969" i="1"/>
  <c r="N684" i="1"/>
  <c r="M684" i="1"/>
  <c r="N781" i="1"/>
  <c r="M781" i="1"/>
  <c r="M998" i="1"/>
  <c r="N998" i="1"/>
  <c r="M710" i="1"/>
  <c r="N710" i="1"/>
  <c r="N697" i="1"/>
  <c r="M697" i="1"/>
  <c r="M410" i="1"/>
  <c r="N410" i="1"/>
  <c r="N402" i="1"/>
  <c r="M402" i="1"/>
  <c r="N400" i="1"/>
  <c r="M400" i="1"/>
  <c r="M1320" i="1"/>
  <c r="N1320" i="1"/>
  <c r="N1583" i="1"/>
  <c r="M1583" i="1"/>
  <c r="M1147" i="1"/>
  <c r="N1147" i="1"/>
  <c r="M382" i="1"/>
  <c r="N382" i="1"/>
  <c r="M1540" i="1"/>
  <c r="N1540" i="1"/>
  <c r="M389" i="1"/>
  <c r="N389" i="1"/>
  <c r="M1537" i="1"/>
  <c r="N1537" i="1"/>
  <c r="M1401" i="1"/>
  <c r="N1401" i="1"/>
  <c r="M1240" i="1"/>
  <c r="N1240" i="1"/>
  <c r="N1698" i="1"/>
  <c r="M1698" i="1"/>
  <c r="N1232" i="1"/>
  <c r="M1232" i="1"/>
  <c r="M1406" i="1"/>
  <c r="N1406" i="1"/>
  <c r="N564" i="1"/>
  <c r="M564" i="1"/>
  <c r="N1019" i="1"/>
  <c r="M1019" i="1"/>
  <c r="M1220" i="1"/>
  <c r="N1220" i="1"/>
  <c r="N986" i="1"/>
  <c r="M986" i="1"/>
  <c r="M899" i="1"/>
  <c r="N899" i="1"/>
  <c r="N476" i="1"/>
  <c r="M476" i="1"/>
  <c r="M688" i="1"/>
  <c r="N688" i="1"/>
  <c r="M768" i="1"/>
  <c r="N768" i="1"/>
  <c r="N1169" i="1"/>
  <c r="M1169" i="1"/>
  <c r="N1073" i="1"/>
  <c r="M1073" i="1"/>
  <c r="N549" i="1"/>
  <c r="M549" i="1"/>
  <c r="M617" i="1"/>
  <c r="N617" i="1"/>
  <c r="M510" i="1"/>
  <c r="N510" i="1"/>
  <c r="M992" i="1"/>
  <c r="N992" i="1"/>
  <c r="M406" i="1"/>
  <c r="N406" i="1"/>
  <c r="M953" i="1"/>
  <c r="N953" i="1"/>
  <c r="M573" i="1"/>
  <c r="N573" i="1"/>
  <c r="M556" i="1"/>
  <c r="N556" i="1"/>
  <c r="M918" i="1"/>
  <c r="N918" i="1"/>
  <c r="M702" i="1"/>
  <c r="N702" i="1"/>
  <c r="N689" i="1"/>
  <c r="M689" i="1"/>
  <c r="M479" i="1"/>
  <c r="N479" i="1"/>
  <c r="M574" i="1"/>
  <c r="N574" i="1"/>
  <c r="N1623" i="1"/>
  <c r="M1623" i="1"/>
  <c r="M1266" i="1"/>
  <c r="N1266" i="1"/>
  <c r="M379" i="1"/>
  <c r="N379" i="1"/>
  <c r="M1548" i="1"/>
  <c r="N1548" i="1"/>
  <c r="M505" i="1"/>
  <c r="N505" i="1"/>
  <c r="M1473" i="1"/>
  <c r="N1473" i="1"/>
  <c r="M1235" i="1"/>
  <c r="N1235" i="1"/>
  <c r="N1437" i="1"/>
  <c r="M1437" i="1"/>
  <c r="N1028" i="1"/>
  <c r="M1028" i="1"/>
  <c r="N373" i="1"/>
  <c r="M373" i="1"/>
  <c r="M776" i="1"/>
  <c r="N776" i="1"/>
  <c r="N1626" i="1"/>
  <c r="M1626" i="1"/>
  <c r="M1339" i="1"/>
  <c r="N1339" i="1"/>
  <c r="M1398" i="1"/>
  <c r="N1398" i="1"/>
  <c r="N1152" i="1"/>
  <c r="M1152" i="1"/>
  <c r="N1319" i="1"/>
  <c r="M1319" i="1"/>
  <c r="N1231" i="1"/>
  <c r="M1231" i="1"/>
  <c r="M1292" i="1"/>
  <c r="N1292" i="1"/>
  <c r="M1176" i="1"/>
  <c r="N1176" i="1"/>
  <c r="N888" i="1"/>
  <c r="M888" i="1"/>
  <c r="M832" i="1"/>
  <c r="N832" i="1"/>
  <c r="M746" i="1"/>
  <c r="N746" i="1"/>
  <c r="M783" i="1"/>
  <c r="N783" i="1"/>
  <c r="M1013" i="1"/>
  <c r="N1013" i="1"/>
  <c r="N744" i="1"/>
  <c r="M744" i="1"/>
  <c r="M1115" i="1"/>
  <c r="N1115" i="1"/>
  <c r="M900" i="1"/>
  <c r="N900" i="1"/>
  <c r="N586" i="1"/>
  <c r="M586" i="1"/>
  <c r="M489" i="1"/>
  <c r="N489" i="1"/>
  <c r="M984" i="1"/>
  <c r="N984" i="1"/>
  <c r="M517" i="1"/>
  <c r="N517" i="1"/>
  <c r="M1165" i="1"/>
  <c r="N1165" i="1"/>
  <c r="N812" i="1"/>
  <c r="M812" i="1"/>
  <c r="M893" i="1"/>
  <c r="N893" i="1"/>
  <c r="N910" i="1"/>
  <c r="M910" i="1"/>
  <c r="M553" i="1"/>
  <c r="N553" i="1"/>
  <c r="M548" i="1"/>
  <c r="N548" i="1"/>
  <c r="M403" i="1"/>
  <c r="N403" i="1"/>
  <c r="M1091" i="1"/>
  <c r="N1091" i="1"/>
  <c r="N928" i="1"/>
  <c r="M928" i="1"/>
  <c r="M446" i="1"/>
  <c r="N446" i="1"/>
  <c r="N519" i="1"/>
  <c r="M519" i="1"/>
  <c r="M1264" i="1"/>
  <c r="N1264" i="1"/>
  <c r="M1684" i="1"/>
  <c r="N1684" i="1"/>
  <c r="M1481" i="1"/>
  <c r="N1481" i="1"/>
  <c r="N777" i="1"/>
  <c r="M777" i="1"/>
  <c r="N1328" i="1"/>
  <c r="M1328" i="1"/>
  <c r="M839" i="1"/>
  <c r="N839" i="1"/>
  <c r="M838" i="1"/>
  <c r="N838" i="1"/>
  <c r="M1412" i="1"/>
  <c r="N1412" i="1"/>
  <c r="N1570" i="1"/>
  <c r="M1570" i="1"/>
  <c r="M1395" i="1"/>
  <c r="N1395" i="1"/>
  <c r="N1024" i="1"/>
  <c r="M1024" i="1"/>
  <c r="N1457" i="1"/>
  <c r="M1457" i="1"/>
  <c r="M1311" i="1"/>
  <c r="N1311" i="1"/>
  <c r="M1199" i="1"/>
  <c r="N1199" i="1"/>
  <c r="M1174" i="1"/>
  <c r="N1174" i="1"/>
  <c r="M824" i="1"/>
  <c r="N824" i="1"/>
  <c r="N981" i="1"/>
  <c r="M981" i="1"/>
  <c r="M804" i="1"/>
  <c r="N804" i="1"/>
  <c r="M1348" i="1"/>
  <c r="N1348" i="1"/>
  <c r="N1578" i="1"/>
  <c r="M1578" i="1"/>
  <c r="N1722" i="1"/>
  <c r="M1722" i="1"/>
  <c r="N1387" i="1"/>
  <c r="M1387" i="1"/>
  <c r="M1207" i="1"/>
  <c r="N1207" i="1"/>
  <c r="N1288" i="1"/>
  <c r="M1288" i="1"/>
  <c r="N993" i="1"/>
  <c r="M993" i="1"/>
  <c r="N1522" i="1"/>
  <c r="M1522" i="1"/>
  <c r="N1586" i="1"/>
  <c r="M1586" i="1"/>
  <c r="N1658" i="1"/>
  <c r="M1658" i="1"/>
  <c r="M1379" i="1"/>
  <c r="N1379" i="1"/>
  <c r="M1294" i="1"/>
  <c r="N1294" i="1"/>
  <c r="N1195" i="1"/>
  <c r="M1195" i="1"/>
  <c r="N1366" i="1"/>
  <c r="M1366" i="1"/>
  <c r="M1286" i="1"/>
  <c r="N1286" i="1"/>
  <c r="N1064" i="1"/>
  <c r="M1064" i="1"/>
  <c r="N1369" i="1"/>
  <c r="M1369" i="1"/>
  <c r="M1078" i="1"/>
  <c r="N1078" i="1"/>
  <c r="N880" i="1"/>
  <c r="M880" i="1"/>
  <c r="N1096" i="1"/>
  <c r="M1096" i="1"/>
  <c r="M1368" i="1"/>
  <c r="N1368" i="1"/>
  <c r="N1530" i="1"/>
  <c r="M1530" i="1"/>
  <c r="N1594" i="1"/>
  <c r="M1594" i="1"/>
  <c r="N1666" i="1"/>
  <c r="M1666" i="1"/>
  <c r="N1451" i="1"/>
  <c r="M1451" i="1"/>
  <c r="M1371" i="1"/>
  <c r="N1371" i="1"/>
  <c r="M1290" i="1"/>
  <c r="N1290" i="1"/>
  <c r="N1180" i="1"/>
  <c r="M1180" i="1"/>
  <c r="M719" i="1"/>
  <c r="N719" i="1"/>
  <c r="N1358" i="1"/>
  <c r="M1358" i="1"/>
  <c r="N1284" i="1"/>
  <c r="M1284" i="1"/>
  <c r="M988" i="1"/>
  <c r="N988" i="1"/>
  <c r="N1433" i="1"/>
  <c r="M1433" i="1"/>
  <c r="M1361" i="1"/>
  <c r="N1361" i="1"/>
  <c r="M1278" i="1"/>
  <c r="N1278" i="1"/>
  <c r="M1058" i="1"/>
  <c r="N1058" i="1"/>
  <c r="M1272" i="1"/>
  <c r="N1272" i="1"/>
  <c r="N1144" i="1"/>
  <c r="M1144" i="1"/>
  <c r="N625" i="1"/>
  <c r="M625" i="1"/>
  <c r="M1251" i="1"/>
  <c r="N1251" i="1"/>
  <c r="M1206" i="1"/>
  <c r="N1206" i="1"/>
  <c r="M1188" i="1"/>
  <c r="N1188" i="1"/>
  <c r="N1138" i="1"/>
  <c r="M1138" i="1"/>
  <c r="M1036" i="1"/>
  <c r="N1036" i="1"/>
  <c r="M941" i="1"/>
  <c r="N941" i="1"/>
  <c r="M807" i="1"/>
  <c r="N807" i="1"/>
  <c r="N945" i="1"/>
  <c r="M945" i="1"/>
  <c r="M738" i="1"/>
  <c r="N738" i="1"/>
  <c r="M1066" i="1"/>
  <c r="N1066" i="1"/>
  <c r="M820" i="1"/>
  <c r="N820" i="1"/>
  <c r="M565" i="1"/>
  <c r="N565" i="1"/>
  <c r="N1168" i="1"/>
  <c r="M1168" i="1"/>
  <c r="N929" i="1"/>
  <c r="M929" i="1"/>
  <c r="M1031" i="1"/>
  <c r="N1031" i="1"/>
  <c r="N865" i="1"/>
  <c r="M865" i="1"/>
  <c r="M630" i="1"/>
  <c r="N630" i="1"/>
  <c r="M951" i="1"/>
  <c r="N951" i="1"/>
  <c r="M987" i="1"/>
  <c r="N987" i="1"/>
  <c r="N851" i="1"/>
  <c r="M851" i="1"/>
  <c r="M461" i="1"/>
  <c r="N461" i="1"/>
  <c r="M496" i="1"/>
  <c r="N496" i="1"/>
  <c r="M1194" i="1"/>
  <c r="N1194" i="1"/>
  <c r="N1145" i="1"/>
  <c r="M1145" i="1"/>
  <c r="N1089" i="1"/>
  <c r="M1089" i="1"/>
  <c r="N1049" i="1"/>
  <c r="M1049" i="1"/>
  <c r="M963" i="1"/>
  <c r="N963" i="1"/>
  <c r="M816" i="1"/>
  <c r="N816" i="1"/>
  <c r="N636" i="1"/>
  <c r="M636" i="1"/>
  <c r="M711" i="1"/>
  <c r="N711" i="1"/>
  <c r="M428" i="1"/>
  <c r="N428" i="1"/>
  <c r="M786" i="1"/>
  <c r="N786" i="1"/>
  <c r="N643" i="1"/>
  <c r="M643" i="1"/>
  <c r="M485" i="1"/>
  <c r="N485" i="1"/>
  <c r="M823" i="1"/>
  <c r="N823" i="1"/>
  <c r="M653" i="1"/>
  <c r="N653" i="1"/>
  <c r="M545" i="1"/>
  <c r="N545" i="1"/>
  <c r="N660" i="1"/>
  <c r="M660" i="1"/>
  <c r="M1108" i="1"/>
  <c r="N1108" i="1"/>
  <c r="M1023" i="1"/>
  <c r="N1023" i="1"/>
  <c r="M943" i="1"/>
  <c r="N943" i="1"/>
  <c r="M847" i="1"/>
  <c r="N847" i="1"/>
  <c r="N602" i="1"/>
  <c r="M602" i="1"/>
  <c r="M1301" i="1"/>
  <c r="N1301" i="1"/>
  <c r="N1229" i="1"/>
  <c r="M1229" i="1"/>
  <c r="M1125" i="1"/>
  <c r="N1125" i="1"/>
  <c r="M1001" i="1"/>
  <c r="N1001" i="1"/>
  <c r="N884" i="1"/>
  <c r="M884" i="1"/>
  <c r="N850" i="1"/>
  <c r="M850" i="1"/>
  <c r="N771" i="1"/>
  <c r="M771" i="1"/>
  <c r="N700" i="1"/>
  <c r="M700" i="1"/>
  <c r="M605" i="1"/>
  <c r="N605" i="1"/>
  <c r="M861" i="1"/>
  <c r="N861" i="1"/>
  <c r="N797" i="1"/>
  <c r="M797" i="1"/>
  <c r="N709" i="1"/>
  <c r="M709" i="1"/>
  <c r="N522" i="1"/>
  <c r="M522" i="1"/>
  <c r="M441" i="1"/>
  <c r="N441" i="1"/>
  <c r="N1022" i="1"/>
  <c r="M1022" i="1"/>
  <c r="M942" i="1"/>
  <c r="N942" i="1"/>
  <c r="M870" i="1"/>
  <c r="N870" i="1"/>
  <c r="M798" i="1"/>
  <c r="N798" i="1"/>
  <c r="M726" i="1"/>
  <c r="N726" i="1"/>
  <c r="N785" i="1"/>
  <c r="M785" i="1"/>
  <c r="N713" i="1"/>
  <c r="M713" i="1"/>
  <c r="M516" i="1"/>
  <c r="N516" i="1"/>
  <c r="M671" i="1"/>
  <c r="N671" i="1"/>
  <c r="M591" i="1"/>
  <c r="N591" i="1"/>
  <c r="N483" i="1"/>
  <c r="M483" i="1"/>
  <c r="M672" i="1"/>
  <c r="N672" i="1"/>
  <c r="M600" i="1"/>
  <c r="N600" i="1"/>
  <c r="N515" i="1"/>
  <c r="M515" i="1"/>
  <c r="N418" i="1"/>
  <c r="M418" i="1"/>
  <c r="M460" i="1"/>
  <c r="N460" i="1"/>
  <c r="M557" i="1"/>
  <c r="N557" i="1"/>
  <c r="M431" i="1"/>
  <c r="N431" i="1"/>
  <c r="N1056" i="1"/>
  <c r="M1056" i="1"/>
  <c r="M1187" i="1"/>
  <c r="N1187" i="1"/>
  <c r="M1577" i="1"/>
  <c r="N1577" i="1"/>
  <c r="N1191" i="1"/>
  <c r="M1191" i="1"/>
  <c r="M1070" i="1"/>
  <c r="N1070" i="1"/>
  <c r="M502" i="1"/>
  <c r="N502" i="1"/>
  <c r="N1148" i="1"/>
  <c r="M1148" i="1"/>
  <c r="M1101" i="1"/>
  <c r="N1101" i="1"/>
  <c r="N1014" i="1"/>
  <c r="M1014" i="1"/>
  <c r="M413" i="1"/>
  <c r="N413" i="1"/>
  <c r="N393" i="1"/>
  <c r="M393" i="1"/>
  <c r="M388" i="1"/>
  <c r="N388" i="1"/>
  <c r="M1126" i="1"/>
  <c r="N1126" i="1"/>
  <c r="M1384" i="1"/>
  <c r="N1384" i="1"/>
  <c r="N1463" i="1"/>
  <c r="M1463" i="1"/>
  <c r="M1524" i="1"/>
  <c r="N1524" i="1"/>
  <c r="M1588" i="1"/>
  <c r="N1588" i="1"/>
  <c r="M1652" i="1"/>
  <c r="N1652" i="1"/>
  <c r="M995" i="1"/>
  <c r="N995" i="1"/>
  <c r="M459" i="1"/>
  <c r="N459" i="1"/>
  <c r="N386" i="1"/>
  <c r="M386" i="1"/>
  <c r="N604" i="1"/>
  <c r="M604" i="1"/>
  <c r="N422" i="1"/>
  <c r="M422" i="1"/>
  <c r="M1130" i="1"/>
  <c r="N1130" i="1"/>
  <c r="M1375" i="1"/>
  <c r="N1375" i="1"/>
  <c r="M1521" i="1"/>
  <c r="N1521" i="1"/>
  <c r="M1585" i="1"/>
  <c r="N1585" i="1"/>
  <c r="M1657" i="1"/>
  <c r="N1657" i="1"/>
  <c r="N1721" i="1"/>
  <c r="M1721" i="1"/>
  <c r="N634" i="1"/>
  <c r="M634" i="1"/>
  <c r="N723" i="1"/>
  <c r="M723" i="1"/>
  <c r="M1364" i="1"/>
  <c r="N1364" i="1"/>
  <c r="M1438" i="1"/>
  <c r="N1438" i="1"/>
  <c r="M1183" i="1"/>
  <c r="N1183" i="1"/>
  <c r="N1026" i="1"/>
  <c r="M1026" i="1"/>
  <c r="M751" i="1"/>
  <c r="N751" i="1"/>
  <c r="N1309" i="1"/>
  <c r="M1309" i="1"/>
  <c r="N480" i="1"/>
  <c r="M480" i="1"/>
  <c r="N539" i="1"/>
  <c r="M539" i="1"/>
  <c r="M1370" i="1"/>
  <c r="N1370" i="1"/>
  <c r="N1602" i="1"/>
  <c r="M1602" i="1"/>
  <c r="M1271" i="1"/>
  <c r="N1271" i="1"/>
  <c r="M1254" i="1"/>
  <c r="N1254" i="1"/>
  <c r="N1274" i="1"/>
  <c r="M1274" i="1"/>
  <c r="M1243" i="1"/>
  <c r="N1243" i="1"/>
  <c r="M1020" i="1"/>
  <c r="N1020" i="1"/>
  <c r="N933" i="1"/>
  <c r="M933" i="1"/>
  <c r="N562" i="1"/>
  <c r="M562" i="1"/>
  <c r="M622" i="1"/>
  <c r="N622" i="1"/>
  <c r="M433" i="1"/>
  <c r="N433" i="1"/>
  <c r="N1043" i="1"/>
  <c r="M1043" i="1"/>
  <c r="M661" i="1"/>
  <c r="N661" i="1"/>
  <c r="N650" i="1"/>
  <c r="M650" i="1"/>
  <c r="M927" i="1"/>
  <c r="N927" i="1"/>
  <c r="N1293" i="1"/>
  <c r="M1293" i="1"/>
  <c r="N844" i="1"/>
  <c r="M844" i="1"/>
  <c r="N853" i="1"/>
  <c r="M853" i="1"/>
  <c r="M438" i="1"/>
  <c r="N438" i="1"/>
  <c r="M790" i="1"/>
  <c r="N790" i="1"/>
  <c r="N705" i="1"/>
  <c r="M705" i="1"/>
  <c r="M664" i="1"/>
  <c r="N664" i="1"/>
  <c r="M405" i="1"/>
  <c r="N405" i="1"/>
  <c r="N398" i="1"/>
  <c r="M398" i="1"/>
  <c r="N1249" i="1"/>
  <c r="M1249" i="1"/>
  <c r="N1543" i="1"/>
  <c r="M1543" i="1"/>
  <c r="N1679" i="1"/>
  <c r="M1679" i="1"/>
  <c r="M1100" i="1"/>
  <c r="N1100" i="1"/>
  <c r="N467" i="1"/>
  <c r="M467" i="1"/>
  <c r="N1146" i="1"/>
  <c r="M1146" i="1"/>
  <c r="M1660" i="1"/>
  <c r="N1660" i="1"/>
  <c r="M1529" i="1"/>
  <c r="N1529" i="1"/>
  <c r="N390" i="1"/>
  <c r="M390" i="1"/>
  <c r="N717" i="1"/>
  <c r="M717" i="1"/>
  <c r="N1506" i="1"/>
  <c r="M1506" i="1"/>
  <c r="M799" i="1"/>
  <c r="N799" i="1"/>
  <c r="N500" i="1"/>
  <c r="M500" i="1"/>
  <c r="N1381" i="1"/>
  <c r="M1381" i="1"/>
  <c r="N1690" i="1"/>
  <c r="M1690" i="1"/>
  <c r="M1143" i="1"/>
  <c r="N1143" i="1"/>
  <c r="M681" i="1"/>
  <c r="N681" i="1"/>
  <c r="N1035" i="1"/>
  <c r="M1035" i="1"/>
  <c r="M1222" i="1"/>
  <c r="N1222" i="1"/>
  <c r="M1119" i="1"/>
  <c r="N1119" i="1"/>
  <c r="M907" i="1"/>
  <c r="N907" i="1"/>
  <c r="M518" i="1"/>
  <c r="N518" i="1"/>
  <c r="M802" i="1"/>
  <c r="N802" i="1"/>
  <c r="M815" i="1"/>
  <c r="N815" i="1"/>
  <c r="M1178" i="1"/>
  <c r="N1178" i="1"/>
  <c r="M939" i="1"/>
  <c r="N939" i="1"/>
  <c r="M748" i="1"/>
  <c r="N748" i="1"/>
  <c r="M421" i="1"/>
  <c r="N421" i="1"/>
  <c r="M670" i="1"/>
  <c r="N670" i="1"/>
  <c r="N1205" i="1"/>
  <c r="M1205" i="1"/>
  <c r="N835" i="1"/>
  <c r="M835" i="1"/>
  <c r="N506" i="1"/>
  <c r="M506" i="1"/>
  <c r="M854" i="1"/>
  <c r="N854" i="1"/>
  <c r="N841" i="1"/>
  <c r="M841" i="1"/>
  <c r="M655" i="1"/>
  <c r="N655" i="1"/>
  <c r="M581" i="1"/>
  <c r="N581" i="1"/>
  <c r="M448" i="1"/>
  <c r="N448" i="1"/>
  <c r="N551" i="1"/>
  <c r="M551" i="1"/>
  <c r="N859" i="1"/>
  <c r="M859" i="1"/>
  <c r="N1248" i="1"/>
  <c r="M1248" i="1"/>
  <c r="N1068" i="1"/>
  <c r="M1068" i="1"/>
  <c r="N384" i="1"/>
  <c r="M384" i="1"/>
  <c r="N1397" i="1"/>
  <c r="M1397" i="1"/>
  <c r="M1668" i="1"/>
  <c r="N1668" i="1"/>
  <c r="M1465" i="1"/>
  <c r="N1465" i="1"/>
  <c r="N803" i="1"/>
  <c r="M803" i="1"/>
  <c r="M1418" i="1"/>
  <c r="N1418" i="1"/>
  <c r="M1603" i="1"/>
  <c r="N1603" i="1"/>
  <c r="M677" i="1"/>
  <c r="N677" i="1"/>
  <c r="M1181" i="1"/>
  <c r="N1181" i="1"/>
  <c r="M1383" i="1"/>
  <c r="N1383" i="1"/>
  <c r="N1618" i="1"/>
  <c r="M1618" i="1"/>
  <c r="M1127" i="1"/>
  <c r="N1127" i="1"/>
  <c r="N1409" i="1"/>
  <c r="M1409" i="1"/>
  <c r="N1047" i="1"/>
  <c r="M1047" i="1"/>
  <c r="M1179" i="1"/>
  <c r="N1179" i="1"/>
  <c r="N712" i="1"/>
  <c r="M712" i="1"/>
  <c r="M775" i="1"/>
  <c r="N775" i="1"/>
  <c r="M791" i="1"/>
  <c r="N791" i="1"/>
  <c r="M703" i="1"/>
  <c r="N703" i="1"/>
  <c r="N913" i="1"/>
  <c r="M913" i="1"/>
  <c r="M740" i="1"/>
  <c r="N740" i="1"/>
  <c r="N595" i="1"/>
  <c r="M595" i="1"/>
  <c r="M666" i="1"/>
  <c r="N666" i="1"/>
  <c r="N1189" i="1"/>
  <c r="M1189" i="1"/>
  <c r="N874" i="1"/>
  <c r="M874" i="1"/>
  <c r="M669" i="1"/>
  <c r="N669" i="1"/>
  <c r="N765" i="1"/>
  <c r="M765" i="1"/>
  <c r="M495" i="1"/>
  <c r="N495" i="1"/>
  <c r="M846" i="1"/>
  <c r="N846" i="1"/>
  <c r="N833" i="1"/>
  <c r="M833" i="1"/>
  <c r="N473" i="1"/>
  <c r="M473" i="1"/>
  <c r="M640" i="1"/>
  <c r="N640" i="1"/>
  <c r="N474" i="1"/>
  <c r="M474" i="1"/>
  <c r="N944" i="1"/>
  <c r="M944" i="1"/>
  <c r="N1487" i="1"/>
  <c r="M1487" i="1"/>
  <c r="M1655" i="1"/>
  <c r="N1655" i="1"/>
  <c r="N1136" i="1"/>
  <c r="M1136" i="1"/>
  <c r="M383" i="1"/>
  <c r="N383" i="1"/>
  <c r="M447" i="1"/>
  <c r="N447" i="1"/>
  <c r="N1234" i="1"/>
  <c r="M1234" i="1"/>
  <c r="M1612" i="1"/>
  <c r="N1612" i="1"/>
  <c r="M1609" i="1"/>
  <c r="N1609" i="1"/>
  <c r="M979" i="1"/>
  <c r="N979" i="1"/>
  <c r="M932" i="1"/>
  <c r="N932" i="1"/>
  <c r="M886" i="1"/>
  <c r="N886" i="1"/>
  <c r="N1227" i="1"/>
  <c r="M1227" i="1"/>
  <c r="N1167" i="1"/>
  <c r="M1167" i="1"/>
  <c r="M1102" i="1"/>
  <c r="N1102" i="1"/>
  <c r="N1002" i="1"/>
  <c r="M1002" i="1"/>
  <c r="N614" i="1"/>
  <c r="M614" i="1"/>
  <c r="M818" i="1"/>
  <c r="N818" i="1"/>
  <c r="M1060" i="1"/>
  <c r="N1060" i="1"/>
  <c r="M937" i="1"/>
  <c r="N937" i="1"/>
  <c r="N554" i="1"/>
  <c r="M554" i="1"/>
  <c r="N427" i="1"/>
  <c r="M427" i="1"/>
  <c r="M552" i="1"/>
  <c r="N552" i="1"/>
  <c r="N1461" i="1"/>
  <c r="M1461" i="1"/>
  <c r="N1113" i="1"/>
  <c r="M1113" i="1"/>
  <c r="M391" i="1"/>
  <c r="N391" i="1"/>
  <c r="M1492" i="1"/>
  <c r="N1492" i="1"/>
  <c r="N1041" i="1"/>
  <c r="M1041" i="1"/>
  <c r="M1340" i="1"/>
  <c r="N1340" i="1"/>
  <c r="N1689" i="1"/>
  <c r="M1689" i="1"/>
  <c r="N1505" i="1"/>
  <c r="M1505" i="1"/>
  <c r="N458" i="1"/>
  <c r="M458" i="1"/>
  <c r="N372" i="1"/>
  <c r="M372" i="1"/>
  <c r="N1498" i="1"/>
  <c r="M1498" i="1"/>
  <c r="N1307" i="1"/>
  <c r="M1307" i="1"/>
  <c r="N1283" i="1"/>
  <c r="M1283" i="1"/>
  <c r="N875" i="1"/>
  <c r="M875" i="1"/>
  <c r="N683" i="1"/>
  <c r="M683" i="1"/>
  <c r="M767" i="1"/>
  <c r="N767" i="1"/>
  <c r="N990" i="1"/>
  <c r="M990" i="1"/>
  <c r="N675" i="1"/>
  <c r="M675" i="1"/>
  <c r="N916" i="1"/>
  <c r="M916" i="1"/>
  <c r="M698" i="1"/>
  <c r="N698" i="1"/>
  <c r="M594" i="1"/>
  <c r="N594" i="1"/>
  <c r="N1217" i="1"/>
  <c r="M1217" i="1"/>
  <c r="N1161" i="1"/>
  <c r="M1161" i="1"/>
  <c r="M1107" i="1"/>
  <c r="N1107" i="1"/>
  <c r="N1065" i="1"/>
  <c r="M1065" i="1"/>
  <c r="N976" i="1"/>
  <c r="M976" i="1"/>
  <c r="N676" i="1"/>
  <c r="M676" i="1"/>
  <c r="M566" i="1"/>
  <c r="N566" i="1"/>
  <c r="N708" i="1"/>
  <c r="M708" i="1"/>
  <c r="N583" i="1"/>
  <c r="M583" i="1"/>
  <c r="N857" i="1"/>
  <c r="M857" i="1"/>
  <c r="M714" i="1"/>
  <c r="N714" i="1"/>
  <c r="M582" i="1"/>
  <c r="N582" i="1"/>
  <c r="N482" i="1"/>
  <c r="M482" i="1"/>
  <c r="M509" i="1"/>
  <c r="N509" i="1"/>
  <c r="M1140" i="1"/>
  <c r="N1140" i="1"/>
  <c r="M1044" i="1"/>
  <c r="N1044" i="1"/>
  <c r="N968" i="1"/>
  <c r="M968" i="1"/>
  <c r="M887" i="1"/>
  <c r="N887" i="1"/>
  <c r="M638" i="1"/>
  <c r="N638" i="1"/>
  <c r="M490" i="1"/>
  <c r="N490" i="1"/>
  <c r="N1261" i="1"/>
  <c r="M1261" i="1"/>
  <c r="M1157" i="1"/>
  <c r="N1157" i="1"/>
  <c r="M1061" i="1"/>
  <c r="N1061" i="1"/>
  <c r="M921" i="1"/>
  <c r="N921" i="1"/>
  <c r="N860" i="1"/>
  <c r="M860" i="1"/>
  <c r="N796" i="1"/>
  <c r="M796" i="1"/>
  <c r="N732" i="1"/>
  <c r="M732" i="1"/>
  <c r="N652" i="1"/>
  <c r="M652" i="1"/>
  <c r="M525" i="1"/>
  <c r="N525" i="1"/>
  <c r="N885" i="1"/>
  <c r="M885" i="1"/>
  <c r="N821" i="1"/>
  <c r="M821" i="1"/>
  <c r="N741" i="1"/>
  <c r="M741" i="1"/>
  <c r="M540" i="1"/>
  <c r="N540" i="1"/>
  <c r="N974" i="1"/>
  <c r="M974" i="1"/>
  <c r="M902" i="1"/>
  <c r="N902" i="1"/>
  <c r="M822" i="1"/>
  <c r="N822" i="1"/>
  <c r="M750" i="1"/>
  <c r="N750" i="1"/>
  <c r="M537" i="1"/>
  <c r="N537" i="1"/>
  <c r="N809" i="1"/>
  <c r="M809" i="1"/>
  <c r="N737" i="1"/>
  <c r="M737" i="1"/>
  <c r="N546" i="1"/>
  <c r="M546" i="1"/>
  <c r="N450" i="1"/>
  <c r="M450" i="1"/>
  <c r="M624" i="1"/>
  <c r="N624" i="1"/>
  <c r="N504" i="1"/>
  <c r="M504" i="1"/>
  <c r="M623" i="1"/>
  <c r="N623" i="1"/>
  <c r="M544" i="1"/>
  <c r="N544" i="1"/>
  <c r="N547" i="1"/>
  <c r="M547" i="1"/>
  <c r="M439" i="1"/>
  <c r="N439" i="1"/>
  <c r="M426" i="1"/>
  <c r="N426" i="1"/>
  <c r="M411" i="1"/>
  <c r="N411" i="1"/>
  <c r="M840" i="1"/>
  <c r="N840" i="1"/>
  <c r="M1017" i="1"/>
  <c r="N1017" i="1"/>
  <c r="M568" i="1"/>
  <c r="N568" i="1"/>
  <c r="M931" i="1"/>
  <c r="N931" i="1"/>
  <c r="M1346" i="1"/>
  <c r="N1346" i="1"/>
  <c r="N1495" i="1"/>
  <c r="M1495" i="1"/>
  <c r="N1527" i="1"/>
  <c r="M1527" i="1"/>
  <c r="N1559" i="1"/>
  <c r="M1559" i="1"/>
  <c r="M1631" i="1"/>
  <c r="N1631" i="1"/>
  <c r="M1663" i="1"/>
  <c r="N1663" i="1"/>
  <c r="N1695" i="1"/>
  <c r="M1695" i="1"/>
  <c r="N1419" i="1"/>
  <c r="M1419" i="1"/>
  <c r="M1224" i="1"/>
  <c r="N1224" i="1"/>
  <c r="N961" i="1"/>
  <c r="M961" i="1"/>
  <c r="N1099" i="1"/>
  <c r="M1099" i="1"/>
  <c r="M414" i="1"/>
  <c r="N414" i="1"/>
  <c r="N466" i="1"/>
  <c r="M466" i="1"/>
  <c r="N486" i="1"/>
  <c r="M486" i="1"/>
  <c r="M401" i="1"/>
  <c r="N401" i="1"/>
  <c r="N396" i="1"/>
  <c r="M396" i="1"/>
  <c r="M387" i="1"/>
  <c r="N387" i="1"/>
  <c r="N955" i="1"/>
  <c r="M955" i="1"/>
  <c r="M1302" i="1"/>
  <c r="N1302" i="1"/>
  <c r="N1431" i="1"/>
  <c r="M1431" i="1"/>
  <c r="M1500" i="1"/>
  <c r="N1500" i="1"/>
  <c r="M1564" i="1"/>
  <c r="N1564" i="1"/>
  <c r="M1628" i="1"/>
  <c r="N1628" i="1"/>
  <c r="M1708" i="1"/>
  <c r="N1708" i="1"/>
  <c r="N432" i="1"/>
  <c r="M432" i="1"/>
  <c r="M512" i="1"/>
  <c r="N512" i="1"/>
  <c r="M631" i="1"/>
  <c r="N631" i="1"/>
  <c r="N891" i="1"/>
  <c r="M891" i="1"/>
  <c r="M1360" i="1"/>
  <c r="N1360" i="1"/>
  <c r="N1489" i="1"/>
  <c r="M1489" i="1"/>
  <c r="M1561" i="1"/>
  <c r="N1561" i="1"/>
  <c r="M1625" i="1"/>
  <c r="N1625" i="1"/>
  <c r="M1697" i="1"/>
  <c r="N1697" i="1"/>
  <c r="M585" i="1"/>
  <c r="N585" i="1"/>
  <c r="M656" i="1"/>
  <c r="N656" i="1"/>
  <c r="M1083" i="1"/>
  <c r="N1083" i="1"/>
  <c r="N416" i="1"/>
  <c r="M416" i="1"/>
  <c r="M1158" i="1"/>
  <c r="N1158" i="1"/>
  <c r="M1571" i="1"/>
  <c r="N1571" i="1"/>
  <c r="M1282" i="1"/>
  <c r="N1282" i="1"/>
  <c r="M1055" i="1"/>
  <c r="N1055" i="1"/>
  <c r="M800" i="1"/>
  <c r="N800" i="1"/>
  <c r="N424" i="1"/>
  <c r="M424" i="1"/>
  <c r="M975" i="1"/>
  <c r="N975" i="1"/>
  <c r="N868" i="1"/>
  <c r="M868" i="1"/>
  <c r="M694" i="1"/>
  <c r="N694" i="1"/>
  <c r="N1466" i="1"/>
  <c r="M1466" i="1"/>
  <c r="N1435" i="1"/>
  <c r="M1435" i="1"/>
  <c r="M1350" i="1"/>
  <c r="N1350" i="1"/>
  <c r="N1353" i="1"/>
  <c r="M1353" i="1"/>
  <c r="N1088" i="1"/>
  <c r="M1088" i="1"/>
  <c r="M1134" i="1"/>
  <c r="N1134" i="1"/>
  <c r="M730" i="1"/>
  <c r="N730" i="1"/>
  <c r="N923" i="1"/>
  <c r="M923" i="1"/>
  <c r="N980" i="1"/>
  <c r="M980" i="1"/>
  <c r="N1131" i="1"/>
  <c r="M1131" i="1"/>
  <c r="N596" i="1"/>
  <c r="M596" i="1"/>
  <c r="N628" i="1"/>
  <c r="M628" i="1"/>
  <c r="M601" i="1"/>
  <c r="N601" i="1"/>
  <c r="N1092" i="1"/>
  <c r="M1092" i="1"/>
  <c r="M570" i="1"/>
  <c r="N570" i="1"/>
  <c r="M1109" i="1"/>
  <c r="N1109" i="1"/>
  <c r="N691" i="1"/>
  <c r="M691" i="1"/>
  <c r="N701" i="1"/>
  <c r="M701" i="1"/>
  <c r="M862" i="1"/>
  <c r="N862" i="1"/>
  <c r="M663" i="1"/>
  <c r="N663" i="1"/>
  <c r="M592" i="1"/>
  <c r="N592" i="1"/>
  <c r="M704" i="1"/>
  <c r="N704" i="1"/>
  <c r="N1511" i="1"/>
  <c r="M1511" i="1"/>
  <c r="M1647" i="1"/>
  <c r="N1647" i="1"/>
  <c r="M1111" i="1"/>
  <c r="N1111" i="1"/>
  <c r="M392" i="1"/>
  <c r="N392" i="1"/>
  <c r="M1532" i="1"/>
  <c r="N1532" i="1"/>
  <c r="M445" i="1"/>
  <c r="N445" i="1"/>
  <c r="M1593" i="1"/>
  <c r="N1593" i="1"/>
  <c r="N1025" i="1"/>
  <c r="M1025" i="1"/>
  <c r="M1310" i="1"/>
  <c r="N1310" i="1"/>
  <c r="M1139" i="1"/>
  <c r="N1139" i="1"/>
  <c r="M607" i="1"/>
  <c r="N607" i="1"/>
  <c r="N1474" i="1"/>
  <c r="M1474" i="1"/>
  <c r="N1427" i="1"/>
  <c r="M1427" i="1"/>
  <c r="N497" i="1"/>
  <c r="M497" i="1"/>
  <c r="N1345" i="1"/>
  <c r="M1345" i="1"/>
  <c r="N1315" i="1"/>
  <c r="M1315" i="1"/>
  <c r="M1005" i="1"/>
  <c r="N1005" i="1"/>
  <c r="M1037" i="1"/>
  <c r="N1037" i="1"/>
  <c r="N849" i="1"/>
  <c r="M849" i="1"/>
  <c r="N970" i="1"/>
  <c r="M970" i="1"/>
  <c r="N1129" i="1"/>
  <c r="M1129" i="1"/>
  <c r="N580" i="1"/>
  <c r="M580" i="1"/>
  <c r="N1084" i="1"/>
  <c r="M1084" i="1"/>
  <c r="M550" i="1"/>
  <c r="N550" i="1"/>
  <c r="M1093" i="1"/>
  <c r="N1093" i="1"/>
  <c r="N755" i="1"/>
  <c r="M755" i="1"/>
  <c r="M845" i="1"/>
  <c r="N845" i="1"/>
  <c r="M782" i="1"/>
  <c r="N782" i="1"/>
  <c r="N761" i="1"/>
  <c r="M761" i="1"/>
  <c r="M559" i="1"/>
  <c r="N559" i="1"/>
  <c r="M484" i="1"/>
  <c r="N484" i="1"/>
  <c r="M577" i="1"/>
  <c r="N577" i="1"/>
  <c r="M503" i="1"/>
  <c r="N503" i="1"/>
  <c r="N407" i="1"/>
  <c r="M407" i="1"/>
  <c r="M1476" i="1"/>
  <c r="N1476" i="1"/>
  <c r="M1318" i="1"/>
  <c r="N1318" i="1"/>
  <c r="M1601" i="1"/>
  <c r="N1601" i="1"/>
  <c r="M1299" i="1"/>
  <c r="N1299" i="1"/>
  <c r="N1554" i="1"/>
  <c r="M1554" i="1"/>
  <c r="N1347" i="1"/>
  <c r="M1347" i="1"/>
  <c r="M1250" i="1"/>
  <c r="N1250" i="1"/>
  <c r="M1256" i="1"/>
  <c r="N1256" i="1"/>
  <c r="N1308" i="1"/>
  <c r="M1308" i="1"/>
  <c r="M1106" i="1"/>
  <c r="N1106" i="1"/>
  <c r="M999" i="1"/>
  <c r="N999" i="1"/>
  <c r="M996" i="1"/>
  <c r="N996" i="1"/>
  <c r="N946" i="1"/>
  <c r="M946" i="1"/>
  <c r="N1121" i="1"/>
  <c r="M1121" i="1"/>
  <c r="M735" i="1"/>
  <c r="N735" i="1"/>
  <c r="M728" i="1"/>
  <c r="N728" i="1"/>
  <c r="M1076" i="1"/>
  <c r="N1076" i="1"/>
  <c r="N526" i="1"/>
  <c r="M526" i="1"/>
  <c r="M1085" i="1"/>
  <c r="N1085" i="1"/>
  <c r="N747" i="1"/>
  <c r="M747" i="1"/>
  <c r="N837" i="1"/>
  <c r="M837" i="1"/>
  <c r="M991" i="1"/>
  <c r="N991" i="1"/>
  <c r="M766" i="1"/>
  <c r="N766" i="1"/>
  <c r="N753" i="1"/>
  <c r="M753" i="1"/>
  <c r="N543" i="1"/>
  <c r="M543" i="1"/>
  <c r="M576" i="1"/>
  <c r="N576" i="1"/>
  <c r="N527" i="1"/>
  <c r="M527" i="1"/>
  <c r="M919" i="1"/>
  <c r="N919" i="1"/>
  <c r="N1519" i="1"/>
  <c r="M1519" i="1"/>
  <c r="N1687" i="1"/>
  <c r="M1687" i="1"/>
  <c r="N1016" i="1"/>
  <c r="M1016" i="1"/>
  <c r="N380" i="1"/>
  <c r="M380" i="1"/>
  <c r="M1484" i="1"/>
  <c r="N1484" i="1"/>
  <c r="N1051" i="1"/>
  <c r="M1051" i="1"/>
  <c r="M1545" i="1"/>
  <c r="N1545" i="1"/>
  <c r="N817" i="1"/>
  <c r="M817" i="1"/>
  <c r="M774" i="1"/>
  <c r="N774" i="1"/>
  <c r="M1054" i="1"/>
  <c r="N1054" i="1"/>
  <c r="M1164" i="1"/>
  <c r="N1164" i="1"/>
  <c r="M417" i="1"/>
  <c r="N417" i="1"/>
  <c r="N1562" i="1"/>
  <c r="M1562" i="1"/>
  <c r="M1403" i="1"/>
  <c r="N1403" i="1"/>
  <c r="N1313" i="1"/>
  <c r="M1313" i="1"/>
  <c r="M1393" i="1"/>
  <c r="N1393" i="1"/>
  <c r="N1009" i="1"/>
  <c r="M1009" i="1"/>
  <c r="M1198" i="1"/>
  <c r="N1198" i="1"/>
  <c r="M674" i="1"/>
  <c r="N674" i="1"/>
  <c r="N896" i="1"/>
  <c r="M896" i="1"/>
  <c r="M662" i="1"/>
  <c r="N662" i="1"/>
  <c r="N925" i="1"/>
  <c r="M925" i="1"/>
  <c r="N1163" i="1"/>
  <c r="M1163" i="1"/>
  <c r="N978" i="1"/>
  <c r="M978" i="1"/>
  <c r="M477" i="1"/>
  <c r="N477" i="1"/>
  <c r="M613" i="1"/>
  <c r="N613" i="1"/>
  <c r="N587" i="1"/>
  <c r="M587" i="1"/>
  <c r="M1156" i="1"/>
  <c r="N1156" i="1"/>
  <c r="M641" i="1"/>
  <c r="N641" i="1"/>
  <c r="M1077" i="1"/>
  <c r="N1077" i="1"/>
  <c r="N739" i="1"/>
  <c r="M739" i="1"/>
  <c r="N571" i="1"/>
  <c r="M571" i="1"/>
  <c r="N757" i="1"/>
  <c r="M757" i="1"/>
  <c r="N982" i="1"/>
  <c r="M982" i="1"/>
  <c r="M758" i="1"/>
  <c r="N758" i="1"/>
  <c r="N745" i="1"/>
  <c r="M745" i="1"/>
  <c r="M639" i="1"/>
  <c r="N639" i="1"/>
  <c r="M632" i="1"/>
  <c r="N632" i="1"/>
  <c r="N555" i="1"/>
  <c r="M555" i="1"/>
  <c r="M1117" i="1"/>
  <c r="N1117" i="1"/>
  <c r="N385" i="1"/>
  <c r="M385" i="1"/>
  <c r="N1429" i="1"/>
  <c r="M1429" i="1"/>
  <c r="M1591" i="1"/>
  <c r="N1591" i="1"/>
  <c r="N906" i="1"/>
  <c r="M906" i="1"/>
  <c r="M501" i="1"/>
  <c r="N501" i="1"/>
  <c r="N1423" i="1"/>
  <c r="M1423" i="1"/>
  <c r="M1620" i="1"/>
  <c r="N1620" i="1"/>
  <c r="M736" i="1"/>
  <c r="N736" i="1"/>
  <c r="M1617" i="1"/>
  <c r="N1617" i="1"/>
  <c r="M1388" i="1"/>
  <c r="N1388" i="1"/>
  <c r="M905" i="1"/>
  <c r="N905" i="1"/>
  <c r="N872" i="1"/>
  <c r="M872" i="1"/>
  <c r="N1714" i="1"/>
  <c r="M1714" i="1"/>
  <c r="M1330" i="1"/>
  <c r="N1330" i="1"/>
  <c r="N1390" i="1"/>
  <c r="M1390" i="1"/>
  <c r="M1385" i="1"/>
  <c r="N1385" i="1"/>
  <c r="M1162" i="1"/>
  <c r="N1162" i="1"/>
  <c r="N977" i="1"/>
  <c r="M977" i="1"/>
  <c r="M1196" i="1"/>
  <c r="N1196" i="1"/>
  <c r="N960" i="1"/>
  <c r="M960" i="1"/>
  <c r="M1098" i="1"/>
  <c r="N1098" i="1"/>
  <c r="N1255" i="1"/>
  <c r="M1255" i="1"/>
  <c r="N654" i="1"/>
  <c r="M654" i="1"/>
  <c r="N856" i="1"/>
  <c r="M856" i="1"/>
  <c r="N1514" i="1"/>
  <c r="M1514" i="1"/>
  <c r="M1296" i="1"/>
  <c r="N1296" i="1"/>
  <c r="M1374" i="1"/>
  <c r="N1374" i="1"/>
  <c r="N1114" i="1"/>
  <c r="M1114" i="1"/>
  <c r="N1449" i="1"/>
  <c r="M1449" i="1"/>
  <c r="N1377" i="1"/>
  <c r="M1377" i="1"/>
  <c r="N1305" i="1"/>
  <c r="M1305" i="1"/>
  <c r="M1142" i="1"/>
  <c r="N1142" i="1"/>
  <c r="N917" i="1"/>
  <c r="M917" i="1"/>
  <c r="M1159" i="1"/>
  <c r="N1159" i="1"/>
  <c r="M903" i="1"/>
  <c r="N903" i="1"/>
  <c r="M1276" i="1"/>
  <c r="N1276" i="1"/>
  <c r="M1214" i="1"/>
  <c r="N1214" i="1"/>
  <c r="M1192" i="1"/>
  <c r="N1192" i="1"/>
  <c r="N1170" i="1"/>
  <c r="M1170" i="1"/>
  <c r="M1074" i="1"/>
  <c r="N1074" i="1"/>
  <c r="N956" i="1"/>
  <c r="M956" i="1"/>
  <c r="M826" i="1"/>
  <c r="N826" i="1"/>
  <c r="M759" i="1"/>
  <c r="N759" i="1"/>
  <c r="M1094" i="1"/>
  <c r="N1094" i="1"/>
  <c r="N864" i="1"/>
  <c r="M864" i="1"/>
  <c r="M665" i="1"/>
  <c r="N665" i="1"/>
  <c r="M1239" i="1"/>
  <c r="N1239" i="1"/>
  <c r="M972" i="1"/>
  <c r="N972" i="1"/>
  <c r="M762" i="1"/>
  <c r="N762" i="1"/>
  <c r="N881" i="1"/>
  <c r="M881" i="1"/>
  <c r="M626" i="1"/>
  <c r="N626" i="1"/>
  <c r="M973" i="1"/>
  <c r="N973" i="1"/>
  <c r="M1027" i="1"/>
  <c r="N1027" i="1"/>
  <c r="M909" i="1"/>
  <c r="N909" i="1"/>
  <c r="N651" i="1"/>
  <c r="M651" i="1"/>
  <c r="M590" i="1"/>
  <c r="N590" i="1"/>
  <c r="M1210" i="1"/>
  <c r="N1210" i="1"/>
  <c r="M1155" i="1"/>
  <c r="N1155" i="1"/>
  <c r="N1105" i="1"/>
  <c r="M1105" i="1"/>
  <c r="M1059" i="1"/>
  <c r="N1059" i="1"/>
  <c r="M967" i="1"/>
  <c r="N967" i="1"/>
  <c r="M843" i="1"/>
  <c r="N843" i="1"/>
  <c r="N659" i="1"/>
  <c r="M659" i="1"/>
  <c r="N763" i="1"/>
  <c r="M763" i="1"/>
  <c r="M481" i="1"/>
  <c r="N481" i="1"/>
  <c r="N795" i="1"/>
  <c r="M795" i="1"/>
  <c r="N696" i="1"/>
  <c r="M696" i="1"/>
  <c r="N563" i="1"/>
  <c r="M563" i="1"/>
  <c r="M842" i="1"/>
  <c r="N842" i="1"/>
  <c r="M706" i="1"/>
  <c r="N706" i="1"/>
  <c r="N579" i="1"/>
  <c r="M579" i="1"/>
  <c r="M449" i="1"/>
  <c r="N449" i="1"/>
  <c r="M1132" i="1"/>
  <c r="N1132" i="1"/>
  <c r="M1039" i="1"/>
  <c r="N1039" i="1"/>
  <c r="M959" i="1"/>
  <c r="N959" i="1"/>
  <c r="M879" i="1"/>
  <c r="N879" i="1"/>
  <c r="M609" i="1"/>
  <c r="N609" i="1"/>
  <c r="N470" i="1"/>
  <c r="M470" i="1"/>
  <c r="M1253" i="1"/>
  <c r="N1253" i="1"/>
  <c r="M1141" i="1"/>
  <c r="N1141" i="1"/>
  <c r="M1045" i="1"/>
  <c r="N1045" i="1"/>
  <c r="N892" i="1"/>
  <c r="M892" i="1"/>
  <c r="N858" i="1"/>
  <c r="M858" i="1"/>
  <c r="N787" i="1"/>
  <c r="M787" i="1"/>
  <c r="N716" i="1"/>
  <c r="M716" i="1"/>
  <c r="M637" i="1"/>
  <c r="N637" i="1"/>
  <c r="M469" i="1"/>
  <c r="N469" i="1"/>
  <c r="M877" i="1"/>
  <c r="N877" i="1"/>
  <c r="N813" i="1"/>
  <c r="M813" i="1"/>
  <c r="N733" i="1"/>
  <c r="M733" i="1"/>
  <c r="N538" i="1"/>
  <c r="M538" i="1"/>
  <c r="M468" i="1"/>
  <c r="N468" i="1"/>
  <c r="N1038" i="1"/>
  <c r="M1038" i="1"/>
  <c r="M966" i="1"/>
  <c r="N966" i="1"/>
  <c r="M894" i="1"/>
  <c r="N894" i="1"/>
  <c r="M814" i="1"/>
  <c r="N814" i="1"/>
  <c r="M742" i="1"/>
  <c r="N742" i="1"/>
  <c r="M521" i="1"/>
  <c r="N521" i="1"/>
  <c r="N801" i="1"/>
  <c r="M801" i="1"/>
  <c r="N729" i="1"/>
  <c r="M729" i="1"/>
  <c r="M532" i="1"/>
  <c r="N532" i="1"/>
  <c r="M687" i="1"/>
  <c r="N687" i="1"/>
  <c r="M615" i="1"/>
  <c r="N615" i="1"/>
  <c r="N498" i="1"/>
  <c r="M498" i="1"/>
  <c r="M616" i="1"/>
  <c r="N616" i="1"/>
  <c r="M536" i="1"/>
  <c r="N536" i="1"/>
  <c r="N531" i="1"/>
  <c r="M531" i="1"/>
  <c r="M435" i="1"/>
  <c r="N435" i="1"/>
  <c r="N425" i="1"/>
  <c r="M425" i="1"/>
  <c r="M699" i="1"/>
  <c r="N699" i="1"/>
  <c r="M513" i="1"/>
  <c r="N513" i="1"/>
  <c r="M560" i="1"/>
  <c r="N560" i="1"/>
  <c r="M1011" i="1"/>
  <c r="N1011" i="1"/>
  <c r="N1357" i="1"/>
  <c r="M1357" i="1"/>
  <c r="M1599" i="1"/>
  <c r="N1599" i="1"/>
  <c r="N1321" i="1"/>
  <c r="M1321" i="1"/>
  <c r="N1184" i="1"/>
  <c r="M1184" i="1"/>
  <c r="M1015" i="1"/>
  <c r="N1015" i="1"/>
  <c r="N618" i="1"/>
  <c r="M618" i="1"/>
  <c r="M1213" i="1"/>
  <c r="N1213" i="1"/>
  <c r="N408" i="1"/>
  <c r="M408" i="1"/>
  <c r="M455" i="1"/>
  <c r="N455" i="1"/>
  <c r="N397" i="1"/>
  <c r="M397" i="1"/>
  <c r="N378" i="1"/>
  <c r="M378" i="1"/>
  <c r="M377" i="1"/>
  <c r="N377" i="1"/>
  <c r="N1080" i="1"/>
  <c r="M1080" i="1"/>
  <c r="M1323" i="1"/>
  <c r="N1323" i="1"/>
  <c r="N1447" i="1"/>
  <c r="M1447" i="1"/>
  <c r="M1508" i="1"/>
  <c r="N1508" i="1"/>
  <c r="M1572" i="1"/>
  <c r="N1572" i="1"/>
  <c r="M1636" i="1"/>
  <c r="N1636" i="1"/>
  <c r="M1716" i="1"/>
  <c r="N1716" i="1"/>
  <c r="M575" i="1"/>
  <c r="N575" i="1"/>
  <c r="N1021" i="1"/>
  <c r="M1021" i="1"/>
  <c r="M1362" i="1"/>
  <c r="N1362" i="1"/>
  <c r="M1497" i="1"/>
  <c r="N1497" i="1"/>
  <c r="N1569" i="1"/>
  <c r="M1569" i="1"/>
  <c r="M1641" i="1"/>
  <c r="N1641" i="1"/>
  <c r="M1705" i="1"/>
  <c r="N1705" i="1"/>
  <c r="N994" i="1"/>
  <c r="M994" i="1"/>
  <c r="M370" i="1"/>
  <c r="N370" i="1"/>
  <c r="M855" i="1"/>
  <c r="N855" i="1"/>
  <c r="M528" i="1"/>
  <c r="N528" i="1"/>
  <c r="M1380" i="1"/>
  <c r="N1380" i="1"/>
  <c r="M1448" i="1"/>
  <c r="N1448" i="1"/>
  <c r="N1268" i="1"/>
  <c r="M1268" i="1"/>
  <c r="M915" i="1"/>
  <c r="N915" i="1"/>
  <c r="M529" i="1"/>
  <c r="N529" i="1"/>
  <c r="M772" i="1"/>
  <c r="N772" i="1"/>
  <c r="M936" i="1"/>
  <c r="N936" i="1"/>
  <c r="N819" i="1"/>
  <c r="M819" i="1"/>
  <c r="N1674" i="1"/>
  <c r="M1674" i="1"/>
  <c r="M1175" i="1"/>
  <c r="N1175" i="1"/>
  <c r="N1425" i="1"/>
  <c r="M1425" i="1"/>
  <c r="M1270" i="1"/>
  <c r="N1270" i="1"/>
  <c r="M1204" i="1"/>
  <c r="N1204" i="1"/>
  <c r="N912" i="1"/>
  <c r="M912" i="1"/>
  <c r="M1062" i="1"/>
  <c r="N1062" i="1"/>
  <c r="N1104" i="1"/>
  <c r="M1104" i="1"/>
  <c r="N848" i="1"/>
  <c r="M848" i="1"/>
  <c r="N836" i="1"/>
  <c r="M836" i="1"/>
  <c r="N1185" i="1"/>
  <c r="M1185" i="1"/>
  <c r="N954" i="1"/>
  <c r="M954" i="1"/>
  <c r="N760" i="1"/>
  <c r="M760" i="1"/>
  <c r="M541" i="1"/>
  <c r="N541" i="1"/>
  <c r="M1007" i="1"/>
  <c r="N1007" i="1"/>
  <c r="M434" i="1"/>
  <c r="N434" i="1"/>
  <c r="N882" i="1"/>
  <c r="M882" i="1"/>
  <c r="N603" i="1"/>
  <c r="M603" i="1"/>
  <c r="M508" i="1"/>
  <c r="N508" i="1"/>
  <c r="M934" i="1"/>
  <c r="N934" i="1"/>
  <c r="M465" i="1"/>
  <c r="N465" i="1"/>
  <c r="N514" i="1"/>
  <c r="M514" i="1"/>
  <c r="N478" i="1"/>
  <c r="M478" i="1"/>
  <c r="N412" i="1"/>
  <c r="M412" i="1"/>
  <c r="M567" i="1"/>
  <c r="N567" i="1"/>
  <c r="M561" i="1"/>
  <c r="N561" i="1"/>
  <c r="N1453" i="1"/>
  <c r="M1453" i="1"/>
  <c r="N1615" i="1"/>
  <c r="M1615" i="1"/>
  <c r="M1414" i="1"/>
  <c r="N1414" i="1"/>
  <c r="N437" i="1"/>
  <c r="M437" i="1"/>
  <c r="M1468" i="1"/>
  <c r="N1468" i="1"/>
  <c r="N444" i="1"/>
  <c r="M444" i="1"/>
  <c r="N1247" i="1"/>
  <c r="M1247" i="1"/>
  <c r="M1665" i="1"/>
  <c r="N1665" i="1"/>
  <c r="M935" i="1"/>
  <c r="N935" i="1"/>
  <c r="N1245" i="1"/>
  <c r="M1245" i="1"/>
  <c r="N1610" i="1"/>
  <c r="M1610" i="1"/>
  <c r="M1242" i="1"/>
  <c r="N1242" i="1"/>
  <c r="N1252" i="1"/>
  <c r="M1252" i="1"/>
  <c r="N1258" i="1"/>
  <c r="M1258" i="1"/>
  <c r="M1086" i="1"/>
  <c r="N1086" i="1"/>
  <c r="M1182" i="1"/>
  <c r="N1182" i="1"/>
  <c r="M770" i="1"/>
  <c r="N770" i="1"/>
  <c r="M779" i="1"/>
  <c r="N779" i="1"/>
  <c r="M1003" i="1"/>
  <c r="N1003" i="1"/>
  <c r="M778" i="1"/>
  <c r="N778" i="1"/>
  <c r="M1004" i="1"/>
  <c r="N1004" i="1"/>
  <c r="M649" i="1"/>
  <c r="N649" i="1"/>
  <c r="N627" i="1"/>
  <c r="M627" i="1"/>
  <c r="M534" i="1"/>
  <c r="N534" i="1"/>
  <c r="M1000" i="1"/>
  <c r="N1000" i="1"/>
  <c r="N1285" i="1"/>
  <c r="M1285" i="1"/>
  <c r="N876" i="1"/>
  <c r="M876" i="1"/>
  <c r="N588" i="1"/>
  <c r="M588" i="1"/>
  <c r="N693" i="1"/>
  <c r="M693" i="1"/>
  <c r="M926" i="1"/>
  <c r="N926" i="1"/>
  <c r="N463" i="1"/>
  <c r="M463" i="1"/>
  <c r="M475" i="1"/>
  <c r="N475" i="1"/>
  <c r="M648" i="1"/>
  <c r="N648" i="1"/>
  <c r="N1421" i="1"/>
  <c r="M1421" i="1"/>
  <c r="M1246" i="1"/>
  <c r="N1246" i="1"/>
  <c r="M1053" i="1"/>
  <c r="N1053" i="1"/>
  <c r="M399" i="1"/>
  <c r="N399" i="1"/>
  <c r="N1177" i="1"/>
  <c r="M1177" i="1"/>
  <c r="M1604" i="1"/>
  <c r="N1604" i="1"/>
  <c r="M1673" i="1"/>
  <c r="N1673" i="1"/>
  <c r="M1424" i="1"/>
  <c r="N1424" i="1"/>
  <c r="M1123" i="1"/>
  <c r="N1123" i="1"/>
  <c r="N1482" i="1"/>
  <c r="M1482" i="1"/>
  <c r="M1411" i="1"/>
  <c r="N1411" i="1"/>
  <c r="N1337" i="1"/>
  <c r="M1337" i="1"/>
  <c r="N1335" i="1"/>
  <c r="M1335" i="1"/>
  <c r="N1233" i="1"/>
  <c r="M1233" i="1"/>
  <c r="M1200" i="1"/>
  <c r="N1200" i="1"/>
  <c r="N898" i="1"/>
  <c r="M898" i="1"/>
  <c r="N451" i="1"/>
  <c r="M451" i="1"/>
  <c r="N1048" i="1"/>
  <c r="M1048" i="1"/>
  <c r="M621" i="1"/>
  <c r="N621" i="1"/>
  <c r="M989" i="1"/>
  <c r="N989" i="1"/>
  <c r="N611" i="1"/>
  <c r="M611" i="1"/>
  <c r="M642" i="1"/>
  <c r="N642" i="1"/>
  <c r="M911" i="1"/>
  <c r="N911" i="1"/>
  <c r="N1277" i="1"/>
  <c r="M1277" i="1"/>
  <c r="N828" i="1"/>
  <c r="M828" i="1"/>
  <c r="M647" i="1"/>
  <c r="N647" i="1"/>
  <c r="M440" i="1"/>
  <c r="N440" i="1"/>
  <c r="N404" i="1"/>
  <c r="M404" i="1"/>
  <c r="N457" i="1"/>
  <c r="M457" i="1"/>
  <c r="N1551" i="1"/>
  <c r="M1551" i="1"/>
  <c r="N1719" i="1"/>
  <c r="M1719" i="1"/>
  <c r="N1137" i="1"/>
  <c r="M1137" i="1"/>
  <c r="M381" i="1"/>
  <c r="N381" i="1"/>
  <c r="M1399" i="1"/>
  <c r="N1399" i="1"/>
  <c r="M1676" i="1"/>
  <c r="N1676" i="1"/>
  <c r="M1326" i="1"/>
  <c r="N1326" i="1"/>
  <c r="M1681" i="1"/>
  <c r="N1681" i="1"/>
  <c r="N1297" i="1"/>
  <c r="M1297" i="1"/>
  <c r="M1267" i="1"/>
  <c r="N1267" i="1"/>
  <c r="N1173" i="1"/>
  <c r="M1173" i="1"/>
  <c r="N1490" i="1"/>
  <c r="M1490" i="1"/>
  <c r="N1706" i="1"/>
  <c r="M1706" i="1"/>
  <c r="M1122" i="1"/>
  <c r="N1122" i="1"/>
  <c r="N420" i="1"/>
  <c r="M420" i="1"/>
  <c r="N949" i="1"/>
  <c r="M949" i="1"/>
  <c r="N1218" i="1"/>
  <c r="M1218" i="1"/>
  <c r="M983" i="1"/>
  <c r="N983" i="1"/>
  <c r="M1262" i="1"/>
  <c r="N1262" i="1"/>
  <c r="N922" i="1"/>
  <c r="M922" i="1"/>
  <c r="M692" i="1"/>
  <c r="N692" i="1"/>
  <c r="M1226" i="1"/>
  <c r="N1226" i="1"/>
  <c r="N1067" i="1"/>
  <c r="M1067" i="1"/>
  <c r="M685" i="1"/>
  <c r="N685" i="1"/>
  <c r="M731" i="1"/>
  <c r="N731" i="1"/>
  <c r="M720" i="1"/>
  <c r="N720" i="1"/>
  <c r="M589" i="1"/>
  <c r="N589" i="1"/>
  <c r="M895" i="1"/>
  <c r="N895" i="1"/>
  <c r="N1269" i="1"/>
  <c r="M1269" i="1"/>
  <c r="N866" i="1"/>
  <c r="M866" i="1"/>
  <c r="N668" i="1"/>
  <c r="M668" i="1"/>
  <c r="N829" i="1"/>
  <c r="M829" i="1"/>
  <c r="M830" i="1"/>
  <c r="N830" i="1"/>
  <c r="N825" i="1"/>
  <c r="M825" i="1"/>
  <c r="N535" i="1"/>
  <c r="M535" i="1"/>
  <c r="M453" i="1"/>
  <c r="N453" i="1"/>
  <c r="N471" i="1"/>
  <c r="M471" i="1"/>
  <c r="M1344" i="1"/>
  <c r="N1344" i="1"/>
  <c r="M1228" i="1"/>
  <c r="N1228" i="1"/>
  <c r="N773" i="1"/>
  <c r="M773" i="1"/>
  <c r="M430" i="1"/>
  <c r="N430" i="1"/>
  <c r="N619" i="1"/>
  <c r="M619" i="1"/>
  <c r="M1556" i="1"/>
  <c r="N1556" i="1"/>
  <c r="N452" i="1"/>
  <c r="M452" i="1"/>
  <c r="M488" i="1"/>
  <c r="N488" i="1"/>
  <c r="M1553" i="1"/>
  <c r="N1553" i="1"/>
  <c r="M1212" i="1"/>
  <c r="N1212" i="1"/>
  <c r="M1382" i="1"/>
  <c r="N1382" i="1"/>
  <c r="M1151" i="1"/>
  <c r="N1151" i="1"/>
  <c r="N1052" i="1"/>
  <c r="M1052" i="1"/>
  <c r="M472" i="1"/>
  <c r="N472" i="1"/>
  <c r="N1312" i="1"/>
  <c r="M1312" i="1"/>
  <c r="M1634" i="1"/>
  <c r="N1634" i="1"/>
  <c r="N1211" i="1"/>
  <c r="M1211" i="1"/>
  <c r="M1150" i="1"/>
  <c r="N1150" i="1"/>
  <c r="M924" i="1"/>
  <c r="N924" i="1"/>
  <c r="N1216" i="1"/>
  <c r="M1216" i="1"/>
  <c r="N1087" i="1"/>
  <c r="M1087" i="1"/>
  <c r="M598" i="1"/>
  <c r="N598" i="1"/>
  <c r="N867" i="1"/>
  <c r="M867" i="1"/>
  <c r="N897" i="1"/>
  <c r="M897" i="1"/>
  <c r="M784" i="1"/>
  <c r="N784" i="1"/>
  <c r="M1650" i="1"/>
  <c r="N1650" i="1"/>
  <c r="M971" i="1"/>
  <c r="N971" i="1"/>
  <c r="N1459" i="1"/>
  <c r="M1459" i="1"/>
  <c r="N964" i="1"/>
  <c r="M964" i="1"/>
  <c r="N1441" i="1"/>
  <c r="M1441" i="1"/>
  <c r="N1280" i="1"/>
  <c r="M1280" i="1"/>
  <c r="M569" i="1"/>
  <c r="N569" i="1"/>
  <c r="M1154" i="1"/>
  <c r="N1154" i="1"/>
  <c r="M1260" i="1"/>
  <c r="N1260" i="1"/>
  <c r="M1208" i="1"/>
  <c r="N1208" i="1"/>
  <c r="M1190" i="1"/>
  <c r="N1190" i="1"/>
  <c r="M1166" i="1"/>
  <c r="N1166" i="1"/>
  <c r="M1046" i="1"/>
  <c r="N1046" i="1"/>
  <c r="M947" i="1"/>
  <c r="N947" i="1"/>
  <c r="N811" i="1"/>
  <c r="M811" i="1"/>
  <c r="M948" i="1"/>
  <c r="N948" i="1"/>
  <c r="N756" i="1"/>
  <c r="M756" i="1"/>
  <c r="M1079" i="1"/>
  <c r="N1079" i="1"/>
  <c r="M827" i="1"/>
  <c r="N827" i="1"/>
  <c r="M645" i="1"/>
  <c r="N645" i="1"/>
  <c r="M1230" i="1"/>
  <c r="N1230" i="1"/>
  <c r="N938" i="1"/>
  <c r="M938" i="1"/>
  <c r="N686" i="1"/>
  <c r="M686" i="1"/>
  <c r="N873" i="1"/>
  <c r="M873" i="1"/>
  <c r="N667" i="1"/>
  <c r="M667" i="1"/>
  <c r="M957" i="1"/>
  <c r="N957" i="1"/>
  <c r="N1008" i="1"/>
  <c r="M1008" i="1"/>
  <c r="N889" i="1"/>
  <c r="M889" i="1"/>
  <c r="M578" i="1"/>
  <c r="N578" i="1"/>
  <c r="N1201" i="1"/>
  <c r="M1201" i="1"/>
  <c r="N1153" i="1"/>
  <c r="M1153" i="1"/>
  <c r="N1097" i="1"/>
  <c r="M1097" i="1"/>
  <c r="N1057" i="1"/>
  <c r="M1057" i="1"/>
  <c r="M965" i="1"/>
  <c r="N965" i="1"/>
  <c r="M831" i="1"/>
  <c r="N831" i="1"/>
  <c r="N646" i="1"/>
  <c r="M646" i="1"/>
  <c r="M752" i="1"/>
  <c r="N752" i="1"/>
  <c r="M436" i="1"/>
  <c r="N436" i="1"/>
  <c r="N792" i="1"/>
  <c r="M792" i="1"/>
  <c r="N682" i="1"/>
  <c r="M682" i="1"/>
  <c r="N533" i="1"/>
  <c r="M533" i="1"/>
  <c r="M834" i="1"/>
  <c r="N834" i="1"/>
  <c r="M695" i="1"/>
  <c r="N695" i="1"/>
  <c r="M558" i="1"/>
  <c r="N558" i="1"/>
  <c r="N678" i="1"/>
  <c r="M678" i="1"/>
  <c r="M442" i="1"/>
  <c r="N442" i="1"/>
  <c r="M1124" i="1"/>
  <c r="N1124" i="1"/>
  <c r="M1032" i="1"/>
  <c r="N1032" i="1"/>
  <c r="N952" i="1"/>
  <c r="M952" i="1"/>
  <c r="M863" i="1"/>
  <c r="N863" i="1"/>
  <c r="N606" i="1"/>
  <c r="M606" i="1"/>
  <c r="N464" i="1"/>
  <c r="M464" i="1"/>
  <c r="M1317" i="1"/>
  <c r="N1317" i="1"/>
  <c r="M1237" i="1"/>
  <c r="N1237" i="1"/>
  <c r="M1133" i="1"/>
  <c r="N1133" i="1"/>
  <c r="M1033" i="1"/>
  <c r="N1033" i="1"/>
  <c r="N890" i="1"/>
  <c r="M890" i="1"/>
  <c r="N852" i="1"/>
  <c r="M852" i="1"/>
  <c r="N780" i="1"/>
  <c r="M780" i="1"/>
  <c r="N707" i="1"/>
  <c r="M707" i="1"/>
  <c r="N620" i="1"/>
  <c r="M620" i="1"/>
  <c r="N443" i="1"/>
  <c r="M443" i="1"/>
  <c r="N869" i="1"/>
  <c r="M869" i="1"/>
  <c r="N805" i="1"/>
  <c r="M805" i="1"/>
  <c r="N725" i="1"/>
  <c r="M725" i="1"/>
  <c r="M524" i="1"/>
  <c r="N524" i="1"/>
  <c r="N462" i="1"/>
  <c r="M462" i="1"/>
  <c r="N1030" i="1"/>
  <c r="M1030" i="1"/>
  <c r="N950" i="1"/>
  <c r="M950" i="1"/>
  <c r="M878" i="1"/>
  <c r="N878" i="1"/>
  <c r="M806" i="1"/>
  <c r="N806" i="1"/>
  <c r="M734" i="1"/>
  <c r="N734" i="1"/>
  <c r="M493" i="1"/>
  <c r="N493" i="1"/>
  <c r="N794" i="1"/>
  <c r="M794" i="1"/>
  <c r="N721" i="1"/>
  <c r="M721" i="1"/>
  <c r="N530" i="1"/>
  <c r="M530" i="1"/>
  <c r="M679" i="1"/>
  <c r="N679" i="1"/>
  <c r="M599" i="1"/>
  <c r="N599" i="1"/>
  <c r="N491" i="1"/>
  <c r="M491" i="1"/>
  <c r="M680" i="1"/>
  <c r="N680" i="1"/>
  <c r="M608" i="1"/>
  <c r="N608" i="1"/>
  <c r="N523" i="1"/>
  <c r="M523" i="1"/>
  <c r="N419" i="1"/>
  <c r="M419" i="1"/>
  <c r="M593" i="1"/>
  <c r="N593" i="1"/>
  <c r="M958" i="1"/>
  <c r="N958" i="1"/>
  <c r="M520" i="1"/>
  <c r="N520" i="1"/>
  <c r="N1103" i="1"/>
  <c r="M1103" i="1"/>
  <c r="N1160" i="1"/>
  <c r="M1160" i="1"/>
  <c r="M1359" i="1"/>
  <c r="N1359" i="1"/>
  <c r="N1445" i="1"/>
  <c r="M1445" i="1"/>
  <c r="N1471" i="1"/>
  <c r="M1471" i="1"/>
  <c r="M1503" i="1"/>
  <c r="N1503" i="1"/>
  <c r="M1535" i="1"/>
  <c r="N1535" i="1"/>
  <c r="N1567" i="1"/>
  <c r="M1567" i="1"/>
  <c r="M1607" i="1"/>
  <c r="N1607" i="1"/>
  <c r="N1639" i="1"/>
  <c r="M1639" i="1"/>
  <c r="M1671" i="1"/>
  <c r="N1671" i="1"/>
  <c r="N1703" i="1"/>
  <c r="M1703" i="1"/>
  <c r="M1223" i="1"/>
  <c r="N1223" i="1"/>
  <c r="M1172" i="1"/>
  <c r="N1172" i="1"/>
  <c r="N612" i="1"/>
  <c r="M612" i="1"/>
  <c r="M415" i="1"/>
  <c r="N415" i="1"/>
  <c r="M1149" i="1"/>
  <c r="N1149" i="1"/>
  <c r="N394" i="1"/>
  <c r="M394" i="1"/>
  <c r="M429" i="1"/>
  <c r="N429" i="1"/>
  <c r="N376" i="1"/>
  <c r="M376" i="1"/>
  <c r="N374" i="1"/>
  <c r="M374" i="1"/>
  <c r="M375" i="1"/>
  <c r="N375" i="1"/>
  <c r="M1090" i="1"/>
  <c r="N1090" i="1"/>
  <c r="M1333" i="1"/>
  <c r="N1333" i="1"/>
  <c r="N1455" i="1"/>
  <c r="M1455" i="1"/>
  <c r="M1516" i="1"/>
  <c r="N1516" i="1"/>
  <c r="M1580" i="1"/>
  <c r="N1580" i="1"/>
  <c r="M1644" i="1"/>
  <c r="N1644" i="1"/>
  <c r="M1724" i="1"/>
  <c r="N1724" i="1"/>
  <c r="N487" i="1"/>
  <c r="M487" i="1"/>
  <c r="N511" i="1"/>
  <c r="M511" i="1"/>
  <c r="N1040" i="1"/>
  <c r="M1040" i="1"/>
  <c r="N1373" i="1"/>
  <c r="M1373" i="1"/>
  <c r="N1513" i="1"/>
  <c r="M1513" i="1"/>
  <c r="M1576" i="1"/>
  <c r="N1576" i="1"/>
  <c r="M1649" i="1"/>
  <c r="N1649" i="1"/>
  <c r="N1713" i="1"/>
  <c r="M1713" i="1"/>
  <c r="N1116" i="1"/>
  <c r="M1116" i="1"/>
  <c r="M1197" i="1"/>
  <c r="N1197" i="1"/>
  <c r="N494" i="1"/>
  <c r="M494" i="1"/>
  <c r="N1439" i="1"/>
  <c r="M1439" i="1"/>
  <c r="M1440" i="1"/>
  <c r="N1440" i="1"/>
  <c r="M1215" i="1"/>
  <c r="N1215" i="1"/>
  <c r="M1042" i="1"/>
  <c r="N1042" i="1"/>
  <c r="N1010" i="1"/>
  <c r="M1010" i="1"/>
  <c r="M690" i="1"/>
  <c r="N690" i="1"/>
  <c r="M871" i="1"/>
  <c r="N871" i="1"/>
  <c r="N749" i="1"/>
  <c r="M749" i="1"/>
  <c r="N499" i="1"/>
  <c r="M499" i="1"/>
  <c r="N371" i="1"/>
  <c r="M371" i="1"/>
</calcChain>
</file>

<file path=xl/sharedStrings.xml><?xml version="1.0" encoding="utf-8"?>
<sst xmlns="http://schemas.openxmlformats.org/spreadsheetml/2006/main" count="44193" uniqueCount="1327">
  <si>
    <t>halflife</t>
  </si>
  <si>
    <t>98</t>
  </si>
  <si>
    <t>95</t>
  </si>
  <si>
    <t>92</t>
  </si>
  <si>
    <t>89</t>
  </si>
  <si>
    <t>74</t>
  </si>
  <si>
    <t>10</t>
  </si>
  <si>
    <t>07</t>
  </si>
  <si>
    <t>04</t>
  </si>
  <si>
    <t>01</t>
  </si>
  <si>
    <t>199-K-192</t>
  </si>
  <si>
    <t>199-K-106A</t>
  </si>
  <si>
    <t>199-K-157</t>
  </si>
  <si>
    <t>199-K-18</t>
  </si>
  <si>
    <t>199-K-30</t>
  </si>
  <si>
    <t>duploc203</t>
  </si>
  <si>
    <t>199-N-10P</t>
  </si>
  <si>
    <t>699-86-60</t>
  </si>
  <si>
    <t>199-N-45</t>
  </si>
  <si>
    <t>199-K-189</t>
  </si>
  <si>
    <t>199-K-144</t>
  </si>
  <si>
    <t>199-K-29</t>
  </si>
  <si>
    <t>199-N-183</t>
  </si>
  <si>
    <t>199-K-162</t>
  </si>
  <si>
    <t>199-K-145</t>
  </si>
  <si>
    <t>199-N-49</t>
  </si>
  <si>
    <t>199-N-6</t>
  </si>
  <si>
    <t>199-N-42</t>
  </si>
  <si>
    <t>N</t>
  </si>
  <si>
    <t>199-N-186</t>
  </si>
  <si>
    <t>199-N-39</t>
  </si>
  <si>
    <t>199-K-111A</t>
  </si>
  <si>
    <t>199-N-30</t>
  </si>
  <si>
    <t>199-K-197</t>
  </si>
  <si>
    <t>199-N-4</t>
  </si>
  <si>
    <t>199-N-37</t>
  </si>
  <si>
    <t>199-K-27</t>
  </si>
  <si>
    <t>199-N-7</t>
  </si>
  <si>
    <t>199-N-32</t>
  </si>
  <si>
    <t>199-N-36</t>
  </si>
  <si>
    <t>199-K-198</t>
  </si>
  <si>
    <t>199-N-187</t>
  </si>
  <si>
    <t>199-N-2</t>
  </si>
  <si>
    <t>199-K-199</t>
  </si>
  <si>
    <t>199-N-15</t>
  </si>
  <si>
    <t>199-K-124A</t>
  </si>
  <si>
    <t>199-N-80</t>
  </si>
  <si>
    <t>199-N-67</t>
  </si>
  <si>
    <t>199-N-14</t>
  </si>
  <si>
    <t>199-N-10</t>
  </si>
  <si>
    <t>199-N-8T</t>
  </si>
  <si>
    <t>199-N-28</t>
  </si>
  <si>
    <t>199-N-76</t>
  </si>
  <si>
    <t>199-N-185</t>
  </si>
  <si>
    <t>199-N-106A</t>
  </si>
  <si>
    <t>199-N-105A</t>
  </si>
  <si>
    <t>199-N-31</t>
  </si>
  <si>
    <t>N116mArray-14A</t>
  </si>
  <si>
    <t>C6325</t>
  </si>
  <si>
    <t>199-N-81</t>
  </si>
  <si>
    <t>199-N-75</t>
  </si>
  <si>
    <t>199-N-70</t>
  </si>
  <si>
    <t>199-N-103A</t>
  </si>
  <si>
    <t>199-N-8S</t>
  </si>
  <si>
    <t>199-N-33</t>
  </si>
  <si>
    <t>699-66-64</t>
  </si>
  <si>
    <t>199-N-92A</t>
  </si>
  <si>
    <t>199-N-34</t>
  </si>
  <si>
    <t>199-N-184</t>
  </si>
  <si>
    <t>199-N-43</t>
  </si>
  <si>
    <t>duploc452</t>
  </si>
  <si>
    <t>C7935</t>
  </si>
  <si>
    <t>199-N-99A</t>
  </si>
  <si>
    <t>199-N-69</t>
  </si>
  <si>
    <t>199-N-363</t>
  </si>
  <si>
    <t>199-N-344</t>
  </si>
  <si>
    <t>199-N-320</t>
  </si>
  <si>
    <t>199-N-306</t>
  </si>
  <si>
    <t>199-N-304</t>
  </si>
  <si>
    <t>199-N-269</t>
  </si>
  <si>
    <t>199-N-182</t>
  </si>
  <si>
    <t>199-N-64</t>
  </si>
  <si>
    <t>C7934</t>
  </si>
  <si>
    <t>duploc451</t>
  </si>
  <si>
    <t>C6319</t>
  </si>
  <si>
    <t>duploc440</t>
  </si>
  <si>
    <t>AT-K-3-D</t>
  </si>
  <si>
    <t>699-70-68</t>
  </si>
  <si>
    <t>199-N-359</t>
  </si>
  <si>
    <t>199-N-330</t>
  </si>
  <si>
    <t>199-N-328</t>
  </si>
  <si>
    <t>199-N-310</t>
  </si>
  <si>
    <t>199-N-302</t>
  </si>
  <si>
    <t>199-N-290</t>
  </si>
  <si>
    <t>199-N-188</t>
  </si>
  <si>
    <t>199-N-121</t>
  </si>
  <si>
    <t>199-N-66</t>
  </si>
  <si>
    <t>199-N-29</t>
  </si>
  <si>
    <t>199-K-127</t>
  </si>
  <si>
    <t>AT-K-3-M</t>
  </si>
  <si>
    <t>199-K-109A</t>
  </si>
  <si>
    <t>199-N-342</t>
  </si>
  <si>
    <t>199-N-332</t>
  </si>
  <si>
    <t>199-N-326</t>
  </si>
  <si>
    <t>199-N-318</t>
  </si>
  <si>
    <t>199-N-308</t>
  </si>
  <si>
    <t>199-N-27</t>
  </si>
  <si>
    <t>199-N-361</t>
  </si>
  <si>
    <t>199-N-324</t>
  </si>
  <si>
    <t>199-N-1</t>
  </si>
  <si>
    <t>199-N-340</t>
  </si>
  <si>
    <t>199-N-334</t>
  </si>
  <si>
    <t>199-N-338</t>
  </si>
  <si>
    <t>199-N-312</t>
  </si>
  <si>
    <t>199-N-365</t>
  </si>
  <si>
    <t>199-N-316</t>
  </si>
  <si>
    <t>199-N-267</t>
  </si>
  <si>
    <t>199-N-62</t>
  </si>
  <si>
    <t>199-N-265</t>
  </si>
  <si>
    <t>199-N-294</t>
  </si>
  <si>
    <t>199-N-292</t>
  </si>
  <si>
    <t>199-K-184</t>
  </si>
  <si>
    <t>199-N-367</t>
  </si>
  <si>
    <t>199-N-362</t>
  </si>
  <si>
    <t>AT-K-3-S</t>
  </si>
  <si>
    <t>199-K-20</t>
  </si>
  <si>
    <t>199-N-314</t>
  </si>
  <si>
    <t>199-K-141</t>
  </si>
  <si>
    <t>199-N-268</t>
  </si>
  <si>
    <t>199-K-132</t>
  </si>
  <si>
    <t>199-K-119A</t>
  </si>
  <si>
    <t>199-N-50</t>
  </si>
  <si>
    <t>199-N-41</t>
  </si>
  <si>
    <t>199-N-366</t>
  </si>
  <si>
    <t>199-N-74</t>
  </si>
  <si>
    <t>199-N-336</t>
  </si>
  <si>
    <t>199-N-322</t>
  </si>
  <si>
    <t>199-K-125A</t>
  </si>
  <si>
    <t>199-K-150</t>
  </si>
  <si>
    <t>199-K-179</t>
  </si>
  <si>
    <t>199-N-287</t>
  </si>
  <si>
    <t>199-N-120</t>
  </si>
  <si>
    <t>699-66-58</t>
  </si>
  <si>
    <t>199-N-51</t>
  </si>
  <si>
    <t>199-K-191</t>
  </si>
  <si>
    <t>199-K-170</t>
  </si>
  <si>
    <t>C7936</t>
  </si>
  <si>
    <t>199-K-120A</t>
  </si>
  <si>
    <t>199-K-200</t>
  </si>
  <si>
    <t>199-K-169</t>
  </si>
  <si>
    <t>199-N-286</t>
  </si>
  <si>
    <t>199-K-7</t>
  </si>
  <si>
    <t>199-K-21</t>
  </si>
  <si>
    <t>199-K-182</t>
  </si>
  <si>
    <t>199-N-272</t>
  </si>
  <si>
    <t>N116mArray-15A</t>
  </si>
  <si>
    <t>199-N-355</t>
  </si>
  <si>
    <t>199-N-270</t>
  </si>
  <si>
    <t>199-N-57</t>
  </si>
  <si>
    <t>199-K-156</t>
  </si>
  <si>
    <t>duploc206</t>
  </si>
  <si>
    <t>C6328</t>
  </si>
  <si>
    <t>199-N-243</t>
  </si>
  <si>
    <t>199-N-55</t>
  </si>
  <si>
    <t>199-K-163</t>
  </si>
  <si>
    <t>199-N-288</t>
  </si>
  <si>
    <t>C6327</t>
  </si>
  <si>
    <t>199-N-364</t>
  </si>
  <si>
    <t>duploc460</t>
  </si>
  <si>
    <t>C6331</t>
  </si>
  <si>
    <t>C6253</t>
  </si>
  <si>
    <t>199-K-19</t>
  </si>
  <si>
    <t>199-N-245</t>
  </si>
  <si>
    <t>C6250</t>
  </si>
  <si>
    <t>199-K-116A</t>
  </si>
  <si>
    <t>C3164</t>
  </si>
  <si>
    <t>199-N-285</t>
  </si>
  <si>
    <t>199-K-34</t>
  </si>
  <si>
    <t>199-K-32A</t>
  </si>
  <si>
    <t>C6330</t>
  </si>
  <si>
    <t>199-N-209</t>
  </si>
  <si>
    <t>199-N-5</t>
  </si>
  <si>
    <t>199-N-262</t>
  </si>
  <si>
    <t>199-N-56</t>
  </si>
  <si>
    <t>199-K-181</t>
  </si>
  <si>
    <t>199-N-349</t>
  </si>
  <si>
    <t>199-K-178</t>
  </si>
  <si>
    <t>199-K-139</t>
  </si>
  <si>
    <t>199-N-358</t>
  </si>
  <si>
    <t>199-N-282</t>
  </si>
  <si>
    <t>199-N-171</t>
  </si>
  <si>
    <t>C6329</t>
  </si>
  <si>
    <t>duploc438</t>
  </si>
  <si>
    <t>C6247</t>
  </si>
  <si>
    <t>699-87-55</t>
  </si>
  <si>
    <t>199-N-280</t>
  </si>
  <si>
    <t>199-N-260</t>
  </si>
  <si>
    <t>199-N-246</t>
  </si>
  <si>
    <t>199-N-189</t>
  </si>
  <si>
    <t>199-K-148</t>
  </si>
  <si>
    <t>199-K-131</t>
  </si>
  <si>
    <t>199-K-188</t>
  </si>
  <si>
    <t>199-N-54</t>
  </si>
  <si>
    <t>199-N-313</t>
  </si>
  <si>
    <t>199-N-263</t>
  </si>
  <si>
    <t>199-N-221</t>
  </si>
  <si>
    <t>duploc176</t>
  </si>
  <si>
    <t>C6264</t>
  </si>
  <si>
    <t>699-65-50</t>
  </si>
  <si>
    <t>199-N-266</t>
  </si>
  <si>
    <t>199-N-247</t>
  </si>
  <si>
    <t>199-N-18</t>
  </si>
  <si>
    <t>199-N-347</t>
  </si>
  <si>
    <t>199-N-284</t>
  </si>
  <si>
    <t>199-N-213</t>
  </si>
  <si>
    <t>199-N-52</t>
  </si>
  <si>
    <t>199-N-300</t>
  </si>
  <si>
    <t>199-N-264</t>
  </si>
  <si>
    <t>199-N-242</t>
  </si>
  <si>
    <t>C6265</t>
  </si>
  <si>
    <t>199-N-225</t>
  </si>
  <si>
    <t>199-N-217</t>
  </si>
  <si>
    <t>199-N-16</t>
  </si>
  <si>
    <t>25-D</t>
  </si>
  <si>
    <t>199-N-96A</t>
  </si>
  <si>
    <t>199-N-205</t>
  </si>
  <si>
    <t>duploc175</t>
  </si>
  <si>
    <t>26-D</t>
  </si>
  <si>
    <t>199-N-219</t>
  </si>
  <si>
    <t>199-N-173</t>
  </si>
  <si>
    <t>199-K-185</t>
  </si>
  <si>
    <t>199-K-149</t>
  </si>
  <si>
    <t>J</t>
  </si>
  <si>
    <t>199-N-278</t>
  </si>
  <si>
    <t>199-N-244</t>
  </si>
  <si>
    <t>199-N-227</t>
  </si>
  <si>
    <t>199-K-151</t>
  </si>
  <si>
    <t>199-N-229</t>
  </si>
  <si>
    <t>199-N-169</t>
  </si>
  <si>
    <t>699-67-51</t>
  </si>
  <si>
    <t>199-N-346</t>
  </si>
  <si>
    <t>199-N-311</t>
  </si>
  <si>
    <t>199-N-298</t>
  </si>
  <si>
    <t>199-N-231</t>
  </si>
  <si>
    <t>199-K-166</t>
  </si>
  <si>
    <t>C6317</t>
  </si>
  <si>
    <t>C6263</t>
  </si>
  <si>
    <t>199-N-215</t>
  </si>
  <si>
    <t>199-N-211</t>
  </si>
  <si>
    <t>199-K-130</t>
  </si>
  <si>
    <t>199-K-126</t>
  </si>
  <si>
    <t>B</t>
  </si>
  <si>
    <t>199-N-354</t>
  </si>
  <si>
    <t>199-N-207</t>
  </si>
  <si>
    <t>199-N-3</t>
  </si>
  <si>
    <t>duploc437</t>
  </si>
  <si>
    <t>AT-K-2-D</t>
  </si>
  <si>
    <t>199-N-203</t>
  </si>
  <si>
    <t>199-N-201</t>
  </si>
  <si>
    <t>199-K-186</t>
  </si>
  <si>
    <t>199-K-171</t>
  </si>
  <si>
    <t>199-N-17</t>
  </si>
  <si>
    <t>199-N-360</t>
  </si>
  <si>
    <t>199-N-271</t>
  </si>
  <si>
    <t>199-N-167</t>
  </si>
  <si>
    <t>C6246</t>
  </si>
  <si>
    <t>duploc150</t>
  </si>
  <si>
    <t>C6244</t>
  </si>
  <si>
    <t>199-N-348</t>
  </si>
  <si>
    <t>199-N-289</t>
  </si>
  <si>
    <t>199-N-259</t>
  </si>
  <si>
    <t>199-K-147</t>
  </si>
  <si>
    <t>199-N-276</t>
  </si>
  <si>
    <t>199-N-172</t>
  </si>
  <si>
    <t>199-N-170</t>
  </si>
  <si>
    <t>699-69-45</t>
  </si>
  <si>
    <t>N116mArray-12A</t>
  </si>
  <si>
    <t>199-N-250</t>
  </si>
  <si>
    <t>199-N-223</t>
  </si>
  <si>
    <t>199-N-200</t>
  </si>
  <si>
    <t>199-K-195</t>
  </si>
  <si>
    <t>199-N-351</t>
  </si>
  <si>
    <t>199-N-233</t>
  </si>
  <si>
    <t>199-N-122</t>
  </si>
  <si>
    <t>699-77-54</t>
  </si>
  <si>
    <t>199-N-72</t>
  </si>
  <si>
    <t>199-N-357</t>
  </si>
  <si>
    <t>199-N-293</t>
  </si>
  <si>
    <t>199-N-274</t>
  </si>
  <si>
    <t>199-N-204</t>
  </si>
  <si>
    <t>199-K-140</t>
  </si>
  <si>
    <t>199-K-137</t>
  </si>
  <si>
    <t>199-K-107A</t>
  </si>
  <si>
    <t>N116mArray-2A</t>
  </si>
  <si>
    <t>C6245</t>
  </si>
  <si>
    <t>199-K-138</t>
  </si>
  <si>
    <t>199-N-206</t>
  </si>
  <si>
    <t>199-N-202</t>
  </si>
  <si>
    <t>699-65-59A</t>
  </si>
  <si>
    <t>699-78-62</t>
  </si>
  <si>
    <t>199-N-305</t>
  </si>
  <si>
    <t>199-N-257</t>
  </si>
  <si>
    <t>199-K-190</t>
  </si>
  <si>
    <t>199-K-108A</t>
  </si>
  <si>
    <t>199-N-20</t>
  </si>
  <si>
    <t>199-N-46</t>
  </si>
  <si>
    <t>199-N-236</t>
  </si>
  <si>
    <t>199-K-173</t>
  </si>
  <si>
    <t>199-K-165</t>
  </si>
  <si>
    <t>C6318</t>
  </si>
  <si>
    <t>C6323</t>
  </si>
  <si>
    <t>duploc453</t>
  </si>
  <si>
    <t>C6322</t>
  </si>
  <si>
    <t>duploc448</t>
  </si>
  <si>
    <t>DK-04-2</t>
  </si>
  <si>
    <t>199-N-341</t>
  </si>
  <si>
    <t>199-N-248</t>
  </si>
  <si>
    <t>199-N-19</t>
  </si>
  <si>
    <t>199-N-22</t>
  </si>
  <si>
    <t>199-K-152</t>
  </si>
  <si>
    <t>C6326</t>
  </si>
  <si>
    <t>199-N-356</t>
  </si>
  <si>
    <t>199-N-258</t>
  </si>
  <si>
    <t>199-K-194</t>
  </si>
  <si>
    <t>N116mArray-11A</t>
  </si>
  <si>
    <t>duploc178</t>
  </si>
  <si>
    <t>C7939</t>
  </si>
  <si>
    <t>199-N-71</t>
  </si>
  <si>
    <t>199-K-168</t>
  </si>
  <si>
    <t>199-K-196</t>
  </si>
  <si>
    <t>199-N-251</t>
  </si>
  <si>
    <t>C7937</t>
  </si>
  <si>
    <t>199-N-339</t>
  </si>
  <si>
    <t>199-K-187</t>
  </si>
  <si>
    <t>199-N-228</t>
  </si>
  <si>
    <t>199-K-153</t>
  </si>
  <si>
    <t>199-K-33</t>
  </si>
  <si>
    <t>199-N-279</t>
  </si>
  <si>
    <t>199-N-23</t>
  </si>
  <si>
    <t>duploc439</t>
  </si>
  <si>
    <t>19-D</t>
  </si>
  <si>
    <t>199-N-281</t>
  </si>
  <si>
    <t>199-N-216</t>
  </si>
  <si>
    <t>C7938</t>
  </si>
  <si>
    <t>199-N-323</t>
  </si>
  <si>
    <t>199-K-158</t>
  </si>
  <si>
    <t>C6321</t>
  </si>
  <si>
    <t>199-N-73</t>
  </si>
  <si>
    <t>199-N-315</t>
  </si>
  <si>
    <t>199-N-240</t>
  </si>
  <si>
    <t>C6320</t>
  </si>
  <si>
    <t>199-N-273</t>
  </si>
  <si>
    <t>C6259</t>
  </si>
  <si>
    <t>199-N-309</t>
  </si>
  <si>
    <t>199-N-47</t>
  </si>
  <si>
    <t>199-N-119</t>
  </si>
  <si>
    <t>199-K-37</t>
  </si>
  <si>
    <t>199-K-175</t>
  </si>
  <si>
    <t>199-N-249</t>
  </si>
  <si>
    <t>199-K-28</t>
  </si>
  <si>
    <t>duploc172</t>
  </si>
  <si>
    <t>AT-K-4-D</t>
  </si>
  <si>
    <t>199-N-256</t>
  </si>
  <si>
    <t>199-N-165</t>
  </si>
  <si>
    <t>199-N-220</t>
  </si>
  <si>
    <t>199-K-10</t>
  </si>
  <si>
    <t>199-N-261</t>
  </si>
  <si>
    <t>N116mArray-13A</t>
  </si>
  <si>
    <t>duploc149</t>
  </si>
  <si>
    <t>C6241</t>
  </si>
  <si>
    <t>199-N-146</t>
  </si>
  <si>
    <t>199-K-11</t>
  </si>
  <si>
    <t>199-N-345</t>
  </si>
  <si>
    <t>199-N-254</t>
  </si>
  <si>
    <t>199-N-21</t>
  </si>
  <si>
    <t>199-N-283</t>
  </si>
  <si>
    <t>duploc141</t>
  </si>
  <si>
    <t>17-D</t>
  </si>
  <si>
    <t>199-N-277</t>
  </si>
  <si>
    <t>199-N-25</t>
  </si>
  <si>
    <t>26-S</t>
  </si>
  <si>
    <t>199-N-303</t>
  </si>
  <si>
    <t>199-K-142</t>
  </si>
  <si>
    <t>199-K-13</t>
  </si>
  <si>
    <t>199-N-321</t>
  </si>
  <si>
    <t>199-N-307</t>
  </si>
  <si>
    <t>199-N-237</t>
  </si>
  <si>
    <t>26-M</t>
  </si>
  <si>
    <t>C6324</t>
  </si>
  <si>
    <t>C6239</t>
  </si>
  <si>
    <t>199-N-224</t>
  </si>
  <si>
    <t>199-K-35</t>
  </si>
  <si>
    <t>199-N-77</t>
  </si>
  <si>
    <t>AT-K-1-D</t>
  </si>
  <si>
    <t>AT-K-4-M</t>
  </si>
  <si>
    <t>199-N-296</t>
  </si>
  <si>
    <t>699-71-52</t>
  </si>
  <si>
    <t>699-83-47</t>
  </si>
  <si>
    <t>199-K-110A</t>
  </si>
  <si>
    <t>x</t>
  </si>
  <si>
    <t>U</t>
  </si>
  <si>
    <t>199-K-36</t>
  </si>
  <si>
    <t>199-K-118A</t>
  </si>
  <si>
    <t>699-74-48</t>
  </si>
  <si>
    <t>duploc185</t>
  </si>
  <si>
    <t>N116mArray-4A</t>
  </si>
  <si>
    <t>199-K-143</t>
  </si>
  <si>
    <t>duploc447</t>
  </si>
  <si>
    <t>AT-K-5-D</t>
  </si>
  <si>
    <t>199-N-329</t>
  </si>
  <si>
    <t>199-N-327</t>
  </si>
  <si>
    <t>C3162</t>
  </si>
  <si>
    <t>199-N-147</t>
  </si>
  <si>
    <t>199-N-291</t>
  </si>
  <si>
    <t>199-N-238</t>
  </si>
  <si>
    <t>C6243</t>
  </si>
  <si>
    <t>199-N-353</t>
  </si>
  <si>
    <t>199-N-350</t>
  </si>
  <si>
    <t>199-N-212</t>
  </si>
  <si>
    <t>199-K-201</t>
  </si>
  <si>
    <t>199-K-159</t>
  </si>
  <si>
    <t>199-N-317</t>
  </si>
  <si>
    <t>699-73-61</t>
  </si>
  <si>
    <t>199-K-160</t>
  </si>
  <si>
    <t>C6240</t>
  </si>
  <si>
    <t>199-N-252</t>
  </si>
  <si>
    <t>199-N-239</t>
  </si>
  <si>
    <t>C6256</t>
  </si>
  <si>
    <t>199-N-335</t>
  </si>
  <si>
    <t>199-K-193</t>
  </si>
  <si>
    <t>C7643</t>
  </si>
  <si>
    <t>duploc455</t>
  </si>
  <si>
    <t>199-N-129</t>
  </si>
  <si>
    <t>duploc187</t>
  </si>
  <si>
    <t>NS-3A-87cm</t>
  </si>
  <si>
    <t>C7641</t>
  </si>
  <si>
    <t>199-K-117A</t>
  </si>
  <si>
    <t>C6249</t>
  </si>
  <si>
    <t>199-N-128</t>
  </si>
  <si>
    <t>199-K-112A</t>
  </si>
  <si>
    <t>199-K-154</t>
  </si>
  <si>
    <t>699-84-62A</t>
  </si>
  <si>
    <t>C3152</t>
  </si>
  <si>
    <t>199-K-22</t>
  </si>
  <si>
    <t>199-K-174</t>
  </si>
  <si>
    <t>duploc186</t>
  </si>
  <si>
    <t>NS-3B-52CM</t>
  </si>
  <si>
    <t>N116mArray-9A</t>
  </si>
  <si>
    <t>duploc169</t>
  </si>
  <si>
    <t>22-D</t>
  </si>
  <si>
    <t>199-K-113A</t>
  </si>
  <si>
    <t>C6242</t>
  </si>
  <si>
    <t>NS-3A-176cm</t>
  </si>
  <si>
    <t>duploc188</t>
  </si>
  <si>
    <t>NVP2-116.0</t>
  </si>
  <si>
    <t>199-N-352</t>
  </si>
  <si>
    <t>199-N-275</t>
  </si>
  <si>
    <t>18-S</t>
  </si>
  <si>
    <t>199-K-121A</t>
  </si>
  <si>
    <t>C7642</t>
  </si>
  <si>
    <t>199-K-146</t>
  </si>
  <si>
    <t>NS-2A-87cm</t>
  </si>
  <si>
    <t>N116mArray-6A</t>
  </si>
  <si>
    <t>199-N-325</t>
  </si>
  <si>
    <t>199-K-115A</t>
  </si>
  <si>
    <t>199-K-161</t>
  </si>
  <si>
    <t>199-N-208</t>
  </si>
  <si>
    <t>199-N-59</t>
  </si>
  <si>
    <t>199-N-24</t>
  </si>
  <si>
    <t>NS-2A-23cm</t>
  </si>
  <si>
    <t>22-M</t>
  </si>
  <si>
    <t>199-N-218</t>
  </si>
  <si>
    <t>AT-K-2-M</t>
  </si>
  <si>
    <t>199-N-61</t>
  </si>
  <si>
    <t>N116mArray-3A</t>
  </si>
  <si>
    <t>NS-3A-10cm</t>
  </si>
  <si>
    <t>199-N-26</t>
  </si>
  <si>
    <t>AT-K-5-M</t>
  </si>
  <si>
    <t>duploc441</t>
  </si>
  <si>
    <t>C6248</t>
  </si>
  <si>
    <t>21-M</t>
  </si>
  <si>
    <t>199-N-319</t>
  </si>
  <si>
    <t>199-N-222</t>
  </si>
  <si>
    <t>199-N-295</t>
  </si>
  <si>
    <t>N116mArray-8A</t>
  </si>
  <si>
    <t>199-N-368</t>
  </si>
  <si>
    <t>199-K-122A</t>
  </si>
  <si>
    <t>NVP1-4</t>
  </si>
  <si>
    <t>199-K-164</t>
  </si>
  <si>
    <t>199-K-180</t>
  </si>
  <si>
    <t>199-K-114A</t>
  </si>
  <si>
    <t>199-N-210</t>
  </si>
  <si>
    <t>duploc191</t>
  </si>
  <si>
    <t>NS-4A-138cm</t>
  </si>
  <si>
    <t>NVP2-116.3</t>
  </si>
  <si>
    <t>duploc173</t>
  </si>
  <si>
    <t>23-D</t>
  </si>
  <si>
    <t>199-K-129</t>
  </si>
  <si>
    <t>duploc454</t>
  </si>
  <si>
    <t>199-N-123</t>
  </si>
  <si>
    <t>699-81-58</t>
  </si>
  <si>
    <t>N116mArray-10A</t>
  </si>
  <si>
    <t>199-K-32B</t>
  </si>
  <si>
    <t>NVP2-115.7</t>
  </si>
  <si>
    <t>199-N-58</t>
  </si>
  <si>
    <t>C6261</t>
  </si>
  <si>
    <t>199-K-123A</t>
  </si>
  <si>
    <t>199-N-255</t>
  </si>
  <si>
    <t>199-N-337</t>
  </si>
  <si>
    <t>199-N-226</t>
  </si>
  <si>
    <t>199-N-60</t>
  </si>
  <si>
    <t>199-N-230</t>
  </si>
  <si>
    <t>C3158</t>
  </si>
  <si>
    <t>N116mArray-1A</t>
  </si>
  <si>
    <t>duploc456</t>
  </si>
  <si>
    <t>APT1</t>
  </si>
  <si>
    <t>NS-3B-40CM</t>
  </si>
  <si>
    <t>199-N-214</t>
  </si>
  <si>
    <t>NS-2A-168cm</t>
  </si>
  <si>
    <t>NS-4B-31CM</t>
  </si>
  <si>
    <t>duploc194</t>
  </si>
  <si>
    <t>N116mArray-7A</t>
  </si>
  <si>
    <t>17-M</t>
  </si>
  <si>
    <t>199-N-370</t>
  </si>
  <si>
    <t>NS-4A-17cm</t>
  </si>
  <si>
    <t>199-N-126</t>
  </si>
  <si>
    <t>NVP2-115.4</t>
  </si>
  <si>
    <t>AT-K-6-M</t>
  </si>
  <si>
    <t>C6258</t>
  </si>
  <si>
    <t>199-K-23</t>
  </si>
  <si>
    <t>NVP2-115.1</t>
  </si>
  <si>
    <t>C6260</t>
  </si>
  <si>
    <t>duploc190</t>
  </si>
  <si>
    <t>NVP1-2</t>
  </si>
  <si>
    <t>NVP1-5</t>
  </si>
  <si>
    <t>199-N-235</t>
  </si>
  <si>
    <t>199-N-232</t>
  </si>
  <si>
    <t>APT2</t>
  </si>
  <si>
    <t>APT3</t>
  </si>
  <si>
    <t>C6257</t>
  </si>
  <si>
    <t>199-N-369</t>
  </si>
  <si>
    <t>199-N-333</t>
  </si>
  <si>
    <t>C6255</t>
  </si>
  <si>
    <t>199-N-253</t>
  </si>
  <si>
    <t>199-N-8P</t>
  </si>
  <si>
    <t>UN</t>
  </si>
  <si>
    <t>X Variable 1</t>
  </si>
  <si>
    <t>Intercept</t>
  </si>
  <si>
    <t>Standard Error</t>
  </si>
  <si>
    <t>Coefficients</t>
  </si>
  <si>
    <t>duploc</t>
  </si>
  <si>
    <t>fittedval</t>
  </si>
  <si>
    <t>logval</t>
  </si>
  <si>
    <t>normal</t>
  </si>
  <si>
    <t>Blom</t>
  </si>
  <si>
    <t>i</t>
  </si>
  <si>
    <t>yrgrp</t>
  </si>
  <si>
    <t>LAB_QUALIFIER</t>
  </si>
  <si>
    <t>WELL_NAME</t>
  </si>
  <si>
    <t>decayed</t>
  </si>
  <si>
    <t>STD_VALUE_RPTD</t>
  </si>
  <si>
    <t>199-N-154</t>
  </si>
  <si>
    <t>199-N-153</t>
  </si>
  <si>
    <t>199-N-130</t>
  </si>
  <si>
    <t>199-N-131</t>
  </si>
  <si>
    <t>199-N-127</t>
  </si>
  <si>
    <t>DK-04-3</t>
  </si>
  <si>
    <t>AT-K-5-S</t>
  </si>
  <si>
    <t>19-M</t>
  </si>
  <si>
    <t>C7881</t>
  </si>
  <si>
    <t>C7882</t>
  </si>
  <si>
    <t>199-N-151</t>
  </si>
  <si>
    <t>199-N-148</t>
  </si>
  <si>
    <t>199-N-150</t>
  </si>
  <si>
    <t>NVP1-3</t>
  </si>
  <si>
    <t>NVP1-1</t>
  </si>
  <si>
    <t>199-N-132</t>
  </si>
  <si>
    <t>199-N-133</t>
  </si>
  <si>
    <t>23-M</t>
  </si>
  <si>
    <t>compliance</t>
  </si>
  <si>
    <t>P</t>
  </si>
  <si>
    <t>KR4-EW</t>
  </si>
  <si>
    <t>apadwn_mon</t>
  </si>
  <si>
    <t>KR4-IW</t>
  </si>
  <si>
    <t>monitoring</t>
  </si>
  <si>
    <t>KX-IW</t>
  </si>
  <si>
    <t>KW-EW</t>
  </si>
  <si>
    <t>apadwn_inj_s</t>
  </si>
  <si>
    <t>KX-EW</t>
  </si>
  <si>
    <t>apaup_mon</t>
  </si>
  <si>
    <t>apadwn_inj_d</t>
  </si>
  <si>
    <t>apaup_inj_d</t>
  </si>
  <si>
    <t>apamid_mw</t>
  </si>
  <si>
    <t>monitoringEW?</t>
  </si>
  <si>
    <t>apaup_inj_s</t>
  </si>
  <si>
    <t>[KW-IW]</t>
  </si>
  <si>
    <t>KW-IW</t>
  </si>
  <si>
    <t>monitoringIW?</t>
  </si>
  <si>
    <t>count</t>
  </si>
  <si>
    <t>05,95th_%ile</t>
  </si>
  <si>
    <t>st_err</t>
  </si>
  <si>
    <t>stdev</t>
  </si>
  <si>
    <t>use</t>
  </si>
  <si>
    <t>depth_FT</t>
  </si>
  <si>
    <t>seg</t>
  </si>
  <si>
    <t>collocate</t>
  </si>
  <si>
    <t>well</t>
  </si>
  <si>
    <t>3H</t>
  </si>
  <si>
    <t>3H_log</t>
  </si>
  <si>
    <t>NORTHING</t>
  </si>
  <si>
    <t>EASTING</t>
  </si>
  <si>
    <t>name_dup</t>
  </si>
  <si>
    <t>ND</t>
  </si>
  <si>
    <t>NO3</t>
  </si>
  <si>
    <t>NO3_log</t>
  </si>
  <si>
    <t>well_dup</t>
  </si>
  <si>
    <t>90Sr_log</t>
  </si>
  <si>
    <t>90Sr</t>
  </si>
  <si>
    <t>14C</t>
  </si>
  <si>
    <t>14C_log</t>
  </si>
  <si>
    <t>std_dev</t>
  </si>
  <si>
    <t>std_err</t>
  </si>
  <si>
    <t>3H_pCi/L</t>
  </si>
  <si>
    <t>Cr[VI]_log</t>
  </si>
  <si>
    <t>C5322</t>
  </si>
  <si>
    <t>C5321</t>
  </si>
  <si>
    <t>C5036</t>
  </si>
  <si>
    <t>C5037</t>
  </si>
  <si>
    <t>C5269</t>
  </si>
  <si>
    <t>C5270</t>
  </si>
  <si>
    <t>C5034</t>
  </si>
  <si>
    <t>C5035</t>
  </si>
  <si>
    <t>C4955</t>
  </si>
  <si>
    <t>C5032</t>
  </si>
  <si>
    <t>C5033</t>
  </si>
  <si>
    <t>B8527</t>
  </si>
  <si>
    <t>B8526</t>
  </si>
  <si>
    <t>C4330</t>
  </si>
  <si>
    <t>C4331</t>
  </si>
  <si>
    <t>C4335</t>
  </si>
  <si>
    <t>C4342</t>
  </si>
  <si>
    <t>C4343</t>
  </si>
  <si>
    <t>C4344</t>
  </si>
  <si>
    <t>B8205</t>
  </si>
  <si>
    <t>B8206</t>
  </si>
  <si>
    <t>C4328</t>
  </si>
  <si>
    <t>C4327</t>
  </si>
  <si>
    <t>A9527</t>
  </si>
  <si>
    <t>A5823</t>
  </si>
  <si>
    <t>C5260</t>
  </si>
  <si>
    <t>C5319</t>
  </si>
  <si>
    <t>C5316</t>
  </si>
  <si>
    <t>C5318</t>
  </si>
  <si>
    <t>C4641</t>
  </si>
  <si>
    <t>C4640</t>
  </si>
  <si>
    <t>C5247</t>
  </si>
  <si>
    <t>C5246</t>
  </si>
  <si>
    <t>C5245</t>
  </si>
  <si>
    <t>C5254</t>
  </si>
  <si>
    <t>C5253</t>
  </si>
  <si>
    <t>C5252</t>
  </si>
  <si>
    <t>C5251</t>
  </si>
  <si>
    <t>C5250</t>
  </si>
  <si>
    <t>C4589</t>
  </si>
  <si>
    <t>C4590</t>
  </si>
  <si>
    <t>C4588</t>
  </si>
  <si>
    <t>C4893</t>
  </si>
  <si>
    <t>C4892</t>
  </si>
  <si>
    <t>C4587</t>
  </si>
  <si>
    <t>C5258</t>
  </si>
  <si>
    <t>C4586</t>
  </si>
  <si>
    <t>C4585</t>
  </si>
  <si>
    <t>C5038</t>
  </si>
  <si>
    <t>apamid</t>
  </si>
  <si>
    <t>C5039</t>
  </si>
  <si>
    <t>B8226</t>
  </si>
  <si>
    <t>B8227</t>
  </si>
  <si>
    <t>B8228</t>
  </si>
  <si>
    <t>B8217</t>
  </si>
  <si>
    <t>B8218</t>
  </si>
  <si>
    <t>C4336</t>
  </si>
  <si>
    <t>C4337</t>
  </si>
  <si>
    <t>B8214</t>
  </si>
  <si>
    <t>B8215</t>
  </si>
  <si>
    <t>B8161</t>
  </si>
  <si>
    <t>B8162</t>
  </si>
  <si>
    <t>cell</t>
  </si>
  <si>
    <t>collocatey</t>
  </si>
  <si>
    <t>collocatex</t>
  </si>
  <si>
    <t>WELL_ID</t>
  </si>
  <si>
    <t>duplicate locations</t>
  </si>
  <si>
    <t>all</t>
  </si>
  <si>
    <t>C5249</t>
  </si>
  <si>
    <t>C5248</t>
  </si>
  <si>
    <t>C4894</t>
  </si>
  <si>
    <t>C5263</t>
  </si>
  <si>
    <t>C5261</t>
  </si>
  <si>
    <t>C5262</t>
  </si>
  <si>
    <t>N116mArray-8.5A</t>
  </si>
  <si>
    <t>C5259</t>
  </si>
  <si>
    <t>C5257</t>
  </si>
  <si>
    <t>C5256</t>
  </si>
  <si>
    <t>C5255</t>
  </si>
  <si>
    <t>C5512</t>
  </si>
  <si>
    <t>C5268</t>
  </si>
  <si>
    <t>C5267</t>
  </si>
  <si>
    <t>C5266</t>
  </si>
  <si>
    <t>C5265</t>
  </si>
  <si>
    <t>C5264</t>
  </si>
  <si>
    <t>C5514</t>
  </si>
  <si>
    <t>N116mArray-0A</t>
  </si>
  <si>
    <t>C6254</t>
  </si>
  <si>
    <t>C6252</t>
  </si>
  <si>
    <t>C6251</t>
  </si>
  <si>
    <t>C6135</t>
  </si>
  <si>
    <t>C6132</t>
  </si>
  <si>
    <t>C4334</t>
  </si>
  <si>
    <t>C4339</t>
  </si>
  <si>
    <t>C5386</t>
  </si>
  <si>
    <t>APT5</t>
  </si>
  <si>
    <t>C5271</t>
  </si>
  <si>
    <t>A5346</t>
  </si>
  <si>
    <t>A9059</t>
  </si>
  <si>
    <t>A9034</t>
  </si>
  <si>
    <t>A5341</t>
  </si>
  <si>
    <t>A5338</t>
  </si>
  <si>
    <t>A5332</t>
  </si>
  <si>
    <t>A5331</t>
  </si>
  <si>
    <t>A5329</t>
  </si>
  <si>
    <t>A5327</t>
  </si>
  <si>
    <t>A5321</t>
  </si>
  <si>
    <t>A5319</t>
  </si>
  <si>
    <t>A8967</t>
  </si>
  <si>
    <t>A5312</t>
  </si>
  <si>
    <t>A5310</t>
  </si>
  <si>
    <t>A5309</t>
  </si>
  <si>
    <t>A5301</t>
  </si>
  <si>
    <t>A5300</t>
  </si>
  <si>
    <t>B8223</t>
  </si>
  <si>
    <t>B8212</t>
  </si>
  <si>
    <t>A9910</t>
  </si>
  <si>
    <t>A9882</t>
  </si>
  <si>
    <t>A9878</t>
  </si>
  <si>
    <t>A5819</t>
  </si>
  <si>
    <t>A4721</t>
  </si>
  <si>
    <t>A5816</t>
  </si>
  <si>
    <t>A5443</t>
  </si>
  <si>
    <t>A4720</t>
  </si>
  <si>
    <t>A5442</t>
  </si>
  <si>
    <t>A4719</t>
  </si>
  <si>
    <t>A4718</t>
  </si>
  <si>
    <t>A4717</t>
  </si>
  <si>
    <t>A4716</t>
  </si>
  <si>
    <t>A4715</t>
  </si>
  <si>
    <t>A4714</t>
  </si>
  <si>
    <t>A4713</t>
  </si>
  <si>
    <t>A5815</t>
  </si>
  <si>
    <t>A4712</t>
  </si>
  <si>
    <t>A4711</t>
  </si>
  <si>
    <t>A4710</t>
  </si>
  <si>
    <t>A4708</t>
  </si>
  <si>
    <t>A4706</t>
  </si>
  <si>
    <t>A4705</t>
  </si>
  <si>
    <t>A4704</t>
  </si>
  <si>
    <t>A4703</t>
  </si>
  <si>
    <t>A4702</t>
  </si>
  <si>
    <t>A4701</t>
  </si>
  <si>
    <t>A4700</t>
  </si>
  <si>
    <t>A4699</t>
  </si>
  <si>
    <t>A4698</t>
  </si>
  <si>
    <t>A4697</t>
  </si>
  <si>
    <t>A4695</t>
  </si>
  <si>
    <t>A4694</t>
  </si>
  <si>
    <t>A4693</t>
  </si>
  <si>
    <t>A5814</t>
  </si>
  <si>
    <t>A4692</t>
  </si>
  <si>
    <t>A5834</t>
  </si>
  <si>
    <t>A5833</t>
  </si>
  <si>
    <t>A5832</t>
  </si>
  <si>
    <t>A5831</t>
  </si>
  <si>
    <t>A4690</t>
  </si>
  <si>
    <t>A4689</t>
  </si>
  <si>
    <t>A4687</t>
  </si>
  <si>
    <t>A4686</t>
  </si>
  <si>
    <t>C7462</t>
  </si>
  <si>
    <t>A4685</t>
  </si>
  <si>
    <t>C7461</t>
  </si>
  <si>
    <t>C7460</t>
  </si>
  <si>
    <t>C7463</t>
  </si>
  <si>
    <t>C7459</t>
  </si>
  <si>
    <t>C7458</t>
  </si>
  <si>
    <t>C7457</t>
  </si>
  <si>
    <t>C7456</t>
  </si>
  <si>
    <t>C7455</t>
  </si>
  <si>
    <t>C7454</t>
  </si>
  <si>
    <t>C7453</t>
  </si>
  <si>
    <t>A4684</t>
  </si>
  <si>
    <t>C7452</t>
  </si>
  <si>
    <t>C7451</t>
  </si>
  <si>
    <t>C7450</t>
  </si>
  <si>
    <t>C7449</t>
  </si>
  <si>
    <t>C7448</t>
  </si>
  <si>
    <t>C7447</t>
  </si>
  <si>
    <t>C7446</t>
  </si>
  <si>
    <t>C7445</t>
  </si>
  <si>
    <t>C7444</t>
  </si>
  <si>
    <t>C7443</t>
  </si>
  <si>
    <t>C7439</t>
  </si>
  <si>
    <t>C7440</t>
  </si>
  <si>
    <t>C7441</t>
  </si>
  <si>
    <t>C7442</t>
  </si>
  <si>
    <t>C7438</t>
  </si>
  <si>
    <t>C7437</t>
  </si>
  <si>
    <t>C7436</t>
  </si>
  <si>
    <t>199-N-343</t>
  </si>
  <si>
    <t>C7435</t>
  </si>
  <si>
    <t>C7434</t>
  </si>
  <si>
    <t>C7433</t>
  </si>
  <si>
    <t>A4683</t>
  </si>
  <si>
    <t>C7432</t>
  </si>
  <si>
    <t>C7431</t>
  </si>
  <si>
    <t>C7430</t>
  </si>
  <si>
    <t>C7429</t>
  </si>
  <si>
    <t>C7428</t>
  </si>
  <si>
    <t>C7427</t>
  </si>
  <si>
    <t>C7426</t>
  </si>
  <si>
    <t>C7425</t>
  </si>
  <si>
    <t>C7424</t>
  </si>
  <si>
    <t>199-N-331</t>
  </si>
  <si>
    <t>C7423</t>
  </si>
  <si>
    <t>A4682</t>
  </si>
  <si>
    <t>C7422</t>
  </si>
  <si>
    <t>C7421</t>
  </si>
  <si>
    <t>C7420</t>
  </si>
  <si>
    <t>C7419</t>
  </si>
  <si>
    <t>C7418</t>
  </si>
  <si>
    <t>C7417</t>
  </si>
  <si>
    <t>C7416</t>
  </si>
  <si>
    <t>C7415</t>
  </si>
  <si>
    <t>C7414</t>
  </si>
  <si>
    <t>C7413</t>
  </si>
  <si>
    <t>A4681</t>
  </si>
  <si>
    <t>C7412</t>
  </si>
  <si>
    <t>C7411</t>
  </si>
  <si>
    <t>C7410</t>
  </si>
  <si>
    <t>C7409</t>
  </si>
  <si>
    <t>C7408</t>
  </si>
  <si>
    <t>C7407</t>
  </si>
  <si>
    <t>C7406</t>
  </si>
  <si>
    <t>C7405</t>
  </si>
  <si>
    <t>C7404</t>
  </si>
  <si>
    <t>C7403</t>
  </si>
  <si>
    <t>A4680</t>
  </si>
  <si>
    <t>C7402</t>
  </si>
  <si>
    <t>C7401</t>
  </si>
  <si>
    <t>C7400</t>
  </si>
  <si>
    <t>C7399</t>
  </si>
  <si>
    <t>C7398</t>
  </si>
  <si>
    <t>C7397</t>
  </si>
  <si>
    <t>C7396</t>
  </si>
  <si>
    <t>C7395</t>
  </si>
  <si>
    <t>C7394</t>
  </si>
  <si>
    <t>199-N-301</t>
  </si>
  <si>
    <t>C7393</t>
  </si>
  <si>
    <t>A5828</t>
  </si>
  <si>
    <t>A4679</t>
  </si>
  <si>
    <t>C7392</t>
  </si>
  <si>
    <t>199-N-299</t>
  </si>
  <si>
    <t>C7391</t>
  </si>
  <si>
    <t>C7390</t>
  </si>
  <si>
    <t>199-N-297</t>
  </si>
  <si>
    <t>C7389</t>
  </si>
  <si>
    <t>C7388</t>
  </si>
  <si>
    <t>C7387</t>
  </si>
  <si>
    <t>C7386</t>
  </si>
  <si>
    <t>C7385</t>
  </si>
  <si>
    <t>C7384</t>
  </si>
  <si>
    <t>C7383</t>
  </si>
  <si>
    <t>A4678</t>
  </si>
  <si>
    <t>C7382</t>
  </si>
  <si>
    <t>C7381</t>
  </si>
  <si>
    <t>C7380</t>
  </si>
  <si>
    <t>C7379</t>
  </si>
  <si>
    <t>C7378</t>
  </si>
  <si>
    <t>C7377</t>
  </si>
  <si>
    <t>C7376</t>
  </si>
  <si>
    <t>C7375</t>
  </si>
  <si>
    <t>C7374</t>
  </si>
  <si>
    <t>C7373</t>
  </si>
  <si>
    <t>A4677</t>
  </si>
  <si>
    <t>C7372</t>
  </si>
  <si>
    <t>C7371</t>
  </si>
  <si>
    <t>C7370</t>
  </si>
  <si>
    <t>C7369</t>
  </si>
  <si>
    <t>C7368</t>
  </si>
  <si>
    <t>C7367</t>
  </si>
  <si>
    <t>C7366</t>
  </si>
  <si>
    <t>C7365</t>
  </si>
  <si>
    <t>C7364</t>
  </si>
  <si>
    <t>C7363</t>
  </si>
  <si>
    <t>A4676</t>
  </si>
  <si>
    <t>C7362</t>
  </si>
  <si>
    <t>C7361</t>
  </si>
  <si>
    <t>C7360</t>
  </si>
  <si>
    <t>C7359</t>
  </si>
  <si>
    <t>C7358</t>
  </si>
  <si>
    <t>C7357</t>
  </si>
  <si>
    <t>C7356</t>
  </si>
  <si>
    <t>C7355</t>
  </si>
  <si>
    <t>C7354</t>
  </si>
  <si>
    <t>C7353</t>
  </si>
  <si>
    <t>A4675</t>
  </si>
  <si>
    <t>C7352</t>
  </si>
  <si>
    <t>C7351</t>
  </si>
  <si>
    <t>C7350</t>
  </si>
  <si>
    <t>C7349</t>
  </si>
  <si>
    <t>C7348</t>
  </si>
  <si>
    <t>C7347</t>
  </si>
  <si>
    <t>C7346</t>
  </si>
  <si>
    <t>C7345</t>
  </si>
  <si>
    <t>C7344</t>
  </si>
  <si>
    <t>C7343</t>
  </si>
  <si>
    <t>A4674</t>
  </si>
  <si>
    <t>C7342</t>
  </si>
  <si>
    <t>C7341</t>
  </si>
  <si>
    <t>C7340</t>
  </si>
  <si>
    <t>C7339</t>
  </si>
  <si>
    <t>C7338</t>
  </si>
  <si>
    <t>C7337</t>
  </si>
  <si>
    <t>C7336</t>
  </si>
  <si>
    <t>C7335</t>
  </si>
  <si>
    <t>C7334</t>
  </si>
  <si>
    <t>199-N-241</t>
  </si>
  <si>
    <t>C7333</t>
  </si>
  <si>
    <t>A4673</t>
  </si>
  <si>
    <t>C7332</t>
  </si>
  <si>
    <t>C7331</t>
  </si>
  <si>
    <t>C7330</t>
  </si>
  <si>
    <t>C7329</t>
  </si>
  <si>
    <t>C7328</t>
  </si>
  <si>
    <t>C7293</t>
  </si>
  <si>
    <t>199-N-234</t>
  </si>
  <si>
    <t>C7294</t>
  </si>
  <si>
    <t>C7295</t>
  </si>
  <si>
    <t>C7296</t>
  </si>
  <si>
    <t>C7297</t>
  </si>
  <si>
    <t>A4672</t>
  </si>
  <si>
    <t>C7298</t>
  </si>
  <si>
    <t>C7299</t>
  </si>
  <si>
    <t>C7300</t>
  </si>
  <si>
    <t>C7301</t>
  </si>
  <si>
    <t>C7302</t>
  </si>
  <si>
    <t>C7303</t>
  </si>
  <si>
    <t>C7304</t>
  </si>
  <si>
    <t>C7305</t>
  </si>
  <si>
    <t>C7306</t>
  </si>
  <si>
    <t>C7307</t>
  </si>
  <si>
    <t>A5827</t>
  </si>
  <si>
    <t>C7308</t>
  </si>
  <si>
    <t>C7309</t>
  </si>
  <si>
    <t>C7310</t>
  </si>
  <si>
    <t>C7311</t>
  </si>
  <si>
    <t>C7312</t>
  </si>
  <si>
    <t>C7313</t>
  </si>
  <si>
    <t>C7314</t>
  </si>
  <si>
    <t>C7315</t>
  </si>
  <si>
    <t>C7316</t>
  </si>
  <si>
    <t>C7317</t>
  </si>
  <si>
    <t>A4671</t>
  </si>
  <si>
    <t>C7318</t>
  </si>
  <si>
    <t>C7319</t>
  </si>
  <si>
    <t>C7320</t>
  </si>
  <si>
    <t>C7321</t>
  </si>
  <si>
    <t>C7322</t>
  </si>
  <si>
    <t>C7323</t>
  </si>
  <si>
    <t>C7324</t>
  </si>
  <si>
    <t>C7325</t>
  </si>
  <si>
    <t>C7326</t>
  </si>
  <si>
    <t>C7327</t>
  </si>
  <si>
    <t>A4670</t>
  </si>
  <si>
    <t>A4669</t>
  </si>
  <si>
    <t>A4668</t>
  </si>
  <si>
    <t>C8191</t>
  </si>
  <si>
    <t>C8190</t>
  </si>
  <si>
    <t>C8189</t>
  </si>
  <si>
    <t>C8188</t>
  </si>
  <si>
    <t>C8187</t>
  </si>
  <si>
    <t>C8186</t>
  </si>
  <si>
    <t>C8185</t>
  </si>
  <si>
    <t>C8184</t>
  </si>
  <si>
    <t>A4667</t>
  </si>
  <si>
    <t>C7038</t>
  </si>
  <si>
    <t>C7037</t>
  </si>
  <si>
    <t>C7036</t>
  </si>
  <si>
    <t>C7035</t>
  </si>
  <si>
    <t>A4666</t>
  </si>
  <si>
    <t>C7034</t>
  </si>
  <si>
    <t>C7032</t>
  </si>
  <si>
    <t>C6693</t>
  </si>
  <si>
    <t>C6182</t>
  </si>
  <si>
    <t>199-N-164</t>
  </si>
  <si>
    <t>C6181</t>
  </si>
  <si>
    <t>199-N-163</t>
  </si>
  <si>
    <t>C6180</t>
  </si>
  <si>
    <t>199-N-162</t>
  </si>
  <si>
    <t>C6179</t>
  </si>
  <si>
    <t>199-N-161</t>
  </si>
  <si>
    <t>C6178</t>
  </si>
  <si>
    <t>199-N-160</t>
  </si>
  <si>
    <t>A4665</t>
  </si>
  <si>
    <t>C6177</t>
  </si>
  <si>
    <t>199-N-159</t>
  </si>
  <si>
    <t>C5324</t>
  </si>
  <si>
    <t>199-N-156</t>
  </si>
  <si>
    <t>C5323</t>
  </si>
  <si>
    <t>199-N-155</t>
  </si>
  <si>
    <t>duploc459</t>
  </si>
  <si>
    <t>C5320</t>
  </si>
  <si>
    <t>199-N-152</t>
  </si>
  <si>
    <t>duploc193</t>
  </si>
  <si>
    <t>A5826</t>
  </si>
  <si>
    <t>C5317</t>
  </si>
  <si>
    <t>199-N-149</t>
  </si>
  <si>
    <t>C5116</t>
  </si>
  <si>
    <t>C5052</t>
  </si>
  <si>
    <t>C5051</t>
  </si>
  <si>
    <t>199-N-145</t>
  </si>
  <si>
    <t>C5050</t>
  </si>
  <si>
    <t>199-N-144</t>
  </si>
  <si>
    <t>C5049</t>
  </si>
  <si>
    <t>199-N-143</t>
  </si>
  <si>
    <t>C5048</t>
  </si>
  <si>
    <t>199-N-142</t>
  </si>
  <si>
    <t>C5047</t>
  </si>
  <si>
    <t>199-N-141</t>
  </si>
  <si>
    <t>C5046</t>
  </si>
  <si>
    <t>199-N-140</t>
  </si>
  <si>
    <t>A4664</t>
  </si>
  <si>
    <t>C5045</t>
  </si>
  <si>
    <t>199-N-139</t>
  </si>
  <si>
    <t>apaup_inj_d-mid</t>
  </si>
  <si>
    <t>C5044</t>
  </si>
  <si>
    <t>199-N-138</t>
  </si>
  <si>
    <t>apadwn_inj_d_mid</t>
  </si>
  <si>
    <t>C5043</t>
  </si>
  <si>
    <t>199-N-137</t>
  </si>
  <si>
    <t>C5042</t>
  </si>
  <si>
    <t>199-N-136</t>
  </si>
  <si>
    <t>duploc184</t>
  </si>
  <si>
    <t>duploc457</t>
  </si>
  <si>
    <t>C4954</t>
  </si>
  <si>
    <t>C4473</t>
  </si>
  <si>
    <t>C4472</t>
  </si>
  <si>
    <t>C4471</t>
  </si>
  <si>
    <t>B2538</t>
  </si>
  <si>
    <t>B2408</t>
  </si>
  <si>
    <t>A9988</t>
  </si>
  <si>
    <t>A5813</t>
  </si>
  <si>
    <t>A5735</t>
  </si>
  <si>
    <t>A4663</t>
  </si>
  <si>
    <t>A4662</t>
  </si>
  <si>
    <t>A4661</t>
  </si>
  <si>
    <t>A4660</t>
  </si>
  <si>
    <t>A4659</t>
  </si>
  <si>
    <t>A4658</t>
  </si>
  <si>
    <t>A4657</t>
  </si>
  <si>
    <t>A4655</t>
  </si>
  <si>
    <t>A5480</t>
  </si>
  <si>
    <t>A4654</t>
  </si>
  <si>
    <t>A4653</t>
  </si>
  <si>
    <t>A4652</t>
  </si>
  <si>
    <t>A4651</t>
  </si>
  <si>
    <t>A4650</t>
  </si>
  <si>
    <t>C7832</t>
  </si>
  <si>
    <t>C7831</t>
  </si>
  <si>
    <t>A4649</t>
  </si>
  <si>
    <t>C7699</t>
  </si>
  <si>
    <t>C7698</t>
  </si>
  <si>
    <t>C7697</t>
  </si>
  <si>
    <t>C7696</t>
  </si>
  <si>
    <t>C7695</t>
  </si>
  <si>
    <t>C7694</t>
  </si>
  <si>
    <t>C7693</t>
  </si>
  <si>
    <t>C7692</t>
  </si>
  <si>
    <t>C7691</t>
  </si>
  <si>
    <t>C7690</t>
  </si>
  <si>
    <t>A4648</t>
  </si>
  <si>
    <t>C7689</t>
  </si>
  <si>
    <t>C7688</t>
  </si>
  <si>
    <t>C7687</t>
  </si>
  <si>
    <t>C7686</t>
  </si>
  <si>
    <t>C7685</t>
  </si>
  <si>
    <t>C7684</t>
  </si>
  <si>
    <t>C7476</t>
  </si>
  <si>
    <t>C7464</t>
  </si>
  <si>
    <t>C7151</t>
  </si>
  <si>
    <t>A4647</t>
  </si>
  <si>
    <t>C7150</t>
  </si>
  <si>
    <t>C7149</t>
  </si>
  <si>
    <t>C7062</t>
  </si>
  <si>
    <t>C7061</t>
  </si>
  <si>
    <t>C7016</t>
  </si>
  <si>
    <t>C6746</t>
  </si>
  <si>
    <t>C6745</t>
  </si>
  <si>
    <t>C6744</t>
  </si>
  <si>
    <t>C6454</t>
  </si>
  <si>
    <t>C6452</t>
  </si>
  <si>
    <t>C6451</t>
  </si>
  <si>
    <t>C6386</t>
  </si>
  <si>
    <t>C6172</t>
  </si>
  <si>
    <t>C5940</t>
  </si>
  <si>
    <t>C5939</t>
  </si>
  <si>
    <t>C5938</t>
  </si>
  <si>
    <t>C5937</t>
  </si>
  <si>
    <t>C5484</t>
  </si>
  <si>
    <t>C5373</t>
  </si>
  <si>
    <t>C5372</t>
  </si>
  <si>
    <t>C5370</t>
  </si>
  <si>
    <t>C5369</t>
  </si>
  <si>
    <t>C5368</t>
  </si>
  <si>
    <t>C5367</t>
  </si>
  <si>
    <t>C5366</t>
  </si>
  <si>
    <t>C5365</t>
  </si>
  <si>
    <t>C5364</t>
  </si>
  <si>
    <t>C5363</t>
  </si>
  <si>
    <t>C5362</t>
  </si>
  <si>
    <t>C5361</t>
  </si>
  <si>
    <t>C5360</t>
  </si>
  <si>
    <t>C5305</t>
  </si>
  <si>
    <t>C5304</t>
  </si>
  <si>
    <t>C5303</t>
  </si>
  <si>
    <t>C5115</t>
  </si>
  <si>
    <t>C5114</t>
  </si>
  <si>
    <t>C5113</t>
  </si>
  <si>
    <t>C5112</t>
  </si>
  <si>
    <t>C4737</t>
  </si>
  <si>
    <t>199-K-136</t>
  </si>
  <si>
    <t>C4736</t>
  </si>
  <si>
    <t>199-K-135</t>
  </si>
  <si>
    <t>C4735</t>
  </si>
  <si>
    <t>199-K-134</t>
  </si>
  <si>
    <t>C4734</t>
  </si>
  <si>
    <t>199-K-133</t>
  </si>
  <si>
    <t>C4670</t>
  </si>
  <si>
    <t>C4561</t>
  </si>
  <si>
    <t>C4120</t>
  </si>
  <si>
    <t>A4644</t>
  </si>
  <si>
    <t>C4117</t>
  </si>
  <si>
    <t>C3662</t>
  </si>
  <si>
    <t>B8760</t>
  </si>
  <si>
    <t>B8559</t>
  </si>
  <si>
    <t>B2811</t>
  </si>
  <si>
    <t>B2810</t>
  </si>
  <si>
    <t>B2809</t>
  </si>
  <si>
    <t>B2808</t>
  </si>
  <si>
    <t>B2807</t>
  </si>
  <si>
    <t>B2806</t>
  </si>
  <si>
    <t>B2805</t>
  </si>
  <si>
    <t>B2804</t>
  </si>
  <si>
    <t>B2803</t>
  </si>
  <si>
    <t>B2802</t>
  </si>
  <si>
    <t>B2801</t>
  </si>
  <si>
    <t>B2800</t>
  </si>
  <si>
    <t>B2799</t>
  </si>
  <si>
    <t>A9830</t>
  </si>
  <si>
    <t>A9829</t>
  </si>
  <si>
    <t>A4643</t>
  </si>
  <si>
    <t>A9828</t>
  </si>
  <si>
    <t>A9844</t>
  </si>
  <si>
    <t>A9843</t>
  </si>
  <si>
    <t>A9842</t>
  </si>
  <si>
    <t>A5738</t>
  </si>
  <si>
    <t>B8204</t>
  </si>
  <si>
    <t>UD</t>
  </si>
  <si>
    <t>UDX</t>
  </si>
  <si>
    <t>DU</t>
  </si>
  <si>
    <t>D</t>
  </si>
  <si>
    <t>DN</t>
  </si>
  <si>
    <t>DX</t>
  </si>
  <si>
    <t>BD</t>
  </si>
  <si>
    <t>BDX</t>
  </si>
  <si>
    <t>UDN</t>
  </si>
  <si>
    <t>UX</t>
  </si>
  <si>
    <t>CD</t>
  </si>
  <si>
    <t>BN</t>
  </si>
  <si>
    <t>C</t>
  </si>
  <si>
    <t>L</t>
  </si>
  <si>
    <t>DC</t>
  </si>
  <si>
    <t>BL</t>
  </si>
  <si>
    <t>BDC</t>
  </si>
  <si>
    <t>X</t>
  </si>
  <si>
    <t>CX</t>
  </si>
  <si>
    <t>BC</t>
  </si>
  <si>
    <t>90Sr_pCi/L</t>
  </si>
  <si>
    <t>14C_pCi/L</t>
  </si>
  <si>
    <t>Cr[VI]</t>
  </si>
  <si>
    <t>NO3_μg/l</t>
  </si>
  <si>
    <t>00</t>
  </si>
  <si>
    <t>origSN</t>
  </si>
  <si>
    <t>"NO3_03.xls" of 1/25/13</t>
  </si>
  <si>
    <t>"3H_3.xls" of 1/25/13</t>
  </si>
  <si>
    <t>"cr3.xls" of 1/25/13</t>
  </si>
  <si>
    <t>"90Sr2.xls" of 1/25/13</t>
  </si>
  <si>
    <t>J/_ rep</t>
  </si>
  <si>
    <t>rep B/B</t>
  </si>
  <si>
    <t>rep _/U</t>
  </si>
  <si>
    <t>rep U/U</t>
  </si>
  <si>
    <t>rep _/BD</t>
  </si>
  <si>
    <t>rep _/D</t>
  </si>
  <si>
    <t>rep _/_</t>
  </si>
  <si>
    <t>rep _/B</t>
  </si>
  <si>
    <t>rep _/UD</t>
  </si>
  <si>
    <t>rep B/BD</t>
  </si>
  <si>
    <t>rep B/BDC</t>
  </si>
  <si>
    <t>rep B/D</t>
  </si>
  <si>
    <t>rep B/U</t>
  </si>
  <si>
    <t>rep B/UD</t>
  </si>
  <si>
    <t>rep BD/_</t>
  </si>
  <si>
    <t>rep BD/B</t>
  </si>
  <si>
    <t>rep BD/BD</t>
  </si>
  <si>
    <t>rep BD/U</t>
  </si>
  <si>
    <t>rep BD/UD</t>
  </si>
  <si>
    <t>rep BDC/U</t>
  </si>
  <si>
    <t>rep BN/BN</t>
  </si>
  <si>
    <t>rep D/_</t>
  </si>
  <si>
    <t>rep D/B</t>
  </si>
  <si>
    <t>rep D/BD</t>
  </si>
  <si>
    <t>rep D/D</t>
  </si>
  <si>
    <t>rep D/U</t>
  </si>
  <si>
    <t>rep DC/U</t>
  </si>
  <si>
    <t>rep DU/DU</t>
  </si>
  <si>
    <t>rep U/_</t>
  </si>
  <si>
    <t>rep U/B</t>
  </si>
  <si>
    <t>rep U/BD</t>
  </si>
  <si>
    <t>rep U/BDC</t>
  </si>
  <si>
    <t>rep U/D</t>
  </si>
  <si>
    <t>rep U/UD</t>
  </si>
  <si>
    <t>rep UD/_</t>
  </si>
  <si>
    <t>rep UD/BD</t>
  </si>
  <si>
    <t>rep UD/U</t>
  </si>
  <si>
    <t>rep UD/UD</t>
  </si>
  <si>
    <t>rep _U/U</t>
  </si>
  <si>
    <t>rep J/_</t>
  </si>
  <si>
    <t>rep J/J</t>
  </si>
  <si>
    <t>rep J/UJ</t>
  </si>
  <si>
    <t>rep _UN/UN</t>
  </si>
  <si>
    <t>rep BD/D</t>
  </si>
  <si>
    <t>rep D/DN</t>
  </si>
  <si>
    <t>rep D/DX</t>
  </si>
  <si>
    <t>rep DN/DN</t>
  </si>
  <si>
    <t>rep UDX/U</t>
  </si>
  <si>
    <t>rep UDX/UDX</t>
  </si>
  <si>
    <t>"14C2.xls"</t>
  </si>
  <si>
    <t>UJ</t>
  </si>
  <si>
    <t>collocated wells</t>
  </si>
  <si>
    <t>Cr[VI]_μg/L</t>
  </si>
  <si>
    <t>Hexavalent Chromium -- all data</t>
  </si>
  <si>
    <t>Hexavalent Chromium -- combined for each well</t>
  </si>
  <si>
    <t>Tritium -- combined for each well</t>
  </si>
  <si>
    <t>Nitrate -- combined for each well</t>
  </si>
  <si>
    <t>Strontium-90 -- combined for each well</t>
  </si>
  <si>
    <t>Carbon-14 -- combined for each well</t>
  </si>
  <si>
    <t>Tritium -- all data</t>
  </si>
  <si>
    <t>Nitrate -- all data</t>
  </si>
  <si>
    <t>Strontium-90 -- all data</t>
  </si>
  <si>
    <t>Carbon-14 -- all data</t>
  </si>
  <si>
    <t>Summary data -- Average of logval from each combined data sheets</t>
  </si>
  <si>
    <t>Appendix A.  Calculation spreadsheets for “Groundwater Contaminant Plume Maps and Volumes, 100-K and 100-N Areas, Hanford Site, Washington” OFR 2016-xxxx</t>
  </si>
  <si>
    <t>Explanation</t>
  </si>
  <si>
    <t>The “XXX_all” worksheet includes all groundwater quality data used in analysis, after selection of most recent appropriate 3-year period for each well/collocated group of wells. Replicate samples (taken in same well at same time) have been averaged. Fields in “XXX_all” worksheet are defined:</t>
  </si>
  <si>
    <t>reported value in data file, or average of replicate samples [decayed = for Tritium and Strontium-90, the activity decayed to 2012]</t>
  </si>
  <si>
    <t>name of well</t>
  </si>
  <si>
    <t xml:space="preserve">name_dup </t>
  </si>
  <si>
    <t>name of well, substituting for collocated wells within radius of 2 m</t>
  </si>
  <si>
    <t>numerical indicator of collocation</t>
  </si>
  <si>
    <t>3-year period of data</t>
  </si>
  <si>
    <t>laboratory QA qualifier; includes “rep” and multiple values when Replicate samples were found, with values averaged</t>
  </si>
  <si>
    <t>numerical indicator of detection (=0) or non-detection (=1)</t>
  </si>
  <si>
    <t>link back to a spreadsheet of original data obtained from Rieger (2012)</t>
  </si>
  <si>
    <t>sequential numbering of data when sorted by value</t>
  </si>
  <si>
    <t>plotting position values according to the Blom formula (Helsel and Hirsch, 2002), see equation 1</t>
  </si>
  <si>
    <t>Normal</t>
  </si>
  <si>
    <t>normal probability distribution value for the Blom probability</t>
  </si>
  <si>
    <t>Logval</t>
  </si>
  <si>
    <t>the logarithm of the reported value (if a detection) or the fitted value from the probability value, if not a detection</t>
  </si>
  <si>
    <t>the antilog of the “logval”</t>
  </si>
  <si>
    <t>At the top right of this page are inserted the best fit linear regression parameters for the log concentration as opposed to normal probability.</t>
  </si>
  <si>
    <t>The “XXX_comb” worksheet combines the values at each well / collocated group from the “XXX_all” spreadsheet. The fields in this worksheet are defined:</t>
  </si>
  <si>
    <t>coordinates of well State Plane Washington South, NAD83, m</t>
  </si>
  <si>
    <t>xxx_log</t>
  </si>
  <si>
    <t>average of log values for well/collocated group</t>
  </si>
  <si>
    <t>xxx_units</t>
  </si>
  <si>
    <t>anti-log of xxx_log (geomean of values)</t>
  </si>
  <si>
    <t>well name</t>
  </si>
  <si>
    <t>well name or collocation name</t>
  </si>
  <si>
    <t>well within collocated group</t>
  </si>
  <si>
    <t>number of separate samples in well</t>
  </si>
  <si>
    <t>standard deviation of samples</t>
  </si>
  <si>
    <t>standard error of mean, from stdev or based on average</t>
  </si>
  <si>
    <t>calculation of upper or lower limit</t>
  </si>
  <si>
    <t>Fields in “Summary” spreadsheet page for all wells include:</t>
  </si>
  <si>
    <t>name of well, including combinations of wells located within radius of 2 m</t>
  </si>
  <si>
    <t>unique ID for well in DOE database (Rieger, 2012)</t>
  </si>
  <si>
    <t>coordinates for well in State Plane Washington South NAD83, m</t>
  </si>
  <si>
    <t>Collocate</t>
  </si>
  <si>
    <t>Seg</t>
  </si>
  <si>
    <t>well within a collocation group</t>
  </si>
  <si>
    <t>depth of well</t>
  </si>
  <si>
    <t>use of well, such as P= production, IW = injection well, EW = extraction well</t>
  </si>
  <si>
    <t>average of log of tritium activities (pCi/L) in well or collocation group</t>
  </si>
  <si>
    <t>average of log of nitrate concentrations (μg/L) in well or collocation group</t>
  </si>
  <si>
    <t>average of log of strontium-90 activities (pCi/L) in well or collocation group</t>
  </si>
  <si>
    <t>average of log of carbon-14 activities (pCi/L) in well or collocation group</t>
  </si>
  <si>
    <t>Collocatex</t>
  </si>
  <si>
    <t>average Easting value of collocation group</t>
  </si>
  <si>
    <t>Collocatey</t>
  </si>
  <si>
    <t>average Northing value of collocation group</t>
  </si>
  <si>
    <t>Cell</t>
  </si>
  <si>
    <t>Cell number for 10 x 10 m grid</t>
  </si>
  <si>
    <t>This spreadsheet also has, at the bottom, the wells in each collocation group.</t>
  </si>
  <si>
    <t>The “XXX_graph” shows the fit of the regression line between log values and normal probability values, as included in “XXX_all” page, with all the data, the detection values, and the fitted non-detection values. It is similar to the graphs in figures 13C and 14A–D, except that axes have been reversed.</t>
  </si>
  <si>
    <t>This worksheet (EASTING, NORTHING, xxx_log) is ready to export to SURFER® to interpolate grid and estimate equal concentration lines.</t>
  </si>
  <si>
    <t>There are three worksheets for each contaminant of concern—hexavalent chromium (Cr [VI]), tritium (3H), nitrate (NO3), strontium-90 (90Sr), and carbon-14 (14C): “XXX_all”, “XXX_graph”, and “XXX_comb” where XXX = Cr [VI], 3H, NO3, 90Sr, and 14C respectively.  Data were extracted by analyte for each specific contaminant of concern, from the “flat” files downloaded from Rieger (2012; http://www.hanford.gov/c.cfm/sgrp/GWRep11/html/data2011.zip): files HIST_METALS.txt and CY11_METAL.txt for CrVI; HIST_RADS.txt and CY11_RAD.txt for 3H, 90Sr, and 14C; and HIST_ANIONS.txt and CY11_ANION.txt for NO3. Sampling dates were converted into 3-year groupings. Wells within the study area were chosen, and those within 2 m radius were assigned to a collocation group. The most recent data for an appropriate 3-year period for each well/collocated group of wells was selected.</t>
  </si>
  <si>
    <r>
      <rPr>
        <b/>
        <sz val="12"/>
        <rFont val="Times New Roman"/>
        <family val="1"/>
      </rPr>
      <t xml:space="preserve">Appendix A. </t>
    </r>
    <r>
      <rPr>
        <sz val="12"/>
        <rFont val="Times New Roman"/>
      </rPr>
      <t xml:space="preserve"> Calculation Spreadsheets for Groundwater Contaminant Plume Maps and Volumes, 100-K and 100-N Areas, Hanford Site, Washington</t>
    </r>
  </si>
  <si>
    <t>Appendix A contains Microsoft Excel® worksheets (http://dx.doi.org/10.3133/ofr20161161) that demonstrate the calculation process for linearizing concentration data into  Cumulative (Probability) Distribution Function (CDF), from the data files in Rieger (2012) to point values for input to SURFER® for interpolation and estimating equal-concentration lines.</t>
  </si>
  <si>
    <t>average of log of hexavalent chromium concentrations (μg/L) in well or collocation group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</si>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</sst>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2"/>
      <name val="Times New Roman"/>
    </font>
    <font>
      <sz val="10"/>
      <name val="Arial"/>
    </font>
    <font>
      <sz val="12"/>
      <name val="Times New Roman"/>
      <family val="1"/>
    </font>
    <font>
      <sz val="10"/>
      <name val="Arial"/>
      <family val="2"/>
    </font>
    <font>
      <sz val="12"/>
      <name val="Arial Narrow"/>
      <family val="2"/>
    </font>
    <font>
      <b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3" fillId="0" borderId="0"/>
  </cellStyleXfs>
  <cellXfs count="15">
    <xf numFmtId="0" fontId="0" fillId="0" borderId="0" xfId="0"/>
    <xf numFmtId="0" fontId="0" fillId="0" borderId="0" xfId="0" quotePrefix="1"/>
    <xf numFmtId="164" fontId="0" fillId="0" borderId="0" xfId="0" applyNumberFormat="1"/>
    <xf numFmtId="0" fontId="0" fillId="0" borderId="0" xfId="0" applyFill="1" applyBorder="1" applyAlignment="1"/>
    <xf numFmtId="0" fontId="2" fillId="0" borderId="0" xfId="0" applyFont="1"/>
    <xf numFmtId="0" fontId="2" fillId="0" borderId="0" xfId="2"/>
    <xf numFmtId="1" fontId="2" fillId="0" borderId="0" xfId="2" applyNumberFormat="1"/>
    <xf numFmtId="0" fontId="2" fillId="0" borderId="0" xfId="2" applyFont="1"/>
    <xf numFmtId="0" fontId="2" fillId="0" borderId="0" xfId="2" quotePrefix="1"/>
    <xf numFmtId="0" fontId="4" fillId="0" borderId="0" xfId="2" applyFont="1"/>
    <xf numFmtId="0" fontId="0" fillId="0" borderId="0" xfId="0" applyAlignment="1">
      <alignment vertical="center"/>
    </xf>
    <xf numFmtId="0" fontId="5" fillId="0" borderId="0" xfId="0" applyFont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</cellXfs>
  <cellStyles count="4">
    <cellStyle name="Normal" xfId="0" builtinId="0"/>
    <cellStyle name="Normal 2" xfId="2"/>
    <cellStyle name="Style 1" xfId="1"/>
    <cellStyle name="Style 1 2" xfId="3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3.xml"/><Relationship Id="rId26" Type="http://schemas.openxmlformats.org/officeDocument/2006/relationships/customXml" Target="../customXml/item4.xml"/><Relationship Id="rId3" Type="http://schemas.openxmlformats.org/officeDocument/2006/relationships/chartsheet" Target="chartsheets/sheet1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4.xml"/><Relationship Id="rId17" Type="http://schemas.openxmlformats.org/officeDocument/2006/relationships/worksheet" Target="worksheets/sheet1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8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7.xml"/><Relationship Id="rId19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10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1360538008621"/>
          <c:y val="8.5043988269794715E-2"/>
          <c:w val="0.86301463399529954"/>
          <c:h val="0.77126099706744866"/>
        </c:manualLayout>
      </c:layout>
      <c:scatterChart>
        <c:scatterStyle val="lineMarker"/>
        <c:varyColors val="0"/>
        <c:ser>
          <c:idx val="0"/>
          <c:order val="0"/>
          <c:tx>
            <c:v>All data</c:v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CrVI_all!$K$5:$K$3218</c:f>
              <c:numCache>
                <c:formatCode>General</c:formatCode>
                <c:ptCount val="3214"/>
                <c:pt idx="0">
                  <c:v>-3.5475084951311908</c:v>
                </c:pt>
                <c:pt idx="1">
                  <c:v>-3.2874135331764647</c:v>
                </c:pt>
                <c:pt idx="2">
                  <c:v>-3.149884273743333</c:v>
                </c:pt>
                <c:pt idx="3">
                  <c:v>-3.0543376480689943</c:v>
                </c:pt>
                <c:pt idx="4">
                  <c:v>-2.6859027592163249</c:v>
                </c:pt>
                <c:pt idx="5">
                  <c:v>-2.658212136110234</c:v>
                </c:pt>
                <c:pt idx="6">
                  <c:v>-2.4552686347327946</c:v>
                </c:pt>
                <c:pt idx="7">
                  <c:v>-2.4396827969565038</c:v>
                </c:pt>
                <c:pt idx="8">
                  <c:v>-2.4101806902852978</c:v>
                </c:pt>
                <c:pt idx="9">
                  <c:v>-2.2094300033834768</c:v>
                </c:pt>
                <c:pt idx="10">
                  <c:v>-2.2005630024879395</c:v>
                </c:pt>
                <c:pt idx="11">
                  <c:v>-2.1918657150462382</c:v>
                </c:pt>
                <c:pt idx="12">
                  <c:v>-2.1833311326455229</c:v>
                </c:pt>
                <c:pt idx="13">
                  <c:v>-2.1749526800439449</c:v>
                </c:pt>
                <c:pt idx="14">
                  <c:v>-2.166724179903798</c:v>
                </c:pt>
                <c:pt idx="15">
                  <c:v>-2.1586398210584035</c:v>
                </c:pt>
                <c:pt idx="16">
                  <c:v>-2.1506941298947462</c:v>
                </c:pt>
                <c:pt idx="17">
                  <c:v>-2.1428819444910019</c:v>
                </c:pt>
                <c:pt idx="18">
                  <c:v>-2.1351983911956456</c:v>
                </c:pt>
                <c:pt idx="19">
                  <c:v>-2.1276388633760339</c:v>
                </c:pt>
                <c:pt idx="20">
                  <c:v>-2.1201990020987811</c:v>
                </c:pt>
                <c:pt idx="21">
                  <c:v>-2.1128746785346451</c:v>
                </c:pt>
                <c:pt idx="22">
                  <c:v>-2.1056619779056058</c:v>
                </c:pt>
                <c:pt idx="23">
                  <c:v>-2.0985571848144877</c:v>
                </c:pt>
                <c:pt idx="24">
                  <c:v>-2.0915567698160933</c:v>
                </c:pt>
                <c:pt idx="25">
                  <c:v>-2.0846573771055681</c:v>
                </c:pt>
                <c:pt idx="26">
                  <c:v>-2.0778558132139313</c:v>
                </c:pt>
                <c:pt idx="27">
                  <c:v>-2.0711490366131748</c:v>
                </c:pt>
                <c:pt idx="28">
                  <c:v>-2.0645341481442792</c:v>
                </c:pt>
                <c:pt idx="29">
                  <c:v>-2.0580083821909509</c:v>
                </c:pt>
                <c:pt idx="30">
                  <c:v>-2.0515690985301438</c:v>
                </c:pt>
                <c:pt idx="31">
                  <c:v>-2.0452137747979835</c:v>
                </c:pt>
                <c:pt idx="32">
                  <c:v>-2.0389399995158408</c:v>
                </c:pt>
                <c:pt idx="33">
                  <c:v>-2.0327454656272872</c:v>
                </c:pt>
                <c:pt idx="34">
                  <c:v>-2.0266279645014169</c:v>
                </c:pt>
                <c:pt idx="35">
                  <c:v>-2.0205853803627143</c:v>
                </c:pt>
                <c:pt idx="36">
                  <c:v>-2.0087169335014909</c:v>
                </c:pt>
                <c:pt idx="37">
                  <c:v>-2.0028872586482507</c:v>
                </c:pt>
                <c:pt idx="38">
                  <c:v>-1.9971248678365803</c:v>
                </c:pt>
                <c:pt idx="39">
                  <c:v>-1.9857951151040218</c:v>
                </c:pt>
                <c:pt idx="40">
                  <c:v>-1.9585353770322009</c:v>
                </c:pt>
                <c:pt idx="41">
                  <c:v>-1.9326577776731124</c:v>
                </c:pt>
                <c:pt idx="42">
                  <c:v>-1.9080131596707228</c:v>
                </c:pt>
                <c:pt idx="43">
                  <c:v>-1.9032207661834928</c:v>
                </c:pt>
                <c:pt idx="44">
                  <c:v>-1.889099988625381</c:v>
                </c:pt>
                <c:pt idx="45">
                  <c:v>-1.8708393721578491</c:v>
                </c:pt>
                <c:pt idx="46">
                  <c:v>-1.8663702839282226</c:v>
                </c:pt>
                <c:pt idx="47">
                  <c:v>-1.8619381642865558</c:v>
                </c:pt>
                <c:pt idx="48">
                  <c:v>-1.8575423209872177</c:v>
                </c:pt>
                <c:pt idx="49">
                  <c:v>-1.853182081437974</c:v>
                </c:pt>
                <c:pt idx="50">
                  <c:v>-1.8195071160712049</c:v>
                </c:pt>
                <c:pt idx="51">
                  <c:v>-1.7801196003723598</c:v>
                </c:pt>
                <c:pt idx="52">
                  <c:v>-1.7763295303571502</c:v>
                </c:pt>
                <c:pt idx="53">
                  <c:v>-1.7541080564745015</c:v>
                </c:pt>
                <c:pt idx="54">
                  <c:v>-1.7504875383686098</c:v>
                </c:pt>
                <c:pt idx="55">
                  <c:v>-1.7468898215612616</c:v>
                </c:pt>
                <c:pt idx="56">
                  <c:v>-1.7433145746645322</c:v>
                </c:pt>
                <c:pt idx="57">
                  <c:v>-1.7397614736066767</c:v>
                </c:pt>
                <c:pt idx="58">
                  <c:v>-1.7362302014160949</c:v>
                </c:pt>
                <c:pt idx="59">
                  <c:v>-1.7327204480132816</c:v>
                </c:pt>
                <c:pt idx="60">
                  <c:v>-1.7292319100103728</c:v>
                </c:pt>
                <c:pt idx="61">
                  <c:v>-1.725764290517974</c:v>
                </c:pt>
                <c:pt idx="62">
                  <c:v>-1.7223172989589459</c:v>
                </c:pt>
                <c:pt idx="63">
                  <c:v>-1.7188906508888531</c:v>
                </c:pt>
                <c:pt idx="64">
                  <c:v>-1.7154840678227932</c:v>
                </c:pt>
                <c:pt idx="65">
                  <c:v>-1.7120972770683118</c:v>
                </c:pt>
                <c:pt idx="66">
                  <c:v>-1.7087300115641941</c:v>
                </c:pt>
                <c:pt idx="67">
                  <c:v>-1.7053820097248402</c:v>
                </c:pt>
                <c:pt idx="68">
                  <c:v>-1.7020530152900037</c:v>
                </c:pt>
                <c:pt idx="69">
                  <c:v>-1.6987427771797043</c:v>
                </c:pt>
                <c:pt idx="70">
                  <c:v>-1.6954510493540496</c:v>
                </c:pt>
                <c:pt idx="71">
                  <c:v>-1.6921775906778151</c:v>
                </c:pt>
                <c:pt idx="72">
                  <c:v>-1.6824644890451612</c:v>
                </c:pt>
                <c:pt idx="73">
                  <c:v>-1.6792617892171164</c:v>
                </c:pt>
                <c:pt idx="74">
                  <c:v>-1.6603980147159976</c:v>
                </c:pt>
                <c:pt idx="75">
                  <c:v>-1.6573108817151483</c:v>
                </c:pt>
                <c:pt idx="76">
                  <c:v>-1.6511835713271892</c:v>
                </c:pt>
                <c:pt idx="77">
                  <c:v>-1.6272739414798227</c:v>
                </c:pt>
                <c:pt idx="78">
                  <c:v>-1.6243498726612198</c:v>
                </c:pt>
                <c:pt idx="79">
                  <c:v>-1.6070904236496593</c:v>
                </c:pt>
                <c:pt idx="80">
                  <c:v>-1.6014422917894025</c:v>
                </c:pt>
                <c:pt idx="81">
                  <c:v>-1.5958447909466487</c:v>
                </c:pt>
                <c:pt idx="82">
                  <c:v>-1.5930646908087005</c:v>
                </c:pt>
                <c:pt idx="83">
                  <c:v>-1.5793455248594266</c:v>
                </c:pt>
                <c:pt idx="84">
                  <c:v>-1.5739401641478432</c:v>
                </c:pt>
                <c:pt idx="85">
                  <c:v>-1.5659173360930057</c:v>
                </c:pt>
                <c:pt idx="86">
                  <c:v>-1.5579940518112592</c:v>
                </c:pt>
                <c:pt idx="87">
                  <c:v>-1.5398773118253732</c:v>
                </c:pt>
                <c:pt idx="88">
                  <c:v>-1.5347928470447112</c:v>
                </c:pt>
                <c:pt idx="89">
                  <c:v>-1.5297477526145573</c:v>
                </c:pt>
                <c:pt idx="90">
                  <c:v>-1.5272397398804474</c:v>
                </c:pt>
                <c:pt idx="91">
                  <c:v>-1.5247412970502889</c:v>
                </c:pt>
                <c:pt idx="92">
                  <c:v>-1.5197727694066221</c:v>
                </c:pt>
                <c:pt idx="93">
                  <c:v>-1.5173025118104619</c:v>
                </c:pt>
                <c:pt idx="94">
                  <c:v>-1.5148414785070474</c:v>
                </c:pt>
                <c:pt idx="95">
                  <c:v>-1.5123895860676804</c:v>
                </c:pt>
                <c:pt idx="96">
                  <c:v>-1.5099467522092644</c:v>
                </c:pt>
                <c:pt idx="97">
                  <c:v>-1.5075128957731794</c:v>
                </c:pt>
                <c:pt idx="98">
                  <c:v>-1.5050879367046486</c:v>
                </c:pt>
                <c:pt idx="99">
                  <c:v>-1.5026717960325766</c:v>
                </c:pt>
                <c:pt idx="100">
                  <c:v>-1.5002643958498383</c:v>
                </c:pt>
                <c:pt idx="101">
                  <c:v>-1.4978656592940367</c:v>
                </c:pt>
                <c:pt idx="102">
                  <c:v>-1.495475510528681</c:v>
                </c:pt>
                <c:pt idx="103">
                  <c:v>-1.4930938747247948</c:v>
                </c:pt>
                <c:pt idx="104">
                  <c:v>-1.4907206780429312</c:v>
                </c:pt>
                <c:pt idx="105">
                  <c:v>-1.4883558476156047</c:v>
                </c:pt>
                <c:pt idx="106">
                  <c:v>-1.4859993115300947</c:v>
                </c:pt>
                <c:pt idx="107">
                  <c:v>-1.4836509988116457</c:v>
                </c:pt>
                <c:pt idx="108">
                  <c:v>-1.481310839407028</c:v>
                </c:pt>
                <c:pt idx="109">
                  <c:v>-1.4789787641684677</c:v>
                </c:pt>
                <c:pt idx="110">
                  <c:v>-1.4766547048379133</c:v>
                </c:pt>
                <c:pt idx="111">
                  <c:v>-1.4743385940316607</c:v>
                </c:pt>
                <c:pt idx="112">
                  <c:v>-1.4720303652253031</c:v>
                </c:pt>
                <c:pt idx="113">
                  <c:v>-1.4697299527390109</c:v>
                </c:pt>
                <c:pt idx="114">
                  <c:v>-1.46743729172311</c:v>
                </c:pt>
                <c:pt idx="115">
                  <c:v>-1.4651523181439976</c:v>
                </c:pt>
                <c:pt idx="116">
                  <c:v>-1.4628749687703291</c:v>
                </c:pt>
                <c:pt idx="117">
                  <c:v>-1.4606051811595182</c:v>
                </c:pt>
                <c:pt idx="118">
                  <c:v>-1.4583428936445082</c:v>
                </c:pt>
                <c:pt idx="119">
                  <c:v>-1.4560880453208269</c:v>
                </c:pt>
                <c:pt idx="120">
                  <c:v>-1.4538405760339175</c:v>
                </c:pt>
                <c:pt idx="121">
                  <c:v>-1.4516004263667193</c:v>
                </c:pt>
                <c:pt idx="122">
                  <c:v>-1.4493675376275195</c:v>
                </c:pt>
                <c:pt idx="123">
                  <c:v>-1.4471418518380479</c:v>
                </c:pt>
                <c:pt idx="124">
                  <c:v>-1.4449233117218236</c:v>
                </c:pt>
                <c:pt idx="125">
                  <c:v>-1.4427118606927283</c:v>
                </c:pt>
                <c:pt idx="126">
                  <c:v>-1.4405074428438218</c:v>
                </c:pt>
                <c:pt idx="127">
                  <c:v>-1.4383100029363871</c:v>
                </c:pt>
                <c:pt idx="128">
                  <c:v>-1.4361194863891917</c:v>
                </c:pt>
                <c:pt idx="129">
                  <c:v>-1.4339358392679569</c:v>
                </c:pt>
                <c:pt idx="130">
                  <c:v>-1.4317590082750584</c:v>
                </c:pt>
                <c:pt idx="131">
                  <c:v>-1.4295889407394164</c:v>
                </c:pt>
                <c:pt idx="132">
                  <c:v>-1.4274255846065906</c:v>
                </c:pt>
                <c:pt idx="133">
                  <c:v>-1.4231188013567797</c:v>
                </c:pt>
                <c:pt idx="134">
                  <c:v>-1.4188382540587852</c:v>
                </c:pt>
                <c:pt idx="135">
                  <c:v>-1.4040573211970488</c:v>
                </c:pt>
                <c:pt idx="136">
                  <c:v>-1.3978155334023405</c:v>
                </c:pt>
                <c:pt idx="137">
                  <c:v>-1.3957469929496678</c:v>
                </c:pt>
                <c:pt idx="138">
                  <c:v>-1.3936844075198001</c:v>
                </c:pt>
                <c:pt idx="139">
                  <c:v>-1.3916277341993073</c:v>
                </c:pt>
                <c:pt idx="140">
                  <c:v>-1.3895769305426109</c:v>
                </c:pt>
                <c:pt idx="141">
                  <c:v>-1.3875319545651252</c:v>
                </c:pt>
                <c:pt idx="142">
                  <c:v>-1.3854927647365183</c:v>
                </c:pt>
                <c:pt idx="143">
                  <c:v>-1.3834593199740937</c:v>
                </c:pt>
                <c:pt idx="144">
                  <c:v>-1.3814315796363066</c:v>
                </c:pt>
                <c:pt idx="145">
                  <c:v>-1.3794095035163805</c:v>
                </c:pt>
                <c:pt idx="146">
                  <c:v>-1.3773930518360524</c:v>
                </c:pt>
                <c:pt idx="147">
                  <c:v>-1.3753821852394248</c:v>
                </c:pt>
                <c:pt idx="148">
                  <c:v>-1.3733768647869313</c:v>
                </c:pt>
                <c:pt idx="149">
                  <c:v>-1.371377051949406</c:v>
                </c:pt>
                <c:pt idx="150">
                  <c:v>-1.3693827086022643</c:v>
                </c:pt>
                <c:pt idx="151">
                  <c:v>-1.3673937970197825</c:v>
                </c:pt>
                <c:pt idx="152">
                  <c:v>-1.3654102798694816</c:v>
                </c:pt>
                <c:pt idx="153">
                  <c:v>-1.3634321202066126</c:v>
                </c:pt>
                <c:pt idx="154">
                  <c:v>-1.3614592814687252</c:v>
                </c:pt>
                <c:pt idx="155">
                  <c:v>-1.3594917274703553</c:v>
                </c:pt>
                <c:pt idx="156">
                  <c:v>-1.3575294223977825</c:v>
                </c:pt>
                <c:pt idx="157">
                  <c:v>-1.3555723308038954</c:v>
                </c:pt>
                <c:pt idx="158">
                  <c:v>-1.3497319878167811</c:v>
                </c:pt>
                <c:pt idx="159">
                  <c:v>-1.3477954028235781</c:v>
                </c:pt>
                <c:pt idx="160">
                  <c:v>-1.3381874393395985</c:v>
                </c:pt>
                <c:pt idx="161">
                  <c:v>-1.3305890752092884</c:v>
                </c:pt>
                <c:pt idx="162">
                  <c:v>-1.3230667656160509</c:v>
                </c:pt>
                <c:pt idx="163">
                  <c:v>-1.3174737835836448</c:v>
                </c:pt>
                <c:pt idx="164">
                  <c:v>-1.313767905058012</c:v>
                </c:pt>
                <c:pt idx="165">
                  <c:v>-1.2973104693031128</c:v>
                </c:pt>
                <c:pt idx="166">
                  <c:v>-1.2883173117883211</c:v>
                </c:pt>
                <c:pt idx="167">
                  <c:v>-1.2865311394618484</c:v>
                </c:pt>
                <c:pt idx="168">
                  <c:v>-1.2794271591401576</c:v>
                </c:pt>
                <c:pt idx="169">
                  <c:v>-1.2776612210857459</c:v>
                </c:pt>
                <c:pt idx="170">
                  <c:v>-1.2758992585004387</c:v>
                </c:pt>
                <c:pt idx="171">
                  <c:v>-1.2671482690887022</c:v>
                </c:pt>
                <c:pt idx="172">
                  <c:v>-1.261943920673442</c:v>
                </c:pt>
                <c:pt idx="173">
                  <c:v>-1.2602167127400175</c:v>
                </c:pt>
                <c:pt idx="174">
                  <c:v>-1.2584932561834417</c:v>
                </c:pt>
                <c:pt idx="175">
                  <c:v>-1.2567735296464986</c:v>
                </c:pt>
                <c:pt idx="176">
                  <c:v>-1.2550575119544218</c:v>
                </c:pt>
                <c:pt idx="177">
                  <c:v>-1.2533451821127892</c:v>
                </c:pt>
                <c:pt idx="178">
                  <c:v>-1.2516365193054506</c:v>
                </c:pt>
                <c:pt idx="179">
                  <c:v>-1.2499315028924869</c:v>
                </c:pt>
                <c:pt idx="180">
                  <c:v>-1.248230112408196</c:v>
                </c:pt>
                <c:pt idx="181">
                  <c:v>-1.2465323275591049</c:v>
                </c:pt>
                <c:pt idx="182">
                  <c:v>-1.2448381282220207</c:v>
                </c:pt>
                <c:pt idx="183">
                  <c:v>-1.2431474944420966</c:v>
                </c:pt>
                <c:pt idx="184">
                  <c:v>-1.2414604064309365</c:v>
                </c:pt>
                <c:pt idx="185">
                  <c:v>-1.2397768445647128</c:v>
                </c:pt>
                <c:pt idx="186">
                  <c:v>-1.2380967893823289</c:v>
                </c:pt>
                <c:pt idx="187">
                  <c:v>-1.2364202215835909</c:v>
                </c:pt>
                <c:pt idx="188">
                  <c:v>-1.2347471220274162</c:v>
                </c:pt>
                <c:pt idx="189">
                  <c:v>-1.2330774717300588</c:v>
                </c:pt>
                <c:pt idx="190">
                  <c:v>-1.2314112518633671</c:v>
                </c:pt>
                <c:pt idx="191">
                  <c:v>-1.2297484437530586</c:v>
                </c:pt>
                <c:pt idx="192">
                  <c:v>-1.2280890288770281</c:v>
                </c:pt>
                <c:pt idx="193">
                  <c:v>-1.2264329888636665</c:v>
                </c:pt>
                <c:pt idx="194">
                  <c:v>-1.2247803054902131</c:v>
                </c:pt>
                <c:pt idx="195">
                  <c:v>-1.22313096068113</c:v>
                </c:pt>
                <c:pt idx="196">
                  <c:v>-1.2214849365064913</c:v>
                </c:pt>
                <c:pt idx="197">
                  <c:v>-1.2198422151804014</c:v>
                </c:pt>
                <c:pt idx="198">
                  <c:v>-1.2182027790594319</c:v>
                </c:pt>
                <c:pt idx="199">
                  <c:v>-1.2165666106410833</c:v>
                </c:pt>
                <c:pt idx="200">
                  <c:v>-1.2149336925622576</c:v>
                </c:pt>
                <c:pt idx="201">
                  <c:v>-1.213304007597769</c:v>
                </c:pt>
                <c:pt idx="202">
                  <c:v>-1.2116775386588547</c:v>
                </c:pt>
                <c:pt idx="203">
                  <c:v>-1.2100542687917213</c:v>
                </c:pt>
                <c:pt idx="204">
                  <c:v>-1.2068172591238455</c:v>
                </c:pt>
                <c:pt idx="205">
                  <c:v>-1.2052034860774907</c:v>
                </c:pt>
                <c:pt idx="206">
                  <c:v>-1.2035928456089122</c:v>
                </c:pt>
                <c:pt idx="207">
                  <c:v>-1.2019853214179363</c:v>
                </c:pt>
                <c:pt idx="208">
                  <c:v>-1.2003808973310042</c:v>
                </c:pt>
                <c:pt idx="209">
                  <c:v>-1.1987795572998379</c:v>
                </c:pt>
                <c:pt idx="210">
                  <c:v>-1.1971812854001307</c:v>
                </c:pt>
                <c:pt idx="211">
                  <c:v>-1.1955860658302533</c:v>
                </c:pt>
                <c:pt idx="212">
                  <c:v>-1.1939938829099783</c:v>
                </c:pt>
                <c:pt idx="213">
                  <c:v>-1.1924047210792148</c:v>
                </c:pt>
                <c:pt idx="214">
                  <c:v>-1.1908185648967735</c:v>
                </c:pt>
                <c:pt idx="215">
                  <c:v>-1.1892353990391258</c:v>
                </c:pt>
                <c:pt idx="216">
                  <c:v>-1.1876552082992045</c:v>
                </c:pt>
                <c:pt idx="217">
                  <c:v>-1.1860779775851986</c:v>
                </c:pt>
                <c:pt idx="218">
                  <c:v>-1.1845036919193803</c:v>
                </c:pt>
                <c:pt idx="219">
                  <c:v>-1.1829323364369313</c:v>
                </c:pt>
                <c:pt idx="220">
                  <c:v>-1.1813638963847981</c:v>
                </c:pt>
                <c:pt idx="221">
                  <c:v>-1.1797983571205508</c:v>
                </c:pt>
                <c:pt idx="222">
                  <c:v>-1.1782357041112692</c:v>
                </c:pt>
                <c:pt idx="223">
                  <c:v>-1.1766759229324255</c:v>
                </c:pt>
                <c:pt idx="224">
                  <c:v>-1.1751189992668003</c:v>
                </c:pt>
                <c:pt idx="225">
                  <c:v>-1.173564918903399</c:v>
                </c:pt>
                <c:pt idx="226">
                  <c:v>-1.1720136677363859</c:v>
                </c:pt>
                <c:pt idx="227">
                  <c:v>-1.1704652317640294</c:v>
                </c:pt>
                <c:pt idx="228">
                  <c:v>-1.1689195970876716</c:v>
                </c:pt>
                <c:pt idx="229">
                  <c:v>-1.167376749910694</c:v>
                </c:pt>
                <c:pt idx="230">
                  <c:v>-1.1642993633725407</c:v>
                </c:pt>
                <c:pt idx="231">
                  <c:v>-1.1627647969192831</c:v>
                </c:pt>
                <c:pt idx="232">
                  <c:v>-1.1612329637792707</c:v>
                </c:pt>
                <c:pt idx="233">
                  <c:v>-1.1597038506511455</c:v>
                </c:pt>
                <c:pt idx="234">
                  <c:v>-1.1566537317049237</c:v>
                </c:pt>
                <c:pt idx="235">
                  <c:v>-1.1551326997611007</c:v>
                </c:pt>
                <c:pt idx="236">
                  <c:v>-1.1536143355758637</c:v>
                </c:pt>
                <c:pt idx="237">
                  <c:v>-1.152098626319308</c:v>
                </c:pt>
                <c:pt idx="238">
                  <c:v>-1.1355974703496963</c:v>
                </c:pt>
                <c:pt idx="239">
                  <c:v>-1.1223230002093265</c:v>
                </c:pt>
                <c:pt idx="240">
                  <c:v>-1.1208602354148356</c:v>
                </c:pt>
                <c:pt idx="241">
                  <c:v>-1.1193998649796502</c:v>
                </c:pt>
                <c:pt idx="242">
                  <c:v>-1.1135821093318685</c:v>
                </c:pt>
                <c:pt idx="243">
                  <c:v>-1.1092434050680313</c:v>
                </c:pt>
                <c:pt idx="244">
                  <c:v>-1.1078018021302189</c:v>
                </c:pt>
                <c:pt idx="245">
                  <c:v>-1.1020582736683533</c:v>
                </c:pt>
                <c:pt idx="246">
                  <c:v>-1.0836380413627018</c:v>
                </c:pt>
                <c:pt idx="247">
                  <c:v>-1.0808366661228082</c:v>
                </c:pt>
                <c:pt idx="248">
                  <c:v>-1.0780437473864497</c:v>
                </c:pt>
                <c:pt idx="249">
                  <c:v>-1.0724829901077739</c:v>
                </c:pt>
                <c:pt idx="250">
                  <c:v>-1.0642034933312465</c:v>
                </c:pt>
                <c:pt idx="251">
                  <c:v>-1.062830657213945</c:v>
                </c:pt>
                <c:pt idx="252">
                  <c:v>-1.0600909771232843</c:v>
                </c:pt>
                <c:pt idx="253">
                  <c:v>-1.0587241164243708</c:v>
                </c:pt>
                <c:pt idx="254">
                  <c:v>-1.0573592308913216</c:v>
                </c:pt>
                <c:pt idx="255">
                  <c:v>-1.05327634318289</c:v>
                </c:pt>
                <c:pt idx="256">
                  <c:v>-1.0519192764579599</c:v>
                </c:pt>
                <c:pt idx="257">
                  <c:v>-1.0492109384769623</c:v>
                </c:pt>
                <c:pt idx="258">
                  <c:v>-1.0478596512914082</c:v>
                </c:pt>
                <c:pt idx="259">
                  <c:v>-1.04381722237996</c:v>
                </c:pt>
                <c:pt idx="260">
                  <c:v>-1.0424735309619746</c:v>
                </c:pt>
                <c:pt idx="261">
                  <c:v>-1.0411317191051914</c:v>
                </c:pt>
                <c:pt idx="262">
                  <c:v>-1.0397917791495384</c:v>
                </c:pt>
                <c:pt idx="263">
                  <c:v>-1.03845370348039</c:v>
                </c:pt>
                <c:pt idx="264">
                  <c:v>-1.037117484528201</c:v>
                </c:pt>
                <c:pt idx="265">
                  <c:v>-1.0331198929465786</c:v>
                </c:pt>
                <c:pt idx="266">
                  <c:v>-1.0317910260557888</c:v>
                </c:pt>
                <c:pt idx="267">
                  <c:v>-1.0304639786978802</c:v>
                </c:pt>
                <c:pt idx="268">
                  <c:v>-1.0291387435663002</c:v>
                </c:pt>
                <c:pt idx="269">
                  <c:v>-1.02781531339711</c:v>
                </c:pt>
                <c:pt idx="270">
                  <c:v>-1.0264936809686485</c:v>
                </c:pt>
                <c:pt idx="271">
                  <c:v>-1.0251738391011966</c:v>
                </c:pt>
                <c:pt idx="272">
                  <c:v>-1.0238557806566431</c:v>
                </c:pt>
                <c:pt idx="273">
                  <c:v>-1.0225394985381624</c:v>
                </c:pt>
                <c:pt idx="274">
                  <c:v>-1.0212249856898832</c:v>
                </c:pt>
                <c:pt idx="275">
                  <c:v>-1.0199122350965699</c:v>
                </c:pt>
                <c:pt idx="276">
                  <c:v>-1.0186012397833015</c:v>
                </c:pt>
                <c:pt idx="277">
                  <c:v>-1.0172919928151596</c:v>
                </c:pt>
                <c:pt idx="278">
                  <c:v>-1.015984487296913</c:v>
                </c:pt>
                <c:pt idx="279">
                  <c:v>-1.0146787163727082</c:v>
                </c:pt>
                <c:pt idx="280">
                  <c:v>-1.0133746732257647</c:v>
                </c:pt>
                <c:pt idx="281">
                  <c:v>-1.0120723510780718</c:v>
                </c:pt>
                <c:pt idx="282">
                  <c:v>-1.0094728428604323</c:v>
                </c:pt>
                <c:pt idx="283">
                  <c:v>-1.0081756434256151</c:v>
                </c:pt>
                <c:pt idx="284">
                  <c:v>-1.0068801382597226</c:v>
                </c:pt>
                <c:pt idx="285">
                  <c:v>-1.005586320774138</c:v>
                </c:pt>
                <c:pt idx="286">
                  <c:v>-1.0042941844172519</c:v>
                </c:pt>
                <c:pt idx="287">
                  <c:v>-1.0030037226741824</c:v>
                </c:pt>
                <c:pt idx="288">
                  <c:v>-1.0017149290664928</c:v>
                </c:pt>
                <c:pt idx="289">
                  <c:v>-1.0004277971519122</c:v>
                </c:pt>
                <c:pt idx="290">
                  <c:v>-0.99914232052406193</c:v>
                </c:pt>
                <c:pt idx="291">
                  <c:v>-0.99785849281218009</c:v>
                </c:pt>
                <c:pt idx="292">
                  <c:v>-0.99657630768085848</c:v>
                </c:pt>
                <c:pt idx="293">
                  <c:v>-0.99529575882976395</c:v>
                </c:pt>
                <c:pt idx="294">
                  <c:v>-0.99401683999338375</c:v>
                </c:pt>
                <c:pt idx="295">
                  <c:v>-0.99273954494075545</c:v>
                </c:pt>
                <c:pt idx="296">
                  <c:v>-0.99146386747521364</c:v>
                </c:pt>
                <c:pt idx="297">
                  <c:v>-0.99018980143412505</c:v>
                </c:pt>
                <c:pt idx="298">
                  <c:v>-0.98891734068864001</c:v>
                </c:pt>
                <c:pt idx="299">
                  <c:v>-0.98764647914343606</c:v>
                </c:pt>
                <c:pt idx="300">
                  <c:v>-0.986377210736467</c:v>
                </c:pt>
                <c:pt idx="301">
                  <c:v>-0.98510952943871799</c:v>
                </c:pt>
                <c:pt idx="302">
                  <c:v>-0.98384342925395707</c:v>
                </c:pt>
                <c:pt idx="303">
                  <c:v>-0.98257890421849314</c:v>
                </c:pt>
                <c:pt idx="304">
                  <c:v>-0.9813159484009335</c:v>
                </c:pt>
                <c:pt idx="305">
                  <c:v>-0.97879472085402286</c:v>
                </c:pt>
                <c:pt idx="306">
                  <c:v>-0.97753643742124452</c:v>
                </c:pt>
                <c:pt idx="307">
                  <c:v>-0.97627969979904683</c:v>
                </c:pt>
                <c:pt idx="308">
                  <c:v>-0.97502450221399584</c:v>
                </c:pt>
                <c:pt idx="309">
                  <c:v>-0.97377083892355265</c:v>
                </c:pt>
                <c:pt idx="310">
                  <c:v>-0.97251870421585096</c:v>
                </c:pt>
                <c:pt idx="311">
                  <c:v>-0.97126809240947432</c:v>
                </c:pt>
                <c:pt idx="312">
                  <c:v>-0.97001899785323298</c:v>
                </c:pt>
                <c:pt idx="313">
                  <c:v>-0.96877141492594121</c:v>
                </c:pt>
                <c:pt idx="314">
                  <c:v>-0.96255598005549303</c:v>
                </c:pt>
                <c:pt idx="315">
                  <c:v>-0.96131735051021727</c:v>
                </c:pt>
                <c:pt idx="316">
                  <c:v>-0.96008019406774103</c:v>
                </c:pt>
                <c:pt idx="317">
                  <c:v>-0.95884450533925336</c:v>
                </c:pt>
                <c:pt idx="318">
                  <c:v>-0.94656717663316914</c:v>
                </c:pt>
                <c:pt idx="319">
                  <c:v>-0.93443089432648785</c:v>
                </c:pt>
                <c:pt idx="320">
                  <c:v>-0.93322483085044872</c:v>
                </c:pt>
                <c:pt idx="321">
                  <c:v>-0.92601675777714565</c:v>
                </c:pt>
                <c:pt idx="322">
                  <c:v>-0.92482008607635602</c:v>
                </c:pt>
                <c:pt idx="323">
                  <c:v>-0.92362473727589411</c:v>
                </c:pt>
                <c:pt idx="324">
                  <c:v>-0.89067389096400817</c:v>
                </c:pt>
                <c:pt idx="325">
                  <c:v>-0.88143581724143871</c:v>
                </c:pt>
                <c:pt idx="326">
                  <c:v>-0.85303894585476581</c:v>
                </c:pt>
                <c:pt idx="327">
                  <c:v>-0.85079693355609498</c:v>
                </c:pt>
                <c:pt idx="328">
                  <c:v>-0.84521051764224508</c:v>
                </c:pt>
                <c:pt idx="329">
                  <c:v>-0.84409639833805916</c:v>
                </c:pt>
                <c:pt idx="330">
                  <c:v>-0.8429833257945103</c:v>
                </c:pt>
                <c:pt idx="331">
                  <c:v>-0.84187129667006233</c:v>
                </c:pt>
                <c:pt idx="332">
                  <c:v>-0.84076030763772325</c:v>
                </c:pt>
                <c:pt idx="333">
                  <c:v>-0.83965035538496391</c:v>
                </c:pt>
                <c:pt idx="334">
                  <c:v>-0.83743354803983117</c:v>
                </c:pt>
                <c:pt idx="335">
                  <c:v>-0.83632668639391028</c:v>
                </c:pt>
                <c:pt idx="336">
                  <c:v>-0.83522084842030142</c:v>
                </c:pt>
                <c:pt idx="337">
                  <c:v>-0.83411603087747421</c:v>
                </c:pt>
                <c:pt idx="338">
                  <c:v>-0.83301223053784357</c:v>
                </c:pt>
                <c:pt idx="339">
                  <c:v>-0.82750837488783691</c:v>
                </c:pt>
                <c:pt idx="340">
                  <c:v>-0.82641061075858224</c:v>
                </c:pt>
                <c:pt idx="341">
                  <c:v>-0.8253138416229584</c:v>
                </c:pt>
                <c:pt idx="342">
                  <c:v>-0.82421806436199119</c:v>
                </c:pt>
                <c:pt idx="343">
                  <c:v>-0.82312327586991829</c:v>
                </c:pt>
                <c:pt idx="344">
                  <c:v>-0.81114498595472218</c:v>
                </c:pt>
                <c:pt idx="345">
                  <c:v>-0.80897961389916606</c:v>
                </c:pt>
                <c:pt idx="346">
                  <c:v>-0.80789834928563442</c:v>
                </c:pt>
                <c:pt idx="347">
                  <c:v>-0.80681802838880734</c:v>
                </c:pt>
                <c:pt idx="348">
                  <c:v>-0.8057386483041471</c:v>
                </c:pt>
                <c:pt idx="349">
                  <c:v>-0.80466020613908351</c:v>
                </c:pt>
                <c:pt idx="350">
                  <c:v>-0.80358269901293933</c:v>
                </c:pt>
                <c:pt idx="351">
                  <c:v>-0.80250612405686605</c:v>
                </c:pt>
                <c:pt idx="352">
                  <c:v>-0.80143047841377335</c:v>
                </c:pt>
                <c:pt idx="353">
                  <c:v>-0.8003557592382613</c:v>
                </c:pt>
                <c:pt idx="354">
                  <c:v>-0.78328397447188469</c:v>
                </c:pt>
                <c:pt idx="355">
                  <c:v>-0.78222458091108082</c:v>
                </c:pt>
                <c:pt idx="356">
                  <c:v>-0.78116606452583093</c:v>
                </c:pt>
                <c:pt idx="357">
                  <c:v>-0.78010842268067582</c:v>
                </c:pt>
                <c:pt idx="358">
                  <c:v>-0.7790516527505924</c:v>
                </c:pt>
                <c:pt idx="359">
                  <c:v>-0.77799575212093997</c:v>
                </c:pt>
                <c:pt idx="360">
                  <c:v>-0.76957953152232172</c:v>
                </c:pt>
                <c:pt idx="361">
                  <c:v>-0.76853133862212597</c:v>
                </c:pt>
                <c:pt idx="362">
                  <c:v>-0.76748398943434304</c:v>
                </c:pt>
                <c:pt idx="363">
                  <c:v>-0.76434697915212002</c:v>
                </c:pt>
                <c:pt idx="364">
                  <c:v>-0.74980575172303032</c:v>
                </c:pt>
                <c:pt idx="365">
                  <c:v>-0.74877317035256241</c:v>
                </c:pt>
                <c:pt idx="366">
                  <c:v>-0.74054104367111218</c:v>
                </c:pt>
                <c:pt idx="367">
                  <c:v>-0.73951555890083776</c:v>
                </c:pt>
                <c:pt idx="368">
                  <c:v>-0.73849085123010494</c:v>
                </c:pt>
                <c:pt idx="369">
                  <c:v>-0.73746691840771006</c:v>
                </c:pt>
                <c:pt idx="370">
                  <c:v>-0.73644375819080077</c:v>
                </c:pt>
                <c:pt idx="371">
                  <c:v>-0.7354213683448334</c:v>
                </c:pt>
                <c:pt idx="372">
                  <c:v>-0.73439974664352548</c:v>
                </c:pt>
                <c:pt idx="373">
                  <c:v>-0.73337889086881591</c:v>
                </c:pt>
                <c:pt idx="374">
                  <c:v>-0.73235879881081933</c:v>
                </c:pt>
                <c:pt idx="375">
                  <c:v>-0.73133946826778518</c:v>
                </c:pt>
                <c:pt idx="376">
                  <c:v>-0.73032089704605263</c:v>
                </c:pt>
                <c:pt idx="377">
                  <c:v>-0.72930308296001023</c:v>
                </c:pt>
                <c:pt idx="378">
                  <c:v>-0.72828602383205365</c:v>
                </c:pt>
                <c:pt idx="379">
                  <c:v>-0.72726971749254177</c:v>
                </c:pt>
                <c:pt idx="380">
                  <c:v>-0.72625416177975777</c:v>
                </c:pt>
                <c:pt idx="381">
                  <c:v>-0.72523935453986699</c:v>
                </c:pt>
                <c:pt idx="382">
                  <c:v>-0.72422529362687338</c:v>
                </c:pt>
                <c:pt idx="383">
                  <c:v>-0.72321197690258399</c:v>
                </c:pt>
                <c:pt idx="384">
                  <c:v>-0.72219940223656232</c:v>
                </c:pt>
                <c:pt idx="385">
                  <c:v>-0.72118756750609259</c:v>
                </c:pt>
                <c:pt idx="386">
                  <c:v>-0.72017647059613976</c:v>
                </c:pt>
                <c:pt idx="387">
                  <c:v>-0.71916610939930492</c:v>
                </c:pt>
                <c:pt idx="388">
                  <c:v>-0.7181564818157915</c:v>
                </c:pt>
                <c:pt idx="389">
                  <c:v>-0.71714758575336224</c:v>
                </c:pt>
                <c:pt idx="390">
                  <c:v>-0.7161394191273045</c:v>
                </c:pt>
                <c:pt idx="391">
                  <c:v>-0.71513197986038435</c:v>
                </c:pt>
                <c:pt idx="392">
                  <c:v>-0.71412526588281655</c:v>
                </c:pt>
                <c:pt idx="393">
                  <c:v>-0.71311927513221907</c:v>
                </c:pt>
                <c:pt idx="394">
                  <c:v>-0.7121140055535804</c:v>
                </c:pt>
                <c:pt idx="395">
                  <c:v>-0.71110945509921808</c:v>
                </c:pt>
                <c:pt idx="396">
                  <c:v>-0.71010562172874359</c:v>
                </c:pt>
                <c:pt idx="397">
                  <c:v>-0.7091025034090237</c:v>
                </c:pt>
                <c:pt idx="398">
                  <c:v>-0.70810009811414454</c:v>
                </c:pt>
                <c:pt idx="399">
                  <c:v>-0.70709840382537226</c:v>
                </c:pt>
                <c:pt idx="400">
                  <c:v>-0.70609741853112107</c:v>
                </c:pt>
                <c:pt idx="401">
                  <c:v>-0.7050971402269115</c:v>
                </c:pt>
                <c:pt idx="402">
                  <c:v>-0.70409756691533931</c:v>
                </c:pt>
                <c:pt idx="403">
                  <c:v>-0.70309869660603463</c:v>
                </c:pt>
                <c:pt idx="404">
                  <c:v>-0.70210052731563066</c:v>
                </c:pt>
                <c:pt idx="405">
                  <c:v>-0.70110305706772569</c:v>
                </c:pt>
                <c:pt idx="406">
                  <c:v>-0.7001062838928489</c:v>
                </c:pt>
                <c:pt idx="407">
                  <c:v>-0.69911020582842442</c:v>
                </c:pt>
                <c:pt idx="408">
                  <c:v>-0.698114820918738</c:v>
                </c:pt>
                <c:pt idx="409">
                  <c:v>-0.69712012721489991</c:v>
                </c:pt>
                <c:pt idx="410">
                  <c:v>-0.69612612277481456</c:v>
                </c:pt>
                <c:pt idx="411">
                  <c:v>-0.69513280566314206</c:v>
                </c:pt>
                <c:pt idx="412">
                  <c:v>-0.69414017395126693</c:v>
                </c:pt>
                <c:pt idx="413">
                  <c:v>-0.69314822571726342</c:v>
                </c:pt>
                <c:pt idx="414">
                  <c:v>-0.69215695904586316</c:v>
                </c:pt>
                <c:pt idx="415">
                  <c:v>-0.6911663720284198</c:v>
                </c:pt>
                <c:pt idx="416">
                  <c:v>-0.69017646276287747</c:v>
                </c:pt>
                <c:pt idx="417">
                  <c:v>-0.68918722935373689</c:v>
                </c:pt>
                <c:pt idx="418">
                  <c:v>-0.68819866991202483</c:v>
                </c:pt>
                <c:pt idx="419">
                  <c:v>-0.68721078255525714</c:v>
                </c:pt>
                <c:pt idx="420">
                  <c:v>-0.68622356540741292</c:v>
                </c:pt>
                <c:pt idx="421">
                  <c:v>-0.68523701659889502</c:v>
                </c:pt>
                <c:pt idx="422">
                  <c:v>-0.68425113426650541</c:v>
                </c:pt>
                <c:pt idx="423">
                  <c:v>-0.68326591655340674</c:v>
                </c:pt>
                <c:pt idx="424">
                  <c:v>-0.68228136160909636</c:v>
                </c:pt>
                <c:pt idx="425">
                  <c:v>-0.68129746758937104</c:v>
                </c:pt>
                <c:pt idx="426">
                  <c:v>-0.68031423265629853</c:v>
                </c:pt>
                <c:pt idx="427">
                  <c:v>-0.67933165497818582</c:v>
                </c:pt>
                <c:pt idx="428">
                  <c:v>-0.67834973272954646</c:v>
                </c:pt>
                <c:pt idx="429">
                  <c:v>-0.6773684640910731</c:v>
                </c:pt>
                <c:pt idx="430">
                  <c:v>-0.67638784724960477</c:v>
                </c:pt>
                <c:pt idx="431">
                  <c:v>-0.67540788039809829</c:v>
                </c:pt>
                <c:pt idx="432">
                  <c:v>-0.67442856173559629</c:v>
                </c:pt>
                <c:pt idx="433">
                  <c:v>-0.67344988946719897</c:v>
                </c:pt>
                <c:pt idx="434">
                  <c:v>-0.67247186180403484</c:v>
                </c:pt>
                <c:pt idx="435">
                  <c:v>-0.67149447696322939</c:v>
                </c:pt>
                <c:pt idx="436">
                  <c:v>-0.67051773316787688</c:v>
                </c:pt>
                <c:pt idx="437">
                  <c:v>-0.66954162864701172</c:v>
                </c:pt>
                <c:pt idx="438">
                  <c:v>-0.66856616163557847</c:v>
                </c:pt>
                <c:pt idx="439">
                  <c:v>-0.66759133037440277</c:v>
                </c:pt>
                <c:pt idx="440">
                  <c:v>-0.66661713311016468</c:v>
                </c:pt>
                <c:pt idx="441">
                  <c:v>-0.66564356809536807</c:v>
                </c:pt>
                <c:pt idx="442">
                  <c:v>-0.66467063358831369</c:v>
                </c:pt>
                <c:pt idx="443">
                  <c:v>-0.66369832785307059</c:v>
                </c:pt>
                <c:pt idx="444">
                  <c:v>-0.6627266491594479</c:v>
                </c:pt>
                <c:pt idx="445">
                  <c:v>-0.66175559578296772</c:v>
                </c:pt>
                <c:pt idx="446">
                  <c:v>-0.6607851660048365</c:v>
                </c:pt>
                <c:pt idx="447">
                  <c:v>-0.65981535811191927</c:v>
                </c:pt>
                <c:pt idx="448">
                  <c:v>-0.65884617039671056</c:v>
                </c:pt>
                <c:pt idx="449">
                  <c:v>-0.65787760115730842</c:v>
                </c:pt>
                <c:pt idx="450">
                  <c:v>-0.65690964869738644</c:v>
                </c:pt>
                <c:pt idx="451">
                  <c:v>-0.6559423113261682</c:v>
                </c:pt>
                <c:pt idx="452">
                  <c:v>-0.65497558735839978</c:v>
                </c:pt>
                <c:pt idx="453">
                  <c:v>-0.65400947511432395</c:v>
                </c:pt>
                <c:pt idx="454">
                  <c:v>-0.65304397291965244</c:v>
                </c:pt>
                <c:pt idx="455">
                  <c:v>-0.65207907910554153</c:v>
                </c:pt>
                <c:pt idx="456">
                  <c:v>-0.65111479200856448</c:v>
                </c:pt>
                <c:pt idx="457">
                  <c:v>-0.65015110997068715</c:v>
                </c:pt>
                <c:pt idx="458">
                  <c:v>-0.64918803133924041</c:v>
                </c:pt>
                <c:pt idx="459">
                  <c:v>-0.62909989577526138</c:v>
                </c:pt>
                <c:pt idx="460">
                  <c:v>-0.62814968450525699</c:v>
                </c:pt>
                <c:pt idx="461">
                  <c:v>-0.6253024454896472</c:v>
                </c:pt>
                <c:pt idx="462">
                  <c:v>-0.62435449232769757</c:v>
                </c:pt>
                <c:pt idx="463">
                  <c:v>-0.62340709988845644</c:v>
                </c:pt>
                <c:pt idx="464">
                  <c:v>-0.61584796589564816</c:v>
                </c:pt>
                <c:pt idx="465">
                  <c:v>-0.60176841308799234</c:v>
                </c:pt>
                <c:pt idx="466">
                  <c:v>-0.59337776514157969</c:v>
                </c:pt>
                <c:pt idx="467">
                  <c:v>-0.59244805520059707</c:v>
                </c:pt>
                <c:pt idx="468">
                  <c:v>-0.59151885706657348</c:v>
                </c:pt>
                <c:pt idx="469">
                  <c:v>-0.59059016937492093</c:v>
                </c:pt>
                <c:pt idx="470">
                  <c:v>-0.58966199076505976</c:v>
                </c:pt>
                <c:pt idx="471">
                  <c:v>-0.58873431988040026</c:v>
                </c:pt>
                <c:pt idx="472">
                  <c:v>-0.58780715536832484</c:v>
                </c:pt>
                <c:pt idx="473">
                  <c:v>-0.58688049588017077</c:v>
                </c:pt>
                <c:pt idx="474">
                  <c:v>-0.58595434007121172</c:v>
                </c:pt>
                <c:pt idx="475">
                  <c:v>-0.58502868660064111</c:v>
                </c:pt>
                <c:pt idx="476">
                  <c:v>-0.58410353413155369</c:v>
                </c:pt>
                <c:pt idx="477">
                  <c:v>-0.58317888133092888</c:v>
                </c:pt>
                <c:pt idx="478">
                  <c:v>-0.58225472686961277</c:v>
                </c:pt>
                <c:pt idx="479">
                  <c:v>-0.58133106942230195</c:v>
                </c:pt>
                <c:pt idx="480">
                  <c:v>-0.58040790766752526</c:v>
                </c:pt>
                <c:pt idx="481">
                  <c:v>-0.5794852402876276</c:v>
                </c:pt>
                <c:pt idx="482">
                  <c:v>-0.57856306596875218</c:v>
                </c:pt>
                <c:pt idx="483">
                  <c:v>-0.57764138340082472</c:v>
                </c:pt>
                <c:pt idx="484">
                  <c:v>-0.57672019127753549</c:v>
                </c:pt>
                <c:pt idx="485">
                  <c:v>-0.57579948829632444</c:v>
                </c:pt>
                <c:pt idx="486">
                  <c:v>-0.57487927315836274</c:v>
                </c:pt>
                <c:pt idx="487">
                  <c:v>-0.57395954456853637</c:v>
                </c:pt>
                <c:pt idx="488">
                  <c:v>-0.5730403012354317</c:v>
                </c:pt>
                <c:pt idx="489">
                  <c:v>-0.57212154187131703</c:v>
                </c:pt>
                <c:pt idx="490">
                  <c:v>-0.57120326519212772</c:v>
                </c:pt>
                <c:pt idx="491">
                  <c:v>-0.57028546991744888</c:v>
                </c:pt>
                <c:pt idx="492">
                  <c:v>-0.56936815477050051</c:v>
                </c:pt>
                <c:pt idx="493">
                  <c:v>-0.56845131847812058</c:v>
                </c:pt>
                <c:pt idx="494">
                  <c:v>-0.56753495977075019</c:v>
                </c:pt>
                <c:pt idx="495">
                  <c:v>-0.56661907738241557</c:v>
                </c:pt>
                <c:pt idx="496">
                  <c:v>-0.56570367005071631</c:v>
                </c:pt>
                <c:pt idx="497">
                  <c:v>-0.56478873651680472</c:v>
                </c:pt>
                <c:pt idx="498">
                  <c:v>-0.56387427552537384</c:v>
                </c:pt>
                <c:pt idx="499">
                  <c:v>-0.56296028582464253</c:v>
                </c:pt>
                <c:pt idx="500">
                  <c:v>-0.5620467661663362</c:v>
                </c:pt>
                <c:pt idx="501">
                  <c:v>-0.56022113200135548</c:v>
                </c:pt>
                <c:pt idx="502">
                  <c:v>-0.55930901501554087</c:v>
                </c:pt>
                <c:pt idx="503">
                  <c:v>-0.55839736311383925</c:v>
                </c:pt>
                <c:pt idx="504">
                  <c:v>-0.55657544964236294</c:v>
                </c:pt>
                <c:pt idx="505">
                  <c:v>-0.55566518562091227</c:v>
                </c:pt>
                <c:pt idx="506">
                  <c:v>-0.55475538178019268</c:v>
                </c:pt>
                <c:pt idx="507">
                  <c:v>-0.55384603690283019</c:v>
                </c:pt>
                <c:pt idx="508">
                  <c:v>-0.55293714977481012</c:v>
                </c:pt>
                <c:pt idx="509">
                  <c:v>-0.55202871918546159</c:v>
                </c:pt>
                <c:pt idx="510">
                  <c:v>-0.55112074392744415</c:v>
                </c:pt>
                <c:pt idx="511">
                  <c:v>-0.55021322279673335</c:v>
                </c:pt>
                <c:pt idx="512">
                  <c:v>-0.54930615459260612</c:v>
                </c:pt>
                <c:pt idx="513">
                  <c:v>-0.54839953811762587</c:v>
                </c:pt>
                <c:pt idx="514">
                  <c:v>-0.54749337217762983</c:v>
                </c:pt>
                <c:pt idx="515">
                  <c:v>-0.54568238714221717</c:v>
                </c:pt>
                <c:pt idx="516">
                  <c:v>-0.54477756567471247</c:v>
                </c:pt>
                <c:pt idx="517">
                  <c:v>-0.54387318999798739</c:v>
                </c:pt>
                <c:pt idx="518">
                  <c:v>-0.5429692589340338</c:v>
                </c:pt>
                <c:pt idx="519">
                  <c:v>-0.54206577130803169</c:v>
                </c:pt>
                <c:pt idx="520">
                  <c:v>-0.54116272594833803</c:v>
                </c:pt>
                <c:pt idx="521">
                  <c:v>-0.54026012168647086</c:v>
                </c:pt>
                <c:pt idx="522">
                  <c:v>-0.53935795735709768</c:v>
                </c:pt>
                <c:pt idx="523">
                  <c:v>-0.53845623179802016</c:v>
                </c:pt>
                <c:pt idx="524">
                  <c:v>-0.53755494385016211</c:v>
                </c:pt>
                <c:pt idx="525">
                  <c:v>-0.53665409235755512</c:v>
                </c:pt>
                <c:pt idx="526">
                  <c:v>-0.5357536761673265</c:v>
                </c:pt>
                <c:pt idx="527">
                  <c:v>-0.53485369412968464</c:v>
                </c:pt>
                <c:pt idx="528">
                  <c:v>-0.53395414509790728</c:v>
                </c:pt>
                <c:pt idx="529">
                  <c:v>-0.5330550279283266</c:v>
                </c:pt>
                <c:pt idx="530">
                  <c:v>-0.53215634148031898</c:v>
                </c:pt>
                <c:pt idx="531">
                  <c:v>-0.53125808461628887</c:v>
                </c:pt>
                <c:pt idx="532">
                  <c:v>-0.53036025620165828</c:v>
                </c:pt>
                <c:pt idx="533">
                  <c:v>-0.52946285510485258</c:v>
                </c:pt>
                <c:pt idx="534">
                  <c:v>-0.52856588019728901</c:v>
                </c:pt>
                <c:pt idx="535">
                  <c:v>-0.52766933035336216</c:v>
                </c:pt>
                <c:pt idx="536">
                  <c:v>-0.52677320445043385</c:v>
                </c:pt>
                <c:pt idx="537">
                  <c:v>-0.52587750136881795</c:v>
                </c:pt>
                <c:pt idx="538">
                  <c:v>-0.52498221999176975</c:v>
                </c:pt>
                <c:pt idx="539">
                  <c:v>-0.52408735920547245</c:v>
                </c:pt>
                <c:pt idx="540">
                  <c:v>-0.52319291789902533</c:v>
                </c:pt>
                <c:pt idx="541">
                  <c:v>-0.52229889496443138</c:v>
                </c:pt>
                <c:pt idx="542">
                  <c:v>-0.52140528929658436</c:v>
                </c:pt>
                <c:pt idx="543">
                  <c:v>-0.52051209979325819</c:v>
                </c:pt>
                <c:pt idx="544">
                  <c:v>-0.51961932535509248</c:v>
                </c:pt>
                <c:pt idx="545">
                  <c:v>-0.51872696488558323</c:v>
                </c:pt>
                <c:pt idx="546">
                  <c:v>-0.51783501729106773</c:v>
                </c:pt>
                <c:pt idx="547">
                  <c:v>-0.51694348148071545</c:v>
                </c:pt>
                <c:pt idx="548">
                  <c:v>-0.51605235636651425</c:v>
                </c:pt>
                <c:pt idx="549">
                  <c:v>-0.51516164086325977</c:v>
                </c:pt>
                <c:pt idx="550">
                  <c:v>-0.51427133388854163</c:v>
                </c:pt>
                <c:pt idx="551">
                  <c:v>-0.5133814343627352</c:v>
                </c:pt>
                <c:pt idx="552">
                  <c:v>-0.51249194120898545</c:v>
                </c:pt>
                <c:pt idx="553">
                  <c:v>-0.51160285335319999</c:v>
                </c:pt>
                <c:pt idx="554">
                  <c:v>-0.51071416972403338</c:v>
                </c:pt>
                <c:pt idx="555">
                  <c:v>-0.50982588925287908</c:v>
                </c:pt>
                <c:pt idx="556">
                  <c:v>-0.5089380108738546</c:v>
                </c:pt>
                <c:pt idx="557">
                  <c:v>-0.50805053352379392</c:v>
                </c:pt>
                <c:pt idx="558">
                  <c:v>-0.50716345614223179</c:v>
                </c:pt>
                <c:pt idx="559">
                  <c:v>-0.50627677767139678</c:v>
                </c:pt>
                <c:pt idx="560">
                  <c:v>-0.50539049705619754</c:v>
                </c:pt>
                <c:pt idx="561">
                  <c:v>-0.50450461324421125</c:v>
                </c:pt>
                <c:pt idx="562">
                  <c:v>-0.50361912518567409</c:v>
                </c:pt>
                <c:pt idx="563">
                  <c:v>-0.50273403183346987</c:v>
                </c:pt>
                <c:pt idx="564">
                  <c:v>-0.50184933214311744</c:v>
                </c:pt>
                <c:pt idx="565">
                  <c:v>-0.50008110958316276</c:v>
                </c:pt>
                <c:pt idx="566">
                  <c:v>-0.49919758463768182</c:v>
                </c:pt>
                <c:pt idx="567">
                  <c:v>-0.49831444920227419</c:v>
                </c:pt>
                <c:pt idx="568">
                  <c:v>-0.4974317022454775</c:v>
                </c:pt>
                <c:pt idx="569">
                  <c:v>-0.49654934273839979</c:v>
                </c:pt>
                <c:pt idx="570">
                  <c:v>-0.49566736965470981</c:v>
                </c:pt>
                <c:pt idx="571">
                  <c:v>-0.49478578197062617</c:v>
                </c:pt>
                <c:pt idx="572">
                  <c:v>-0.49390457866490745</c:v>
                </c:pt>
                <c:pt idx="573">
                  <c:v>-0.49302375871883986</c:v>
                </c:pt>
                <c:pt idx="574">
                  <c:v>-0.49214332111622938</c:v>
                </c:pt>
                <c:pt idx="575">
                  <c:v>-0.49126326484338934</c:v>
                </c:pt>
                <c:pt idx="576">
                  <c:v>-0.49038358888913081</c:v>
                </c:pt>
                <c:pt idx="577">
                  <c:v>-0.48950429224475234</c:v>
                </c:pt>
                <c:pt idx="578">
                  <c:v>-0.48862537390402927</c:v>
                </c:pt>
                <c:pt idx="579">
                  <c:v>-0.48774683286320442</c:v>
                </c:pt>
                <c:pt idx="580">
                  <c:v>-0.48686866812097629</c:v>
                </c:pt>
                <c:pt idx="581">
                  <c:v>-0.48599087867849133</c:v>
                </c:pt>
                <c:pt idx="582">
                  <c:v>-0.48511346353933105</c:v>
                </c:pt>
                <c:pt idx="583">
                  <c:v>-0.48423642170950487</c:v>
                </c:pt>
                <c:pt idx="584">
                  <c:v>-0.4833597521974381</c:v>
                </c:pt>
                <c:pt idx="585">
                  <c:v>-0.48248345401396264</c:v>
                </c:pt>
                <c:pt idx="586">
                  <c:v>-0.48160752617230684</c:v>
                </c:pt>
                <c:pt idx="587">
                  <c:v>-0.4807319676880869</c:v>
                </c:pt>
                <c:pt idx="588">
                  <c:v>-0.47985677757929501</c:v>
                </c:pt>
                <c:pt idx="589">
                  <c:v>-0.47898195486629169</c:v>
                </c:pt>
                <c:pt idx="590">
                  <c:v>-0.47810749857179458</c:v>
                </c:pt>
                <c:pt idx="591">
                  <c:v>-0.47723340772086964</c:v>
                </c:pt>
                <c:pt idx="592">
                  <c:v>-0.47635968134092066</c:v>
                </c:pt>
                <c:pt idx="593">
                  <c:v>-0.47548631846168099</c:v>
                </c:pt>
                <c:pt idx="594">
                  <c:v>-0.47461331811520291</c:v>
                </c:pt>
                <c:pt idx="595">
                  <c:v>-0.47374067933584874</c:v>
                </c:pt>
                <c:pt idx="596">
                  <c:v>-0.47286840116028095</c:v>
                </c:pt>
                <c:pt idx="597">
                  <c:v>-0.4719964826274532</c:v>
                </c:pt>
                <c:pt idx="598">
                  <c:v>-0.47112492277860085</c:v>
                </c:pt>
                <c:pt idx="599">
                  <c:v>-0.4702537206572317</c:v>
                </c:pt>
                <c:pt idx="600">
                  <c:v>-0.46938287530911649</c:v>
                </c:pt>
                <c:pt idx="601">
                  <c:v>-0.46851238578227994</c:v>
                </c:pt>
                <c:pt idx="602">
                  <c:v>-0.46764225112699132</c:v>
                </c:pt>
                <c:pt idx="603">
                  <c:v>-0.46677247039575587</c:v>
                </c:pt>
                <c:pt idx="604">
                  <c:v>-0.46590304264330462</c:v>
                </c:pt>
                <c:pt idx="605">
                  <c:v>-0.46503396692658716</c:v>
                </c:pt>
                <c:pt idx="606">
                  <c:v>-0.46416524230476019</c:v>
                </c:pt>
                <c:pt idx="607">
                  <c:v>-0.463296867839181</c:v>
                </c:pt>
                <c:pt idx="608">
                  <c:v>-0.46242884259339634</c:v>
                </c:pt>
                <c:pt idx="609">
                  <c:v>-0.46156116563313598</c:v>
                </c:pt>
                <c:pt idx="610">
                  <c:v>-0.46069383602630054</c:v>
                </c:pt>
                <c:pt idx="611">
                  <c:v>-0.45982685284295688</c:v>
                </c:pt>
                <c:pt idx="612">
                  <c:v>-0.45809392203777266</c:v>
                </c:pt>
                <c:pt idx="613">
                  <c:v>-0.4572279725668047</c:v>
                </c:pt>
                <c:pt idx="614">
                  <c:v>-0.45636236582105616</c:v>
                </c:pt>
                <c:pt idx="615">
                  <c:v>-0.45549710088128159</c:v>
                </c:pt>
                <c:pt idx="616">
                  <c:v>-0.4546321768303474</c:v>
                </c:pt>
                <c:pt idx="617">
                  <c:v>-0.45376759275322398</c:v>
                </c:pt>
                <c:pt idx="618">
                  <c:v>-0.45290334773697671</c:v>
                </c:pt>
                <c:pt idx="619">
                  <c:v>-0.45117587124579384</c:v>
                </c:pt>
                <c:pt idx="620">
                  <c:v>-0.45031263795538745</c:v>
                </c:pt>
                <c:pt idx="621">
                  <c:v>-0.44944974009489758</c:v>
                </c:pt>
                <c:pt idx="622">
                  <c:v>-0.44858717676173843</c:v>
                </c:pt>
                <c:pt idx="623">
                  <c:v>-0.44772494705536758</c:v>
                </c:pt>
                <c:pt idx="624">
                  <c:v>-0.44686305007728044</c:v>
                </c:pt>
                <c:pt idx="625">
                  <c:v>-0.44600148493099923</c:v>
                </c:pt>
                <c:pt idx="626">
                  <c:v>-0.44514025072206798</c:v>
                </c:pt>
                <c:pt idx="627">
                  <c:v>-0.44427934655804124</c:v>
                </c:pt>
                <c:pt idx="628">
                  <c:v>-0.44341877154847809</c:v>
                </c:pt>
                <c:pt idx="629">
                  <c:v>-0.44255852480493374</c:v>
                </c:pt>
                <c:pt idx="630">
                  <c:v>-0.44169860544095041</c:v>
                </c:pt>
                <c:pt idx="631">
                  <c:v>-0.44083901257205071</c:v>
                </c:pt>
                <c:pt idx="632">
                  <c:v>-0.43997974531572936</c:v>
                </c:pt>
                <c:pt idx="633">
                  <c:v>-0.43912080279144416</c:v>
                </c:pt>
                <c:pt idx="634">
                  <c:v>-0.43826218412061024</c:v>
                </c:pt>
                <c:pt idx="635">
                  <c:v>-0.43740388842658995</c:v>
                </c:pt>
                <c:pt idx="636">
                  <c:v>-0.43654591483468641</c:v>
                </c:pt>
                <c:pt idx="637">
                  <c:v>-0.43568826247213532</c:v>
                </c:pt>
                <c:pt idx="638">
                  <c:v>-0.43483093046809784</c:v>
                </c:pt>
                <c:pt idx="639">
                  <c:v>-0.43397391795365103</c:v>
                </c:pt>
                <c:pt idx="640">
                  <c:v>-0.43311722406178288</c:v>
                </c:pt>
                <c:pt idx="641">
                  <c:v>-0.43226084792738217</c:v>
                </c:pt>
                <c:pt idx="642">
                  <c:v>-0.43140478868723309</c:v>
                </c:pt>
                <c:pt idx="643">
                  <c:v>-0.43054904548000517</c:v>
                </c:pt>
                <c:pt idx="644">
                  <c:v>-0.42969361744624812</c:v>
                </c:pt>
                <c:pt idx="645">
                  <c:v>-0.42883850372838273</c:v>
                </c:pt>
                <c:pt idx="646">
                  <c:v>-0.42798370347069437</c:v>
                </c:pt>
                <c:pt idx="647">
                  <c:v>-0.42712921581932406</c:v>
                </c:pt>
                <c:pt idx="648">
                  <c:v>-0.42627503992226379</c:v>
                </c:pt>
                <c:pt idx="649">
                  <c:v>-0.42542117492934584</c:v>
                </c:pt>
                <c:pt idx="650">
                  <c:v>-0.42456761999223813</c:v>
                </c:pt>
                <c:pt idx="651">
                  <c:v>-0.42371437426443515</c:v>
                </c:pt>
                <c:pt idx="652">
                  <c:v>-0.422861436901251</c:v>
                </c:pt>
                <c:pt idx="653">
                  <c:v>-0.42200880705981403</c:v>
                </c:pt>
                <c:pt idx="654">
                  <c:v>-0.42115648389905613</c:v>
                </c:pt>
                <c:pt idx="655">
                  <c:v>-0.42030446657970888</c:v>
                </c:pt>
                <c:pt idx="656">
                  <c:v>-0.41945275426429374</c:v>
                </c:pt>
                <c:pt idx="657">
                  <c:v>-0.4186013461171173</c:v>
                </c:pt>
                <c:pt idx="658">
                  <c:v>-0.41775024130426164</c:v>
                </c:pt>
                <c:pt idx="659">
                  <c:v>-0.41689943899358006</c:v>
                </c:pt>
                <c:pt idx="660">
                  <c:v>-0.41604893835468715</c:v>
                </c:pt>
                <c:pt idx="661">
                  <c:v>-0.41519873855895428</c:v>
                </c:pt>
                <c:pt idx="662">
                  <c:v>-0.41434883877950091</c:v>
                </c:pt>
                <c:pt idx="663">
                  <c:v>-0.41349923819118861</c:v>
                </c:pt>
                <c:pt idx="664">
                  <c:v>-0.41264993597061339</c:v>
                </c:pt>
                <c:pt idx="665">
                  <c:v>-0.41180093129609963</c:v>
                </c:pt>
                <c:pt idx="666">
                  <c:v>-0.41095222334769221</c:v>
                </c:pt>
                <c:pt idx="667">
                  <c:v>-0.41010381130715068</c:v>
                </c:pt>
                <c:pt idx="668">
                  <c:v>-0.40925569435794196</c:v>
                </c:pt>
                <c:pt idx="669">
                  <c:v>-0.40840787168523351</c:v>
                </c:pt>
                <c:pt idx="670">
                  <c:v>-0.40756034247588591</c:v>
                </c:pt>
                <c:pt idx="671">
                  <c:v>-0.39403912908436423</c:v>
                </c:pt>
                <c:pt idx="672">
                  <c:v>-0.39319646595110092</c:v>
                </c:pt>
                <c:pt idx="673">
                  <c:v>-0.3923540819268132</c:v>
                </c:pt>
                <c:pt idx="674">
                  <c:v>-0.39151197622929834</c:v>
                </c:pt>
                <c:pt idx="675">
                  <c:v>-0.39067014807791756</c:v>
                </c:pt>
                <c:pt idx="676">
                  <c:v>-0.38982859669359082</c:v>
                </c:pt>
                <c:pt idx="677">
                  <c:v>-0.38898732129879077</c:v>
                </c:pt>
                <c:pt idx="678">
                  <c:v>-0.38730559537538145</c:v>
                </c:pt>
                <c:pt idx="679">
                  <c:v>-0.38646514329942094</c:v>
                </c:pt>
                <c:pt idx="680">
                  <c:v>-0.38562496411827296</c:v>
                </c:pt>
                <c:pt idx="681">
                  <c:v>-0.384785057062078</c:v>
                </c:pt>
                <c:pt idx="682">
                  <c:v>-0.38394542136249243</c:v>
                </c:pt>
                <c:pt idx="683">
                  <c:v>-0.38310605625268179</c:v>
                </c:pt>
                <c:pt idx="684">
                  <c:v>-0.38226696096731549</c:v>
                </c:pt>
                <c:pt idx="685">
                  <c:v>-0.38142813474256054</c:v>
                </c:pt>
                <c:pt idx="686">
                  <c:v>-0.37891326281597359</c:v>
                </c:pt>
                <c:pt idx="687">
                  <c:v>-0.37807550522507916</c:v>
                </c:pt>
                <c:pt idx="688">
                  <c:v>-0.37723801289788883</c:v>
                </c:pt>
                <c:pt idx="689">
                  <c:v>-0.37640078507943142</c:v>
                </c:pt>
                <c:pt idx="690">
                  <c:v>-0.37556382101619279</c:v>
                </c:pt>
                <c:pt idx="691">
                  <c:v>-0.3747271199561093</c:v>
                </c:pt>
                <c:pt idx="692">
                  <c:v>-0.37389068114856328</c:v>
                </c:pt>
                <c:pt idx="693">
                  <c:v>-0.373054503844375</c:v>
                </c:pt>
                <c:pt idx="694">
                  <c:v>-0.37221858729579971</c:v>
                </c:pt>
                <c:pt idx="695">
                  <c:v>-0.37138293075651996</c:v>
                </c:pt>
                <c:pt idx="696">
                  <c:v>-0.37054753348164116</c:v>
                </c:pt>
                <c:pt idx="697">
                  <c:v>-0.36971239472768525</c:v>
                </c:pt>
                <c:pt idx="698">
                  <c:v>-0.36887751375258515</c:v>
                </c:pt>
                <c:pt idx="699">
                  <c:v>-0.36804288981567945</c:v>
                </c:pt>
                <c:pt idx="700">
                  <c:v>-0.36720852217770672</c:v>
                </c:pt>
                <c:pt idx="701">
                  <c:v>-0.36637441010080007</c:v>
                </c:pt>
                <c:pt idx="702">
                  <c:v>-0.36554055284848153</c:v>
                </c:pt>
                <c:pt idx="703">
                  <c:v>-0.36387359987860746</c:v>
                </c:pt>
                <c:pt idx="704">
                  <c:v>-0.363040502694991</c:v>
                </c:pt>
                <c:pt idx="705">
                  <c:v>-0.36220765740382987</c:v>
                </c:pt>
                <c:pt idx="706">
                  <c:v>-0.36137506327550828</c:v>
                </c:pt>
                <c:pt idx="707">
                  <c:v>-0.36054271958176698</c:v>
                </c:pt>
                <c:pt idx="708">
                  <c:v>-0.35971062559569722</c:v>
                </c:pt>
                <c:pt idx="709">
                  <c:v>-0.3588787805917365</c:v>
                </c:pt>
                <c:pt idx="710">
                  <c:v>-0.35804718384566181</c:v>
                </c:pt>
                <c:pt idx="711">
                  <c:v>-0.35721583463458473</c:v>
                </c:pt>
                <c:pt idx="712">
                  <c:v>-0.35555387593251553</c:v>
                </c:pt>
                <c:pt idx="713">
                  <c:v>-0.35389289872892205</c:v>
                </c:pt>
                <c:pt idx="714">
                  <c:v>-0.35306277639586647</c:v>
                </c:pt>
                <c:pt idx="715">
                  <c:v>-0.35223289728821805</c:v>
                </c:pt>
                <c:pt idx="716">
                  <c:v>-0.351403260692286</c:v>
                </c:pt>
                <c:pt idx="717">
                  <c:v>-0.34974471218726655</c:v>
                </c:pt>
                <c:pt idx="718">
                  <c:v>-0.34891579885724189</c:v>
                </c:pt>
                <c:pt idx="719">
                  <c:v>-0.34808712519704932</c:v>
                </c:pt>
                <c:pt idx="720">
                  <c:v>-0.34725869049941105</c:v>
                </c:pt>
                <c:pt idx="721">
                  <c:v>-0.34643049405831894</c:v>
                </c:pt>
                <c:pt idx="722">
                  <c:v>-0.3456025351690255</c:v>
                </c:pt>
                <c:pt idx="723">
                  <c:v>-0.34477481312804226</c:v>
                </c:pt>
                <c:pt idx="724">
                  <c:v>-0.34394732723313237</c:v>
                </c:pt>
                <c:pt idx="725">
                  <c:v>-0.34312007678330714</c:v>
                </c:pt>
                <c:pt idx="726">
                  <c:v>-0.34229306107881963</c:v>
                </c:pt>
                <c:pt idx="727">
                  <c:v>-0.34146627942116181</c:v>
                </c:pt>
                <c:pt idx="728">
                  <c:v>-0.34063973111305723</c:v>
                </c:pt>
                <c:pt idx="729">
                  <c:v>-0.339813415458458</c:v>
                </c:pt>
                <c:pt idx="730">
                  <c:v>-0.33898733176253859</c:v>
                </c:pt>
                <c:pt idx="731">
                  <c:v>-0.33816147933169205</c:v>
                </c:pt>
                <c:pt idx="732">
                  <c:v>-0.33733585747352435</c:v>
                </c:pt>
                <c:pt idx="733">
                  <c:v>-0.33651046549684993</c:v>
                </c:pt>
                <c:pt idx="734">
                  <c:v>-0.33568530271168662</c:v>
                </c:pt>
                <c:pt idx="735">
                  <c:v>-0.32580097669614516</c:v>
                </c:pt>
                <c:pt idx="736">
                  <c:v>-0.32251330976043902</c:v>
                </c:pt>
                <c:pt idx="737">
                  <c:v>-0.30285895078766645</c:v>
                </c:pt>
                <c:pt idx="738">
                  <c:v>-0.29551902940848984</c:v>
                </c:pt>
                <c:pt idx="739">
                  <c:v>-0.27602232786159386</c:v>
                </c:pt>
                <c:pt idx="740">
                  <c:v>-0.27521228898782724</c:v>
                </c:pt>
                <c:pt idx="741">
                  <c:v>-0.27359275226059376</c:v>
                </c:pt>
                <c:pt idx="742">
                  <c:v>-0.27278325318522934</c:v>
                </c:pt>
                <c:pt idx="743">
                  <c:v>-0.27197393282223004</c:v>
                </c:pt>
                <c:pt idx="744">
                  <c:v>-0.27116479056283382</c:v>
                </c:pt>
                <c:pt idx="745">
                  <c:v>-0.2703558257991473</c:v>
                </c:pt>
                <c:pt idx="746">
                  <c:v>-0.26954703792414125</c:v>
                </c:pt>
                <c:pt idx="747">
                  <c:v>-0.26873842633164746</c:v>
                </c:pt>
                <c:pt idx="748">
                  <c:v>-0.26792999041635546</c:v>
                </c:pt>
                <c:pt idx="749">
                  <c:v>-0.26712172957380764</c:v>
                </c:pt>
                <c:pt idx="750">
                  <c:v>-0.26631364320039708</c:v>
                </c:pt>
                <c:pt idx="751">
                  <c:v>-0.26550573069336292</c:v>
                </c:pt>
                <c:pt idx="752">
                  <c:v>-0.26469799145078743</c:v>
                </c:pt>
                <c:pt idx="753">
                  <c:v>-0.2638904248715922</c:v>
                </c:pt>
                <c:pt idx="754">
                  <c:v>-0.26308303035553438</c:v>
                </c:pt>
                <c:pt idx="755">
                  <c:v>-0.26227580730320343</c:v>
                </c:pt>
                <c:pt idx="756">
                  <c:v>-0.26146875511601742</c:v>
                </c:pt>
                <c:pt idx="757">
                  <c:v>-0.2606618731962197</c:v>
                </c:pt>
                <c:pt idx="758">
                  <c:v>-0.25985516094687511</c:v>
                </c:pt>
                <c:pt idx="759">
                  <c:v>-0.25904861777186672</c:v>
                </c:pt>
                <c:pt idx="760">
                  <c:v>-0.25824224307589183</c:v>
                </c:pt>
                <c:pt idx="761">
                  <c:v>-0.25743603626445988</c:v>
                </c:pt>
                <c:pt idx="762">
                  <c:v>-0.25662999674388676</c:v>
                </c:pt>
                <c:pt idx="763">
                  <c:v>-0.25582412392129339</c:v>
                </c:pt>
                <c:pt idx="764">
                  <c:v>-0.25501841720460117</c:v>
                </c:pt>
                <c:pt idx="765">
                  <c:v>-0.25421287600252873</c:v>
                </c:pt>
                <c:pt idx="766">
                  <c:v>-0.25340749972458865</c:v>
                </c:pt>
                <c:pt idx="767">
                  <c:v>-0.25260228778108418</c:v>
                </c:pt>
                <c:pt idx="768">
                  <c:v>-0.25179723958310529</c:v>
                </c:pt>
                <c:pt idx="769">
                  <c:v>-0.25099235454252589</c:v>
                </c:pt>
                <c:pt idx="770">
                  <c:v>-0.25018763207200001</c:v>
                </c:pt>
                <c:pt idx="771">
                  <c:v>-0.24938307158495854</c:v>
                </c:pt>
                <c:pt idx="772">
                  <c:v>-0.248578672495606</c:v>
                </c:pt>
                <c:pt idx="773">
                  <c:v>-0.24777443421891709</c:v>
                </c:pt>
                <c:pt idx="774">
                  <c:v>-0.24697035617063312</c:v>
                </c:pt>
                <c:pt idx="775">
                  <c:v>-0.24616643776725916</c:v>
                </c:pt>
                <c:pt idx="776">
                  <c:v>-0.24536267842606008</c:v>
                </c:pt>
                <c:pt idx="777">
                  <c:v>-0.24455907756505801</c:v>
                </c:pt>
                <c:pt idx="778">
                  <c:v>-0.24375563460302807</c:v>
                </c:pt>
                <c:pt idx="779">
                  <c:v>-0.24295234895949619</c:v>
                </c:pt>
                <c:pt idx="780">
                  <c:v>-0.24214922005473466</c:v>
                </c:pt>
                <c:pt idx="781">
                  <c:v>-0.24134624730975984</c:v>
                </c:pt>
                <c:pt idx="782">
                  <c:v>-0.24054343014632801</c:v>
                </c:pt>
                <c:pt idx="783">
                  <c:v>-0.23974076798693317</c:v>
                </c:pt>
                <c:pt idx="784">
                  <c:v>-0.23893826025480258</c:v>
                </c:pt>
                <c:pt idx="785">
                  <c:v>-0.23813590637389465</c:v>
                </c:pt>
                <c:pt idx="786">
                  <c:v>-0.23733370576889468</c:v>
                </c:pt>
                <c:pt idx="787">
                  <c:v>-0.23653165786521246</c:v>
                </c:pt>
                <c:pt idx="788">
                  <c:v>-0.23572976208897867</c:v>
                </c:pt>
                <c:pt idx="789">
                  <c:v>-0.23492801786704159</c:v>
                </c:pt>
                <c:pt idx="790">
                  <c:v>-0.23412642462696409</c:v>
                </c:pt>
                <c:pt idx="791">
                  <c:v>-0.23332498179702077</c:v>
                </c:pt>
                <c:pt idx="792">
                  <c:v>-0.23252368880619351</c:v>
                </c:pt>
                <c:pt idx="793">
                  <c:v>-0.23172254508417039</c:v>
                </c:pt>
                <c:pt idx="794">
                  <c:v>-0.23092155006134024</c:v>
                </c:pt>
                <c:pt idx="795">
                  <c:v>-0.23012070316879135</c:v>
                </c:pt>
                <c:pt idx="796">
                  <c:v>-0.22932000383830714</c:v>
                </c:pt>
                <c:pt idx="797">
                  <c:v>-0.2285194515023638</c:v>
                </c:pt>
                <c:pt idx="798">
                  <c:v>-0.22771904559412631</c:v>
                </c:pt>
                <c:pt idx="799">
                  <c:v>-0.2269187855474461</c:v>
                </c:pt>
                <c:pt idx="800">
                  <c:v>-0.22611867079685816</c:v>
                </c:pt>
                <c:pt idx="801">
                  <c:v>-0.22531870077757671</c:v>
                </c:pt>
                <c:pt idx="802">
                  <c:v>-0.22451887492549322</c:v>
                </c:pt>
                <c:pt idx="803">
                  <c:v>-0.22371919267717288</c:v>
                </c:pt>
                <c:pt idx="804">
                  <c:v>-0.22291965346985154</c:v>
                </c:pt>
                <c:pt idx="805">
                  <c:v>-0.22212025674143282</c:v>
                </c:pt>
                <c:pt idx="806">
                  <c:v>-0.2213210019304851</c:v>
                </c:pt>
                <c:pt idx="807">
                  <c:v>-0.22052188847623794</c:v>
                </c:pt>
                <c:pt idx="808">
                  <c:v>-0.21972291581857983</c:v>
                </c:pt>
                <c:pt idx="809">
                  <c:v>-0.21892408339805436</c:v>
                </c:pt>
                <c:pt idx="810">
                  <c:v>-0.21812539065585795</c:v>
                </c:pt>
                <c:pt idx="811">
                  <c:v>-0.21732683703383604</c:v>
                </c:pt>
                <c:pt idx="812">
                  <c:v>-0.21652842197448108</c:v>
                </c:pt>
                <c:pt idx="813">
                  <c:v>-0.21573014492092851</c:v>
                </c:pt>
                <c:pt idx="814">
                  <c:v>-0.2149320053169545</c:v>
                </c:pt>
                <c:pt idx="815">
                  <c:v>-0.21413400260697235</c:v>
                </c:pt>
                <c:pt idx="816">
                  <c:v>-0.21333613623603037</c:v>
                </c:pt>
                <c:pt idx="817">
                  <c:v>-0.21253840564980792</c:v>
                </c:pt>
                <c:pt idx="818">
                  <c:v>-0.21174081029461328</c:v>
                </c:pt>
                <c:pt idx="819">
                  <c:v>-0.21094334961738004</c:v>
                </c:pt>
                <c:pt idx="820">
                  <c:v>-0.21014602306566482</c:v>
                </c:pt>
                <c:pt idx="821">
                  <c:v>-0.2093488300876436</c:v>
                </c:pt>
                <c:pt idx="822">
                  <c:v>-0.20855177013210957</c:v>
                </c:pt>
                <c:pt idx="823">
                  <c:v>-0.20775484264846944</c:v>
                </c:pt>
                <c:pt idx="824">
                  <c:v>-0.2069580470867412</c:v>
                </c:pt>
                <c:pt idx="825">
                  <c:v>-0.2061613828975507</c:v>
                </c:pt>
                <c:pt idx="826">
                  <c:v>-0.20536484953212925</c:v>
                </c:pt>
                <c:pt idx="827">
                  <c:v>-0.20456844644231004</c:v>
                </c:pt>
                <c:pt idx="828">
                  <c:v>-0.20377217308052603</c:v>
                </c:pt>
                <c:pt idx="829">
                  <c:v>-0.20297602889980654</c:v>
                </c:pt>
                <c:pt idx="830">
                  <c:v>-0.20218001335377445</c:v>
                </c:pt>
                <c:pt idx="831">
                  <c:v>-0.20138412589664378</c:v>
                </c:pt>
                <c:pt idx="832">
                  <c:v>-0.20058836598321633</c:v>
                </c:pt>
                <c:pt idx="833">
                  <c:v>-0.19979273306887868</c:v>
                </c:pt>
                <c:pt idx="834">
                  <c:v>-0.19899722660960018</c:v>
                </c:pt>
                <c:pt idx="835">
                  <c:v>-0.19820184606192931</c:v>
                </c:pt>
                <c:pt idx="836">
                  <c:v>-0.1974065908829914</c:v>
                </c:pt>
                <c:pt idx="837">
                  <c:v>-0.19661146053048506</c:v>
                </c:pt>
                <c:pt idx="838">
                  <c:v>-0.19581645446268059</c:v>
                </c:pt>
                <c:pt idx="839">
                  <c:v>-0.19502157213841564</c:v>
                </c:pt>
                <c:pt idx="840">
                  <c:v>-0.19422681301709427</c:v>
                </c:pt>
                <c:pt idx="841">
                  <c:v>-0.19343217655868233</c:v>
                </c:pt>
                <c:pt idx="842">
                  <c:v>-0.1926376622237056</c:v>
                </c:pt>
                <c:pt idx="843">
                  <c:v>-0.19184326947324709</c:v>
                </c:pt>
                <c:pt idx="844">
                  <c:v>-0.19104899776894385</c:v>
                </c:pt>
                <c:pt idx="845">
                  <c:v>-0.19025484657298475</c:v>
                </c:pt>
                <c:pt idx="846">
                  <c:v>-0.18946081534810699</c:v>
                </c:pt>
                <c:pt idx="847">
                  <c:v>-0.18866690355759408</c:v>
                </c:pt>
                <c:pt idx="848">
                  <c:v>-0.18787311066527251</c:v>
                </c:pt>
                <c:pt idx="849">
                  <c:v>-0.18707943613550965</c:v>
                </c:pt>
                <c:pt idx="850">
                  <c:v>-0.18628587943321029</c:v>
                </c:pt>
                <c:pt idx="851">
                  <c:v>-0.18549244002381454</c:v>
                </c:pt>
                <c:pt idx="852">
                  <c:v>-0.18469911737329459</c:v>
                </c:pt>
                <c:pt idx="853">
                  <c:v>-0.18390591094815262</c:v>
                </c:pt>
                <c:pt idx="854">
                  <c:v>-0.1831128202154173</c:v>
                </c:pt>
                <c:pt idx="855">
                  <c:v>-0.18231984464264189</c:v>
                </c:pt>
                <c:pt idx="856">
                  <c:v>-0.1815269836979011</c:v>
                </c:pt>
                <c:pt idx="857">
                  <c:v>-0.18073423684978845</c:v>
                </c:pt>
                <c:pt idx="858">
                  <c:v>-0.17994160356741357</c:v>
                </c:pt>
                <c:pt idx="859">
                  <c:v>-0.1791490833203998</c:v>
                </c:pt>
                <c:pt idx="860">
                  <c:v>-0.17835667557888107</c:v>
                </c:pt>
                <c:pt idx="861">
                  <c:v>-0.17756437981349982</c:v>
                </c:pt>
                <c:pt idx="862">
                  <c:v>-0.17677219549540346</c:v>
                </c:pt>
                <c:pt idx="863">
                  <c:v>-0.17598012209624309</c:v>
                </c:pt>
                <c:pt idx="864">
                  <c:v>-0.17518815908816909</c:v>
                </c:pt>
                <c:pt idx="865">
                  <c:v>-0.17439630594383038</c:v>
                </c:pt>
                <c:pt idx="866">
                  <c:v>-0.17360456213637016</c:v>
                </c:pt>
                <c:pt idx="867">
                  <c:v>-0.17281292713942425</c:v>
                </c:pt>
                <c:pt idx="868">
                  <c:v>-0.17202140042711822</c:v>
                </c:pt>
                <c:pt idx="869">
                  <c:v>-0.17122998147406476</c:v>
                </c:pt>
                <c:pt idx="870">
                  <c:v>-0.17043866975536087</c:v>
                </c:pt>
                <c:pt idx="871">
                  <c:v>-0.16964746474658582</c:v>
                </c:pt>
                <c:pt idx="872">
                  <c:v>-0.16885636592379782</c:v>
                </c:pt>
                <c:pt idx="873">
                  <c:v>-0.16806537276353201</c:v>
                </c:pt>
                <c:pt idx="874">
                  <c:v>-0.16727448474279771</c:v>
                </c:pt>
                <c:pt idx="875">
                  <c:v>-0.16648370133907564</c:v>
                </c:pt>
                <c:pt idx="876">
                  <c:v>-0.16569302203031572</c:v>
                </c:pt>
                <c:pt idx="877">
                  <c:v>-0.16490244629493406</c:v>
                </c:pt>
                <c:pt idx="878">
                  <c:v>-0.16411197361181079</c:v>
                </c:pt>
                <c:pt idx="879">
                  <c:v>-0.16332160346028712</c:v>
                </c:pt>
                <c:pt idx="880">
                  <c:v>-0.16253133532016362</c:v>
                </c:pt>
                <c:pt idx="881">
                  <c:v>-0.16174116867169658</c:v>
                </c:pt>
                <c:pt idx="882">
                  <c:v>-0.1609511029955959</c:v>
                </c:pt>
                <c:pt idx="883">
                  <c:v>-0.16016113777302288</c:v>
                </c:pt>
                <c:pt idx="884">
                  <c:v>-0.15937127248558736</c:v>
                </c:pt>
                <c:pt idx="885">
                  <c:v>-0.15858150661534504</c:v>
                </c:pt>
                <c:pt idx="886">
                  <c:v>-0.15779183964479571</c:v>
                </c:pt>
                <c:pt idx="887">
                  <c:v>-0.15700227105687964</c:v>
                </c:pt>
                <c:pt idx="888">
                  <c:v>-0.15621280033497609</c:v>
                </c:pt>
                <c:pt idx="889">
                  <c:v>-0.15542342696290012</c:v>
                </c:pt>
                <c:pt idx="890">
                  <c:v>-0.15463415042490053</c:v>
                </c:pt>
                <c:pt idx="891">
                  <c:v>-0.15384497020565691</c:v>
                </c:pt>
                <c:pt idx="892">
                  <c:v>-0.15305588579027779</c:v>
                </c:pt>
                <c:pt idx="893">
                  <c:v>-0.15226689666429738</c:v>
                </c:pt>
                <c:pt idx="894">
                  <c:v>-0.15147800231367392</c:v>
                </c:pt>
                <c:pt idx="895">
                  <c:v>-0.15068920222478643</c:v>
                </c:pt>
                <c:pt idx="896">
                  <c:v>-0.14990049588443288</c:v>
                </c:pt>
                <c:pt idx="897">
                  <c:v>-0.14911188277982729</c:v>
                </c:pt>
                <c:pt idx="898">
                  <c:v>-0.14832336239859756</c:v>
                </c:pt>
                <c:pt idx="899">
                  <c:v>-0.14753493422878272</c:v>
                </c:pt>
                <c:pt idx="900">
                  <c:v>-0.14674659775883081</c:v>
                </c:pt>
                <c:pt idx="901">
                  <c:v>-0.14595835247759625</c:v>
                </c:pt>
                <c:pt idx="902">
                  <c:v>-0.14517019787433744</c:v>
                </c:pt>
                <c:pt idx="903">
                  <c:v>-0.14438213343871426</c:v>
                </c:pt>
                <c:pt idx="904">
                  <c:v>-0.14359415866078579</c:v>
                </c:pt>
                <c:pt idx="905">
                  <c:v>-0.14280627303100774</c:v>
                </c:pt>
                <c:pt idx="906">
                  <c:v>-0.14201847604023016</c:v>
                </c:pt>
                <c:pt idx="907">
                  <c:v>-0.14123076717969479</c:v>
                </c:pt>
                <c:pt idx="908">
                  <c:v>-0.14044314594103308</c:v>
                </c:pt>
                <c:pt idx="909">
                  <c:v>-0.13965561181626324</c:v>
                </c:pt>
                <c:pt idx="910">
                  <c:v>-0.13886816429778842</c:v>
                </c:pt>
                <c:pt idx="911">
                  <c:v>-0.13808080287839369</c:v>
                </c:pt>
                <c:pt idx="912">
                  <c:v>-0.1372935270512442</c:v>
                </c:pt>
                <c:pt idx="913">
                  <c:v>-0.13650633630988251</c:v>
                </c:pt>
                <c:pt idx="914">
                  <c:v>-0.13571923014822623</c:v>
                </c:pt>
                <c:pt idx="915">
                  <c:v>-0.13493220806056561</c:v>
                </c:pt>
                <c:pt idx="916">
                  <c:v>-0.13414526954156142</c:v>
                </c:pt>
                <c:pt idx="917">
                  <c:v>-0.13335841408624211</c:v>
                </c:pt>
                <c:pt idx="918">
                  <c:v>-0.13257164119000203</c:v>
                </c:pt>
                <c:pt idx="919">
                  <c:v>-0.13178495034859822</c:v>
                </c:pt>
                <c:pt idx="920">
                  <c:v>-0.13099834105814956</c:v>
                </c:pt>
                <c:pt idx="921">
                  <c:v>-0.13021181281513261</c:v>
                </c:pt>
                <c:pt idx="922">
                  <c:v>-0.12942536511638025</c:v>
                </c:pt>
                <c:pt idx="923">
                  <c:v>-0.12863899745907936</c:v>
                </c:pt>
                <c:pt idx="924">
                  <c:v>-0.12785270934076814</c:v>
                </c:pt>
                <c:pt idx="925">
                  <c:v>-0.12706650025933403</c:v>
                </c:pt>
                <c:pt idx="926">
                  <c:v>-0.12628036971301126</c:v>
                </c:pt>
                <c:pt idx="927">
                  <c:v>-0.12549431720037851</c:v>
                </c:pt>
                <c:pt idx="928">
                  <c:v>-0.12470834222035673</c:v>
                </c:pt>
                <c:pt idx="929">
                  <c:v>-0.1239224442722065</c:v>
                </c:pt>
                <c:pt idx="930">
                  <c:v>-0.12313662285552601</c:v>
                </c:pt>
                <c:pt idx="931">
                  <c:v>-0.12235087747024881</c:v>
                </c:pt>
                <c:pt idx="932">
                  <c:v>-0.12156520761664111</c:v>
                </c:pt>
                <c:pt idx="933">
                  <c:v>-0.12077961279529981</c:v>
                </c:pt>
                <c:pt idx="934">
                  <c:v>-0.11999409250715007</c:v>
                </c:pt>
                <c:pt idx="935">
                  <c:v>-0.1192086462534431</c:v>
                </c:pt>
                <c:pt idx="936">
                  <c:v>-0.11842327353575374</c:v>
                </c:pt>
                <c:pt idx="937">
                  <c:v>-0.11763797385597824</c:v>
                </c:pt>
                <c:pt idx="938">
                  <c:v>-0.11685274671633197</c:v>
                </c:pt>
                <c:pt idx="939">
                  <c:v>-0.11606759161934721</c:v>
                </c:pt>
                <c:pt idx="940">
                  <c:v>-0.1152825080678706</c:v>
                </c:pt>
                <c:pt idx="941">
                  <c:v>-0.11449749556506131</c:v>
                </c:pt>
                <c:pt idx="942">
                  <c:v>-0.11371255361438826</c:v>
                </c:pt>
                <c:pt idx="943">
                  <c:v>-0.1129276817196283</c:v>
                </c:pt>
                <c:pt idx="944">
                  <c:v>-0.11214287938486364</c:v>
                </c:pt>
                <c:pt idx="945">
                  <c:v>-0.11135814611447975</c:v>
                </c:pt>
                <c:pt idx="946">
                  <c:v>-0.11057348141316301</c:v>
                </c:pt>
                <c:pt idx="947">
                  <c:v>-0.10978888478589852</c:v>
                </c:pt>
                <c:pt idx="948">
                  <c:v>-0.1090043557379678</c:v>
                </c:pt>
                <c:pt idx="949">
                  <c:v>-0.10821989377494656</c:v>
                </c:pt>
                <c:pt idx="950">
                  <c:v>-0.1074354984027025</c:v>
                </c:pt>
                <c:pt idx="951">
                  <c:v>-0.10665116912739303</c:v>
                </c:pt>
                <c:pt idx="952">
                  <c:v>-0.10586690545546287</c:v>
                </c:pt>
                <c:pt idx="953">
                  <c:v>-0.1050827068936423</c:v>
                </c:pt>
                <c:pt idx="954">
                  <c:v>-0.10429857294894418</c:v>
                </c:pt>
                <c:pt idx="955">
                  <c:v>-0.10351450312866251</c:v>
                </c:pt>
                <c:pt idx="956">
                  <c:v>-0.10273049694036962</c:v>
                </c:pt>
                <c:pt idx="957">
                  <c:v>-0.10194655389191423</c:v>
                </c:pt>
                <c:pt idx="958">
                  <c:v>-0.10116267349141919</c:v>
                </c:pt>
                <c:pt idx="959">
                  <c:v>-0.10037885524727896</c:v>
                </c:pt>
                <c:pt idx="960">
                  <c:v>-9.9595098668158494E-2</c:v>
                </c:pt>
                <c:pt idx="961">
                  <c:v>-9.8811403262989261E-2</c:v>
                </c:pt>
                <c:pt idx="962">
                  <c:v>-9.802776854096848E-2</c:v>
                </c:pt>
                <c:pt idx="963">
                  <c:v>-9.7244194011556262E-2</c:v>
                </c:pt>
                <c:pt idx="964">
                  <c:v>-9.6460679184473763E-2</c:v>
                </c:pt>
                <c:pt idx="965">
                  <c:v>-9.5677223569700459E-2</c:v>
                </c:pt>
                <c:pt idx="966">
                  <c:v>-9.4893826677472676E-2</c:v>
                </c:pt>
                <c:pt idx="967">
                  <c:v>-9.4110488018280702E-2</c:v>
                </c:pt>
                <c:pt idx="968">
                  <c:v>-9.3327207102867127E-2</c:v>
                </c:pt>
                <c:pt idx="969">
                  <c:v>-9.2543983442224281E-2</c:v>
                </c:pt>
                <c:pt idx="970">
                  <c:v>-9.17608165475923E-2</c:v>
                </c:pt>
                <c:pt idx="971">
                  <c:v>-9.0977705930456759E-2</c:v>
                </c:pt>
                <c:pt idx="972">
                  <c:v>-9.0194651102546652E-2</c:v>
                </c:pt>
                <c:pt idx="973">
                  <c:v>-8.9411651575832141E-2</c:v>
                </c:pt>
                <c:pt idx="974">
                  <c:v>-8.8628706862522444E-2</c:v>
                </c:pt>
                <c:pt idx="975">
                  <c:v>-8.7845816475063454E-2</c:v>
                </c:pt>
                <c:pt idx="976">
                  <c:v>-8.7062979926135931E-2</c:v>
                </c:pt>
                <c:pt idx="977">
                  <c:v>-8.6280196728652919E-2</c:v>
                </c:pt>
                <c:pt idx="978">
                  <c:v>-8.5497466395757976E-2</c:v>
                </c:pt>
                <c:pt idx="979">
                  <c:v>-8.4714788440822836E-2</c:v>
                </c:pt>
                <c:pt idx="980">
                  <c:v>-8.3932162377445135E-2</c:v>
                </c:pt>
                <c:pt idx="981">
                  <c:v>-8.3149587719446499E-2</c:v>
                </c:pt>
                <c:pt idx="982">
                  <c:v>-8.2367063980870181E-2</c:v>
                </c:pt>
                <c:pt idx="983">
                  <c:v>-8.1584590675979035E-2</c:v>
                </c:pt>
                <c:pt idx="984">
                  <c:v>-8.080216731925341E-2</c:v>
                </c:pt>
                <c:pt idx="985">
                  <c:v>-8.0019793425388813E-2</c:v>
                </c:pt>
                <c:pt idx="986">
                  <c:v>-7.9237468509294029E-2</c:v>
                </c:pt>
                <c:pt idx="987">
                  <c:v>-7.8455192086088671E-2</c:v>
                </c:pt>
                <c:pt idx="988">
                  <c:v>-7.7672963671101269E-2</c:v>
                </c:pt>
                <c:pt idx="989">
                  <c:v>-7.6890782779867217E-2</c:v>
                </c:pt>
                <c:pt idx="990">
                  <c:v>-7.6108648928126327E-2</c:v>
                </c:pt>
                <c:pt idx="991">
                  <c:v>-7.5326561631820915E-2</c:v>
                </c:pt>
                <c:pt idx="992">
                  <c:v>-7.4544520407093723E-2</c:v>
                </c:pt>
                <c:pt idx="993">
                  <c:v>-7.3762524770285581E-2</c:v>
                </c:pt>
                <c:pt idx="994">
                  <c:v>-7.2980574237933499E-2</c:v>
                </c:pt>
                <c:pt idx="995">
                  <c:v>-7.2198668326768328E-2</c:v>
                </c:pt>
                <c:pt idx="996">
                  <c:v>-7.1416806553712964E-2</c:v>
                </c:pt>
                <c:pt idx="997">
                  <c:v>-7.0634988435879814E-2</c:v>
                </c:pt>
                <c:pt idx="998">
                  <c:v>-6.9853213490568777E-2</c:v>
                </c:pt>
                <c:pt idx="999">
                  <c:v>-6.9071481235266019E-2</c:v>
                </c:pt>
                <c:pt idx="1000">
                  <c:v>-6.8289791187640253E-2</c:v>
                </c:pt>
                <c:pt idx="1001">
                  <c:v>-6.7508142865541826E-2</c:v>
                </c:pt>
                <c:pt idx="1002">
                  <c:v>-6.6726535787000135E-2</c:v>
                </c:pt>
                <c:pt idx="1003">
                  <c:v>-6.5944969470221798E-2</c:v>
                </c:pt>
                <c:pt idx="1004">
                  <c:v>-6.5163443433588264E-2</c:v>
                </c:pt>
                <c:pt idx="1005">
                  <c:v>-6.4381957195653955E-2</c:v>
                </c:pt>
                <c:pt idx="1006">
                  <c:v>-6.360051027514399E-2</c:v>
                </c:pt>
                <c:pt idx="1007">
                  <c:v>-6.2819102190952214E-2</c:v>
                </c:pt>
                <c:pt idx="1008">
                  <c:v>-6.2037732462138992E-2</c:v>
                </c:pt>
                <c:pt idx="1009">
                  <c:v>-6.1256400607929265E-2</c:v>
                </c:pt>
                <c:pt idx="1010">
                  <c:v>-6.0475106147710234E-2</c:v>
                </c:pt>
                <c:pt idx="1011">
                  <c:v>-5.9693848601029553E-2</c:v>
                </c:pt>
                <c:pt idx="1012">
                  <c:v>-5.8912627487592961E-2</c:v>
                </c:pt>
                <c:pt idx="1013">
                  <c:v>-5.8131442327262431E-2</c:v>
                </c:pt>
                <c:pt idx="1014">
                  <c:v>-5.735029264005391E-2</c:v>
                </c:pt>
                <c:pt idx="1015">
                  <c:v>-5.6569177946135363E-2</c:v>
                </c:pt>
                <c:pt idx="1016">
                  <c:v>-5.5788097765824579E-2</c:v>
                </c:pt>
                <c:pt idx="1017">
                  <c:v>-5.500705161958723E-2</c:v>
                </c:pt>
                <c:pt idx="1018">
                  <c:v>-5.4226039028034634E-2</c:v>
                </c:pt>
                <c:pt idx="1019">
                  <c:v>-5.3445059511921841E-2</c:v>
                </c:pt>
                <c:pt idx="1020">
                  <c:v>-5.2664112592145401E-2</c:v>
                </c:pt>
                <c:pt idx="1021">
                  <c:v>-5.1883197789741431E-2</c:v>
                </c:pt>
                <c:pt idx="1022">
                  <c:v>-5.1102314625883438E-2</c:v>
                </c:pt>
                <c:pt idx="1023">
                  <c:v>-5.032146262188035E-2</c:v>
                </c:pt>
                <c:pt idx="1024">
                  <c:v>-4.9540641299174293E-2</c:v>
                </c:pt>
                <c:pt idx="1025">
                  <c:v>-4.8759850179338746E-2</c:v>
                </c:pt>
                <c:pt idx="1026">
                  <c:v>-4.7979088784076251E-2</c:v>
                </c:pt>
                <c:pt idx="1027">
                  <c:v>-4.7198356635216515E-2</c:v>
                </c:pt>
                <c:pt idx="1028">
                  <c:v>-4.6417653254714267E-2</c:v>
                </c:pt>
                <c:pt idx="1029">
                  <c:v>-4.5636978164647193E-2</c:v>
                </c:pt>
                <c:pt idx="1030">
                  <c:v>-4.4856330887213913E-2</c:v>
                </c:pt>
                <c:pt idx="1031">
                  <c:v>-4.407571094473195E-2</c:v>
                </c:pt>
                <c:pt idx="1032">
                  <c:v>-4.3295117859635551E-2</c:v>
                </c:pt>
                <c:pt idx="1033">
                  <c:v>-4.2514551154473779E-2</c:v>
                </c:pt>
                <c:pt idx="1034">
                  <c:v>-4.1734010351908324E-2</c:v>
                </c:pt>
                <c:pt idx="1035">
                  <c:v>-4.0953494974711652E-2</c:v>
                </c:pt>
                <c:pt idx="1036">
                  <c:v>-4.0173004545764626E-2</c:v>
                </c:pt>
                <c:pt idx="1037">
                  <c:v>-3.9392538588054818E-2</c:v>
                </c:pt>
                <c:pt idx="1038">
                  <c:v>-3.8612096624673922E-2</c:v>
                </c:pt>
                <c:pt idx="1039">
                  <c:v>-3.7831678178816927E-2</c:v>
                </c:pt>
                <c:pt idx="1040">
                  <c:v>-3.7051282773778407E-2</c:v>
                </c:pt>
                <c:pt idx="1041">
                  <c:v>-3.6270909932951512E-2</c:v>
                </c:pt>
                <c:pt idx="1042">
                  <c:v>-3.5490559179825756E-2</c:v>
                </c:pt>
                <c:pt idx="1043">
                  <c:v>-3.4710230037984888E-2</c:v>
                </c:pt>
                <c:pt idx="1044">
                  <c:v>-3.3929922031104856E-2</c:v>
                </c:pt>
                <c:pt idx="1045">
                  <c:v>-3.3149634682951803E-2</c:v>
                </c:pt>
                <c:pt idx="1046">
                  <c:v>-3.2369367517380024E-2</c:v>
                </c:pt>
                <c:pt idx="1047">
                  <c:v>-3.1589120058329881E-2</c:v>
                </c:pt>
                <c:pt idx="1048">
                  <c:v>-3.0808891829825803E-2</c:v>
                </c:pt>
                <c:pt idx="1049">
                  <c:v>-3.002868235597423E-2</c:v>
                </c:pt>
                <c:pt idx="1050">
                  <c:v>-2.9248491160961607E-2</c:v>
                </c:pt>
                <c:pt idx="1051">
                  <c:v>-2.8468317769052308E-2</c:v>
                </c:pt>
                <c:pt idx="1052">
                  <c:v>-2.7688161704586621E-2</c:v>
                </c:pt>
                <c:pt idx="1053">
                  <c:v>-2.6908022491978711E-2</c:v>
                </c:pt>
                <c:pt idx="1054">
                  <c:v>-2.612789965571459E-2</c:v>
                </c:pt>
                <c:pt idx="1055">
                  <c:v>-2.5347792720350072E-2</c:v>
                </c:pt>
                <c:pt idx="1056">
                  <c:v>-2.4567701210508754E-2</c:v>
                </c:pt>
                <c:pt idx="1057">
                  <c:v>-2.3787624650879982E-2</c:v>
                </c:pt>
                <c:pt idx="1058">
                  <c:v>-2.3007562566216826E-2</c:v>
                </c:pt>
                <c:pt idx="1059">
                  <c:v>-2.2227514481334011E-2</c:v>
                </c:pt>
                <c:pt idx="1060">
                  <c:v>-2.1447479921105968E-2</c:v>
                </c:pt>
                <c:pt idx="1061">
                  <c:v>-2.066745841046471E-2</c:v>
                </c:pt>
                <c:pt idx="1062">
                  <c:v>-1.9887449474397897E-2</c:v>
                </c:pt>
                <c:pt idx="1063">
                  <c:v>-1.9107452637946727E-2</c:v>
                </c:pt>
                <c:pt idx="1064">
                  <c:v>-1.8327467426203961E-2</c:v>
                </c:pt>
                <c:pt idx="1065">
                  <c:v>-1.7547493364311877E-2</c:v>
                </c:pt>
                <c:pt idx="1066">
                  <c:v>-1.6767529977460255E-2</c:v>
                </c:pt>
                <c:pt idx="1067">
                  <c:v>-1.5987576790884341E-2</c:v>
                </c:pt>
                <c:pt idx="1068">
                  <c:v>-1.5207633329862833E-2</c:v>
                </c:pt>
                <c:pt idx="1069">
                  <c:v>-1.4427699119715847E-2</c:v>
                </c:pt>
                <c:pt idx="1070">
                  <c:v>-1.3647773685802903E-2</c:v>
                </c:pt>
                <c:pt idx="1071">
                  <c:v>-1.2867856553520886E-2</c:v>
                </c:pt>
                <c:pt idx="1072">
                  <c:v>-1.2087947248302058E-2</c:v>
                </c:pt>
                <c:pt idx="1073">
                  <c:v>-1.1308045295611979E-2</c:v>
                </c:pt>
                <c:pt idx="1074">
                  <c:v>-1.0528150220947555E-2</c:v>
                </c:pt>
                <c:pt idx="1075">
                  <c:v>-9.7482615498349426E-3</c:v>
                </c:pt>
                <c:pt idx="1076">
                  <c:v>-8.968378807827599E-3</c:v>
                </c:pt>
                <c:pt idx="1077">
                  <c:v>-8.188501520504203E-3</c:v>
                </c:pt>
                <c:pt idx="1078">
                  <c:v>-7.4086292134663886E-3</c:v>
                </c:pt>
                <c:pt idx="1079">
                  <c:v>-6.6287614123378344E-3</c:v>
                </c:pt>
                <c:pt idx="1080">
                  <c:v>-5.8488976427605571E-3</c:v>
                </c:pt>
                <c:pt idx="1081">
                  <c:v>-5.0690374303940279E-3</c:v>
                </c:pt>
                <c:pt idx="1082">
                  <c:v>-4.2891803009128503E-3</c:v>
                </c:pt>
                <c:pt idx="1083">
                  <c:v>-3.5093257800047645E-3</c:v>
                </c:pt>
                <c:pt idx="1084">
                  <c:v>-2.7294733933686081E-3</c:v>
                </c:pt>
                <c:pt idx="1085">
                  <c:v>-1.9496226667123089E-3</c:v>
                </c:pt>
                <c:pt idx="1086">
                  <c:v>-1.1697731257508583E-3</c:v>
                </c:pt>
                <c:pt idx="1087">
                  <c:v>-3.8992429620429952E-4</c:v>
                </c:pt>
                <c:pt idx="1088">
                  <c:v>3.8992429620429952E-4</c:v>
                </c:pt>
                <c:pt idx="1089">
                  <c:v>1.1697731257508583E-3</c:v>
                </c:pt>
                <c:pt idx="1090">
                  <c:v>1.9496226667123089E-3</c:v>
                </c:pt>
                <c:pt idx="1091">
                  <c:v>2.7294733933686081E-3</c:v>
                </c:pt>
                <c:pt idx="1092">
                  <c:v>3.5093257800047645E-3</c:v>
                </c:pt>
                <c:pt idx="1093">
                  <c:v>4.2891803009128503E-3</c:v>
                </c:pt>
                <c:pt idx="1094">
                  <c:v>5.0690374303940279E-3</c:v>
                </c:pt>
                <c:pt idx="1095">
                  <c:v>5.8488976427605571E-3</c:v>
                </c:pt>
                <c:pt idx="1096">
                  <c:v>6.6287614123378344E-3</c:v>
                </c:pt>
                <c:pt idx="1097">
                  <c:v>7.4086292134663886E-3</c:v>
                </c:pt>
                <c:pt idx="1098">
                  <c:v>8.1885015205039255E-3</c:v>
                </c:pt>
                <c:pt idx="1099">
                  <c:v>8.968378807827318E-3</c:v>
                </c:pt>
                <c:pt idx="1100">
                  <c:v>9.748261549834665E-3</c:v>
                </c:pt>
                <c:pt idx="1101">
                  <c:v>1.0528150220947274E-2</c:v>
                </c:pt>
                <c:pt idx="1102">
                  <c:v>1.1308045295611704E-2</c:v>
                </c:pt>
                <c:pt idx="1103">
                  <c:v>1.208794724830178E-2</c:v>
                </c:pt>
                <c:pt idx="1104">
                  <c:v>1.2867856553520612E-2</c:v>
                </c:pt>
                <c:pt idx="1105">
                  <c:v>1.3647773685802625E-2</c:v>
                </c:pt>
                <c:pt idx="1106">
                  <c:v>1.4427699119715573E-2</c:v>
                </c:pt>
                <c:pt idx="1107">
                  <c:v>1.5207633329862556E-2</c:v>
                </c:pt>
                <c:pt idx="1108">
                  <c:v>1.5987576790884063E-2</c:v>
                </c:pt>
                <c:pt idx="1109">
                  <c:v>1.676752997745997E-2</c:v>
                </c:pt>
                <c:pt idx="1110">
                  <c:v>1.7547493364311599E-2</c:v>
                </c:pt>
                <c:pt idx="1111">
                  <c:v>1.8327467426203684E-2</c:v>
                </c:pt>
                <c:pt idx="1112">
                  <c:v>1.910745263794645E-2</c:v>
                </c:pt>
                <c:pt idx="1113">
                  <c:v>1.988744947439762E-2</c:v>
                </c:pt>
                <c:pt idx="1114">
                  <c:v>2.066745841046444E-2</c:v>
                </c:pt>
                <c:pt idx="1115">
                  <c:v>2.1447479921105683E-2</c:v>
                </c:pt>
                <c:pt idx="1116">
                  <c:v>2.2227514481333734E-2</c:v>
                </c:pt>
                <c:pt idx="1117">
                  <c:v>2.3007562566216541E-2</c:v>
                </c:pt>
                <c:pt idx="1118">
                  <c:v>2.3787624650879712E-2</c:v>
                </c:pt>
                <c:pt idx="1119">
                  <c:v>2.4567701210508469E-2</c:v>
                </c:pt>
                <c:pt idx="1120">
                  <c:v>2.5347792720349795E-2</c:v>
                </c:pt>
                <c:pt idx="1121">
                  <c:v>2.6127899655714305E-2</c:v>
                </c:pt>
                <c:pt idx="1122">
                  <c:v>2.6908022491978434E-2</c:v>
                </c:pt>
                <c:pt idx="1123">
                  <c:v>2.7688161704586343E-2</c:v>
                </c:pt>
                <c:pt idx="1124">
                  <c:v>2.846831776905203E-2</c:v>
                </c:pt>
                <c:pt idx="1125">
                  <c:v>2.9248491160961329E-2</c:v>
                </c:pt>
                <c:pt idx="1126">
                  <c:v>3.002868235597396E-2</c:v>
                </c:pt>
                <c:pt idx="1127">
                  <c:v>3.0808891829825519E-2</c:v>
                </c:pt>
                <c:pt idx="1128">
                  <c:v>3.1589120058329881E-2</c:v>
                </c:pt>
                <c:pt idx="1129">
                  <c:v>3.2369367517380024E-2</c:v>
                </c:pt>
                <c:pt idx="1130">
                  <c:v>3.3149634682951803E-2</c:v>
                </c:pt>
                <c:pt idx="1131">
                  <c:v>3.3929922031104856E-2</c:v>
                </c:pt>
                <c:pt idx="1132">
                  <c:v>3.4710230037984888E-2</c:v>
                </c:pt>
                <c:pt idx="1133">
                  <c:v>3.5490559179825756E-2</c:v>
                </c:pt>
                <c:pt idx="1134">
                  <c:v>3.6270909932951512E-2</c:v>
                </c:pt>
                <c:pt idx="1135">
                  <c:v>3.7051282773778407E-2</c:v>
                </c:pt>
                <c:pt idx="1136">
                  <c:v>3.7831678178816927E-2</c:v>
                </c:pt>
                <c:pt idx="1137">
                  <c:v>3.8612096624673922E-2</c:v>
                </c:pt>
                <c:pt idx="1138">
                  <c:v>3.9392538588054526E-2</c:v>
                </c:pt>
                <c:pt idx="1139">
                  <c:v>4.0173004545764363E-2</c:v>
                </c:pt>
                <c:pt idx="1140">
                  <c:v>4.095349497471136E-2</c:v>
                </c:pt>
                <c:pt idx="1141">
                  <c:v>4.173401035190806E-2</c:v>
                </c:pt>
                <c:pt idx="1142">
                  <c:v>4.2514551154473487E-2</c:v>
                </c:pt>
                <c:pt idx="1143">
                  <c:v>4.3295117859635274E-2</c:v>
                </c:pt>
                <c:pt idx="1144">
                  <c:v>4.4075710944731658E-2</c:v>
                </c:pt>
                <c:pt idx="1145">
                  <c:v>4.485633088721365E-2</c:v>
                </c:pt>
                <c:pt idx="1146">
                  <c:v>4.5636978164646902E-2</c:v>
                </c:pt>
                <c:pt idx="1147">
                  <c:v>4.6417653254713989E-2</c:v>
                </c:pt>
                <c:pt idx="1148">
                  <c:v>4.7198356635216238E-2</c:v>
                </c:pt>
                <c:pt idx="1149">
                  <c:v>4.7979088784075974E-2</c:v>
                </c:pt>
                <c:pt idx="1150">
                  <c:v>4.8759850179338454E-2</c:v>
                </c:pt>
                <c:pt idx="1151">
                  <c:v>4.9540641299174015E-2</c:v>
                </c:pt>
                <c:pt idx="1152">
                  <c:v>5.0321462621880059E-2</c:v>
                </c:pt>
                <c:pt idx="1153">
                  <c:v>5.1102314625883175E-2</c:v>
                </c:pt>
                <c:pt idx="1154">
                  <c:v>5.1883197789741153E-2</c:v>
                </c:pt>
                <c:pt idx="1155">
                  <c:v>5.2664112592145138E-2</c:v>
                </c:pt>
                <c:pt idx="1156">
                  <c:v>5.344505951192155E-2</c:v>
                </c:pt>
                <c:pt idx="1157">
                  <c:v>5.4226039028034356E-2</c:v>
                </c:pt>
                <c:pt idx="1158">
                  <c:v>5.5007051619586939E-2</c:v>
                </c:pt>
                <c:pt idx="1159">
                  <c:v>5.5788097765824315E-2</c:v>
                </c:pt>
                <c:pt idx="1160">
                  <c:v>5.6569177946135071E-2</c:v>
                </c:pt>
                <c:pt idx="1161">
                  <c:v>5.7350292640053632E-2</c:v>
                </c:pt>
                <c:pt idx="1162">
                  <c:v>5.8131442327262139E-2</c:v>
                </c:pt>
                <c:pt idx="1163">
                  <c:v>5.8912627487592684E-2</c:v>
                </c:pt>
                <c:pt idx="1164">
                  <c:v>5.9693848601029276E-2</c:v>
                </c:pt>
                <c:pt idx="1165">
                  <c:v>6.047510614770997E-2</c:v>
                </c:pt>
                <c:pt idx="1166">
                  <c:v>6.1256400607928974E-2</c:v>
                </c:pt>
                <c:pt idx="1167">
                  <c:v>6.2037732462138728E-2</c:v>
                </c:pt>
                <c:pt idx="1168">
                  <c:v>6.2819102190952214E-2</c:v>
                </c:pt>
                <c:pt idx="1169">
                  <c:v>6.360051027514399E-2</c:v>
                </c:pt>
                <c:pt idx="1170">
                  <c:v>6.4381957195653955E-2</c:v>
                </c:pt>
                <c:pt idx="1171">
                  <c:v>6.5163443433588264E-2</c:v>
                </c:pt>
                <c:pt idx="1172">
                  <c:v>6.5944969470221798E-2</c:v>
                </c:pt>
                <c:pt idx="1173">
                  <c:v>6.6726535787000135E-2</c:v>
                </c:pt>
                <c:pt idx="1174">
                  <c:v>6.7508142865541826E-2</c:v>
                </c:pt>
                <c:pt idx="1175">
                  <c:v>6.8289791187640253E-2</c:v>
                </c:pt>
                <c:pt idx="1176">
                  <c:v>6.9071481235266019E-2</c:v>
                </c:pt>
                <c:pt idx="1177">
                  <c:v>6.9853213490568777E-2</c:v>
                </c:pt>
                <c:pt idx="1178">
                  <c:v>7.0634988435879564E-2</c:v>
                </c:pt>
                <c:pt idx="1179">
                  <c:v>7.1416806553712658E-2</c:v>
                </c:pt>
                <c:pt idx="1180">
                  <c:v>7.2198668326768051E-2</c:v>
                </c:pt>
                <c:pt idx="1181">
                  <c:v>7.2980574237933193E-2</c:v>
                </c:pt>
                <c:pt idx="1182">
                  <c:v>7.3762524770285304E-2</c:v>
                </c:pt>
                <c:pt idx="1183">
                  <c:v>7.4544520407093445E-2</c:v>
                </c:pt>
                <c:pt idx="1184">
                  <c:v>7.5326561631820638E-2</c:v>
                </c:pt>
                <c:pt idx="1185">
                  <c:v>7.6108648928126021E-2</c:v>
                </c:pt>
                <c:pt idx="1186">
                  <c:v>7.689078277986694E-2</c:v>
                </c:pt>
                <c:pt idx="1187">
                  <c:v>7.7672963671100992E-2</c:v>
                </c:pt>
                <c:pt idx="1188">
                  <c:v>7.8455192086088393E-2</c:v>
                </c:pt>
                <c:pt idx="1189">
                  <c:v>7.9237468509293724E-2</c:v>
                </c:pt>
                <c:pt idx="1190">
                  <c:v>8.0019793425388563E-2</c:v>
                </c:pt>
                <c:pt idx="1191">
                  <c:v>8.0802167319253104E-2</c:v>
                </c:pt>
                <c:pt idx="1192">
                  <c:v>8.1584590675978785E-2</c:v>
                </c:pt>
                <c:pt idx="1193">
                  <c:v>8.2367063980869876E-2</c:v>
                </c:pt>
                <c:pt idx="1194">
                  <c:v>8.3149587719446222E-2</c:v>
                </c:pt>
                <c:pt idx="1195">
                  <c:v>8.3932162377444858E-2</c:v>
                </c:pt>
                <c:pt idx="1196">
                  <c:v>8.4714788440822586E-2</c:v>
                </c:pt>
                <c:pt idx="1197">
                  <c:v>8.5497466395757699E-2</c:v>
                </c:pt>
                <c:pt idx="1198">
                  <c:v>8.6280196728652669E-2</c:v>
                </c:pt>
                <c:pt idx="1199">
                  <c:v>8.7062979926135625E-2</c:v>
                </c:pt>
                <c:pt idx="1200">
                  <c:v>8.7845816475063204E-2</c:v>
                </c:pt>
                <c:pt idx="1201">
                  <c:v>8.8628706862522166E-2</c:v>
                </c:pt>
                <c:pt idx="1202">
                  <c:v>8.9411651575831891E-2</c:v>
                </c:pt>
                <c:pt idx="1203">
                  <c:v>9.0194651102546347E-2</c:v>
                </c:pt>
                <c:pt idx="1204">
                  <c:v>9.0977705930456482E-2</c:v>
                </c:pt>
                <c:pt idx="1205">
                  <c:v>9.1760816547591995E-2</c:v>
                </c:pt>
                <c:pt idx="1206">
                  <c:v>9.2543983442224031E-2</c:v>
                </c:pt>
                <c:pt idx="1207">
                  <c:v>9.3327207102867127E-2</c:v>
                </c:pt>
                <c:pt idx="1208">
                  <c:v>9.4110488018280702E-2</c:v>
                </c:pt>
                <c:pt idx="1209">
                  <c:v>9.4893826677472676E-2</c:v>
                </c:pt>
                <c:pt idx="1210">
                  <c:v>9.5677223569700459E-2</c:v>
                </c:pt>
                <c:pt idx="1211">
                  <c:v>9.6460679184473763E-2</c:v>
                </c:pt>
                <c:pt idx="1212">
                  <c:v>9.7244194011556262E-2</c:v>
                </c:pt>
                <c:pt idx="1213">
                  <c:v>9.802776854096848E-2</c:v>
                </c:pt>
                <c:pt idx="1214">
                  <c:v>9.8811403262989261E-2</c:v>
                </c:pt>
                <c:pt idx="1215">
                  <c:v>9.9595098668158494E-2</c:v>
                </c:pt>
                <c:pt idx="1216">
                  <c:v>0.10037885524727896</c:v>
                </c:pt>
                <c:pt idx="1217">
                  <c:v>0.10116267349141894</c:v>
                </c:pt>
                <c:pt idx="1218">
                  <c:v>0.10194655389191395</c:v>
                </c:pt>
                <c:pt idx="1219">
                  <c:v>0.10273049694036934</c:v>
                </c:pt>
                <c:pt idx="1220">
                  <c:v>0.1035145031286622</c:v>
                </c:pt>
                <c:pt idx="1221">
                  <c:v>0.10429857294894393</c:v>
                </c:pt>
                <c:pt idx="1222">
                  <c:v>0.10508270689364199</c:v>
                </c:pt>
                <c:pt idx="1223">
                  <c:v>0.10586690545546262</c:v>
                </c:pt>
                <c:pt idx="1224">
                  <c:v>0.10665116912739273</c:v>
                </c:pt>
                <c:pt idx="1225">
                  <c:v>0.10743549840270225</c:v>
                </c:pt>
                <c:pt idx="1226">
                  <c:v>0.10821989377494626</c:v>
                </c:pt>
                <c:pt idx="1227">
                  <c:v>0.10900435573796752</c:v>
                </c:pt>
                <c:pt idx="1228">
                  <c:v>0.10978888478589824</c:v>
                </c:pt>
                <c:pt idx="1229">
                  <c:v>0.11057348141316273</c:v>
                </c:pt>
                <c:pt idx="1230">
                  <c:v>0.11135814611447947</c:v>
                </c:pt>
                <c:pt idx="1231">
                  <c:v>0.11214287938486339</c:v>
                </c:pt>
                <c:pt idx="1232">
                  <c:v>0.11292768171962803</c:v>
                </c:pt>
                <c:pt idx="1233">
                  <c:v>0.11371255361438801</c:v>
                </c:pt>
                <c:pt idx="1234">
                  <c:v>0.114497495565061</c:v>
                </c:pt>
                <c:pt idx="1235">
                  <c:v>0.11528250806787035</c:v>
                </c:pt>
                <c:pt idx="1236">
                  <c:v>0.11606759161934693</c:v>
                </c:pt>
                <c:pt idx="1237">
                  <c:v>0.11685274671633172</c:v>
                </c:pt>
                <c:pt idx="1238">
                  <c:v>0.11763797385597793</c:v>
                </c:pt>
                <c:pt idx="1239">
                  <c:v>0.11842327353575344</c:v>
                </c:pt>
                <c:pt idx="1240">
                  <c:v>0.11920864625344282</c:v>
                </c:pt>
                <c:pt idx="1241">
                  <c:v>0.11999409250714979</c:v>
                </c:pt>
                <c:pt idx="1242">
                  <c:v>0.1207796127952995</c:v>
                </c:pt>
                <c:pt idx="1243">
                  <c:v>0.12156520761664083</c:v>
                </c:pt>
                <c:pt idx="1244">
                  <c:v>0.1223508774702485</c:v>
                </c:pt>
                <c:pt idx="1245">
                  <c:v>0.12313662285552576</c:v>
                </c:pt>
                <c:pt idx="1246">
                  <c:v>0.12392244427220619</c:v>
                </c:pt>
                <c:pt idx="1247">
                  <c:v>0.12470834222035673</c:v>
                </c:pt>
                <c:pt idx="1248">
                  <c:v>0.12549431720037851</c:v>
                </c:pt>
                <c:pt idx="1249">
                  <c:v>0.12628036971301126</c:v>
                </c:pt>
                <c:pt idx="1250">
                  <c:v>0.12706650025933403</c:v>
                </c:pt>
                <c:pt idx="1251">
                  <c:v>0.12785270934076814</c:v>
                </c:pt>
                <c:pt idx="1252">
                  <c:v>0.12863899745907936</c:v>
                </c:pt>
                <c:pt idx="1253">
                  <c:v>0.12942536511638025</c:v>
                </c:pt>
                <c:pt idx="1254">
                  <c:v>0.13021181281513261</c:v>
                </c:pt>
                <c:pt idx="1255">
                  <c:v>0.13099834105814956</c:v>
                </c:pt>
                <c:pt idx="1256">
                  <c:v>0.13178495034859822</c:v>
                </c:pt>
                <c:pt idx="1257">
                  <c:v>0.13257164119000175</c:v>
                </c:pt>
                <c:pt idx="1258">
                  <c:v>0.13335841408624188</c:v>
                </c:pt>
                <c:pt idx="1259">
                  <c:v>0.13414526954156109</c:v>
                </c:pt>
                <c:pt idx="1260">
                  <c:v>0.13493220806056533</c:v>
                </c:pt>
                <c:pt idx="1261">
                  <c:v>0.1357192301482259</c:v>
                </c:pt>
                <c:pt idx="1262">
                  <c:v>0.13650633630988224</c:v>
                </c:pt>
                <c:pt idx="1263">
                  <c:v>0.13729352705124392</c:v>
                </c:pt>
                <c:pt idx="1264">
                  <c:v>0.13808080287839342</c:v>
                </c:pt>
                <c:pt idx="1265">
                  <c:v>0.13886816429778809</c:v>
                </c:pt>
                <c:pt idx="1266">
                  <c:v>0.13965561181626296</c:v>
                </c:pt>
                <c:pt idx="1267">
                  <c:v>0.14044314594103274</c:v>
                </c:pt>
                <c:pt idx="1268">
                  <c:v>0.14123076717969452</c:v>
                </c:pt>
                <c:pt idx="1269">
                  <c:v>0.14201847604022982</c:v>
                </c:pt>
                <c:pt idx="1270">
                  <c:v>0.14280627303100751</c:v>
                </c:pt>
                <c:pt idx="1271">
                  <c:v>0.14359415866078551</c:v>
                </c:pt>
                <c:pt idx="1272">
                  <c:v>0.14438213343871403</c:v>
                </c:pt>
                <c:pt idx="1273">
                  <c:v>0.14517019787433716</c:v>
                </c:pt>
                <c:pt idx="1274">
                  <c:v>0.14595835247759598</c:v>
                </c:pt>
                <c:pt idx="1275">
                  <c:v>0.14674659775883053</c:v>
                </c:pt>
                <c:pt idx="1276">
                  <c:v>0.14753493422878244</c:v>
                </c:pt>
                <c:pt idx="1277">
                  <c:v>0.14832336239859722</c:v>
                </c:pt>
                <c:pt idx="1278">
                  <c:v>0.14911188277982707</c:v>
                </c:pt>
                <c:pt idx="1279">
                  <c:v>0.14990049588443261</c:v>
                </c:pt>
                <c:pt idx="1280">
                  <c:v>0.15068920222478616</c:v>
                </c:pt>
                <c:pt idx="1281">
                  <c:v>0.15147800231367364</c:v>
                </c:pt>
                <c:pt idx="1282">
                  <c:v>0.15226689666429716</c:v>
                </c:pt>
                <c:pt idx="1283">
                  <c:v>0.15305588579027751</c:v>
                </c:pt>
                <c:pt idx="1284">
                  <c:v>0.15384497020565668</c:v>
                </c:pt>
                <c:pt idx="1285">
                  <c:v>0.1546341504249002</c:v>
                </c:pt>
                <c:pt idx="1286">
                  <c:v>0.1554234269628999</c:v>
                </c:pt>
                <c:pt idx="1287">
                  <c:v>0.15621280033497609</c:v>
                </c:pt>
                <c:pt idx="1288">
                  <c:v>0.15700227105687964</c:v>
                </c:pt>
                <c:pt idx="1289">
                  <c:v>0.15779183964479571</c:v>
                </c:pt>
                <c:pt idx="1290">
                  <c:v>0.15858150661534504</c:v>
                </c:pt>
                <c:pt idx="1291">
                  <c:v>0.15937127248558736</c:v>
                </c:pt>
                <c:pt idx="1292">
                  <c:v>0.16016113777302288</c:v>
                </c:pt>
                <c:pt idx="1293">
                  <c:v>0.1609511029955959</c:v>
                </c:pt>
                <c:pt idx="1294">
                  <c:v>0.16174116867169658</c:v>
                </c:pt>
                <c:pt idx="1295">
                  <c:v>0.16253133532016362</c:v>
                </c:pt>
                <c:pt idx="1296">
                  <c:v>0.16332160346028712</c:v>
                </c:pt>
                <c:pt idx="1297">
                  <c:v>0.16411197361181057</c:v>
                </c:pt>
                <c:pt idx="1298">
                  <c:v>0.16490244629493378</c:v>
                </c:pt>
                <c:pt idx="1299">
                  <c:v>0.16569302203031544</c:v>
                </c:pt>
                <c:pt idx="1300">
                  <c:v>0.16648370133907531</c:v>
                </c:pt>
                <c:pt idx="1301">
                  <c:v>0.16727448474279749</c:v>
                </c:pt>
                <c:pt idx="1302">
                  <c:v>0.16806537276353167</c:v>
                </c:pt>
                <c:pt idx="1303">
                  <c:v>0.16885636592379755</c:v>
                </c:pt>
                <c:pt idx="1304">
                  <c:v>0.16964746474658549</c:v>
                </c:pt>
                <c:pt idx="1305">
                  <c:v>0.17043866975536059</c:v>
                </c:pt>
                <c:pt idx="1306">
                  <c:v>0.17122998147406449</c:v>
                </c:pt>
                <c:pt idx="1307">
                  <c:v>0.17202140042711794</c:v>
                </c:pt>
                <c:pt idx="1308">
                  <c:v>0.17281292713942398</c:v>
                </c:pt>
                <c:pt idx="1309">
                  <c:v>0.17360456213636988</c:v>
                </c:pt>
                <c:pt idx="1310">
                  <c:v>0.17439630594383004</c:v>
                </c:pt>
                <c:pt idx="1311">
                  <c:v>0.17518815908816887</c:v>
                </c:pt>
                <c:pt idx="1312">
                  <c:v>0.17598012209624275</c:v>
                </c:pt>
                <c:pt idx="1313">
                  <c:v>0.17756437981349948</c:v>
                </c:pt>
                <c:pt idx="1314">
                  <c:v>0.17835667557888085</c:v>
                </c:pt>
                <c:pt idx="1315">
                  <c:v>0.17914908332039947</c:v>
                </c:pt>
                <c:pt idx="1316">
                  <c:v>0.17994160356741334</c:v>
                </c:pt>
                <c:pt idx="1317">
                  <c:v>0.18073423684978818</c:v>
                </c:pt>
                <c:pt idx="1318">
                  <c:v>0.18152698369790088</c:v>
                </c:pt>
                <c:pt idx="1319">
                  <c:v>0.18231984464264156</c:v>
                </c:pt>
                <c:pt idx="1320">
                  <c:v>0.18311282021541708</c:v>
                </c:pt>
                <c:pt idx="1321">
                  <c:v>0.18390591094815228</c:v>
                </c:pt>
                <c:pt idx="1322">
                  <c:v>0.18469911737329431</c:v>
                </c:pt>
                <c:pt idx="1323">
                  <c:v>0.18549244002381421</c:v>
                </c:pt>
                <c:pt idx="1324">
                  <c:v>0.18628587943321007</c:v>
                </c:pt>
                <c:pt idx="1325">
                  <c:v>0.18707943613550937</c:v>
                </c:pt>
                <c:pt idx="1326">
                  <c:v>0.18787311066527251</c:v>
                </c:pt>
                <c:pt idx="1327">
                  <c:v>0.18866690355759408</c:v>
                </c:pt>
                <c:pt idx="1328">
                  <c:v>0.18946081534810699</c:v>
                </c:pt>
                <c:pt idx="1329">
                  <c:v>0.19025484657298475</c:v>
                </c:pt>
                <c:pt idx="1330">
                  <c:v>0.19104899776894385</c:v>
                </c:pt>
                <c:pt idx="1331">
                  <c:v>0.19184326947324709</c:v>
                </c:pt>
                <c:pt idx="1332">
                  <c:v>0.1926376622237056</c:v>
                </c:pt>
                <c:pt idx="1333">
                  <c:v>0.19343217655868233</c:v>
                </c:pt>
                <c:pt idx="1334">
                  <c:v>0.19422681301709427</c:v>
                </c:pt>
                <c:pt idx="1335">
                  <c:v>0.19502157213841564</c:v>
                </c:pt>
                <c:pt idx="1336">
                  <c:v>0.19581645446268026</c:v>
                </c:pt>
                <c:pt idx="1337">
                  <c:v>0.19661146053048484</c:v>
                </c:pt>
                <c:pt idx="1338">
                  <c:v>0.19740659088299106</c:v>
                </c:pt>
                <c:pt idx="1339">
                  <c:v>0.19820184606192909</c:v>
                </c:pt>
                <c:pt idx="1340">
                  <c:v>0.19899722660959984</c:v>
                </c:pt>
                <c:pt idx="1341">
                  <c:v>0.1997927330688784</c:v>
                </c:pt>
                <c:pt idx="1342">
                  <c:v>0.200588365983216</c:v>
                </c:pt>
                <c:pt idx="1343">
                  <c:v>0.20138412589664356</c:v>
                </c:pt>
                <c:pt idx="1344">
                  <c:v>0.20218001335377417</c:v>
                </c:pt>
                <c:pt idx="1345">
                  <c:v>0.20297602889980626</c:v>
                </c:pt>
                <c:pt idx="1346">
                  <c:v>0.2037721730805257</c:v>
                </c:pt>
                <c:pt idx="1347">
                  <c:v>0.20456844644230981</c:v>
                </c:pt>
                <c:pt idx="1348">
                  <c:v>0.351403260692286</c:v>
                </c:pt>
                <c:pt idx="1349">
                  <c:v>0.35223289728821805</c:v>
                </c:pt>
                <c:pt idx="1350">
                  <c:v>0.35306277639586647</c:v>
                </c:pt>
                <c:pt idx="1351">
                  <c:v>0.35389289872892205</c:v>
                </c:pt>
                <c:pt idx="1352">
                  <c:v>0.35472326500237417</c:v>
                </c:pt>
                <c:pt idx="1353">
                  <c:v>0.35555387593251553</c:v>
                </c:pt>
                <c:pt idx="1354">
                  <c:v>0.35638473223694733</c:v>
                </c:pt>
                <c:pt idx="1355">
                  <c:v>0.35721583463458439</c:v>
                </c:pt>
                <c:pt idx="1356">
                  <c:v>0.35804718384566148</c:v>
                </c:pt>
                <c:pt idx="1357">
                  <c:v>0.35887878059173606</c:v>
                </c:pt>
                <c:pt idx="1358">
                  <c:v>0.359710625595697</c:v>
                </c:pt>
                <c:pt idx="1359">
                  <c:v>0.36054271958176654</c:v>
                </c:pt>
                <c:pt idx="1360">
                  <c:v>0.36137506327550806</c:v>
                </c:pt>
                <c:pt idx="1361">
                  <c:v>0.36220765740382954</c:v>
                </c:pt>
                <c:pt idx="1362">
                  <c:v>0.36304050269499077</c:v>
                </c:pt>
                <c:pt idx="1363">
                  <c:v>0.36387359987860712</c:v>
                </c:pt>
                <c:pt idx="1364">
                  <c:v>0.43826218412060991</c:v>
                </c:pt>
                <c:pt idx="1365">
                  <c:v>0.43912080279144394</c:v>
                </c:pt>
                <c:pt idx="1366">
                  <c:v>0.43997974531572903</c:v>
                </c:pt>
                <c:pt idx="1367">
                  <c:v>0.44083901257205049</c:v>
                </c:pt>
                <c:pt idx="1368">
                  <c:v>0.44169860544094997</c:v>
                </c:pt>
                <c:pt idx="1369">
                  <c:v>0.44255852480493352</c:v>
                </c:pt>
                <c:pt idx="1370">
                  <c:v>0.44341877154847775</c:v>
                </c:pt>
                <c:pt idx="1371">
                  <c:v>0.44427934655804091</c:v>
                </c:pt>
                <c:pt idx="1372">
                  <c:v>0.44514025072206764</c:v>
                </c:pt>
                <c:pt idx="1373">
                  <c:v>0.44600148493099911</c:v>
                </c:pt>
                <c:pt idx="1374">
                  <c:v>0.44686305007728</c:v>
                </c:pt>
                <c:pt idx="1375">
                  <c:v>0.44772494705536736</c:v>
                </c:pt>
                <c:pt idx="1376">
                  <c:v>0.44858717676173798</c:v>
                </c:pt>
                <c:pt idx="1377">
                  <c:v>0.44944974009489758</c:v>
                </c:pt>
                <c:pt idx="1378">
                  <c:v>0.45031263795538745</c:v>
                </c:pt>
                <c:pt idx="1379">
                  <c:v>0.45117587124579384</c:v>
                </c:pt>
                <c:pt idx="1380">
                  <c:v>0.45203944087075665</c:v>
                </c:pt>
                <c:pt idx="1381">
                  <c:v>0.45290334773697671</c:v>
                </c:pt>
                <c:pt idx="1382">
                  <c:v>0.45376759275322398</c:v>
                </c:pt>
                <c:pt idx="1383">
                  <c:v>0.4546321768303474</c:v>
                </c:pt>
                <c:pt idx="1384">
                  <c:v>0.45549710088128159</c:v>
                </c:pt>
                <c:pt idx="1385">
                  <c:v>0.45636236582105616</c:v>
                </c:pt>
                <c:pt idx="1386">
                  <c:v>0.4572279725668047</c:v>
                </c:pt>
                <c:pt idx="1387">
                  <c:v>0.45809392203777222</c:v>
                </c:pt>
                <c:pt idx="1388">
                  <c:v>0.4589602151553247</c:v>
                </c:pt>
                <c:pt idx="1389">
                  <c:v>0.45982685284295655</c:v>
                </c:pt>
                <c:pt idx="1390">
                  <c:v>0.46069383602630032</c:v>
                </c:pt>
                <c:pt idx="1391">
                  <c:v>0.46156116563313565</c:v>
                </c:pt>
                <c:pt idx="1392">
                  <c:v>0.46242884259339623</c:v>
                </c:pt>
                <c:pt idx="1393">
                  <c:v>0.46329686783918067</c:v>
                </c:pt>
                <c:pt idx="1394">
                  <c:v>0.46416524230475997</c:v>
                </c:pt>
                <c:pt idx="1395">
                  <c:v>0.46503396692658683</c:v>
                </c:pt>
                <c:pt idx="1396">
                  <c:v>0.4659030426433044</c:v>
                </c:pt>
                <c:pt idx="1397">
                  <c:v>0.46677247039575542</c:v>
                </c:pt>
                <c:pt idx="1398">
                  <c:v>0.46764225112699109</c:v>
                </c:pt>
                <c:pt idx="1399">
                  <c:v>0.46851238578227949</c:v>
                </c:pt>
                <c:pt idx="1400">
                  <c:v>0.46938287530911627</c:v>
                </c:pt>
                <c:pt idx="1401">
                  <c:v>0.47025372065723137</c:v>
                </c:pt>
                <c:pt idx="1402">
                  <c:v>0.47112492277860063</c:v>
                </c:pt>
                <c:pt idx="1403">
                  <c:v>0.47199648262745286</c:v>
                </c:pt>
                <c:pt idx="1404">
                  <c:v>0.47286840116028073</c:v>
                </c:pt>
                <c:pt idx="1405">
                  <c:v>0.4737406793358484</c:v>
                </c:pt>
                <c:pt idx="1406">
                  <c:v>0.47461331811520269</c:v>
                </c:pt>
                <c:pt idx="1407">
                  <c:v>0.47548631846168055</c:v>
                </c:pt>
                <c:pt idx="1408">
                  <c:v>0.47635968134092033</c:v>
                </c:pt>
                <c:pt idx="1409">
                  <c:v>0.4772334077208692</c:v>
                </c:pt>
                <c:pt idx="1410">
                  <c:v>0.47810749857179435</c:v>
                </c:pt>
                <c:pt idx="1411">
                  <c:v>0.47898195486629136</c:v>
                </c:pt>
                <c:pt idx="1412">
                  <c:v>0.47985677757929479</c:v>
                </c:pt>
                <c:pt idx="1413">
                  <c:v>0.48073196768808646</c:v>
                </c:pt>
                <c:pt idx="1414">
                  <c:v>0.48160752617230673</c:v>
                </c:pt>
                <c:pt idx="1415">
                  <c:v>0.4824834540139622</c:v>
                </c:pt>
                <c:pt idx="1416">
                  <c:v>0.48335975219743776</c:v>
                </c:pt>
                <c:pt idx="1417">
                  <c:v>0.48423642170950487</c:v>
                </c:pt>
                <c:pt idx="1418">
                  <c:v>0.48511346353933105</c:v>
                </c:pt>
                <c:pt idx="1419">
                  <c:v>0.48599087867849133</c:v>
                </c:pt>
                <c:pt idx="1420">
                  <c:v>0.48686866812097629</c:v>
                </c:pt>
                <c:pt idx="1421">
                  <c:v>0.48774683286320442</c:v>
                </c:pt>
                <c:pt idx="1422">
                  <c:v>0.48862537390402927</c:v>
                </c:pt>
                <c:pt idx="1423">
                  <c:v>0.48950429224475234</c:v>
                </c:pt>
                <c:pt idx="1424">
                  <c:v>0.49038358888913081</c:v>
                </c:pt>
                <c:pt idx="1425">
                  <c:v>0.49126326484338934</c:v>
                </c:pt>
                <c:pt idx="1426">
                  <c:v>0.49214332111622938</c:v>
                </c:pt>
                <c:pt idx="1427">
                  <c:v>0.49302375871883963</c:v>
                </c:pt>
                <c:pt idx="1428">
                  <c:v>0.493904578664907</c:v>
                </c:pt>
                <c:pt idx="1429">
                  <c:v>0.49478578197062595</c:v>
                </c:pt>
                <c:pt idx="1430">
                  <c:v>0.49566736965470948</c:v>
                </c:pt>
                <c:pt idx="1431">
                  <c:v>0.49654934273839968</c:v>
                </c:pt>
                <c:pt idx="1432">
                  <c:v>0.49743170224547706</c:v>
                </c:pt>
                <c:pt idx="1433">
                  <c:v>0.49831444920227397</c:v>
                </c:pt>
                <c:pt idx="1434">
                  <c:v>0.49919758463768149</c:v>
                </c:pt>
                <c:pt idx="1435">
                  <c:v>0.50008110958316254</c:v>
                </c:pt>
                <c:pt idx="1436">
                  <c:v>0.50096502507276175</c:v>
                </c:pt>
                <c:pt idx="1437">
                  <c:v>0.50184933214311722</c:v>
                </c:pt>
                <c:pt idx="1438">
                  <c:v>0.50273403183346943</c:v>
                </c:pt>
                <c:pt idx="1439">
                  <c:v>0.50361912518567387</c:v>
                </c:pt>
                <c:pt idx="1440">
                  <c:v>0.50450461324421081</c:v>
                </c:pt>
                <c:pt idx="1441">
                  <c:v>0.50539049705619732</c:v>
                </c:pt>
                <c:pt idx="1442">
                  <c:v>0.50627677767139656</c:v>
                </c:pt>
                <c:pt idx="1443">
                  <c:v>0.50716345614223157</c:v>
                </c:pt>
                <c:pt idx="1444">
                  <c:v>0.50805053352379348</c:v>
                </c:pt>
                <c:pt idx="1445">
                  <c:v>0.50893801087385437</c:v>
                </c:pt>
                <c:pt idx="1446">
                  <c:v>0.50982588925287864</c:v>
                </c:pt>
                <c:pt idx="1447">
                  <c:v>0.51071416972403338</c:v>
                </c:pt>
                <c:pt idx="1448">
                  <c:v>0.51160285335319955</c:v>
                </c:pt>
                <c:pt idx="1449">
                  <c:v>0.51249194120898522</c:v>
                </c:pt>
                <c:pt idx="1450">
                  <c:v>0.51338143436273476</c:v>
                </c:pt>
                <c:pt idx="1451">
                  <c:v>0.5142713338885414</c:v>
                </c:pt>
                <c:pt idx="1452">
                  <c:v>0.51516164086325933</c:v>
                </c:pt>
                <c:pt idx="1453">
                  <c:v>0.51605235636651403</c:v>
                </c:pt>
                <c:pt idx="1454">
                  <c:v>0.51694348148071523</c:v>
                </c:pt>
                <c:pt idx="1455">
                  <c:v>0.51783501729106751</c:v>
                </c:pt>
                <c:pt idx="1456">
                  <c:v>0.51872696488558279</c:v>
                </c:pt>
                <c:pt idx="1457">
                  <c:v>0.51961932535509248</c:v>
                </c:pt>
                <c:pt idx="1458">
                  <c:v>0.52051209979325819</c:v>
                </c:pt>
                <c:pt idx="1459">
                  <c:v>0.52140528929658436</c:v>
                </c:pt>
                <c:pt idx="1460">
                  <c:v>0.52229889496443138</c:v>
                </c:pt>
                <c:pt idx="1461">
                  <c:v>0.52319291789902533</c:v>
                </c:pt>
                <c:pt idx="1462">
                  <c:v>0.52408735920547245</c:v>
                </c:pt>
                <c:pt idx="1463">
                  <c:v>0.52498221999176975</c:v>
                </c:pt>
                <c:pt idx="1464">
                  <c:v>0.52587750136881795</c:v>
                </c:pt>
                <c:pt idx="1465">
                  <c:v>0.52677320445043385</c:v>
                </c:pt>
                <c:pt idx="1466">
                  <c:v>0.52766933035336216</c:v>
                </c:pt>
                <c:pt idx="1467">
                  <c:v>0.52856588019728856</c:v>
                </c:pt>
                <c:pt idx="1468">
                  <c:v>0.52946285510485236</c:v>
                </c:pt>
                <c:pt idx="1469">
                  <c:v>0.53036025620165783</c:v>
                </c:pt>
                <c:pt idx="1470">
                  <c:v>0.53125808461628865</c:v>
                </c:pt>
                <c:pt idx="1471">
                  <c:v>0.53215634148031854</c:v>
                </c:pt>
                <c:pt idx="1472">
                  <c:v>0.5330550279283266</c:v>
                </c:pt>
                <c:pt idx="1473">
                  <c:v>0.53395414509790684</c:v>
                </c:pt>
                <c:pt idx="1474">
                  <c:v>0.53485369412968442</c:v>
                </c:pt>
                <c:pt idx="1475">
                  <c:v>0.53575367616732605</c:v>
                </c:pt>
                <c:pt idx="1476">
                  <c:v>0.5366540923575549</c:v>
                </c:pt>
                <c:pt idx="1477">
                  <c:v>0.53755494385016167</c:v>
                </c:pt>
                <c:pt idx="1478">
                  <c:v>0.53845623179801994</c:v>
                </c:pt>
                <c:pt idx="1479">
                  <c:v>0.53935795735709724</c:v>
                </c:pt>
                <c:pt idx="1480">
                  <c:v>0.54026012168647064</c:v>
                </c:pt>
                <c:pt idx="1481">
                  <c:v>0.54116272594833759</c:v>
                </c:pt>
                <c:pt idx="1482">
                  <c:v>0.54206577130803146</c:v>
                </c:pt>
                <c:pt idx="1483">
                  <c:v>0.54296925893403336</c:v>
                </c:pt>
                <c:pt idx="1484">
                  <c:v>0.54387318999798717</c:v>
                </c:pt>
                <c:pt idx="1485">
                  <c:v>0.54477756567471203</c:v>
                </c:pt>
                <c:pt idx="1486">
                  <c:v>0.54568238714221695</c:v>
                </c:pt>
                <c:pt idx="1487">
                  <c:v>0.54658765558171285</c:v>
                </c:pt>
                <c:pt idx="1488">
                  <c:v>0.54749337217762961</c:v>
                </c:pt>
                <c:pt idx="1489">
                  <c:v>0.54839953811762565</c:v>
                </c:pt>
                <c:pt idx="1490">
                  <c:v>0.5493061545926059</c:v>
                </c:pt>
                <c:pt idx="1491">
                  <c:v>0.5502132227967329</c:v>
                </c:pt>
                <c:pt idx="1492">
                  <c:v>0.55112074392744392</c:v>
                </c:pt>
                <c:pt idx="1493">
                  <c:v>0.55202871918546115</c:v>
                </c:pt>
                <c:pt idx="1494">
                  <c:v>0.5529371497748099</c:v>
                </c:pt>
                <c:pt idx="1495">
                  <c:v>0.55384603690282996</c:v>
                </c:pt>
                <c:pt idx="1496">
                  <c:v>0.55475538178019224</c:v>
                </c:pt>
                <c:pt idx="1497">
                  <c:v>0.55566518562091227</c:v>
                </c:pt>
                <c:pt idx="1498">
                  <c:v>0.55657544964236294</c:v>
                </c:pt>
                <c:pt idx="1499">
                  <c:v>0.5574861750652933</c:v>
                </c:pt>
                <c:pt idx="1500">
                  <c:v>0.55839736311383925</c:v>
                </c:pt>
                <c:pt idx="1501">
                  <c:v>0.55930901501554087</c:v>
                </c:pt>
                <c:pt idx="1502">
                  <c:v>0.56022113200135548</c:v>
                </c:pt>
                <c:pt idx="1503">
                  <c:v>0.56113371530567457</c:v>
                </c:pt>
                <c:pt idx="1504">
                  <c:v>0.5620467661663362</c:v>
                </c:pt>
                <c:pt idx="1505">
                  <c:v>0.56296028582464253</c:v>
                </c:pt>
                <c:pt idx="1506">
                  <c:v>0.56387427552537384</c:v>
                </c:pt>
                <c:pt idx="1507">
                  <c:v>0.56478873651680428</c:v>
                </c:pt>
                <c:pt idx="1508">
                  <c:v>0.56570367005071587</c:v>
                </c:pt>
                <c:pt idx="1509">
                  <c:v>0.56661907738241535</c:v>
                </c:pt>
                <c:pt idx="1510">
                  <c:v>0.56753495977074975</c:v>
                </c:pt>
                <c:pt idx="1511">
                  <c:v>0.56845131847812036</c:v>
                </c:pt>
                <c:pt idx="1512">
                  <c:v>0.56936815477050007</c:v>
                </c:pt>
                <c:pt idx="1513">
                  <c:v>0.57028546991744866</c:v>
                </c:pt>
                <c:pt idx="1514">
                  <c:v>0.57120326519212727</c:v>
                </c:pt>
                <c:pt idx="1515">
                  <c:v>0.57212154187131681</c:v>
                </c:pt>
                <c:pt idx="1516">
                  <c:v>0.57304030123543126</c:v>
                </c:pt>
                <c:pt idx="1517">
                  <c:v>0.57395954456853615</c:v>
                </c:pt>
                <c:pt idx="1518">
                  <c:v>0.57487927315836207</c:v>
                </c:pt>
                <c:pt idx="1519">
                  <c:v>0.57579948829632421</c:v>
                </c:pt>
                <c:pt idx="1520">
                  <c:v>0.57672019127753527</c:v>
                </c:pt>
                <c:pt idx="1521">
                  <c:v>0.57764138340082449</c:v>
                </c:pt>
                <c:pt idx="1522">
                  <c:v>0.57856306596875173</c:v>
                </c:pt>
                <c:pt idx="1523">
                  <c:v>0.57948524028762716</c:v>
                </c:pt>
                <c:pt idx="1524">
                  <c:v>0.58040790766752481</c:v>
                </c:pt>
                <c:pt idx="1525">
                  <c:v>0.58133106942230173</c:v>
                </c:pt>
                <c:pt idx="1526">
                  <c:v>0.58225472686961233</c:v>
                </c:pt>
                <c:pt idx="1527">
                  <c:v>0.58317888133092866</c:v>
                </c:pt>
                <c:pt idx="1528">
                  <c:v>0.58410353413155347</c:v>
                </c:pt>
                <c:pt idx="1529">
                  <c:v>0.58502868660064089</c:v>
                </c:pt>
                <c:pt idx="1530">
                  <c:v>0.58595434007121128</c:v>
                </c:pt>
                <c:pt idx="1531">
                  <c:v>0.58688049588017055</c:v>
                </c:pt>
                <c:pt idx="1532">
                  <c:v>0.5878071553683244</c:v>
                </c:pt>
                <c:pt idx="1533">
                  <c:v>0.58873431988039981</c:v>
                </c:pt>
                <c:pt idx="1534">
                  <c:v>0.58966199076505932</c:v>
                </c:pt>
                <c:pt idx="1535">
                  <c:v>0.5905901693749207</c:v>
                </c:pt>
                <c:pt idx="1536">
                  <c:v>0.59151885706657348</c:v>
                </c:pt>
                <c:pt idx="1537">
                  <c:v>0.59244805520059707</c:v>
                </c:pt>
                <c:pt idx="1538">
                  <c:v>0.59337776514157969</c:v>
                </c:pt>
                <c:pt idx="1539">
                  <c:v>0.59430798825813524</c:v>
                </c:pt>
                <c:pt idx="1540">
                  <c:v>0.59523872592292215</c:v>
                </c:pt>
                <c:pt idx="1541">
                  <c:v>0.59616997951266137</c:v>
                </c:pt>
                <c:pt idx="1542">
                  <c:v>0.59710175040815461</c:v>
                </c:pt>
                <c:pt idx="1543">
                  <c:v>0.59803403999430294</c:v>
                </c:pt>
                <c:pt idx="1544">
                  <c:v>0.59896684966012592</c:v>
                </c:pt>
                <c:pt idx="1545">
                  <c:v>0.59990018079877871</c:v>
                </c:pt>
                <c:pt idx="1546">
                  <c:v>0.60083403480757247</c:v>
                </c:pt>
                <c:pt idx="1547">
                  <c:v>0.60176841308799189</c:v>
                </c:pt>
                <c:pt idx="1548">
                  <c:v>0.60270331704571611</c:v>
                </c:pt>
                <c:pt idx="1549">
                  <c:v>0.60363874809063467</c:v>
                </c:pt>
                <c:pt idx="1550">
                  <c:v>0.60457470763687038</c:v>
                </c:pt>
                <c:pt idx="1551">
                  <c:v>0.60551119710279511</c:v>
                </c:pt>
                <c:pt idx="1552">
                  <c:v>0.60644821791105175</c:v>
                </c:pt>
                <c:pt idx="1553">
                  <c:v>0.60738577148857198</c:v>
                </c:pt>
                <c:pt idx="1554">
                  <c:v>0.60832385926659782</c:v>
                </c:pt>
                <c:pt idx="1555">
                  <c:v>0.60926248268069805</c:v>
                </c:pt>
                <c:pt idx="1556">
                  <c:v>0.61020164317079284</c:v>
                </c:pt>
                <c:pt idx="1557">
                  <c:v>0.611141342181168</c:v>
                </c:pt>
                <c:pt idx="1558">
                  <c:v>0.61208158116050093</c:v>
                </c:pt>
                <c:pt idx="1559">
                  <c:v>0.61302236156187462</c:v>
                </c:pt>
                <c:pt idx="1560">
                  <c:v>0.61396368484280339</c:v>
                </c:pt>
                <c:pt idx="1561">
                  <c:v>0.61490555246525025</c:v>
                </c:pt>
                <c:pt idx="1562">
                  <c:v>0.61584796589564794</c:v>
                </c:pt>
                <c:pt idx="1563">
                  <c:v>0.61679092660491919</c:v>
                </c:pt>
                <c:pt idx="1564">
                  <c:v>0.61773443606849932</c:v>
                </c:pt>
                <c:pt idx="1565">
                  <c:v>0.61867849576635336</c:v>
                </c:pt>
                <c:pt idx="1566">
                  <c:v>0.61962310718300206</c:v>
                </c:pt>
                <c:pt idx="1567">
                  <c:v>0.6205682718075376</c:v>
                </c:pt>
                <c:pt idx="1568">
                  <c:v>0.62151399113364914</c:v>
                </c:pt>
                <c:pt idx="1569">
                  <c:v>0.62246026665964105</c:v>
                </c:pt>
                <c:pt idx="1570">
                  <c:v>0.62340709988845622</c:v>
                </c:pt>
                <c:pt idx="1571">
                  <c:v>0.62435449232769713</c:v>
                </c:pt>
                <c:pt idx="1572">
                  <c:v>0.62530244548964697</c:v>
                </c:pt>
                <c:pt idx="1573">
                  <c:v>0.62625096089129162</c:v>
                </c:pt>
                <c:pt idx="1574">
                  <c:v>0.62720004005434227</c:v>
                </c:pt>
                <c:pt idx="1575">
                  <c:v>0.62814968450525654</c:v>
                </c:pt>
                <c:pt idx="1576">
                  <c:v>0.62909989577526138</c:v>
                </c:pt>
                <c:pt idx="1577">
                  <c:v>0.63005067540037452</c:v>
                </c:pt>
                <c:pt idx="1578">
                  <c:v>0.63100202492142721</c:v>
                </c:pt>
                <c:pt idx="1579">
                  <c:v>0.63195394588408771</c:v>
                </c:pt>
                <c:pt idx="1580">
                  <c:v>0.63290643983888217</c:v>
                </c:pt>
                <c:pt idx="1581">
                  <c:v>0.63385950834121907</c:v>
                </c:pt>
                <c:pt idx="1582">
                  <c:v>0.63481315295141116</c:v>
                </c:pt>
                <c:pt idx="1583">
                  <c:v>0.63576737523469884</c:v>
                </c:pt>
                <c:pt idx="1584">
                  <c:v>0.63672217676127341</c:v>
                </c:pt>
                <c:pt idx="1585">
                  <c:v>0.63767755910629975</c:v>
                </c:pt>
                <c:pt idx="1586">
                  <c:v>0.63863352384994099</c:v>
                </c:pt>
                <c:pt idx="1587">
                  <c:v>0.63959007257738154</c:v>
                </c:pt>
                <c:pt idx="1588">
                  <c:v>0.64054720687884958</c:v>
                </c:pt>
                <c:pt idx="1589">
                  <c:v>0.64150492834964323</c:v>
                </c:pt>
                <c:pt idx="1590">
                  <c:v>0.64246323859015253</c:v>
                </c:pt>
                <c:pt idx="1591">
                  <c:v>0.64342213920588476</c:v>
                </c:pt>
                <c:pt idx="1592">
                  <c:v>0.64438163180748864</c:v>
                </c:pt>
                <c:pt idx="1593">
                  <c:v>0.64534171801077767</c:v>
                </c:pt>
                <c:pt idx="1594">
                  <c:v>0.64630239943675627</c:v>
                </c:pt>
                <c:pt idx="1595">
                  <c:v>0.64726367771164339</c:v>
                </c:pt>
                <c:pt idx="1596">
                  <c:v>0.64822555446689689</c:v>
                </c:pt>
                <c:pt idx="1597">
                  <c:v>0.64918803133924019</c:v>
                </c:pt>
                <c:pt idx="1598">
                  <c:v>0.6501511099706867</c:v>
                </c:pt>
                <c:pt idx="1599">
                  <c:v>0.65111479200856426</c:v>
                </c:pt>
                <c:pt idx="1600">
                  <c:v>0.65207907910554108</c:v>
                </c:pt>
                <c:pt idx="1601">
                  <c:v>0.65304397291965222</c:v>
                </c:pt>
                <c:pt idx="1602">
                  <c:v>0.6540094751143235</c:v>
                </c:pt>
                <c:pt idx="1603">
                  <c:v>0.65497558735839956</c:v>
                </c:pt>
                <c:pt idx="1604">
                  <c:v>0.65594231132616776</c:v>
                </c:pt>
                <c:pt idx="1605">
                  <c:v>0.65690964869738599</c:v>
                </c:pt>
                <c:pt idx="1606">
                  <c:v>0.65787760115730798</c:v>
                </c:pt>
                <c:pt idx="1607">
                  <c:v>0.65884617039671034</c:v>
                </c:pt>
                <c:pt idx="1608">
                  <c:v>0.65981535811191883</c:v>
                </c:pt>
                <c:pt idx="1609">
                  <c:v>0.66078516600483628</c:v>
                </c:pt>
                <c:pt idx="1610">
                  <c:v>0.66175559578296728</c:v>
                </c:pt>
                <c:pt idx="1611">
                  <c:v>0.66272664915944768</c:v>
                </c:pt>
                <c:pt idx="1612">
                  <c:v>0.66369832785307015</c:v>
                </c:pt>
                <c:pt idx="1613">
                  <c:v>0.66467063358831346</c:v>
                </c:pt>
                <c:pt idx="1614">
                  <c:v>0.66564356809536762</c:v>
                </c:pt>
                <c:pt idx="1615">
                  <c:v>0.66661713311016446</c:v>
                </c:pt>
                <c:pt idx="1616">
                  <c:v>0.66759133037440277</c:v>
                </c:pt>
                <c:pt idx="1617">
                  <c:v>0.66856616163557847</c:v>
                </c:pt>
                <c:pt idx="1618">
                  <c:v>0.66954162864701172</c:v>
                </c:pt>
                <c:pt idx="1619">
                  <c:v>0.67051773316787688</c:v>
                </c:pt>
                <c:pt idx="1620">
                  <c:v>0.67149447696322939</c:v>
                </c:pt>
                <c:pt idx="1621">
                  <c:v>0.67247186180403484</c:v>
                </c:pt>
                <c:pt idx="1622">
                  <c:v>0.67344988946719897</c:v>
                </c:pt>
                <c:pt idx="1623">
                  <c:v>0.67442856173559629</c:v>
                </c:pt>
                <c:pt idx="1624">
                  <c:v>0.67540788039809829</c:v>
                </c:pt>
                <c:pt idx="1625">
                  <c:v>0.67638784724960477</c:v>
                </c:pt>
                <c:pt idx="1626">
                  <c:v>0.6773684640910731</c:v>
                </c:pt>
                <c:pt idx="1627">
                  <c:v>0.67834973272954646</c:v>
                </c:pt>
                <c:pt idx="1628">
                  <c:v>0.67933165497818582</c:v>
                </c:pt>
                <c:pt idx="1629">
                  <c:v>0.68031423265629853</c:v>
                </c:pt>
                <c:pt idx="1630">
                  <c:v>0.68129746758937104</c:v>
                </c:pt>
                <c:pt idx="1631">
                  <c:v>0.68228136160909592</c:v>
                </c:pt>
                <c:pt idx="1632">
                  <c:v>0.68326591655340652</c:v>
                </c:pt>
                <c:pt idx="1633">
                  <c:v>0.68425113426650475</c:v>
                </c:pt>
                <c:pt idx="1634">
                  <c:v>0.6852370165988948</c:v>
                </c:pt>
                <c:pt idx="1635">
                  <c:v>0.68622356540741247</c:v>
                </c:pt>
                <c:pt idx="1636">
                  <c:v>0.68721078255525714</c:v>
                </c:pt>
                <c:pt idx="1637">
                  <c:v>0.68819866991202416</c:v>
                </c:pt>
                <c:pt idx="1638">
                  <c:v>0.68918722935373666</c:v>
                </c:pt>
                <c:pt idx="1639">
                  <c:v>0.69017646276287703</c:v>
                </c:pt>
                <c:pt idx="1640">
                  <c:v>0.69116637202841957</c:v>
                </c:pt>
                <c:pt idx="1641">
                  <c:v>0.69215695904586272</c:v>
                </c:pt>
                <c:pt idx="1642">
                  <c:v>0.6931482257172632</c:v>
                </c:pt>
                <c:pt idx="1643">
                  <c:v>0.69414017395126648</c:v>
                </c:pt>
                <c:pt idx="1644">
                  <c:v>0.69513280566314184</c:v>
                </c:pt>
                <c:pt idx="1645">
                  <c:v>0.69612612277481389</c:v>
                </c:pt>
                <c:pt idx="1646">
                  <c:v>0.69712012721489991</c:v>
                </c:pt>
                <c:pt idx="1647">
                  <c:v>0.69811482091873733</c:v>
                </c:pt>
                <c:pt idx="1648">
                  <c:v>0.6991102058284242</c:v>
                </c:pt>
                <c:pt idx="1649">
                  <c:v>0.70010628389284824</c:v>
                </c:pt>
                <c:pt idx="1650">
                  <c:v>0.70110305706772569</c:v>
                </c:pt>
                <c:pt idx="1651">
                  <c:v>0.70210052731563</c:v>
                </c:pt>
                <c:pt idx="1652">
                  <c:v>0.70309869660603463</c:v>
                </c:pt>
                <c:pt idx="1653">
                  <c:v>0.70409756691533887</c:v>
                </c:pt>
                <c:pt idx="1654">
                  <c:v>0.70509714022691128</c:v>
                </c:pt>
                <c:pt idx="1655">
                  <c:v>0.70609741853112062</c:v>
                </c:pt>
                <c:pt idx="1656">
                  <c:v>0.70709840382537226</c:v>
                </c:pt>
                <c:pt idx="1657">
                  <c:v>0.70810009811414454</c:v>
                </c:pt>
                <c:pt idx="1658">
                  <c:v>0.7091025034090237</c:v>
                </c:pt>
                <c:pt idx="1659">
                  <c:v>0.71010562172874359</c:v>
                </c:pt>
                <c:pt idx="1660">
                  <c:v>0.71110945509921808</c:v>
                </c:pt>
                <c:pt idx="1661">
                  <c:v>0.7121140055535804</c:v>
                </c:pt>
                <c:pt idx="1662">
                  <c:v>0.71311927513221907</c:v>
                </c:pt>
                <c:pt idx="1663">
                  <c:v>0.71412526588281655</c:v>
                </c:pt>
                <c:pt idx="1664">
                  <c:v>0.71513197986038435</c:v>
                </c:pt>
                <c:pt idx="1665">
                  <c:v>0.7161394191273045</c:v>
                </c:pt>
                <c:pt idx="1666">
                  <c:v>0.71714758575336224</c:v>
                </c:pt>
                <c:pt idx="1667">
                  <c:v>0.7181564818157915</c:v>
                </c:pt>
                <c:pt idx="1668">
                  <c:v>0.71916610939930492</c:v>
                </c:pt>
                <c:pt idx="1669">
                  <c:v>0.72017647059613976</c:v>
                </c:pt>
                <c:pt idx="1670">
                  <c:v>0.72118756750609259</c:v>
                </c:pt>
                <c:pt idx="1671">
                  <c:v>0.72219940223656232</c:v>
                </c:pt>
                <c:pt idx="1672">
                  <c:v>0.72321197690258332</c:v>
                </c:pt>
                <c:pt idx="1673">
                  <c:v>0.72422529362687316</c:v>
                </c:pt>
                <c:pt idx="1674">
                  <c:v>0.72523935453986632</c:v>
                </c:pt>
                <c:pt idx="1675">
                  <c:v>0.72625416177975755</c:v>
                </c:pt>
                <c:pt idx="1676">
                  <c:v>0.72726971749254132</c:v>
                </c:pt>
                <c:pt idx="1677">
                  <c:v>0.72828602383205321</c:v>
                </c:pt>
                <c:pt idx="1678">
                  <c:v>0.72930308296000956</c:v>
                </c:pt>
                <c:pt idx="1679">
                  <c:v>0.73032089704605241</c:v>
                </c:pt>
                <c:pt idx="1680">
                  <c:v>0.73133946826778473</c:v>
                </c:pt>
                <c:pt idx="1681">
                  <c:v>0.73235879881081933</c:v>
                </c:pt>
                <c:pt idx="1682">
                  <c:v>0.73337889086881547</c:v>
                </c:pt>
                <c:pt idx="1683">
                  <c:v>0.73439974664352548</c:v>
                </c:pt>
                <c:pt idx="1684">
                  <c:v>0.73542136834483296</c:v>
                </c:pt>
                <c:pt idx="1685">
                  <c:v>0.73644375819080077</c:v>
                </c:pt>
                <c:pt idx="1686">
                  <c:v>0.73746691840770939</c:v>
                </c:pt>
                <c:pt idx="1687">
                  <c:v>0.73849085123010449</c:v>
                </c:pt>
                <c:pt idx="1688">
                  <c:v>0.73951555890083731</c:v>
                </c:pt>
                <c:pt idx="1689">
                  <c:v>0.74054104367111173</c:v>
                </c:pt>
                <c:pt idx="1690">
                  <c:v>0.74156730780052693</c:v>
                </c:pt>
                <c:pt idx="1691">
                  <c:v>0.74259435355712244</c:v>
                </c:pt>
                <c:pt idx="1692">
                  <c:v>0.74362218321742235</c:v>
                </c:pt>
                <c:pt idx="1693">
                  <c:v>0.74465079906648302</c:v>
                </c:pt>
                <c:pt idx="1694">
                  <c:v>0.74568020339793439</c:v>
                </c:pt>
                <c:pt idx="1695">
                  <c:v>0.74671039851403176</c:v>
                </c:pt>
                <c:pt idx="1696">
                  <c:v>0.74774138672569568</c:v>
                </c:pt>
                <c:pt idx="1697">
                  <c:v>0.74877317035256241</c:v>
                </c:pt>
                <c:pt idx="1698">
                  <c:v>0.74980575172303032</c:v>
                </c:pt>
                <c:pt idx="1699">
                  <c:v>0.75083913317430473</c:v>
                </c:pt>
                <c:pt idx="1700">
                  <c:v>0.75187331705244898</c:v>
                </c:pt>
                <c:pt idx="1701">
                  <c:v>0.75290830571242773</c:v>
                </c:pt>
                <c:pt idx="1702">
                  <c:v>0.75394410151816049</c:v>
                </c:pt>
                <c:pt idx="1703">
                  <c:v>0.75498070684256358</c:v>
                </c:pt>
                <c:pt idx="1704">
                  <c:v>0.75601812406760405</c:v>
                </c:pt>
                <c:pt idx="1705">
                  <c:v>0.75705635558434659</c:v>
                </c:pt>
                <c:pt idx="1706">
                  <c:v>0.75809540379300322</c:v>
                </c:pt>
                <c:pt idx="1707">
                  <c:v>0.75913527110298129</c:v>
                </c:pt>
                <c:pt idx="1708">
                  <c:v>0.76017595993293741</c:v>
                </c:pt>
                <c:pt idx="1709">
                  <c:v>0.76121747271082363</c:v>
                </c:pt>
                <c:pt idx="1710">
                  <c:v>0.76225981187394121</c:v>
                </c:pt>
                <c:pt idx="1711">
                  <c:v>0.76330297986898987</c:v>
                </c:pt>
                <c:pt idx="1712">
                  <c:v>0.76434697915211958</c:v>
                </c:pt>
                <c:pt idx="1713">
                  <c:v>0.76539181218898222</c:v>
                </c:pt>
                <c:pt idx="1714">
                  <c:v>0.76643748145478585</c:v>
                </c:pt>
                <c:pt idx="1715">
                  <c:v>0.7674839894343426</c:v>
                </c:pt>
                <c:pt idx="1716">
                  <c:v>0.76853133862212597</c:v>
                </c:pt>
                <c:pt idx="1717">
                  <c:v>0.76957953152232106</c:v>
                </c:pt>
                <c:pt idx="1718">
                  <c:v>0.77062857064888113</c:v>
                </c:pt>
                <c:pt idx="1719">
                  <c:v>0.77167845852557604</c:v>
                </c:pt>
                <c:pt idx="1720">
                  <c:v>0.77272919768605419</c:v>
                </c:pt>
                <c:pt idx="1721">
                  <c:v>0.77378079067389005</c:v>
                </c:pt>
                <c:pt idx="1722">
                  <c:v>0.77483324004264476</c:v>
                </c:pt>
                <c:pt idx="1723">
                  <c:v>0.77588654835591564</c:v>
                </c:pt>
                <c:pt idx="1724">
                  <c:v>0.77694071818739885</c:v>
                </c:pt>
                <c:pt idx="1725">
                  <c:v>0.7779957521209393</c:v>
                </c:pt>
                <c:pt idx="1726">
                  <c:v>0.77905165275059196</c:v>
                </c:pt>
                <c:pt idx="1727">
                  <c:v>0.78010842268067515</c:v>
                </c:pt>
                <c:pt idx="1728">
                  <c:v>0.78116606452583093</c:v>
                </c:pt>
                <c:pt idx="1729">
                  <c:v>0.78222458091108038</c:v>
                </c:pt>
                <c:pt idx="1730">
                  <c:v>0.78328397447188447</c:v>
                </c:pt>
                <c:pt idx="1731">
                  <c:v>0.78434424785419798</c:v>
                </c:pt>
                <c:pt idx="1732">
                  <c:v>0.78540540371453593</c:v>
                </c:pt>
                <c:pt idx="1733">
                  <c:v>0.78646744472002417</c:v>
                </c:pt>
                <c:pt idx="1734">
                  <c:v>0.78753037354846644</c:v>
                </c:pt>
                <c:pt idx="1735">
                  <c:v>0.78859419288840038</c:v>
                </c:pt>
                <c:pt idx="1736">
                  <c:v>0.78965890543916051</c:v>
                </c:pt>
                <c:pt idx="1737">
                  <c:v>0.79072451391093668</c:v>
                </c:pt>
                <c:pt idx="1738">
                  <c:v>0.79179102102483845</c:v>
                </c:pt>
                <c:pt idx="1739">
                  <c:v>0.79285842951295615</c:v>
                </c:pt>
                <c:pt idx="1740">
                  <c:v>0.79392674211842196</c:v>
                </c:pt>
                <c:pt idx="1741">
                  <c:v>0.79499596159547403</c:v>
                </c:pt>
                <c:pt idx="1742">
                  <c:v>0.7960660907095185</c:v>
                </c:pt>
                <c:pt idx="1743">
                  <c:v>0.79713713223719651</c:v>
                </c:pt>
                <c:pt idx="1744">
                  <c:v>0.79820908896644305</c:v>
                </c:pt>
                <c:pt idx="1745">
                  <c:v>0.79928196369655669</c:v>
                </c:pt>
                <c:pt idx="1746">
                  <c:v>0.8003557592382613</c:v>
                </c:pt>
                <c:pt idx="1747">
                  <c:v>0.80143047841377335</c:v>
                </c:pt>
                <c:pt idx="1748">
                  <c:v>0.80250612405686605</c:v>
                </c:pt>
                <c:pt idx="1749">
                  <c:v>0.80358269901293933</c:v>
                </c:pt>
                <c:pt idx="1750">
                  <c:v>0.80466020613908307</c:v>
                </c:pt>
                <c:pt idx="1751">
                  <c:v>0.80573864830414688</c:v>
                </c:pt>
                <c:pt idx="1752">
                  <c:v>0.80681802838880667</c:v>
                </c:pt>
                <c:pt idx="1753">
                  <c:v>0.8078983492856342</c:v>
                </c:pt>
                <c:pt idx="1754">
                  <c:v>0.8089796138991654</c:v>
                </c:pt>
                <c:pt idx="1755">
                  <c:v>0.81006182514597058</c:v>
                </c:pt>
                <c:pt idx="1756">
                  <c:v>0.81114498595472173</c:v>
                </c:pt>
                <c:pt idx="1757">
                  <c:v>0.8122290992662673</c:v>
                </c:pt>
                <c:pt idx="1758">
                  <c:v>0.81331416803369905</c:v>
                </c:pt>
                <c:pt idx="1759">
                  <c:v>0.81440019522242668</c:v>
                </c:pt>
                <c:pt idx="1760">
                  <c:v>0.81548718381024687</c:v>
                </c:pt>
                <c:pt idx="1761">
                  <c:v>0.81657513678741878</c:v>
                </c:pt>
                <c:pt idx="1762">
                  <c:v>0.81766405715673507</c:v>
                </c:pt>
                <c:pt idx="1763">
                  <c:v>0.81875394793359546</c:v>
                </c:pt>
                <c:pt idx="1764">
                  <c:v>0.81984481214608196</c:v>
                </c:pt>
                <c:pt idx="1765">
                  <c:v>0.82093665283503348</c:v>
                </c:pt>
                <c:pt idx="1766">
                  <c:v>0.82202947305411955</c:v>
                </c:pt>
                <c:pt idx="1767">
                  <c:v>0.82312327586991807</c:v>
                </c:pt>
                <c:pt idx="1768">
                  <c:v>0.82421806436199052</c:v>
                </c:pt>
                <c:pt idx="1769">
                  <c:v>0.82531384162295818</c:v>
                </c:pt>
                <c:pt idx="1770">
                  <c:v>0.82641061075858158</c:v>
                </c:pt>
                <c:pt idx="1771">
                  <c:v>0.82750837488783668</c:v>
                </c:pt>
                <c:pt idx="1772">
                  <c:v>0.82860713714299439</c:v>
                </c:pt>
                <c:pt idx="1773">
                  <c:v>0.82970690066970021</c:v>
                </c:pt>
                <c:pt idx="1774">
                  <c:v>0.83080766862705269</c:v>
                </c:pt>
                <c:pt idx="1775">
                  <c:v>0.83190944418768464</c:v>
                </c:pt>
                <c:pt idx="1776">
                  <c:v>0.83301223053784357</c:v>
                </c:pt>
                <c:pt idx="1777">
                  <c:v>0.83411603087747421</c:v>
                </c:pt>
                <c:pt idx="1778">
                  <c:v>0.83522084842030142</c:v>
                </c:pt>
                <c:pt idx="1779">
                  <c:v>0.83632668639391028</c:v>
                </c:pt>
                <c:pt idx="1780">
                  <c:v>0.83743354803983117</c:v>
                </c:pt>
                <c:pt idx="1781">
                  <c:v>0.8385414366136239</c:v>
                </c:pt>
                <c:pt idx="1782">
                  <c:v>0.83965035538496391</c:v>
                </c:pt>
                <c:pt idx="1783">
                  <c:v>0.84076030763772325</c:v>
                </c:pt>
                <c:pt idx="1784">
                  <c:v>0.84187129667006233</c:v>
                </c:pt>
                <c:pt idx="1785">
                  <c:v>0.8429833257945103</c:v>
                </c:pt>
                <c:pt idx="1786">
                  <c:v>0.84409639833805916</c:v>
                </c:pt>
                <c:pt idx="1787">
                  <c:v>0.84521051764224508</c:v>
                </c:pt>
                <c:pt idx="1788">
                  <c:v>0.84632568706324252</c:v>
                </c:pt>
                <c:pt idx="1789">
                  <c:v>0.84744190997195012</c:v>
                </c:pt>
                <c:pt idx="1790">
                  <c:v>0.84855918975408162</c:v>
                </c:pt>
                <c:pt idx="1791">
                  <c:v>0.84967752981025702</c:v>
                </c:pt>
                <c:pt idx="1792">
                  <c:v>0.85079693355609476</c:v>
                </c:pt>
                <c:pt idx="1793">
                  <c:v>0.85191740442230168</c:v>
                </c:pt>
                <c:pt idx="1794">
                  <c:v>0.85303894585476558</c:v>
                </c:pt>
                <c:pt idx="1795">
                  <c:v>0.85416156131465248</c:v>
                </c:pt>
                <c:pt idx="1796">
                  <c:v>0.85528525427849744</c:v>
                </c:pt>
                <c:pt idx="1797">
                  <c:v>0.85641002823829981</c:v>
                </c:pt>
                <c:pt idx="1798">
                  <c:v>0.85753588670162073</c:v>
                </c:pt>
                <c:pt idx="1799">
                  <c:v>0.85866283319167724</c:v>
                </c:pt>
                <c:pt idx="1800">
                  <c:v>0.8597908712474418</c:v>
                </c:pt>
                <c:pt idx="1801">
                  <c:v>0.86092000442373862</c:v>
                </c:pt>
                <c:pt idx="1802">
                  <c:v>0.86205023629134292</c:v>
                </c:pt>
                <c:pt idx="1803">
                  <c:v>0.86318157043707977</c:v>
                </c:pt>
                <c:pt idx="1804">
                  <c:v>0.8643140104639262</c:v>
                </c:pt>
                <c:pt idx="1805">
                  <c:v>0.86544755999110956</c:v>
                </c:pt>
                <c:pt idx="1806">
                  <c:v>0.86658222265421125</c:v>
                </c:pt>
                <c:pt idx="1807">
                  <c:v>0.8677180021052695</c:v>
                </c:pt>
                <c:pt idx="1808">
                  <c:v>0.86885490201288174</c:v>
                </c:pt>
                <c:pt idx="1809">
                  <c:v>0.86999292606230871</c:v>
                </c:pt>
                <c:pt idx="1810">
                  <c:v>0.8711320779555809</c:v>
                </c:pt>
                <c:pt idx="1811">
                  <c:v>0.87227236141160347</c:v>
                </c:pt>
                <c:pt idx="1812">
                  <c:v>0.87341378016626248</c:v>
                </c:pt>
                <c:pt idx="1813">
                  <c:v>0.87455633797253451</c:v>
                </c:pt>
                <c:pt idx="1814">
                  <c:v>0.87570003860059353</c:v>
                </c:pt>
                <c:pt idx="1815">
                  <c:v>0.87684488583791897</c:v>
                </c:pt>
                <c:pt idx="1816">
                  <c:v>0.87799088348940835</c:v>
                </c:pt>
                <c:pt idx="1817">
                  <c:v>0.87913803537748936</c:v>
                </c:pt>
                <c:pt idx="1818">
                  <c:v>0.88028634534222627</c:v>
                </c:pt>
                <c:pt idx="1819">
                  <c:v>0.88143581724143871</c:v>
                </c:pt>
                <c:pt idx="1820">
                  <c:v>0.88258645495081312</c:v>
                </c:pt>
                <c:pt idx="1821">
                  <c:v>0.88373826236401642</c:v>
                </c:pt>
                <c:pt idx="1822">
                  <c:v>0.88489124339281355</c:v>
                </c:pt>
                <c:pt idx="1823">
                  <c:v>0.88604540196718151</c:v>
                </c:pt>
                <c:pt idx="1824">
                  <c:v>0.88720074203543042</c:v>
                </c:pt>
                <c:pt idx="1825">
                  <c:v>0.88835726756431788</c:v>
                </c:pt>
                <c:pt idx="1826">
                  <c:v>0.88951498253917127</c:v>
                </c:pt>
                <c:pt idx="1827">
                  <c:v>0.89067389096400817</c:v>
                </c:pt>
                <c:pt idx="1828">
                  <c:v>0.89183399686165377</c:v>
                </c:pt>
                <c:pt idx="1829">
                  <c:v>0.89299530427386964</c:v>
                </c:pt>
                <c:pt idx="1830">
                  <c:v>0.89415781726147059</c:v>
                </c:pt>
                <c:pt idx="1831">
                  <c:v>0.89532153990445296</c:v>
                </c:pt>
                <c:pt idx="1832">
                  <c:v>0.8964864763021192</c:v>
                </c:pt>
                <c:pt idx="1833">
                  <c:v>0.89765263057320399</c:v>
                </c:pt>
                <c:pt idx="1834">
                  <c:v>0.89882000685600105</c:v>
                </c:pt>
                <c:pt idx="1835">
                  <c:v>0.89998860930849145</c:v>
                </c:pt>
                <c:pt idx="1836">
                  <c:v>0.90115844210847529</c:v>
                </c:pt>
                <c:pt idx="1837">
                  <c:v>0.90232950945370072</c:v>
                </c:pt>
                <c:pt idx="1838">
                  <c:v>0.90350181556199316</c:v>
                </c:pt>
                <c:pt idx="1839">
                  <c:v>0.90467536467139387</c:v>
                </c:pt>
                <c:pt idx="1840">
                  <c:v>0.90585016104028848</c:v>
                </c:pt>
                <c:pt idx="1841">
                  <c:v>0.90702620894754493</c:v>
                </c:pt>
                <c:pt idx="1842">
                  <c:v>0.90820351269264621</c:v>
                </c:pt>
                <c:pt idx="1843">
                  <c:v>0.90938207659583425</c:v>
                </c:pt>
                <c:pt idx="1844">
                  <c:v>0.9105619049982403</c:v>
                </c:pt>
                <c:pt idx="1845">
                  <c:v>0.91174300226203009</c:v>
                </c:pt>
                <c:pt idx="1846">
                  <c:v>0.91292537277054175</c:v>
                </c:pt>
                <c:pt idx="1847">
                  <c:v>0.91410902092842816</c:v>
                </c:pt>
                <c:pt idx="1848">
                  <c:v>0.91529395116180123</c:v>
                </c:pt>
                <c:pt idx="1849">
                  <c:v>0.91648016791837694</c:v>
                </c:pt>
                <c:pt idx="1850">
                  <c:v>0.9176676756676152</c:v>
                </c:pt>
                <c:pt idx="1851">
                  <c:v>0.91885647890087419</c:v>
                </c:pt>
                <c:pt idx="1852">
                  <c:v>0.92004658213155333</c:v>
                </c:pt>
                <c:pt idx="1853">
                  <c:v>0.92123798989524452</c:v>
                </c:pt>
                <c:pt idx="1854">
                  <c:v>0.92243070674988159</c:v>
                </c:pt>
                <c:pt idx="1855">
                  <c:v>0.92362473727589411</c:v>
                </c:pt>
                <c:pt idx="1856">
                  <c:v>0.92482008607635602</c:v>
                </c:pt>
                <c:pt idx="1857">
                  <c:v>0.92601675777714565</c:v>
                </c:pt>
                <c:pt idx="1858">
                  <c:v>0.92721475702709832</c:v>
                </c:pt>
                <c:pt idx="1859">
                  <c:v>0.92841408849816309</c:v>
                </c:pt>
                <c:pt idx="1860">
                  <c:v>0.92961475688556239</c:v>
                </c:pt>
                <c:pt idx="1861">
                  <c:v>0.93081676690795145</c:v>
                </c:pt>
                <c:pt idx="1862">
                  <c:v>0.93202012330757844</c:v>
                </c:pt>
                <c:pt idx="1863">
                  <c:v>0.93322483085044872</c:v>
                </c:pt>
                <c:pt idx="1864">
                  <c:v>0.93443089432648785</c:v>
                </c:pt>
                <c:pt idx="1865">
                  <c:v>0.93563831854970658</c:v>
                </c:pt>
                <c:pt idx="1866">
                  <c:v>0.93684710835836849</c:v>
                </c:pt>
                <c:pt idx="1867">
                  <c:v>0.93805726861515759</c:v>
                </c:pt>
                <c:pt idx="1868">
                  <c:v>0.93926880420734937</c:v>
                </c:pt>
                <c:pt idx="1869">
                  <c:v>0.94048172004697883</c:v>
                </c:pt>
                <c:pt idx="1870">
                  <c:v>0.94169602107101746</c:v>
                </c:pt>
                <c:pt idx="1871">
                  <c:v>0.94291171224154313</c:v>
                </c:pt>
                <c:pt idx="1872">
                  <c:v>0.9441287985459208</c:v>
                </c:pt>
                <c:pt idx="1873">
                  <c:v>0.94534728499697374</c:v>
                </c:pt>
                <c:pt idx="1874">
                  <c:v>0.94656717663316892</c:v>
                </c:pt>
                <c:pt idx="1875">
                  <c:v>0.94778847851879022</c:v>
                </c:pt>
                <c:pt idx="1876">
                  <c:v>0.94901119574412984</c:v>
                </c:pt>
                <c:pt idx="1877">
                  <c:v>0.9502353334256608</c:v>
                </c:pt>
                <c:pt idx="1878">
                  <c:v>0.95146089670623213</c:v>
                </c:pt>
                <c:pt idx="1879">
                  <c:v>0.95268789075524851</c:v>
                </c:pt>
                <c:pt idx="1880">
                  <c:v>0.95391632076886501</c:v>
                </c:pt>
                <c:pt idx="1881">
                  <c:v>0.95514619197017137</c:v>
                </c:pt>
                <c:pt idx="1882">
                  <c:v>0.95637750960938961</c:v>
                </c:pt>
                <c:pt idx="1883">
                  <c:v>0.95761027896406214</c:v>
                </c:pt>
                <c:pt idx="1884">
                  <c:v>0.95884450533925314</c:v>
                </c:pt>
                <c:pt idx="1885">
                  <c:v>0.96008019406774037</c:v>
                </c:pt>
                <c:pt idx="1886">
                  <c:v>0.96131735051021705</c:v>
                </c:pt>
                <c:pt idx="1887">
                  <c:v>0.96255598005549259</c:v>
                </c:pt>
                <c:pt idx="1888">
                  <c:v>0.96379608812069373</c:v>
                </c:pt>
                <c:pt idx="1889">
                  <c:v>0.96503768015147084</c:v>
                </c:pt>
                <c:pt idx="1890">
                  <c:v>0.96628076162220289</c:v>
                </c:pt>
                <c:pt idx="1891">
                  <c:v>0.96752533803620522</c:v>
                </c:pt>
                <c:pt idx="1892">
                  <c:v>0.96877141492594099</c:v>
                </c:pt>
                <c:pt idx="1893">
                  <c:v>0.97001899785323209</c:v>
                </c:pt>
                <c:pt idx="1894">
                  <c:v>0.97126809240947432</c:v>
                </c:pt>
                <c:pt idx="1895">
                  <c:v>0.97251870421585096</c:v>
                </c:pt>
                <c:pt idx="1896">
                  <c:v>0.97377083892355265</c:v>
                </c:pt>
                <c:pt idx="1897">
                  <c:v>0.97502450221399584</c:v>
                </c:pt>
                <c:pt idx="1898">
                  <c:v>0.97627969979904683</c:v>
                </c:pt>
                <c:pt idx="1899">
                  <c:v>0.97753643742124452</c:v>
                </c:pt>
                <c:pt idx="1900">
                  <c:v>0.97879472085402286</c:v>
                </c:pt>
                <c:pt idx="1901">
                  <c:v>0.98005455590194623</c:v>
                </c:pt>
                <c:pt idx="1902">
                  <c:v>0.9813159484009335</c:v>
                </c:pt>
                <c:pt idx="1903">
                  <c:v>0.98257890421849314</c:v>
                </c:pt>
                <c:pt idx="1904">
                  <c:v>0.98384342925395707</c:v>
                </c:pt>
                <c:pt idx="1905">
                  <c:v>0.98510952943871799</c:v>
                </c:pt>
                <c:pt idx="1906">
                  <c:v>0.986377210736467</c:v>
                </c:pt>
                <c:pt idx="1907">
                  <c:v>0.98764647914343606</c:v>
                </c:pt>
                <c:pt idx="1908">
                  <c:v>0.98891734068864001</c:v>
                </c:pt>
                <c:pt idx="1909">
                  <c:v>0.99018980143412505</c:v>
                </c:pt>
                <c:pt idx="1910">
                  <c:v>0.99146386747521298</c:v>
                </c:pt>
                <c:pt idx="1911">
                  <c:v>0.99273954494075523</c:v>
                </c:pt>
                <c:pt idx="1912">
                  <c:v>0.99401683999338331</c:v>
                </c:pt>
                <c:pt idx="1913">
                  <c:v>0.99529575882976373</c:v>
                </c:pt>
                <c:pt idx="1914">
                  <c:v>0.99657630768085781</c:v>
                </c:pt>
                <c:pt idx="1915">
                  <c:v>0.99785849281218009</c:v>
                </c:pt>
                <c:pt idx="1916">
                  <c:v>0.99914232052406127</c:v>
                </c:pt>
                <c:pt idx="1917">
                  <c:v>1.0004277971519122</c:v>
                </c:pt>
                <c:pt idx="1918">
                  <c:v>1.001714929066492</c:v>
                </c:pt>
                <c:pt idx="1919">
                  <c:v>1.0030037226741819</c:v>
                </c:pt>
                <c:pt idx="1920">
                  <c:v>1.004294184417251</c:v>
                </c:pt>
                <c:pt idx="1921">
                  <c:v>1.0055863207741376</c:v>
                </c:pt>
                <c:pt idx="1922">
                  <c:v>1.0068801382597217</c:v>
                </c:pt>
                <c:pt idx="1923">
                  <c:v>1.0081756434256146</c:v>
                </c:pt>
                <c:pt idx="1924">
                  <c:v>1.0094728428604314</c:v>
                </c:pt>
                <c:pt idx="1925">
                  <c:v>1.0107717431900847</c:v>
                </c:pt>
                <c:pt idx="1926">
                  <c:v>1.0120723510780714</c:v>
                </c:pt>
                <c:pt idx="1927">
                  <c:v>1.0133746732257647</c:v>
                </c:pt>
                <c:pt idx="1928">
                  <c:v>1.0146787163727078</c:v>
                </c:pt>
                <c:pt idx="1929">
                  <c:v>1.0159844872969126</c:v>
                </c:pt>
                <c:pt idx="1930">
                  <c:v>1.0172919928151591</c:v>
                </c:pt>
                <c:pt idx="1931">
                  <c:v>1.0186012397833015</c:v>
                </c:pt>
                <c:pt idx="1932">
                  <c:v>1.019912235096569</c:v>
                </c:pt>
                <c:pt idx="1933">
                  <c:v>1.0212249856898827</c:v>
                </c:pt>
                <c:pt idx="1934">
                  <c:v>1.022539498538162</c:v>
                </c:pt>
                <c:pt idx="1935">
                  <c:v>1.0238557806566431</c:v>
                </c:pt>
                <c:pt idx="1936">
                  <c:v>1.0251738391011966</c:v>
                </c:pt>
                <c:pt idx="1937">
                  <c:v>1.0264936809686485</c:v>
                </c:pt>
                <c:pt idx="1938">
                  <c:v>1.02781531339711</c:v>
                </c:pt>
                <c:pt idx="1939">
                  <c:v>1.0291387435663002</c:v>
                </c:pt>
                <c:pt idx="1940">
                  <c:v>1.0304639786978802</c:v>
                </c:pt>
                <c:pt idx="1941">
                  <c:v>1.0317910260557888</c:v>
                </c:pt>
                <c:pt idx="1942">
                  <c:v>1.0331198929465786</c:v>
                </c:pt>
                <c:pt idx="1943">
                  <c:v>1.0344505867197595</c:v>
                </c:pt>
                <c:pt idx="1944">
                  <c:v>1.0357831147681464</c:v>
                </c:pt>
                <c:pt idx="1945">
                  <c:v>1.037117484528201</c:v>
                </c:pt>
                <c:pt idx="1946">
                  <c:v>1.03845370348039</c:v>
                </c:pt>
                <c:pt idx="1947">
                  <c:v>1.0397917791495384</c:v>
                </c:pt>
                <c:pt idx="1948">
                  <c:v>1.0411317191051914</c:v>
                </c:pt>
                <c:pt idx="1949">
                  <c:v>1.0424735309619741</c:v>
                </c:pt>
                <c:pt idx="1950">
                  <c:v>1.04381722237996</c:v>
                </c:pt>
                <c:pt idx="1951">
                  <c:v>1.0451628010650409</c:v>
                </c:pt>
                <c:pt idx="1952">
                  <c:v>1.0465102747693047</c:v>
                </c:pt>
                <c:pt idx="1953">
                  <c:v>1.0478596512914078</c:v>
                </c:pt>
                <c:pt idx="1954">
                  <c:v>1.0492109384769623</c:v>
                </c:pt>
                <c:pt idx="1955">
                  <c:v>1.0505641442189186</c:v>
                </c:pt>
                <c:pt idx="1956">
                  <c:v>1.0519192764579599</c:v>
                </c:pt>
                <c:pt idx="1957">
                  <c:v>1.0532763431828895</c:v>
                </c:pt>
                <c:pt idx="1958">
                  <c:v>1.0546353524310357</c:v>
                </c:pt>
                <c:pt idx="1959">
                  <c:v>1.0559963122886522</c:v>
                </c:pt>
                <c:pt idx="1960">
                  <c:v>1.0573592308913216</c:v>
                </c:pt>
                <c:pt idx="1961">
                  <c:v>1.0587241164243704</c:v>
                </c:pt>
                <c:pt idx="1962">
                  <c:v>1.0600909771232838</c:v>
                </c:pt>
                <c:pt idx="1963">
                  <c:v>1.0614598212741213</c:v>
                </c:pt>
                <c:pt idx="1964">
                  <c:v>1.062830657213945</c:v>
                </c:pt>
                <c:pt idx="1965">
                  <c:v>1.0642034933312456</c:v>
                </c:pt>
                <c:pt idx="1966">
                  <c:v>1.0655783380663775</c:v>
                </c:pt>
                <c:pt idx="1967">
                  <c:v>1.0669551999119937</c:v>
                </c:pt>
                <c:pt idx="1968">
                  <c:v>1.0683340874134903</c:v>
                </c:pt>
                <c:pt idx="1969">
                  <c:v>1.0697150091694518</c:v>
                </c:pt>
                <c:pt idx="1970">
                  <c:v>1.0710979738321056</c:v>
                </c:pt>
                <c:pt idx="1971">
                  <c:v>1.0724829901077735</c:v>
                </c:pt>
                <c:pt idx="1972">
                  <c:v>1.0738700667573382</c:v>
                </c:pt>
                <c:pt idx="1973">
                  <c:v>1.0752592125967073</c:v>
                </c:pt>
                <c:pt idx="1974">
                  <c:v>1.0766504364972858</c:v>
                </c:pt>
                <c:pt idx="1975">
                  <c:v>1.0780437473864497</c:v>
                </c:pt>
                <c:pt idx="1976">
                  <c:v>1.0794391542480328</c:v>
                </c:pt>
                <c:pt idx="1977">
                  <c:v>1.0808366661228082</c:v>
                </c:pt>
                <c:pt idx="1978">
                  <c:v>1.0822362921089841</c:v>
                </c:pt>
                <c:pt idx="1979">
                  <c:v>1.0836380413627018</c:v>
                </c:pt>
                <c:pt idx="1980">
                  <c:v>1.085041923098534</c:v>
                </c:pt>
                <c:pt idx="1981">
                  <c:v>1.0864479465899999</c:v>
                </c:pt>
                <c:pt idx="1982">
                  <c:v>1.0878561211700717</c:v>
                </c:pt>
                <c:pt idx="1983">
                  <c:v>1.0892664562317025</c:v>
                </c:pt>
                <c:pt idx="1984">
                  <c:v>1.090678961228345</c:v>
                </c:pt>
                <c:pt idx="1985">
                  <c:v>1.0920936456744865</c:v>
                </c:pt>
                <c:pt idx="1986">
                  <c:v>1.0935105191461862</c:v>
                </c:pt>
                <c:pt idx="1987">
                  <c:v>1.0949295912816139</c:v>
                </c:pt>
                <c:pt idx="1988">
                  <c:v>1.0963508717816044</c:v>
                </c:pt>
                <c:pt idx="1989">
                  <c:v>1.0977743704102108</c:v>
                </c:pt>
                <c:pt idx="1990">
                  <c:v>1.0992000969952631</c:v>
                </c:pt>
                <c:pt idx="1991">
                  <c:v>1.1006280614289445</c:v>
                </c:pt>
                <c:pt idx="1992">
                  <c:v>1.1020582736683524</c:v>
                </c:pt>
                <c:pt idx="1993">
                  <c:v>1.1034907437360912</c:v>
                </c:pt>
                <c:pt idx="1994">
                  <c:v>1.1049254817208509</c:v>
                </c:pt>
                <c:pt idx="1995">
                  <c:v>1.1063624977780075</c:v>
                </c:pt>
                <c:pt idx="1996">
                  <c:v>1.1078018021302185</c:v>
                </c:pt>
                <c:pt idx="1997">
                  <c:v>1.1092434050680309</c:v>
                </c:pt>
                <c:pt idx="1998">
                  <c:v>1.1106873169504983</c:v>
                </c:pt>
                <c:pt idx="1999">
                  <c:v>1.1121335482058003</c:v>
                </c:pt>
                <c:pt idx="2000">
                  <c:v>1.1135821093318676</c:v>
                </c:pt>
                <c:pt idx="2001">
                  <c:v>1.115033010897025</c:v>
                </c:pt>
                <c:pt idx="2002">
                  <c:v>1.1164862635406259</c:v>
                </c:pt>
                <c:pt idx="2003">
                  <c:v>1.117941877973708</c:v>
                </c:pt>
                <c:pt idx="2004">
                  <c:v>1.1193998649796493</c:v>
                </c:pt>
                <c:pt idx="2005">
                  <c:v>1.1208602354148356</c:v>
                </c:pt>
                <c:pt idx="2006">
                  <c:v>1.1223230002093261</c:v>
                </c:pt>
                <c:pt idx="2007">
                  <c:v>1.1237881703675425</c:v>
                </c:pt>
                <c:pt idx="2008">
                  <c:v>1.1252557569689561</c:v>
                </c:pt>
                <c:pt idx="2009">
                  <c:v>1.1267257711687817</c:v>
                </c:pt>
                <c:pt idx="2010">
                  <c:v>1.1281982241986834</c:v>
                </c:pt>
                <c:pt idx="2011">
                  <c:v>1.1296731273674911</c:v>
                </c:pt>
                <c:pt idx="2012">
                  <c:v>1.1311504920619155</c:v>
                </c:pt>
                <c:pt idx="2013">
                  <c:v>1.1326303297472871</c:v>
                </c:pt>
                <c:pt idx="2014">
                  <c:v>1.134112651968286</c:v>
                </c:pt>
                <c:pt idx="2015">
                  <c:v>1.1355974703496963</c:v>
                </c:pt>
                <c:pt idx="2016">
                  <c:v>1.1370847965971609</c:v>
                </c:pt>
                <c:pt idx="2017">
                  <c:v>1.1385746424979408</c:v>
                </c:pt>
                <c:pt idx="2018">
                  <c:v>1.1400670199217009</c:v>
                </c:pt>
                <c:pt idx="2019">
                  <c:v>1.1415619408212829</c:v>
                </c:pt>
                <c:pt idx="2020">
                  <c:v>1.1430594172335065</c:v>
                </c:pt>
                <c:pt idx="2021">
                  <c:v>1.1445594612799663</c:v>
                </c:pt>
                <c:pt idx="2022">
                  <c:v>1.1460620851678498</c:v>
                </c:pt>
                <c:pt idx="2023">
                  <c:v>1.1475673011907546</c:v>
                </c:pt>
                <c:pt idx="2024">
                  <c:v>1.1490751217295228</c:v>
                </c:pt>
                <c:pt idx="2025">
                  <c:v>1.1505855592530847</c:v>
                </c:pt>
                <c:pt idx="2026">
                  <c:v>1.152098626319308</c:v>
                </c:pt>
                <c:pt idx="2027">
                  <c:v>1.1536143355758637</c:v>
                </c:pt>
                <c:pt idx="2028">
                  <c:v>1.1551326997611007</c:v>
                </c:pt>
                <c:pt idx="2029">
                  <c:v>1.1566537317049237</c:v>
                </c:pt>
                <c:pt idx="2030">
                  <c:v>1.1581774443296982</c:v>
                </c:pt>
                <c:pt idx="2031">
                  <c:v>1.1597038506511455</c:v>
                </c:pt>
                <c:pt idx="2032">
                  <c:v>1.1612329637792707</c:v>
                </c:pt>
                <c:pt idx="2033">
                  <c:v>1.1627647969192823</c:v>
                </c:pt>
                <c:pt idx="2034">
                  <c:v>1.1642993633725407</c:v>
                </c:pt>
                <c:pt idx="2035">
                  <c:v>1.1658366765375034</c:v>
                </c:pt>
                <c:pt idx="2036">
                  <c:v>1.1673767499106935</c:v>
                </c:pt>
                <c:pt idx="2037">
                  <c:v>1.1689195970876711</c:v>
                </c:pt>
                <c:pt idx="2038">
                  <c:v>1.1704652317640289</c:v>
                </c:pt>
                <c:pt idx="2039">
                  <c:v>1.1720136677363846</c:v>
                </c:pt>
                <c:pt idx="2040">
                  <c:v>1.1735649189033985</c:v>
                </c:pt>
                <c:pt idx="2041">
                  <c:v>1.1751189992667999</c:v>
                </c:pt>
                <c:pt idx="2042">
                  <c:v>1.1766759229324251</c:v>
                </c:pt>
                <c:pt idx="2043">
                  <c:v>1.1782357041112683</c:v>
                </c:pt>
                <c:pt idx="2044">
                  <c:v>1.1797983571205504</c:v>
                </c:pt>
                <c:pt idx="2045">
                  <c:v>1.1813638963847977</c:v>
                </c:pt>
                <c:pt idx="2046">
                  <c:v>1.1829323364369309</c:v>
                </c:pt>
                <c:pt idx="2047">
                  <c:v>1.1845036919193799</c:v>
                </c:pt>
                <c:pt idx="2048">
                  <c:v>1.1860779775851982</c:v>
                </c:pt>
                <c:pt idx="2049">
                  <c:v>1.1876552082992036</c:v>
                </c:pt>
                <c:pt idx="2050">
                  <c:v>1.1892353990391258</c:v>
                </c:pt>
                <c:pt idx="2051">
                  <c:v>1.1908185648967731</c:v>
                </c:pt>
                <c:pt idx="2052">
                  <c:v>1.1924047210792144</c:v>
                </c:pt>
                <c:pt idx="2053">
                  <c:v>1.1939938829099774</c:v>
                </c:pt>
                <c:pt idx="2054">
                  <c:v>1.1955860658302533</c:v>
                </c:pt>
                <c:pt idx="2055">
                  <c:v>1.1971812854001307</c:v>
                </c:pt>
                <c:pt idx="2056">
                  <c:v>1.1987795572998379</c:v>
                </c:pt>
                <c:pt idx="2057">
                  <c:v>1.2003808973310042</c:v>
                </c:pt>
                <c:pt idx="2058">
                  <c:v>1.2019853214179363</c:v>
                </c:pt>
                <c:pt idx="2059">
                  <c:v>1.2035928456089122</c:v>
                </c:pt>
                <c:pt idx="2060">
                  <c:v>1.2052034860774907</c:v>
                </c:pt>
                <c:pt idx="2061">
                  <c:v>1.2068172591238455</c:v>
                </c:pt>
                <c:pt idx="2062">
                  <c:v>1.2084341811761043</c:v>
                </c:pt>
                <c:pt idx="2063">
                  <c:v>1.2100542687917213</c:v>
                </c:pt>
                <c:pt idx="2064">
                  <c:v>1.2116775386588547</c:v>
                </c:pt>
                <c:pt idx="2065">
                  <c:v>1.213304007597769</c:v>
                </c:pt>
                <c:pt idx="2066">
                  <c:v>1.2149336925622576</c:v>
                </c:pt>
                <c:pt idx="2067">
                  <c:v>1.2165666106410833</c:v>
                </c:pt>
                <c:pt idx="2068">
                  <c:v>1.2182027790594319</c:v>
                </c:pt>
                <c:pt idx="2069">
                  <c:v>1.2198422151804014</c:v>
                </c:pt>
                <c:pt idx="2070">
                  <c:v>1.2214849365064913</c:v>
                </c:pt>
                <c:pt idx="2071">
                  <c:v>1.2231309606811296</c:v>
                </c:pt>
                <c:pt idx="2072">
                  <c:v>1.2247803054902122</c:v>
                </c:pt>
                <c:pt idx="2073">
                  <c:v>1.226432988863666</c:v>
                </c:pt>
                <c:pt idx="2074">
                  <c:v>1.2280890288770272</c:v>
                </c:pt>
                <c:pt idx="2075">
                  <c:v>1.2297484437530586</c:v>
                </c:pt>
                <c:pt idx="2076">
                  <c:v>1.2314112518633662</c:v>
                </c:pt>
                <c:pt idx="2077">
                  <c:v>1.2330774717300588</c:v>
                </c:pt>
                <c:pt idx="2078">
                  <c:v>1.2347471220274158</c:v>
                </c:pt>
                <c:pt idx="2079">
                  <c:v>1.2364202215835904</c:v>
                </c:pt>
                <c:pt idx="2080">
                  <c:v>1.238096789382328</c:v>
                </c:pt>
                <c:pt idx="2081">
                  <c:v>1.2397768445647124</c:v>
                </c:pt>
                <c:pt idx="2082">
                  <c:v>1.2414604064309351</c:v>
                </c:pt>
                <c:pt idx="2083">
                  <c:v>1.2431474944420962</c:v>
                </c:pt>
                <c:pt idx="2084">
                  <c:v>1.2448381282220193</c:v>
                </c:pt>
                <c:pt idx="2085">
                  <c:v>1.2465323275591045</c:v>
                </c:pt>
                <c:pt idx="2086">
                  <c:v>1.2482301124081947</c:v>
                </c:pt>
                <c:pt idx="2087">
                  <c:v>1.2499315028924864</c:v>
                </c:pt>
                <c:pt idx="2088">
                  <c:v>1.2516365193054502</c:v>
                </c:pt>
                <c:pt idx="2089">
                  <c:v>1.2533451821127888</c:v>
                </c:pt>
                <c:pt idx="2090">
                  <c:v>1.2550575119544209</c:v>
                </c:pt>
                <c:pt idx="2091">
                  <c:v>1.2567735296464977</c:v>
                </c:pt>
                <c:pt idx="2092">
                  <c:v>1.2584932561834403</c:v>
                </c:pt>
                <c:pt idx="2093">
                  <c:v>1.2602167127400175</c:v>
                </c:pt>
                <c:pt idx="2094">
                  <c:v>1.261943920673442</c:v>
                </c:pt>
                <c:pt idx="2095">
                  <c:v>1.2636749015255111</c:v>
                </c:pt>
                <c:pt idx="2096">
                  <c:v>1.2654096770247691</c:v>
                </c:pt>
                <c:pt idx="2097">
                  <c:v>1.2671482690887022</c:v>
                </c:pt>
                <c:pt idx="2098">
                  <c:v>1.268890699825973</c:v>
                </c:pt>
                <c:pt idx="2099">
                  <c:v>1.2706369915386775</c:v>
                </c:pt>
                <c:pt idx="2100">
                  <c:v>1.2723871667246529</c:v>
                </c:pt>
                <c:pt idx="2101">
                  <c:v>1.2741412480797956</c:v>
                </c:pt>
                <c:pt idx="2102">
                  <c:v>1.2758992585004387</c:v>
                </c:pt>
                <c:pt idx="2103">
                  <c:v>1.2776612210857459</c:v>
                </c:pt>
                <c:pt idx="2104">
                  <c:v>1.2794271591401576</c:v>
                </c:pt>
                <c:pt idx="2105">
                  <c:v>1.281197096175859</c:v>
                </c:pt>
                <c:pt idx="2106">
                  <c:v>1.2829710559152998</c:v>
                </c:pt>
                <c:pt idx="2107">
                  <c:v>1.284749062293741</c:v>
                </c:pt>
                <c:pt idx="2108">
                  <c:v>1.2865311394618484</c:v>
                </c:pt>
                <c:pt idx="2109">
                  <c:v>1.2883173117883211</c:v>
                </c:pt>
                <c:pt idx="2110">
                  <c:v>1.2901076038625665</c:v>
                </c:pt>
                <c:pt idx="2111">
                  <c:v>1.2919020404974035</c:v>
                </c:pt>
                <c:pt idx="2112">
                  <c:v>1.2937006467318306</c:v>
                </c:pt>
                <c:pt idx="2113">
                  <c:v>1.2955034478338088</c:v>
                </c:pt>
                <c:pt idx="2114">
                  <c:v>1.2973104693031123</c:v>
                </c:pt>
                <c:pt idx="2115">
                  <c:v>1.2991217368742118</c:v>
                </c:pt>
                <c:pt idx="2116">
                  <c:v>1.3009372765192015</c:v>
                </c:pt>
                <c:pt idx="2117">
                  <c:v>1.3027571144507797</c:v>
                </c:pt>
                <c:pt idx="2118">
                  <c:v>1.3045812771252754</c:v>
                </c:pt>
                <c:pt idx="2119">
                  <c:v>1.3064097912457098</c:v>
                </c:pt>
                <c:pt idx="2120">
                  <c:v>1.3082426837649317</c:v>
                </c:pt>
                <c:pt idx="2121">
                  <c:v>1.3100799818887756</c:v>
                </c:pt>
                <c:pt idx="2122">
                  <c:v>1.3119217130792906</c:v>
                </c:pt>
                <c:pt idx="2123">
                  <c:v>1.3137679050580111</c:v>
                </c:pt>
                <c:pt idx="2124">
                  <c:v>1.315618585809283</c:v>
                </c:pt>
                <c:pt idx="2125">
                  <c:v>1.3174737835836439</c:v>
                </c:pt>
                <c:pt idx="2126">
                  <c:v>1.3193335269012603</c:v>
                </c:pt>
                <c:pt idx="2127">
                  <c:v>1.321197844555412</c:v>
                </c:pt>
                <c:pt idx="2128">
                  <c:v>1.3230667656160509</c:v>
                </c:pt>
                <c:pt idx="2129">
                  <c:v>1.3249403194333889</c:v>
                </c:pt>
                <c:pt idx="2130">
                  <c:v>1.3268185356415896</c:v>
                </c:pt>
                <c:pt idx="2131">
                  <c:v>1.3287014441624656</c:v>
                </c:pt>
                <c:pt idx="2132">
                  <c:v>1.3305890752092884</c:v>
                </c:pt>
                <c:pt idx="2133">
                  <c:v>1.3324814592906233</c:v>
                </c:pt>
                <c:pt idx="2134">
                  <c:v>1.3343786272142606</c:v>
                </c:pt>
                <c:pt idx="2135">
                  <c:v>1.3362806100911766</c:v>
                </c:pt>
                <c:pt idx="2136">
                  <c:v>1.3381874393395985</c:v>
                </c:pt>
                <c:pt idx="2137">
                  <c:v>1.3400991466891075</c:v>
                </c:pt>
                <c:pt idx="2138">
                  <c:v>1.3420157641848278</c:v>
                </c:pt>
                <c:pt idx="2139">
                  <c:v>1.3439373241916903</c:v>
                </c:pt>
                <c:pt idx="2140">
                  <c:v>1.3458638593987442</c:v>
                </c:pt>
                <c:pt idx="2141">
                  <c:v>1.3477954028235781</c:v>
                </c:pt>
                <c:pt idx="2142">
                  <c:v>1.3497319878167811</c:v>
                </c:pt>
                <c:pt idx="2143">
                  <c:v>1.3516736480665146</c:v>
                </c:pt>
                <c:pt idx="2144">
                  <c:v>1.3536204176031306</c:v>
                </c:pt>
                <c:pt idx="2145">
                  <c:v>1.3555723308038954</c:v>
                </c:pt>
                <c:pt idx="2146">
                  <c:v>1.3575294223977825</c:v>
                </c:pt>
                <c:pt idx="2147">
                  <c:v>1.3594917274703553</c:v>
                </c:pt>
                <c:pt idx="2148">
                  <c:v>1.3614592814687252</c:v>
                </c:pt>
                <c:pt idx="2149">
                  <c:v>1.3634321202066126</c:v>
                </c:pt>
                <c:pt idx="2150">
                  <c:v>1.3654102798694816</c:v>
                </c:pt>
                <c:pt idx="2151">
                  <c:v>1.367393797019782</c:v>
                </c:pt>
                <c:pt idx="2152">
                  <c:v>1.3693827086022634</c:v>
                </c:pt>
                <c:pt idx="2153">
                  <c:v>1.371377051949406</c:v>
                </c:pt>
                <c:pt idx="2154">
                  <c:v>1.3733768647869296</c:v>
                </c:pt>
                <c:pt idx="2155">
                  <c:v>1.3753821852394243</c:v>
                </c:pt>
                <c:pt idx="2156">
                  <c:v>1.3773930518360511</c:v>
                </c:pt>
                <c:pt idx="2157">
                  <c:v>1.37940950351638</c:v>
                </c:pt>
                <c:pt idx="2158">
                  <c:v>1.3814315796363053</c:v>
                </c:pt>
                <c:pt idx="2159">
                  <c:v>1.3834593199740937</c:v>
                </c:pt>
                <c:pt idx="2160">
                  <c:v>1.3854927647365169</c:v>
                </c:pt>
                <c:pt idx="2161">
                  <c:v>1.3875319545651252</c:v>
                </c:pt>
                <c:pt idx="2162">
                  <c:v>1.38957693054261</c:v>
                </c:pt>
                <c:pt idx="2163">
                  <c:v>1.3916277341993073</c:v>
                </c:pt>
                <c:pt idx="2164">
                  <c:v>1.3936844075197996</c:v>
                </c:pt>
                <c:pt idx="2165">
                  <c:v>1.3957469929496673</c:v>
                </c:pt>
                <c:pt idx="2166">
                  <c:v>1.3978155334023392</c:v>
                </c:pt>
                <c:pt idx="2167">
                  <c:v>1.399890072266091</c:v>
                </c:pt>
                <c:pt idx="2168">
                  <c:v>1.4019706534111687</c:v>
                </c:pt>
                <c:pt idx="2169">
                  <c:v>1.4040573211970484</c:v>
                </c:pt>
                <c:pt idx="2170">
                  <c:v>1.406150120479833</c:v>
                </c:pt>
                <c:pt idx="2171">
                  <c:v>1.4082490966197905</c:v>
                </c:pt>
                <c:pt idx="2172">
                  <c:v>1.4103542954890367</c:v>
                </c:pt>
                <c:pt idx="2173">
                  <c:v>1.4124657634793718</c:v>
                </c:pt>
                <c:pt idx="2174">
                  <c:v>1.4145835475102526</c:v>
                </c:pt>
                <c:pt idx="2175">
                  <c:v>1.4167076950369371</c:v>
                </c:pt>
                <c:pt idx="2176">
                  <c:v>1.4188382540587852</c:v>
                </c:pt>
                <c:pt idx="2177">
                  <c:v>1.4209752731277026</c:v>
                </c:pt>
                <c:pt idx="2178">
                  <c:v>1.4231188013567797</c:v>
                </c:pt>
                <c:pt idx="2179">
                  <c:v>1.4252688884290747</c:v>
                </c:pt>
                <c:pt idx="2180">
                  <c:v>1.4274255846065906</c:v>
                </c:pt>
                <c:pt idx="2181">
                  <c:v>1.4295889407394164</c:v>
                </c:pt>
                <c:pt idx="2182">
                  <c:v>1.4317590082750584</c:v>
                </c:pt>
                <c:pt idx="2183">
                  <c:v>1.4339358392679569</c:v>
                </c:pt>
                <c:pt idx="2184">
                  <c:v>1.4361194863891917</c:v>
                </c:pt>
                <c:pt idx="2185">
                  <c:v>1.4383100029363871</c:v>
                </c:pt>
                <c:pt idx="2186">
                  <c:v>1.4405074428438218</c:v>
                </c:pt>
                <c:pt idx="2187">
                  <c:v>1.4427118606927283</c:v>
                </c:pt>
                <c:pt idx="2188">
                  <c:v>1.4449233117218236</c:v>
                </c:pt>
                <c:pt idx="2189">
                  <c:v>1.4471418518380479</c:v>
                </c:pt>
                <c:pt idx="2190">
                  <c:v>1.4493675376275195</c:v>
                </c:pt>
                <c:pt idx="2191">
                  <c:v>1.4516004263667184</c:v>
                </c:pt>
                <c:pt idx="2192">
                  <c:v>1.4538405760339161</c:v>
                </c:pt>
                <c:pt idx="2193">
                  <c:v>1.4560880453208256</c:v>
                </c:pt>
                <c:pt idx="2194">
                  <c:v>1.4583428936445073</c:v>
                </c:pt>
                <c:pt idx="2195">
                  <c:v>1.4606051811595178</c:v>
                </c:pt>
                <c:pt idx="2196">
                  <c:v>1.4628749687703291</c:v>
                </c:pt>
                <c:pt idx="2197">
                  <c:v>1.4651523181439967</c:v>
                </c:pt>
                <c:pt idx="2198">
                  <c:v>1.4674372917231095</c:v>
                </c:pt>
                <c:pt idx="2199">
                  <c:v>1.4697299527390091</c:v>
                </c:pt>
                <c:pt idx="2200">
                  <c:v>1.4720303652253026</c:v>
                </c:pt>
                <c:pt idx="2201">
                  <c:v>1.4743385940316589</c:v>
                </c:pt>
                <c:pt idx="2202">
                  <c:v>1.4766547048379133</c:v>
                </c:pt>
                <c:pt idx="2203">
                  <c:v>1.4789787641684664</c:v>
                </c:pt>
                <c:pt idx="2204">
                  <c:v>1.481310839407028</c:v>
                </c:pt>
                <c:pt idx="2205">
                  <c:v>1.4836509988116444</c:v>
                </c:pt>
                <c:pt idx="2206">
                  <c:v>1.4859993115300942</c:v>
                </c:pt>
                <c:pt idx="2207">
                  <c:v>1.4883558476156034</c:v>
                </c:pt>
                <c:pt idx="2208">
                  <c:v>1.4907206780429303</c:v>
                </c:pt>
                <c:pt idx="2209">
                  <c:v>1.4930938747247944</c:v>
                </c:pt>
                <c:pt idx="2210">
                  <c:v>1.495475510528681</c:v>
                </c:pt>
                <c:pt idx="2211">
                  <c:v>1.4978656592940363</c:v>
                </c:pt>
                <c:pt idx="2212">
                  <c:v>1.5002643958498374</c:v>
                </c:pt>
                <c:pt idx="2213">
                  <c:v>1.5026717960325766</c:v>
                </c:pt>
                <c:pt idx="2214">
                  <c:v>1.5050879367046486</c:v>
                </c:pt>
                <c:pt idx="2215">
                  <c:v>1.5075128957731794</c:v>
                </c:pt>
                <c:pt idx="2216">
                  <c:v>1.5099467522092644</c:v>
                </c:pt>
                <c:pt idx="2217">
                  <c:v>1.5123895860676804</c:v>
                </c:pt>
                <c:pt idx="2218">
                  <c:v>1.5148414785070474</c:v>
                </c:pt>
                <c:pt idx="2219">
                  <c:v>1.5173025118104619</c:v>
                </c:pt>
                <c:pt idx="2220">
                  <c:v>1.5197727694066221</c:v>
                </c:pt>
                <c:pt idx="2221">
                  <c:v>1.5222523358914639</c:v>
                </c:pt>
                <c:pt idx="2222">
                  <c:v>1.5247412970502889</c:v>
                </c:pt>
                <c:pt idx="2223">
                  <c:v>1.5272397398804474</c:v>
                </c:pt>
                <c:pt idx="2224">
                  <c:v>1.5297477526145573</c:v>
                </c:pt>
                <c:pt idx="2225">
                  <c:v>1.532265424744288</c:v>
                </c:pt>
                <c:pt idx="2226">
                  <c:v>1.5347928470447112</c:v>
                </c:pt>
                <c:pt idx="2227">
                  <c:v>1.537330111599279</c:v>
                </c:pt>
                <c:pt idx="2228">
                  <c:v>1.5398773118253732</c:v>
                </c:pt>
                <c:pt idx="2229">
                  <c:v>1.5424345425005228</c:v>
                </c:pt>
                <c:pt idx="2230">
                  <c:v>1.5450018997892472</c:v>
                </c:pt>
                <c:pt idx="2231">
                  <c:v>1.5475794812705903</c:v>
                </c:pt>
                <c:pt idx="2232">
                  <c:v>1.5501673859663261</c:v>
                </c:pt>
                <c:pt idx="2233">
                  <c:v>1.5527657143698899</c:v>
                </c:pt>
                <c:pt idx="2234">
                  <c:v>1.5553745684760378</c:v>
                </c:pt>
                <c:pt idx="2235">
                  <c:v>1.5579940518112592</c:v>
                </c:pt>
                <c:pt idx="2236">
                  <c:v>1.560624269464971</c:v>
                </c:pt>
                <c:pt idx="2237">
                  <c:v>1.5632653281215201</c:v>
                </c:pt>
                <c:pt idx="2238">
                  <c:v>1.5659173360930048</c:v>
                </c:pt>
                <c:pt idx="2239">
                  <c:v>1.568580403352958</c:v>
                </c:pt>
                <c:pt idx="2240">
                  <c:v>1.571254641570905</c:v>
                </c:pt>
                <c:pt idx="2241">
                  <c:v>1.5739401641478432</c:v>
                </c:pt>
                <c:pt idx="2242">
                  <c:v>1.5766370862526418</c:v>
                </c:pt>
                <c:pt idx="2243">
                  <c:v>1.5793455248594266</c:v>
                </c:pt>
                <c:pt idx="2244">
                  <c:v>1.582065598785952</c:v>
                </c:pt>
                <c:pt idx="2245">
                  <c:v>1.5847974287330175</c:v>
                </c:pt>
                <c:pt idx="2246">
                  <c:v>1.5875411373249277</c:v>
                </c:pt>
                <c:pt idx="2247">
                  <c:v>1.5902968491510903</c:v>
                </c:pt>
                <c:pt idx="2248">
                  <c:v>1.5930646908086992</c:v>
                </c:pt>
                <c:pt idx="2249">
                  <c:v>1.5958447909466473</c:v>
                </c:pt>
                <c:pt idx="2250">
                  <c:v>1.5986372803106113</c:v>
                </c:pt>
                <c:pt idx="2251">
                  <c:v>1.6014422917894016</c:v>
                </c:pt>
                <c:pt idx="2252">
                  <c:v>1.6042599604626231</c:v>
                </c:pt>
                <c:pt idx="2253">
                  <c:v>1.6070904236496593</c:v>
                </c:pt>
                <c:pt idx="2254">
                  <c:v>1.6099338209600456</c:v>
                </c:pt>
                <c:pt idx="2255">
                  <c:v>1.6127902943452814</c:v>
                </c:pt>
                <c:pt idx="2256">
                  <c:v>1.6156599881521259</c:v>
                </c:pt>
                <c:pt idx="2257">
                  <c:v>1.6185430491774171</c:v>
                </c:pt>
                <c:pt idx="2258">
                  <c:v>1.6214396267244848</c:v>
                </c:pt>
                <c:pt idx="2259">
                  <c:v>1.6243498726612198</c:v>
                </c:pt>
                <c:pt idx="2260">
                  <c:v>1.6272739414798227</c:v>
                </c:pt>
                <c:pt idx="2261">
                  <c:v>1.6302119903583216</c:v>
                </c:pt>
                <c:pt idx="2262">
                  <c:v>1.6331641792239324</c:v>
                </c:pt>
                <c:pt idx="2263">
                  <c:v>1.6361306708182841</c:v>
                </c:pt>
                <c:pt idx="2264">
                  <c:v>1.6391116307646181</c:v>
                </c:pt>
                <c:pt idx="2265">
                  <c:v>1.6421072276370086</c:v>
                </c:pt>
                <c:pt idx="2266">
                  <c:v>1.6451176330317061</c:v>
                </c:pt>
                <c:pt idx="2267">
                  <c:v>1.6481430216406383</c:v>
                </c:pt>
                <c:pt idx="2268">
                  <c:v>1.6511835713271892</c:v>
                </c:pt>
                <c:pt idx="2269">
                  <c:v>1.6542394632043238</c:v>
                </c:pt>
                <c:pt idx="2270">
                  <c:v>1.6573108817151483</c:v>
                </c:pt>
                <c:pt idx="2271">
                  <c:v>1.6603980147159976</c:v>
                </c:pt>
                <c:pt idx="2272">
                  <c:v>1.6635010535621406</c:v>
                </c:pt>
                <c:pt idx="2273">
                  <c:v>1.6666201931962257</c:v>
                </c:pt>
                <c:pt idx="2274">
                  <c:v>1.6697556322395384</c:v>
                </c:pt>
                <c:pt idx="2275">
                  <c:v>1.6729075730862122</c:v>
                </c:pt>
                <c:pt idx="2276">
                  <c:v>1.6760762220004799</c:v>
                </c:pt>
                <c:pt idx="2277">
                  <c:v>1.6792617892171142</c:v>
                </c:pt>
                <c:pt idx="2278">
                  <c:v>1.6824644890451612</c:v>
                </c:pt>
                <c:pt idx="2279">
                  <c:v>1.6856845399750928</c:v>
                </c:pt>
                <c:pt idx="2280">
                  <c:v>1.6889221647895578</c:v>
                </c:pt>
                <c:pt idx="2281">
                  <c:v>1.6921775906778134</c:v>
                </c:pt>
                <c:pt idx="2282">
                  <c:v>1.6954510493540491</c:v>
                </c:pt>
                <c:pt idx="2283">
                  <c:v>1.6987427771797026</c:v>
                </c:pt>
                <c:pt idx="2284">
                  <c:v>1.7020530152900033</c:v>
                </c:pt>
                <c:pt idx="2285">
                  <c:v>1.705382009724838</c:v>
                </c:pt>
                <c:pt idx="2286">
                  <c:v>1.7087300115641937</c:v>
                </c:pt>
                <c:pt idx="2287">
                  <c:v>1.7120972770683101</c:v>
                </c:pt>
                <c:pt idx="2288">
                  <c:v>1.7154840678227923</c:v>
                </c:pt>
                <c:pt idx="2289">
                  <c:v>1.7188906508888513</c:v>
                </c:pt>
                <c:pt idx="2290">
                  <c:v>1.7223172989589446</c:v>
                </c:pt>
                <c:pt idx="2291">
                  <c:v>1.7257642905179718</c:v>
                </c:pt>
                <c:pt idx="2292">
                  <c:v>1.7292319100103728</c:v>
                </c:pt>
                <c:pt idx="2293">
                  <c:v>1.7327204480132816</c:v>
                </c:pt>
                <c:pt idx="2294">
                  <c:v>1.7801196003723598</c:v>
                </c:pt>
                <c:pt idx="2295">
                  <c:v>1.7839354150330764</c:v>
                </c:pt>
                <c:pt idx="2296">
                  <c:v>1.7877773828072261</c:v>
                </c:pt>
                <c:pt idx="2297">
                  <c:v>1.791645922169351</c:v>
                </c:pt>
                <c:pt idx="2298">
                  <c:v>1.7955414619337291</c:v>
                </c:pt>
                <c:pt idx="2299">
                  <c:v>1.799464441601601</c:v>
                </c:pt>
                <c:pt idx="2300">
                  <c:v>1.8034153117231524</c:v>
                </c:pt>
                <c:pt idx="2301">
                  <c:v>1.8073945342750761</c:v>
                </c:pt>
                <c:pt idx="2302">
                  <c:v>1.8114025830544773</c:v>
                </c:pt>
                <c:pt idx="2303">
                  <c:v>1.8154399440900186</c:v>
                </c:pt>
                <c:pt idx="2304">
                  <c:v>-2.9804970867601464</c:v>
                </c:pt>
                <c:pt idx="2305">
                  <c:v>-2.9200244817185554</c:v>
                </c:pt>
                <c:pt idx="2306">
                  <c:v>-2.8686506736987436</c:v>
                </c:pt>
                <c:pt idx="2307">
                  <c:v>-2.8238879282623452</c:v>
                </c:pt>
                <c:pt idx="2308">
                  <c:v>-2.7841557120667035</c:v>
                </c:pt>
                <c:pt idx="2309">
                  <c:v>-2.7483854681762825</c:v>
                </c:pt>
                <c:pt idx="2310">
                  <c:v>-2.7158200288103975</c:v>
                </c:pt>
                <c:pt idx="2311">
                  <c:v>-2.6324210681862024</c:v>
                </c:pt>
                <c:pt idx="2312">
                  <c:v>-2.608270499097916</c:v>
                </c:pt>
                <c:pt idx="2313">
                  <c:v>-2.5855516590721832</c:v>
                </c:pt>
                <c:pt idx="2314">
                  <c:v>-2.5640937674534943</c:v>
                </c:pt>
                <c:pt idx="2315">
                  <c:v>-2.5437552895953841</c:v>
                </c:pt>
                <c:pt idx="2316">
                  <c:v>-2.5244175802320363</c:v>
                </c:pt>
                <c:pt idx="2317">
                  <c:v>-2.5059801705221769</c:v>
                </c:pt>
                <c:pt idx="2318">
                  <c:v>-2.488357212770155</c:v>
                </c:pt>
                <c:pt idx="2319">
                  <c:v>-2.4714747568412054</c:v>
                </c:pt>
                <c:pt idx="2320">
                  <c:v>-2.4246679894208762</c:v>
                </c:pt>
                <c:pt idx="2321">
                  <c:v>-2.3961822476665473</c:v>
                </c:pt>
                <c:pt idx="2322">
                  <c:v>-2.3826381742157841</c:v>
                </c:pt>
                <c:pt idx="2323">
                  <c:v>-2.3695175654419298</c:v>
                </c:pt>
                <c:pt idx="2324">
                  <c:v>-2.3567926165533635</c:v>
                </c:pt>
                <c:pt idx="2325">
                  <c:v>-2.3444382184026038</c:v>
                </c:pt>
                <c:pt idx="2326">
                  <c:v>-2.3324316174480204</c:v>
                </c:pt>
                <c:pt idx="2327">
                  <c:v>-2.320752127905477</c:v>
                </c:pt>
                <c:pt idx="2328">
                  <c:v>-2.3093808867398362</c:v>
                </c:pt>
                <c:pt idx="2329">
                  <c:v>-2.2983006440476439</c:v>
                </c:pt>
                <c:pt idx="2330">
                  <c:v>-2.2874955828528822</c:v>
                </c:pt>
                <c:pt idx="2331">
                  <c:v>-2.2769511634857826</c:v>
                </c:pt>
                <c:pt idx="2332">
                  <c:v>-2.2666539886170201</c:v>
                </c:pt>
                <c:pt idx="2333">
                  <c:v>-2.2565916857337367</c:v>
                </c:pt>
                <c:pt idx="2334">
                  <c:v>-2.2467528044138696</c:v>
                </c:pt>
                <c:pt idx="2335">
                  <c:v>-2.2371267262115886</c:v>
                </c:pt>
                <c:pt idx="2336">
                  <c:v>-2.2277035853356937</c:v>
                </c:pt>
                <c:pt idx="2337">
                  <c:v>-2.2184741986017809</c:v>
                </c:pt>
                <c:pt idx="2338">
                  <c:v>-2.0146156851113428</c:v>
                </c:pt>
                <c:pt idx="2339">
                  <c:v>-1.9914280386081127</c:v>
                </c:pt>
                <c:pt idx="2340">
                  <c:v>-1.9802245046439255</c:v>
                </c:pt>
                <c:pt idx="2341">
                  <c:v>-1.9747146745228341</c:v>
                </c:pt>
                <c:pt idx="2342">
                  <c:v>-1.9692641490095557</c:v>
                </c:pt>
                <c:pt idx="2343">
                  <c:v>-1.9638715065315098</c:v>
                </c:pt>
                <c:pt idx="2344">
                  <c:v>-1.953254439488691</c:v>
                </c:pt>
                <c:pt idx="2345">
                  <c:v>-1.9480274195776737</c:v>
                </c:pt>
                <c:pt idx="2346">
                  <c:v>-1.9428530874794299</c:v>
                </c:pt>
                <c:pt idx="2347">
                  <c:v>-1.9377302558100808</c:v>
                </c:pt>
                <c:pt idx="2348">
                  <c:v>-1.9276345448221313</c:v>
                </c:pt>
                <c:pt idx="2349">
                  <c:v>-1.9226594859271153</c:v>
                </c:pt>
                <c:pt idx="2350">
                  <c:v>-1.917731564937363</c:v>
                </c:pt>
                <c:pt idx="2351">
                  <c:v>-1.9128497795346595</c:v>
                </c:pt>
                <c:pt idx="2352">
                  <c:v>-1.8984716894872009</c:v>
                </c:pt>
                <c:pt idx="2353">
                  <c:v>-1.8937650483315056</c:v>
                </c:pt>
                <c:pt idx="2354">
                  <c:v>-1.8844756823217166</c:v>
                </c:pt>
                <c:pt idx="2355">
                  <c:v>-1.879891326358913</c:v>
                </c:pt>
                <c:pt idx="2356">
                  <c:v>-1.8753461416559603</c:v>
                </c:pt>
                <c:pt idx="2357">
                  <c:v>-1.8488567919557619</c:v>
                </c:pt>
                <c:pt idx="2358">
                  <c:v>-1.8445658170574779</c:v>
                </c:pt>
                <c:pt idx="2359">
                  <c:v>-1.8403085387839293</c:v>
                </c:pt>
                <c:pt idx="2360">
                  <c:v>-1.8360843560550606</c:v>
                </c:pt>
                <c:pt idx="2361">
                  <c:v>-1.8318926840546896</c:v>
                </c:pt>
                <c:pt idx="2362">
                  <c:v>-1.827732953643225</c:v>
                </c:pt>
                <c:pt idx="2363">
                  <c:v>-1.8236046107967638</c:v>
                </c:pt>
                <c:pt idx="2364">
                  <c:v>-1.8154399440900195</c:v>
                </c:pt>
                <c:pt idx="2365">
                  <c:v>-1.8114025830544787</c:v>
                </c:pt>
                <c:pt idx="2366">
                  <c:v>-1.8073945342750766</c:v>
                </c:pt>
                <c:pt idx="2367">
                  <c:v>-1.8034153117231546</c:v>
                </c:pt>
                <c:pt idx="2368">
                  <c:v>-1.799464441601601</c:v>
                </c:pt>
                <c:pt idx="2369">
                  <c:v>-1.7955414619337291</c:v>
                </c:pt>
                <c:pt idx="2370">
                  <c:v>-1.791645922169351</c:v>
                </c:pt>
                <c:pt idx="2371">
                  <c:v>-1.7877773828072261</c:v>
                </c:pt>
                <c:pt idx="2372">
                  <c:v>-1.7839354150330764</c:v>
                </c:pt>
                <c:pt idx="2373">
                  <c:v>-1.7725648062063546</c:v>
                </c:pt>
                <c:pt idx="2374">
                  <c:v>-1.768825038518707</c:v>
                </c:pt>
                <c:pt idx="2375">
                  <c:v>-1.7651098469778916</c:v>
                </c:pt>
                <c:pt idx="2376">
                  <c:v>-1.7614188600692304</c:v>
                </c:pt>
                <c:pt idx="2377">
                  <c:v>-1.7577517148073674</c:v>
                </c:pt>
                <c:pt idx="2378">
                  <c:v>-1.6889221647895587</c:v>
                </c:pt>
                <c:pt idx="2379">
                  <c:v>-1.6856845399750946</c:v>
                </c:pt>
                <c:pt idx="2380">
                  <c:v>-1.6760762220004808</c:v>
                </c:pt>
                <c:pt idx="2381">
                  <c:v>-1.6729075730862144</c:v>
                </c:pt>
                <c:pt idx="2382">
                  <c:v>-1.6697556322395388</c:v>
                </c:pt>
                <c:pt idx="2383">
                  <c:v>-1.666620193196227</c:v>
                </c:pt>
                <c:pt idx="2384">
                  <c:v>-1.6635010535621406</c:v>
                </c:pt>
                <c:pt idx="2385">
                  <c:v>-1.6542394632043238</c:v>
                </c:pt>
                <c:pt idx="2386">
                  <c:v>-1.6481430216406383</c:v>
                </c:pt>
                <c:pt idx="2387">
                  <c:v>-1.6451176330317061</c:v>
                </c:pt>
                <c:pt idx="2388">
                  <c:v>-1.6421072276370086</c:v>
                </c:pt>
                <c:pt idx="2389">
                  <c:v>-1.6391116307646181</c:v>
                </c:pt>
                <c:pt idx="2390">
                  <c:v>-1.6361306708182841</c:v>
                </c:pt>
                <c:pt idx="2391">
                  <c:v>-1.6331641792239324</c:v>
                </c:pt>
                <c:pt idx="2392">
                  <c:v>-1.6302119903583216</c:v>
                </c:pt>
                <c:pt idx="2393">
                  <c:v>-1.6214396267244848</c:v>
                </c:pt>
                <c:pt idx="2394">
                  <c:v>-1.6185430491774171</c:v>
                </c:pt>
                <c:pt idx="2395">
                  <c:v>-1.6156599881521259</c:v>
                </c:pt>
                <c:pt idx="2396">
                  <c:v>-1.6127902943452814</c:v>
                </c:pt>
                <c:pt idx="2397">
                  <c:v>-1.6099338209600456</c:v>
                </c:pt>
                <c:pt idx="2398">
                  <c:v>-1.604259960462624</c:v>
                </c:pt>
                <c:pt idx="2399">
                  <c:v>-1.598637280310613</c:v>
                </c:pt>
                <c:pt idx="2400">
                  <c:v>-1.5902968491510907</c:v>
                </c:pt>
                <c:pt idx="2401">
                  <c:v>-1.5875411373249295</c:v>
                </c:pt>
                <c:pt idx="2402">
                  <c:v>-1.5847974287330175</c:v>
                </c:pt>
                <c:pt idx="2403">
                  <c:v>-1.5820655987859538</c:v>
                </c:pt>
                <c:pt idx="2404">
                  <c:v>-1.5766370862526435</c:v>
                </c:pt>
                <c:pt idx="2405">
                  <c:v>-1.5712546415709063</c:v>
                </c:pt>
                <c:pt idx="2406">
                  <c:v>-1.5685804033529585</c:v>
                </c:pt>
                <c:pt idx="2407">
                  <c:v>-1.5632653281215205</c:v>
                </c:pt>
                <c:pt idx="2408">
                  <c:v>-1.5606242694649723</c:v>
                </c:pt>
                <c:pt idx="2409">
                  <c:v>-1.5553745684760387</c:v>
                </c:pt>
                <c:pt idx="2410">
                  <c:v>-1.5527657143698903</c:v>
                </c:pt>
                <c:pt idx="2411">
                  <c:v>-1.5501673859663274</c:v>
                </c:pt>
                <c:pt idx="2412">
                  <c:v>-1.5475794812705903</c:v>
                </c:pt>
                <c:pt idx="2413">
                  <c:v>-1.5450018997892472</c:v>
                </c:pt>
                <c:pt idx="2414">
                  <c:v>-1.5424345425005228</c:v>
                </c:pt>
                <c:pt idx="2415">
                  <c:v>-1.537330111599279</c:v>
                </c:pt>
                <c:pt idx="2416">
                  <c:v>-1.532265424744288</c:v>
                </c:pt>
                <c:pt idx="2417">
                  <c:v>-1.5222523358914639</c:v>
                </c:pt>
                <c:pt idx="2418">
                  <c:v>-1.4252688884290747</c:v>
                </c:pt>
                <c:pt idx="2419">
                  <c:v>-1.4209752731277026</c:v>
                </c:pt>
                <c:pt idx="2420">
                  <c:v>-1.4167076950369371</c:v>
                </c:pt>
                <c:pt idx="2421">
                  <c:v>-1.4145835475102526</c:v>
                </c:pt>
                <c:pt idx="2422">
                  <c:v>-1.4124657634793718</c:v>
                </c:pt>
                <c:pt idx="2423">
                  <c:v>-1.410354295489038</c:v>
                </c:pt>
                <c:pt idx="2424">
                  <c:v>-1.4082490966197909</c:v>
                </c:pt>
                <c:pt idx="2425">
                  <c:v>-1.4061501204798348</c:v>
                </c:pt>
                <c:pt idx="2426">
                  <c:v>-1.4019706534111696</c:v>
                </c:pt>
                <c:pt idx="2427">
                  <c:v>-1.399890072266091</c:v>
                </c:pt>
                <c:pt idx="2428">
                  <c:v>-1.3536204176031306</c:v>
                </c:pt>
                <c:pt idx="2429">
                  <c:v>-1.3516736480665146</c:v>
                </c:pt>
                <c:pt idx="2430">
                  <c:v>-1.3458638593987442</c:v>
                </c:pt>
                <c:pt idx="2431">
                  <c:v>-1.3439373241916903</c:v>
                </c:pt>
                <c:pt idx="2432">
                  <c:v>-1.3420157641848278</c:v>
                </c:pt>
                <c:pt idx="2433">
                  <c:v>-1.3400991466891075</c:v>
                </c:pt>
                <c:pt idx="2434">
                  <c:v>-1.3362806100911766</c:v>
                </c:pt>
                <c:pt idx="2435">
                  <c:v>-1.3343786272142606</c:v>
                </c:pt>
                <c:pt idx="2436">
                  <c:v>-1.3324814592906247</c:v>
                </c:pt>
                <c:pt idx="2437">
                  <c:v>-1.3287014441624665</c:v>
                </c:pt>
                <c:pt idx="2438">
                  <c:v>-1.3268185356415905</c:v>
                </c:pt>
                <c:pt idx="2439">
                  <c:v>-1.3249403194333906</c:v>
                </c:pt>
                <c:pt idx="2440">
                  <c:v>-1.3211978445554133</c:v>
                </c:pt>
                <c:pt idx="2441">
                  <c:v>-1.3193335269012607</c:v>
                </c:pt>
                <c:pt idx="2442">
                  <c:v>-1.315618585809283</c:v>
                </c:pt>
                <c:pt idx="2443">
                  <c:v>-1.3119217130792911</c:v>
                </c:pt>
                <c:pt idx="2444">
                  <c:v>-1.3100799818887761</c:v>
                </c:pt>
                <c:pt idx="2445">
                  <c:v>-1.3082426837649321</c:v>
                </c:pt>
                <c:pt idx="2446">
                  <c:v>-1.3064097912457107</c:v>
                </c:pt>
                <c:pt idx="2447">
                  <c:v>-1.3045812771252758</c:v>
                </c:pt>
                <c:pt idx="2448">
                  <c:v>-1.302757114450781</c:v>
                </c:pt>
                <c:pt idx="2449">
                  <c:v>-1.3009372765192015</c:v>
                </c:pt>
                <c:pt idx="2450">
                  <c:v>-1.2991217368742127</c:v>
                </c:pt>
                <c:pt idx="2451">
                  <c:v>-1.2955034478338097</c:v>
                </c:pt>
                <c:pt idx="2452">
                  <c:v>-1.2937006467318306</c:v>
                </c:pt>
                <c:pt idx="2453">
                  <c:v>-1.2919020404974044</c:v>
                </c:pt>
                <c:pt idx="2454">
                  <c:v>-1.2901076038625665</c:v>
                </c:pt>
                <c:pt idx="2455">
                  <c:v>-1.284749062293741</c:v>
                </c:pt>
                <c:pt idx="2456">
                  <c:v>-1.2829710559152998</c:v>
                </c:pt>
                <c:pt idx="2457">
                  <c:v>-1.281197096175859</c:v>
                </c:pt>
                <c:pt idx="2458">
                  <c:v>-1.2741412480797956</c:v>
                </c:pt>
                <c:pt idx="2459">
                  <c:v>-1.2723871667246529</c:v>
                </c:pt>
                <c:pt idx="2460">
                  <c:v>-1.2706369915386775</c:v>
                </c:pt>
                <c:pt idx="2461">
                  <c:v>-1.268890699825973</c:v>
                </c:pt>
                <c:pt idx="2462">
                  <c:v>-1.2654096770247691</c:v>
                </c:pt>
                <c:pt idx="2463">
                  <c:v>-1.2636749015255111</c:v>
                </c:pt>
                <c:pt idx="2464">
                  <c:v>-1.2084341811761043</c:v>
                </c:pt>
                <c:pt idx="2465">
                  <c:v>-1.1658366765375043</c:v>
                </c:pt>
                <c:pt idx="2466">
                  <c:v>-1.1581774443296982</c:v>
                </c:pt>
                <c:pt idx="2467">
                  <c:v>-1.1505855592530847</c:v>
                </c:pt>
                <c:pt idx="2468">
                  <c:v>-1.1490751217295228</c:v>
                </c:pt>
                <c:pt idx="2469">
                  <c:v>-1.1475673011907546</c:v>
                </c:pt>
                <c:pt idx="2470">
                  <c:v>-1.1460620851678498</c:v>
                </c:pt>
                <c:pt idx="2471">
                  <c:v>-1.1445594612799663</c:v>
                </c:pt>
                <c:pt idx="2472">
                  <c:v>-1.1430594172335065</c:v>
                </c:pt>
                <c:pt idx="2473">
                  <c:v>-1.1415619408212829</c:v>
                </c:pt>
                <c:pt idx="2474">
                  <c:v>-1.1400670199217009</c:v>
                </c:pt>
                <c:pt idx="2475">
                  <c:v>-1.1385746424979408</c:v>
                </c:pt>
                <c:pt idx="2476">
                  <c:v>-1.1370847965971609</c:v>
                </c:pt>
                <c:pt idx="2477">
                  <c:v>-1.134112651968286</c:v>
                </c:pt>
                <c:pt idx="2478">
                  <c:v>-1.1326303297472875</c:v>
                </c:pt>
                <c:pt idx="2479">
                  <c:v>-1.131150492061916</c:v>
                </c:pt>
                <c:pt idx="2480">
                  <c:v>-1.1296731273674911</c:v>
                </c:pt>
                <c:pt idx="2481">
                  <c:v>-1.1281982241986843</c:v>
                </c:pt>
                <c:pt idx="2482">
                  <c:v>-1.1267257711687821</c:v>
                </c:pt>
                <c:pt idx="2483">
                  <c:v>-1.125255756968957</c:v>
                </c:pt>
                <c:pt idx="2484">
                  <c:v>-1.123788170367543</c:v>
                </c:pt>
                <c:pt idx="2485">
                  <c:v>-1.1179418779737085</c:v>
                </c:pt>
                <c:pt idx="2486">
                  <c:v>-1.1164862635406267</c:v>
                </c:pt>
                <c:pt idx="2487">
                  <c:v>-1.1150330108970254</c:v>
                </c:pt>
                <c:pt idx="2488">
                  <c:v>-1.1121335482058003</c:v>
                </c:pt>
                <c:pt idx="2489">
                  <c:v>-1.1106873169504992</c:v>
                </c:pt>
                <c:pt idx="2490">
                  <c:v>-1.106362497778008</c:v>
                </c:pt>
                <c:pt idx="2491">
                  <c:v>-1.1049254817208518</c:v>
                </c:pt>
                <c:pt idx="2492">
                  <c:v>-1.1034907437360917</c:v>
                </c:pt>
                <c:pt idx="2493">
                  <c:v>-1.1006280614289445</c:v>
                </c:pt>
                <c:pt idx="2494">
                  <c:v>-1.099200096995264</c:v>
                </c:pt>
                <c:pt idx="2495">
                  <c:v>-1.0977743704102112</c:v>
                </c:pt>
                <c:pt idx="2496">
                  <c:v>-1.0963508717816044</c:v>
                </c:pt>
                <c:pt idx="2497">
                  <c:v>-1.0949295912816139</c:v>
                </c:pt>
                <c:pt idx="2498">
                  <c:v>-1.0935105191461862</c:v>
                </c:pt>
                <c:pt idx="2499">
                  <c:v>-1.0920936456744865</c:v>
                </c:pt>
                <c:pt idx="2500">
                  <c:v>-1.090678961228345</c:v>
                </c:pt>
                <c:pt idx="2501">
                  <c:v>-1.0892664562317025</c:v>
                </c:pt>
                <c:pt idx="2502">
                  <c:v>-1.0878561211700717</c:v>
                </c:pt>
                <c:pt idx="2503">
                  <c:v>-1.0864479465899999</c:v>
                </c:pt>
                <c:pt idx="2504">
                  <c:v>-1.085041923098534</c:v>
                </c:pt>
                <c:pt idx="2505">
                  <c:v>-1.0822362921089841</c:v>
                </c:pt>
                <c:pt idx="2506">
                  <c:v>-1.0794391542480328</c:v>
                </c:pt>
                <c:pt idx="2507">
                  <c:v>-1.0766504364972858</c:v>
                </c:pt>
                <c:pt idx="2508">
                  <c:v>-1.0752592125967082</c:v>
                </c:pt>
                <c:pt idx="2509">
                  <c:v>-1.0738700667573386</c:v>
                </c:pt>
                <c:pt idx="2510">
                  <c:v>-1.071097973832106</c:v>
                </c:pt>
                <c:pt idx="2511">
                  <c:v>-1.0697150091694523</c:v>
                </c:pt>
                <c:pt idx="2512">
                  <c:v>-1.0683340874134903</c:v>
                </c:pt>
                <c:pt idx="2513">
                  <c:v>-1.0669551999119942</c:v>
                </c:pt>
                <c:pt idx="2514">
                  <c:v>-1.0655783380663775</c:v>
                </c:pt>
                <c:pt idx="2515">
                  <c:v>-1.0614598212741222</c:v>
                </c:pt>
                <c:pt idx="2516">
                  <c:v>-1.0559963122886526</c:v>
                </c:pt>
                <c:pt idx="2517">
                  <c:v>-1.0546353524310361</c:v>
                </c:pt>
                <c:pt idx="2518">
                  <c:v>-1.0505641442189195</c:v>
                </c:pt>
                <c:pt idx="2519">
                  <c:v>-1.0465102747693047</c:v>
                </c:pt>
                <c:pt idx="2520">
                  <c:v>-1.0451628010650422</c:v>
                </c:pt>
                <c:pt idx="2521">
                  <c:v>-1.0357831147681464</c:v>
                </c:pt>
                <c:pt idx="2522">
                  <c:v>-1.0344505867197595</c:v>
                </c:pt>
                <c:pt idx="2523">
                  <c:v>-1.0107717431900847</c:v>
                </c:pt>
                <c:pt idx="2524">
                  <c:v>-0.98005455590194623</c:v>
                </c:pt>
                <c:pt idx="2525">
                  <c:v>-0.96752533803620588</c:v>
                </c:pt>
                <c:pt idx="2526">
                  <c:v>-0.96628076162220311</c:v>
                </c:pt>
                <c:pt idx="2527">
                  <c:v>-0.96503768015147151</c:v>
                </c:pt>
                <c:pt idx="2528">
                  <c:v>-0.96379608812069395</c:v>
                </c:pt>
                <c:pt idx="2529">
                  <c:v>-0.95761027896406259</c:v>
                </c:pt>
                <c:pt idx="2530">
                  <c:v>-0.95637750960938983</c:v>
                </c:pt>
                <c:pt idx="2531">
                  <c:v>-0.95514619197017225</c:v>
                </c:pt>
                <c:pt idx="2532">
                  <c:v>-0.95391632076886501</c:v>
                </c:pt>
                <c:pt idx="2533">
                  <c:v>-0.95268789075524918</c:v>
                </c:pt>
                <c:pt idx="2534">
                  <c:v>-0.95146089670623235</c:v>
                </c:pt>
                <c:pt idx="2535">
                  <c:v>-0.95023533342566147</c:v>
                </c:pt>
                <c:pt idx="2536">
                  <c:v>-0.94901119574413006</c:v>
                </c:pt>
                <c:pt idx="2537">
                  <c:v>-0.94778847851879111</c:v>
                </c:pt>
                <c:pt idx="2538">
                  <c:v>-0.9453472849969744</c:v>
                </c:pt>
                <c:pt idx="2539">
                  <c:v>-0.9441287985459208</c:v>
                </c:pt>
                <c:pt idx="2540">
                  <c:v>-0.94291171224154402</c:v>
                </c:pt>
                <c:pt idx="2541">
                  <c:v>-0.94169602107101769</c:v>
                </c:pt>
                <c:pt idx="2542">
                  <c:v>-0.94048172004697883</c:v>
                </c:pt>
                <c:pt idx="2543">
                  <c:v>-0.93926880420734937</c:v>
                </c:pt>
                <c:pt idx="2544">
                  <c:v>-0.93805726861515759</c:v>
                </c:pt>
                <c:pt idx="2545">
                  <c:v>-0.93684710835836849</c:v>
                </c:pt>
                <c:pt idx="2546">
                  <c:v>-0.93563831854970658</c:v>
                </c:pt>
                <c:pt idx="2547">
                  <c:v>-0.93202012330757844</c:v>
                </c:pt>
                <c:pt idx="2548">
                  <c:v>-0.93081676690795145</c:v>
                </c:pt>
                <c:pt idx="2549">
                  <c:v>-0.92961475688556239</c:v>
                </c:pt>
                <c:pt idx="2550">
                  <c:v>-0.92841408849816309</c:v>
                </c:pt>
                <c:pt idx="2551">
                  <c:v>-0.92721475702709832</c:v>
                </c:pt>
                <c:pt idx="2552">
                  <c:v>-0.92243070674988226</c:v>
                </c:pt>
                <c:pt idx="2553">
                  <c:v>-0.92123798989524475</c:v>
                </c:pt>
                <c:pt idx="2554">
                  <c:v>-0.92004658213155377</c:v>
                </c:pt>
                <c:pt idx="2555">
                  <c:v>-0.91885647890087463</c:v>
                </c:pt>
                <c:pt idx="2556">
                  <c:v>-0.91766767566761587</c:v>
                </c:pt>
                <c:pt idx="2557">
                  <c:v>-0.91648016791837716</c:v>
                </c:pt>
                <c:pt idx="2558">
                  <c:v>-0.9152939511618019</c:v>
                </c:pt>
                <c:pt idx="2559">
                  <c:v>-0.91410902092842816</c:v>
                </c:pt>
                <c:pt idx="2560">
                  <c:v>-0.9129253727705422</c:v>
                </c:pt>
                <c:pt idx="2561">
                  <c:v>-0.91174300226203053</c:v>
                </c:pt>
                <c:pt idx="2562">
                  <c:v>-0.91056190499824119</c:v>
                </c:pt>
                <c:pt idx="2563">
                  <c:v>-0.90938207659583448</c:v>
                </c:pt>
                <c:pt idx="2564">
                  <c:v>-0.9082035126926471</c:v>
                </c:pt>
                <c:pt idx="2565">
                  <c:v>-0.90702620894754515</c:v>
                </c:pt>
                <c:pt idx="2566">
                  <c:v>-0.90585016104028915</c:v>
                </c:pt>
                <c:pt idx="2567">
                  <c:v>-0.90467536467139431</c:v>
                </c:pt>
                <c:pt idx="2568">
                  <c:v>-0.90350181556199383</c:v>
                </c:pt>
                <c:pt idx="2569">
                  <c:v>-0.90232950945370094</c:v>
                </c:pt>
                <c:pt idx="2570">
                  <c:v>-0.90115844210847595</c:v>
                </c:pt>
                <c:pt idx="2571">
                  <c:v>-0.89998860930849167</c:v>
                </c:pt>
                <c:pt idx="2572">
                  <c:v>-0.89882000685600172</c:v>
                </c:pt>
                <c:pt idx="2573">
                  <c:v>-0.89765263057320421</c:v>
                </c:pt>
                <c:pt idx="2574">
                  <c:v>-0.89648647630211964</c:v>
                </c:pt>
                <c:pt idx="2575">
                  <c:v>-0.89532153990445318</c:v>
                </c:pt>
                <c:pt idx="2576">
                  <c:v>-0.89415781726147125</c:v>
                </c:pt>
                <c:pt idx="2577">
                  <c:v>-0.89299530427386964</c:v>
                </c:pt>
                <c:pt idx="2578">
                  <c:v>-0.89183399686165377</c:v>
                </c:pt>
                <c:pt idx="2579">
                  <c:v>-0.88951498253917127</c:v>
                </c:pt>
                <c:pt idx="2580">
                  <c:v>-0.88835726756431788</c:v>
                </c:pt>
                <c:pt idx="2581">
                  <c:v>-0.88720074203543042</c:v>
                </c:pt>
                <c:pt idx="2582">
                  <c:v>-0.88604540196718151</c:v>
                </c:pt>
                <c:pt idx="2583">
                  <c:v>-0.88489124339281355</c:v>
                </c:pt>
                <c:pt idx="2584">
                  <c:v>-0.88373826236401642</c:v>
                </c:pt>
                <c:pt idx="2585">
                  <c:v>-0.88258645495081312</c:v>
                </c:pt>
                <c:pt idx="2586">
                  <c:v>-0.88028634534222627</c:v>
                </c:pt>
                <c:pt idx="2587">
                  <c:v>-0.87913803537748936</c:v>
                </c:pt>
                <c:pt idx="2588">
                  <c:v>-0.87799088348940835</c:v>
                </c:pt>
                <c:pt idx="2589">
                  <c:v>-0.87684488583791897</c:v>
                </c:pt>
                <c:pt idx="2590">
                  <c:v>-0.87570003860059376</c:v>
                </c:pt>
                <c:pt idx="2591">
                  <c:v>-0.87455633797253518</c:v>
                </c:pt>
                <c:pt idx="2592">
                  <c:v>-0.8734137801662627</c:v>
                </c:pt>
                <c:pt idx="2593">
                  <c:v>-0.87227236141160391</c:v>
                </c:pt>
                <c:pt idx="2594">
                  <c:v>-0.8711320779555809</c:v>
                </c:pt>
                <c:pt idx="2595">
                  <c:v>-0.86999292606230938</c:v>
                </c:pt>
                <c:pt idx="2596">
                  <c:v>-0.86885490201288196</c:v>
                </c:pt>
                <c:pt idx="2597">
                  <c:v>-0.86771800210527039</c:v>
                </c:pt>
                <c:pt idx="2598">
                  <c:v>-0.86658222265421148</c:v>
                </c:pt>
                <c:pt idx="2599">
                  <c:v>-0.86544755999111</c:v>
                </c:pt>
                <c:pt idx="2600">
                  <c:v>-0.8643140104639262</c:v>
                </c:pt>
                <c:pt idx="2601">
                  <c:v>-0.86318157043708044</c:v>
                </c:pt>
                <c:pt idx="2602">
                  <c:v>-0.86205023629134314</c:v>
                </c:pt>
                <c:pt idx="2603">
                  <c:v>-0.86092000442373928</c:v>
                </c:pt>
                <c:pt idx="2604">
                  <c:v>-0.85979087124744225</c:v>
                </c:pt>
                <c:pt idx="2605">
                  <c:v>-0.85866283319167813</c:v>
                </c:pt>
                <c:pt idx="2606">
                  <c:v>-0.85753588670162073</c:v>
                </c:pt>
                <c:pt idx="2607">
                  <c:v>-0.85641002823830026</c:v>
                </c:pt>
                <c:pt idx="2608">
                  <c:v>-0.85528525427849766</c:v>
                </c:pt>
                <c:pt idx="2609">
                  <c:v>-0.85416156131465315</c:v>
                </c:pt>
                <c:pt idx="2610">
                  <c:v>-0.85191740442230235</c:v>
                </c:pt>
                <c:pt idx="2611">
                  <c:v>-0.8496775298102579</c:v>
                </c:pt>
                <c:pt idx="2612">
                  <c:v>-0.84855918975408184</c:v>
                </c:pt>
                <c:pt idx="2613">
                  <c:v>-0.84744190997195012</c:v>
                </c:pt>
                <c:pt idx="2614">
                  <c:v>-0.84632568706324252</c:v>
                </c:pt>
                <c:pt idx="2615">
                  <c:v>-0.8385414366136239</c:v>
                </c:pt>
                <c:pt idx="2616">
                  <c:v>-0.83190944418768464</c:v>
                </c:pt>
                <c:pt idx="2617">
                  <c:v>-0.83080766862705335</c:v>
                </c:pt>
                <c:pt idx="2618">
                  <c:v>-0.82970690066970043</c:v>
                </c:pt>
                <c:pt idx="2619">
                  <c:v>-0.82860713714299505</c:v>
                </c:pt>
                <c:pt idx="2620">
                  <c:v>-0.82202947305412022</c:v>
                </c:pt>
                <c:pt idx="2621">
                  <c:v>-0.8209366528350337</c:v>
                </c:pt>
                <c:pt idx="2622">
                  <c:v>-0.81984481214608262</c:v>
                </c:pt>
                <c:pt idx="2623">
                  <c:v>-0.81875394793359568</c:v>
                </c:pt>
                <c:pt idx="2624">
                  <c:v>-0.81766405715673551</c:v>
                </c:pt>
                <c:pt idx="2625">
                  <c:v>-0.81657513678741922</c:v>
                </c:pt>
                <c:pt idx="2626">
                  <c:v>-0.81548718381024754</c:v>
                </c:pt>
                <c:pt idx="2627">
                  <c:v>-0.81440019522242668</c:v>
                </c:pt>
                <c:pt idx="2628">
                  <c:v>-0.81331416803369949</c:v>
                </c:pt>
                <c:pt idx="2629">
                  <c:v>-0.81222909926626752</c:v>
                </c:pt>
                <c:pt idx="2630">
                  <c:v>-0.8100618251459708</c:v>
                </c:pt>
                <c:pt idx="2631">
                  <c:v>-0.79928196369655669</c:v>
                </c:pt>
                <c:pt idx="2632">
                  <c:v>-0.79820908896644305</c:v>
                </c:pt>
                <c:pt idx="2633">
                  <c:v>-0.79713713223719651</c:v>
                </c:pt>
                <c:pt idx="2634">
                  <c:v>-0.7960660907095185</c:v>
                </c:pt>
                <c:pt idx="2635">
                  <c:v>-0.79499596159547403</c:v>
                </c:pt>
                <c:pt idx="2636">
                  <c:v>-0.79392674211842196</c:v>
                </c:pt>
                <c:pt idx="2637">
                  <c:v>-0.79285842951295615</c:v>
                </c:pt>
                <c:pt idx="2638">
                  <c:v>-0.79179102102483845</c:v>
                </c:pt>
                <c:pt idx="2639">
                  <c:v>-0.79072451391093668</c:v>
                </c:pt>
                <c:pt idx="2640">
                  <c:v>-0.78965890543916051</c:v>
                </c:pt>
                <c:pt idx="2641">
                  <c:v>-0.78859419288840082</c:v>
                </c:pt>
                <c:pt idx="2642">
                  <c:v>-0.78753037354846667</c:v>
                </c:pt>
                <c:pt idx="2643">
                  <c:v>-0.78646744472002461</c:v>
                </c:pt>
                <c:pt idx="2644">
                  <c:v>-0.78540540371453615</c:v>
                </c:pt>
                <c:pt idx="2645">
                  <c:v>-0.78434424785419865</c:v>
                </c:pt>
                <c:pt idx="2646">
                  <c:v>-0.77694071818739929</c:v>
                </c:pt>
                <c:pt idx="2647">
                  <c:v>-0.77588654835591631</c:v>
                </c:pt>
                <c:pt idx="2648">
                  <c:v>-0.77483324004264498</c:v>
                </c:pt>
                <c:pt idx="2649">
                  <c:v>-0.77378079067389072</c:v>
                </c:pt>
                <c:pt idx="2650">
                  <c:v>-0.77272919768605441</c:v>
                </c:pt>
                <c:pt idx="2651">
                  <c:v>-0.7716784585255767</c:v>
                </c:pt>
                <c:pt idx="2652">
                  <c:v>-0.77062857064888113</c:v>
                </c:pt>
                <c:pt idx="2653">
                  <c:v>-0.76643748145478585</c:v>
                </c:pt>
                <c:pt idx="2654">
                  <c:v>-0.76539181218898289</c:v>
                </c:pt>
                <c:pt idx="2655">
                  <c:v>-0.76330297986899032</c:v>
                </c:pt>
                <c:pt idx="2656">
                  <c:v>-0.76225981187394121</c:v>
                </c:pt>
                <c:pt idx="2657">
                  <c:v>-0.76121747271082363</c:v>
                </c:pt>
                <c:pt idx="2658">
                  <c:v>-0.76017595993293741</c:v>
                </c:pt>
                <c:pt idx="2659">
                  <c:v>-0.75913527110298129</c:v>
                </c:pt>
                <c:pt idx="2660">
                  <c:v>-0.75809540379300322</c:v>
                </c:pt>
                <c:pt idx="2661">
                  <c:v>-0.75705635558434659</c:v>
                </c:pt>
                <c:pt idx="2662">
                  <c:v>-0.75601812406760405</c:v>
                </c:pt>
                <c:pt idx="2663">
                  <c:v>-0.75498070684256358</c:v>
                </c:pt>
                <c:pt idx="2664">
                  <c:v>-0.75394410151816049</c:v>
                </c:pt>
                <c:pt idx="2665">
                  <c:v>-0.75290830571242773</c:v>
                </c:pt>
                <c:pt idx="2666">
                  <c:v>-0.75187331705244898</c:v>
                </c:pt>
                <c:pt idx="2667">
                  <c:v>-0.75083913317430473</c:v>
                </c:pt>
                <c:pt idx="2668">
                  <c:v>-0.74774138672569568</c:v>
                </c:pt>
                <c:pt idx="2669">
                  <c:v>-0.74671039851403198</c:v>
                </c:pt>
                <c:pt idx="2670">
                  <c:v>-0.74568020339793506</c:v>
                </c:pt>
                <c:pt idx="2671">
                  <c:v>-0.74465079906648324</c:v>
                </c:pt>
                <c:pt idx="2672">
                  <c:v>-0.74362218321742279</c:v>
                </c:pt>
                <c:pt idx="2673">
                  <c:v>-0.74259435355712244</c:v>
                </c:pt>
                <c:pt idx="2674">
                  <c:v>-0.7415673078005276</c:v>
                </c:pt>
                <c:pt idx="2675">
                  <c:v>-0.64822555446689734</c:v>
                </c:pt>
                <c:pt idx="2676">
                  <c:v>-0.64726367771164339</c:v>
                </c:pt>
                <c:pt idx="2677">
                  <c:v>-0.64630239943675671</c:v>
                </c:pt>
                <c:pt idx="2678">
                  <c:v>-0.64534171801077811</c:v>
                </c:pt>
                <c:pt idx="2679">
                  <c:v>-0.64438163180748909</c:v>
                </c:pt>
                <c:pt idx="2680">
                  <c:v>-0.64342213920588498</c:v>
                </c:pt>
                <c:pt idx="2681">
                  <c:v>-0.64246323859015297</c:v>
                </c:pt>
                <c:pt idx="2682">
                  <c:v>-0.64150492834964346</c:v>
                </c:pt>
                <c:pt idx="2683">
                  <c:v>-0.64054720687885003</c:v>
                </c:pt>
                <c:pt idx="2684">
                  <c:v>-0.63959007257738176</c:v>
                </c:pt>
                <c:pt idx="2685">
                  <c:v>-0.63863352384994143</c:v>
                </c:pt>
                <c:pt idx="2686">
                  <c:v>-0.63767755910629975</c:v>
                </c:pt>
                <c:pt idx="2687">
                  <c:v>-0.63672217676127341</c:v>
                </c:pt>
                <c:pt idx="2688">
                  <c:v>-0.63576737523469884</c:v>
                </c:pt>
                <c:pt idx="2689">
                  <c:v>-0.63481315295141116</c:v>
                </c:pt>
                <c:pt idx="2690">
                  <c:v>-0.63385950834121907</c:v>
                </c:pt>
                <c:pt idx="2691">
                  <c:v>-0.63290643983888217</c:v>
                </c:pt>
                <c:pt idx="2692">
                  <c:v>-0.63195394588408771</c:v>
                </c:pt>
                <c:pt idx="2693">
                  <c:v>-0.63100202492142721</c:v>
                </c:pt>
                <c:pt idx="2694">
                  <c:v>-0.63005067540037452</c:v>
                </c:pt>
                <c:pt idx="2695">
                  <c:v>-0.62720004005434249</c:v>
                </c:pt>
                <c:pt idx="2696">
                  <c:v>-0.62625096089129184</c:v>
                </c:pt>
                <c:pt idx="2697">
                  <c:v>-0.62246026665964149</c:v>
                </c:pt>
                <c:pt idx="2698">
                  <c:v>-0.62151399113364958</c:v>
                </c:pt>
                <c:pt idx="2699">
                  <c:v>-0.62056827180753804</c:v>
                </c:pt>
                <c:pt idx="2700">
                  <c:v>-0.61962310718300251</c:v>
                </c:pt>
                <c:pt idx="2701">
                  <c:v>-0.61867849576635403</c:v>
                </c:pt>
                <c:pt idx="2702">
                  <c:v>-0.61773443606849954</c:v>
                </c:pt>
                <c:pt idx="2703">
                  <c:v>-0.61679092660491963</c:v>
                </c:pt>
                <c:pt idx="2704">
                  <c:v>-0.61490555246525069</c:v>
                </c:pt>
                <c:pt idx="2705">
                  <c:v>-0.61396368484280361</c:v>
                </c:pt>
                <c:pt idx="2706">
                  <c:v>-0.61302236156187506</c:v>
                </c:pt>
                <c:pt idx="2707">
                  <c:v>-0.61208158116050115</c:v>
                </c:pt>
                <c:pt idx="2708">
                  <c:v>-0.61114134218116845</c:v>
                </c:pt>
                <c:pt idx="2709">
                  <c:v>-0.61020164317079306</c:v>
                </c:pt>
                <c:pt idx="2710">
                  <c:v>-0.60926248268069849</c:v>
                </c:pt>
                <c:pt idx="2711">
                  <c:v>-0.60832385926659804</c:v>
                </c:pt>
                <c:pt idx="2712">
                  <c:v>-0.60738577148857242</c:v>
                </c:pt>
                <c:pt idx="2713">
                  <c:v>-0.60644821791105197</c:v>
                </c:pt>
                <c:pt idx="2714">
                  <c:v>-0.60551119710279555</c:v>
                </c:pt>
                <c:pt idx="2715">
                  <c:v>-0.6045747076368706</c:v>
                </c:pt>
                <c:pt idx="2716">
                  <c:v>-0.60363874809063511</c:v>
                </c:pt>
                <c:pt idx="2717">
                  <c:v>-0.60270331704571634</c:v>
                </c:pt>
                <c:pt idx="2718">
                  <c:v>-0.60083403480757269</c:v>
                </c:pt>
                <c:pt idx="2719">
                  <c:v>-0.59990018079877871</c:v>
                </c:pt>
                <c:pt idx="2720">
                  <c:v>-0.59896684966012592</c:v>
                </c:pt>
                <c:pt idx="2721">
                  <c:v>-0.59803403999430294</c:v>
                </c:pt>
                <c:pt idx="2722">
                  <c:v>-0.59710175040815461</c:v>
                </c:pt>
                <c:pt idx="2723">
                  <c:v>-0.59616997951266137</c:v>
                </c:pt>
                <c:pt idx="2724">
                  <c:v>-0.59523872592292215</c:v>
                </c:pt>
                <c:pt idx="2725">
                  <c:v>-0.59430798825813524</c:v>
                </c:pt>
                <c:pt idx="2726">
                  <c:v>-0.56113371530567457</c:v>
                </c:pt>
                <c:pt idx="2727">
                  <c:v>-0.5574861750652933</c:v>
                </c:pt>
                <c:pt idx="2728">
                  <c:v>-0.54658765558171329</c:v>
                </c:pt>
                <c:pt idx="2729">
                  <c:v>-0.50096502507276219</c:v>
                </c:pt>
                <c:pt idx="2730">
                  <c:v>-0.45896021515532492</c:v>
                </c:pt>
                <c:pt idx="2731">
                  <c:v>-0.45203944087075665</c:v>
                </c:pt>
                <c:pt idx="2732">
                  <c:v>-0.40671310591844811</c:v>
                </c:pt>
                <c:pt idx="2733">
                  <c:v>-0.40586616120314889</c:v>
                </c:pt>
                <c:pt idx="2734">
                  <c:v>-0.40501950752189064</c:v>
                </c:pt>
                <c:pt idx="2735">
                  <c:v>-0.40417314406824278</c:v>
                </c:pt>
                <c:pt idx="2736">
                  <c:v>-0.40332707003743606</c:v>
                </c:pt>
                <c:pt idx="2737">
                  <c:v>-0.40248128462635369</c:v>
                </c:pt>
                <c:pt idx="2738">
                  <c:v>-0.40163578703352776</c:v>
                </c:pt>
                <c:pt idx="2739">
                  <c:v>-0.40079057645913008</c:v>
                </c:pt>
                <c:pt idx="2740">
                  <c:v>-0.39994565210496735</c:v>
                </c:pt>
                <c:pt idx="2741">
                  <c:v>-0.39910101317447344</c:v>
                </c:pt>
                <c:pt idx="2742">
                  <c:v>-0.39825665887270456</c:v>
                </c:pt>
                <c:pt idx="2743">
                  <c:v>-0.39741258840633065</c:v>
                </c:pt>
                <c:pt idx="2744">
                  <c:v>-0.39656880098363123</c:v>
                </c:pt>
                <c:pt idx="2745">
                  <c:v>-0.39572529581448734</c:v>
                </c:pt>
                <c:pt idx="2746">
                  <c:v>-0.39488207211037629</c:v>
                </c:pt>
                <c:pt idx="2747">
                  <c:v>-0.38814632111753522</c:v>
                </c:pt>
                <c:pt idx="2748">
                  <c:v>-0.38058957681607564</c:v>
                </c:pt>
                <c:pt idx="2749">
                  <c:v>-0.37975128642700506</c:v>
                </c:pt>
                <c:pt idx="2750">
                  <c:v>-0.36470694968565609</c:v>
                </c:pt>
                <c:pt idx="2751">
                  <c:v>-0.35638473223694733</c:v>
                </c:pt>
                <c:pt idx="2752">
                  <c:v>-0.35472326500237417</c:v>
                </c:pt>
                <c:pt idx="2753">
                  <c:v>-0.35057386589567219</c:v>
                </c:pt>
                <c:pt idx="2754">
                  <c:v>-0.33486036842925115</c:v>
                </c:pt>
                <c:pt idx="2755">
                  <c:v>-0.334035661961954</c:v>
                </c:pt>
                <c:pt idx="2756">
                  <c:v>-0.33321118262339566</c:v>
                </c:pt>
                <c:pt idx="2757">
                  <c:v>-0.33238692972835959</c:v>
                </c:pt>
                <c:pt idx="2758">
                  <c:v>-0.33156290259281063</c:v>
                </c:pt>
                <c:pt idx="2759">
                  <c:v>-0.330739100533887</c:v>
                </c:pt>
                <c:pt idx="2760">
                  <c:v>-0.32991552286989878</c:v>
                </c:pt>
                <c:pt idx="2761">
                  <c:v>-0.32909216892032045</c:v>
                </c:pt>
                <c:pt idx="2762">
                  <c:v>-0.32826903800578855</c:v>
                </c:pt>
                <c:pt idx="2763">
                  <c:v>-0.32744612944809459</c:v>
                </c:pt>
                <c:pt idx="2764">
                  <c:v>-0.32662344257018328</c:v>
                </c:pt>
                <c:pt idx="2765">
                  <c:v>-0.32497873115121412</c:v>
                </c:pt>
                <c:pt idx="2766">
                  <c:v>-0.32415670526176132</c:v>
                </c:pt>
                <c:pt idx="2767">
                  <c:v>-0.32333489835529161</c:v>
                </c:pt>
                <c:pt idx="2768">
                  <c:v>-0.32169193880696101</c:v>
                </c:pt>
                <c:pt idx="2769">
                  <c:v>-0.32087078482573561</c:v>
                </c:pt>
                <c:pt idx="2770">
                  <c:v>-0.32004984714875528</c:v>
                </c:pt>
                <c:pt idx="2771">
                  <c:v>-0.31922912510912416</c:v>
                </c:pt>
                <c:pt idx="2772">
                  <c:v>-0.31840861804105158</c:v>
                </c:pt>
                <c:pt idx="2773">
                  <c:v>-0.31758832527985004</c:v>
                </c:pt>
                <c:pt idx="2774">
                  <c:v>-0.31676824616192856</c:v>
                </c:pt>
                <c:pt idx="2775">
                  <c:v>-0.31594838002478942</c:v>
                </c:pt>
                <c:pt idx="2776">
                  <c:v>-0.31512872620702359</c:v>
                </c:pt>
                <c:pt idx="2777">
                  <c:v>-0.31430928404830627</c:v>
                </c:pt>
                <c:pt idx="2778">
                  <c:v>-0.31349005288939191</c:v>
                </c:pt>
                <c:pt idx="2779">
                  <c:v>-0.31267103207211167</c:v>
                </c:pt>
                <c:pt idx="2780">
                  <c:v>-0.3118522209393666</c:v>
                </c:pt>
                <c:pt idx="2781">
                  <c:v>-0.31103361883512548</c:v>
                </c:pt>
                <c:pt idx="2782">
                  <c:v>-0.31021522510441901</c:v>
                </c:pt>
                <c:pt idx="2783">
                  <c:v>-0.30939703909333649</c:v>
                </c:pt>
                <c:pt idx="2784">
                  <c:v>-0.30857906014902081</c:v>
                </c:pt>
                <c:pt idx="2785">
                  <c:v>-0.30776128761966504</c:v>
                </c:pt>
                <c:pt idx="2786">
                  <c:v>-0.30694372085450694</c:v>
                </c:pt>
                <c:pt idx="2787">
                  <c:v>-0.30612635920382614</c:v>
                </c:pt>
                <c:pt idx="2788">
                  <c:v>-0.30530920201893863</c:v>
                </c:pt>
                <c:pt idx="2789">
                  <c:v>-0.30449224865219393</c:v>
                </c:pt>
                <c:pt idx="2790">
                  <c:v>-0.30367549845696906</c:v>
                </c:pt>
                <c:pt idx="2791">
                  <c:v>-0.30204260499970803</c:v>
                </c:pt>
                <c:pt idx="2792">
                  <c:v>-0.30122646044953205</c:v>
                </c:pt>
                <c:pt idx="2793">
                  <c:v>-0.30041051649458883</c:v>
                </c:pt>
                <c:pt idx="2794">
                  <c:v>-0.2995947724933361</c:v>
                </c:pt>
                <c:pt idx="2795">
                  <c:v>-0.29877922780523558</c:v>
                </c:pt>
                <c:pt idx="2796">
                  <c:v>-0.29796388179074873</c:v>
                </c:pt>
                <c:pt idx="2797">
                  <c:v>-0.297148733811332</c:v>
                </c:pt>
                <c:pt idx="2798">
                  <c:v>-0.29633378322943393</c:v>
                </c:pt>
                <c:pt idx="2799">
                  <c:v>-0.29470447171291891</c:v>
                </c:pt>
                <c:pt idx="2800">
                  <c:v>-0.29389010950811933</c:v>
                </c:pt>
                <c:pt idx="2801">
                  <c:v>-0.29307594216046495</c:v>
                </c:pt>
                <c:pt idx="2802">
                  <c:v>-0.2922619690373004</c:v>
                </c:pt>
                <c:pt idx="2803">
                  <c:v>-0.29144818950693829</c:v>
                </c:pt>
                <c:pt idx="2804">
                  <c:v>-0.29063460293865373</c:v>
                </c:pt>
                <c:pt idx="2805">
                  <c:v>-0.28982120870268258</c:v>
                </c:pt>
                <c:pt idx="2806">
                  <c:v>-0.28900800617021505</c:v>
                </c:pt>
                <c:pt idx="2807">
                  <c:v>-0.28819499471339305</c:v>
                </c:pt>
                <c:pt idx="2808">
                  <c:v>-0.28738217370530639</c:v>
                </c:pt>
                <c:pt idx="2809">
                  <c:v>-0.28656954251998845</c:v>
                </c:pt>
                <c:pt idx="2810">
                  <c:v>-0.28575710053241243</c:v>
                </c:pt>
                <c:pt idx="2811">
                  <c:v>-0.28494484711848722</c:v>
                </c:pt>
                <c:pt idx="2812">
                  <c:v>-0.2841327816550544</c:v>
                </c:pt>
                <c:pt idx="2813">
                  <c:v>-0.28332090351988282</c:v>
                </c:pt>
                <c:pt idx="2814">
                  <c:v>-0.28250921209166679</c:v>
                </c:pt>
                <c:pt idx="2815">
                  <c:v>-0.28169770675002015</c:v>
                </c:pt>
                <c:pt idx="2816">
                  <c:v>-0.28088638687547407</c:v>
                </c:pt>
                <c:pt idx="2817">
                  <c:v>-0.28007525184947246</c:v>
                </c:pt>
                <c:pt idx="2818">
                  <c:v>-0.27926430105436839</c:v>
                </c:pt>
                <c:pt idx="2819">
                  <c:v>-0.27845353387341987</c:v>
                </c:pt>
                <c:pt idx="2820">
                  <c:v>-0.27764294969078718</c:v>
                </c:pt>
                <c:pt idx="2821">
                  <c:v>-0.276832547891528</c:v>
                </c:pt>
                <c:pt idx="2822">
                  <c:v>-0.27440243065795666</c:v>
                </c:pt>
                <c:pt idx="2823">
                  <c:v>0.17677219549540324</c:v>
                </c:pt>
                <c:pt idx="2824">
                  <c:v>0.20536484953212897</c:v>
                </c:pt>
                <c:pt idx="2825">
                  <c:v>0.20616138289755048</c:v>
                </c:pt>
                <c:pt idx="2826">
                  <c:v>0.20695804708674093</c:v>
                </c:pt>
                <c:pt idx="2827">
                  <c:v>0.20775484264846922</c:v>
                </c:pt>
                <c:pt idx="2828">
                  <c:v>0.20855177013210924</c:v>
                </c:pt>
                <c:pt idx="2829">
                  <c:v>0.20934883008764332</c:v>
                </c:pt>
                <c:pt idx="2830">
                  <c:v>0.21014602306566443</c:v>
                </c:pt>
                <c:pt idx="2831">
                  <c:v>0.21094334961737982</c:v>
                </c:pt>
                <c:pt idx="2832">
                  <c:v>0.21174081029461295</c:v>
                </c:pt>
                <c:pt idx="2833">
                  <c:v>0.21253840564980769</c:v>
                </c:pt>
                <c:pt idx="2834">
                  <c:v>0.21333613623603009</c:v>
                </c:pt>
                <c:pt idx="2835">
                  <c:v>0.21413400260697213</c:v>
                </c:pt>
                <c:pt idx="2836">
                  <c:v>0.21493200531695417</c:v>
                </c:pt>
                <c:pt idx="2837">
                  <c:v>0.21573014492092824</c:v>
                </c:pt>
                <c:pt idx="2838">
                  <c:v>0.2165284219744808</c:v>
                </c:pt>
                <c:pt idx="2839">
                  <c:v>0.21732683703383576</c:v>
                </c:pt>
                <c:pt idx="2840">
                  <c:v>0.21812539065585762</c:v>
                </c:pt>
                <c:pt idx="2841">
                  <c:v>0.21892408339805408</c:v>
                </c:pt>
                <c:pt idx="2842">
                  <c:v>0.21972291581857983</c:v>
                </c:pt>
                <c:pt idx="2843">
                  <c:v>0.22052188847623794</c:v>
                </c:pt>
                <c:pt idx="2844">
                  <c:v>0.2213210019304851</c:v>
                </c:pt>
                <c:pt idx="2845">
                  <c:v>0.22212025674143282</c:v>
                </c:pt>
                <c:pt idx="2846">
                  <c:v>0.22291965346985154</c:v>
                </c:pt>
                <c:pt idx="2847">
                  <c:v>0.22371919267717288</c:v>
                </c:pt>
                <c:pt idx="2848">
                  <c:v>0.22451887492549322</c:v>
                </c:pt>
                <c:pt idx="2849">
                  <c:v>0.22531870077757671</c:v>
                </c:pt>
                <c:pt idx="2850">
                  <c:v>0.22611867079685816</c:v>
                </c:pt>
                <c:pt idx="2851">
                  <c:v>0.2269187855474461</c:v>
                </c:pt>
                <c:pt idx="2852">
                  <c:v>0.22771904559412609</c:v>
                </c:pt>
                <c:pt idx="2853">
                  <c:v>0.22851945150236352</c:v>
                </c:pt>
                <c:pt idx="2854">
                  <c:v>0.22932000383830692</c:v>
                </c:pt>
                <c:pt idx="2855">
                  <c:v>0.23012070316879102</c:v>
                </c:pt>
                <c:pt idx="2856">
                  <c:v>0.23092155006133996</c:v>
                </c:pt>
                <c:pt idx="2857">
                  <c:v>0.23172254508417001</c:v>
                </c:pt>
                <c:pt idx="2858">
                  <c:v>0.23252368880619328</c:v>
                </c:pt>
                <c:pt idx="2859">
                  <c:v>0.23332498179702038</c:v>
                </c:pt>
                <c:pt idx="2860">
                  <c:v>0.23412642462696387</c:v>
                </c:pt>
                <c:pt idx="2861">
                  <c:v>0.23492801786704126</c:v>
                </c:pt>
                <c:pt idx="2862">
                  <c:v>0.23572976208897845</c:v>
                </c:pt>
                <c:pt idx="2863">
                  <c:v>0.23653165786521219</c:v>
                </c:pt>
                <c:pt idx="2864">
                  <c:v>0.2373337057688944</c:v>
                </c:pt>
                <c:pt idx="2865">
                  <c:v>0.23813590637389426</c:v>
                </c:pt>
                <c:pt idx="2866">
                  <c:v>0.2389382602548023</c:v>
                </c:pt>
                <c:pt idx="2867">
                  <c:v>0.23974076798693283</c:v>
                </c:pt>
                <c:pt idx="2868">
                  <c:v>0.24054343014632773</c:v>
                </c:pt>
                <c:pt idx="2869">
                  <c:v>0.24134624730975951</c:v>
                </c:pt>
                <c:pt idx="2870">
                  <c:v>0.24214922005473444</c:v>
                </c:pt>
                <c:pt idx="2871">
                  <c:v>0.24295234895949586</c:v>
                </c:pt>
                <c:pt idx="2872">
                  <c:v>0.24375563460302785</c:v>
                </c:pt>
                <c:pt idx="2873">
                  <c:v>0.24455907756505768</c:v>
                </c:pt>
                <c:pt idx="2874">
                  <c:v>0.2453626784260598</c:v>
                </c:pt>
                <c:pt idx="2875">
                  <c:v>0.24616643776725883</c:v>
                </c:pt>
                <c:pt idx="2876">
                  <c:v>0.24697035617063284</c:v>
                </c:pt>
                <c:pt idx="2877">
                  <c:v>0.24777443421891676</c:v>
                </c:pt>
                <c:pt idx="2878">
                  <c:v>0.24857867249560572</c:v>
                </c:pt>
                <c:pt idx="2879">
                  <c:v>0.2493830715849582</c:v>
                </c:pt>
                <c:pt idx="2880">
                  <c:v>0.25018763207199968</c:v>
                </c:pt>
                <c:pt idx="2881">
                  <c:v>0.25099235454252589</c:v>
                </c:pt>
                <c:pt idx="2882">
                  <c:v>0.25179723958310529</c:v>
                </c:pt>
                <c:pt idx="2883">
                  <c:v>0.25260228778108418</c:v>
                </c:pt>
                <c:pt idx="2884">
                  <c:v>0.25340749972458865</c:v>
                </c:pt>
                <c:pt idx="2885">
                  <c:v>0.25421287600252873</c:v>
                </c:pt>
                <c:pt idx="2886">
                  <c:v>0.25501841720460117</c:v>
                </c:pt>
                <c:pt idx="2887">
                  <c:v>0.25582412392129339</c:v>
                </c:pt>
                <c:pt idx="2888">
                  <c:v>0.25662999674388676</c:v>
                </c:pt>
                <c:pt idx="2889">
                  <c:v>0.25743603626445988</c:v>
                </c:pt>
                <c:pt idx="2890">
                  <c:v>0.25824224307589183</c:v>
                </c:pt>
                <c:pt idx="2891">
                  <c:v>0.2590486177718665</c:v>
                </c:pt>
                <c:pt idx="2892">
                  <c:v>0.25985516094687489</c:v>
                </c:pt>
                <c:pt idx="2893">
                  <c:v>0.26066187319621936</c:v>
                </c:pt>
                <c:pt idx="2894">
                  <c:v>0.26146875511601708</c:v>
                </c:pt>
                <c:pt idx="2895">
                  <c:v>0.2622758073032031</c:v>
                </c:pt>
                <c:pt idx="2896">
                  <c:v>0.26308303035553404</c:v>
                </c:pt>
                <c:pt idx="2897">
                  <c:v>0.26389042487159198</c:v>
                </c:pt>
                <c:pt idx="2898">
                  <c:v>0.26469799145078721</c:v>
                </c:pt>
                <c:pt idx="2899">
                  <c:v>0.2655057306933627</c:v>
                </c:pt>
                <c:pt idx="2900">
                  <c:v>0.26631364320039674</c:v>
                </c:pt>
                <c:pt idx="2901">
                  <c:v>0.26712172957380742</c:v>
                </c:pt>
                <c:pt idx="2902">
                  <c:v>0.26792999041635512</c:v>
                </c:pt>
                <c:pt idx="2903">
                  <c:v>0.26873842633164724</c:v>
                </c:pt>
                <c:pt idx="2904">
                  <c:v>0.26954703792414092</c:v>
                </c:pt>
                <c:pt idx="2905">
                  <c:v>0.27035582579914696</c:v>
                </c:pt>
                <c:pt idx="2906">
                  <c:v>0.27116479056283349</c:v>
                </c:pt>
                <c:pt idx="2907">
                  <c:v>0.2719739328222297</c:v>
                </c:pt>
                <c:pt idx="2908">
                  <c:v>0.272783253185229</c:v>
                </c:pt>
                <c:pt idx="2909">
                  <c:v>0.27359275226059343</c:v>
                </c:pt>
                <c:pt idx="2910">
                  <c:v>0.27440243065795633</c:v>
                </c:pt>
                <c:pt idx="2911">
                  <c:v>0.2752122889878269</c:v>
                </c:pt>
                <c:pt idx="2912">
                  <c:v>0.27602232786159364</c:v>
                </c:pt>
                <c:pt idx="2913">
                  <c:v>0.27683254789152767</c:v>
                </c:pt>
                <c:pt idx="2914">
                  <c:v>0.27764294969078696</c:v>
                </c:pt>
                <c:pt idx="2915">
                  <c:v>0.27845353387341965</c:v>
                </c:pt>
                <c:pt idx="2916">
                  <c:v>0.27926430105436806</c:v>
                </c:pt>
                <c:pt idx="2917">
                  <c:v>0.28007525184947224</c:v>
                </c:pt>
                <c:pt idx="2918">
                  <c:v>0.28088638687547374</c:v>
                </c:pt>
                <c:pt idx="2919">
                  <c:v>0.28169770675001993</c:v>
                </c:pt>
                <c:pt idx="2920">
                  <c:v>0.28250921209166646</c:v>
                </c:pt>
                <c:pt idx="2921">
                  <c:v>0.28332090351988282</c:v>
                </c:pt>
                <c:pt idx="2922">
                  <c:v>0.2841327816550544</c:v>
                </c:pt>
                <c:pt idx="2923">
                  <c:v>0.28494484711848722</c:v>
                </c:pt>
                <c:pt idx="2924">
                  <c:v>0.28575710053241243</c:v>
                </c:pt>
                <c:pt idx="2925">
                  <c:v>0.28656954251998845</c:v>
                </c:pt>
                <c:pt idx="2926">
                  <c:v>0.28738217370530639</c:v>
                </c:pt>
                <c:pt idx="2927">
                  <c:v>0.28819499471339305</c:v>
                </c:pt>
                <c:pt idx="2928">
                  <c:v>0.28900800617021505</c:v>
                </c:pt>
                <c:pt idx="2929">
                  <c:v>0.28982120870268258</c:v>
                </c:pt>
                <c:pt idx="2930">
                  <c:v>0.29063460293865373</c:v>
                </c:pt>
                <c:pt idx="2931">
                  <c:v>0.29144818950693796</c:v>
                </c:pt>
                <c:pt idx="2932">
                  <c:v>0.29226196903730017</c:v>
                </c:pt>
                <c:pt idx="2933">
                  <c:v>0.29307594216046462</c:v>
                </c:pt>
                <c:pt idx="2934">
                  <c:v>0.29389010950811911</c:v>
                </c:pt>
                <c:pt idx="2935">
                  <c:v>0.29470447171291869</c:v>
                </c:pt>
                <c:pt idx="2936">
                  <c:v>0.29551902940848962</c:v>
                </c:pt>
                <c:pt idx="2937">
                  <c:v>0.2963337832294336</c:v>
                </c:pt>
                <c:pt idx="2938">
                  <c:v>0.29714873381133178</c:v>
                </c:pt>
                <c:pt idx="2939">
                  <c:v>0.2979638817907484</c:v>
                </c:pt>
                <c:pt idx="2940">
                  <c:v>0.29877922780523536</c:v>
                </c:pt>
                <c:pt idx="2941">
                  <c:v>0.29959477249333577</c:v>
                </c:pt>
                <c:pt idx="2942">
                  <c:v>0.30041051649458861</c:v>
                </c:pt>
                <c:pt idx="2943">
                  <c:v>0.30122646044953183</c:v>
                </c:pt>
                <c:pt idx="2944">
                  <c:v>0.30204260499970781</c:v>
                </c:pt>
                <c:pt idx="2945">
                  <c:v>0.30285895078766611</c:v>
                </c:pt>
                <c:pt idx="2946">
                  <c:v>0.30367549845696884</c:v>
                </c:pt>
                <c:pt idx="2947">
                  <c:v>0.30449224865219349</c:v>
                </c:pt>
                <c:pt idx="2948">
                  <c:v>0.30530920201893841</c:v>
                </c:pt>
                <c:pt idx="2949">
                  <c:v>0.3061263592038258</c:v>
                </c:pt>
                <c:pt idx="2950">
                  <c:v>0.30694372085450672</c:v>
                </c:pt>
                <c:pt idx="2951">
                  <c:v>0.3077612876196647</c:v>
                </c:pt>
                <c:pt idx="2952">
                  <c:v>0.30857906014902059</c:v>
                </c:pt>
                <c:pt idx="2953">
                  <c:v>0.30939703909333616</c:v>
                </c:pt>
                <c:pt idx="2954">
                  <c:v>0.31021522510441879</c:v>
                </c:pt>
                <c:pt idx="2955">
                  <c:v>0.31103361883512515</c:v>
                </c:pt>
                <c:pt idx="2956">
                  <c:v>0.31185222093936638</c:v>
                </c:pt>
                <c:pt idx="2957">
                  <c:v>0.31267103207211133</c:v>
                </c:pt>
                <c:pt idx="2958">
                  <c:v>0.31349005288939169</c:v>
                </c:pt>
                <c:pt idx="2959">
                  <c:v>0.31430928404830594</c:v>
                </c:pt>
                <c:pt idx="2960">
                  <c:v>0.31512872620702337</c:v>
                </c:pt>
                <c:pt idx="2961">
                  <c:v>0.31594838002478942</c:v>
                </c:pt>
                <c:pt idx="2962">
                  <c:v>0.31676824616192856</c:v>
                </c:pt>
                <c:pt idx="2963">
                  <c:v>0.31758832527985004</c:v>
                </c:pt>
                <c:pt idx="2964">
                  <c:v>0.31840861804105158</c:v>
                </c:pt>
                <c:pt idx="2965">
                  <c:v>0.31922912510912416</c:v>
                </c:pt>
                <c:pt idx="2966">
                  <c:v>0.32004984714875528</c:v>
                </c:pt>
                <c:pt idx="2967">
                  <c:v>0.32087078482573561</c:v>
                </c:pt>
                <c:pt idx="2968">
                  <c:v>0.32169193880696101</c:v>
                </c:pt>
                <c:pt idx="2969">
                  <c:v>0.32251330976043902</c:v>
                </c:pt>
                <c:pt idx="2970">
                  <c:v>0.32333489835529161</c:v>
                </c:pt>
                <c:pt idx="2971">
                  <c:v>0.3241567052617611</c:v>
                </c:pt>
                <c:pt idx="2972">
                  <c:v>0.32497873115121378</c:v>
                </c:pt>
                <c:pt idx="2973">
                  <c:v>0.32580097669614494</c:v>
                </c:pt>
                <c:pt idx="2974">
                  <c:v>0.32662344257018283</c:v>
                </c:pt>
                <c:pt idx="2975">
                  <c:v>0.32744612944809437</c:v>
                </c:pt>
                <c:pt idx="2976">
                  <c:v>0.32826903800578811</c:v>
                </c:pt>
                <c:pt idx="2977">
                  <c:v>0.32909216892032023</c:v>
                </c:pt>
                <c:pt idx="2978">
                  <c:v>0.32991552286989834</c:v>
                </c:pt>
                <c:pt idx="2979">
                  <c:v>0.33073910053388678</c:v>
                </c:pt>
                <c:pt idx="2980">
                  <c:v>0.33156290259281018</c:v>
                </c:pt>
                <c:pt idx="2981">
                  <c:v>0.33238692972835937</c:v>
                </c:pt>
                <c:pt idx="2982">
                  <c:v>0.33321118262339533</c:v>
                </c:pt>
                <c:pt idx="2983">
                  <c:v>0.33403566196195378</c:v>
                </c:pt>
                <c:pt idx="2984">
                  <c:v>0.33486036842925082</c:v>
                </c:pt>
                <c:pt idx="2985">
                  <c:v>0.3356853027116864</c:v>
                </c:pt>
                <c:pt idx="2986">
                  <c:v>0.33651046549684949</c:v>
                </c:pt>
                <c:pt idx="2987">
                  <c:v>0.33733585747352413</c:v>
                </c:pt>
                <c:pt idx="2988">
                  <c:v>0.33816147933169172</c:v>
                </c:pt>
                <c:pt idx="2989">
                  <c:v>0.33898733176253837</c:v>
                </c:pt>
                <c:pt idx="2990">
                  <c:v>0.33981341545845767</c:v>
                </c:pt>
                <c:pt idx="2991">
                  <c:v>0.34063973111305701</c:v>
                </c:pt>
                <c:pt idx="2992">
                  <c:v>0.34146627942116148</c:v>
                </c:pt>
                <c:pt idx="2993">
                  <c:v>0.34229306107881941</c:v>
                </c:pt>
                <c:pt idx="2994">
                  <c:v>0.34312007678330669</c:v>
                </c:pt>
                <c:pt idx="2995">
                  <c:v>0.34394732723313215</c:v>
                </c:pt>
                <c:pt idx="2996">
                  <c:v>0.34477481312804192</c:v>
                </c:pt>
                <c:pt idx="2997">
                  <c:v>0.34560253516902528</c:v>
                </c:pt>
                <c:pt idx="2998">
                  <c:v>0.34643049405831849</c:v>
                </c:pt>
                <c:pt idx="2999">
                  <c:v>0.34725869049941094</c:v>
                </c:pt>
                <c:pt idx="3000">
                  <c:v>0.34808712519704887</c:v>
                </c:pt>
                <c:pt idx="3001">
                  <c:v>0.34891579885724189</c:v>
                </c:pt>
                <c:pt idx="3002">
                  <c:v>0.34974471218726655</c:v>
                </c:pt>
                <c:pt idx="3003">
                  <c:v>0.35057386589567219</c:v>
                </c:pt>
                <c:pt idx="3004">
                  <c:v>0.36470694968565587</c:v>
                </c:pt>
                <c:pt idx="3005">
                  <c:v>0.36554055284848108</c:v>
                </c:pt>
                <c:pt idx="3006">
                  <c:v>0.36637441010079985</c:v>
                </c:pt>
                <c:pt idx="3007">
                  <c:v>0.36720852217770639</c:v>
                </c:pt>
                <c:pt idx="3008">
                  <c:v>0.36804288981567923</c:v>
                </c:pt>
                <c:pt idx="3009">
                  <c:v>0.36887751375258471</c:v>
                </c:pt>
                <c:pt idx="3010">
                  <c:v>0.36971239472768502</c:v>
                </c:pt>
                <c:pt idx="3011">
                  <c:v>0.37054753348164082</c:v>
                </c:pt>
                <c:pt idx="3012">
                  <c:v>0.37138293075651974</c:v>
                </c:pt>
                <c:pt idx="3013">
                  <c:v>0.37221858729579937</c:v>
                </c:pt>
                <c:pt idx="3014">
                  <c:v>0.37305450384437477</c:v>
                </c:pt>
                <c:pt idx="3015">
                  <c:v>0.37389068114856283</c:v>
                </c:pt>
                <c:pt idx="3016">
                  <c:v>0.37472711995610908</c:v>
                </c:pt>
                <c:pt idx="3017">
                  <c:v>0.37556382101619246</c:v>
                </c:pt>
                <c:pt idx="3018">
                  <c:v>0.3764007850794312</c:v>
                </c:pt>
                <c:pt idx="3019">
                  <c:v>0.3772380128978885</c:v>
                </c:pt>
                <c:pt idx="3020">
                  <c:v>0.37807550522507893</c:v>
                </c:pt>
                <c:pt idx="3021">
                  <c:v>0.37891326281597326</c:v>
                </c:pt>
                <c:pt idx="3022">
                  <c:v>0.37975128642700484</c:v>
                </c:pt>
                <c:pt idx="3023">
                  <c:v>0.38058957681607519</c:v>
                </c:pt>
                <c:pt idx="3024">
                  <c:v>0.38142813474256032</c:v>
                </c:pt>
                <c:pt idx="3025">
                  <c:v>0.38226696096731549</c:v>
                </c:pt>
                <c:pt idx="3026">
                  <c:v>0.38310605625268179</c:v>
                </c:pt>
                <c:pt idx="3027">
                  <c:v>0.38394542136249243</c:v>
                </c:pt>
                <c:pt idx="3028">
                  <c:v>0.384785057062078</c:v>
                </c:pt>
                <c:pt idx="3029">
                  <c:v>0.38562496411827296</c:v>
                </c:pt>
                <c:pt idx="3030">
                  <c:v>0.38646514329942094</c:v>
                </c:pt>
                <c:pt idx="3031">
                  <c:v>0.38730559537538145</c:v>
                </c:pt>
                <c:pt idx="3032">
                  <c:v>0.38814632111753522</c:v>
                </c:pt>
                <c:pt idx="3033">
                  <c:v>0.38898732129879077</c:v>
                </c:pt>
                <c:pt idx="3034">
                  <c:v>0.38982859669359082</c:v>
                </c:pt>
                <c:pt idx="3035">
                  <c:v>0.39067014807791733</c:v>
                </c:pt>
                <c:pt idx="3036">
                  <c:v>0.3915119762292979</c:v>
                </c:pt>
                <c:pt idx="3037">
                  <c:v>0.39235408192681298</c:v>
                </c:pt>
                <c:pt idx="3038">
                  <c:v>0.39319646595110058</c:v>
                </c:pt>
                <c:pt idx="3039">
                  <c:v>0.39403912908436389</c:v>
                </c:pt>
                <c:pt idx="3040">
                  <c:v>0.39488207211037585</c:v>
                </c:pt>
                <c:pt idx="3041">
                  <c:v>0.39572529581448712</c:v>
                </c:pt>
                <c:pt idx="3042">
                  <c:v>0.3965688009836309</c:v>
                </c:pt>
                <c:pt idx="3043">
                  <c:v>0.39741258840633042</c:v>
                </c:pt>
                <c:pt idx="3044">
                  <c:v>0.39825665887270423</c:v>
                </c:pt>
                <c:pt idx="3045">
                  <c:v>0.39910101317447322</c:v>
                </c:pt>
                <c:pt idx="3046">
                  <c:v>0.39994565210496702</c:v>
                </c:pt>
                <c:pt idx="3047">
                  <c:v>0.40079057645912985</c:v>
                </c:pt>
                <c:pt idx="3048">
                  <c:v>0.40163578703352742</c:v>
                </c:pt>
                <c:pt idx="3049">
                  <c:v>0.40248128462635346</c:v>
                </c:pt>
                <c:pt idx="3050">
                  <c:v>0.40332707003743562</c:v>
                </c:pt>
                <c:pt idx="3051">
                  <c:v>0.40417314406824256</c:v>
                </c:pt>
                <c:pt idx="3052">
                  <c:v>0.40501950752189031</c:v>
                </c:pt>
                <c:pt idx="3053">
                  <c:v>0.40586616120314856</c:v>
                </c:pt>
                <c:pt idx="3054">
                  <c:v>0.40671310591844767</c:v>
                </c:pt>
                <c:pt idx="3055">
                  <c:v>0.40756034247588568</c:v>
                </c:pt>
                <c:pt idx="3056">
                  <c:v>0.40840787168523307</c:v>
                </c:pt>
                <c:pt idx="3057">
                  <c:v>0.40925569435794185</c:v>
                </c:pt>
                <c:pt idx="3058">
                  <c:v>0.41010381130715035</c:v>
                </c:pt>
                <c:pt idx="3059">
                  <c:v>0.41095222334769199</c:v>
                </c:pt>
                <c:pt idx="3060">
                  <c:v>0.41180093129609918</c:v>
                </c:pt>
                <c:pt idx="3061">
                  <c:v>0.41264993597061317</c:v>
                </c:pt>
                <c:pt idx="3062">
                  <c:v>0.41349923819118817</c:v>
                </c:pt>
                <c:pt idx="3063">
                  <c:v>0.41434883877950068</c:v>
                </c:pt>
                <c:pt idx="3064">
                  <c:v>0.41519873855895428</c:v>
                </c:pt>
                <c:pt idx="3065">
                  <c:v>0.41604893835468715</c:v>
                </c:pt>
                <c:pt idx="3066">
                  <c:v>0.41689943899358006</c:v>
                </c:pt>
                <c:pt idx="3067">
                  <c:v>0.41775024130426164</c:v>
                </c:pt>
                <c:pt idx="3068">
                  <c:v>0.4186013461171173</c:v>
                </c:pt>
                <c:pt idx="3069">
                  <c:v>0.41945275426429374</c:v>
                </c:pt>
                <c:pt idx="3070">
                  <c:v>0.42030446657970888</c:v>
                </c:pt>
                <c:pt idx="3071">
                  <c:v>0.42115648389905613</c:v>
                </c:pt>
                <c:pt idx="3072">
                  <c:v>0.42200880705981403</c:v>
                </c:pt>
                <c:pt idx="3073">
                  <c:v>0.422861436901251</c:v>
                </c:pt>
                <c:pt idx="3074">
                  <c:v>0.42371437426443481</c:v>
                </c:pt>
                <c:pt idx="3075">
                  <c:v>0.4245676199922378</c:v>
                </c:pt>
                <c:pt idx="3076">
                  <c:v>0.42542117492934561</c:v>
                </c:pt>
                <c:pt idx="3077">
                  <c:v>0.42627503992226334</c:v>
                </c:pt>
                <c:pt idx="3078">
                  <c:v>0.42712921581932395</c:v>
                </c:pt>
                <c:pt idx="3079">
                  <c:v>0.42798370347069403</c:v>
                </c:pt>
                <c:pt idx="3080">
                  <c:v>0.4288385037283825</c:v>
                </c:pt>
                <c:pt idx="3081">
                  <c:v>0.42969361744624779</c:v>
                </c:pt>
                <c:pt idx="3082">
                  <c:v>0.43054904548000505</c:v>
                </c:pt>
                <c:pt idx="3083">
                  <c:v>0.43140478868723275</c:v>
                </c:pt>
                <c:pt idx="3084">
                  <c:v>0.43226084792738195</c:v>
                </c:pt>
                <c:pt idx="3085">
                  <c:v>0.43311722406178255</c:v>
                </c:pt>
                <c:pt idx="3086">
                  <c:v>0.4339739179536507</c:v>
                </c:pt>
                <c:pt idx="3087">
                  <c:v>0.4348309304680974</c:v>
                </c:pt>
                <c:pt idx="3088">
                  <c:v>0.4356882624721351</c:v>
                </c:pt>
                <c:pt idx="3089">
                  <c:v>0.43654591483468608</c:v>
                </c:pt>
                <c:pt idx="3090">
                  <c:v>0.43740388842658984</c:v>
                </c:pt>
                <c:pt idx="3091">
                  <c:v>1.7362302014160949</c:v>
                </c:pt>
                <c:pt idx="3092">
                  <c:v>1.7397614736066767</c:v>
                </c:pt>
                <c:pt idx="3093">
                  <c:v>1.7433145746645322</c:v>
                </c:pt>
                <c:pt idx="3094">
                  <c:v>1.7468898215612616</c:v>
                </c:pt>
                <c:pt idx="3095">
                  <c:v>1.7504875383686098</c:v>
                </c:pt>
                <c:pt idx="3096">
                  <c:v>1.7541080564745015</c:v>
                </c:pt>
                <c:pt idx="3097">
                  <c:v>1.7577517148073674</c:v>
                </c:pt>
                <c:pt idx="3098">
                  <c:v>1.7614188600692304</c:v>
                </c:pt>
                <c:pt idx="3099">
                  <c:v>1.7651098469778916</c:v>
                </c:pt>
                <c:pt idx="3100">
                  <c:v>1.768825038518707</c:v>
                </c:pt>
                <c:pt idx="3101">
                  <c:v>1.7725648062063546</c:v>
                </c:pt>
                <c:pt idx="3102">
                  <c:v>1.7763295303571502</c:v>
                </c:pt>
                <c:pt idx="3103">
                  <c:v>1.8195071160712013</c:v>
                </c:pt>
                <c:pt idx="3104">
                  <c:v>1.8236046107967629</c:v>
                </c:pt>
                <c:pt idx="3105">
                  <c:v>1.8277329536432227</c:v>
                </c:pt>
                <c:pt idx="3106">
                  <c:v>1.8318926840546887</c:v>
                </c:pt>
                <c:pt idx="3107">
                  <c:v>1.8360843560550584</c:v>
                </c:pt>
                <c:pt idx="3108">
                  <c:v>1.8403085387839293</c:v>
                </c:pt>
                <c:pt idx="3109">
                  <c:v>1.8445658170574757</c:v>
                </c:pt>
                <c:pt idx="3110">
                  <c:v>1.848856791955761</c:v>
                </c:pt>
                <c:pt idx="3111">
                  <c:v>1.8531820814379723</c:v>
                </c:pt>
                <c:pt idx="3112">
                  <c:v>1.8575423209872168</c:v>
                </c:pt>
                <c:pt idx="3113">
                  <c:v>1.8619381642865536</c:v>
                </c:pt>
                <c:pt idx="3114">
                  <c:v>1.8663702839282221</c:v>
                </c:pt>
                <c:pt idx="3115">
                  <c:v>1.8708393721578465</c:v>
                </c:pt>
                <c:pt idx="3116">
                  <c:v>1.8753461416559598</c:v>
                </c:pt>
                <c:pt idx="3117">
                  <c:v>1.8798913263589117</c:v>
                </c:pt>
                <c:pt idx="3118">
                  <c:v>1.8844756823217166</c:v>
                </c:pt>
                <c:pt idx="3119">
                  <c:v>1.8890999886253796</c:v>
                </c:pt>
                <c:pt idx="3120">
                  <c:v>1.8937650483315056</c:v>
                </c:pt>
                <c:pt idx="3121">
                  <c:v>1.8984716894872009</c:v>
                </c:pt>
                <c:pt idx="3122">
                  <c:v>1.9032207661834928</c:v>
                </c:pt>
                <c:pt idx="3123">
                  <c:v>1.9080131596707228</c:v>
                </c:pt>
                <c:pt idx="3124">
                  <c:v>1.9128497795346595</c:v>
                </c:pt>
                <c:pt idx="3125">
                  <c:v>1.917731564937363</c:v>
                </c:pt>
                <c:pt idx="3126">
                  <c:v>1.9226594859271153</c:v>
                </c:pt>
                <c:pt idx="3127">
                  <c:v>1.9276345448221313</c:v>
                </c:pt>
                <c:pt idx="3128">
                  <c:v>1.9326577776731124</c:v>
                </c:pt>
                <c:pt idx="3129">
                  <c:v>1.9377302558100808</c:v>
                </c:pt>
                <c:pt idx="3130">
                  <c:v>1.9428530874794299</c:v>
                </c:pt>
                <c:pt idx="3131">
                  <c:v>1.9480274195776737</c:v>
                </c:pt>
                <c:pt idx="3132">
                  <c:v>1.953254439488691</c:v>
                </c:pt>
                <c:pt idx="3133">
                  <c:v>1.9585353770322009</c:v>
                </c:pt>
                <c:pt idx="3134">
                  <c:v>1.9638715065315098</c:v>
                </c:pt>
                <c:pt idx="3135">
                  <c:v>1.9692641490095557</c:v>
                </c:pt>
                <c:pt idx="3136">
                  <c:v>1.9747146745228341</c:v>
                </c:pt>
                <c:pt idx="3137">
                  <c:v>1.9802245046439255</c:v>
                </c:pt>
                <c:pt idx="3138">
                  <c:v>1.9857951151040218</c:v>
                </c:pt>
                <c:pt idx="3139">
                  <c:v>1.9914280386081118</c:v>
                </c:pt>
                <c:pt idx="3140">
                  <c:v>1.9971248678365776</c:v>
                </c:pt>
                <c:pt idx="3141">
                  <c:v>2.002887258648248</c:v>
                </c:pt>
                <c:pt idx="3142">
                  <c:v>2.0087169335014874</c:v>
                </c:pt>
                <c:pt idx="3143">
                  <c:v>2.0146156851113419</c:v>
                </c:pt>
                <c:pt idx="3144">
                  <c:v>2.0205853803627098</c:v>
                </c:pt>
                <c:pt idx="3145">
                  <c:v>2.0266279645014169</c:v>
                </c:pt>
                <c:pt idx="3146">
                  <c:v>2.0327454656272836</c:v>
                </c:pt>
                <c:pt idx="3147">
                  <c:v>2.0389399995158408</c:v>
                </c:pt>
                <c:pt idx="3148">
                  <c:v>2.0452137747979808</c:v>
                </c:pt>
                <c:pt idx="3149">
                  <c:v>2.0515690985301438</c:v>
                </c:pt>
                <c:pt idx="3150">
                  <c:v>2.0580083821909483</c:v>
                </c:pt>
                <c:pt idx="3151">
                  <c:v>2.0645341481442783</c:v>
                </c:pt>
                <c:pt idx="3152">
                  <c:v>2.0711490366131713</c:v>
                </c:pt>
                <c:pt idx="3153">
                  <c:v>2.0778558132139269</c:v>
                </c:pt>
                <c:pt idx="3154">
                  <c:v>2.0846573771055636</c:v>
                </c:pt>
                <c:pt idx="3155">
                  <c:v>2.0915567698160924</c:v>
                </c:pt>
                <c:pt idx="3156">
                  <c:v>2.0985571848144851</c:v>
                </c:pt>
                <c:pt idx="3157">
                  <c:v>2.1056619779056049</c:v>
                </c:pt>
                <c:pt idx="3158">
                  <c:v>2.1128746785346406</c:v>
                </c:pt>
                <c:pt idx="3159">
                  <c:v>2.1201990020987811</c:v>
                </c:pt>
                <c:pt idx="3160">
                  <c:v>2.1276388633760339</c:v>
                </c:pt>
                <c:pt idx="3161">
                  <c:v>2.1351983911956456</c:v>
                </c:pt>
                <c:pt idx="3162">
                  <c:v>2.1428819444910019</c:v>
                </c:pt>
                <c:pt idx="3163">
                  <c:v>2.1506941298947462</c:v>
                </c:pt>
                <c:pt idx="3164">
                  <c:v>2.1586398210584035</c:v>
                </c:pt>
                <c:pt idx="3165">
                  <c:v>2.166724179903798</c:v>
                </c:pt>
                <c:pt idx="3166">
                  <c:v>2.1749526800439449</c:v>
                </c:pt>
                <c:pt idx="3167">
                  <c:v>2.1833311326455229</c:v>
                </c:pt>
                <c:pt idx="3168">
                  <c:v>2.1918657150462382</c:v>
                </c:pt>
                <c:pt idx="3169">
                  <c:v>2.2005630024879395</c:v>
                </c:pt>
                <c:pt idx="3170">
                  <c:v>2.2094300033834768</c:v>
                </c:pt>
                <c:pt idx="3171">
                  <c:v>2.2184741986017809</c:v>
                </c:pt>
                <c:pt idx="3172">
                  <c:v>2.2277035853356937</c:v>
                </c:pt>
                <c:pt idx="3173">
                  <c:v>2.2371267262115886</c:v>
                </c:pt>
                <c:pt idx="3174">
                  <c:v>2.2467528044138696</c:v>
                </c:pt>
                <c:pt idx="3175">
                  <c:v>2.2565916857337367</c:v>
                </c:pt>
                <c:pt idx="3176">
                  <c:v>2.2666539886170201</c:v>
                </c:pt>
                <c:pt idx="3177">
                  <c:v>2.2769511634857826</c:v>
                </c:pt>
                <c:pt idx="3178">
                  <c:v>2.2874955828528822</c:v>
                </c:pt>
                <c:pt idx="3179">
                  <c:v>2.2983006440476395</c:v>
                </c:pt>
                <c:pt idx="3180">
                  <c:v>2.3093808867398362</c:v>
                </c:pt>
                <c:pt idx="3181">
                  <c:v>2.3207521279054699</c:v>
                </c:pt>
                <c:pt idx="3182">
                  <c:v>2.3324316174480204</c:v>
                </c:pt>
                <c:pt idx="3183">
                  <c:v>2.3444382184025985</c:v>
                </c:pt>
                <c:pt idx="3184">
                  <c:v>2.3567926165533581</c:v>
                </c:pt>
                <c:pt idx="3185">
                  <c:v>2.3695175654419236</c:v>
                </c:pt>
                <c:pt idx="3186">
                  <c:v>2.3826381742157841</c:v>
                </c:pt>
                <c:pt idx="3187">
                  <c:v>2.3961822476665429</c:v>
                </c:pt>
                <c:pt idx="3188">
                  <c:v>2.410180690285288</c:v>
                </c:pt>
                <c:pt idx="3189">
                  <c:v>2.4246679894208691</c:v>
                </c:pt>
                <c:pt idx="3190">
                  <c:v>2.4396827969564958</c:v>
                </c:pt>
                <c:pt idx="3191">
                  <c:v>2.455268634732775</c:v>
                </c:pt>
                <c:pt idx="3192">
                  <c:v>2.4714747568412037</c:v>
                </c:pt>
                <c:pt idx="3193">
                  <c:v>2.4883572127701523</c:v>
                </c:pt>
                <c:pt idx="3194">
                  <c:v>2.505980170522176</c:v>
                </c:pt>
                <c:pt idx="3195">
                  <c:v>2.5244175802320283</c:v>
                </c:pt>
                <c:pt idx="3196">
                  <c:v>2.5437552895953814</c:v>
                </c:pt>
                <c:pt idx="3197">
                  <c:v>2.5640937674534792</c:v>
                </c:pt>
                <c:pt idx="3198">
                  <c:v>2.5855516590721797</c:v>
                </c:pt>
                <c:pt idx="3199">
                  <c:v>2.608270499097916</c:v>
                </c:pt>
                <c:pt idx="3200">
                  <c:v>2.6324210681862024</c:v>
                </c:pt>
                <c:pt idx="3201">
                  <c:v>2.658212136110234</c:v>
                </c:pt>
                <c:pt idx="3202">
                  <c:v>2.6859027592163249</c:v>
                </c:pt>
                <c:pt idx="3203">
                  <c:v>2.7158200288103975</c:v>
                </c:pt>
                <c:pt idx="3204">
                  <c:v>2.7483854681762825</c:v>
                </c:pt>
                <c:pt idx="3205">
                  <c:v>2.7841557120667035</c:v>
                </c:pt>
                <c:pt idx="3206">
                  <c:v>2.8238879282623452</c:v>
                </c:pt>
                <c:pt idx="3207">
                  <c:v>2.8686506736987436</c:v>
                </c:pt>
                <c:pt idx="3208">
                  <c:v>2.9200244817185554</c:v>
                </c:pt>
                <c:pt idx="3209">
                  <c:v>2.9804970867601464</c:v>
                </c:pt>
                <c:pt idx="3210">
                  <c:v>3.0543376480689943</c:v>
                </c:pt>
                <c:pt idx="3211">
                  <c:v>3.149884273743333</c:v>
                </c:pt>
                <c:pt idx="3212">
                  <c:v>3.2874135331764647</c:v>
                </c:pt>
                <c:pt idx="3213">
                  <c:v>3.5475084951311908</c:v>
                </c:pt>
              </c:numCache>
            </c:numRef>
          </c:xVal>
          <c:yVal>
            <c:numRef>
              <c:f>CrVI_all!$A$5:$A$3218</c:f>
              <c:numCache>
                <c:formatCode>General</c:formatCode>
                <c:ptCount val="3214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0.2</c:v>
                </c:pt>
                <c:pt idx="5">
                  <c:v>0.2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1.01</c:v>
                </c:pt>
                <c:pt idx="35">
                  <c:v>1.04</c:v>
                </c:pt>
                <c:pt idx="36">
                  <c:v>1.05</c:v>
                </c:pt>
                <c:pt idx="37">
                  <c:v>1.06</c:v>
                </c:pt>
                <c:pt idx="38">
                  <c:v>1.08</c:v>
                </c:pt>
                <c:pt idx="39">
                  <c:v>1.1200000000000001</c:v>
                </c:pt>
                <c:pt idx="40">
                  <c:v>1.2</c:v>
                </c:pt>
                <c:pt idx="41">
                  <c:v>1.2450000000000001</c:v>
                </c:pt>
                <c:pt idx="42">
                  <c:v>1.37</c:v>
                </c:pt>
                <c:pt idx="43">
                  <c:v>1.38</c:v>
                </c:pt>
                <c:pt idx="44">
                  <c:v>1.42</c:v>
                </c:pt>
                <c:pt idx="45">
                  <c:v>1.4950000000000001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1.52</c:v>
                </c:pt>
                <c:pt idx="50">
                  <c:v>1.62</c:v>
                </c:pt>
                <c:pt idx="51">
                  <c:v>1.77</c:v>
                </c:pt>
                <c:pt idx="52">
                  <c:v>1.78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  <c:pt idx="56">
                  <c:v>1.9</c:v>
                </c:pt>
                <c:pt idx="57">
                  <c:v>1.9</c:v>
                </c:pt>
                <c:pt idx="58">
                  <c:v>1.9</c:v>
                </c:pt>
                <c:pt idx="59">
                  <c:v>1.9</c:v>
                </c:pt>
                <c:pt idx="60">
                  <c:v>1.9</c:v>
                </c:pt>
                <c:pt idx="61">
                  <c:v>1.9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1.9</c:v>
                </c:pt>
                <c:pt idx="66">
                  <c:v>1.9</c:v>
                </c:pt>
                <c:pt idx="67">
                  <c:v>1.9</c:v>
                </c:pt>
                <c:pt idx="68">
                  <c:v>1.9</c:v>
                </c:pt>
                <c:pt idx="69">
                  <c:v>1.9</c:v>
                </c:pt>
                <c:pt idx="70">
                  <c:v>1.9</c:v>
                </c:pt>
                <c:pt idx="71">
                  <c:v>1.9</c:v>
                </c:pt>
                <c:pt idx="72">
                  <c:v>2</c:v>
                </c:pt>
                <c:pt idx="73">
                  <c:v>2</c:v>
                </c:pt>
                <c:pt idx="74">
                  <c:v>2.09</c:v>
                </c:pt>
                <c:pt idx="75">
                  <c:v>2.12</c:v>
                </c:pt>
                <c:pt idx="76">
                  <c:v>2.15</c:v>
                </c:pt>
                <c:pt idx="77">
                  <c:v>2.2599999999999998</c:v>
                </c:pt>
                <c:pt idx="78">
                  <c:v>2.2599999999999998</c:v>
                </c:pt>
                <c:pt idx="79">
                  <c:v>2.37</c:v>
                </c:pt>
                <c:pt idx="80">
                  <c:v>2.41</c:v>
                </c:pt>
                <c:pt idx="81">
                  <c:v>2.44</c:v>
                </c:pt>
                <c:pt idx="82">
                  <c:v>2.4500000000000002</c:v>
                </c:pt>
                <c:pt idx="83">
                  <c:v>2.5499999999999998</c:v>
                </c:pt>
                <c:pt idx="84">
                  <c:v>2.585</c:v>
                </c:pt>
                <c:pt idx="85">
                  <c:v>2.64</c:v>
                </c:pt>
                <c:pt idx="86">
                  <c:v>2.71</c:v>
                </c:pt>
                <c:pt idx="87">
                  <c:v>2.96</c:v>
                </c:pt>
                <c:pt idx="88">
                  <c:v>3</c:v>
                </c:pt>
                <c:pt idx="89">
                  <c:v>3.1</c:v>
                </c:pt>
                <c:pt idx="90">
                  <c:v>3.1</c:v>
                </c:pt>
                <c:pt idx="91">
                  <c:v>3.1</c:v>
                </c:pt>
                <c:pt idx="92">
                  <c:v>3.1</c:v>
                </c:pt>
                <c:pt idx="93">
                  <c:v>3.1</c:v>
                </c:pt>
                <c:pt idx="94">
                  <c:v>3.1</c:v>
                </c:pt>
                <c:pt idx="95">
                  <c:v>3.1</c:v>
                </c:pt>
                <c:pt idx="96">
                  <c:v>3.1</c:v>
                </c:pt>
                <c:pt idx="97">
                  <c:v>3.1</c:v>
                </c:pt>
                <c:pt idx="98">
                  <c:v>3.1</c:v>
                </c:pt>
                <c:pt idx="99">
                  <c:v>3.1</c:v>
                </c:pt>
                <c:pt idx="100">
                  <c:v>3.1</c:v>
                </c:pt>
                <c:pt idx="101">
                  <c:v>3.1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3.1</c:v>
                </c:pt>
                <c:pt idx="108">
                  <c:v>3.1</c:v>
                </c:pt>
                <c:pt idx="109">
                  <c:v>3.1</c:v>
                </c:pt>
                <c:pt idx="110">
                  <c:v>3.1</c:v>
                </c:pt>
                <c:pt idx="111">
                  <c:v>3.1</c:v>
                </c:pt>
                <c:pt idx="112">
                  <c:v>3.1</c:v>
                </c:pt>
                <c:pt idx="113">
                  <c:v>3.1</c:v>
                </c:pt>
                <c:pt idx="114">
                  <c:v>3.1</c:v>
                </c:pt>
                <c:pt idx="115">
                  <c:v>3.1</c:v>
                </c:pt>
                <c:pt idx="116">
                  <c:v>3.1</c:v>
                </c:pt>
                <c:pt idx="117">
                  <c:v>3.1</c:v>
                </c:pt>
                <c:pt idx="118">
                  <c:v>3.1</c:v>
                </c:pt>
                <c:pt idx="119">
                  <c:v>3.1</c:v>
                </c:pt>
                <c:pt idx="120">
                  <c:v>3.1</c:v>
                </c:pt>
                <c:pt idx="121">
                  <c:v>3.1</c:v>
                </c:pt>
                <c:pt idx="122">
                  <c:v>3.1</c:v>
                </c:pt>
                <c:pt idx="123">
                  <c:v>3.1</c:v>
                </c:pt>
                <c:pt idx="124">
                  <c:v>3.1</c:v>
                </c:pt>
                <c:pt idx="125">
                  <c:v>3.1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3.1</c:v>
                </c:pt>
                <c:pt idx="130">
                  <c:v>3.1</c:v>
                </c:pt>
                <c:pt idx="131">
                  <c:v>3.1</c:v>
                </c:pt>
                <c:pt idx="132">
                  <c:v>3.1</c:v>
                </c:pt>
                <c:pt idx="133">
                  <c:v>3.15</c:v>
                </c:pt>
                <c:pt idx="134">
                  <c:v>3.17</c:v>
                </c:pt>
                <c:pt idx="135">
                  <c:v>3.3</c:v>
                </c:pt>
                <c:pt idx="136">
                  <c:v>3.3</c:v>
                </c:pt>
                <c:pt idx="137">
                  <c:v>3.3</c:v>
                </c:pt>
                <c:pt idx="138">
                  <c:v>3.3</c:v>
                </c:pt>
                <c:pt idx="139">
                  <c:v>3.3</c:v>
                </c:pt>
                <c:pt idx="140">
                  <c:v>3.3</c:v>
                </c:pt>
                <c:pt idx="141">
                  <c:v>3.3</c:v>
                </c:pt>
                <c:pt idx="142">
                  <c:v>3.3</c:v>
                </c:pt>
                <c:pt idx="143">
                  <c:v>3.3</c:v>
                </c:pt>
                <c:pt idx="144">
                  <c:v>3.3</c:v>
                </c:pt>
                <c:pt idx="145">
                  <c:v>3.3</c:v>
                </c:pt>
                <c:pt idx="146">
                  <c:v>3.3</c:v>
                </c:pt>
                <c:pt idx="147">
                  <c:v>3.3</c:v>
                </c:pt>
                <c:pt idx="148">
                  <c:v>3.3</c:v>
                </c:pt>
                <c:pt idx="149">
                  <c:v>3.3</c:v>
                </c:pt>
                <c:pt idx="150">
                  <c:v>3.3</c:v>
                </c:pt>
                <c:pt idx="151">
                  <c:v>3.3</c:v>
                </c:pt>
                <c:pt idx="152">
                  <c:v>3.3</c:v>
                </c:pt>
                <c:pt idx="153">
                  <c:v>3.3</c:v>
                </c:pt>
                <c:pt idx="154">
                  <c:v>3.3</c:v>
                </c:pt>
                <c:pt idx="155">
                  <c:v>3.3</c:v>
                </c:pt>
                <c:pt idx="156">
                  <c:v>3.3</c:v>
                </c:pt>
                <c:pt idx="157">
                  <c:v>3.3</c:v>
                </c:pt>
                <c:pt idx="158">
                  <c:v>3.37</c:v>
                </c:pt>
                <c:pt idx="159">
                  <c:v>3.38</c:v>
                </c:pt>
                <c:pt idx="160">
                  <c:v>3.42</c:v>
                </c:pt>
                <c:pt idx="161">
                  <c:v>3.5</c:v>
                </c:pt>
                <c:pt idx="162">
                  <c:v>3.6</c:v>
                </c:pt>
                <c:pt idx="163">
                  <c:v>3.62</c:v>
                </c:pt>
                <c:pt idx="164">
                  <c:v>3.65</c:v>
                </c:pt>
                <c:pt idx="165">
                  <c:v>3.7</c:v>
                </c:pt>
                <c:pt idx="166">
                  <c:v>3.8</c:v>
                </c:pt>
                <c:pt idx="167">
                  <c:v>3.81</c:v>
                </c:pt>
                <c:pt idx="168">
                  <c:v>3.83</c:v>
                </c:pt>
                <c:pt idx="169">
                  <c:v>3.83</c:v>
                </c:pt>
                <c:pt idx="170">
                  <c:v>3.9</c:v>
                </c:pt>
                <c:pt idx="171">
                  <c:v>3.94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4.03</c:v>
                </c:pt>
                <c:pt idx="238">
                  <c:v>4.26</c:v>
                </c:pt>
                <c:pt idx="239">
                  <c:v>4.34</c:v>
                </c:pt>
                <c:pt idx="240">
                  <c:v>4.34</c:v>
                </c:pt>
                <c:pt idx="241">
                  <c:v>4.37</c:v>
                </c:pt>
                <c:pt idx="242">
                  <c:v>4.42</c:v>
                </c:pt>
                <c:pt idx="243">
                  <c:v>4.5</c:v>
                </c:pt>
                <c:pt idx="244">
                  <c:v>4.5</c:v>
                </c:pt>
                <c:pt idx="245">
                  <c:v>4.54</c:v>
                </c:pt>
                <c:pt idx="246">
                  <c:v>4.7</c:v>
                </c:pt>
                <c:pt idx="247">
                  <c:v>4.7</c:v>
                </c:pt>
                <c:pt idx="248">
                  <c:v>4.7333333333333334</c:v>
                </c:pt>
                <c:pt idx="249">
                  <c:v>4.8</c:v>
                </c:pt>
                <c:pt idx="250">
                  <c:v>4.9000000000000004</c:v>
                </c:pt>
                <c:pt idx="251">
                  <c:v>4.91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5.0999999999999996</c:v>
                </c:pt>
                <c:pt idx="306">
                  <c:v>5.0999999999999996</c:v>
                </c:pt>
                <c:pt idx="307">
                  <c:v>5.0999999999999996</c:v>
                </c:pt>
                <c:pt idx="308">
                  <c:v>5.0999999999999996</c:v>
                </c:pt>
                <c:pt idx="309">
                  <c:v>5.0999999999999996</c:v>
                </c:pt>
                <c:pt idx="310">
                  <c:v>5.0999999999999996</c:v>
                </c:pt>
                <c:pt idx="311">
                  <c:v>5.0999999999999996</c:v>
                </c:pt>
                <c:pt idx="312">
                  <c:v>5.0999999999999996</c:v>
                </c:pt>
                <c:pt idx="313">
                  <c:v>5.0999999999999996</c:v>
                </c:pt>
                <c:pt idx="314">
                  <c:v>5.0999999999999996</c:v>
                </c:pt>
                <c:pt idx="315">
                  <c:v>5.0999999999999996</c:v>
                </c:pt>
                <c:pt idx="316">
                  <c:v>5.0999999999999996</c:v>
                </c:pt>
                <c:pt idx="317">
                  <c:v>5.0999999999999996</c:v>
                </c:pt>
                <c:pt idx="318">
                  <c:v>5.23</c:v>
                </c:pt>
                <c:pt idx="319">
                  <c:v>5.3</c:v>
                </c:pt>
                <c:pt idx="320">
                  <c:v>5.31</c:v>
                </c:pt>
                <c:pt idx="321">
                  <c:v>5.42</c:v>
                </c:pt>
                <c:pt idx="322">
                  <c:v>5.42</c:v>
                </c:pt>
                <c:pt idx="323">
                  <c:v>5.42</c:v>
                </c:pt>
                <c:pt idx="324">
                  <c:v>5.9</c:v>
                </c:pt>
                <c:pt idx="325">
                  <c:v>6.11</c:v>
                </c:pt>
                <c:pt idx="326">
                  <c:v>6.83</c:v>
                </c:pt>
                <c:pt idx="327">
                  <c:v>6.915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7.5</c:v>
                </c:pt>
                <c:pt idx="345">
                  <c:v>7.5</c:v>
                </c:pt>
                <c:pt idx="346">
                  <c:v>7.5</c:v>
                </c:pt>
                <c:pt idx="347">
                  <c:v>7.5</c:v>
                </c:pt>
                <c:pt idx="348">
                  <c:v>7.5</c:v>
                </c:pt>
                <c:pt idx="349">
                  <c:v>7.5</c:v>
                </c:pt>
                <c:pt idx="350">
                  <c:v>7.5</c:v>
                </c:pt>
                <c:pt idx="351">
                  <c:v>7.5</c:v>
                </c:pt>
                <c:pt idx="352">
                  <c:v>7.5</c:v>
                </c:pt>
                <c:pt idx="353">
                  <c:v>7.5</c:v>
                </c:pt>
                <c:pt idx="354">
                  <c:v>8.0500000000000007</c:v>
                </c:pt>
                <c:pt idx="355">
                  <c:v>8.0500000000000007</c:v>
                </c:pt>
                <c:pt idx="356">
                  <c:v>8.0500000000000007</c:v>
                </c:pt>
                <c:pt idx="357">
                  <c:v>8.0500000000000007</c:v>
                </c:pt>
                <c:pt idx="358">
                  <c:v>8.0500000000000007</c:v>
                </c:pt>
                <c:pt idx="359">
                  <c:v>8.0500000000000007</c:v>
                </c:pt>
                <c:pt idx="360">
                  <c:v>8.5500000000000007</c:v>
                </c:pt>
                <c:pt idx="361">
                  <c:v>8.5500000000000007</c:v>
                </c:pt>
                <c:pt idx="362">
                  <c:v>8.5500000000000007</c:v>
                </c:pt>
                <c:pt idx="363">
                  <c:v>8.7200000000000006</c:v>
                </c:pt>
                <c:pt idx="364">
                  <c:v>9.6666666666666661</c:v>
                </c:pt>
                <c:pt idx="365">
                  <c:v>9.6999999999999993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10</c:v>
                </c:pt>
                <c:pt idx="426">
                  <c:v>10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11.4</c:v>
                </c:pt>
                <c:pt idx="465">
                  <c:v>12.1</c:v>
                </c:pt>
                <c:pt idx="466">
                  <c:v>13</c:v>
                </c:pt>
                <c:pt idx="467">
                  <c:v>13</c:v>
                </c:pt>
                <c:pt idx="468">
                  <c:v>13</c:v>
                </c:pt>
                <c:pt idx="469">
                  <c:v>13</c:v>
                </c:pt>
                <c:pt idx="470">
                  <c:v>13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13</c:v>
                </c:pt>
                <c:pt idx="495">
                  <c:v>13</c:v>
                </c:pt>
                <c:pt idx="496">
                  <c:v>13</c:v>
                </c:pt>
                <c:pt idx="497">
                  <c:v>13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13</c:v>
                </c:pt>
                <c:pt idx="525">
                  <c:v>13</c:v>
                </c:pt>
                <c:pt idx="526">
                  <c:v>13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13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13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13</c:v>
                </c:pt>
                <c:pt idx="559">
                  <c:v>13</c:v>
                </c:pt>
                <c:pt idx="560">
                  <c:v>13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13</c:v>
                </c:pt>
                <c:pt idx="669">
                  <c:v>13</c:v>
                </c:pt>
                <c:pt idx="670">
                  <c:v>13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15.1</c:v>
                </c:pt>
                <c:pt idx="736">
                  <c:v>15.8</c:v>
                </c:pt>
                <c:pt idx="737">
                  <c:v>17.2</c:v>
                </c:pt>
                <c:pt idx="738">
                  <c:v>17.899999999999999</c:v>
                </c:pt>
                <c:pt idx="739">
                  <c:v>20</c:v>
                </c:pt>
                <c:pt idx="740">
                  <c:v>20</c:v>
                </c:pt>
                <c:pt idx="741">
                  <c:v>20</c:v>
                </c:pt>
                <c:pt idx="742">
                  <c:v>20</c:v>
                </c:pt>
                <c:pt idx="743">
                  <c:v>20</c:v>
                </c:pt>
                <c:pt idx="744">
                  <c:v>20</c:v>
                </c:pt>
                <c:pt idx="745">
                  <c:v>20</c:v>
                </c:pt>
                <c:pt idx="746">
                  <c:v>20</c:v>
                </c:pt>
                <c:pt idx="747">
                  <c:v>20</c:v>
                </c:pt>
                <c:pt idx="748">
                  <c:v>20</c:v>
                </c:pt>
                <c:pt idx="749">
                  <c:v>20</c:v>
                </c:pt>
                <c:pt idx="750">
                  <c:v>20</c:v>
                </c:pt>
                <c:pt idx="751">
                  <c:v>20</c:v>
                </c:pt>
                <c:pt idx="752">
                  <c:v>20</c:v>
                </c:pt>
                <c:pt idx="753">
                  <c:v>20</c:v>
                </c:pt>
                <c:pt idx="754">
                  <c:v>20</c:v>
                </c:pt>
                <c:pt idx="755">
                  <c:v>20</c:v>
                </c:pt>
                <c:pt idx="756">
                  <c:v>20</c:v>
                </c:pt>
                <c:pt idx="757">
                  <c:v>20</c:v>
                </c:pt>
                <c:pt idx="758">
                  <c:v>20</c:v>
                </c:pt>
                <c:pt idx="759">
                  <c:v>20</c:v>
                </c:pt>
                <c:pt idx="760">
                  <c:v>20</c:v>
                </c:pt>
                <c:pt idx="761">
                  <c:v>20</c:v>
                </c:pt>
                <c:pt idx="762">
                  <c:v>20</c:v>
                </c:pt>
                <c:pt idx="763">
                  <c:v>20</c:v>
                </c:pt>
                <c:pt idx="764">
                  <c:v>20</c:v>
                </c:pt>
                <c:pt idx="765">
                  <c:v>20</c:v>
                </c:pt>
                <c:pt idx="766">
                  <c:v>20</c:v>
                </c:pt>
                <c:pt idx="767">
                  <c:v>20</c:v>
                </c:pt>
                <c:pt idx="768">
                  <c:v>20</c:v>
                </c:pt>
                <c:pt idx="769">
                  <c:v>20</c:v>
                </c:pt>
                <c:pt idx="770">
                  <c:v>20</c:v>
                </c:pt>
                <c:pt idx="771">
                  <c:v>20</c:v>
                </c:pt>
                <c:pt idx="772">
                  <c:v>20</c:v>
                </c:pt>
                <c:pt idx="773">
                  <c:v>20</c:v>
                </c:pt>
                <c:pt idx="774">
                  <c:v>20</c:v>
                </c:pt>
                <c:pt idx="775">
                  <c:v>20</c:v>
                </c:pt>
                <c:pt idx="776">
                  <c:v>20</c:v>
                </c:pt>
                <c:pt idx="777">
                  <c:v>20</c:v>
                </c:pt>
                <c:pt idx="778">
                  <c:v>20</c:v>
                </c:pt>
                <c:pt idx="779">
                  <c:v>20</c:v>
                </c:pt>
                <c:pt idx="780">
                  <c:v>20</c:v>
                </c:pt>
                <c:pt idx="781">
                  <c:v>20</c:v>
                </c:pt>
                <c:pt idx="782">
                  <c:v>20</c:v>
                </c:pt>
                <c:pt idx="783">
                  <c:v>20</c:v>
                </c:pt>
                <c:pt idx="784">
                  <c:v>20</c:v>
                </c:pt>
                <c:pt idx="785">
                  <c:v>20</c:v>
                </c:pt>
                <c:pt idx="786">
                  <c:v>20</c:v>
                </c:pt>
                <c:pt idx="787">
                  <c:v>20</c:v>
                </c:pt>
                <c:pt idx="788">
                  <c:v>20</c:v>
                </c:pt>
                <c:pt idx="789">
                  <c:v>20</c:v>
                </c:pt>
                <c:pt idx="790">
                  <c:v>20</c:v>
                </c:pt>
                <c:pt idx="791">
                  <c:v>20</c:v>
                </c:pt>
                <c:pt idx="792">
                  <c:v>20</c:v>
                </c:pt>
                <c:pt idx="793">
                  <c:v>20</c:v>
                </c:pt>
                <c:pt idx="794">
                  <c:v>20</c:v>
                </c:pt>
                <c:pt idx="795">
                  <c:v>20</c:v>
                </c:pt>
                <c:pt idx="796">
                  <c:v>20</c:v>
                </c:pt>
                <c:pt idx="797">
                  <c:v>20</c:v>
                </c:pt>
                <c:pt idx="798">
                  <c:v>20</c:v>
                </c:pt>
                <c:pt idx="799">
                  <c:v>20</c:v>
                </c:pt>
                <c:pt idx="800">
                  <c:v>20</c:v>
                </c:pt>
                <c:pt idx="801">
                  <c:v>20</c:v>
                </c:pt>
                <c:pt idx="802">
                  <c:v>20</c:v>
                </c:pt>
                <c:pt idx="803">
                  <c:v>20</c:v>
                </c:pt>
                <c:pt idx="804">
                  <c:v>20</c:v>
                </c:pt>
                <c:pt idx="805">
                  <c:v>20</c:v>
                </c:pt>
                <c:pt idx="806">
                  <c:v>20</c:v>
                </c:pt>
                <c:pt idx="807">
                  <c:v>20</c:v>
                </c:pt>
                <c:pt idx="808">
                  <c:v>20</c:v>
                </c:pt>
                <c:pt idx="809">
                  <c:v>20</c:v>
                </c:pt>
                <c:pt idx="810">
                  <c:v>20</c:v>
                </c:pt>
                <c:pt idx="811">
                  <c:v>20</c:v>
                </c:pt>
                <c:pt idx="812">
                  <c:v>20</c:v>
                </c:pt>
                <c:pt idx="813">
                  <c:v>20</c:v>
                </c:pt>
                <c:pt idx="814">
                  <c:v>20</c:v>
                </c:pt>
                <c:pt idx="815">
                  <c:v>20</c:v>
                </c:pt>
                <c:pt idx="816">
                  <c:v>20</c:v>
                </c:pt>
                <c:pt idx="817">
                  <c:v>20</c:v>
                </c:pt>
                <c:pt idx="818">
                  <c:v>20</c:v>
                </c:pt>
                <c:pt idx="819">
                  <c:v>20</c:v>
                </c:pt>
                <c:pt idx="820">
                  <c:v>20</c:v>
                </c:pt>
                <c:pt idx="821">
                  <c:v>20</c:v>
                </c:pt>
                <c:pt idx="822">
                  <c:v>20</c:v>
                </c:pt>
                <c:pt idx="823">
                  <c:v>20</c:v>
                </c:pt>
                <c:pt idx="824">
                  <c:v>20</c:v>
                </c:pt>
                <c:pt idx="825">
                  <c:v>20</c:v>
                </c:pt>
                <c:pt idx="826">
                  <c:v>20</c:v>
                </c:pt>
                <c:pt idx="827">
                  <c:v>20</c:v>
                </c:pt>
                <c:pt idx="828">
                  <c:v>20</c:v>
                </c:pt>
                <c:pt idx="829">
                  <c:v>20</c:v>
                </c:pt>
                <c:pt idx="830">
                  <c:v>20</c:v>
                </c:pt>
                <c:pt idx="831">
                  <c:v>20</c:v>
                </c:pt>
                <c:pt idx="832">
                  <c:v>20</c:v>
                </c:pt>
                <c:pt idx="833">
                  <c:v>20</c:v>
                </c:pt>
                <c:pt idx="834">
                  <c:v>20</c:v>
                </c:pt>
                <c:pt idx="835">
                  <c:v>20</c:v>
                </c:pt>
                <c:pt idx="836">
                  <c:v>20</c:v>
                </c:pt>
                <c:pt idx="837">
                  <c:v>20</c:v>
                </c:pt>
                <c:pt idx="838">
                  <c:v>20</c:v>
                </c:pt>
                <c:pt idx="839">
                  <c:v>20</c:v>
                </c:pt>
                <c:pt idx="840">
                  <c:v>20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20</c:v>
                </c:pt>
                <c:pt idx="845">
                  <c:v>20</c:v>
                </c:pt>
                <c:pt idx="846">
                  <c:v>20</c:v>
                </c:pt>
                <c:pt idx="847">
                  <c:v>20</c:v>
                </c:pt>
                <c:pt idx="848">
                  <c:v>20</c:v>
                </c:pt>
                <c:pt idx="849">
                  <c:v>20</c:v>
                </c:pt>
                <c:pt idx="850">
                  <c:v>20</c:v>
                </c:pt>
                <c:pt idx="851">
                  <c:v>20</c:v>
                </c:pt>
                <c:pt idx="852">
                  <c:v>20</c:v>
                </c:pt>
                <c:pt idx="853">
                  <c:v>20</c:v>
                </c:pt>
                <c:pt idx="854">
                  <c:v>20</c:v>
                </c:pt>
                <c:pt idx="855">
                  <c:v>20</c:v>
                </c:pt>
                <c:pt idx="856">
                  <c:v>20</c:v>
                </c:pt>
                <c:pt idx="857">
                  <c:v>20</c:v>
                </c:pt>
                <c:pt idx="858">
                  <c:v>20</c:v>
                </c:pt>
                <c:pt idx="859">
                  <c:v>20</c:v>
                </c:pt>
                <c:pt idx="860">
                  <c:v>20</c:v>
                </c:pt>
                <c:pt idx="861">
                  <c:v>20</c:v>
                </c:pt>
                <c:pt idx="862">
                  <c:v>20</c:v>
                </c:pt>
                <c:pt idx="863">
                  <c:v>20</c:v>
                </c:pt>
                <c:pt idx="864">
                  <c:v>20</c:v>
                </c:pt>
                <c:pt idx="865">
                  <c:v>20</c:v>
                </c:pt>
                <c:pt idx="866">
                  <c:v>20</c:v>
                </c:pt>
                <c:pt idx="867">
                  <c:v>20</c:v>
                </c:pt>
                <c:pt idx="868">
                  <c:v>20</c:v>
                </c:pt>
                <c:pt idx="869">
                  <c:v>20</c:v>
                </c:pt>
                <c:pt idx="870">
                  <c:v>20</c:v>
                </c:pt>
                <c:pt idx="871">
                  <c:v>20</c:v>
                </c:pt>
                <c:pt idx="872">
                  <c:v>20</c:v>
                </c:pt>
                <c:pt idx="873">
                  <c:v>20</c:v>
                </c:pt>
                <c:pt idx="874">
                  <c:v>20</c:v>
                </c:pt>
                <c:pt idx="875">
                  <c:v>20</c:v>
                </c:pt>
                <c:pt idx="876">
                  <c:v>20</c:v>
                </c:pt>
                <c:pt idx="877">
                  <c:v>20</c:v>
                </c:pt>
                <c:pt idx="878">
                  <c:v>20</c:v>
                </c:pt>
                <c:pt idx="879">
                  <c:v>20</c:v>
                </c:pt>
                <c:pt idx="880">
                  <c:v>20</c:v>
                </c:pt>
                <c:pt idx="881">
                  <c:v>20</c:v>
                </c:pt>
                <c:pt idx="882">
                  <c:v>20</c:v>
                </c:pt>
                <c:pt idx="883">
                  <c:v>20</c:v>
                </c:pt>
                <c:pt idx="884">
                  <c:v>20</c:v>
                </c:pt>
                <c:pt idx="885">
                  <c:v>20</c:v>
                </c:pt>
                <c:pt idx="886">
                  <c:v>20</c:v>
                </c:pt>
                <c:pt idx="887">
                  <c:v>20</c:v>
                </c:pt>
                <c:pt idx="888">
                  <c:v>20</c:v>
                </c:pt>
                <c:pt idx="889">
                  <c:v>20</c:v>
                </c:pt>
                <c:pt idx="890">
                  <c:v>20</c:v>
                </c:pt>
                <c:pt idx="891">
                  <c:v>20</c:v>
                </c:pt>
                <c:pt idx="892">
                  <c:v>20</c:v>
                </c:pt>
                <c:pt idx="893">
                  <c:v>20</c:v>
                </c:pt>
                <c:pt idx="894">
                  <c:v>20</c:v>
                </c:pt>
                <c:pt idx="895">
                  <c:v>20</c:v>
                </c:pt>
                <c:pt idx="896">
                  <c:v>20</c:v>
                </c:pt>
                <c:pt idx="897">
                  <c:v>20</c:v>
                </c:pt>
                <c:pt idx="898">
                  <c:v>20</c:v>
                </c:pt>
                <c:pt idx="899">
                  <c:v>20</c:v>
                </c:pt>
                <c:pt idx="900">
                  <c:v>20</c:v>
                </c:pt>
                <c:pt idx="901">
                  <c:v>20</c:v>
                </c:pt>
                <c:pt idx="902">
                  <c:v>20</c:v>
                </c:pt>
                <c:pt idx="903">
                  <c:v>20</c:v>
                </c:pt>
                <c:pt idx="904">
                  <c:v>20</c:v>
                </c:pt>
                <c:pt idx="905">
                  <c:v>20</c:v>
                </c:pt>
                <c:pt idx="906">
                  <c:v>20</c:v>
                </c:pt>
                <c:pt idx="907">
                  <c:v>20</c:v>
                </c:pt>
                <c:pt idx="908">
                  <c:v>20</c:v>
                </c:pt>
                <c:pt idx="909">
                  <c:v>20</c:v>
                </c:pt>
                <c:pt idx="910">
                  <c:v>20</c:v>
                </c:pt>
                <c:pt idx="911">
                  <c:v>20</c:v>
                </c:pt>
                <c:pt idx="912">
                  <c:v>20</c:v>
                </c:pt>
                <c:pt idx="913">
                  <c:v>20</c:v>
                </c:pt>
                <c:pt idx="914">
                  <c:v>20</c:v>
                </c:pt>
                <c:pt idx="915">
                  <c:v>20</c:v>
                </c:pt>
                <c:pt idx="916">
                  <c:v>20</c:v>
                </c:pt>
                <c:pt idx="917">
                  <c:v>20</c:v>
                </c:pt>
                <c:pt idx="918">
                  <c:v>20</c:v>
                </c:pt>
                <c:pt idx="919">
                  <c:v>20</c:v>
                </c:pt>
                <c:pt idx="920">
                  <c:v>20</c:v>
                </c:pt>
                <c:pt idx="921">
                  <c:v>20</c:v>
                </c:pt>
                <c:pt idx="922">
                  <c:v>20</c:v>
                </c:pt>
                <c:pt idx="923">
                  <c:v>20</c:v>
                </c:pt>
                <c:pt idx="924">
                  <c:v>20</c:v>
                </c:pt>
                <c:pt idx="925">
                  <c:v>20</c:v>
                </c:pt>
                <c:pt idx="926">
                  <c:v>20</c:v>
                </c:pt>
                <c:pt idx="927">
                  <c:v>20</c:v>
                </c:pt>
                <c:pt idx="928">
                  <c:v>20</c:v>
                </c:pt>
                <c:pt idx="929">
                  <c:v>20</c:v>
                </c:pt>
                <c:pt idx="930">
                  <c:v>20</c:v>
                </c:pt>
                <c:pt idx="931">
                  <c:v>20</c:v>
                </c:pt>
                <c:pt idx="932">
                  <c:v>20</c:v>
                </c:pt>
                <c:pt idx="933">
                  <c:v>20</c:v>
                </c:pt>
                <c:pt idx="934">
                  <c:v>20</c:v>
                </c:pt>
                <c:pt idx="935">
                  <c:v>20</c:v>
                </c:pt>
                <c:pt idx="936">
                  <c:v>20</c:v>
                </c:pt>
                <c:pt idx="937">
                  <c:v>20</c:v>
                </c:pt>
                <c:pt idx="938">
                  <c:v>20</c:v>
                </c:pt>
                <c:pt idx="939">
                  <c:v>20</c:v>
                </c:pt>
                <c:pt idx="940">
                  <c:v>20</c:v>
                </c:pt>
                <c:pt idx="941">
                  <c:v>20</c:v>
                </c:pt>
                <c:pt idx="942">
                  <c:v>20</c:v>
                </c:pt>
                <c:pt idx="943">
                  <c:v>20</c:v>
                </c:pt>
                <c:pt idx="944">
                  <c:v>20</c:v>
                </c:pt>
                <c:pt idx="945">
                  <c:v>20</c:v>
                </c:pt>
                <c:pt idx="946">
                  <c:v>20</c:v>
                </c:pt>
                <c:pt idx="947">
                  <c:v>20</c:v>
                </c:pt>
                <c:pt idx="948">
                  <c:v>20</c:v>
                </c:pt>
                <c:pt idx="949">
                  <c:v>20</c:v>
                </c:pt>
                <c:pt idx="950">
                  <c:v>20</c:v>
                </c:pt>
                <c:pt idx="951">
                  <c:v>20</c:v>
                </c:pt>
                <c:pt idx="952">
                  <c:v>20</c:v>
                </c:pt>
                <c:pt idx="953">
                  <c:v>20</c:v>
                </c:pt>
                <c:pt idx="954">
                  <c:v>20</c:v>
                </c:pt>
                <c:pt idx="955">
                  <c:v>20</c:v>
                </c:pt>
                <c:pt idx="956">
                  <c:v>20</c:v>
                </c:pt>
                <c:pt idx="957">
                  <c:v>20</c:v>
                </c:pt>
                <c:pt idx="958">
                  <c:v>20</c:v>
                </c:pt>
                <c:pt idx="959">
                  <c:v>20</c:v>
                </c:pt>
                <c:pt idx="960">
                  <c:v>20</c:v>
                </c:pt>
                <c:pt idx="961">
                  <c:v>20</c:v>
                </c:pt>
                <c:pt idx="962">
                  <c:v>20</c:v>
                </c:pt>
                <c:pt idx="963">
                  <c:v>20</c:v>
                </c:pt>
                <c:pt idx="964">
                  <c:v>20</c:v>
                </c:pt>
                <c:pt idx="965">
                  <c:v>20</c:v>
                </c:pt>
                <c:pt idx="966">
                  <c:v>20</c:v>
                </c:pt>
                <c:pt idx="967">
                  <c:v>20</c:v>
                </c:pt>
                <c:pt idx="968">
                  <c:v>20</c:v>
                </c:pt>
                <c:pt idx="969">
                  <c:v>20</c:v>
                </c:pt>
                <c:pt idx="970">
                  <c:v>20</c:v>
                </c:pt>
                <c:pt idx="971">
                  <c:v>20</c:v>
                </c:pt>
                <c:pt idx="972">
                  <c:v>20</c:v>
                </c:pt>
                <c:pt idx="973">
                  <c:v>20</c:v>
                </c:pt>
                <c:pt idx="974">
                  <c:v>20</c:v>
                </c:pt>
                <c:pt idx="975">
                  <c:v>20</c:v>
                </c:pt>
                <c:pt idx="976">
                  <c:v>20</c:v>
                </c:pt>
                <c:pt idx="977">
                  <c:v>20</c:v>
                </c:pt>
                <c:pt idx="978">
                  <c:v>20</c:v>
                </c:pt>
                <c:pt idx="979">
                  <c:v>20</c:v>
                </c:pt>
                <c:pt idx="980">
                  <c:v>20</c:v>
                </c:pt>
                <c:pt idx="981">
                  <c:v>20</c:v>
                </c:pt>
                <c:pt idx="982">
                  <c:v>20</c:v>
                </c:pt>
                <c:pt idx="983">
                  <c:v>20</c:v>
                </c:pt>
                <c:pt idx="984">
                  <c:v>20</c:v>
                </c:pt>
                <c:pt idx="985">
                  <c:v>20</c:v>
                </c:pt>
                <c:pt idx="986">
                  <c:v>20</c:v>
                </c:pt>
                <c:pt idx="987">
                  <c:v>20</c:v>
                </c:pt>
                <c:pt idx="988">
                  <c:v>20</c:v>
                </c:pt>
                <c:pt idx="989">
                  <c:v>20</c:v>
                </c:pt>
                <c:pt idx="990">
                  <c:v>20</c:v>
                </c:pt>
                <c:pt idx="991">
                  <c:v>20</c:v>
                </c:pt>
                <c:pt idx="992">
                  <c:v>20</c:v>
                </c:pt>
                <c:pt idx="993">
                  <c:v>20</c:v>
                </c:pt>
                <c:pt idx="994">
                  <c:v>20</c:v>
                </c:pt>
                <c:pt idx="995">
                  <c:v>20</c:v>
                </c:pt>
                <c:pt idx="996">
                  <c:v>20</c:v>
                </c:pt>
                <c:pt idx="997">
                  <c:v>20</c:v>
                </c:pt>
                <c:pt idx="998">
                  <c:v>20</c:v>
                </c:pt>
                <c:pt idx="999">
                  <c:v>20</c:v>
                </c:pt>
                <c:pt idx="1000">
                  <c:v>20</c:v>
                </c:pt>
                <c:pt idx="1001">
                  <c:v>20</c:v>
                </c:pt>
                <c:pt idx="1002">
                  <c:v>20</c:v>
                </c:pt>
                <c:pt idx="1003">
                  <c:v>20</c:v>
                </c:pt>
                <c:pt idx="1004">
                  <c:v>20</c:v>
                </c:pt>
                <c:pt idx="1005">
                  <c:v>20</c:v>
                </c:pt>
                <c:pt idx="1006">
                  <c:v>20</c:v>
                </c:pt>
                <c:pt idx="1007">
                  <c:v>20</c:v>
                </c:pt>
                <c:pt idx="1008">
                  <c:v>20</c:v>
                </c:pt>
                <c:pt idx="1009">
                  <c:v>20</c:v>
                </c:pt>
                <c:pt idx="1010">
                  <c:v>20</c:v>
                </c:pt>
                <c:pt idx="1011">
                  <c:v>20</c:v>
                </c:pt>
                <c:pt idx="1012">
                  <c:v>20</c:v>
                </c:pt>
                <c:pt idx="1013">
                  <c:v>20</c:v>
                </c:pt>
                <c:pt idx="1014">
                  <c:v>20</c:v>
                </c:pt>
                <c:pt idx="1015">
                  <c:v>20</c:v>
                </c:pt>
                <c:pt idx="1016">
                  <c:v>20</c:v>
                </c:pt>
                <c:pt idx="1017">
                  <c:v>20</c:v>
                </c:pt>
                <c:pt idx="1018">
                  <c:v>20</c:v>
                </c:pt>
                <c:pt idx="1019">
                  <c:v>20</c:v>
                </c:pt>
                <c:pt idx="1020">
                  <c:v>20</c:v>
                </c:pt>
                <c:pt idx="1021">
                  <c:v>20</c:v>
                </c:pt>
                <c:pt idx="1022">
                  <c:v>20</c:v>
                </c:pt>
                <c:pt idx="1023">
                  <c:v>20</c:v>
                </c:pt>
                <c:pt idx="1024">
                  <c:v>20</c:v>
                </c:pt>
                <c:pt idx="1025">
                  <c:v>20</c:v>
                </c:pt>
                <c:pt idx="1026">
                  <c:v>20</c:v>
                </c:pt>
                <c:pt idx="1027">
                  <c:v>20</c:v>
                </c:pt>
                <c:pt idx="1028">
                  <c:v>20</c:v>
                </c:pt>
                <c:pt idx="1029">
                  <c:v>20</c:v>
                </c:pt>
                <c:pt idx="1030">
                  <c:v>20</c:v>
                </c:pt>
                <c:pt idx="1031">
                  <c:v>20</c:v>
                </c:pt>
                <c:pt idx="1032">
                  <c:v>20</c:v>
                </c:pt>
                <c:pt idx="1033">
                  <c:v>20</c:v>
                </c:pt>
                <c:pt idx="1034">
                  <c:v>20</c:v>
                </c:pt>
                <c:pt idx="1035">
                  <c:v>20</c:v>
                </c:pt>
                <c:pt idx="1036">
                  <c:v>20</c:v>
                </c:pt>
                <c:pt idx="1037">
                  <c:v>20</c:v>
                </c:pt>
                <c:pt idx="1038">
                  <c:v>20</c:v>
                </c:pt>
                <c:pt idx="1039">
                  <c:v>20</c:v>
                </c:pt>
                <c:pt idx="1040">
                  <c:v>20</c:v>
                </c:pt>
                <c:pt idx="1041">
                  <c:v>20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20</c:v>
                </c:pt>
                <c:pt idx="1050">
                  <c:v>20</c:v>
                </c:pt>
                <c:pt idx="1051">
                  <c:v>20</c:v>
                </c:pt>
                <c:pt idx="1052">
                  <c:v>20</c:v>
                </c:pt>
                <c:pt idx="1053">
                  <c:v>20</c:v>
                </c:pt>
                <c:pt idx="1054">
                  <c:v>20</c:v>
                </c:pt>
                <c:pt idx="1055">
                  <c:v>20</c:v>
                </c:pt>
                <c:pt idx="1056">
                  <c:v>20</c:v>
                </c:pt>
                <c:pt idx="1057">
                  <c:v>20</c:v>
                </c:pt>
                <c:pt idx="1058">
                  <c:v>20</c:v>
                </c:pt>
                <c:pt idx="1059">
                  <c:v>20</c:v>
                </c:pt>
                <c:pt idx="1060">
                  <c:v>20</c:v>
                </c:pt>
                <c:pt idx="1061">
                  <c:v>20</c:v>
                </c:pt>
                <c:pt idx="1062">
                  <c:v>20</c:v>
                </c:pt>
                <c:pt idx="1063">
                  <c:v>20</c:v>
                </c:pt>
                <c:pt idx="1064">
                  <c:v>20</c:v>
                </c:pt>
                <c:pt idx="1065">
                  <c:v>20</c:v>
                </c:pt>
                <c:pt idx="1066">
                  <c:v>20</c:v>
                </c:pt>
                <c:pt idx="1067">
                  <c:v>20</c:v>
                </c:pt>
                <c:pt idx="1068">
                  <c:v>20</c:v>
                </c:pt>
                <c:pt idx="1069">
                  <c:v>20</c:v>
                </c:pt>
                <c:pt idx="1070">
                  <c:v>20</c:v>
                </c:pt>
                <c:pt idx="1071">
                  <c:v>20</c:v>
                </c:pt>
                <c:pt idx="1072">
                  <c:v>20</c:v>
                </c:pt>
                <c:pt idx="1073">
                  <c:v>20</c:v>
                </c:pt>
                <c:pt idx="1074">
                  <c:v>20</c:v>
                </c:pt>
                <c:pt idx="1075">
                  <c:v>20</c:v>
                </c:pt>
                <c:pt idx="1076">
                  <c:v>20</c:v>
                </c:pt>
                <c:pt idx="1077">
                  <c:v>20</c:v>
                </c:pt>
                <c:pt idx="1078">
                  <c:v>20</c:v>
                </c:pt>
                <c:pt idx="1079">
                  <c:v>20</c:v>
                </c:pt>
                <c:pt idx="1080">
                  <c:v>20</c:v>
                </c:pt>
                <c:pt idx="1081">
                  <c:v>20</c:v>
                </c:pt>
                <c:pt idx="1082">
                  <c:v>20</c:v>
                </c:pt>
                <c:pt idx="1083">
                  <c:v>20</c:v>
                </c:pt>
                <c:pt idx="1084">
                  <c:v>20</c:v>
                </c:pt>
                <c:pt idx="1085">
                  <c:v>20</c:v>
                </c:pt>
                <c:pt idx="1086">
                  <c:v>20</c:v>
                </c:pt>
                <c:pt idx="1087">
                  <c:v>20</c:v>
                </c:pt>
                <c:pt idx="1088">
                  <c:v>20</c:v>
                </c:pt>
                <c:pt idx="1089">
                  <c:v>20</c:v>
                </c:pt>
                <c:pt idx="1090">
                  <c:v>20</c:v>
                </c:pt>
                <c:pt idx="1091">
                  <c:v>20</c:v>
                </c:pt>
                <c:pt idx="1092">
                  <c:v>20</c:v>
                </c:pt>
                <c:pt idx="1093">
                  <c:v>20</c:v>
                </c:pt>
                <c:pt idx="1094">
                  <c:v>20</c:v>
                </c:pt>
                <c:pt idx="1095">
                  <c:v>20</c:v>
                </c:pt>
                <c:pt idx="1096">
                  <c:v>20</c:v>
                </c:pt>
                <c:pt idx="1097">
                  <c:v>20</c:v>
                </c:pt>
                <c:pt idx="1098">
                  <c:v>20</c:v>
                </c:pt>
                <c:pt idx="1099">
                  <c:v>20</c:v>
                </c:pt>
                <c:pt idx="1100">
                  <c:v>20</c:v>
                </c:pt>
                <c:pt idx="1101">
                  <c:v>20</c:v>
                </c:pt>
                <c:pt idx="1102">
                  <c:v>20</c:v>
                </c:pt>
                <c:pt idx="1103">
                  <c:v>20</c:v>
                </c:pt>
                <c:pt idx="1104">
                  <c:v>20</c:v>
                </c:pt>
                <c:pt idx="1105">
                  <c:v>20</c:v>
                </c:pt>
                <c:pt idx="1106">
                  <c:v>20</c:v>
                </c:pt>
                <c:pt idx="1107">
                  <c:v>20</c:v>
                </c:pt>
                <c:pt idx="1108">
                  <c:v>20</c:v>
                </c:pt>
                <c:pt idx="1109">
                  <c:v>20</c:v>
                </c:pt>
                <c:pt idx="1110">
                  <c:v>20</c:v>
                </c:pt>
                <c:pt idx="1111">
                  <c:v>20</c:v>
                </c:pt>
                <c:pt idx="1112">
                  <c:v>20</c:v>
                </c:pt>
                <c:pt idx="1113">
                  <c:v>20</c:v>
                </c:pt>
                <c:pt idx="1114">
                  <c:v>20</c:v>
                </c:pt>
                <c:pt idx="1115">
                  <c:v>20</c:v>
                </c:pt>
                <c:pt idx="1116">
                  <c:v>20</c:v>
                </c:pt>
                <c:pt idx="1117">
                  <c:v>20</c:v>
                </c:pt>
                <c:pt idx="1118">
                  <c:v>20</c:v>
                </c:pt>
                <c:pt idx="1119">
                  <c:v>20</c:v>
                </c:pt>
                <c:pt idx="1120">
                  <c:v>20</c:v>
                </c:pt>
                <c:pt idx="1121">
                  <c:v>20</c:v>
                </c:pt>
                <c:pt idx="1122">
                  <c:v>20</c:v>
                </c:pt>
                <c:pt idx="1123">
                  <c:v>20</c:v>
                </c:pt>
                <c:pt idx="1124">
                  <c:v>20</c:v>
                </c:pt>
                <c:pt idx="1125">
                  <c:v>20</c:v>
                </c:pt>
                <c:pt idx="1126">
                  <c:v>20</c:v>
                </c:pt>
                <c:pt idx="1127">
                  <c:v>20</c:v>
                </c:pt>
                <c:pt idx="1128">
                  <c:v>20</c:v>
                </c:pt>
                <c:pt idx="1129">
                  <c:v>20</c:v>
                </c:pt>
                <c:pt idx="1130">
                  <c:v>20</c:v>
                </c:pt>
                <c:pt idx="1131">
                  <c:v>20</c:v>
                </c:pt>
                <c:pt idx="1132">
                  <c:v>20</c:v>
                </c:pt>
                <c:pt idx="1133">
                  <c:v>20</c:v>
                </c:pt>
                <c:pt idx="1134">
                  <c:v>20</c:v>
                </c:pt>
                <c:pt idx="1135">
                  <c:v>20</c:v>
                </c:pt>
                <c:pt idx="1136">
                  <c:v>20</c:v>
                </c:pt>
                <c:pt idx="1137">
                  <c:v>20</c:v>
                </c:pt>
                <c:pt idx="1138">
                  <c:v>20</c:v>
                </c:pt>
                <c:pt idx="1139">
                  <c:v>20</c:v>
                </c:pt>
                <c:pt idx="1140">
                  <c:v>20</c:v>
                </c:pt>
                <c:pt idx="1141">
                  <c:v>20</c:v>
                </c:pt>
                <c:pt idx="1142">
                  <c:v>20</c:v>
                </c:pt>
                <c:pt idx="1143">
                  <c:v>20</c:v>
                </c:pt>
                <c:pt idx="1144">
                  <c:v>20</c:v>
                </c:pt>
                <c:pt idx="1145">
                  <c:v>20</c:v>
                </c:pt>
                <c:pt idx="1146">
                  <c:v>20</c:v>
                </c:pt>
                <c:pt idx="1147">
                  <c:v>20</c:v>
                </c:pt>
                <c:pt idx="1148">
                  <c:v>20</c:v>
                </c:pt>
                <c:pt idx="1149">
                  <c:v>20</c:v>
                </c:pt>
                <c:pt idx="1150">
                  <c:v>20</c:v>
                </c:pt>
                <c:pt idx="1151">
                  <c:v>20</c:v>
                </c:pt>
                <c:pt idx="1152">
                  <c:v>20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20</c:v>
                </c:pt>
                <c:pt idx="1157">
                  <c:v>20</c:v>
                </c:pt>
                <c:pt idx="1158">
                  <c:v>20</c:v>
                </c:pt>
                <c:pt idx="1159">
                  <c:v>20</c:v>
                </c:pt>
                <c:pt idx="1160">
                  <c:v>20</c:v>
                </c:pt>
                <c:pt idx="1161">
                  <c:v>20</c:v>
                </c:pt>
                <c:pt idx="1162">
                  <c:v>20</c:v>
                </c:pt>
                <c:pt idx="1163">
                  <c:v>20</c:v>
                </c:pt>
                <c:pt idx="1164">
                  <c:v>20</c:v>
                </c:pt>
                <c:pt idx="1165">
                  <c:v>20</c:v>
                </c:pt>
                <c:pt idx="1166">
                  <c:v>20</c:v>
                </c:pt>
                <c:pt idx="1167">
                  <c:v>20</c:v>
                </c:pt>
                <c:pt idx="1168">
                  <c:v>20</c:v>
                </c:pt>
                <c:pt idx="1169">
                  <c:v>20</c:v>
                </c:pt>
                <c:pt idx="1170">
                  <c:v>20</c:v>
                </c:pt>
                <c:pt idx="1171">
                  <c:v>20</c:v>
                </c:pt>
                <c:pt idx="1172">
                  <c:v>20</c:v>
                </c:pt>
                <c:pt idx="1173">
                  <c:v>20</c:v>
                </c:pt>
                <c:pt idx="1174">
                  <c:v>20</c:v>
                </c:pt>
                <c:pt idx="1175">
                  <c:v>20</c:v>
                </c:pt>
                <c:pt idx="1176">
                  <c:v>20</c:v>
                </c:pt>
                <c:pt idx="1177">
                  <c:v>20</c:v>
                </c:pt>
                <c:pt idx="1178">
                  <c:v>20</c:v>
                </c:pt>
                <c:pt idx="1179">
                  <c:v>20</c:v>
                </c:pt>
                <c:pt idx="1180">
                  <c:v>20</c:v>
                </c:pt>
                <c:pt idx="1181">
                  <c:v>20</c:v>
                </c:pt>
                <c:pt idx="1182">
                  <c:v>20</c:v>
                </c:pt>
                <c:pt idx="1183">
                  <c:v>20</c:v>
                </c:pt>
                <c:pt idx="1184">
                  <c:v>20</c:v>
                </c:pt>
                <c:pt idx="1185">
                  <c:v>20</c:v>
                </c:pt>
                <c:pt idx="1186">
                  <c:v>20</c:v>
                </c:pt>
                <c:pt idx="1187">
                  <c:v>20</c:v>
                </c:pt>
                <c:pt idx="1188">
                  <c:v>20</c:v>
                </c:pt>
                <c:pt idx="1189">
                  <c:v>20</c:v>
                </c:pt>
                <c:pt idx="1190">
                  <c:v>20</c:v>
                </c:pt>
                <c:pt idx="1191">
                  <c:v>20</c:v>
                </c:pt>
                <c:pt idx="1192">
                  <c:v>20</c:v>
                </c:pt>
                <c:pt idx="1193">
                  <c:v>20</c:v>
                </c:pt>
                <c:pt idx="1194">
                  <c:v>20</c:v>
                </c:pt>
                <c:pt idx="1195">
                  <c:v>20</c:v>
                </c:pt>
                <c:pt idx="1196">
                  <c:v>20</c:v>
                </c:pt>
                <c:pt idx="1197">
                  <c:v>20</c:v>
                </c:pt>
                <c:pt idx="1198">
                  <c:v>20</c:v>
                </c:pt>
                <c:pt idx="1199">
                  <c:v>20</c:v>
                </c:pt>
                <c:pt idx="1200">
                  <c:v>20</c:v>
                </c:pt>
                <c:pt idx="1201">
                  <c:v>20</c:v>
                </c:pt>
                <c:pt idx="1202">
                  <c:v>20</c:v>
                </c:pt>
                <c:pt idx="1203">
                  <c:v>20</c:v>
                </c:pt>
                <c:pt idx="1204">
                  <c:v>20</c:v>
                </c:pt>
                <c:pt idx="1205">
                  <c:v>20</c:v>
                </c:pt>
                <c:pt idx="1206">
                  <c:v>20</c:v>
                </c:pt>
                <c:pt idx="1207">
                  <c:v>20</c:v>
                </c:pt>
                <c:pt idx="1208">
                  <c:v>20</c:v>
                </c:pt>
                <c:pt idx="1209">
                  <c:v>20</c:v>
                </c:pt>
                <c:pt idx="1210">
                  <c:v>20</c:v>
                </c:pt>
                <c:pt idx="1211">
                  <c:v>20</c:v>
                </c:pt>
                <c:pt idx="1212">
                  <c:v>20</c:v>
                </c:pt>
                <c:pt idx="1213">
                  <c:v>20</c:v>
                </c:pt>
                <c:pt idx="1214">
                  <c:v>20</c:v>
                </c:pt>
                <c:pt idx="1215">
                  <c:v>20</c:v>
                </c:pt>
                <c:pt idx="1216">
                  <c:v>20</c:v>
                </c:pt>
                <c:pt idx="1217">
                  <c:v>20</c:v>
                </c:pt>
                <c:pt idx="1218">
                  <c:v>20</c:v>
                </c:pt>
                <c:pt idx="1219">
                  <c:v>20</c:v>
                </c:pt>
                <c:pt idx="1220">
                  <c:v>20</c:v>
                </c:pt>
                <c:pt idx="1221">
                  <c:v>20</c:v>
                </c:pt>
                <c:pt idx="1222">
                  <c:v>20</c:v>
                </c:pt>
                <c:pt idx="1223">
                  <c:v>20</c:v>
                </c:pt>
                <c:pt idx="1224">
                  <c:v>20</c:v>
                </c:pt>
                <c:pt idx="1225">
                  <c:v>20</c:v>
                </c:pt>
                <c:pt idx="1226">
                  <c:v>20</c:v>
                </c:pt>
                <c:pt idx="1227">
                  <c:v>20</c:v>
                </c:pt>
                <c:pt idx="1228">
                  <c:v>20</c:v>
                </c:pt>
                <c:pt idx="1229">
                  <c:v>20</c:v>
                </c:pt>
                <c:pt idx="1230">
                  <c:v>20</c:v>
                </c:pt>
                <c:pt idx="1231">
                  <c:v>20</c:v>
                </c:pt>
                <c:pt idx="1232">
                  <c:v>20</c:v>
                </c:pt>
                <c:pt idx="1233">
                  <c:v>20</c:v>
                </c:pt>
                <c:pt idx="1234">
                  <c:v>20</c:v>
                </c:pt>
                <c:pt idx="1235">
                  <c:v>20</c:v>
                </c:pt>
                <c:pt idx="1236">
                  <c:v>20</c:v>
                </c:pt>
                <c:pt idx="1237">
                  <c:v>20</c:v>
                </c:pt>
                <c:pt idx="1238">
                  <c:v>20</c:v>
                </c:pt>
                <c:pt idx="1239">
                  <c:v>20</c:v>
                </c:pt>
                <c:pt idx="1240">
                  <c:v>20</c:v>
                </c:pt>
                <c:pt idx="1241">
                  <c:v>20</c:v>
                </c:pt>
                <c:pt idx="1242">
                  <c:v>20</c:v>
                </c:pt>
                <c:pt idx="1243">
                  <c:v>20</c:v>
                </c:pt>
                <c:pt idx="1244">
                  <c:v>20</c:v>
                </c:pt>
                <c:pt idx="1245">
                  <c:v>20</c:v>
                </c:pt>
                <c:pt idx="1246">
                  <c:v>20</c:v>
                </c:pt>
                <c:pt idx="1247">
                  <c:v>20</c:v>
                </c:pt>
                <c:pt idx="1248">
                  <c:v>20</c:v>
                </c:pt>
                <c:pt idx="1249">
                  <c:v>20</c:v>
                </c:pt>
                <c:pt idx="1250">
                  <c:v>20</c:v>
                </c:pt>
                <c:pt idx="1251">
                  <c:v>20</c:v>
                </c:pt>
                <c:pt idx="1252">
                  <c:v>20</c:v>
                </c:pt>
                <c:pt idx="1253">
                  <c:v>20</c:v>
                </c:pt>
                <c:pt idx="1254">
                  <c:v>20</c:v>
                </c:pt>
                <c:pt idx="1255">
                  <c:v>20</c:v>
                </c:pt>
                <c:pt idx="1256">
                  <c:v>20</c:v>
                </c:pt>
                <c:pt idx="1257">
                  <c:v>20</c:v>
                </c:pt>
                <c:pt idx="1258">
                  <c:v>20</c:v>
                </c:pt>
                <c:pt idx="1259">
                  <c:v>20</c:v>
                </c:pt>
                <c:pt idx="1260">
                  <c:v>20</c:v>
                </c:pt>
                <c:pt idx="1261">
                  <c:v>20</c:v>
                </c:pt>
                <c:pt idx="1262">
                  <c:v>20</c:v>
                </c:pt>
                <c:pt idx="1263">
                  <c:v>20</c:v>
                </c:pt>
                <c:pt idx="1264">
                  <c:v>20</c:v>
                </c:pt>
                <c:pt idx="1265">
                  <c:v>20</c:v>
                </c:pt>
                <c:pt idx="1266">
                  <c:v>20</c:v>
                </c:pt>
                <c:pt idx="1267">
                  <c:v>20</c:v>
                </c:pt>
                <c:pt idx="1268">
                  <c:v>20</c:v>
                </c:pt>
                <c:pt idx="1269">
                  <c:v>20</c:v>
                </c:pt>
                <c:pt idx="1270">
                  <c:v>20</c:v>
                </c:pt>
                <c:pt idx="1271">
                  <c:v>20</c:v>
                </c:pt>
                <c:pt idx="1272">
                  <c:v>20</c:v>
                </c:pt>
                <c:pt idx="1273">
                  <c:v>20</c:v>
                </c:pt>
                <c:pt idx="1274">
                  <c:v>20</c:v>
                </c:pt>
                <c:pt idx="1275">
                  <c:v>20</c:v>
                </c:pt>
                <c:pt idx="1276">
                  <c:v>20</c:v>
                </c:pt>
                <c:pt idx="1277">
                  <c:v>20</c:v>
                </c:pt>
                <c:pt idx="1278">
                  <c:v>20</c:v>
                </c:pt>
                <c:pt idx="1279">
                  <c:v>20</c:v>
                </c:pt>
                <c:pt idx="1280">
                  <c:v>20</c:v>
                </c:pt>
                <c:pt idx="1281">
                  <c:v>20</c:v>
                </c:pt>
                <c:pt idx="1282">
                  <c:v>20</c:v>
                </c:pt>
                <c:pt idx="1283">
                  <c:v>20</c:v>
                </c:pt>
                <c:pt idx="1284">
                  <c:v>20</c:v>
                </c:pt>
                <c:pt idx="1285">
                  <c:v>20</c:v>
                </c:pt>
                <c:pt idx="1286">
                  <c:v>20</c:v>
                </c:pt>
                <c:pt idx="1287">
                  <c:v>20</c:v>
                </c:pt>
                <c:pt idx="1288">
                  <c:v>20</c:v>
                </c:pt>
                <c:pt idx="1289">
                  <c:v>20</c:v>
                </c:pt>
                <c:pt idx="1290">
                  <c:v>20</c:v>
                </c:pt>
                <c:pt idx="1291">
                  <c:v>20</c:v>
                </c:pt>
                <c:pt idx="1292">
                  <c:v>20</c:v>
                </c:pt>
                <c:pt idx="1293">
                  <c:v>20</c:v>
                </c:pt>
                <c:pt idx="1294">
                  <c:v>20</c:v>
                </c:pt>
                <c:pt idx="1295">
                  <c:v>20</c:v>
                </c:pt>
                <c:pt idx="1296">
                  <c:v>20</c:v>
                </c:pt>
                <c:pt idx="1297">
                  <c:v>20</c:v>
                </c:pt>
                <c:pt idx="1298">
                  <c:v>20</c:v>
                </c:pt>
                <c:pt idx="1299">
                  <c:v>20</c:v>
                </c:pt>
                <c:pt idx="1300">
                  <c:v>20</c:v>
                </c:pt>
                <c:pt idx="1301">
                  <c:v>20</c:v>
                </c:pt>
                <c:pt idx="1302">
                  <c:v>20</c:v>
                </c:pt>
                <c:pt idx="1303">
                  <c:v>20</c:v>
                </c:pt>
                <c:pt idx="1304">
                  <c:v>20</c:v>
                </c:pt>
                <c:pt idx="1305">
                  <c:v>20</c:v>
                </c:pt>
                <c:pt idx="1306">
                  <c:v>20</c:v>
                </c:pt>
                <c:pt idx="1307">
                  <c:v>20</c:v>
                </c:pt>
                <c:pt idx="1308">
                  <c:v>20</c:v>
                </c:pt>
                <c:pt idx="1309">
                  <c:v>20</c:v>
                </c:pt>
                <c:pt idx="1310">
                  <c:v>20</c:v>
                </c:pt>
                <c:pt idx="1311">
                  <c:v>20</c:v>
                </c:pt>
                <c:pt idx="1312">
                  <c:v>20</c:v>
                </c:pt>
                <c:pt idx="1313">
                  <c:v>20</c:v>
                </c:pt>
                <c:pt idx="1314">
                  <c:v>20</c:v>
                </c:pt>
                <c:pt idx="1315">
                  <c:v>20</c:v>
                </c:pt>
                <c:pt idx="1316">
                  <c:v>20</c:v>
                </c:pt>
                <c:pt idx="1317">
                  <c:v>20</c:v>
                </c:pt>
                <c:pt idx="1318">
                  <c:v>20</c:v>
                </c:pt>
                <c:pt idx="1319">
                  <c:v>20</c:v>
                </c:pt>
                <c:pt idx="1320">
                  <c:v>20</c:v>
                </c:pt>
                <c:pt idx="1321">
                  <c:v>20</c:v>
                </c:pt>
                <c:pt idx="1322">
                  <c:v>20</c:v>
                </c:pt>
                <c:pt idx="1323">
                  <c:v>20</c:v>
                </c:pt>
                <c:pt idx="1324">
                  <c:v>20</c:v>
                </c:pt>
                <c:pt idx="1325">
                  <c:v>20</c:v>
                </c:pt>
                <c:pt idx="1326">
                  <c:v>20</c:v>
                </c:pt>
                <c:pt idx="1327">
                  <c:v>20</c:v>
                </c:pt>
                <c:pt idx="1328">
                  <c:v>20</c:v>
                </c:pt>
                <c:pt idx="1329">
                  <c:v>20</c:v>
                </c:pt>
                <c:pt idx="1330">
                  <c:v>20</c:v>
                </c:pt>
                <c:pt idx="1331">
                  <c:v>20</c:v>
                </c:pt>
                <c:pt idx="1332">
                  <c:v>20</c:v>
                </c:pt>
                <c:pt idx="1333">
                  <c:v>20</c:v>
                </c:pt>
                <c:pt idx="1334">
                  <c:v>20</c:v>
                </c:pt>
                <c:pt idx="1335">
                  <c:v>20</c:v>
                </c:pt>
                <c:pt idx="1336">
                  <c:v>20</c:v>
                </c:pt>
                <c:pt idx="1337">
                  <c:v>20</c:v>
                </c:pt>
                <c:pt idx="1338">
                  <c:v>20</c:v>
                </c:pt>
                <c:pt idx="1339">
                  <c:v>20</c:v>
                </c:pt>
                <c:pt idx="1340">
                  <c:v>20</c:v>
                </c:pt>
                <c:pt idx="1341">
                  <c:v>20</c:v>
                </c:pt>
                <c:pt idx="1342">
                  <c:v>20</c:v>
                </c:pt>
                <c:pt idx="1343">
                  <c:v>20</c:v>
                </c:pt>
                <c:pt idx="1344">
                  <c:v>20</c:v>
                </c:pt>
                <c:pt idx="1345">
                  <c:v>20</c:v>
                </c:pt>
                <c:pt idx="1346">
                  <c:v>20</c:v>
                </c:pt>
                <c:pt idx="1347">
                  <c:v>20</c:v>
                </c:pt>
                <c:pt idx="1348">
                  <c:v>40</c:v>
                </c:pt>
                <c:pt idx="1349">
                  <c:v>40</c:v>
                </c:pt>
                <c:pt idx="1350">
                  <c:v>40</c:v>
                </c:pt>
                <c:pt idx="1351">
                  <c:v>40</c:v>
                </c:pt>
                <c:pt idx="1352">
                  <c:v>40</c:v>
                </c:pt>
                <c:pt idx="1353">
                  <c:v>40</c:v>
                </c:pt>
                <c:pt idx="1354">
                  <c:v>40</c:v>
                </c:pt>
                <c:pt idx="1355">
                  <c:v>40</c:v>
                </c:pt>
                <c:pt idx="1356">
                  <c:v>40</c:v>
                </c:pt>
                <c:pt idx="1357">
                  <c:v>40</c:v>
                </c:pt>
                <c:pt idx="1358">
                  <c:v>40</c:v>
                </c:pt>
                <c:pt idx="1359">
                  <c:v>40</c:v>
                </c:pt>
                <c:pt idx="1360">
                  <c:v>40</c:v>
                </c:pt>
                <c:pt idx="1361">
                  <c:v>40</c:v>
                </c:pt>
                <c:pt idx="1362">
                  <c:v>40</c:v>
                </c:pt>
                <c:pt idx="1363">
                  <c:v>40</c:v>
                </c:pt>
                <c:pt idx="1364">
                  <c:v>65</c:v>
                </c:pt>
                <c:pt idx="1365">
                  <c:v>65</c:v>
                </c:pt>
                <c:pt idx="1366">
                  <c:v>65</c:v>
                </c:pt>
                <c:pt idx="1367">
                  <c:v>65</c:v>
                </c:pt>
                <c:pt idx="1368">
                  <c:v>65</c:v>
                </c:pt>
                <c:pt idx="1369">
                  <c:v>65</c:v>
                </c:pt>
                <c:pt idx="1370">
                  <c:v>65</c:v>
                </c:pt>
                <c:pt idx="1371">
                  <c:v>65</c:v>
                </c:pt>
                <c:pt idx="1372">
                  <c:v>65</c:v>
                </c:pt>
                <c:pt idx="1373">
                  <c:v>65</c:v>
                </c:pt>
                <c:pt idx="1374">
                  <c:v>65</c:v>
                </c:pt>
                <c:pt idx="1375">
                  <c:v>65</c:v>
                </c:pt>
                <c:pt idx="1376">
                  <c:v>65</c:v>
                </c:pt>
                <c:pt idx="1377">
                  <c:v>65</c:v>
                </c:pt>
                <c:pt idx="1378">
                  <c:v>65</c:v>
                </c:pt>
                <c:pt idx="1379">
                  <c:v>65</c:v>
                </c:pt>
                <c:pt idx="1380">
                  <c:v>65</c:v>
                </c:pt>
                <c:pt idx="1381">
                  <c:v>65</c:v>
                </c:pt>
                <c:pt idx="1382">
                  <c:v>65</c:v>
                </c:pt>
                <c:pt idx="1383">
                  <c:v>65</c:v>
                </c:pt>
                <c:pt idx="1384">
                  <c:v>65</c:v>
                </c:pt>
                <c:pt idx="1385">
                  <c:v>65</c:v>
                </c:pt>
                <c:pt idx="1386">
                  <c:v>65</c:v>
                </c:pt>
                <c:pt idx="1387">
                  <c:v>65</c:v>
                </c:pt>
                <c:pt idx="1388">
                  <c:v>65</c:v>
                </c:pt>
                <c:pt idx="1389">
                  <c:v>65</c:v>
                </c:pt>
                <c:pt idx="1390">
                  <c:v>65</c:v>
                </c:pt>
                <c:pt idx="1391">
                  <c:v>65</c:v>
                </c:pt>
                <c:pt idx="1392">
                  <c:v>65</c:v>
                </c:pt>
                <c:pt idx="1393">
                  <c:v>65</c:v>
                </c:pt>
                <c:pt idx="1394">
                  <c:v>65</c:v>
                </c:pt>
                <c:pt idx="1395">
                  <c:v>65</c:v>
                </c:pt>
                <c:pt idx="1396">
                  <c:v>65</c:v>
                </c:pt>
                <c:pt idx="1397">
                  <c:v>65</c:v>
                </c:pt>
                <c:pt idx="1398">
                  <c:v>65</c:v>
                </c:pt>
                <c:pt idx="1399">
                  <c:v>65</c:v>
                </c:pt>
                <c:pt idx="1400">
                  <c:v>65</c:v>
                </c:pt>
                <c:pt idx="1401">
                  <c:v>65</c:v>
                </c:pt>
                <c:pt idx="1402">
                  <c:v>65</c:v>
                </c:pt>
                <c:pt idx="1403">
                  <c:v>65</c:v>
                </c:pt>
                <c:pt idx="1404">
                  <c:v>65</c:v>
                </c:pt>
                <c:pt idx="1405">
                  <c:v>65</c:v>
                </c:pt>
                <c:pt idx="1406">
                  <c:v>65</c:v>
                </c:pt>
                <c:pt idx="1407">
                  <c:v>65</c:v>
                </c:pt>
                <c:pt idx="1408">
                  <c:v>65</c:v>
                </c:pt>
                <c:pt idx="1409">
                  <c:v>65</c:v>
                </c:pt>
                <c:pt idx="1410">
                  <c:v>65</c:v>
                </c:pt>
                <c:pt idx="1411">
                  <c:v>65</c:v>
                </c:pt>
                <c:pt idx="1412">
                  <c:v>65</c:v>
                </c:pt>
                <c:pt idx="1413">
                  <c:v>65</c:v>
                </c:pt>
                <c:pt idx="1414">
                  <c:v>65</c:v>
                </c:pt>
                <c:pt idx="1415">
                  <c:v>65</c:v>
                </c:pt>
                <c:pt idx="1416">
                  <c:v>65</c:v>
                </c:pt>
                <c:pt idx="1417">
                  <c:v>65</c:v>
                </c:pt>
                <c:pt idx="1418">
                  <c:v>65</c:v>
                </c:pt>
                <c:pt idx="1419">
                  <c:v>65</c:v>
                </c:pt>
                <c:pt idx="1420">
                  <c:v>65</c:v>
                </c:pt>
                <c:pt idx="1421">
                  <c:v>65</c:v>
                </c:pt>
                <c:pt idx="1422">
                  <c:v>65</c:v>
                </c:pt>
                <c:pt idx="1423">
                  <c:v>65</c:v>
                </c:pt>
                <c:pt idx="1424">
                  <c:v>65</c:v>
                </c:pt>
                <c:pt idx="1425">
                  <c:v>65</c:v>
                </c:pt>
                <c:pt idx="1426">
                  <c:v>65</c:v>
                </c:pt>
                <c:pt idx="1427">
                  <c:v>65</c:v>
                </c:pt>
                <c:pt idx="1428">
                  <c:v>65</c:v>
                </c:pt>
                <c:pt idx="1429">
                  <c:v>65</c:v>
                </c:pt>
                <c:pt idx="1430">
                  <c:v>65</c:v>
                </c:pt>
                <c:pt idx="1431">
                  <c:v>65</c:v>
                </c:pt>
                <c:pt idx="1432">
                  <c:v>65</c:v>
                </c:pt>
                <c:pt idx="1433">
                  <c:v>65</c:v>
                </c:pt>
                <c:pt idx="1434">
                  <c:v>65</c:v>
                </c:pt>
                <c:pt idx="1435">
                  <c:v>65</c:v>
                </c:pt>
                <c:pt idx="1436">
                  <c:v>65</c:v>
                </c:pt>
                <c:pt idx="1437">
                  <c:v>65</c:v>
                </c:pt>
                <c:pt idx="1438">
                  <c:v>65</c:v>
                </c:pt>
                <c:pt idx="1439">
                  <c:v>65</c:v>
                </c:pt>
                <c:pt idx="1440">
                  <c:v>65</c:v>
                </c:pt>
                <c:pt idx="1441">
                  <c:v>65</c:v>
                </c:pt>
                <c:pt idx="1442">
                  <c:v>65</c:v>
                </c:pt>
                <c:pt idx="1443">
                  <c:v>65</c:v>
                </c:pt>
                <c:pt idx="1444">
                  <c:v>65</c:v>
                </c:pt>
                <c:pt idx="1445">
                  <c:v>65</c:v>
                </c:pt>
                <c:pt idx="1446">
                  <c:v>65</c:v>
                </c:pt>
                <c:pt idx="1447">
                  <c:v>65</c:v>
                </c:pt>
                <c:pt idx="1448">
                  <c:v>65</c:v>
                </c:pt>
                <c:pt idx="1449">
                  <c:v>65</c:v>
                </c:pt>
                <c:pt idx="1450">
                  <c:v>65</c:v>
                </c:pt>
                <c:pt idx="1451">
                  <c:v>65</c:v>
                </c:pt>
                <c:pt idx="1452">
                  <c:v>65</c:v>
                </c:pt>
                <c:pt idx="1453">
                  <c:v>65</c:v>
                </c:pt>
                <c:pt idx="1454">
                  <c:v>65</c:v>
                </c:pt>
                <c:pt idx="1455">
                  <c:v>65</c:v>
                </c:pt>
                <c:pt idx="1456">
                  <c:v>65</c:v>
                </c:pt>
                <c:pt idx="1457">
                  <c:v>65</c:v>
                </c:pt>
                <c:pt idx="1458">
                  <c:v>65</c:v>
                </c:pt>
                <c:pt idx="1459">
                  <c:v>65</c:v>
                </c:pt>
                <c:pt idx="1460">
                  <c:v>65</c:v>
                </c:pt>
                <c:pt idx="1461">
                  <c:v>65</c:v>
                </c:pt>
                <c:pt idx="1462">
                  <c:v>65</c:v>
                </c:pt>
                <c:pt idx="1463">
                  <c:v>65</c:v>
                </c:pt>
                <c:pt idx="1464">
                  <c:v>65</c:v>
                </c:pt>
                <c:pt idx="1465">
                  <c:v>65</c:v>
                </c:pt>
                <c:pt idx="1466">
                  <c:v>65</c:v>
                </c:pt>
                <c:pt idx="1467">
                  <c:v>65</c:v>
                </c:pt>
                <c:pt idx="1468">
                  <c:v>65</c:v>
                </c:pt>
                <c:pt idx="1469">
                  <c:v>65</c:v>
                </c:pt>
                <c:pt idx="1470">
                  <c:v>65</c:v>
                </c:pt>
                <c:pt idx="1471">
                  <c:v>65</c:v>
                </c:pt>
                <c:pt idx="1472">
                  <c:v>65</c:v>
                </c:pt>
                <c:pt idx="1473">
                  <c:v>65</c:v>
                </c:pt>
                <c:pt idx="1474">
                  <c:v>65</c:v>
                </c:pt>
                <c:pt idx="1475">
                  <c:v>65</c:v>
                </c:pt>
                <c:pt idx="1476">
                  <c:v>65</c:v>
                </c:pt>
                <c:pt idx="1477">
                  <c:v>65</c:v>
                </c:pt>
                <c:pt idx="1478">
                  <c:v>65</c:v>
                </c:pt>
                <c:pt idx="1479">
                  <c:v>65</c:v>
                </c:pt>
                <c:pt idx="1480">
                  <c:v>65</c:v>
                </c:pt>
                <c:pt idx="1481">
                  <c:v>65</c:v>
                </c:pt>
                <c:pt idx="1482">
                  <c:v>65</c:v>
                </c:pt>
                <c:pt idx="1483">
                  <c:v>65</c:v>
                </c:pt>
                <c:pt idx="1484">
                  <c:v>65</c:v>
                </c:pt>
                <c:pt idx="1485">
                  <c:v>65</c:v>
                </c:pt>
                <c:pt idx="1486">
                  <c:v>65</c:v>
                </c:pt>
                <c:pt idx="1487">
                  <c:v>65</c:v>
                </c:pt>
                <c:pt idx="1488">
                  <c:v>65</c:v>
                </c:pt>
                <c:pt idx="1489">
                  <c:v>65</c:v>
                </c:pt>
                <c:pt idx="1490">
                  <c:v>65</c:v>
                </c:pt>
                <c:pt idx="1491">
                  <c:v>65</c:v>
                </c:pt>
                <c:pt idx="1492">
                  <c:v>65</c:v>
                </c:pt>
                <c:pt idx="1493">
                  <c:v>65</c:v>
                </c:pt>
                <c:pt idx="1494">
                  <c:v>65</c:v>
                </c:pt>
                <c:pt idx="1495">
                  <c:v>65</c:v>
                </c:pt>
                <c:pt idx="1496">
                  <c:v>65</c:v>
                </c:pt>
                <c:pt idx="1497">
                  <c:v>65</c:v>
                </c:pt>
                <c:pt idx="1498">
                  <c:v>65</c:v>
                </c:pt>
                <c:pt idx="1499">
                  <c:v>65</c:v>
                </c:pt>
                <c:pt idx="1500">
                  <c:v>65</c:v>
                </c:pt>
                <c:pt idx="1501">
                  <c:v>65</c:v>
                </c:pt>
                <c:pt idx="1502">
                  <c:v>65</c:v>
                </c:pt>
                <c:pt idx="1503">
                  <c:v>65</c:v>
                </c:pt>
                <c:pt idx="1504">
                  <c:v>65</c:v>
                </c:pt>
                <c:pt idx="1505">
                  <c:v>65</c:v>
                </c:pt>
                <c:pt idx="1506">
                  <c:v>65</c:v>
                </c:pt>
                <c:pt idx="1507">
                  <c:v>65</c:v>
                </c:pt>
                <c:pt idx="1508">
                  <c:v>65</c:v>
                </c:pt>
                <c:pt idx="1509">
                  <c:v>65</c:v>
                </c:pt>
                <c:pt idx="1510">
                  <c:v>65</c:v>
                </c:pt>
                <c:pt idx="1511">
                  <c:v>65</c:v>
                </c:pt>
                <c:pt idx="1512">
                  <c:v>65</c:v>
                </c:pt>
                <c:pt idx="1513">
                  <c:v>65</c:v>
                </c:pt>
                <c:pt idx="1514">
                  <c:v>65</c:v>
                </c:pt>
                <c:pt idx="1515">
                  <c:v>65</c:v>
                </c:pt>
                <c:pt idx="1516">
                  <c:v>65</c:v>
                </c:pt>
                <c:pt idx="1517">
                  <c:v>65</c:v>
                </c:pt>
                <c:pt idx="1518">
                  <c:v>65</c:v>
                </c:pt>
                <c:pt idx="1519">
                  <c:v>65</c:v>
                </c:pt>
                <c:pt idx="1520">
                  <c:v>65</c:v>
                </c:pt>
                <c:pt idx="1521">
                  <c:v>65</c:v>
                </c:pt>
                <c:pt idx="1522">
                  <c:v>65</c:v>
                </c:pt>
                <c:pt idx="1523">
                  <c:v>65</c:v>
                </c:pt>
                <c:pt idx="1524">
                  <c:v>65</c:v>
                </c:pt>
                <c:pt idx="1525">
                  <c:v>65</c:v>
                </c:pt>
                <c:pt idx="1526">
                  <c:v>65</c:v>
                </c:pt>
                <c:pt idx="1527">
                  <c:v>65</c:v>
                </c:pt>
                <c:pt idx="1528">
                  <c:v>65</c:v>
                </c:pt>
                <c:pt idx="1529">
                  <c:v>65</c:v>
                </c:pt>
                <c:pt idx="1530">
                  <c:v>65</c:v>
                </c:pt>
                <c:pt idx="1531">
                  <c:v>65</c:v>
                </c:pt>
                <c:pt idx="1532">
                  <c:v>65</c:v>
                </c:pt>
                <c:pt idx="1533">
                  <c:v>65</c:v>
                </c:pt>
                <c:pt idx="1534">
                  <c:v>65</c:v>
                </c:pt>
                <c:pt idx="1535">
                  <c:v>65</c:v>
                </c:pt>
                <c:pt idx="1536">
                  <c:v>65</c:v>
                </c:pt>
                <c:pt idx="1537">
                  <c:v>65</c:v>
                </c:pt>
                <c:pt idx="1538">
                  <c:v>65</c:v>
                </c:pt>
                <c:pt idx="1539">
                  <c:v>65</c:v>
                </c:pt>
                <c:pt idx="1540">
                  <c:v>65</c:v>
                </c:pt>
                <c:pt idx="1541">
                  <c:v>65</c:v>
                </c:pt>
                <c:pt idx="1542">
                  <c:v>65</c:v>
                </c:pt>
                <c:pt idx="1543">
                  <c:v>65</c:v>
                </c:pt>
                <c:pt idx="1544">
                  <c:v>65</c:v>
                </c:pt>
                <c:pt idx="1545">
                  <c:v>65</c:v>
                </c:pt>
                <c:pt idx="1546">
                  <c:v>65</c:v>
                </c:pt>
                <c:pt idx="1547">
                  <c:v>65</c:v>
                </c:pt>
                <c:pt idx="1548">
                  <c:v>65</c:v>
                </c:pt>
                <c:pt idx="1549">
                  <c:v>65</c:v>
                </c:pt>
                <c:pt idx="1550">
                  <c:v>65</c:v>
                </c:pt>
                <c:pt idx="1551">
                  <c:v>65</c:v>
                </c:pt>
                <c:pt idx="1552">
                  <c:v>65</c:v>
                </c:pt>
                <c:pt idx="1553">
                  <c:v>65</c:v>
                </c:pt>
                <c:pt idx="1554">
                  <c:v>65</c:v>
                </c:pt>
                <c:pt idx="1555">
                  <c:v>65</c:v>
                </c:pt>
                <c:pt idx="1556">
                  <c:v>65</c:v>
                </c:pt>
                <c:pt idx="1557">
                  <c:v>65</c:v>
                </c:pt>
                <c:pt idx="1558">
                  <c:v>65</c:v>
                </c:pt>
                <c:pt idx="1559">
                  <c:v>65</c:v>
                </c:pt>
                <c:pt idx="1560">
                  <c:v>65</c:v>
                </c:pt>
                <c:pt idx="1561">
                  <c:v>65</c:v>
                </c:pt>
                <c:pt idx="1562">
                  <c:v>65</c:v>
                </c:pt>
                <c:pt idx="1563">
                  <c:v>65</c:v>
                </c:pt>
                <c:pt idx="1564">
                  <c:v>65</c:v>
                </c:pt>
                <c:pt idx="1565">
                  <c:v>65</c:v>
                </c:pt>
                <c:pt idx="1566">
                  <c:v>65</c:v>
                </c:pt>
                <c:pt idx="1567">
                  <c:v>65</c:v>
                </c:pt>
                <c:pt idx="1568">
                  <c:v>65</c:v>
                </c:pt>
                <c:pt idx="1569">
                  <c:v>65</c:v>
                </c:pt>
                <c:pt idx="1570">
                  <c:v>65</c:v>
                </c:pt>
                <c:pt idx="1571">
                  <c:v>65</c:v>
                </c:pt>
                <c:pt idx="1572">
                  <c:v>65</c:v>
                </c:pt>
                <c:pt idx="1573">
                  <c:v>65</c:v>
                </c:pt>
                <c:pt idx="1574">
                  <c:v>65</c:v>
                </c:pt>
                <c:pt idx="1575">
                  <c:v>65</c:v>
                </c:pt>
                <c:pt idx="1576">
                  <c:v>65</c:v>
                </c:pt>
                <c:pt idx="1577">
                  <c:v>65</c:v>
                </c:pt>
                <c:pt idx="1578">
                  <c:v>65</c:v>
                </c:pt>
                <c:pt idx="1579">
                  <c:v>65</c:v>
                </c:pt>
                <c:pt idx="1580">
                  <c:v>65</c:v>
                </c:pt>
                <c:pt idx="1581">
                  <c:v>65</c:v>
                </c:pt>
                <c:pt idx="1582">
                  <c:v>65</c:v>
                </c:pt>
                <c:pt idx="1583">
                  <c:v>65</c:v>
                </c:pt>
                <c:pt idx="1584">
                  <c:v>65</c:v>
                </c:pt>
                <c:pt idx="1585">
                  <c:v>65</c:v>
                </c:pt>
                <c:pt idx="1586">
                  <c:v>65</c:v>
                </c:pt>
                <c:pt idx="1587">
                  <c:v>65</c:v>
                </c:pt>
                <c:pt idx="1588">
                  <c:v>65</c:v>
                </c:pt>
                <c:pt idx="1589">
                  <c:v>65</c:v>
                </c:pt>
                <c:pt idx="1590">
                  <c:v>65</c:v>
                </c:pt>
                <c:pt idx="1591">
                  <c:v>65</c:v>
                </c:pt>
                <c:pt idx="1592">
                  <c:v>65</c:v>
                </c:pt>
                <c:pt idx="1593">
                  <c:v>65</c:v>
                </c:pt>
                <c:pt idx="1594">
                  <c:v>65</c:v>
                </c:pt>
                <c:pt idx="1595">
                  <c:v>65</c:v>
                </c:pt>
                <c:pt idx="1596">
                  <c:v>65</c:v>
                </c:pt>
                <c:pt idx="1597">
                  <c:v>65</c:v>
                </c:pt>
                <c:pt idx="1598">
                  <c:v>65</c:v>
                </c:pt>
                <c:pt idx="1599">
                  <c:v>65</c:v>
                </c:pt>
                <c:pt idx="1600">
                  <c:v>65</c:v>
                </c:pt>
                <c:pt idx="1601">
                  <c:v>65</c:v>
                </c:pt>
                <c:pt idx="1602">
                  <c:v>65</c:v>
                </c:pt>
                <c:pt idx="1603">
                  <c:v>65</c:v>
                </c:pt>
                <c:pt idx="1604">
                  <c:v>65</c:v>
                </c:pt>
                <c:pt idx="1605">
                  <c:v>65</c:v>
                </c:pt>
                <c:pt idx="1606">
                  <c:v>65</c:v>
                </c:pt>
                <c:pt idx="1607">
                  <c:v>65</c:v>
                </c:pt>
                <c:pt idx="1608">
                  <c:v>65</c:v>
                </c:pt>
                <c:pt idx="1609">
                  <c:v>65</c:v>
                </c:pt>
                <c:pt idx="1610">
                  <c:v>65</c:v>
                </c:pt>
                <c:pt idx="1611">
                  <c:v>65</c:v>
                </c:pt>
                <c:pt idx="1612">
                  <c:v>65</c:v>
                </c:pt>
                <c:pt idx="1613">
                  <c:v>65</c:v>
                </c:pt>
                <c:pt idx="1614">
                  <c:v>65</c:v>
                </c:pt>
                <c:pt idx="1615">
                  <c:v>65</c:v>
                </c:pt>
                <c:pt idx="1616">
                  <c:v>65</c:v>
                </c:pt>
                <c:pt idx="1617">
                  <c:v>65</c:v>
                </c:pt>
                <c:pt idx="1618">
                  <c:v>65</c:v>
                </c:pt>
                <c:pt idx="1619">
                  <c:v>65</c:v>
                </c:pt>
                <c:pt idx="1620">
                  <c:v>65</c:v>
                </c:pt>
                <c:pt idx="1621">
                  <c:v>65</c:v>
                </c:pt>
                <c:pt idx="1622">
                  <c:v>65</c:v>
                </c:pt>
                <c:pt idx="1623">
                  <c:v>65</c:v>
                </c:pt>
                <c:pt idx="1624">
                  <c:v>65</c:v>
                </c:pt>
                <c:pt idx="1625">
                  <c:v>65</c:v>
                </c:pt>
                <c:pt idx="1626">
                  <c:v>65</c:v>
                </c:pt>
                <c:pt idx="1627">
                  <c:v>65</c:v>
                </c:pt>
                <c:pt idx="1628">
                  <c:v>65</c:v>
                </c:pt>
                <c:pt idx="1629">
                  <c:v>65</c:v>
                </c:pt>
                <c:pt idx="1630">
                  <c:v>65</c:v>
                </c:pt>
                <c:pt idx="1631">
                  <c:v>65</c:v>
                </c:pt>
                <c:pt idx="1632">
                  <c:v>65</c:v>
                </c:pt>
                <c:pt idx="1633">
                  <c:v>65</c:v>
                </c:pt>
                <c:pt idx="1634">
                  <c:v>65</c:v>
                </c:pt>
                <c:pt idx="1635">
                  <c:v>65</c:v>
                </c:pt>
                <c:pt idx="1636">
                  <c:v>65</c:v>
                </c:pt>
                <c:pt idx="1637">
                  <c:v>65</c:v>
                </c:pt>
                <c:pt idx="1638">
                  <c:v>65</c:v>
                </c:pt>
                <c:pt idx="1639">
                  <c:v>65</c:v>
                </c:pt>
                <c:pt idx="1640">
                  <c:v>65</c:v>
                </c:pt>
                <c:pt idx="1641">
                  <c:v>65</c:v>
                </c:pt>
                <c:pt idx="1642">
                  <c:v>65</c:v>
                </c:pt>
                <c:pt idx="1643">
                  <c:v>65</c:v>
                </c:pt>
                <c:pt idx="1644">
                  <c:v>65</c:v>
                </c:pt>
                <c:pt idx="1645">
                  <c:v>65</c:v>
                </c:pt>
                <c:pt idx="1646">
                  <c:v>65</c:v>
                </c:pt>
                <c:pt idx="1647">
                  <c:v>65</c:v>
                </c:pt>
                <c:pt idx="1648">
                  <c:v>65</c:v>
                </c:pt>
                <c:pt idx="1649">
                  <c:v>65</c:v>
                </c:pt>
                <c:pt idx="1650">
                  <c:v>65</c:v>
                </c:pt>
                <c:pt idx="1651">
                  <c:v>65</c:v>
                </c:pt>
                <c:pt idx="1652">
                  <c:v>65</c:v>
                </c:pt>
                <c:pt idx="1653">
                  <c:v>65</c:v>
                </c:pt>
                <c:pt idx="1654">
                  <c:v>65</c:v>
                </c:pt>
                <c:pt idx="1655">
                  <c:v>65</c:v>
                </c:pt>
                <c:pt idx="1656">
                  <c:v>65</c:v>
                </c:pt>
                <c:pt idx="1657">
                  <c:v>65</c:v>
                </c:pt>
                <c:pt idx="1658">
                  <c:v>65</c:v>
                </c:pt>
                <c:pt idx="1659">
                  <c:v>65</c:v>
                </c:pt>
                <c:pt idx="1660">
                  <c:v>65</c:v>
                </c:pt>
                <c:pt idx="1661">
                  <c:v>65</c:v>
                </c:pt>
                <c:pt idx="1662">
                  <c:v>65</c:v>
                </c:pt>
                <c:pt idx="1663">
                  <c:v>65</c:v>
                </c:pt>
                <c:pt idx="1664">
                  <c:v>65</c:v>
                </c:pt>
                <c:pt idx="1665">
                  <c:v>65</c:v>
                </c:pt>
                <c:pt idx="1666">
                  <c:v>65</c:v>
                </c:pt>
                <c:pt idx="1667">
                  <c:v>65</c:v>
                </c:pt>
                <c:pt idx="1668">
                  <c:v>65</c:v>
                </c:pt>
                <c:pt idx="1669">
                  <c:v>65</c:v>
                </c:pt>
                <c:pt idx="1670">
                  <c:v>65</c:v>
                </c:pt>
                <c:pt idx="1671">
                  <c:v>65</c:v>
                </c:pt>
                <c:pt idx="1672">
                  <c:v>65</c:v>
                </c:pt>
                <c:pt idx="1673">
                  <c:v>65</c:v>
                </c:pt>
                <c:pt idx="1674">
                  <c:v>65</c:v>
                </c:pt>
                <c:pt idx="1675">
                  <c:v>65</c:v>
                </c:pt>
                <c:pt idx="1676">
                  <c:v>65</c:v>
                </c:pt>
                <c:pt idx="1677">
                  <c:v>65</c:v>
                </c:pt>
                <c:pt idx="1678">
                  <c:v>65</c:v>
                </c:pt>
                <c:pt idx="1679">
                  <c:v>65</c:v>
                </c:pt>
                <c:pt idx="1680">
                  <c:v>65</c:v>
                </c:pt>
                <c:pt idx="1681">
                  <c:v>65</c:v>
                </c:pt>
                <c:pt idx="1682">
                  <c:v>65</c:v>
                </c:pt>
                <c:pt idx="1683">
                  <c:v>65</c:v>
                </c:pt>
                <c:pt idx="1684">
                  <c:v>65</c:v>
                </c:pt>
                <c:pt idx="1685">
                  <c:v>65</c:v>
                </c:pt>
                <c:pt idx="1686">
                  <c:v>65</c:v>
                </c:pt>
                <c:pt idx="1687">
                  <c:v>65</c:v>
                </c:pt>
                <c:pt idx="1688">
                  <c:v>65</c:v>
                </c:pt>
                <c:pt idx="1689">
                  <c:v>65</c:v>
                </c:pt>
                <c:pt idx="1690">
                  <c:v>65</c:v>
                </c:pt>
                <c:pt idx="1691">
                  <c:v>65</c:v>
                </c:pt>
                <c:pt idx="1692">
                  <c:v>65</c:v>
                </c:pt>
                <c:pt idx="1693">
                  <c:v>65</c:v>
                </c:pt>
                <c:pt idx="1694">
                  <c:v>65</c:v>
                </c:pt>
                <c:pt idx="1695">
                  <c:v>65</c:v>
                </c:pt>
                <c:pt idx="1696">
                  <c:v>65</c:v>
                </c:pt>
                <c:pt idx="1697">
                  <c:v>65</c:v>
                </c:pt>
                <c:pt idx="1698">
                  <c:v>65</c:v>
                </c:pt>
                <c:pt idx="1699">
                  <c:v>65</c:v>
                </c:pt>
                <c:pt idx="1700">
                  <c:v>65</c:v>
                </c:pt>
                <c:pt idx="1701">
                  <c:v>65</c:v>
                </c:pt>
                <c:pt idx="1702">
                  <c:v>65</c:v>
                </c:pt>
                <c:pt idx="1703">
                  <c:v>65</c:v>
                </c:pt>
                <c:pt idx="1704">
                  <c:v>65</c:v>
                </c:pt>
                <c:pt idx="1705">
                  <c:v>65</c:v>
                </c:pt>
                <c:pt idx="1706">
                  <c:v>65</c:v>
                </c:pt>
                <c:pt idx="1707">
                  <c:v>65</c:v>
                </c:pt>
                <c:pt idx="1708">
                  <c:v>65</c:v>
                </c:pt>
                <c:pt idx="1709">
                  <c:v>65</c:v>
                </c:pt>
                <c:pt idx="1710">
                  <c:v>65</c:v>
                </c:pt>
                <c:pt idx="1711">
                  <c:v>65</c:v>
                </c:pt>
                <c:pt idx="1712">
                  <c:v>65</c:v>
                </c:pt>
                <c:pt idx="1713">
                  <c:v>65</c:v>
                </c:pt>
                <c:pt idx="1714">
                  <c:v>65</c:v>
                </c:pt>
                <c:pt idx="1715">
                  <c:v>65</c:v>
                </c:pt>
                <c:pt idx="1716">
                  <c:v>65</c:v>
                </c:pt>
                <c:pt idx="1717">
                  <c:v>65</c:v>
                </c:pt>
                <c:pt idx="1718">
                  <c:v>65</c:v>
                </c:pt>
                <c:pt idx="1719">
                  <c:v>65</c:v>
                </c:pt>
                <c:pt idx="1720">
                  <c:v>65</c:v>
                </c:pt>
                <c:pt idx="1721">
                  <c:v>65</c:v>
                </c:pt>
                <c:pt idx="1722">
                  <c:v>65</c:v>
                </c:pt>
                <c:pt idx="1723">
                  <c:v>65</c:v>
                </c:pt>
                <c:pt idx="1724">
                  <c:v>65</c:v>
                </c:pt>
                <c:pt idx="1725">
                  <c:v>65</c:v>
                </c:pt>
                <c:pt idx="1726">
                  <c:v>65</c:v>
                </c:pt>
                <c:pt idx="1727">
                  <c:v>65</c:v>
                </c:pt>
                <c:pt idx="1728">
                  <c:v>65</c:v>
                </c:pt>
                <c:pt idx="1729">
                  <c:v>65</c:v>
                </c:pt>
                <c:pt idx="1730">
                  <c:v>65</c:v>
                </c:pt>
                <c:pt idx="1731">
                  <c:v>65</c:v>
                </c:pt>
                <c:pt idx="1732">
                  <c:v>65</c:v>
                </c:pt>
                <c:pt idx="1733">
                  <c:v>65</c:v>
                </c:pt>
                <c:pt idx="1734">
                  <c:v>65</c:v>
                </c:pt>
                <c:pt idx="1735">
                  <c:v>65</c:v>
                </c:pt>
                <c:pt idx="1736">
                  <c:v>65</c:v>
                </c:pt>
                <c:pt idx="1737">
                  <c:v>65</c:v>
                </c:pt>
                <c:pt idx="1738">
                  <c:v>65</c:v>
                </c:pt>
                <c:pt idx="1739">
                  <c:v>65</c:v>
                </c:pt>
                <c:pt idx="1740">
                  <c:v>65</c:v>
                </c:pt>
                <c:pt idx="1741">
                  <c:v>65</c:v>
                </c:pt>
                <c:pt idx="1742">
                  <c:v>65</c:v>
                </c:pt>
                <c:pt idx="1743">
                  <c:v>65</c:v>
                </c:pt>
                <c:pt idx="1744">
                  <c:v>65</c:v>
                </c:pt>
                <c:pt idx="1745">
                  <c:v>65</c:v>
                </c:pt>
                <c:pt idx="1746">
                  <c:v>65</c:v>
                </c:pt>
                <c:pt idx="1747">
                  <c:v>65</c:v>
                </c:pt>
                <c:pt idx="1748">
                  <c:v>65</c:v>
                </c:pt>
                <c:pt idx="1749">
                  <c:v>65</c:v>
                </c:pt>
                <c:pt idx="1750">
                  <c:v>65</c:v>
                </c:pt>
                <c:pt idx="1751">
                  <c:v>65</c:v>
                </c:pt>
                <c:pt idx="1752">
                  <c:v>65</c:v>
                </c:pt>
                <c:pt idx="1753">
                  <c:v>65</c:v>
                </c:pt>
                <c:pt idx="1754">
                  <c:v>65</c:v>
                </c:pt>
                <c:pt idx="1755">
                  <c:v>65</c:v>
                </c:pt>
                <c:pt idx="1756">
                  <c:v>65</c:v>
                </c:pt>
                <c:pt idx="1757">
                  <c:v>65</c:v>
                </c:pt>
                <c:pt idx="1758">
                  <c:v>65</c:v>
                </c:pt>
                <c:pt idx="1759">
                  <c:v>65</c:v>
                </c:pt>
                <c:pt idx="1760">
                  <c:v>65</c:v>
                </c:pt>
                <c:pt idx="1761">
                  <c:v>65</c:v>
                </c:pt>
                <c:pt idx="1762">
                  <c:v>65</c:v>
                </c:pt>
                <c:pt idx="1763">
                  <c:v>65</c:v>
                </c:pt>
                <c:pt idx="1764">
                  <c:v>65</c:v>
                </c:pt>
                <c:pt idx="1765">
                  <c:v>65</c:v>
                </c:pt>
                <c:pt idx="1766">
                  <c:v>65</c:v>
                </c:pt>
                <c:pt idx="1767">
                  <c:v>65</c:v>
                </c:pt>
                <c:pt idx="1768">
                  <c:v>65</c:v>
                </c:pt>
                <c:pt idx="1769">
                  <c:v>65</c:v>
                </c:pt>
                <c:pt idx="1770">
                  <c:v>65</c:v>
                </c:pt>
                <c:pt idx="1771">
                  <c:v>65</c:v>
                </c:pt>
                <c:pt idx="1772">
                  <c:v>65</c:v>
                </c:pt>
                <c:pt idx="1773">
                  <c:v>65</c:v>
                </c:pt>
                <c:pt idx="1774">
                  <c:v>65</c:v>
                </c:pt>
                <c:pt idx="1775">
                  <c:v>65</c:v>
                </c:pt>
                <c:pt idx="1776">
                  <c:v>65</c:v>
                </c:pt>
                <c:pt idx="1777">
                  <c:v>65</c:v>
                </c:pt>
                <c:pt idx="1778">
                  <c:v>65</c:v>
                </c:pt>
                <c:pt idx="1779">
                  <c:v>65</c:v>
                </c:pt>
                <c:pt idx="1780">
                  <c:v>65</c:v>
                </c:pt>
                <c:pt idx="1781">
                  <c:v>65</c:v>
                </c:pt>
                <c:pt idx="1782">
                  <c:v>65</c:v>
                </c:pt>
                <c:pt idx="1783">
                  <c:v>65</c:v>
                </c:pt>
                <c:pt idx="1784">
                  <c:v>65</c:v>
                </c:pt>
                <c:pt idx="1785">
                  <c:v>65</c:v>
                </c:pt>
                <c:pt idx="1786">
                  <c:v>65</c:v>
                </c:pt>
                <c:pt idx="1787">
                  <c:v>65</c:v>
                </c:pt>
                <c:pt idx="1788">
                  <c:v>65</c:v>
                </c:pt>
                <c:pt idx="1789">
                  <c:v>65</c:v>
                </c:pt>
                <c:pt idx="1790">
                  <c:v>65</c:v>
                </c:pt>
                <c:pt idx="1791">
                  <c:v>65</c:v>
                </c:pt>
                <c:pt idx="1792">
                  <c:v>65</c:v>
                </c:pt>
                <c:pt idx="1793">
                  <c:v>65</c:v>
                </c:pt>
                <c:pt idx="1794">
                  <c:v>65</c:v>
                </c:pt>
                <c:pt idx="1795">
                  <c:v>65</c:v>
                </c:pt>
                <c:pt idx="1796">
                  <c:v>65</c:v>
                </c:pt>
                <c:pt idx="1797">
                  <c:v>65</c:v>
                </c:pt>
                <c:pt idx="1798">
                  <c:v>65</c:v>
                </c:pt>
                <c:pt idx="1799">
                  <c:v>65</c:v>
                </c:pt>
                <c:pt idx="1800">
                  <c:v>65</c:v>
                </c:pt>
                <c:pt idx="1801">
                  <c:v>65</c:v>
                </c:pt>
                <c:pt idx="1802">
                  <c:v>65</c:v>
                </c:pt>
                <c:pt idx="1803">
                  <c:v>65</c:v>
                </c:pt>
                <c:pt idx="1804">
                  <c:v>65</c:v>
                </c:pt>
                <c:pt idx="1805">
                  <c:v>65</c:v>
                </c:pt>
                <c:pt idx="1806">
                  <c:v>65</c:v>
                </c:pt>
                <c:pt idx="1807">
                  <c:v>65</c:v>
                </c:pt>
                <c:pt idx="1808">
                  <c:v>65</c:v>
                </c:pt>
                <c:pt idx="1809">
                  <c:v>65</c:v>
                </c:pt>
                <c:pt idx="1810">
                  <c:v>65</c:v>
                </c:pt>
                <c:pt idx="1811">
                  <c:v>65</c:v>
                </c:pt>
                <c:pt idx="1812">
                  <c:v>65</c:v>
                </c:pt>
                <c:pt idx="1813">
                  <c:v>65</c:v>
                </c:pt>
                <c:pt idx="1814">
                  <c:v>65</c:v>
                </c:pt>
                <c:pt idx="1815">
                  <c:v>65</c:v>
                </c:pt>
                <c:pt idx="1816">
                  <c:v>65</c:v>
                </c:pt>
                <c:pt idx="1817">
                  <c:v>65</c:v>
                </c:pt>
                <c:pt idx="1818">
                  <c:v>65</c:v>
                </c:pt>
                <c:pt idx="1819">
                  <c:v>65</c:v>
                </c:pt>
                <c:pt idx="1820">
                  <c:v>65</c:v>
                </c:pt>
                <c:pt idx="1821">
                  <c:v>65</c:v>
                </c:pt>
                <c:pt idx="1822">
                  <c:v>65</c:v>
                </c:pt>
                <c:pt idx="1823">
                  <c:v>65</c:v>
                </c:pt>
                <c:pt idx="1824">
                  <c:v>65</c:v>
                </c:pt>
                <c:pt idx="1825">
                  <c:v>65</c:v>
                </c:pt>
                <c:pt idx="1826">
                  <c:v>65</c:v>
                </c:pt>
                <c:pt idx="1827">
                  <c:v>65</c:v>
                </c:pt>
                <c:pt idx="1828">
                  <c:v>65</c:v>
                </c:pt>
                <c:pt idx="1829">
                  <c:v>65</c:v>
                </c:pt>
                <c:pt idx="1830">
                  <c:v>65</c:v>
                </c:pt>
                <c:pt idx="1831">
                  <c:v>65</c:v>
                </c:pt>
                <c:pt idx="1832">
                  <c:v>65</c:v>
                </c:pt>
                <c:pt idx="1833">
                  <c:v>65</c:v>
                </c:pt>
                <c:pt idx="1834">
                  <c:v>65</c:v>
                </c:pt>
                <c:pt idx="1835">
                  <c:v>65</c:v>
                </c:pt>
                <c:pt idx="1836">
                  <c:v>65</c:v>
                </c:pt>
                <c:pt idx="1837">
                  <c:v>65</c:v>
                </c:pt>
                <c:pt idx="1838">
                  <c:v>65</c:v>
                </c:pt>
                <c:pt idx="1839">
                  <c:v>65</c:v>
                </c:pt>
                <c:pt idx="1840">
                  <c:v>65</c:v>
                </c:pt>
                <c:pt idx="1841">
                  <c:v>65</c:v>
                </c:pt>
                <c:pt idx="1842">
                  <c:v>65</c:v>
                </c:pt>
                <c:pt idx="1843">
                  <c:v>65</c:v>
                </c:pt>
                <c:pt idx="1844">
                  <c:v>65</c:v>
                </c:pt>
                <c:pt idx="1845">
                  <c:v>65</c:v>
                </c:pt>
                <c:pt idx="1846">
                  <c:v>65</c:v>
                </c:pt>
                <c:pt idx="1847">
                  <c:v>65</c:v>
                </c:pt>
                <c:pt idx="1848">
                  <c:v>65</c:v>
                </c:pt>
                <c:pt idx="1849">
                  <c:v>65</c:v>
                </c:pt>
                <c:pt idx="1850">
                  <c:v>65</c:v>
                </c:pt>
                <c:pt idx="1851">
                  <c:v>65</c:v>
                </c:pt>
                <c:pt idx="1852">
                  <c:v>65</c:v>
                </c:pt>
                <c:pt idx="1853">
                  <c:v>65</c:v>
                </c:pt>
                <c:pt idx="1854">
                  <c:v>65</c:v>
                </c:pt>
                <c:pt idx="1855">
                  <c:v>65</c:v>
                </c:pt>
                <c:pt idx="1856">
                  <c:v>65</c:v>
                </c:pt>
                <c:pt idx="1857">
                  <c:v>65</c:v>
                </c:pt>
                <c:pt idx="1858">
                  <c:v>65</c:v>
                </c:pt>
                <c:pt idx="1859">
                  <c:v>65</c:v>
                </c:pt>
                <c:pt idx="1860">
                  <c:v>65</c:v>
                </c:pt>
                <c:pt idx="1861">
                  <c:v>65</c:v>
                </c:pt>
                <c:pt idx="1862">
                  <c:v>65</c:v>
                </c:pt>
                <c:pt idx="1863">
                  <c:v>65</c:v>
                </c:pt>
                <c:pt idx="1864">
                  <c:v>65</c:v>
                </c:pt>
                <c:pt idx="1865">
                  <c:v>65</c:v>
                </c:pt>
                <c:pt idx="1866">
                  <c:v>65</c:v>
                </c:pt>
                <c:pt idx="1867">
                  <c:v>65</c:v>
                </c:pt>
                <c:pt idx="1868">
                  <c:v>65</c:v>
                </c:pt>
                <c:pt idx="1869">
                  <c:v>65</c:v>
                </c:pt>
                <c:pt idx="1870">
                  <c:v>65</c:v>
                </c:pt>
                <c:pt idx="1871">
                  <c:v>65</c:v>
                </c:pt>
                <c:pt idx="1872">
                  <c:v>65</c:v>
                </c:pt>
                <c:pt idx="1873">
                  <c:v>65</c:v>
                </c:pt>
                <c:pt idx="1874">
                  <c:v>65</c:v>
                </c:pt>
                <c:pt idx="1875">
                  <c:v>65</c:v>
                </c:pt>
                <c:pt idx="1876">
                  <c:v>65</c:v>
                </c:pt>
                <c:pt idx="1877">
                  <c:v>65</c:v>
                </c:pt>
                <c:pt idx="1878">
                  <c:v>65</c:v>
                </c:pt>
                <c:pt idx="1879">
                  <c:v>65</c:v>
                </c:pt>
                <c:pt idx="1880">
                  <c:v>65</c:v>
                </c:pt>
                <c:pt idx="1881">
                  <c:v>65</c:v>
                </c:pt>
                <c:pt idx="1882">
                  <c:v>65</c:v>
                </c:pt>
                <c:pt idx="1883">
                  <c:v>65</c:v>
                </c:pt>
                <c:pt idx="1884">
                  <c:v>65</c:v>
                </c:pt>
                <c:pt idx="1885">
                  <c:v>65</c:v>
                </c:pt>
                <c:pt idx="1886">
                  <c:v>65</c:v>
                </c:pt>
                <c:pt idx="1887">
                  <c:v>65</c:v>
                </c:pt>
                <c:pt idx="1888">
                  <c:v>65</c:v>
                </c:pt>
                <c:pt idx="1889">
                  <c:v>65</c:v>
                </c:pt>
                <c:pt idx="1890">
                  <c:v>65</c:v>
                </c:pt>
                <c:pt idx="1891">
                  <c:v>65</c:v>
                </c:pt>
                <c:pt idx="1892">
                  <c:v>65</c:v>
                </c:pt>
                <c:pt idx="1893">
                  <c:v>65</c:v>
                </c:pt>
                <c:pt idx="1894">
                  <c:v>65</c:v>
                </c:pt>
                <c:pt idx="1895">
                  <c:v>65</c:v>
                </c:pt>
                <c:pt idx="1896">
                  <c:v>65</c:v>
                </c:pt>
                <c:pt idx="1897">
                  <c:v>65</c:v>
                </c:pt>
                <c:pt idx="1898">
                  <c:v>65</c:v>
                </c:pt>
                <c:pt idx="1899">
                  <c:v>65</c:v>
                </c:pt>
                <c:pt idx="1900">
                  <c:v>65</c:v>
                </c:pt>
                <c:pt idx="1901">
                  <c:v>65</c:v>
                </c:pt>
                <c:pt idx="1902">
                  <c:v>65</c:v>
                </c:pt>
                <c:pt idx="1903">
                  <c:v>65</c:v>
                </c:pt>
                <c:pt idx="1904">
                  <c:v>65</c:v>
                </c:pt>
                <c:pt idx="1905">
                  <c:v>65</c:v>
                </c:pt>
                <c:pt idx="1906">
                  <c:v>65</c:v>
                </c:pt>
                <c:pt idx="1907">
                  <c:v>65</c:v>
                </c:pt>
                <c:pt idx="1908">
                  <c:v>65</c:v>
                </c:pt>
                <c:pt idx="1909">
                  <c:v>65</c:v>
                </c:pt>
                <c:pt idx="1910">
                  <c:v>65</c:v>
                </c:pt>
                <c:pt idx="1911">
                  <c:v>65</c:v>
                </c:pt>
                <c:pt idx="1912">
                  <c:v>65</c:v>
                </c:pt>
                <c:pt idx="1913">
                  <c:v>65</c:v>
                </c:pt>
                <c:pt idx="1914">
                  <c:v>65</c:v>
                </c:pt>
                <c:pt idx="1915">
                  <c:v>65</c:v>
                </c:pt>
                <c:pt idx="1916">
                  <c:v>65</c:v>
                </c:pt>
                <c:pt idx="1917">
                  <c:v>65</c:v>
                </c:pt>
                <c:pt idx="1918">
                  <c:v>65</c:v>
                </c:pt>
                <c:pt idx="1919">
                  <c:v>65</c:v>
                </c:pt>
                <c:pt idx="1920">
                  <c:v>65</c:v>
                </c:pt>
                <c:pt idx="1921">
                  <c:v>65</c:v>
                </c:pt>
                <c:pt idx="1922">
                  <c:v>65</c:v>
                </c:pt>
                <c:pt idx="1923">
                  <c:v>65</c:v>
                </c:pt>
                <c:pt idx="1924">
                  <c:v>65</c:v>
                </c:pt>
                <c:pt idx="1925">
                  <c:v>65</c:v>
                </c:pt>
                <c:pt idx="1926">
                  <c:v>65</c:v>
                </c:pt>
                <c:pt idx="1927">
                  <c:v>65</c:v>
                </c:pt>
                <c:pt idx="1928">
                  <c:v>65</c:v>
                </c:pt>
                <c:pt idx="1929">
                  <c:v>65</c:v>
                </c:pt>
                <c:pt idx="1930">
                  <c:v>65</c:v>
                </c:pt>
                <c:pt idx="1931">
                  <c:v>65</c:v>
                </c:pt>
                <c:pt idx="1932">
                  <c:v>65</c:v>
                </c:pt>
                <c:pt idx="1933">
                  <c:v>65</c:v>
                </c:pt>
                <c:pt idx="1934">
                  <c:v>65</c:v>
                </c:pt>
                <c:pt idx="1935">
                  <c:v>65</c:v>
                </c:pt>
                <c:pt idx="1936">
                  <c:v>65</c:v>
                </c:pt>
                <c:pt idx="1937">
                  <c:v>65</c:v>
                </c:pt>
                <c:pt idx="1938">
                  <c:v>65</c:v>
                </c:pt>
                <c:pt idx="1939">
                  <c:v>65</c:v>
                </c:pt>
                <c:pt idx="1940">
                  <c:v>65</c:v>
                </c:pt>
                <c:pt idx="1941">
                  <c:v>65</c:v>
                </c:pt>
                <c:pt idx="1942">
                  <c:v>65</c:v>
                </c:pt>
                <c:pt idx="1943">
                  <c:v>65</c:v>
                </c:pt>
                <c:pt idx="1944">
                  <c:v>65</c:v>
                </c:pt>
                <c:pt idx="1945">
                  <c:v>65</c:v>
                </c:pt>
                <c:pt idx="1946">
                  <c:v>65</c:v>
                </c:pt>
                <c:pt idx="1947">
                  <c:v>65</c:v>
                </c:pt>
                <c:pt idx="1948">
                  <c:v>65</c:v>
                </c:pt>
                <c:pt idx="1949">
                  <c:v>65</c:v>
                </c:pt>
                <c:pt idx="1950">
                  <c:v>65</c:v>
                </c:pt>
                <c:pt idx="1951">
                  <c:v>65</c:v>
                </c:pt>
                <c:pt idx="1952">
                  <c:v>65</c:v>
                </c:pt>
                <c:pt idx="1953">
                  <c:v>65</c:v>
                </c:pt>
                <c:pt idx="1954">
                  <c:v>65</c:v>
                </c:pt>
                <c:pt idx="1955">
                  <c:v>65</c:v>
                </c:pt>
                <c:pt idx="1956">
                  <c:v>65</c:v>
                </c:pt>
                <c:pt idx="1957">
                  <c:v>65</c:v>
                </c:pt>
                <c:pt idx="1958">
                  <c:v>65</c:v>
                </c:pt>
                <c:pt idx="1959">
                  <c:v>65</c:v>
                </c:pt>
                <c:pt idx="1960">
                  <c:v>65</c:v>
                </c:pt>
                <c:pt idx="1961">
                  <c:v>65</c:v>
                </c:pt>
                <c:pt idx="1962">
                  <c:v>65</c:v>
                </c:pt>
                <c:pt idx="1963">
                  <c:v>65</c:v>
                </c:pt>
                <c:pt idx="1964">
                  <c:v>65</c:v>
                </c:pt>
                <c:pt idx="1965">
                  <c:v>65</c:v>
                </c:pt>
                <c:pt idx="1966">
                  <c:v>65</c:v>
                </c:pt>
                <c:pt idx="1967">
                  <c:v>65</c:v>
                </c:pt>
                <c:pt idx="1968">
                  <c:v>65</c:v>
                </c:pt>
                <c:pt idx="1969">
                  <c:v>65</c:v>
                </c:pt>
                <c:pt idx="1970">
                  <c:v>65</c:v>
                </c:pt>
                <c:pt idx="1971">
                  <c:v>65</c:v>
                </c:pt>
                <c:pt idx="1972">
                  <c:v>65</c:v>
                </c:pt>
                <c:pt idx="1973">
                  <c:v>65</c:v>
                </c:pt>
                <c:pt idx="1974">
                  <c:v>65</c:v>
                </c:pt>
                <c:pt idx="1975">
                  <c:v>65</c:v>
                </c:pt>
                <c:pt idx="1976">
                  <c:v>65</c:v>
                </c:pt>
                <c:pt idx="1977">
                  <c:v>65</c:v>
                </c:pt>
                <c:pt idx="1978">
                  <c:v>65</c:v>
                </c:pt>
                <c:pt idx="1979">
                  <c:v>65</c:v>
                </c:pt>
                <c:pt idx="1980">
                  <c:v>65</c:v>
                </c:pt>
                <c:pt idx="1981">
                  <c:v>65</c:v>
                </c:pt>
                <c:pt idx="1982">
                  <c:v>65</c:v>
                </c:pt>
                <c:pt idx="1983">
                  <c:v>65</c:v>
                </c:pt>
                <c:pt idx="1984">
                  <c:v>65</c:v>
                </c:pt>
                <c:pt idx="1985">
                  <c:v>65</c:v>
                </c:pt>
                <c:pt idx="1986">
                  <c:v>65</c:v>
                </c:pt>
                <c:pt idx="1987">
                  <c:v>65</c:v>
                </c:pt>
                <c:pt idx="1988">
                  <c:v>65</c:v>
                </c:pt>
                <c:pt idx="1989">
                  <c:v>65</c:v>
                </c:pt>
                <c:pt idx="1990">
                  <c:v>65</c:v>
                </c:pt>
                <c:pt idx="1991">
                  <c:v>65</c:v>
                </c:pt>
                <c:pt idx="1992">
                  <c:v>65</c:v>
                </c:pt>
                <c:pt idx="1993">
                  <c:v>65</c:v>
                </c:pt>
                <c:pt idx="1994">
                  <c:v>65</c:v>
                </c:pt>
                <c:pt idx="1995">
                  <c:v>65</c:v>
                </c:pt>
                <c:pt idx="1996">
                  <c:v>65</c:v>
                </c:pt>
                <c:pt idx="1997">
                  <c:v>65</c:v>
                </c:pt>
                <c:pt idx="1998">
                  <c:v>65</c:v>
                </c:pt>
                <c:pt idx="1999">
                  <c:v>65</c:v>
                </c:pt>
                <c:pt idx="2000">
                  <c:v>65</c:v>
                </c:pt>
                <c:pt idx="2001">
                  <c:v>65</c:v>
                </c:pt>
                <c:pt idx="2002">
                  <c:v>65</c:v>
                </c:pt>
                <c:pt idx="2003">
                  <c:v>65</c:v>
                </c:pt>
                <c:pt idx="2004">
                  <c:v>65</c:v>
                </c:pt>
                <c:pt idx="2005">
                  <c:v>65</c:v>
                </c:pt>
                <c:pt idx="2006">
                  <c:v>65</c:v>
                </c:pt>
                <c:pt idx="2007">
                  <c:v>65</c:v>
                </c:pt>
                <c:pt idx="2008">
                  <c:v>65</c:v>
                </c:pt>
                <c:pt idx="2009">
                  <c:v>65</c:v>
                </c:pt>
                <c:pt idx="2010">
                  <c:v>65</c:v>
                </c:pt>
                <c:pt idx="2011">
                  <c:v>65</c:v>
                </c:pt>
                <c:pt idx="2012">
                  <c:v>65</c:v>
                </c:pt>
                <c:pt idx="2013">
                  <c:v>65</c:v>
                </c:pt>
                <c:pt idx="2014">
                  <c:v>65</c:v>
                </c:pt>
                <c:pt idx="2015">
                  <c:v>65</c:v>
                </c:pt>
                <c:pt idx="2016">
                  <c:v>65</c:v>
                </c:pt>
                <c:pt idx="2017">
                  <c:v>65</c:v>
                </c:pt>
                <c:pt idx="2018">
                  <c:v>65</c:v>
                </c:pt>
                <c:pt idx="2019">
                  <c:v>65</c:v>
                </c:pt>
                <c:pt idx="2020">
                  <c:v>65</c:v>
                </c:pt>
                <c:pt idx="2021">
                  <c:v>65</c:v>
                </c:pt>
                <c:pt idx="2022">
                  <c:v>65</c:v>
                </c:pt>
                <c:pt idx="2023">
                  <c:v>65</c:v>
                </c:pt>
                <c:pt idx="2024">
                  <c:v>65</c:v>
                </c:pt>
                <c:pt idx="2025">
                  <c:v>65</c:v>
                </c:pt>
                <c:pt idx="2026">
                  <c:v>65</c:v>
                </c:pt>
                <c:pt idx="2027">
                  <c:v>65</c:v>
                </c:pt>
                <c:pt idx="2028">
                  <c:v>65</c:v>
                </c:pt>
                <c:pt idx="2029">
                  <c:v>65</c:v>
                </c:pt>
                <c:pt idx="2030">
                  <c:v>65</c:v>
                </c:pt>
                <c:pt idx="2031">
                  <c:v>65</c:v>
                </c:pt>
                <c:pt idx="2032">
                  <c:v>65</c:v>
                </c:pt>
                <c:pt idx="2033">
                  <c:v>65</c:v>
                </c:pt>
                <c:pt idx="2034">
                  <c:v>65</c:v>
                </c:pt>
                <c:pt idx="2035">
                  <c:v>65</c:v>
                </c:pt>
                <c:pt idx="2036">
                  <c:v>65</c:v>
                </c:pt>
                <c:pt idx="2037">
                  <c:v>65</c:v>
                </c:pt>
                <c:pt idx="2038">
                  <c:v>65</c:v>
                </c:pt>
                <c:pt idx="2039">
                  <c:v>65</c:v>
                </c:pt>
                <c:pt idx="2040">
                  <c:v>65</c:v>
                </c:pt>
                <c:pt idx="2041">
                  <c:v>65</c:v>
                </c:pt>
                <c:pt idx="2042">
                  <c:v>65</c:v>
                </c:pt>
                <c:pt idx="2043">
                  <c:v>65</c:v>
                </c:pt>
                <c:pt idx="2044">
                  <c:v>65</c:v>
                </c:pt>
                <c:pt idx="2045">
                  <c:v>65</c:v>
                </c:pt>
                <c:pt idx="2046">
                  <c:v>65</c:v>
                </c:pt>
                <c:pt idx="2047">
                  <c:v>65</c:v>
                </c:pt>
                <c:pt idx="2048">
                  <c:v>65</c:v>
                </c:pt>
                <c:pt idx="2049">
                  <c:v>65</c:v>
                </c:pt>
                <c:pt idx="2050">
                  <c:v>65</c:v>
                </c:pt>
                <c:pt idx="2051">
                  <c:v>65</c:v>
                </c:pt>
                <c:pt idx="2052">
                  <c:v>65</c:v>
                </c:pt>
                <c:pt idx="2053">
                  <c:v>65</c:v>
                </c:pt>
                <c:pt idx="2054">
                  <c:v>65</c:v>
                </c:pt>
                <c:pt idx="2055">
                  <c:v>65</c:v>
                </c:pt>
                <c:pt idx="2056">
                  <c:v>65</c:v>
                </c:pt>
                <c:pt idx="2057">
                  <c:v>65</c:v>
                </c:pt>
                <c:pt idx="2058">
                  <c:v>65</c:v>
                </c:pt>
                <c:pt idx="2059">
                  <c:v>65</c:v>
                </c:pt>
                <c:pt idx="2060">
                  <c:v>65</c:v>
                </c:pt>
                <c:pt idx="2061">
                  <c:v>65</c:v>
                </c:pt>
                <c:pt idx="2062">
                  <c:v>65</c:v>
                </c:pt>
                <c:pt idx="2063">
                  <c:v>65</c:v>
                </c:pt>
                <c:pt idx="2064">
                  <c:v>65</c:v>
                </c:pt>
                <c:pt idx="2065">
                  <c:v>65</c:v>
                </c:pt>
                <c:pt idx="2066">
                  <c:v>65</c:v>
                </c:pt>
                <c:pt idx="2067">
                  <c:v>65</c:v>
                </c:pt>
                <c:pt idx="2068">
                  <c:v>65</c:v>
                </c:pt>
                <c:pt idx="2069">
                  <c:v>65</c:v>
                </c:pt>
                <c:pt idx="2070">
                  <c:v>65</c:v>
                </c:pt>
                <c:pt idx="2071">
                  <c:v>65</c:v>
                </c:pt>
                <c:pt idx="2072">
                  <c:v>65</c:v>
                </c:pt>
                <c:pt idx="2073">
                  <c:v>65</c:v>
                </c:pt>
                <c:pt idx="2074">
                  <c:v>65</c:v>
                </c:pt>
                <c:pt idx="2075">
                  <c:v>65</c:v>
                </c:pt>
                <c:pt idx="2076">
                  <c:v>65</c:v>
                </c:pt>
                <c:pt idx="2077">
                  <c:v>65</c:v>
                </c:pt>
                <c:pt idx="2078">
                  <c:v>65</c:v>
                </c:pt>
                <c:pt idx="2079">
                  <c:v>65</c:v>
                </c:pt>
                <c:pt idx="2080">
                  <c:v>65</c:v>
                </c:pt>
                <c:pt idx="2081">
                  <c:v>65</c:v>
                </c:pt>
                <c:pt idx="2082">
                  <c:v>65</c:v>
                </c:pt>
                <c:pt idx="2083">
                  <c:v>65</c:v>
                </c:pt>
                <c:pt idx="2084">
                  <c:v>65</c:v>
                </c:pt>
                <c:pt idx="2085">
                  <c:v>65</c:v>
                </c:pt>
                <c:pt idx="2086">
                  <c:v>65</c:v>
                </c:pt>
                <c:pt idx="2087">
                  <c:v>65</c:v>
                </c:pt>
                <c:pt idx="2088">
                  <c:v>65</c:v>
                </c:pt>
                <c:pt idx="2089">
                  <c:v>65</c:v>
                </c:pt>
                <c:pt idx="2090">
                  <c:v>65</c:v>
                </c:pt>
                <c:pt idx="2091">
                  <c:v>65</c:v>
                </c:pt>
                <c:pt idx="2092">
                  <c:v>65</c:v>
                </c:pt>
                <c:pt idx="2093">
                  <c:v>65</c:v>
                </c:pt>
                <c:pt idx="2094">
                  <c:v>65</c:v>
                </c:pt>
                <c:pt idx="2095">
                  <c:v>65</c:v>
                </c:pt>
                <c:pt idx="2096">
                  <c:v>65</c:v>
                </c:pt>
                <c:pt idx="2097">
                  <c:v>65</c:v>
                </c:pt>
                <c:pt idx="2098">
                  <c:v>65</c:v>
                </c:pt>
                <c:pt idx="2099">
                  <c:v>65</c:v>
                </c:pt>
                <c:pt idx="2100">
                  <c:v>65</c:v>
                </c:pt>
                <c:pt idx="2101">
                  <c:v>65</c:v>
                </c:pt>
                <c:pt idx="2102">
                  <c:v>65</c:v>
                </c:pt>
                <c:pt idx="2103">
                  <c:v>65</c:v>
                </c:pt>
                <c:pt idx="2104">
                  <c:v>65</c:v>
                </c:pt>
                <c:pt idx="2105">
                  <c:v>65</c:v>
                </c:pt>
                <c:pt idx="2106">
                  <c:v>65</c:v>
                </c:pt>
                <c:pt idx="2107">
                  <c:v>65</c:v>
                </c:pt>
                <c:pt idx="2108">
                  <c:v>65</c:v>
                </c:pt>
                <c:pt idx="2109">
                  <c:v>65</c:v>
                </c:pt>
                <c:pt idx="2110">
                  <c:v>65</c:v>
                </c:pt>
                <c:pt idx="2111">
                  <c:v>65</c:v>
                </c:pt>
                <c:pt idx="2112">
                  <c:v>65</c:v>
                </c:pt>
                <c:pt idx="2113">
                  <c:v>65</c:v>
                </c:pt>
                <c:pt idx="2114">
                  <c:v>65</c:v>
                </c:pt>
                <c:pt idx="2115">
                  <c:v>65</c:v>
                </c:pt>
                <c:pt idx="2116">
                  <c:v>65</c:v>
                </c:pt>
                <c:pt idx="2117">
                  <c:v>65</c:v>
                </c:pt>
                <c:pt idx="2118">
                  <c:v>65</c:v>
                </c:pt>
                <c:pt idx="2119">
                  <c:v>65</c:v>
                </c:pt>
                <c:pt idx="2120">
                  <c:v>65</c:v>
                </c:pt>
                <c:pt idx="2121">
                  <c:v>65</c:v>
                </c:pt>
                <c:pt idx="2122">
                  <c:v>65</c:v>
                </c:pt>
                <c:pt idx="2123">
                  <c:v>65</c:v>
                </c:pt>
                <c:pt idx="2124">
                  <c:v>65</c:v>
                </c:pt>
                <c:pt idx="2125">
                  <c:v>65</c:v>
                </c:pt>
                <c:pt idx="2126">
                  <c:v>65</c:v>
                </c:pt>
                <c:pt idx="2127">
                  <c:v>65</c:v>
                </c:pt>
                <c:pt idx="2128">
                  <c:v>65</c:v>
                </c:pt>
                <c:pt idx="2129">
                  <c:v>65</c:v>
                </c:pt>
                <c:pt idx="2130">
                  <c:v>65</c:v>
                </c:pt>
                <c:pt idx="2131">
                  <c:v>65</c:v>
                </c:pt>
                <c:pt idx="2132">
                  <c:v>65</c:v>
                </c:pt>
                <c:pt idx="2133">
                  <c:v>65</c:v>
                </c:pt>
                <c:pt idx="2134">
                  <c:v>65</c:v>
                </c:pt>
                <c:pt idx="2135">
                  <c:v>65</c:v>
                </c:pt>
                <c:pt idx="2136">
                  <c:v>65</c:v>
                </c:pt>
                <c:pt idx="2137">
                  <c:v>65</c:v>
                </c:pt>
                <c:pt idx="2138">
                  <c:v>65</c:v>
                </c:pt>
                <c:pt idx="2139">
                  <c:v>65</c:v>
                </c:pt>
                <c:pt idx="2140">
                  <c:v>65</c:v>
                </c:pt>
                <c:pt idx="2141">
                  <c:v>65</c:v>
                </c:pt>
                <c:pt idx="2142">
                  <c:v>65</c:v>
                </c:pt>
                <c:pt idx="2143">
                  <c:v>65</c:v>
                </c:pt>
                <c:pt idx="2144">
                  <c:v>65</c:v>
                </c:pt>
                <c:pt idx="2145">
                  <c:v>65</c:v>
                </c:pt>
                <c:pt idx="2146">
                  <c:v>65</c:v>
                </c:pt>
                <c:pt idx="2147">
                  <c:v>65</c:v>
                </c:pt>
                <c:pt idx="2148">
                  <c:v>65</c:v>
                </c:pt>
                <c:pt idx="2149">
                  <c:v>65</c:v>
                </c:pt>
                <c:pt idx="2150">
                  <c:v>65</c:v>
                </c:pt>
                <c:pt idx="2151">
                  <c:v>65</c:v>
                </c:pt>
                <c:pt idx="2152">
                  <c:v>65</c:v>
                </c:pt>
                <c:pt idx="2153">
                  <c:v>65</c:v>
                </c:pt>
                <c:pt idx="2154">
                  <c:v>65</c:v>
                </c:pt>
                <c:pt idx="2155">
                  <c:v>65</c:v>
                </c:pt>
                <c:pt idx="2156">
                  <c:v>65</c:v>
                </c:pt>
                <c:pt idx="2157">
                  <c:v>65</c:v>
                </c:pt>
                <c:pt idx="2158">
                  <c:v>65</c:v>
                </c:pt>
                <c:pt idx="2159">
                  <c:v>65</c:v>
                </c:pt>
                <c:pt idx="2160">
                  <c:v>65</c:v>
                </c:pt>
                <c:pt idx="2161">
                  <c:v>65</c:v>
                </c:pt>
                <c:pt idx="2162">
                  <c:v>65</c:v>
                </c:pt>
                <c:pt idx="2163">
                  <c:v>65</c:v>
                </c:pt>
                <c:pt idx="2164">
                  <c:v>65</c:v>
                </c:pt>
                <c:pt idx="2165">
                  <c:v>65</c:v>
                </c:pt>
                <c:pt idx="2166">
                  <c:v>65</c:v>
                </c:pt>
                <c:pt idx="2167">
                  <c:v>65</c:v>
                </c:pt>
                <c:pt idx="2168">
                  <c:v>65</c:v>
                </c:pt>
                <c:pt idx="2169">
                  <c:v>65</c:v>
                </c:pt>
                <c:pt idx="2170">
                  <c:v>65</c:v>
                </c:pt>
                <c:pt idx="2171">
                  <c:v>65</c:v>
                </c:pt>
                <c:pt idx="2172">
                  <c:v>65</c:v>
                </c:pt>
                <c:pt idx="2173">
                  <c:v>65</c:v>
                </c:pt>
                <c:pt idx="2174">
                  <c:v>65</c:v>
                </c:pt>
                <c:pt idx="2175">
                  <c:v>65</c:v>
                </c:pt>
                <c:pt idx="2176">
                  <c:v>65</c:v>
                </c:pt>
                <c:pt idx="2177">
                  <c:v>65</c:v>
                </c:pt>
                <c:pt idx="2178">
                  <c:v>65</c:v>
                </c:pt>
                <c:pt idx="2179">
                  <c:v>65</c:v>
                </c:pt>
                <c:pt idx="2180">
                  <c:v>65</c:v>
                </c:pt>
                <c:pt idx="2181">
                  <c:v>65</c:v>
                </c:pt>
                <c:pt idx="2182">
                  <c:v>65</c:v>
                </c:pt>
                <c:pt idx="2183">
                  <c:v>65</c:v>
                </c:pt>
                <c:pt idx="2184">
                  <c:v>65</c:v>
                </c:pt>
                <c:pt idx="2185">
                  <c:v>65</c:v>
                </c:pt>
                <c:pt idx="2186">
                  <c:v>65</c:v>
                </c:pt>
                <c:pt idx="2187">
                  <c:v>65</c:v>
                </c:pt>
                <c:pt idx="2188">
                  <c:v>65</c:v>
                </c:pt>
                <c:pt idx="2189">
                  <c:v>65</c:v>
                </c:pt>
                <c:pt idx="2190">
                  <c:v>65</c:v>
                </c:pt>
                <c:pt idx="2191">
                  <c:v>65</c:v>
                </c:pt>
                <c:pt idx="2192">
                  <c:v>65</c:v>
                </c:pt>
                <c:pt idx="2193">
                  <c:v>65</c:v>
                </c:pt>
                <c:pt idx="2194">
                  <c:v>65</c:v>
                </c:pt>
                <c:pt idx="2195">
                  <c:v>65</c:v>
                </c:pt>
                <c:pt idx="2196">
                  <c:v>65</c:v>
                </c:pt>
                <c:pt idx="2197">
                  <c:v>65</c:v>
                </c:pt>
                <c:pt idx="2198">
                  <c:v>65</c:v>
                </c:pt>
                <c:pt idx="2199">
                  <c:v>65</c:v>
                </c:pt>
                <c:pt idx="2200">
                  <c:v>65</c:v>
                </c:pt>
                <c:pt idx="2201">
                  <c:v>65</c:v>
                </c:pt>
                <c:pt idx="2202">
                  <c:v>65</c:v>
                </c:pt>
                <c:pt idx="2203">
                  <c:v>65</c:v>
                </c:pt>
                <c:pt idx="2204">
                  <c:v>65</c:v>
                </c:pt>
                <c:pt idx="2205">
                  <c:v>65</c:v>
                </c:pt>
                <c:pt idx="2206">
                  <c:v>65</c:v>
                </c:pt>
                <c:pt idx="2207">
                  <c:v>65</c:v>
                </c:pt>
                <c:pt idx="2208">
                  <c:v>65</c:v>
                </c:pt>
                <c:pt idx="2209">
                  <c:v>65</c:v>
                </c:pt>
                <c:pt idx="2210">
                  <c:v>65</c:v>
                </c:pt>
                <c:pt idx="2211">
                  <c:v>65</c:v>
                </c:pt>
                <c:pt idx="2212">
                  <c:v>65</c:v>
                </c:pt>
                <c:pt idx="2213">
                  <c:v>65</c:v>
                </c:pt>
                <c:pt idx="2214">
                  <c:v>65</c:v>
                </c:pt>
                <c:pt idx="2215">
                  <c:v>65</c:v>
                </c:pt>
                <c:pt idx="2216">
                  <c:v>65</c:v>
                </c:pt>
                <c:pt idx="2217">
                  <c:v>65</c:v>
                </c:pt>
                <c:pt idx="2218">
                  <c:v>65</c:v>
                </c:pt>
                <c:pt idx="2219">
                  <c:v>65</c:v>
                </c:pt>
                <c:pt idx="2220">
                  <c:v>65</c:v>
                </c:pt>
                <c:pt idx="2221">
                  <c:v>65</c:v>
                </c:pt>
                <c:pt idx="2222">
                  <c:v>65</c:v>
                </c:pt>
                <c:pt idx="2223">
                  <c:v>65</c:v>
                </c:pt>
                <c:pt idx="2224">
                  <c:v>65</c:v>
                </c:pt>
                <c:pt idx="2225">
                  <c:v>65</c:v>
                </c:pt>
                <c:pt idx="2226">
                  <c:v>65</c:v>
                </c:pt>
                <c:pt idx="2227">
                  <c:v>65</c:v>
                </c:pt>
                <c:pt idx="2228">
                  <c:v>65</c:v>
                </c:pt>
                <c:pt idx="2229">
                  <c:v>65</c:v>
                </c:pt>
                <c:pt idx="2230">
                  <c:v>65</c:v>
                </c:pt>
                <c:pt idx="2231">
                  <c:v>65</c:v>
                </c:pt>
                <c:pt idx="2232">
                  <c:v>65</c:v>
                </c:pt>
                <c:pt idx="2233">
                  <c:v>65</c:v>
                </c:pt>
                <c:pt idx="2234">
                  <c:v>65</c:v>
                </c:pt>
                <c:pt idx="2235">
                  <c:v>65</c:v>
                </c:pt>
                <c:pt idx="2236">
                  <c:v>65</c:v>
                </c:pt>
                <c:pt idx="2237">
                  <c:v>65</c:v>
                </c:pt>
                <c:pt idx="2238">
                  <c:v>65</c:v>
                </c:pt>
                <c:pt idx="2239">
                  <c:v>65</c:v>
                </c:pt>
                <c:pt idx="2240">
                  <c:v>65</c:v>
                </c:pt>
                <c:pt idx="2241">
                  <c:v>65</c:v>
                </c:pt>
                <c:pt idx="2242">
                  <c:v>65</c:v>
                </c:pt>
                <c:pt idx="2243">
                  <c:v>65</c:v>
                </c:pt>
                <c:pt idx="2244">
                  <c:v>65</c:v>
                </c:pt>
                <c:pt idx="2245">
                  <c:v>65</c:v>
                </c:pt>
                <c:pt idx="2246">
                  <c:v>65</c:v>
                </c:pt>
                <c:pt idx="2247">
                  <c:v>65</c:v>
                </c:pt>
                <c:pt idx="2248">
                  <c:v>65</c:v>
                </c:pt>
                <c:pt idx="2249">
                  <c:v>65</c:v>
                </c:pt>
                <c:pt idx="2250">
                  <c:v>65</c:v>
                </c:pt>
                <c:pt idx="2251">
                  <c:v>65</c:v>
                </c:pt>
                <c:pt idx="2252">
                  <c:v>65</c:v>
                </c:pt>
                <c:pt idx="2253">
                  <c:v>65</c:v>
                </c:pt>
                <c:pt idx="2254">
                  <c:v>65</c:v>
                </c:pt>
                <c:pt idx="2255">
                  <c:v>65</c:v>
                </c:pt>
                <c:pt idx="2256">
                  <c:v>65</c:v>
                </c:pt>
                <c:pt idx="2257">
                  <c:v>65</c:v>
                </c:pt>
                <c:pt idx="2258">
                  <c:v>65</c:v>
                </c:pt>
                <c:pt idx="2259">
                  <c:v>65</c:v>
                </c:pt>
                <c:pt idx="2260">
                  <c:v>65</c:v>
                </c:pt>
                <c:pt idx="2261">
                  <c:v>65</c:v>
                </c:pt>
                <c:pt idx="2262">
                  <c:v>65</c:v>
                </c:pt>
                <c:pt idx="2263">
                  <c:v>65</c:v>
                </c:pt>
                <c:pt idx="2264">
                  <c:v>65</c:v>
                </c:pt>
                <c:pt idx="2265">
                  <c:v>65</c:v>
                </c:pt>
                <c:pt idx="2266">
                  <c:v>65</c:v>
                </c:pt>
                <c:pt idx="2267">
                  <c:v>65</c:v>
                </c:pt>
                <c:pt idx="2268">
                  <c:v>65</c:v>
                </c:pt>
                <c:pt idx="2269">
                  <c:v>65</c:v>
                </c:pt>
                <c:pt idx="2270">
                  <c:v>65</c:v>
                </c:pt>
                <c:pt idx="2271">
                  <c:v>65</c:v>
                </c:pt>
                <c:pt idx="2272">
                  <c:v>65</c:v>
                </c:pt>
                <c:pt idx="2273">
                  <c:v>65</c:v>
                </c:pt>
                <c:pt idx="2274">
                  <c:v>65</c:v>
                </c:pt>
                <c:pt idx="2275">
                  <c:v>65</c:v>
                </c:pt>
                <c:pt idx="2276">
                  <c:v>65</c:v>
                </c:pt>
                <c:pt idx="2277">
                  <c:v>65</c:v>
                </c:pt>
                <c:pt idx="2278">
                  <c:v>65</c:v>
                </c:pt>
                <c:pt idx="2279">
                  <c:v>65</c:v>
                </c:pt>
                <c:pt idx="2280">
                  <c:v>65</c:v>
                </c:pt>
                <c:pt idx="2281">
                  <c:v>65</c:v>
                </c:pt>
                <c:pt idx="2282">
                  <c:v>65</c:v>
                </c:pt>
                <c:pt idx="2283">
                  <c:v>65</c:v>
                </c:pt>
                <c:pt idx="2284">
                  <c:v>65</c:v>
                </c:pt>
                <c:pt idx="2285">
                  <c:v>65</c:v>
                </c:pt>
                <c:pt idx="2286">
                  <c:v>65</c:v>
                </c:pt>
                <c:pt idx="2287">
                  <c:v>65</c:v>
                </c:pt>
                <c:pt idx="2288">
                  <c:v>65</c:v>
                </c:pt>
                <c:pt idx="2289">
                  <c:v>65</c:v>
                </c:pt>
                <c:pt idx="2290">
                  <c:v>65</c:v>
                </c:pt>
                <c:pt idx="2291">
                  <c:v>65</c:v>
                </c:pt>
                <c:pt idx="2292">
                  <c:v>65</c:v>
                </c:pt>
                <c:pt idx="2293">
                  <c:v>65</c:v>
                </c:pt>
                <c:pt idx="2294">
                  <c:v>70</c:v>
                </c:pt>
                <c:pt idx="2295">
                  <c:v>70</c:v>
                </c:pt>
                <c:pt idx="2296">
                  <c:v>70</c:v>
                </c:pt>
                <c:pt idx="2297">
                  <c:v>70</c:v>
                </c:pt>
                <c:pt idx="2298">
                  <c:v>70</c:v>
                </c:pt>
                <c:pt idx="2299">
                  <c:v>70</c:v>
                </c:pt>
                <c:pt idx="2300">
                  <c:v>70</c:v>
                </c:pt>
                <c:pt idx="2301">
                  <c:v>70</c:v>
                </c:pt>
                <c:pt idx="2302">
                  <c:v>70</c:v>
                </c:pt>
                <c:pt idx="2303">
                  <c:v>70</c:v>
                </c:pt>
                <c:pt idx="2304">
                  <c:v>0.11</c:v>
                </c:pt>
                <c:pt idx="2305">
                  <c:v>0.12</c:v>
                </c:pt>
                <c:pt idx="2306">
                  <c:v>0.14000000000000001</c:v>
                </c:pt>
                <c:pt idx="2307">
                  <c:v>0.15</c:v>
                </c:pt>
                <c:pt idx="2308">
                  <c:v>0.16</c:v>
                </c:pt>
                <c:pt idx="2309">
                  <c:v>0.17</c:v>
                </c:pt>
                <c:pt idx="2310">
                  <c:v>0.17</c:v>
                </c:pt>
                <c:pt idx="2311">
                  <c:v>0.22</c:v>
                </c:pt>
                <c:pt idx="2312">
                  <c:v>0.22</c:v>
                </c:pt>
                <c:pt idx="2313">
                  <c:v>0.31</c:v>
                </c:pt>
                <c:pt idx="2314">
                  <c:v>0.38</c:v>
                </c:pt>
                <c:pt idx="2315">
                  <c:v>0.4</c:v>
                </c:pt>
                <c:pt idx="2316">
                  <c:v>0.42</c:v>
                </c:pt>
                <c:pt idx="2317">
                  <c:v>0.42</c:v>
                </c:pt>
                <c:pt idx="2318">
                  <c:v>0.44</c:v>
                </c:pt>
                <c:pt idx="2319">
                  <c:v>0.46</c:v>
                </c:pt>
                <c:pt idx="2320">
                  <c:v>0.5</c:v>
                </c:pt>
                <c:pt idx="2321">
                  <c:v>0.52</c:v>
                </c:pt>
                <c:pt idx="2322">
                  <c:v>0.53</c:v>
                </c:pt>
                <c:pt idx="2323">
                  <c:v>0.54</c:v>
                </c:pt>
                <c:pt idx="2324">
                  <c:v>0.56999999999999995</c:v>
                </c:pt>
                <c:pt idx="2325">
                  <c:v>0.63</c:v>
                </c:pt>
                <c:pt idx="2326">
                  <c:v>0.67</c:v>
                </c:pt>
                <c:pt idx="2327">
                  <c:v>0.68</c:v>
                </c:pt>
                <c:pt idx="2328">
                  <c:v>0.71</c:v>
                </c:pt>
                <c:pt idx="2329">
                  <c:v>0.71</c:v>
                </c:pt>
                <c:pt idx="2330">
                  <c:v>0.71</c:v>
                </c:pt>
                <c:pt idx="2331">
                  <c:v>0.72</c:v>
                </c:pt>
                <c:pt idx="2332">
                  <c:v>0.75</c:v>
                </c:pt>
                <c:pt idx="2333">
                  <c:v>0.79</c:v>
                </c:pt>
                <c:pt idx="2334">
                  <c:v>0.81</c:v>
                </c:pt>
                <c:pt idx="2335">
                  <c:v>0.82</c:v>
                </c:pt>
                <c:pt idx="2336">
                  <c:v>0.86</c:v>
                </c:pt>
                <c:pt idx="2337">
                  <c:v>0.99</c:v>
                </c:pt>
                <c:pt idx="2338">
                  <c:v>1.04</c:v>
                </c:pt>
                <c:pt idx="2339">
                  <c:v>1.1100000000000001</c:v>
                </c:pt>
                <c:pt idx="2340">
                  <c:v>1.1299999999999999</c:v>
                </c:pt>
                <c:pt idx="2341">
                  <c:v>1.18</c:v>
                </c:pt>
                <c:pt idx="2342">
                  <c:v>1.19</c:v>
                </c:pt>
                <c:pt idx="2343">
                  <c:v>1.2</c:v>
                </c:pt>
                <c:pt idx="2344">
                  <c:v>1.21</c:v>
                </c:pt>
                <c:pt idx="2345">
                  <c:v>1.22</c:v>
                </c:pt>
                <c:pt idx="2346">
                  <c:v>1.23</c:v>
                </c:pt>
                <c:pt idx="2347">
                  <c:v>1.24</c:v>
                </c:pt>
                <c:pt idx="2348">
                  <c:v>1.26</c:v>
                </c:pt>
                <c:pt idx="2349">
                  <c:v>1.26</c:v>
                </c:pt>
                <c:pt idx="2350">
                  <c:v>1.3</c:v>
                </c:pt>
                <c:pt idx="2351">
                  <c:v>1.31</c:v>
                </c:pt>
                <c:pt idx="2352">
                  <c:v>1.38</c:v>
                </c:pt>
                <c:pt idx="2353">
                  <c:v>1.385</c:v>
                </c:pt>
                <c:pt idx="2354">
                  <c:v>1.44</c:v>
                </c:pt>
                <c:pt idx="2355">
                  <c:v>1.46</c:v>
                </c:pt>
                <c:pt idx="2356">
                  <c:v>1.49</c:v>
                </c:pt>
                <c:pt idx="2357">
                  <c:v>1.53</c:v>
                </c:pt>
                <c:pt idx="2358">
                  <c:v>1.53</c:v>
                </c:pt>
                <c:pt idx="2359">
                  <c:v>1.55</c:v>
                </c:pt>
                <c:pt idx="2360">
                  <c:v>1.56</c:v>
                </c:pt>
                <c:pt idx="2361">
                  <c:v>1.58</c:v>
                </c:pt>
                <c:pt idx="2362">
                  <c:v>1.59</c:v>
                </c:pt>
                <c:pt idx="2363">
                  <c:v>1.61</c:v>
                </c:pt>
                <c:pt idx="2364">
                  <c:v>1.62</c:v>
                </c:pt>
                <c:pt idx="2365">
                  <c:v>1.64</c:v>
                </c:pt>
                <c:pt idx="2366">
                  <c:v>1.68</c:v>
                </c:pt>
                <c:pt idx="2367">
                  <c:v>1.7</c:v>
                </c:pt>
                <c:pt idx="2368">
                  <c:v>1.7</c:v>
                </c:pt>
                <c:pt idx="2369">
                  <c:v>1.71</c:v>
                </c:pt>
                <c:pt idx="2370">
                  <c:v>1.73</c:v>
                </c:pt>
                <c:pt idx="2371">
                  <c:v>1.75</c:v>
                </c:pt>
                <c:pt idx="2372">
                  <c:v>1.77</c:v>
                </c:pt>
                <c:pt idx="2373">
                  <c:v>1.78</c:v>
                </c:pt>
                <c:pt idx="2374">
                  <c:v>1.79</c:v>
                </c:pt>
                <c:pt idx="2375">
                  <c:v>1.82</c:v>
                </c:pt>
                <c:pt idx="2376">
                  <c:v>1.84</c:v>
                </c:pt>
                <c:pt idx="2377">
                  <c:v>1.85</c:v>
                </c:pt>
                <c:pt idx="2378">
                  <c:v>1.92</c:v>
                </c:pt>
                <c:pt idx="2379">
                  <c:v>1.98</c:v>
                </c:pt>
                <c:pt idx="2380">
                  <c:v>2.0099999999999998</c:v>
                </c:pt>
                <c:pt idx="2381">
                  <c:v>2.0099999999999998</c:v>
                </c:pt>
                <c:pt idx="2382">
                  <c:v>2.0299999999999998</c:v>
                </c:pt>
                <c:pt idx="2383">
                  <c:v>2.0499999999999998</c:v>
                </c:pt>
                <c:pt idx="2384">
                  <c:v>2.09</c:v>
                </c:pt>
                <c:pt idx="2385">
                  <c:v>2.12</c:v>
                </c:pt>
                <c:pt idx="2386">
                  <c:v>2.1800000000000002</c:v>
                </c:pt>
                <c:pt idx="2387">
                  <c:v>2.19</c:v>
                </c:pt>
                <c:pt idx="2388">
                  <c:v>2.21</c:v>
                </c:pt>
                <c:pt idx="2389">
                  <c:v>2.21</c:v>
                </c:pt>
                <c:pt idx="2390">
                  <c:v>2.21</c:v>
                </c:pt>
                <c:pt idx="2391">
                  <c:v>2.21</c:v>
                </c:pt>
                <c:pt idx="2392">
                  <c:v>2.2200000000000002</c:v>
                </c:pt>
                <c:pt idx="2393">
                  <c:v>2.2799999999999998</c:v>
                </c:pt>
                <c:pt idx="2394">
                  <c:v>2.2999999999999998</c:v>
                </c:pt>
                <c:pt idx="2395">
                  <c:v>2.31</c:v>
                </c:pt>
                <c:pt idx="2396">
                  <c:v>2.34</c:v>
                </c:pt>
                <c:pt idx="2397">
                  <c:v>2.35</c:v>
                </c:pt>
                <c:pt idx="2398">
                  <c:v>2.37</c:v>
                </c:pt>
                <c:pt idx="2399">
                  <c:v>2.4300000000000002</c:v>
                </c:pt>
                <c:pt idx="2400">
                  <c:v>2.46</c:v>
                </c:pt>
                <c:pt idx="2401">
                  <c:v>2.5299999999999998</c:v>
                </c:pt>
                <c:pt idx="2402">
                  <c:v>2.5299999999999998</c:v>
                </c:pt>
                <c:pt idx="2403">
                  <c:v>2.5499999999999998</c:v>
                </c:pt>
                <c:pt idx="2404">
                  <c:v>2.58</c:v>
                </c:pt>
                <c:pt idx="2405">
                  <c:v>2.59</c:v>
                </c:pt>
                <c:pt idx="2406">
                  <c:v>2.6150000000000002</c:v>
                </c:pt>
                <c:pt idx="2407">
                  <c:v>2.65</c:v>
                </c:pt>
                <c:pt idx="2408">
                  <c:v>2.66</c:v>
                </c:pt>
                <c:pt idx="2409">
                  <c:v>2.75</c:v>
                </c:pt>
                <c:pt idx="2410">
                  <c:v>2.77</c:v>
                </c:pt>
                <c:pt idx="2411">
                  <c:v>2.77</c:v>
                </c:pt>
                <c:pt idx="2412">
                  <c:v>2.82</c:v>
                </c:pt>
                <c:pt idx="2413">
                  <c:v>2.87</c:v>
                </c:pt>
                <c:pt idx="2414">
                  <c:v>2.88</c:v>
                </c:pt>
                <c:pt idx="2415">
                  <c:v>3</c:v>
                </c:pt>
                <c:pt idx="2416">
                  <c:v>3.09</c:v>
                </c:pt>
                <c:pt idx="2417">
                  <c:v>3.1</c:v>
                </c:pt>
                <c:pt idx="2418">
                  <c:v>3.13</c:v>
                </c:pt>
                <c:pt idx="2419">
                  <c:v>3.16</c:v>
                </c:pt>
                <c:pt idx="2420">
                  <c:v>3.19</c:v>
                </c:pt>
                <c:pt idx="2421">
                  <c:v>3.19</c:v>
                </c:pt>
                <c:pt idx="2422">
                  <c:v>3.2</c:v>
                </c:pt>
                <c:pt idx="2423">
                  <c:v>3.2</c:v>
                </c:pt>
                <c:pt idx="2424">
                  <c:v>3.2033333333333331</c:v>
                </c:pt>
                <c:pt idx="2425">
                  <c:v>3.21</c:v>
                </c:pt>
                <c:pt idx="2426">
                  <c:v>3.3</c:v>
                </c:pt>
                <c:pt idx="2427">
                  <c:v>3.3</c:v>
                </c:pt>
                <c:pt idx="2428">
                  <c:v>3.34</c:v>
                </c:pt>
                <c:pt idx="2429">
                  <c:v>3.35</c:v>
                </c:pt>
                <c:pt idx="2430">
                  <c:v>3.4</c:v>
                </c:pt>
                <c:pt idx="2431">
                  <c:v>3.4</c:v>
                </c:pt>
                <c:pt idx="2432">
                  <c:v>3.4</c:v>
                </c:pt>
                <c:pt idx="2433">
                  <c:v>3.41</c:v>
                </c:pt>
                <c:pt idx="2434">
                  <c:v>3.43</c:v>
                </c:pt>
                <c:pt idx="2435">
                  <c:v>3.45</c:v>
                </c:pt>
                <c:pt idx="2436">
                  <c:v>3.5</c:v>
                </c:pt>
                <c:pt idx="2437">
                  <c:v>3.5</c:v>
                </c:pt>
                <c:pt idx="2438">
                  <c:v>3.5233333333333334</c:v>
                </c:pt>
                <c:pt idx="2439">
                  <c:v>3.5466666666666669</c:v>
                </c:pt>
                <c:pt idx="2440">
                  <c:v>3.6</c:v>
                </c:pt>
                <c:pt idx="2441">
                  <c:v>3.6</c:v>
                </c:pt>
                <c:pt idx="2442">
                  <c:v>3.63</c:v>
                </c:pt>
                <c:pt idx="2443">
                  <c:v>3.68</c:v>
                </c:pt>
                <c:pt idx="2444">
                  <c:v>3.69</c:v>
                </c:pt>
                <c:pt idx="2445">
                  <c:v>3.7</c:v>
                </c:pt>
                <c:pt idx="2446">
                  <c:v>3.7</c:v>
                </c:pt>
                <c:pt idx="2447">
                  <c:v>3.7</c:v>
                </c:pt>
                <c:pt idx="2448">
                  <c:v>3.7</c:v>
                </c:pt>
                <c:pt idx="2449">
                  <c:v>3.7</c:v>
                </c:pt>
                <c:pt idx="2450">
                  <c:v>3.7</c:v>
                </c:pt>
                <c:pt idx="2451">
                  <c:v>3.73</c:v>
                </c:pt>
                <c:pt idx="2452">
                  <c:v>3.8</c:v>
                </c:pt>
                <c:pt idx="2453">
                  <c:v>3.8</c:v>
                </c:pt>
                <c:pt idx="2454">
                  <c:v>3.8</c:v>
                </c:pt>
                <c:pt idx="2455">
                  <c:v>3.82</c:v>
                </c:pt>
                <c:pt idx="2456">
                  <c:v>3.83</c:v>
                </c:pt>
                <c:pt idx="2457">
                  <c:v>3.83</c:v>
                </c:pt>
                <c:pt idx="2458">
                  <c:v>3.9</c:v>
                </c:pt>
                <c:pt idx="2459">
                  <c:v>3.9</c:v>
                </c:pt>
                <c:pt idx="2460">
                  <c:v>3.9</c:v>
                </c:pt>
                <c:pt idx="2461">
                  <c:v>3.92</c:v>
                </c:pt>
                <c:pt idx="2462">
                  <c:v>3.97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4.0599999999999996</c:v>
                </c:pt>
                <c:pt idx="2468">
                  <c:v>4.0599999999999996</c:v>
                </c:pt>
                <c:pt idx="2469">
                  <c:v>4.09</c:v>
                </c:pt>
                <c:pt idx="2470">
                  <c:v>4.0999999999999996</c:v>
                </c:pt>
                <c:pt idx="2471">
                  <c:v>4.0999999999999996</c:v>
                </c:pt>
                <c:pt idx="2472">
                  <c:v>4.1399999999999997</c:v>
                </c:pt>
                <c:pt idx="2473">
                  <c:v>4.2</c:v>
                </c:pt>
                <c:pt idx="2474">
                  <c:v>4.21</c:v>
                </c:pt>
                <c:pt idx="2475">
                  <c:v>4.24</c:v>
                </c:pt>
                <c:pt idx="2476">
                  <c:v>4.26</c:v>
                </c:pt>
                <c:pt idx="2477">
                  <c:v>4.2699999999999996</c:v>
                </c:pt>
                <c:pt idx="2478">
                  <c:v>4.2949999999999999</c:v>
                </c:pt>
                <c:pt idx="2479">
                  <c:v>4.3</c:v>
                </c:pt>
                <c:pt idx="2480">
                  <c:v>4.3</c:v>
                </c:pt>
                <c:pt idx="2481">
                  <c:v>4.3</c:v>
                </c:pt>
                <c:pt idx="2482">
                  <c:v>4.3099999999999996</c:v>
                </c:pt>
                <c:pt idx="2483">
                  <c:v>4.32</c:v>
                </c:pt>
                <c:pt idx="2484">
                  <c:v>4.33</c:v>
                </c:pt>
                <c:pt idx="2485">
                  <c:v>4.37</c:v>
                </c:pt>
                <c:pt idx="2486">
                  <c:v>4.4000000000000004</c:v>
                </c:pt>
                <c:pt idx="2487">
                  <c:v>4.41</c:v>
                </c:pt>
                <c:pt idx="2488">
                  <c:v>4.4400000000000004</c:v>
                </c:pt>
                <c:pt idx="2489">
                  <c:v>4.49</c:v>
                </c:pt>
                <c:pt idx="2490">
                  <c:v>4.5</c:v>
                </c:pt>
                <c:pt idx="2491">
                  <c:v>4.5</c:v>
                </c:pt>
                <c:pt idx="2492">
                  <c:v>4.54</c:v>
                </c:pt>
                <c:pt idx="2493">
                  <c:v>4.55</c:v>
                </c:pt>
                <c:pt idx="2494">
                  <c:v>4.585</c:v>
                </c:pt>
                <c:pt idx="2495">
                  <c:v>4.5999999999999996</c:v>
                </c:pt>
                <c:pt idx="2496">
                  <c:v>4.5999999999999996</c:v>
                </c:pt>
                <c:pt idx="2497">
                  <c:v>4.5999999999999996</c:v>
                </c:pt>
                <c:pt idx="2498">
                  <c:v>4.62</c:v>
                </c:pt>
                <c:pt idx="2499">
                  <c:v>4.66</c:v>
                </c:pt>
                <c:pt idx="2500">
                  <c:v>4.68</c:v>
                </c:pt>
                <c:pt idx="2501">
                  <c:v>4.7</c:v>
                </c:pt>
                <c:pt idx="2502">
                  <c:v>4.7</c:v>
                </c:pt>
                <c:pt idx="2503">
                  <c:v>4.7</c:v>
                </c:pt>
                <c:pt idx="2504">
                  <c:v>4.7</c:v>
                </c:pt>
                <c:pt idx="2505">
                  <c:v>4.7</c:v>
                </c:pt>
                <c:pt idx="2506">
                  <c:v>4.71</c:v>
                </c:pt>
                <c:pt idx="2507">
                  <c:v>4.8</c:v>
                </c:pt>
                <c:pt idx="2508">
                  <c:v>4.8</c:v>
                </c:pt>
                <c:pt idx="2509">
                  <c:v>4.8</c:v>
                </c:pt>
                <c:pt idx="2510">
                  <c:v>4.8</c:v>
                </c:pt>
                <c:pt idx="2511">
                  <c:v>4.8099999999999996</c:v>
                </c:pt>
                <c:pt idx="2512">
                  <c:v>4.9000000000000004</c:v>
                </c:pt>
                <c:pt idx="2513">
                  <c:v>4.9000000000000004</c:v>
                </c:pt>
                <c:pt idx="2514">
                  <c:v>4.9000000000000004</c:v>
                </c:pt>
                <c:pt idx="2515">
                  <c:v>4.95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5</c:v>
                </c:pt>
                <c:pt idx="2524">
                  <c:v>5.07</c:v>
                </c:pt>
                <c:pt idx="2525">
                  <c:v>5.0999999999999996</c:v>
                </c:pt>
                <c:pt idx="2526">
                  <c:v>5.0999999999999996</c:v>
                </c:pt>
                <c:pt idx="2527">
                  <c:v>5.0999999999999996</c:v>
                </c:pt>
                <c:pt idx="2528">
                  <c:v>5.0999999999999996</c:v>
                </c:pt>
                <c:pt idx="2529">
                  <c:v>5.14</c:v>
                </c:pt>
                <c:pt idx="2530">
                  <c:v>5.2</c:v>
                </c:pt>
                <c:pt idx="2531">
                  <c:v>5.2</c:v>
                </c:pt>
                <c:pt idx="2532">
                  <c:v>5.2</c:v>
                </c:pt>
                <c:pt idx="2533">
                  <c:v>5.2</c:v>
                </c:pt>
                <c:pt idx="2534">
                  <c:v>5.2</c:v>
                </c:pt>
                <c:pt idx="2535">
                  <c:v>5.2</c:v>
                </c:pt>
                <c:pt idx="2536">
                  <c:v>5.2</c:v>
                </c:pt>
                <c:pt idx="2537">
                  <c:v>5.2</c:v>
                </c:pt>
                <c:pt idx="2538">
                  <c:v>5.27</c:v>
                </c:pt>
                <c:pt idx="2539">
                  <c:v>5.27</c:v>
                </c:pt>
                <c:pt idx="2540">
                  <c:v>5.27</c:v>
                </c:pt>
                <c:pt idx="2541">
                  <c:v>5.3</c:v>
                </c:pt>
                <c:pt idx="2542">
                  <c:v>5.3</c:v>
                </c:pt>
                <c:pt idx="2543">
                  <c:v>5.3</c:v>
                </c:pt>
                <c:pt idx="2544">
                  <c:v>5.3</c:v>
                </c:pt>
                <c:pt idx="2545">
                  <c:v>5.3</c:v>
                </c:pt>
                <c:pt idx="2546">
                  <c:v>5.3</c:v>
                </c:pt>
                <c:pt idx="2547">
                  <c:v>5.33</c:v>
                </c:pt>
                <c:pt idx="2548">
                  <c:v>5.4</c:v>
                </c:pt>
                <c:pt idx="2549">
                  <c:v>5.4</c:v>
                </c:pt>
                <c:pt idx="2550">
                  <c:v>5.4</c:v>
                </c:pt>
                <c:pt idx="2551">
                  <c:v>5.4</c:v>
                </c:pt>
                <c:pt idx="2552">
                  <c:v>5.42</c:v>
                </c:pt>
                <c:pt idx="2553">
                  <c:v>5.5</c:v>
                </c:pt>
                <c:pt idx="2554">
                  <c:v>5.51</c:v>
                </c:pt>
                <c:pt idx="2555">
                  <c:v>5.52</c:v>
                </c:pt>
                <c:pt idx="2556">
                  <c:v>5.55</c:v>
                </c:pt>
                <c:pt idx="2557">
                  <c:v>5.56</c:v>
                </c:pt>
                <c:pt idx="2558">
                  <c:v>5.58</c:v>
                </c:pt>
                <c:pt idx="2559">
                  <c:v>5.6</c:v>
                </c:pt>
                <c:pt idx="2560">
                  <c:v>5.6</c:v>
                </c:pt>
                <c:pt idx="2561">
                  <c:v>5.6</c:v>
                </c:pt>
                <c:pt idx="2562">
                  <c:v>5.6</c:v>
                </c:pt>
                <c:pt idx="2563">
                  <c:v>5.6</c:v>
                </c:pt>
                <c:pt idx="2564">
                  <c:v>5.6</c:v>
                </c:pt>
                <c:pt idx="2565">
                  <c:v>5.62</c:v>
                </c:pt>
                <c:pt idx="2566">
                  <c:v>5.6550000000000002</c:v>
                </c:pt>
                <c:pt idx="2567">
                  <c:v>5.67</c:v>
                </c:pt>
                <c:pt idx="2568">
                  <c:v>5.7</c:v>
                </c:pt>
                <c:pt idx="2569">
                  <c:v>5.7</c:v>
                </c:pt>
                <c:pt idx="2570">
                  <c:v>5.7</c:v>
                </c:pt>
                <c:pt idx="2571">
                  <c:v>5.78</c:v>
                </c:pt>
                <c:pt idx="2572">
                  <c:v>5.8</c:v>
                </c:pt>
                <c:pt idx="2573">
                  <c:v>5.8</c:v>
                </c:pt>
                <c:pt idx="2574">
                  <c:v>5.8</c:v>
                </c:pt>
                <c:pt idx="2575">
                  <c:v>5.8250000000000002</c:v>
                </c:pt>
                <c:pt idx="2576">
                  <c:v>5.83</c:v>
                </c:pt>
                <c:pt idx="2577">
                  <c:v>5.9</c:v>
                </c:pt>
                <c:pt idx="2578">
                  <c:v>5.9</c:v>
                </c:pt>
                <c:pt idx="2579">
                  <c:v>5.91</c:v>
                </c:pt>
                <c:pt idx="2580">
                  <c:v>5.95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6.1</c:v>
                </c:pt>
                <c:pt idx="2586">
                  <c:v>6.2</c:v>
                </c:pt>
                <c:pt idx="2587">
                  <c:v>6.2</c:v>
                </c:pt>
                <c:pt idx="2588">
                  <c:v>6.21</c:v>
                </c:pt>
                <c:pt idx="2589">
                  <c:v>6.24</c:v>
                </c:pt>
                <c:pt idx="2590">
                  <c:v>6.27</c:v>
                </c:pt>
                <c:pt idx="2591">
                  <c:v>6.3</c:v>
                </c:pt>
                <c:pt idx="2592">
                  <c:v>6.3</c:v>
                </c:pt>
                <c:pt idx="2593">
                  <c:v>6.3</c:v>
                </c:pt>
                <c:pt idx="2594">
                  <c:v>6.3</c:v>
                </c:pt>
                <c:pt idx="2595">
                  <c:v>6.3</c:v>
                </c:pt>
                <c:pt idx="2596">
                  <c:v>6.4</c:v>
                </c:pt>
                <c:pt idx="2597">
                  <c:v>6.4</c:v>
                </c:pt>
                <c:pt idx="2598">
                  <c:v>6.5</c:v>
                </c:pt>
                <c:pt idx="2599">
                  <c:v>6.51</c:v>
                </c:pt>
                <c:pt idx="2600">
                  <c:v>6.6</c:v>
                </c:pt>
                <c:pt idx="2601">
                  <c:v>6.6</c:v>
                </c:pt>
                <c:pt idx="2602">
                  <c:v>6.6</c:v>
                </c:pt>
                <c:pt idx="2603">
                  <c:v>6.62</c:v>
                </c:pt>
                <c:pt idx="2604">
                  <c:v>6.63</c:v>
                </c:pt>
                <c:pt idx="2605">
                  <c:v>6.64</c:v>
                </c:pt>
                <c:pt idx="2606">
                  <c:v>6.66</c:v>
                </c:pt>
                <c:pt idx="2607">
                  <c:v>6.6849999999999996</c:v>
                </c:pt>
                <c:pt idx="2608">
                  <c:v>6.74</c:v>
                </c:pt>
                <c:pt idx="2609">
                  <c:v>6.8</c:v>
                </c:pt>
                <c:pt idx="2610">
                  <c:v>6.9</c:v>
                </c:pt>
                <c:pt idx="2611">
                  <c:v>7</c:v>
                </c:pt>
                <c:pt idx="2612">
                  <c:v>7</c:v>
                </c:pt>
                <c:pt idx="2613">
                  <c:v>7</c:v>
                </c:pt>
                <c:pt idx="2614">
                  <c:v>7</c:v>
                </c:pt>
                <c:pt idx="2615">
                  <c:v>7</c:v>
                </c:pt>
                <c:pt idx="2616">
                  <c:v>7</c:v>
                </c:pt>
                <c:pt idx="2617">
                  <c:v>7</c:v>
                </c:pt>
                <c:pt idx="2618">
                  <c:v>7</c:v>
                </c:pt>
                <c:pt idx="2619">
                  <c:v>7</c:v>
                </c:pt>
                <c:pt idx="2620">
                  <c:v>7.09</c:v>
                </c:pt>
                <c:pt idx="2621">
                  <c:v>7.1</c:v>
                </c:pt>
                <c:pt idx="2622">
                  <c:v>7.2</c:v>
                </c:pt>
                <c:pt idx="2623">
                  <c:v>7.2</c:v>
                </c:pt>
                <c:pt idx="2624">
                  <c:v>7.2</c:v>
                </c:pt>
                <c:pt idx="2625">
                  <c:v>7.2</c:v>
                </c:pt>
                <c:pt idx="2626">
                  <c:v>7.27</c:v>
                </c:pt>
                <c:pt idx="2627">
                  <c:v>7.3</c:v>
                </c:pt>
                <c:pt idx="2628">
                  <c:v>7.3</c:v>
                </c:pt>
                <c:pt idx="2629">
                  <c:v>7.3</c:v>
                </c:pt>
                <c:pt idx="2630">
                  <c:v>7.5</c:v>
                </c:pt>
                <c:pt idx="2631">
                  <c:v>7.58</c:v>
                </c:pt>
                <c:pt idx="2632">
                  <c:v>7.6</c:v>
                </c:pt>
                <c:pt idx="2633">
                  <c:v>7.61</c:v>
                </c:pt>
                <c:pt idx="2634">
                  <c:v>7.64</c:v>
                </c:pt>
                <c:pt idx="2635">
                  <c:v>7.69</c:v>
                </c:pt>
                <c:pt idx="2636">
                  <c:v>7.7</c:v>
                </c:pt>
                <c:pt idx="2637">
                  <c:v>7.7</c:v>
                </c:pt>
                <c:pt idx="2638">
                  <c:v>7.7</c:v>
                </c:pt>
                <c:pt idx="2639">
                  <c:v>7.7</c:v>
                </c:pt>
                <c:pt idx="2640">
                  <c:v>8</c:v>
                </c:pt>
                <c:pt idx="2641">
                  <c:v>8</c:v>
                </c:pt>
                <c:pt idx="2642">
                  <c:v>8</c:v>
                </c:pt>
                <c:pt idx="2643">
                  <c:v>8</c:v>
                </c:pt>
                <c:pt idx="2644">
                  <c:v>8.02</c:v>
                </c:pt>
                <c:pt idx="2645">
                  <c:v>8.02</c:v>
                </c:pt>
                <c:pt idx="2646">
                  <c:v>8.1</c:v>
                </c:pt>
                <c:pt idx="2647">
                  <c:v>8.1</c:v>
                </c:pt>
                <c:pt idx="2648">
                  <c:v>8.1999999999999993</c:v>
                </c:pt>
                <c:pt idx="2649">
                  <c:v>8.3000000000000007</c:v>
                </c:pt>
                <c:pt idx="2650">
                  <c:v>8.4</c:v>
                </c:pt>
                <c:pt idx="2651">
                  <c:v>8.5</c:v>
                </c:pt>
                <c:pt idx="2652">
                  <c:v>8.5299999999999994</c:v>
                </c:pt>
                <c:pt idx="2653">
                  <c:v>8.6</c:v>
                </c:pt>
                <c:pt idx="2654">
                  <c:v>8.6199999999999992</c:v>
                </c:pt>
                <c:pt idx="2655">
                  <c:v>8.8000000000000007</c:v>
                </c:pt>
                <c:pt idx="2656">
                  <c:v>8.8000000000000007</c:v>
                </c:pt>
                <c:pt idx="2657">
                  <c:v>8.8000000000000007</c:v>
                </c:pt>
                <c:pt idx="2658">
                  <c:v>8.93</c:v>
                </c:pt>
                <c:pt idx="2659">
                  <c:v>8.99</c:v>
                </c:pt>
                <c:pt idx="2660">
                  <c:v>9</c:v>
                </c:pt>
                <c:pt idx="2661">
                  <c:v>9</c:v>
                </c:pt>
                <c:pt idx="2662">
                  <c:v>9.1</c:v>
                </c:pt>
                <c:pt idx="2663">
                  <c:v>9.3000000000000007</c:v>
                </c:pt>
                <c:pt idx="2664">
                  <c:v>9.34</c:v>
                </c:pt>
                <c:pt idx="2665">
                  <c:v>9.4</c:v>
                </c:pt>
                <c:pt idx="2666">
                  <c:v>9.6</c:v>
                </c:pt>
                <c:pt idx="2667">
                  <c:v>9.6</c:v>
                </c:pt>
                <c:pt idx="2668">
                  <c:v>9.8000000000000007</c:v>
                </c:pt>
                <c:pt idx="2669">
                  <c:v>9.8800000000000008</c:v>
                </c:pt>
                <c:pt idx="2670">
                  <c:v>9.9</c:v>
                </c:pt>
                <c:pt idx="2671">
                  <c:v>9.9</c:v>
                </c:pt>
                <c:pt idx="2672">
                  <c:v>9.9499999999999993</c:v>
                </c:pt>
                <c:pt idx="2673">
                  <c:v>9.98</c:v>
                </c:pt>
                <c:pt idx="2674">
                  <c:v>10</c:v>
                </c:pt>
                <c:pt idx="2675">
                  <c:v>10</c:v>
                </c:pt>
                <c:pt idx="2676">
                  <c:v>10.18</c:v>
                </c:pt>
                <c:pt idx="2677">
                  <c:v>10.199999999999999</c:v>
                </c:pt>
                <c:pt idx="2678">
                  <c:v>10.199999999999999</c:v>
                </c:pt>
                <c:pt idx="2679">
                  <c:v>10.199999999999999</c:v>
                </c:pt>
                <c:pt idx="2680">
                  <c:v>10.4</c:v>
                </c:pt>
                <c:pt idx="2681">
                  <c:v>10.4</c:v>
                </c:pt>
                <c:pt idx="2682">
                  <c:v>10.4</c:v>
                </c:pt>
                <c:pt idx="2683">
                  <c:v>10.5</c:v>
                </c:pt>
                <c:pt idx="2684">
                  <c:v>10.6</c:v>
                </c:pt>
                <c:pt idx="2685">
                  <c:v>10.6</c:v>
                </c:pt>
                <c:pt idx="2686">
                  <c:v>10.65</c:v>
                </c:pt>
                <c:pt idx="2687">
                  <c:v>10.7</c:v>
                </c:pt>
                <c:pt idx="2688">
                  <c:v>10.7</c:v>
                </c:pt>
                <c:pt idx="2689">
                  <c:v>10.9</c:v>
                </c:pt>
                <c:pt idx="2690">
                  <c:v>10.9</c:v>
                </c:pt>
                <c:pt idx="2691">
                  <c:v>11</c:v>
                </c:pt>
                <c:pt idx="2692">
                  <c:v>11</c:v>
                </c:pt>
                <c:pt idx="2693">
                  <c:v>11</c:v>
                </c:pt>
                <c:pt idx="2694">
                  <c:v>11</c:v>
                </c:pt>
                <c:pt idx="2695">
                  <c:v>11</c:v>
                </c:pt>
                <c:pt idx="2696">
                  <c:v>11</c:v>
                </c:pt>
                <c:pt idx="2697">
                  <c:v>11</c:v>
                </c:pt>
                <c:pt idx="2698">
                  <c:v>11.1</c:v>
                </c:pt>
                <c:pt idx="2699">
                  <c:v>11.1</c:v>
                </c:pt>
                <c:pt idx="2700">
                  <c:v>11.3</c:v>
                </c:pt>
                <c:pt idx="2701">
                  <c:v>11.3</c:v>
                </c:pt>
                <c:pt idx="2702">
                  <c:v>11.3</c:v>
                </c:pt>
                <c:pt idx="2703">
                  <c:v>11.4</c:v>
                </c:pt>
                <c:pt idx="2704">
                  <c:v>11.5</c:v>
                </c:pt>
                <c:pt idx="2705">
                  <c:v>11.5</c:v>
                </c:pt>
                <c:pt idx="2706">
                  <c:v>11.5</c:v>
                </c:pt>
                <c:pt idx="2707">
                  <c:v>11.6</c:v>
                </c:pt>
                <c:pt idx="2708">
                  <c:v>11.6</c:v>
                </c:pt>
                <c:pt idx="2709">
                  <c:v>11.6</c:v>
                </c:pt>
                <c:pt idx="2710">
                  <c:v>11.7</c:v>
                </c:pt>
                <c:pt idx="2711">
                  <c:v>11.7</c:v>
                </c:pt>
                <c:pt idx="2712">
                  <c:v>11.7</c:v>
                </c:pt>
                <c:pt idx="2713">
                  <c:v>11.8</c:v>
                </c:pt>
                <c:pt idx="2714">
                  <c:v>11.9</c:v>
                </c:pt>
                <c:pt idx="2715">
                  <c:v>12</c:v>
                </c:pt>
                <c:pt idx="2716">
                  <c:v>12.1</c:v>
                </c:pt>
                <c:pt idx="2717">
                  <c:v>12.1</c:v>
                </c:pt>
                <c:pt idx="2718">
                  <c:v>12.2</c:v>
                </c:pt>
                <c:pt idx="2719">
                  <c:v>12.3</c:v>
                </c:pt>
                <c:pt idx="2720">
                  <c:v>12.4</c:v>
                </c:pt>
                <c:pt idx="2721">
                  <c:v>12.6</c:v>
                </c:pt>
                <c:pt idx="2722">
                  <c:v>12.6</c:v>
                </c:pt>
                <c:pt idx="2723">
                  <c:v>12.7</c:v>
                </c:pt>
                <c:pt idx="2724">
                  <c:v>12.9</c:v>
                </c:pt>
                <c:pt idx="2725">
                  <c:v>12.9</c:v>
                </c:pt>
                <c:pt idx="2726">
                  <c:v>13</c:v>
                </c:pt>
                <c:pt idx="2727">
                  <c:v>13</c:v>
                </c:pt>
                <c:pt idx="2728">
                  <c:v>13</c:v>
                </c:pt>
                <c:pt idx="2729">
                  <c:v>13</c:v>
                </c:pt>
                <c:pt idx="2730">
                  <c:v>13</c:v>
                </c:pt>
                <c:pt idx="2731">
                  <c:v>13</c:v>
                </c:pt>
                <c:pt idx="2732">
                  <c:v>13.1</c:v>
                </c:pt>
                <c:pt idx="2733">
                  <c:v>13.2</c:v>
                </c:pt>
                <c:pt idx="2734">
                  <c:v>13.4</c:v>
                </c:pt>
                <c:pt idx="2735">
                  <c:v>13.4</c:v>
                </c:pt>
                <c:pt idx="2736">
                  <c:v>13.4</c:v>
                </c:pt>
                <c:pt idx="2737">
                  <c:v>13.5</c:v>
                </c:pt>
                <c:pt idx="2738">
                  <c:v>13.5</c:v>
                </c:pt>
                <c:pt idx="2739">
                  <c:v>13.5</c:v>
                </c:pt>
                <c:pt idx="2740">
                  <c:v>13.5</c:v>
                </c:pt>
                <c:pt idx="2741">
                  <c:v>13.5</c:v>
                </c:pt>
                <c:pt idx="2742">
                  <c:v>13.6</c:v>
                </c:pt>
                <c:pt idx="2743">
                  <c:v>13.6</c:v>
                </c:pt>
                <c:pt idx="2744">
                  <c:v>13.7</c:v>
                </c:pt>
                <c:pt idx="2745">
                  <c:v>13.7</c:v>
                </c:pt>
                <c:pt idx="2746">
                  <c:v>13.9</c:v>
                </c:pt>
                <c:pt idx="2747">
                  <c:v>14</c:v>
                </c:pt>
                <c:pt idx="2748">
                  <c:v>14</c:v>
                </c:pt>
                <c:pt idx="2749">
                  <c:v>14</c:v>
                </c:pt>
                <c:pt idx="2750">
                  <c:v>14</c:v>
                </c:pt>
                <c:pt idx="2751">
                  <c:v>14</c:v>
                </c:pt>
                <c:pt idx="2752">
                  <c:v>14</c:v>
                </c:pt>
                <c:pt idx="2753">
                  <c:v>14</c:v>
                </c:pt>
                <c:pt idx="2754">
                  <c:v>14.1</c:v>
                </c:pt>
                <c:pt idx="2755">
                  <c:v>14.3</c:v>
                </c:pt>
                <c:pt idx="2756">
                  <c:v>14.3</c:v>
                </c:pt>
                <c:pt idx="2757">
                  <c:v>14.4</c:v>
                </c:pt>
                <c:pt idx="2758">
                  <c:v>14.5</c:v>
                </c:pt>
                <c:pt idx="2759">
                  <c:v>14.8</c:v>
                </c:pt>
                <c:pt idx="2760">
                  <c:v>14.9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15.033333333333333</c:v>
                </c:pt>
                <c:pt idx="2765">
                  <c:v>15.6</c:v>
                </c:pt>
                <c:pt idx="2766">
                  <c:v>15.6</c:v>
                </c:pt>
                <c:pt idx="2767">
                  <c:v>15.75</c:v>
                </c:pt>
                <c:pt idx="2768">
                  <c:v>15.9</c:v>
                </c:pt>
                <c:pt idx="2769">
                  <c:v>15.9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16.100000000000001</c:v>
                </c:pt>
                <c:pt idx="2775">
                  <c:v>16.2</c:v>
                </c:pt>
                <c:pt idx="2776">
                  <c:v>16.5</c:v>
                </c:pt>
                <c:pt idx="2777">
                  <c:v>16.649999999999999</c:v>
                </c:pt>
                <c:pt idx="2778">
                  <c:v>16.7</c:v>
                </c:pt>
                <c:pt idx="2779">
                  <c:v>16.8</c:v>
                </c:pt>
                <c:pt idx="2780">
                  <c:v>16.899999999999999</c:v>
                </c:pt>
                <c:pt idx="2781">
                  <c:v>16.899999999999999</c:v>
                </c:pt>
                <c:pt idx="2782">
                  <c:v>17</c:v>
                </c:pt>
                <c:pt idx="2783">
                  <c:v>17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17</c:v>
                </c:pt>
                <c:pt idx="2788">
                  <c:v>17.05</c:v>
                </c:pt>
                <c:pt idx="2789">
                  <c:v>17.2</c:v>
                </c:pt>
                <c:pt idx="2790">
                  <c:v>17.2</c:v>
                </c:pt>
                <c:pt idx="2791">
                  <c:v>17.2</c:v>
                </c:pt>
                <c:pt idx="2792">
                  <c:v>17.399999999999999</c:v>
                </c:pt>
                <c:pt idx="2793">
                  <c:v>17.5</c:v>
                </c:pt>
                <c:pt idx="2794">
                  <c:v>17.649999999999999</c:v>
                </c:pt>
                <c:pt idx="2795">
                  <c:v>17.75</c:v>
                </c:pt>
                <c:pt idx="2796">
                  <c:v>17.8</c:v>
                </c:pt>
                <c:pt idx="2797">
                  <c:v>17.8</c:v>
                </c:pt>
                <c:pt idx="2798">
                  <c:v>17.850000000000001</c:v>
                </c:pt>
                <c:pt idx="2799">
                  <c:v>17.899999999999999</c:v>
                </c:pt>
                <c:pt idx="2800">
                  <c:v>18</c:v>
                </c:pt>
                <c:pt idx="2801">
                  <c:v>18.100000000000001</c:v>
                </c:pt>
                <c:pt idx="2802">
                  <c:v>18.100000000000001</c:v>
                </c:pt>
                <c:pt idx="2803">
                  <c:v>18.149999999999999</c:v>
                </c:pt>
                <c:pt idx="2804">
                  <c:v>18.3</c:v>
                </c:pt>
                <c:pt idx="2805">
                  <c:v>18.399999999999999</c:v>
                </c:pt>
                <c:pt idx="2806">
                  <c:v>18.399999999999999</c:v>
                </c:pt>
                <c:pt idx="2807">
                  <c:v>18.399999999999999</c:v>
                </c:pt>
                <c:pt idx="2808">
                  <c:v>18.55</c:v>
                </c:pt>
                <c:pt idx="2809">
                  <c:v>18.600000000000001</c:v>
                </c:pt>
                <c:pt idx="2810">
                  <c:v>18.8</c:v>
                </c:pt>
                <c:pt idx="2811">
                  <c:v>18.899999999999999</c:v>
                </c:pt>
                <c:pt idx="2812">
                  <c:v>18.899999999999999</c:v>
                </c:pt>
                <c:pt idx="2813">
                  <c:v>19</c:v>
                </c:pt>
                <c:pt idx="2814">
                  <c:v>19</c:v>
                </c:pt>
                <c:pt idx="2815">
                  <c:v>19</c:v>
                </c:pt>
                <c:pt idx="2816">
                  <c:v>19.100000000000001</c:v>
                </c:pt>
                <c:pt idx="2817">
                  <c:v>19.2</c:v>
                </c:pt>
                <c:pt idx="2818">
                  <c:v>19.399999999999999</c:v>
                </c:pt>
                <c:pt idx="2819">
                  <c:v>19.5</c:v>
                </c:pt>
                <c:pt idx="2820">
                  <c:v>19.7</c:v>
                </c:pt>
                <c:pt idx="2821">
                  <c:v>20</c:v>
                </c:pt>
                <c:pt idx="2822">
                  <c:v>20</c:v>
                </c:pt>
                <c:pt idx="2823">
                  <c:v>20</c:v>
                </c:pt>
                <c:pt idx="2824">
                  <c:v>20.100000000000001</c:v>
                </c:pt>
                <c:pt idx="2825">
                  <c:v>20.100000000000001</c:v>
                </c:pt>
                <c:pt idx="2826">
                  <c:v>20.100000000000001</c:v>
                </c:pt>
                <c:pt idx="2827">
                  <c:v>20.2</c:v>
                </c:pt>
                <c:pt idx="2828">
                  <c:v>20.2</c:v>
                </c:pt>
                <c:pt idx="2829">
                  <c:v>20.2</c:v>
                </c:pt>
                <c:pt idx="2830">
                  <c:v>20.2</c:v>
                </c:pt>
                <c:pt idx="2831">
                  <c:v>20.399999999999999</c:v>
                </c:pt>
                <c:pt idx="2832">
                  <c:v>20.399999999999999</c:v>
                </c:pt>
                <c:pt idx="2833">
                  <c:v>20.6</c:v>
                </c:pt>
                <c:pt idx="2834">
                  <c:v>20.7</c:v>
                </c:pt>
                <c:pt idx="2835">
                  <c:v>20.9</c:v>
                </c:pt>
                <c:pt idx="2836">
                  <c:v>21</c:v>
                </c:pt>
                <c:pt idx="2837">
                  <c:v>21.2</c:v>
                </c:pt>
                <c:pt idx="2838">
                  <c:v>21.4</c:v>
                </c:pt>
                <c:pt idx="2839">
                  <c:v>21.4</c:v>
                </c:pt>
                <c:pt idx="2840">
                  <c:v>21.6</c:v>
                </c:pt>
                <c:pt idx="2841">
                  <c:v>21.6</c:v>
                </c:pt>
                <c:pt idx="2842">
                  <c:v>21.7</c:v>
                </c:pt>
                <c:pt idx="2843">
                  <c:v>21.7</c:v>
                </c:pt>
                <c:pt idx="2844">
                  <c:v>22</c:v>
                </c:pt>
                <c:pt idx="2845">
                  <c:v>22.2</c:v>
                </c:pt>
                <c:pt idx="2846">
                  <c:v>22.2</c:v>
                </c:pt>
                <c:pt idx="2847">
                  <c:v>22.3</c:v>
                </c:pt>
                <c:pt idx="2848">
                  <c:v>22.4</c:v>
                </c:pt>
                <c:pt idx="2849">
                  <c:v>22.6</c:v>
                </c:pt>
                <c:pt idx="2850">
                  <c:v>22.6</c:v>
                </c:pt>
                <c:pt idx="2851">
                  <c:v>22.8</c:v>
                </c:pt>
                <c:pt idx="2852">
                  <c:v>22.85</c:v>
                </c:pt>
                <c:pt idx="2853">
                  <c:v>23</c:v>
                </c:pt>
                <c:pt idx="2854">
                  <c:v>23</c:v>
                </c:pt>
                <c:pt idx="2855">
                  <c:v>23</c:v>
                </c:pt>
                <c:pt idx="2856">
                  <c:v>23</c:v>
                </c:pt>
                <c:pt idx="2857">
                  <c:v>23.1</c:v>
                </c:pt>
                <c:pt idx="2858">
                  <c:v>23.1</c:v>
                </c:pt>
                <c:pt idx="2859">
                  <c:v>23.3</c:v>
                </c:pt>
                <c:pt idx="2860">
                  <c:v>23.35</c:v>
                </c:pt>
                <c:pt idx="2861">
                  <c:v>23.45</c:v>
                </c:pt>
                <c:pt idx="2862">
                  <c:v>23.5</c:v>
                </c:pt>
                <c:pt idx="2863">
                  <c:v>23.5</c:v>
                </c:pt>
                <c:pt idx="2864">
                  <c:v>23.6</c:v>
                </c:pt>
                <c:pt idx="2865">
                  <c:v>23.8</c:v>
                </c:pt>
                <c:pt idx="2866">
                  <c:v>23.8</c:v>
                </c:pt>
                <c:pt idx="2867">
                  <c:v>23.9</c:v>
                </c:pt>
                <c:pt idx="2868">
                  <c:v>23.9</c:v>
                </c:pt>
                <c:pt idx="2869">
                  <c:v>24</c:v>
                </c:pt>
                <c:pt idx="2870">
                  <c:v>24</c:v>
                </c:pt>
                <c:pt idx="2871">
                  <c:v>24</c:v>
                </c:pt>
                <c:pt idx="2872">
                  <c:v>24</c:v>
                </c:pt>
                <c:pt idx="2873">
                  <c:v>24</c:v>
                </c:pt>
                <c:pt idx="2874">
                  <c:v>24</c:v>
                </c:pt>
                <c:pt idx="2875">
                  <c:v>24.1</c:v>
                </c:pt>
                <c:pt idx="2876">
                  <c:v>24.2</c:v>
                </c:pt>
                <c:pt idx="2877">
                  <c:v>24.2</c:v>
                </c:pt>
                <c:pt idx="2878">
                  <c:v>24.2</c:v>
                </c:pt>
                <c:pt idx="2879">
                  <c:v>24.45</c:v>
                </c:pt>
                <c:pt idx="2880">
                  <c:v>24.5</c:v>
                </c:pt>
                <c:pt idx="2881">
                  <c:v>24.7</c:v>
                </c:pt>
                <c:pt idx="2882">
                  <c:v>24.7</c:v>
                </c:pt>
                <c:pt idx="2883">
                  <c:v>25</c:v>
                </c:pt>
                <c:pt idx="2884">
                  <c:v>25</c:v>
                </c:pt>
                <c:pt idx="2885">
                  <c:v>25.1</c:v>
                </c:pt>
                <c:pt idx="2886">
                  <c:v>25.1</c:v>
                </c:pt>
                <c:pt idx="2887">
                  <c:v>25.324999999999999</c:v>
                </c:pt>
                <c:pt idx="2888">
                  <c:v>25.4</c:v>
                </c:pt>
                <c:pt idx="2889">
                  <c:v>25.5</c:v>
                </c:pt>
                <c:pt idx="2890">
                  <c:v>25.5</c:v>
                </c:pt>
                <c:pt idx="2891">
                  <c:v>25.6</c:v>
                </c:pt>
                <c:pt idx="2892">
                  <c:v>25.6</c:v>
                </c:pt>
                <c:pt idx="2893">
                  <c:v>25.6</c:v>
                </c:pt>
                <c:pt idx="2894">
                  <c:v>25.6</c:v>
                </c:pt>
                <c:pt idx="2895">
                  <c:v>25.7</c:v>
                </c:pt>
                <c:pt idx="2896">
                  <c:v>25.7</c:v>
                </c:pt>
                <c:pt idx="2897">
                  <c:v>26</c:v>
                </c:pt>
                <c:pt idx="2898">
                  <c:v>26.2</c:v>
                </c:pt>
                <c:pt idx="2899">
                  <c:v>26.2</c:v>
                </c:pt>
                <c:pt idx="2900">
                  <c:v>26.3</c:v>
                </c:pt>
                <c:pt idx="2901">
                  <c:v>26.6</c:v>
                </c:pt>
                <c:pt idx="2902">
                  <c:v>26.7</c:v>
                </c:pt>
                <c:pt idx="2903">
                  <c:v>26.7</c:v>
                </c:pt>
                <c:pt idx="2904">
                  <c:v>26.8</c:v>
                </c:pt>
                <c:pt idx="2905">
                  <c:v>26.9</c:v>
                </c:pt>
                <c:pt idx="2906">
                  <c:v>26.9</c:v>
                </c:pt>
                <c:pt idx="2907">
                  <c:v>27</c:v>
                </c:pt>
                <c:pt idx="2908">
                  <c:v>27</c:v>
                </c:pt>
                <c:pt idx="2909">
                  <c:v>27</c:v>
                </c:pt>
                <c:pt idx="2910">
                  <c:v>27.2</c:v>
                </c:pt>
                <c:pt idx="2911">
                  <c:v>27.2</c:v>
                </c:pt>
                <c:pt idx="2912">
                  <c:v>27.3</c:v>
                </c:pt>
                <c:pt idx="2913">
                  <c:v>27.4</c:v>
                </c:pt>
                <c:pt idx="2914">
                  <c:v>27.5</c:v>
                </c:pt>
                <c:pt idx="2915">
                  <c:v>27.7</c:v>
                </c:pt>
                <c:pt idx="2916">
                  <c:v>27.7</c:v>
                </c:pt>
                <c:pt idx="2917">
                  <c:v>27.9</c:v>
                </c:pt>
                <c:pt idx="2918">
                  <c:v>28</c:v>
                </c:pt>
                <c:pt idx="2919">
                  <c:v>28</c:v>
                </c:pt>
                <c:pt idx="2920">
                  <c:v>28</c:v>
                </c:pt>
                <c:pt idx="2921">
                  <c:v>28</c:v>
                </c:pt>
                <c:pt idx="2922">
                  <c:v>28</c:v>
                </c:pt>
                <c:pt idx="2923">
                  <c:v>28</c:v>
                </c:pt>
                <c:pt idx="2924">
                  <c:v>28.1</c:v>
                </c:pt>
                <c:pt idx="2925">
                  <c:v>28.2</c:v>
                </c:pt>
                <c:pt idx="2926">
                  <c:v>28.25</c:v>
                </c:pt>
                <c:pt idx="2927">
                  <c:v>28.3</c:v>
                </c:pt>
                <c:pt idx="2928">
                  <c:v>28.3</c:v>
                </c:pt>
                <c:pt idx="2929">
                  <c:v>28.5</c:v>
                </c:pt>
                <c:pt idx="2930">
                  <c:v>28.65</c:v>
                </c:pt>
                <c:pt idx="2931">
                  <c:v>28.75</c:v>
                </c:pt>
                <c:pt idx="2932">
                  <c:v>29</c:v>
                </c:pt>
                <c:pt idx="2933">
                  <c:v>29</c:v>
                </c:pt>
                <c:pt idx="2934">
                  <c:v>29</c:v>
                </c:pt>
                <c:pt idx="2935">
                  <c:v>29</c:v>
                </c:pt>
                <c:pt idx="2936">
                  <c:v>29</c:v>
                </c:pt>
                <c:pt idx="2937">
                  <c:v>29</c:v>
                </c:pt>
                <c:pt idx="2938">
                  <c:v>29.5</c:v>
                </c:pt>
                <c:pt idx="2939">
                  <c:v>29.5</c:v>
                </c:pt>
                <c:pt idx="2940">
                  <c:v>29.8</c:v>
                </c:pt>
                <c:pt idx="2941">
                  <c:v>30</c:v>
                </c:pt>
                <c:pt idx="2942">
                  <c:v>30</c:v>
                </c:pt>
                <c:pt idx="2943">
                  <c:v>30</c:v>
                </c:pt>
                <c:pt idx="2944">
                  <c:v>30</c:v>
                </c:pt>
                <c:pt idx="2945">
                  <c:v>31</c:v>
                </c:pt>
                <c:pt idx="2946">
                  <c:v>31</c:v>
                </c:pt>
                <c:pt idx="2947">
                  <c:v>31</c:v>
                </c:pt>
                <c:pt idx="2948">
                  <c:v>31</c:v>
                </c:pt>
                <c:pt idx="2949">
                  <c:v>31</c:v>
                </c:pt>
                <c:pt idx="2950">
                  <c:v>31.3</c:v>
                </c:pt>
                <c:pt idx="2951">
                  <c:v>31.4</c:v>
                </c:pt>
                <c:pt idx="2952">
                  <c:v>31.5</c:v>
                </c:pt>
                <c:pt idx="2953">
                  <c:v>32</c:v>
                </c:pt>
                <c:pt idx="2954">
                  <c:v>32.6</c:v>
                </c:pt>
                <c:pt idx="2955">
                  <c:v>32.799999999999997</c:v>
                </c:pt>
                <c:pt idx="2956">
                  <c:v>32.9</c:v>
                </c:pt>
                <c:pt idx="2957">
                  <c:v>33</c:v>
                </c:pt>
                <c:pt idx="2958">
                  <c:v>33</c:v>
                </c:pt>
                <c:pt idx="2959">
                  <c:v>33</c:v>
                </c:pt>
                <c:pt idx="2960">
                  <c:v>33</c:v>
                </c:pt>
                <c:pt idx="2961">
                  <c:v>33.18</c:v>
                </c:pt>
                <c:pt idx="2962">
                  <c:v>33.200000000000003</c:v>
                </c:pt>
                <c:pt idx="2963">
                  <c:v>33.299999999999997</c:v>
                </c:pt>
                <c:pt idx="2964">
                  <c:v>33.700000000000003</c:v>
                </c:pt>
                <c:pt idx="2965">
                  <c:v>33.799999999999997</c:v>
                </c:pt>
                <c:pt idx="2966">
                  <c:v>33.799999999999997</c:v>
                </c:pt>
                <c:pt idx="2967">
                  <c:v>34</c:v>
                </c:pt>
                <c:pt idx="2968">
                  <c:v>34</c:v>
                </c:pt>
                <c:pt idx="2969">
                  <c:v>34</c:v>
                </c:pt>
                <c:pt idx="2970">
                  <c:v>34.1</c:v>
                </c:pt>
                <c:pt idx="2971">
                  <c:v>34.200000000000003</c:v>
                </c:pt>
                <c:pt idx="2972">
                  <c:v>34.299999999999997</c:v>
                </c:pt>
                <c:pt idx="2973">
                  <c:v>34.6</c:v>
                </c:pt>
                <c:pt idx="2974">
                  <c:v>34.65</c:v>
                </c:pt>
                <c:pt idx="2975">
                  <c:v>34.9</c:v>
                </c:pt>
                <c:pt idx="2976">
                  <c:v>35</c:v>
                </c:pt>
                <c:pt idx="2977">
                  <c:v>35.1</c:v>
                </c:pt>
                <c:pt idx="2978">
                  <c:v>35.200000000000003</c:v>
                </c:pt>
                <c:pt idx="2979">
                  <c:v>35.4</c:v>
                </c:pt>
                <c:pt idx="2980">
                  <c:v>35.6</c:v>
                </c:pt>
                <c:pt idx="2981">
                  <c:v>35.9</c:v>
                </c:pt>
                <c:pt idx="2982">
                  <c:v>36</c:v>
                </c:pt>
                <c:pt idx="2983">
                  <c:v>36.1</c:v>
                </c:pt>
                <c:pt idx="2984">
                  <c:v>36.4</c:v>
                </c:pt>
                <c:pt idx="2985">
                  <c:v>36.450000000000003</c:v>
                </c:pt>
                <c:pt idx="2986">
                  <c:v>36.5</c:v>
                </c:pt>
                <c:pt idx="2987">
                  <c:v>36.54</c:v>
                </c:pt>
                <c:pt idx="2988">
                  <c:v>36.799999999999997</c:v>
                </c:pt>
                <c:pt idx="2989">
                  <c:v>36.9</c:v>
                </c:pt>
                <c:pt idx="2990">
                  <c:v>36.9</c:v>
                </c:pt>
                <c:pt idx="2991">
                  <c:v>36.9</c:v>
                </c:pt>
                <c:pt idx="2992">
                  <c:v>37</c:v>
                </c:pt>
                <c:pt idx="2993">
                  <c:v>38</c:v>
                </c:pt>
                <c:pt idx="2994">
                  <c:v>38</c:v>
                </c:pt>
                <c:pt idx="2995">
                  <c:v>38.4</c:v>
                </c:pt>
                <c:pt idx="2996">
                  <c:v>38.4</c:v>
                </c:pt>
                <c:pt idx="2997">
                  <c:v>38.5</c:v>
                </c:pt>
                <c:pt idx="2998">
                  <c:v>38.6</c:v>
                </c:pt>
                <c:pt idx="2999">
                  <c:v>39</c:v>
                </c:pt>
                <c:pt idx="3000">
                  <c:v>39.299999999999997</c:v>
                </c:pt>
                <c:pt idx="3001">
                  <c:v>39.4</c:v>
                </c:pt>
                <c:pt idx="3002">
                  <c:v>39.700000000000003</c:v>
                </c:pt>
                <c:pt idx="3003">
                  <c:v>40</c:v>
                </c:pt>
                <c:pt idx="3004">
                  <c:v>40</c:v>
                </c:pt>
                <c:pt idx="3005">
                  <c:v>40.299999999999997</c:v>
                </c:pt>
                <c:pt idx="3006">
                  <c:v>40.5</c:v>
                </c:pt>
                <c:pt idx="3007">
                  <c:v>40.799999999999997</c:v>
                </c:pt>
                <c:pt idx="3008">
                  <c:v>41</c:v>
                </c:pt>
                <c:pt idx="3009">
                  <c:v>41</c:v>
                </c:pt>
                <c:pt idx="3010">
                  <c:v>41</c:v>
                </c:pt>
                <c:pt idx="3011">
                  <c:v>41.3</c:v>
                </c:pt>
                <c:pt idx="3012">
                  <c:v>41.5</c:v>
                </c:pt>
                <c:pt idx="3013">
                  <c:v>41.6</c:v>
                </c:pt>
                <c:pt idx="3014">
                  <c:v>41.8</c:v>
                </c:pt>
                <c:pt idx="3015">
                  <c:v>42</c:v>
                </c:pt>
                <c:pt idx="3016">
                  <c:v>42</c:v>
                </c:pt>
                <c:pt idx="3017">
                  <c:v>42.5</c:v>
                </c:pt>
                <c:pt idx="3018">
                  <c:v>42.5</c:v>
                </c:pt>
                <c:pt idx="3019">
                  <c:v>42.5</c:v>
                </c:pt>
                <c:pt idx="3020">
                  <c:v>43.4</c:v>
                </c:pt>
                <c:pt idx="3021">
                  <c:v>43.95</c:v>
                </c:pt>
                <c:pt idx="3022">
                  <c:v>44</c:v>
                </c:pt>
                <c:pt idx="3023">
                  <c:v>44</c:v>
                </c:pt>
                <c:pt idx="3024">
                  <c:v>44.1</c:v>
                </c:pt>
                <c:pt idx="3025">
                  <c:v>44.3</c:v>
                </c:pt>
                <c:pt idx="3026">
                  <c:v>44.3</c:v>
                </c:pt>
                <c:pt idx="3027">
                  <c:v>44.4</c:v>
                </c:pt>
                <c:pt idx="3028">
                  <c:v>44.4</c:v>
                </c:pt>
                <c:pt idx="3029">
                  <c:v>44.4</c:v>
                </c:pt>
                <c:pt idx="3030">
                  <c:v>44.6</c:v>
                </c:pt>
                <c:pt idx="3031">
                  <c:v>44.7</c:v>
                </c:pt>
                <c:pt idx="3032">
                  <c:v>45.4</c:v>
                </c:pt>
                <c:pt idx="3033">
                  <c:v>45.8</c:v>
                </c:pt>
                <c:pt idx="3034">
                  <c:v>46</c:v>
                </c:pt>
                <c:pt idx="3035">
                  <c:v>46.05</c:v>
                </c:pt>
                <c:pt idx="3036">
                  <c:v>46.1</c:v>
                </c:pt>
                <c:pt idx="3037">
                  <c:v>46.2</c:v>
                </c:pt>
                <c:pt idx="3038">
                  <c:v>46.6</c:v>
                </c:pt>
                <c:pt idx="3039">
                  <c:v>46.7</c:v>
                </c:pt>
                <c:pt idx="3040">
                  <c:v>46.9</c:v>
                </c:pt>
                <c:pt idx="3041">
                  <c:v>47</c:v>
                </c:pt>
                <c:pt idx="3042">
                  <c:v>47</c:v>
                </c:pt>
                <c:pt idx="3043">
                  <c:v>47</c:v>
                </c:pt>
                <c:pt idx="3044">
                  <c:v>47.1</c:v>
                </c:pt>
                <c:pt idx="3045">
                  <c:v>47.15</c:v>
                </c:pt>
                <c:pt idx="3046">
                  <c:v>48</c:v>
                </c:pt>
                <c:pt idx="3047">
                  <c:v>48</c:v>
                </c:pt>
                <c:pt idx="3048">
                  <c:v>48.1</c:v>
                </c:pt>
                <c:pt idx="3049">
                  <c:v>48.7</c:v>
                </c:pt>
                <c:pt idx="3050">
                  <c:v>49.1</c:v>
                </c:pt>
                <c:pt idx="3051">
                  <c:v>49.9</c:v>
                </c:pt>
                <c:pt idx="3052">
                  <c:v>50</c:v>
                </c:pt>
                <c:pt idx="3053">
                  <c:v>50.1</c:v>
                </c:pt>
                <c:pt idx="3054">
                  <c:v>50.5</c:v>
                </c:pt>
                <c:pt idx="3055">
                  <c:v>51.4</c:v>
                </c:pt>
                <c:pt idx="3056">
                  <c:v>51.9</c:v>
                </c:pt>
                <c:pt idx="3057">
                  <c:v>52</c:v>
                </c:pt>
                <c:pt idx="3058">
                  <c:v>52.4</c:v>
                </c:pt>
                <c:pt idx="3059">
                  <c:v>52.8</c:v>
                </c:pt>
                <c:pt idx="3060">
                  <c:v>52.9</c:v>
                </c:pt>
                <c:pt idx="3061">
                  <c:v>53</c:v>
                </c:pt>
                <c:pt idx="3062">
                  <c:v>53.466666666666669</c:v>
                </c:pt>
                <c:pt idx="3063">
                  <c:v>54</c:v>
                </c:pt>
                <c:pt idx="3064">
                  <c:v>54.5</c:v>
                </c:pt>
                <c:pt idx="3065">
                  <c:v>54.5</c:v>
                </c:pt>
                <c:pt idx="3066">
                  <c:v>54.95</c:v>
                </c:pt>
                <c:pt idx="3067">
                  <c:v>55</c:v>
                </c:pt>
                <c:pt idx="3068">
                  <c:v>55.5</c:v>
                </c:pt>
                <c:pt idx="3069">
                  <c:v>55.65</c:v>
                </c:pt>
                <c:pt idx="3070">
                  <c:v>55.7</c:v>
                </c:pt>
                <c:pt idx="3071">
                  <c:v>56</c:v>
                </c:pt>
                <c:pt idx="3072">
                  <c:v>56.2</c:v>
                </c:pt>
                <c:pt idx="3073">
                  <c:v>56.6</c:v>
                </c:pt>
                <c:pt idx="3074">
                  <c:v>56.7</c:v>
                </c:pt>
                <c:pt idx="3075">
                  <c:v>57</c:v>
                </c:pt>
                <c:pt idx="3076">
                  <c:v>57.4</c:v>
                </c:pt>
                <c:pt idx="3077">
                  <c:v>57.9</c:v>
                </c:pt>
                <c:pt idx="3078">
                  <c:v>58</c:v>
                </c:pt>
                <c:pt idx="3079">
                  <c:v>59.3</c:v>
                </c:pt>
                <c:pt idx="3080">
                  <c:v>60</c:v>
                </c:pt>
                <c:pt idx="3081">
                  <c:v>60.6</c:v>
                </c:pt>
                <c:pt idx="3082">
                  <c:v>61</c:v>
                </c:pt>
                <c:pt idx="3083">
                  <c:v>61.25</c:v>
                </c:pt>
                <c:pt idx="3084">
                  <c:v>61.5</c:v>
                </c:pt>
                <c:pt idx="3085">
                  <c:v>62.2</c:v>
                </c:pt>
                <c:pt idx="3086">
                  <c:v>62.35</c:v>
                </c:pt>
                <c:pt idx="3087">
                  <c:v>62.625</c:v>
                </c:pt>
                <c:pt idx="3088">
                  <c:v>62.9</c:v>
                </c:pt>
                <c:pt idx="3089">
                  <c:v>63.5</c:v>
                </c:pt>
                <c:pt idx="3090">
                  <c:v>63.6</c:v>
                </c:pt>
                <c:pt idx="3091">
                  <c:v>65.7</c:v>
                </c:pt>
                <c:pt idx="3092">
                  <c:v>65.8</c:v>
                </c:pt>
                <c:pt idx="3093">
                  <c:v>65.900000000000006</c:v>
                </c:pt>
                <c:pt idx="3094">
                  <c:v>66</c:v>
                </c:pt>
                <c:pt idx="3095">
                  <c:v>66.400000000000006</c:v>
                </c:pt>
                <c:pt idx="3096">
                  <c:v>68</c:v>
                </c:pt>
                <c:pt idx="3097">
                  <c:v>68</c:v>
                </c:pt>
                <c:pt idx="3098">
                  <c:v>68.7</c:v>
                </c:pt>
                <c:pt idx="3099">
                  <c:v>69</c:v>
                </c:pt>
                <c:pt idx="3100">
                  <c:v>69</c:v>
                </c:pt>
                <c:pt idx="3101">
                  <c:v>69.599999999999994</c:v>
                </c:pt>
                <c:pt idx="3102">
                  <c:v>69.8</c:v>
                </c:pt>
                <c:pt idx="3103">
                  <c:v>70.3</c:v>
                </c:pt>
                <c:pt idx="3104">
                  <c:v>71</c:v>
                </c:pt>
                <c:pt idx="3105">
                  <c:v>71.099999999999994</c:v>
                </c:pt>
                <c:pt idx="3106">
                  <c:v>71.2</c:v>
                </c:pt>
                <c:pt idx="3107">
                  <c:v>72.5</c:v>
                </c:pt>
                <c:pt idx="3108">
                  <c:v>73.400000000000006</c:v>
                </c:pt>
                <c:pt idx="3109">
                  <c:v>74.2</c:v>
                </c:pt>
                <c:pt idx="3110">
                  <c:v>75.05</c:v>
                </c:pt>
                <c:pt idx="3111">
                  <c:v>76</c:v>
                </c:pt>
                <c:pt idx="3112">
                  <c:v>76.8</c:v>
                </c:pt>
                <c:pt idx="3113">
                  <c:v>78</c:v>
                </c:pt>
                <c:pt idx="3114">
                  <c:v>78.400000000000006</c:v>
                </c:pt>
                <c:pt idx="3115">
                  <c:v>78.599999999999994</c:v>
                </c:pt>
                <c:pt idx="3116">
                  <c:v>79.7</c:v>
                </c:pt>
                <c:pt idx="3117">
                  <c:v>80.7</c:v>
                </c:pt>
                <c:pt idx="3118">
                  <c:v>82.5</c:v>
                </c:pt>
                <c:pt idx="3119">
                  <c:v>85.5</c:v>
                </c:pt>
                <c:pt idx="3120">
                  <c:v>85.9</c:v>
                </c:pt>
                <c:pt idx="3121">
                  <c:v>86.7</c:v>
                </c:pt>
                <c:pt idx="3122">
                  <c:v>88</c:v>
                </c:pt>
                <c:pt idx="3123">
                  <c:v>88</c:v>
                </c:pt>
                <c:pt idx="3124">
                  <c:v>88.15</c:v>
                </c:pt>
                <c:pt idx="3125">
                  <c:v>90.6</c:v>
                </c:pt>
                <c:pt idx="3126">
                  <c:v>92</c:v>
                </c:pt>
                <c:pt idx="3127">
                  <c:v>92.8</c:v>
                </c:pt>
                <c:pt idx="3128">
                  <c:v>94.5</c:v>
                </c:pt>
                <c:pt idx="3129">
                  <c:v>95</c:v>
                </c:pt>
                <c:pt idx="3130">
                  <c:v>97</c:v>
                </c:pt>
                <c:pt idx="3131">
                  <c:v>97.3</c:v>
                </c:pt>
                <c:pt idx="3132">
                  <c:v>101</c:v>
                </c:pt>
                <c:pt idx="3133">
                  <c:v>105.5</c:v>
                </c:pt>
                <c:pt idx="3134">
                  <c:v>106</c:v>
                </c:pt>
                <c:pt idx="3135">
                  <c:v>108</c:v>
                </c:pt>
                <c:pt idx="3136">
                  <c:v>109</c:v>
                </c:pt>
                <c:pt idx="3137">
                  <c:v>109</c:v>
                </c:pt>
                <c:pt idx="3138">
                  <c:v>110</c:v>
                </c:pt>
                <c:pt idx="3139">
                  <c:v>111</c:v>
                </c:pt>
                <c:pt idx="3140">
                  <c:v>112</c:v>
                </c:pt>
                <c:pt idx="3141">
                  <c:v>114</c:v>
                </c:pt>
                <c:pt idx="3142">
                  <c:v>117</c:v>
                </c:pt>
                <c:pt idx="3143">
                  <c:v>118</c:v>
                </c:pt>
                <c:pt idx="3144">
                  <c:v>120</c:v>
                </c:pt>
                <c:pt idx="3145">
                  <c:v>120.5</c:v>
                </c:pt>
                <c:pt idx="3146">
                  <c:v>121</c:v>
                </c:pt>
                <c:pt idx="3147">
                  <c:v>122</c:v>
                </c:pt>
                <c:pt idx="3148">
                  <c:v>123</c:v>
                </c:pt>
                <c:pt idx="3149">
                  <c:v>128</c:v>
                </c:pt>
                <c:pt idx="3150">
                  <c:v>128</c:v>
                </c:pt>
                <c:pt idx="3151">
                  <c:v>133</c:v>
                </c:pt>
                <c:pt idx="3152">
                  <c:v>143</c:v>
                </c:pt>
                <c:pt idx="3153">
                  <c:v>144</c:v>
                </c:pt>
                <c:pt idx="3154">
                  <c:v>145</c:v>
                </c:pt>
                <c:pt idx="3155">
                  <c:v>148</c:v>
                </c:pt>
                <c:pt idx="3156">
                  <c:v>149</c:v>
                </c:pt>
                <c:pt idx="3157">
                  <c:v>150</c:v>
                </c:pt>
                <c:pt idx="3158">
                  <c:v>150</c:v>
                </c:pt>
                <c:pt idx="3159">
                  <c:v>155</c:v>
                </c:pt>
                <c:pt idx="3160">
                  <c:v>157</c:v>
                </c:pt>
                <c:pt idx="3161">
                  <c:v>162.5</c:v>
                </c:pt>
                <c:pt idx="3162">
                  <c:v>169</c:v>
                </c:pt>
                <c:pt idx="3163">
                  <c:v>170.5</c:v>
                </c:pt>
                <c:pt idx="3164">
                  <c:v>172</c:v>
                </c:pt>
                <c:pt idx="3165">
                  <c:v>176</c:v>
                </c:pt>
                <c:pt idx="3166">
                  <c:v>178.5</c:v>
                </c:pt>
                <c:pt idx="3167">
                  <c:v>179</c:v>
                </c:pt>
                <c:pt idx="3168">
                  <c:v>192</c:v>
                </c:pt>
                <c:pt idx="3169">
                  <c:v>196</c:v>
                </c:pt>
                <c:pt idx="3170">
                  <c:v>196.25</c:v>
                </c:pt>
                <c:pt idx="3171">
                  <c:v>197</c:v>
                </c:pt>
                <c:pt idx="3172">
                  <c:v>200</c:v>
                </c:pt>
                <c:pt idx="3173">
                  <c:v>201</c:v>
                </c:pt>
                <c:pt idx="3174">
                  <c:v>204</c:v>
                </c:pt>
                <c:pt idx="3175">
                  <c:v>213</c:v>
                </c:pt>
                <c:pt idx="3176">
                  <c:v>239</c:v>
                </c:pt>
                <c:pt idx="3177">
                  <c:v>241</c:v>
                </c:pt>
                <c:pt idx="3178">
                  <c:v>249</c:v>
                </c:pt>
                <c:pt idx="3179">
                  <c:v>254</c:v>
                </c:pt>
                <c:pt idx="3180">
                  <c:v>255</c:v>
                </c:pt>
                <c:pt idx="3181">
                  <c:v>266</c:v>
                </c:pt>
                <c:pt idx="3182">
                  <c:v>270</c:v>
                </c:pt>
                <c:pt idx="3183">
                  <c:v>282</c:v>
                </c:pt>
                <c:pt idx="3184">
                  <c:v>321</c:v>
                </c:pt>
                <c:pt idx="3185">
                  <c:v>349</c:v>
                </c:pt>
                <c:pt idx="3186">
                  <c:v>350</c:v>
                </c:pt>
                <c:pt idx="3187">
                  <c:v>350</c:v>
                </c:pt>
                <c:pt idx="3188">
                  <c:v>354</c:v>
                </c:pt>
                <c:pt idx="3189">
                  <c:v>365</c:v>
                </c:pt>
                <c:pt idx="3190">
                  <c:v>381</c:v>
                </c:pt>
                <c:pt idx="3191">
                  <c:v>434</c:v>
                </c:pt>
                <c:pt idx="3192">
                  <c:v>436</c:v>
                </c:pt>
                <c:pt idx="3193">
                  <c:v>453</c:v>
                </c:pt>
                <c:pt idx="3194">
                  <c:v>456</c:v>
                </c:pt>
                <c:pt idx="3195">
                  <c:v>462</c:v>
                </c:pt>
                <c:pt idx="3196">
                  <c:v>470</c:v>
                </c:pt>
                <c:pt idx="3197">
                  <c:v>533</c:v>
                </c:pt>
                <c:pt idx="3198">
                  <c:v>561</c:v>
                </c:pt>
                <c:pt idx="3199">
                  <c:v>567</c:v>
                </c:pt>
                <c:pt idx="3200">
                  <c:v>579</c:v>
                </c:pt>
                <c:pt idx="3201">
                  <c:v>588</c:v>
                </c:pt>
                <c:pt idx="3202">
                  <c:v>596</c:v>
                </c:pt>
                <c:pt idx="3203">
                  <c:v>641</c:v>
                </c:pt>
                <c:pt idx="3204">
                  <c:v>651</c:v>
                </c:pt>
                <c:pt idx="3205">
                  <c:v>653</c:v>
                </c:pt>
                <c:pt idx="3206">
                  <c:v>701</c:v>
                </c:pt>
                <c:pt idx="3207">
                  <c:v>718</c:v>
                </c:pt>
                <c:pt idx="3208">
                  <c:v>724</c:v>
                </c:pt>
                <c:pt idx="3209">
                  <c:v>766</c:v>
                </c:pt>
                <c:pt idx="3210">
                  <c:v>905</c:v>
                </c:pt>
                <c:pt idx="3211">
                  <c:v>915.5</c:v>
                </c:pt>
                <c:pt idx="3212">
                  <c:v>997</c:v>
                </c:pt>
                <c:pt idx="3213">
                  <c:v>3340</c:v>
                </c:pt>
              </c:numCache>
            </c:numRef>
          </c:yVal>
          <c:smooth val="0"/>
        </c:ser>
        <c:ser>
          <c:idx val="2"/>
          <c:order val="1"/>
          <c:tx>
            <c:v>Detections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CrVI_all!$K$2309:$K$3218</c:f>
              <c:numCache>
                <c:formatCode>General</c:formatCode>
                <c:ptCount val="910"/>
                <c:pt idx="0">
                  <c:v>-2.9804970867601464</c:v>
                </c:pt>
                <c:pt idx="1">
                  <c:v>-2.9200244817185554</c:v>
                </c:pt>
                <c:pt idx="2">
                  <c:v>-2.8686506736987436</c:v>
                </c:pt>
                <c:pt idx="3">
                  <c:v>-2.8238879282623452</c:v>
                </c:pt>
                <c:pt idx="4">
                  <c:v>-2.7841557120667035</c:v>
                </c:pt>
                <c:pt idx="5">
                  <c:v>-2.7483854681762825</c:v>
                </c:pt>
                <c:pt idx="6">
                  <c:v>-2.7158200288103975</c:v>
                </c:pt>
                <c:pt idx="7">
                  <c:v>-2.6324210681862024</c:v>
                </c:pt>
                <c:pt idx="8">
                  <c:v>-2.608270499097916</c:v>
                </c:pt>
                <c:pt idx="9">
                  <c:v>-2.5855516590721832</c:v>
                </c:pt>
                <c:pt idx="10">
                  <c:v>-2.5640937674534943</c:v>
                </c:pt>
                <c:pt idx="11">
                  <c:v>-2.5437552895953841</c:v>
                </c:pt>
                <c:pt idx="12">
                  <c:v>-2.5244175802320363</c:v>
                </c:pt>
                <c:pt idx="13">
                  <c:v>-2.5059801705221769</c:v>
                </c:pt>
                <c:pt idx="14">
                  <c:v>-2.488357212770155</c:v>
                </c:pt>
                <c:pt idx="15">
                  <c:v>-2.4714747568412054</c:v>
                </c:pt>
                <c:pt idx="16">
                  <c:v>-2.4246679894208762</c:v>
                </c:pt>
                <c:pt idx="17">
                  <c:v>-2.3961822476665473</c:v>
                </c:pt>
                <c:pt idx="18">
                  <c:v>-2.3826381742157841</c:v>
                </c:pt>
                <c:pt idx="19">
                  <c:v>-2.3695175654419298</c:v>
                </c:pt>
                <c:pt idx="20">
                  <c:v>-2.3567926165533635</c:v>
                </c:pt>
                <c:pt idx="21">
                  <c:v>-2.3444382184026038</c:v>
                </c:pt>
                <c:pt idx="22">
                  <c:v>-2.3324316174480204</c:v>
                </c:pt>
                <c:pt idx="23">
                  <c:v>-2.320752127905477</c:v>
                </c:pt>
                <c:pt idx="24">
                  <c:v>-2.3093808867398362</c:v>
                </c:pt>
                <c:pt idx="25">
                  <c:v>-2.2983006440476439</c:v>
                </c:pt>
                <c:pt idx="26">
                  <c:v>-2.2874955828528822</c:v>
                </c:pt>
                <c:pt idx="27">
                  <c:v>-2.2769511634857826</c:v>
                </c:pt>
                <c:pt idx="28">
                  <c:v>-2.2666539886170201</c:v>
                </c:pt>
                <c:pt idx="29">
                  <c:v>-2.2565916857337367</c:v>
                </c:pt>
                <c:pt idx="30">
                  <c:v>-2.2467528044138696</c:v>
                </c:pt>
                <c:pt idx="31">
                  <c:v>-2.2371267262115886</c:v>
                </c:pt>
                <c:pt idx="32">
                  <c:v>-2.2277035853356937</c:v>
                </c:pt>
                <c:pt idx="33">
                  <c:v>-2.2184741986017809</c:v>
                </c:pt>
                <c:pt idx="34">
                  <c:v>-2.0146156851113428</c:v>
                </c:pt>
                <c:pt idx="35">
                  <c:v>-1.9914280386081127</c:v>
                </c:pt>
                <c:pt idx="36">
                  <c:v>-1.9802245046439255</c:v>
                </c:pt>
                <c:pt idx="37">
                  <c:v>-1.9747146745228341</c:v>
                </c:pt>
                <c:pt idx="38">
                  <c:v>-1.9692641490095557</c:v>
                </c:pt>
                <c:pt idx="39">
                  <c:v>-1.9638715065315098</c:v>
                </c:pt>
                <c:pt idx="40">
                  <c:v>-1.953254439488691</c:v>
                </c:pt>
                <c:pt idx="41">
                  <c:v>-1.9480274195776737</c:v>
                </c:pt>
                <c:pt idx="42">
                  <c:v>-1.9428530874794299</c:v>
                </c:pt>
                <c:pt idx="43">
                  <c:v>-1.9377302558100808</c:v>
                </c:pt>
                <c:pt idx="44">
                  <c:v>-1.9276345448221313</c:v>
                </c:pt>
                <c:pt idx="45">
                  <c:v>-1.9226594859271153</c:v>
                </c:pt>
                <c:pt idx="46">
                  <c:v>-1.917731564937363</c:v>
                </c:pt>
                <c:pt idx="47">
                  <c:v>-1.9128497795346595</c:v>
                </c:pt>
                <c:pt idx="48">
                  <c:v>-1.8984716894872009</c:v>
                </c:pt>
                <c:pt idx="49">
                  <c:v>-1.8937650483315056</c:v>
                </c:pt>
                <c:pt idx="50">
                  <c:v>-1.8844756823217166</c:v>
                </c:pt>
                <c:pt idx="51">
                  <c:v>-1.879891326358913</c:v>
                </c:pt>
                <c:pt idx="52">
                  <c:v>-1.8753461416559603</c:v>
                </c:pt>
                <c:pt idx="53">
                  <c:v>-1.8488567919557619</c:v>
                </c:pt>
                <c:pt idx="54">
                  <c:v>-1.8445658170574779</c:v>
                </c:pt>
                <c:pt idx="55">
                  <c:v>-1.8403085387839293</c:v>
                </c:pt>
                <c:pt idx="56">
                  <c:v>-1.8360843560550606</c:v>
                </c:pt>
                <c:pt idx="57">
                  <c:v>-1.8318926840546896</c:v>
                </c:pt>
                <c:pt idx="58">
                  <c:v>-1.827732953643225</c:v>
                </c:pt>
                <c:pt idx="59">
                  <c:v>-1.8236046107967638</c:v>
                </c:pt>
                <c:pt idx="60">
                  <c:v>-1.8154399440900195</c:v>
                </c:pt>
                <c:pt idx="61">
                  <c:v>-1.8114025830544787</c:v>
                </c:pt>
                <c:pt idx="62">
                  <c:v>-1.8073945342750766</c:v>
                </c:pt>
                <c:pt idx="63">
                  <c:v>-1.8034153117231546</c:v>
                </c:pt>
                <c:pt idx="64">
                  <c:v>-1.799464441601601</c:v>
                </c:pt>
                <c:pt idx="65">
                  <c:v>-1.7955414619337291</c:v>
                </c:pt>
                <c:pt idx="66">
                  <c:v>-1.791645922169351</c:v>
                </c:pt>
                <c:pt idx="67">
                  <c:v>-1.7877773828072261</c:v>
                </c:pt>
                <c:pt idx="68">
                  <c:v>-1.7839354150330764</c:v>
                </c:pt>
                <c:pt idx="69">
                  <c:v>-1.7725648062063546</c:v>
                </c:pt>
                <c:pt idx="70">
                  <c:v>-1.768825038518707</c:v>
                </c:pt>
                <c:pt idx="71">
                  <c:v>-1.7651098469778916</c:v>
                </c:pt>
                <c:pt idx="72">
                  <c:v>-1.7614188600692304</c:v>
                </c:pt>
                <c:pt idx="73">
                  <c:v>-1.7577517148073674</c:v>
                </c:pt>
                <c:pt idx="74">
                  <c:v>-1.6889221647895587</c:v>
                </c:pt>
                <c:pt idx="75">
                  <c:v>-1.6856845399750946</c:v>
                </c:pt>
                <c:pt idx="76">
                  <c:v>-1.6760762220004808</c:v>
                </c:pt>
                <c:pt idx="77">
                  <c:v>-1.6729075730862144</c:v>
                </c:pt>
                <c:pt idx="78">
                  <c:v>-1.6697556322395388</c:v>
                </c:pt>
                <c:pt idx="79">
                  <c:v>-1.666620193196227</c:v>
                </c:pt>
                <c:pt idx="80">
                  <c:v>-1.6635010535621406</c:v>
                </c:pt>
                <c:pt idx="81">
                  <c:v>-1.6542394632043238</c:v>
                </c:pt>
                <c:pt idx="82">
                  <c:v>-1.6481430216406383</c:v>
                </c:pt>
                <c:pt idx="83">
                  <c:v>-1.6451176330317061</c:v>
                </c:pt>
                <c:pt idx="84">
                  <c:v>-1.6421072276370086</c:v>
                </c:pt>
                <c:pt idx="85">
                  <c:v>-1.6391116307646181</c:v>
                </c:pt>
                <c:pt idx="86">
                  <c:v>-1.6361306708182841</c:v>
                </c:pt>
                <c:pt idx="87">
                  <c:v>-1.6331641792239324</c:v>
                </c:pt>
                <c:pt idx="88">
                  <c:v>-1.6302119903583216</c:v>
                </c:pt>
                <c:pt idx="89">
                  <c:v>-1.6214396267244848</c:v>
                </c:pt>
                <c:pt idx="90">
                  <c:v>-1.6185430491774171</c:v>
                </c:pt>
                <c:pt idx="91">
                  <c:v>-1.6156599881521259</c:v>
                </c:pt>
                <c:pt idx="92">
                  <c:v>-1.6127902943452814</c:v>
                </c:pt>
                <c:pt idx="93">
                  <c:v>-1.6099338209600456</c:v>
                </c:pt>
                <c:pt idx="94">
                  <c:v>-1.604259960462624</c:v>
                </c:pt>
                <c:pt idx="95">
                  <c:v>-1.598637280310613</c:v>
                </c:pt>
                <c:pt idx="96">
                  <c:v>-1.5902968491510907</c:v>
                </c:pt>
                <c:pt idx="97">
                  <c:v>-1.5875411373249295</c:v>
                </c:pt>
                <c:pt idx="98">
                  <c:v>-1.5847974287330175</c:v>
                </c:pt>
                <c:pt idx="99">
                  <c:v>-1.5820655987859538</c:v>
                </c:pt>
                <c:pt idx="100">
                  <c:v>-1.5766370862526435</c:v>
                </c:pt>
                <c:pt idx="101">
                  <c:v>-1.5712546415709063</c:v>
                </c:pt>
                <c:pt idx="102">
                  <c:v>-1.5685804033529585</c:v>
                </c:pt>
                <c:pt idx="103">
                  <c:v>-1.5632653281215205</c:v>
                </c:pt>
                <c:pt idx="104">
                  <c:v>-1.5606242694649723</c:v>
                </c:pt>
                <c:pt idx="105">
                  <c:v>-1.5553745684760387</c:v>
                </c:pt>
                <c:pt idx="106">
                  <c:v>-1.5527657143698903</c:v>
                </c:pt>
                <c:pt idx="107">
                  <c:v>-1.5501673859663274</c:v>
                </c:pt>
                <c:pt idx="108">
                  <c:v>-1.5475794812705903</c:v>
                </c:pt>
                <c:pt idx="109">
                  <c:v>-1.5450018997892472</c:v>
                </c:pt>
                <c:pt idx="110">
                  <c:v>-1.5424345425005228</c:v>
                </c:pt>
                <c:pt idx="111">
                  <c:v>-1.537330111599279</c:v>
                </c:pt>
                <c:pt idx="112">
                  <c:v>-1.532265424744288</c:v>
                </c:pt>
                <c:pt idx="113">
                  <c:v>-1.5222523358914639</c:v>
                </c:pt>
                <c:pt idx="114">
                  <c:v>-1.4252688884290747</c:v>
                </c:pt>
                <c:pt idx="115">
                  <c:v>-1.4209752731277026</c:v>
                </c:pt>
                <c:pt idx="116">
                  <c:v>-1.4167076950369371</c:v>
                </c:pt>
                <c:pt idx="117">
                  <c:v>-1.4145835475102526</c:v>
                </c:pt>
                <c:pt idx="118">
                  <c:v>-1.4124657634793718</c:v>
                </c:pt>
                <c:pt idx="119">
                  <c:v>-1.410354295489038</c:v>
                </c:pt>
                <c:pt idx="120">
                  <c:v>-1.4082490966197909</c:v>
                </c:pt>
                <c:pt idx="121">
                  <c:v>-1.4061501204798348</c:v>
                </c:pt>
                <c:pt idx="122">
                  <c:v>-1.4019706534111696</c:v>
                </c:pt>
                <c:pt idx="123">
                  <c:v>-1.399890072266091</c:v>
                </c:pt>
                <c:pt idx="124">
                  <c:v>-1.3536204176031306</c:v>
                </c:pt>
                <c:pt idx="125">
                  <c:v>-1.3516736480665146</c:v>
                </c:pt>
                <c:pt idx="126">
                  <c:v>-1.3458638593987442</c:v>
                </c:pt>
                <c:pt idx="127">
                  <c:v>-1.3439373241916903</c:v>
                </c:pt>
                <c:pt idx="128">
                  <c:v>-1.3420157641848278</c:v>
                </c:pt>
                <c:pt idx="129">
                  <c:v>-1.3400991466891075</c:v>
                </c:pt>
                <c:pt idx="130">
                  <c:v>-1.3362806100911766</c:v>
                </c:pt>
                <c:pt idx="131">
                  <c:v>-1.3343786272142606</c:v>
                </c:pt>
                <c:pt idx="132">
                  <c:v>-1.3324814592906247</c:v>
                </c:pt>
                <c:pt idx="133">
                  <c:v>-1.3287014441624665</c:v>
                </c:pt>
                <c:pt idx="134">
                  <c:v>-1.3268185356415905</c:v>
                </c:pt>
                <c:pt idx="135">
                  <c:v>-1.3249403194333906</c:v>
                </c:pt>
                <c:pt idx="136">
                  <c:v>-1.3211978445554133</c:v>
                </c:pt>
                <c:pt idx="137">
                  <c:v>-1.3193335269012607</c:v>
                </c:pt>
                <c:pt idx="138">
                  <c:v>-1.315618585809283</c:v>
                </c:pt>
                <c:pt idx="139">
                  <c:v>-1.3119217130792911</c:v>
                </c:pt>
                <c:pt idx="140">
                  <c:v>-1.3100799818887761</c:v>
                </c:pt>
                <c:pt idx="141">
                  <c:v>-1.3082426837649321</c:v>
                </c:pt>
                <c:pt idx="142">
                  <c:v>-1.3064097912457107</c:v>
                </c:pt>
                <c:pt idx="143">
                  <c:v>-1.3045812771252758</c:v>
                </c:pt>
                <c:pt idx="144">
                  <c:v>-1.302757114450781</c:v>
                </c:pt>
                <c:pt idx="145">
                  <c:v>-1.3009372765192015</c:v>
                </c:pt>
                <c:pt idx="146">
                  <c:v>-1.2991217368742127</c:v>
                </c:pt>
                <c:pt idx="147">
                  <c:v>-1.2955034478338097</c:v>
                </c:pt>
                <c:pt idx="148">
                  <c:v>-1.2937006467318306</c:v>
                </c:pt>
                <c:pt idx="149">
                  <c:v>-1.2919020404974044</c:v>
                </c:pt>
                <c:pt idx="150">
                  <c:v>-1.2901076038625665</c:v>
                </c:pt>
                <c:pt idx="151">
                  <c:v>-1.284749062293741</c:v>
                </c:pt>
                <c:pt idx="152">
                  <c:v>-1.2829710559152998</c:v>
                </c:pt>
                <c:pt idx="153">
                  <c:v>-1.281197096175859</c:v>
                </c:pt>
                <c:pt idx="154">
                  <c:v>-1.2741412480797956</c:v>
                </c:pt>
                <c:pt idx="155">
                  <c:v>-1.2723871667246529</c:v>
                </c:pt>
                <c:pt idx="156">
                  <c:v>-1.2706369915386775</c:v>
                </c:pt>
                <c:pt idx="157">
                  <c:v>-1.268890699825973</c:v>
                </c:pt>
                <c:pt idx="158">
                  <c:v>-1.2654096770247691</c:v>
                </c:pt>
                <c:pt idx="159">
                  <c:v>-1.2636749015255111</c:v>
                </c:pt>
                <c:pt idx="160">
                  <c:v>-1.2084341811761043</c:v>
                </c:pt>
                <c:pt idx="161">
                  <c:v>-1.1658366765375043</c:v>
                </c:pt>
                <c:pt idx="162">
                  <c:v>-1.1581774443296982</c:v>
                </c:pt>
                <c:pt idx="163">
                  <c:v>-1.1505855592530847</c:v>
                </c:pt>
                <c:pt idx="164">
                  <c:v>-1.1490751217295228</c:v>
                </c:pt>
                <c:pt idx="165">
                  <c:v>-1.1475673011907546</c:v>
                </c:pt>
                <c:pt idx="166">
                  <c:v>-1.1460620851678498</c:v>
                </c:pt>
                <c:pt idx="167">
                  <c:v>-1.1445594612799663</c:v>
                </c:pt>
                <c:pt idx="168">
                  <c:v>-1.1430594172335065</c:v>
                </c:pt>
                <c:pt idx="169">
                  <c:v>-1.1415619408212829</c:v>
                </c:pt>
                <c:pt idx="170">
                  <c:v>-1.1400670199217009</c:v>
                </c:pt>
                <c:pt idx="171">
                  <c:v>-1.1385746424979408</c:v>
                </c:pt>
                <c:pt idx="172">
                  <c:v>-1.1370847965971609</c:v>
                </c:pt>
                <c:pt idx="173">
                  <c:v>-1.134112651968286</c:v>
                </c:pt>
                <c:pt idx="174">
                  <c:v>-1.1326303297472875</c:v>
                </c:pt>
                <c:pt idx="175">
                  <c:v>-1.131150492061916</c:v>
                </c:pt>
                <c:pt idx="176">
                  <c:v>-1.1296731273674911</c:v>
                </c:pt>
                <c:pt idx="177">
                  <c:v>-1.1281982241986843</c:v>
                </c:pt>
                <c:pt idx="178">
                  <c:v>-1.1267257711687821</c:v>
                </c:pt>
                <c:pt idx="179">
                  <c:v>-1.125255756968957</c:v>
                </c:pt>
                <c:pt idx="180">
                  <c:v>-1.123788170367543</c:v>
                </c:pt>
                <c:pt idx="181">
                  <c:v>-1.1179418779737085</c:v>
                </c:pt>
                <c:pt idx="182">
                  <c:v>-1.1164862635406267</c:v>
                </c:pt>
                <c:pt idx="183">
                  <c:v>-1.1150330108970254</c:v>
                </c:pt>
                <c:pt idx="184">
                  <c:v>-1.1121335482058003</c:v>
                </c:pt>
                <c:pt idx="185">
                  <c:v>-1.1106873169504992</c:v>
                </c:pt>
                <c:pt idx="186">
                  <c:v>-1.106362497778008</c:v>
                </c:pt>
                <c:pt idx="187">
                  <c:v>-1.1049254817208518</c:v>
                </c:pt>
                <c:pt idx="188">
                  <c:v>-1.1034907437360917</c:v>
                </c:pt>
                <c:pt idx="189">
                  <c:v>-1.1006280614289445</c:v>
                </c:pt>
                <c:pt idx="190">
                  <c:v>-1.099200096995264</c:v>
                </c:pt>
                <c:pt idx="191">
                  <c:v>-1.0977743704102112</c:v>
                </c:pt>
                <c:pt idx="192">
                  <c:v>-1.0963508717816044</c:v>
                </c:pt>
                <c:pt idx="193">
                  <c:v>-1.0949295912816139</c:v>
                </c:pt>
                <c:pt idx="194">
                  <c:v>-1.0935105191461862</c:v>
                </c:pt>
                <c:pt idx="195">
                  <c:v>-1.0920936456744865</c:v>
                </c:pt>
                <c:pt idx="196">
                  <c:v>-1.090678961228345</c:v>
                </c:pt>
                <c:pt idx="197">
                  <c:v>-1.0892664562317025</c:v>
                </c:pt>
                <c:pt idx="198">
                  <c:v>-1.0878561211700717</c:v>
                </c:pt>
                <c:pt idx="199">
                  <c:v>-1.0864479465899999</c:v>
                </c:pt>
                <c:pt idx="200">
                  <c:v>-1.085041923098534</c:v>
                </c:pt>
                <c:pt idx="201">
                  <c:v>-1.0822362921089841</c:v>
                </c:pt>
                <c:pt idx="202">
                  <c:v>-1.0794391542480328</c:v>
                </c:pt>
                <c:pt idx="203">
                  <c:v>-1.0766504364972858</c:v>
                </c:pt>
                <c:pt idx="204">
                  <c:v>-1.0752592125967082</c:v>
                </c:pt>
                <c:pt idx="205">
                  <c:v>-1.0738700667573386</c:v>
                </c:pt>
                <c:pt idx="206">
                  <c:v>-1.071097973832106</c:v>
                </c:pt>
                <c:pt idx="207">
                  <c:v>-1.0697150091694523</c:v>
                </c:pt>
                <c:pt idx="208">
                  <c:v>-1.0683340874134903</c:v>
                </c:pt>
                <c:pt idx="209">
                  <c:v>-1.0669551999119942</c:v>
                </c:pt>
                <c:pt idx="210">
                  <c:v>-1.0655783380663775</c:v>
                </c:pt>
                <c:pt idx="211">
                  <c:v>-1.0614598212741222</c:v>
                </c:pt>
                <c:pt idx="212">
                  <c:v>-1.0559963122886526</c:v>
                </c:pt>
                <c:pt idx="213">
                  <c:v>-1.0546353524310361</c:v>
                </c:pt>
                <c:pt idx="214">
                  <c:v>-1.0505641442189195</c:v>
                </c:pt>
                <c:pt idx="215">
                  <c:v>-1.0465102747693047</c:v>
                </c:pt>
                <c:pt idx="216">
                  <c:v>-1.0451628010650422</c:v>
                </c:pt>
                <c:pt idx="217">
                  <c:v>-1.0357831147681464</c:v>
                </c:pt>
                <c:pt idx="218">
                  <c:v>-1.0344505867197595</c:v>
                </c:pt>
                <c:pt idx="219">
                  <c:v>-1.0107717431900847</c:v>
                </c:pt>
                <c:pt idx="220">
                  <c:v>-0.98005455590194623</c:v>
                </c:pt>
                <c:pt idx="221">
                  <c:v>-0.96752533803620588</c:v>
                </c:pt>
                <c:pt idx="222">
                  <c:v>-0.96628076162220311</c:v>
                </c:pt>
                <c:pt idx="223">
                  <c:v>-0.96503768015147151</c:v>
                </c:pt>
                <c:pt idx="224">
                  <c:v>-0.96379608812069395</c:v>
                </c:pt>
                <c:pt idx="225">
                  <c:v>-0.95761027896406259</c:v>
                </c:pt>
                <c:pt idx="226">
                  <c:v>-0.95637750960938983</c:v>
                </c:pt>
                <c:pt idx="227">
                  <c:v>-0.95514619197017225</c:v>
                </c:pt>
                <c:pt idx="228">
                  <c:v>-0.95391632076886501</c:v>
                </c:pt>
                <c:pt idx="229">
                  <c:v>-0.95268789075524918</c:v>
                </c:pt>
                <c:pt idx="230">
                  <c:v>-0.95146089670623235</c:v>
                </c:pt>
                <c:pt idx="231">
                  <c:v>-0.95023533342566147</c:v>
                </c:pt>
                <c:pt idx="232">
                  <c:v>-0.94901119574413006</c:v>
                </c:pt>
                <c:pt idx="233">
                  <c:v>-0.94778847851879111</c:v>
                </c:pt>
                <c:pt idx="234">
                  <c:v>-0.9453472849969744</c:v>
                </c:pt>
                <c:pt idx="235">
                  <c:v>-0.9441287985459208</c:v>
                </c:pt>
                <c:pt idx="236">
                  <c:v>-0.94291171224154402</c:v>
                </c:pt>
                <c:pt idx="237">
                  <c:v>-0.94169602107101769</c:v>
                </c:pt>
                <c:pt idx="238">
                  <c:v>-0.94048172004697883</c:v>
                </c:pt>
                <c:pt idx="239">
                  <c:v>-0.93926880420734937</c:v>
                </c:pt>
                <c:pt idx="240">
                  <c:v>-0.93805726861515759</c:v>
                </c:pt>
                <c:pt idx="241">
                  <c:v>-0.93684710835836849</c:v>
                </c:pt>
                <c:pt idx="242">
                  <c:v>-0.93563831854970658</c:v>
                </c:pt>
                <c:pt idx="243">
                  <c:v>-0.93202012330757844</c:v>
                </c:pt>
                <c:pt idx="244">
                  <c:v>-0.93081676690795145</c:v>
                </c:pt>
                <c:pt idx="245">
                  <c:v>-0.92961475688556239</c:v>
                </c:pt>
                <c:pt idx="246">
                  <c:v>-0.92841408849816309</c:v>
                </c:pt>
                <c:pt idx="247">
                  <c:v>-0.92721475702709832</c:v>
                </c:pt>
                <c:pt idx="248">
                  <c:v>-0.92243070674988226</c:v>
                </c:pt>
                <c:pt idx="249">
                  <c:v>-0.92123798989524475</c:v>
                </c:pt>
                <c:pt idx="250">
                  <c:v>-0.92004658213155377</c:v>
                </c:pt>
                <c:pt idx="251">
                  <c:v>-0.91885647890087463</c:v>
                </c:pt>
                <c:pt idx="252">
                  <c:v>-0.91766767566761587</c:v>
                </c:pt>
                <c:pt idx="253">
                  <c:v>-0.91648016791837716</c:v>
                </c:pt>
                <c:pt idx="254">
                  <c:v>-0.9152939511618019</c:v>
                </c:pt>
                <c:pt idx="255">
                  <c:v>-0.91410902092842816</c:v>
                </c:pt>
                <c:pt idx="256">
                  <c:v>-0.9129253727705422</c:v>
                </c:pt>
                <c:pt idx="257">
                  <c:v>-0.91174300226203053</c:v>
                </c:pt>
                <c:pt idx="258">
                  <c:v>-0.91056190499824119</c:v>
                </c:pt>
                <c:pt idx="259">
                  <c:v>-0.90938207659583448</c:v>
                </c:pt>
                <c:pt idx="260">
                  <c:v>-0.9082035126926471</c:v>
                </c:pt>
                <c:pt idx="261">
                  <c:v>-0.90702620894754515</c:v>
                </c:pt>
                <c:pt idx="262">
                  <c:v>-0.90585016104028915</c:v>
                </c:pt>
                <c:pt idx="263">
                  <c:v>-0.90467536467139431</c:v>
                </c:pt>
                <c:pt idx="264">
                  <c:v>-0.90350181556199383</c:v>
                </c:pt>
                <c:pt idx="265">
                  <c:v>-0.90232950945370094</c:v>
                </c:pt>
                <c:pt idx="266">
                  <c:v>-0.90115844210847595</c:v>
                </c:pt>
                <c:pt idx="267">
                  <c:v>-0.89998860930849167</c:v>
                </c:pt>
                <c:pt idx="268">
                  <c:v>-0.89882000685600172</c:v>
                </c:pt>
                <c:pt idx="269">
                  <c:v>-0.89765263057320421</c:v>
                </c:pt>
                <c:pt idx="270">
                  <c:v>-0.89648647630211964</c:v>
                </c:pt>
                <c:pt idx="271">
                  <c:v>-0.89532153990445318</c:v>
                </c:pt>
                <c:pt idx="272">
                  <c:v>-0.89415781726147125</c:v>
                </c:pt>
                <c:pt idx="273">
                  <c:v>-0.89299530427386964</c:v>
                </c:pt>
                <c:pt idx="274">
                  <c:v>-0.89183399686165377</c:v>
                </c:pt>
                <c:pt idx="275">
                  <c:v>-0.88951498253917127</c:v>
                </c:pt>
                <c:pt idx="276">
                  <c:v>-0.88835726756431788</c:v>
                </c:pt>
                <c:pt idx="277">
                  <c:v>-0.88720074203543042</c:v>
                </c:pt>
                <c:pt idx="278">
                  <c:v>-0.88604540196718151</c:v>
                </c:pt>
                <c:pt idx="279">
                  <c:v>-0.88489124339281355</c:v>
                </c:pt>
                <c:pt idx="280">
                  <c:v>-0.88373826236401642</c:v>
                </c:pt>
                <c:pt idx="281">
                  <c:v>-0.88258645495081312</c:v>
                </c:pt>
                <c:pt idx="282">
                  <c:v>-0.88028634534222627</c:v>
                </c:pt>
                <c:pt idx="283">
                  <c:v>-0.87913803537748936</c:v>
                </c:pt>
                <c:pt idx="284">
                  <c:v>-0.87799088348940835</c:v>
                </c:pt>
                <c:pt idx="285">
                  <c:v>-0.87684488583791897</c:v>
                </c:pt>
                <c:pt idx="286">
                  <c:v>-0.87570003860059376</c:v>
                </c:pt>
                <c:pt idx="287">
                  <c:v>-0.87455633797253518</c:v>
                </c:pt>
                <c:pt idx="288">
                  <c:v>-0.8734137801662627</c:v>
                </c:pt>
                <c:pt idx="289">
                  <c:v>-0.87227236141160391</c:v>
                </c:pt>
                <c:pt idx="290">
                  <c:v>-0.8711320779555809</c:v>
                </c:pt>
                <c:pt idx="291">
                  <c:v>-0.86999292606230938</c:v>
                </c:pt>
                <c:pt idx="292">
                  <c:v>-0.86885490201288196</c:v>
                </c:pt>
                <c:pt idx="293">
                  <c:v>-0.86771800210527039</c:v>
                </c:pt>
                <c:pt idx="294">
                  <c:v>-0.86658222265421148</c:v>
                </c:pt>
                <c:pt idx="295">
                  <c:v>-0.86544755999111</c:v>
                </c:pt>
                <c:pt idx="296">
                  <c:v>-0.8643140104639262</c:v>
                </c:pt>
                <c:pt idx="297">
                  <c:v>-0.86318157043708044</c:v>
                </c:pt>
                <c:pt idx="298">
                  <c:v>-0.86205023629134314</c:v>
                </c:pt>
                <c:pt idx="299">
                  <c:v>-0.86092000442373928</c:v>
                </c:pt>
                <c:pt idx="300">
                  <c:v>-0.85979087124744225</c:v>
                </c:pt>
                <c:pt idx="301">
                  <c:v>-0.85866283319167813</c:v>
                </c:pt>
                <c:pt idx="302">
                  <c:v>-0.85753588670162073</c:v>
                </c:pt>
                <c:pt idx="303">
                  <c:v>-0.85641002823830026</c:v>
                </c:pt>
                <c:pt idx="304">
                  <c:v>-0.85528525427849766</c:v>
                </c:pt>
                <c:pt idx="305">
                  <c:v>-0.85416156131465315</c:v>
                </c:pt>
                <c:pt idx="306">
                  <c:v>-0.85191740442230235</c:v>
                </c:pt>
                <c:pt idx="307">
                  <c:v>-0.8496775298102579</c:v>
                </c:pt>
                <c:pt idx="308">
                  <c:v>-0.84855918975408184</c:v>
                </c:pt>
                <c:pt idx="309">
                  <c:v>-0.84744190997195012</c:v>
                </c:pt>
                <c:pt idx="310">
                  <c:v>-0.84632568706324252</c:v>
                </c:pt>
                <c:pt idx="311">
                  <c:v>-0.8385414366136239</c:v>
                </c:pt>
                <c:pt idx="312">
                  <c:v>-0.83190944418768464</c:v>
                </c:pt>
                <c:pt idx="313">
                  <c:v>-0.83080766862705335</c:v>
                </c:pt>
                <c:pt idx="314">
                  <c:v>-0.82970690066970043</c:v>
                </c:pt>
                <c:pt idx="315">
                  <c:v>-0.82860713714299505</c:v>
                </c:pt>
                <c:pt idx="316">
                  <c:v>-0.82202947305412022</c:v>
                </c:pt>
                <c:pt idx="317">
                  <c:v>-0.8209366528350337</c:v>
                </c:pt>
                <c:pt idx="318">
                  <c:v>-0.81984481214608262</c:v>
                </c:pt>
                <c:pt idx="319">
                  <c:v>-0.81875394793359568</c:v>
                </c:pt>
                <c:pt idx="320">
                  <c:v>-0.81766405715673551</c:v>
                </c:pt>
                <c:pt idx="321">
                  <c:v>-0.81657513678741922</c:v>
                </c:pt>
                <c:pt idx="322">
                  <c:v>-0.81548718381024754</c:v>
                </c:pt>
                <c:pt idx="323">
                  <c:v>-0.81440019522242668</c:v>
                </c:pt>
                <c:pt idx="324">
                  <c:v>-0.81331416803369949</c:v>
                </c:pt>
                <c:pt idx="325">
                  <c:v>-0.81222909926626752</c:v>
                </c:pt>
                <c:pt idx="326">
                  <c:v>-0.8100618251459708</c:v>
                </c:pt>
                <c:pt idx="327">
                  <c:v>-0.79928196369655669</c:v>
                </c:pt>
                <c:pt idx="328">
                  <c:v>-0.79820908896644305</c:v>
                </c:pt>
                <c:pt idx="329">
                  <c:v>-0.79713713223719651</c:v>
                </c:pt>
                <c:pt idx="330">
                  <c:v>-0.7960660907095185</c:v>
                </c:pt>
                <c:pt idx="331">
                  <c:v>-0.79499596159547403</c:v>
                </c:pt>
                <c:pt idx="332">
                  <c:v>-0.79392674211842196</c:v>
                </c:pt>
                <c:pt idx="333">
                  <c:v>-0.79285842951295615</c:v>
                </c:pt>
                <c:pt idx="334">
                  <c:v>-0.79179102102483845</c:v>
                </c:pt>
                <c:pt idx="335">
                  <c:v>-0.79072451391093668</c:v>
                </c:pt>
                <c:pt idx="336">
                  <c:v>-0.78965890543916051</c:v>
                </c:pt>
                <c:pt idx="337">
                  <c:v>-0.78859419288840082</c:v>
                </c:pt>
                <c:pt idx="338">
                  <c:v>-0.78753037354846667</c:v>
                </c:pt>
                <c:pt idx="339">
                  <c:v>-0.78646744472002461</c:v>
                </c:pt>
                <c:pt idx="340">
                  <c:v>-0.78540540371453615</c:v>
                </c:pt>
                <c:pt idx="341">
                  <c:v>-0.78434424785419865</c:v>
                </c:pt>
                <c:pt idx="342">
                  <c:v>-0.77694071818739929</c:v>
                </c:pt>
                <c:pt idx="343">
                  <c:v>-0.77588654835591631</c:v>
                </c:pt>
                <c:pt idx="344">
                  <c:v>-0.77483324004264498</c:v>
                </c:pt>
                <c:pt idx="345">
                  <c:v>-0.77378079067389072</c:v>
                </c:pt>
                <c:pt idx="346">
                  <c:v>-0.77272919768605441</c:v>
                </c:pt>
                <c:pt idx="347">
                  <c:v>-0.7716784585255767</c:v>
                </c:pt>
                <c:pt idx="348">
                  <c:v>-0.77062857064888113</c:v>
                </c:pt>
                <c:pt idx="349">
                  <c:v>-0.76643748145478585</c:v>
                </c:pt>
                <c:pt idx="350">
                  <c:v>-0.76539181218898289</c:v>
                </c:pt>
                <c:pt idx="351">
                  <c:v>-0.76330297986899032</c:v>
                </c:pt>
                <c:pt idx="352">
                  <c:v>-0.76225981187394121</c:v>
                </c:pt>
                <c:pt idx="353">
                  <c:v>-0.76121747271082363</c:v>
                </c:pt>
                <c:pt idx="354">
                  <c:v>-0.76017595993293741</c:v>
                </c:pt>
                <c:pt idx="355">
                  <c:v>-0.75913527110298129</c:v>
                </c:pt>
                <c:pt idx="356">
                  <c:v>-0.75809540379300322</c:v>
                </c:pt>
                <c:pt idx="357">
                  <c:v>-0.75705635558434659</c:v>
                </c:pt>
                <c:pt idx="358">
                  <c:v>-0.75601812406760405</c:v>
                </c:pt>
                <c:pt idx="359">
                  <c:v>-0.75498070684256358</c:v>
                </c:pt>
                <c:pt idx="360">
                  <c:v>-0.75394410151816049</c:v>
                </c:pt>
                <c:pt idx="361">
                  <c:v>-0.75290830571242773</c:v>
                </c:pt>
                <c:pt idx="362">
                  <c:v>-0.75187331705244898</c:v>
                </c:pt>
                <c:pt idx="363">
                  <c:v>-0.75083913317430473</c:v>
                </c:pt>
                <c:pt idx="364">
                  <c:v>-0.74774138672569568</c:v>
                </c:pt>
                <c:pt idx="365">
                  <c:v>-0.74671039851403198</c:v>
                </c:pt>
                <c:pt idx="366">
                  <c:v>-0.74568020339793506</c:v>
                </c:pt>
                <c:pt idx="367">
                  <c:v>-0.74465079906648324</c:v>
                </c:pt>
                <c:pt idx="368">
                  <c:v>-0.74362218321742279</c:v>
                </c:pt>
                <c:pt idx="369">
                  <c:v>-0.74259435355712244</c:v>
                </c:pt>
                <c:pt idx="370">
                  <c:v>-0.7415673078005276</c:v>
                </c:pt>
                <c:pt idx="371">
                  <c:v>-0.64822555446689734</c:v>
                </c:pt>
                <c:pt idx="372">
                  <c:v>-0.64726367771164339</c:v>
                </c:pt>
                <c:pt idx="373">
                  <c:v>-0.64630239943675671</c:v>
                </c:pt>
                <c:pt idx="374">
                  <c:v>-0.64534171801077811</c:v>
                </c:pt>
                <c:pt idx="375">
                  <c:v>-0.64438163180748909</c:v>
                </c:pt>
                <c:pt idx="376">
                  <c:v>-0.64342213920588498</c:v>
                </c:pt>
                <c:pt idx="377">
                  <c:v>-0.64246323859015297</c:v>
                </c:pt>
                <c:pt idx="378">
                  <c:v>-0.64150492834964346</c:v>
                </c:pt>
                <c:pt idx="379">
                  <c:v>-0.64054720687885003</c:v>
                </c:pt>
                <c:pt idx="380">
                  <c:v>-0.63959007257738176</c:v>
                </c:pt>
                <c:pt idx="381">
                  <c:v>-0.63863352384994143</c:v>
                </c:pt>
                <c:pt idx="382">
                  <c:v>-0.63767755910629975</c:v>
                </c:pt>
                <c:pt idx="383">
                  <c:v>-0.63672217676127341</c:v>
                </c:pt>
                <c:pt idx="384">
                  <c:v>-0.63576737523469884</c:v>
                </c:pt>
                <c:pt idx="385">
                  <c:v>-0.63481315295141116</c:v>
                </c:pt>
                <c:pt idx="386">
                  <c:v>-0.63385950834121907</c:v>
                </c:pt>
                <c:pt idx="387">
                  <c:v>-0.63290643983888217</c:v>
                </c:pt>
                <c:pt idx="388">
                  <c:v>-0.63195394588408771</c:v>
                </c:pt>
                <c:pt idx="389">
                  <c:v>-0.63100202492142721</c:v>
                </c:pt>
                <c:pt idx="390">
                  <c:v>-0.63005067540037452</c:v>
                </c:pt>
                <c:pt idx="391">
                  <c:v>-0.62720004005434249</c:v>
                </c:pt>
                <c:pt idx="392">
                  <c:v>-0.62625096089129184</c:v>
                </c:pt>
                <c:pt idx="393">
                  <c:v>-0.62246026665964149</c:v>
                </c:pt>
                <c:pt idx="394">
                  <c:v>-0.62151399113364958</c:v>
                </c:pt>
                <c:pt idx="395">
                  <c:v>-0.62056827180753804</c:v>
                </c:pt>
                <c:pt idx="396">
                  <c:v>-0.61962310718300251</c:v>
                </c:pt>
                <c:pt idx="397">
                  <c:v>-0.61867849576635403</c:v>
                </c:pt>
                <c:pt idx="398">
                  <c:v>-0.61773443606849954</c:v>
                </c:pt>
                <c:pt idx="399">
                  <c:v>-0.61679092660491963</c:v>
                </c:pt>
                <c:pt idx="400">
                  <c:v>-0.61490555246525069</c:v>
                </c:pt>
                <c:pt idx="401">
                  <c:v>-0.61396368484280361</c:v>
                </c:pt>
                <c:pt idx="402">
                  <c:v>-0.61302236156187506</c:v>
                </c:pt>
                <c:pt idx="403">
                  <c:v>-0.61208158116050115</c:v>
                </c:pt>
                <c:pt idx="404">
                  <c:v>-0.61114134218116845</c:v>
                </c:pt>
                <c:pt idx="405">
                  <c:v>-0.61020164317079306</c:v>
                </c:pt>
                <c:pt idx="406">
                  <c:v>-0.60926248268069849</c:v>
                </c:pt>
                <c:pt idx="407">
                  <c:v>-0.60832385926659804</c:v>
                </c:pt>
                <c:pt idx="408">
                  <c:v>-0.60738577148857242</c:v>
                </c:pt>
                <c:pt idx="409">
                  <c:v>-0.60644821791105197</c:v>
                </c:pt>
                <c:pt idx="410">
                  <c:v>-0.60551119710279555</c:v>
                </c:pt>
                <c:pt idx="411">
                  <c:v>-0.6045747076368706</c:v>
                </c:pt>
                <c:pt idx="412">
                  <c:v>-0.60363874809063511</c:v>
                </c:pt>
                <c:pt idx="413">
                  <c:v>-0.60270331704571634</c:v>
                </c:pt>
                <c:pt idx="414">
                  <c:v>-0.60083403480757269</c:v>
                </c:pt>
                <c:pt idx="415">
                  <c:v>-0.59990018079877871</c:v>
                </c:pt>
                <c:pt idx="416">
                  <c:v>-0.59896684966012592</c:v>
                </c:pt>
                <c:pt idx="417">
                  <c:v>-0.59803403999430294</c:v>
                </c:pt>
                <c:pt idx="418">
                  <c:v>-0.59710175040815461</c:v>
                </c:pt>
                <c:pt idx="419">
                  <c:v>-0.59616997951266137</c:v>
                </c:pt>
                <c:pt idx="420">
                  <c:v>-0.59523872592292215</c:v>
                </c:pt>
                <c:pt idx="421">
                  <c:v>-0.59430798825813524</c:v>
                </c:pt>
                <c:pt idx="422">
                  <c:v>-0.56113371530567457</c:v>
                </c:pt>
                <c:pt idx="423">
                  <c:v>-0.5574861750652933</c:v>
                </c:pt>
                <c:pt idx="424">
                  <c:v>-0.54658765558171329</c:v>
                </c:pt>
                <c:pt idx="425">
                  <c:v>-0.50096502507276219</c:v>
                </c:pt>
                <c:pt idx="426">
                  <c:v>-0.45896021515532492</c:v>
                </c:pt>
                <c:pt idx="427">
                  <c:v>-0.45203944087075665</c:v>
                </c:pt>
                <c:pt idx="428">
                  <c:v>-0.40671310591844811</c:v>
                </c:pt>
                <c:pt idx="429">
                  <c:v>-0.40586616120314889</c:v>
                </c:pt>
                <c:pt idx="430">
                  <c:v>-0.40501950752189064</c:v>
                </c:pt>
                <c:pt idx="431">
                  <c:v>-0.40417314406824278</c:v>
                </c:pt>
                <c:pt idx="432">
                  <c:v>-0.40332707003743606</c:v>
                </c:pt>
                <c:pt idx="433">
                  <c:v>-0.40248128462635369</c:v>
                </c:pt>
                <c:pt idx="434">
                  <c:v>-0.40163578703352776</c:v>
                </c:pt>
                <c:pt idx="435">
                  <c:v>-0.40079057645913008</c:v>
                </c:pt>
                <c:pt idx="436">
                  <c:v>-0.39994565210496735</c:v>
                </c:pt>
                <c:pt idx="437">
                  <c:v>-0.39910101317447344</c:v>
                </c:pt>
                <c:pt idx="438">
                  <c:v>-0.39825665887270456</c:v>
                </c:pt>
                <c:pt idx="439">
                  <c:v>-0.39741258840633065</c:v>
                </c:pt>
                <c:pt idx="440">
                  <c:v>-0.39656880098363123</c:v>
                </c:pt>
                <c:pt idx="441">
                  <c:v>-0.39572529581448734</c:v>
                </c:pt>
                <c:pt idx="442">
                  <c:v>-0.39488207211037629</c:v>
                </c:pt>
                <c:pt idx="443">
                  <c:v>-0.38814632111753522</c:v>
                </c:pt>
                <c:pt idx="444">
                  <c:v>-0.38058957681607564</c:v>
                </c:pt>
                <c:pt idx="445">
                  <c:v>-0.37975128642700506</c:v>
                </c:pt>
                <c:pt idx="446">
                  <c:v>-0.36470694968565609</c:v>
                </c:pt>
                <c:pt idx="447">
                  <c:v>-0.35638473223694733</c:v>
                </c:pt>
                <c:pt idx="448">
                  <c:v>-0.35472326500237417</c:v>
                </c:pt>
                <c:pt idx="449">
                  <c:v>-0.35057386589567219</c:v>
                </c:pt>
                <c:pt idx="450">
                  <c:v>-0.33486036842925115</c:v>
                </c:pt>
                <c:pt idx="451">
                  <c:v>-0.334035661961954</c:v>
                </c:pt>
                <c:pt idx="452">
                  <c:v>-0.33321118262339566</c:v>
                </c:pt>
                <c:pt idx="453">
                  <c:v>-0.33238692972835959</c:v>
                </c:pt>
                <c:pt idx="454">
                  <c:v>-0.33156290259281063</c:v>
                </c:pt>
                <c:pt idx="455">
                  <c:v>-0.330739100533887</c:v>
                </c:pt>
                <c:pt idx="456">
                  <c:v>-0.32991552286989878</c:v>
                </c:pt>
                <c:pt idx="457">
                  <c:v>-0.32909216892032045</c:v>
                </c:pt>
                <c:pt idx="458">
                  <c:v>-0.32826903800578855</c:v>
                </c:pt>
                <c:pt idx="459">
                  <c:v>-0.32744612944809459</c:v>
                </c:pt>
                <c:pt idx="460">
                  <c:v>-0.32662344257018328</c:v>
                </c:pt>
                <c:pt idx="461">
                  <c:v>-0.32497873115121412</c:v>
                </c:pt>
                <c:pt idx="462">
                  <c:v>-0.32415670526176132</c:v>
                </c:pt>
                <c:pt idx="463">
                  <c:v>-0.32333489835529161</c:v>
                </c:pt>
                <c:pt idx="464">
                  <c:v>-0.32169193880696101</c:v>
                </c:pt>
                <c:pt idx="465">
                  <c:v>-0.32087078482573561</c:v>
                </c:pt>
                <c:pt idx="466">
                  <c:v>-0.32004984714875528</c:v>
                </c:pt>
                <c:pt idx="467">
                  <c:v>-0.31922912510912416</c:v>
                </c:pt>
                <c:pt idx="468">
                  <c:v>-0.31840861804105158</c:v>
                </c:pt>
                <c:pt idx="469">
                  <c:v>-0.31758832527985004</c:v>
                </c:pt>
                <c:pt idx="470">
                  <c:v>-0.31676824616192856</c:v>
                </c:pt>
                <c:pt idx="471">
                  <c:v>-0.31594838002478942</c:v>
                </c:pt>
                <c:pt idx="472">
                  <c:v>-0.31512872620702359</c:v>
                </c:pt>
                <c:pt idx="473">
                  <c:v>-0.31430928404830627</c:v>
                </c:pt>
                <c:pt idx="474">
                  <c:v>-0.31349005288939191</c:v>
                </c:pt>
                <c:pt idx="475">
                  <c:v>-0.31267103207211167</c:v>
                </c:pt>
                <c:pt idx="476">
                  <c:v>-0.3118522209393666</c:v>
                </c:pt>
                <c:pt idx="477">
                  <c:v>-0.31103361883512548</c:v>
                </c:pt>
                <c:pt idx="478">
                  <c:v>-0.31021522510441901</c:v>
                </c:pt>
                <c:pt idx="479">
                  <c:v>-0.30939703909333649</c:v>
                </c:pt>
                <c:pt idx="480">
                  <c:v>-0.30857906014902081</c:v>
                </c:pt>
                <c:pt idx="481">
                  <c:v>-0.30776128761966504</c:v>
                </c:pt>
                <c:pt idx="482">
                  <c:v>-0.30694372085450694</c:v>
                </c:pt>
                <c:pt idx="483">
                  <c:v>-0.30612635920382614</c:v>
                </c:pt>
                <c:pt idx="484">
                  <c:v>-0.30530920201893863</c:v>
                </c:pt>
                <c:pt idx="485">
                  <c:v>-0.30449224865219393</c:v>
                </c:pt>
                <c:pt idx="486">
                  <c:v>-0.30367549845696906</c:v>
                </c:pt>
                <c:pt idx="487">
                  <c:v>-0.30204260499970803</c:v>
                </c:pt>
                <c:pt idx="488">
                  <c:v>-0.30122646044953205</c:v>
                </c:pt>
                <c:pt idx="489">
                  <c:v>-0.30041051649458883</c:v>
                </c:pt>
                <c:pt idx="490">
                  <c:v>-0.2995947724933361</c:v>
                </c:pt>
                <c:pt idx="491">
                  <c:v>-0.29877922780523558</c:v>
                </c:pt>
                <c:pt idx="492">
                  <c:v>-0.29796388179074873</c:v>
                </c:pt>
                <c:pt idx="493">
                  <c:v>-0.297148733811332</c:v>
                </c:pt>
                <c:pt idx="494">
                  <c:v>-0.29633378322943393</c:v>
                </c:pt>
                <c:pt idx="495">
                  <c:v>-0.29470447171291891</c:v>
                </c:pt>
                <c:pt idx="496">
                  <c:v>-0.29389010950811933</c:v>
                </c:pt>
                <c:pt idx="497">
                  <c:v>-0.29307594216046495</c:v>
                </c:pt>
                <c:pt idx="498">
                  <c:v>-0.2922619690373004</c:v>
                </c:pt>
                <c:pt idx="499">
                  <c:v>-0.29144818950693829</c:v>
                </c:pt>
                <c:pt idx="500">
                  <c:v>-0.29063460293865373</c:v>
                </c:pt>
                <c:pt idx="501">
                  <c:v>-0.28982120870268258</c:v>
                </c:pt>
                <c:pt idx="502">
                  <c:v>-0.28900800617021505</c:v>
                </c:pt>
                <c:pt idx="503">
                  <c:v>-0.28819499471339305</c:v>
                </c:pt>
                <c:pt idx="504">
                  <c:v>-0.28738217370530639</c:v>
                </c:pt>
                <c:pt idx="505">
                  <c:v>-0.28656954251998845</c:v>
                </c:pt>
                <c:pt idx="506">
                  <c:v>-0.28575710053241243</c:v>
                </c:pt>
                <c:pt idx="507">
                  <c:v>-0.28494484711848722</c:v>
                </c:pt>
                <c:pt idx="508">
                  <c:v>-0.2841327816550544</c:v>
                </c:pt>
                <c:pt idx="509">
                  <c:v>-0.28332090351988282</c:v>
                </c:pt>
                <c:pt idx="510">
                  <c:v>-0.28250921209166679</c:v>
                </c:pt>
                <c:pt idx="511">
                  <c:v>-0.28169770675002015</c:v>
                </c:pt>
                <c:pt idx="512">
                  <c:v>-0.28088638687547407</c:v>
                </c:pt>
                <c:pt idx="513">
                  <c:v>-0.28007525184947246</c:v>
                </c:pt>
                <c:pt idx="514">
                  <c:v>-0.27926430105436839</c:v>
                </c:pt>
                <c:pt idx="515">
                  <c:v>-0.27845353387341987</c:v>
                </c:pt>
                <c:pt idx="516">
                  <c:v>-0.27764294969078718</c:v>
                </c:pt>
                <c:pt idx="517">
                  <c:v>-0.276832547891528</c:v>
                </c:pt>
                <c:pt idx="518">
                  <c:v>-0.27440243065795666</c:v>
                </c:pt>
                <c:pt idx="519">
                  <c:v>0.17677219549540324</c:v>
                </c:pt>
                <c:pt idx="520">
                  <c:v>0.20536484953212897</c:v>
                </c:pt>
                <c:pt idx="521">
                  <c:v>0.20616138289755048</c:v>
                </c:pt>
                <c:pt idx="522">
                  <c:v>0.20695804708674093</c:v>
                </c:pt>
                <c:pt idx="523">
                  <c:v>0.20775484264846922</c:v>
                </c:pt>
                <c:pt idx="524">
                  <c:v>0.20855177013210924</c:v>
                </c:pt>
                <c:pt idx="525">
                  <c:v>0.20934883008764332</c:v>
                </c:pt>
                <c:pt idx="526">
                  <c:v>0.21014602306566443</c:v>
                </c:pt>
                <c:pt idx="527">
                  <c:v>0.21094334961737982</c:v>
                </c:pt>
                <c:pt idx="528">
                  <c:v>0.21174081029461295</c:v>
                </c:pt>
                <c:pt idx="529">
                  <c:v>0.21253840564980769</c:v>
                </c:pt>
                <c:pt idx="530">
                  <c:v>0.21333613623603009</c:v>
                </c:pt>
                <c:pt idx="531">
                  <c:v>0.21413400260697213</c:v>
                </c:pt>
                <c:pt idx="532">
                  <c:v>0.21493200531695417</c:v>
                </c:pt>
                <c:pt idx="533">
                  <c:v>0.21573014492092824</c:v>
                </c:pt>
                <c:pt idx="534">
                  <c:v>0.2165284219744808</c:v>
                </c:pt>
                <c:pt idx="535">
                  <c:v>0.21732683703383576</c:v>
                </c:pt>
                <c:pt idx="536">
                  <c:v>0.21812539065585762</c:v>
                </c:pt>
                <c:pt idx="537">
                  <c:v>0.21892408339805408</c:v>
                </c:pt>
                <c:pt idx="538">
                  <c:v>0.21972291581857983</c:v>
                </c:pt>
                <c:pt idx="539">
                  <c:v>0.22052188847623794</c:v>
                </c:pt>
                <c:pt idx="540">
                  <c:v>0.2213210019304851</c:v>
                </c:pt>
                <c:pt idx="541">
                  <c:v>0.22212025674143282</c:v>
                </c:pt>
                <c:pt idx="542">
                  <c:v>0.22291965346985154</c:v>
                </c:pt>
                <c:pt idx="543">
                  <c:v>0.22371919267717288</c:v>
                </c:pt>
                <c:pt idx="544">
                  <c:v>0.22451887492549322</c:v>
                </c:pt>
                <c:pt idx="545">
                  <c:v>0.22531870077757671</c:v>
                </c:pt>
                <c:pt idx="546">
                  <c:v>0.22611867079685816</c:v>
                </c:pt>
                <c:pt idx="547">
                  <c:v>0.2269187855474461</c:v>
                </c:pt>
                <c:pt idx="548">
                  <c:v>0.22771904559412609</c:v>
                </c:pt>
                <c:pt idx="549">
                  <c:v>0.22851945150236352</c:v>
                </c:pt>
                <c:pt idx="550">
                  <c:v>0.22932000383830692</c:v>
                </c:pt>
                <c:pt idx="551">
                  <c:v>0.23012070316879102</c:v>
                </c:pt>
                <c:pt idx="552">
                  <c:v>0.23092155006133996</c:v>
                </c:pt>
                <c:pt idx="553">
                  <c:v>0.23172254508417001</c:v>
                </c:pt>
                <c:pt idx="554">
                  <c:v>0.23252368880619328</c:v>
                </c:pt>
                <c:pt idx="555">
                  <c:v>0.23332498179702038</c:v>
                </c:pt>
                <c:pt idx="556">
                  <c:v>0.23412642462696387</c:v>
                </c:pt>
                <c:pt idx="557">
                  <c:v>0.23492801786704126</c:v>
                </c:pt>
                <c:pt idx="558">
                  <c:v>0.23572976208897845</c:v>
                </c:pt>
                <c:pt idx="559">
                  <c:v>0.23653165786521219</c:v>
                </c:pt>
                <c:pt idx="560">
                  <c:v>0.2373337057688944</c:v>
                </c:pt>
                <c:pt idx="561">
                  <c:v>0.23813590637389426</c:v>
                </c:pt>
                <c:pt idx="562">
                  <c:v>0.2389382602548023</c:v>
                </c:pt>
                <c:pt idx="563">
                  <c:v>0.23974076798693283</c:v>
                </c:pt>
                <c:pt idx="564">
                  <c:v>0.24054343014632773</c:v>
                </c:pt>
                <c:pt idx="565">
                  <c:v>0.24134624730975951</c:v>
                </c:pt>
                <c:pt idx="566">
                  <c:v>0.24214922005473444</c:v>
                </c:pt>
                <c:pt idx="567">
                  <c:v>0.24295234895949586</c:v>
                </c:pt>
                <c:pt idx="568">
                  <c:v>0.24375563460302785</c:v>
                </c:pt>
                <c:pt idx="569">
                  <c:v>0.24455907756505768</c:v>
                </c:pt>
                <c:pt idx="570">
                  <c:v>0.2453626784260598</c:v>
                </c:pt>
                <c:pt idx="571">
                  <c:v>0.24616643776725883</c:v>
                </c:pt>
                <c:pt idx="572">
                  <c:v>0.24697035617063284</c:v>
                </c:pt>
                <c:pt idx="573">
                  <c:v>0.24777443421891676</c:v>
                </c:pt>
                <c:pt idx="574">
                  <c:v>0.24857867249560572</c:v>
                </c:pt>
                <c:pt idx="575">
                  <c:v>0.2493830715849582</c:v>
                </c:pt>
                <c:pt idx="576">
                  <c:v>0.25018763207199968</c:v>
                </c:pt>
                <c:pt idx="577">
                  <c:v>0.25099235454252589</c:v>
                </c:pt>
                <c:pt idx="578">
                  <c:v>0.25179723958310529</c:v>
                </c:pt>
                <c:pt idx="579">
                  <c:v>0.25260228778108418</c:v>
                </c:pt>
                <c:pt idx="580">
                  <c:v>0.25340749972458865</c:v>
                </c:pt>
                <c:pt idx="581">
                  <c:v>0.25421287600252873</c:v>
                </c:pt>
                <c:pt idx="582">
                  <c:v>0.25501841720460117</c:v>
                </c:pt>
                <c:pt idx="583">
                  <c:v>0.25582412392129339</c:v>
                </c:pt>
                <c:pt idx="584">
                  <c:v>0.25662999674388676</c:v>
                </c:pt>
                <c:pt idx="585">
                  <c:v>0.25743603626445988</c:v>
                </c:pt>
                <c:pt idx="586">
                  <c:v>0.25824224307589183</c:v>
                </c:pt>
                <c:pt idx="587">
                  <c:v>0.2590486177718665</c:v>
                </c:pt>
                <c:pt idx="588">
                  <c:v>0.25985516094687489</c:v>
                </c:pt>
                <c:pt idx="589">
                  <c:v>0.26066187319621936</c:v>
                </c:pt>
                <c:pt idx="590">
                  <c:v>0.26146875511601708</c:v>
                </c:pt>
                <c:pt idx="591">
                  <c:v>0.2622758073032031</c:v>
                </c:pt>
                <c:pt idx="592">
                  <c:v>0.26308303035553404</c:v>
                </c:pt>
                <c:pt idx="593">
                  <c:v>0.26389042487159198</c:v>
                </c:pt>
                <c:pt idx="594">
                  <c:v>0.26469799145078721</c:v>
                </c:pt>
                <c:pt idx="595">
                  <c:v>0.2655057306933627</c:v>
                </c:pt>
                <c:pt idx="596">
                  <c:v>0.26631364320039674</c:v>
                </c:pt>
                <c:pt idx="597">
                  <c:v>0.26712172957380742</c:v>
                </c:pt>
                <c:pt idx="598">
                  <c:v>0.26792999041635512</c:v>
                </c:pt>
                <c:pt idx="599">
                  <c:v>0.26873842633164724</c:v>
                </c:pt>
                <c:pt idx="600">
                  <c:v>0.26954703792414092</c:v>
                </c:pt>
                <c:pt idx="601">
                  <c:v>0.27035582579914696</c:v>
                </c:pt>
                <c:pt idx="602">
                  <c:v>0.27116479056283349</c:v>
                </c:pt>
                <c:pt idx="603">
                  <c:v>0.2719739328222297</c:v>
                </c:pt>
                <c:pt idx="604">
                  <c:v>0.272783253185229</c:v>
                </c:pt>
                <c:pt idx="605">
                  <c:v>0.27359275226059343</c:v>
                </c:pt>
                <c:pt idx="606">
                  <c:v>0.27440243065795633</c:v>
                </c:pt>
                <c:pt idx="607">
                  <c:v>0.2752122889878269</c:v>
                </c:pt>
                <c:pt idx="608">
                  <c:v>0.27602232786159364</c:v>
                </c:pt>
                <c:pt idx="609">
                  <c:v>0.27683254789152767</c:v>
                </c:pt>
                <c:pt idx="610">
                  <c:v>0.27764294969078696</c:v>
                </c:pt>
                <c:pt idx="611">
                  <c:v>0.27845353387341965</c:v>
                </c:pt>
                <c:pt idx="612">
                  <c:v>0.27926430105436806</c:v>
                </c:pt>
                <c:pt idx="613">
                  <c:v>0.28007525184947224</c:v>
                </c:pt>
                <c:pt idx="614">
                  <c:v>0.28088638687547374</c:v>
                </c:pt>
                <c:pt idx="615">
                  <c:v>0.28169770675001993</c:v>
                </c:pt>
                <c:pt idx="616">
                  <c:v>0.28250921209166646</c:v>
                </c:pt>
                <c:pt idx="617">
                  <c:v>0.28332090351988282</c:v>
                </c:pt>
                <c:pt idx="618">
                  <c:v>0.2841327816550544</c:v>
                </c:pt>
                <c:pt idx="619">
                  <c:v>0.28494484711848722</c:v>
                </c:pt>
                <c:pt idx="620">
                  <c:v>0.28575710053241243</c:v>
                </c:pt>
                <c:pt idx="621">
                  <c:v>0.28656954251998845</c:v>
                </c:pt>
                <c:pt idx="622">
                  <c:v>0.28738217370530639</c:v>
                </c:pt>
                <c:pt idx="623">
                  <c:v>0.28819499471339305</c:v>
                </c:pt>
                <c:pt idx="624">
                  <c:v>0.28900800617021505</c:v>
                </c:pt>
                <c:pt idx="625">
                  <c:v>0.28982120870268258</c:v>
                </c:pt>
                <c:pt idx="626">
                  <c:v>0.29063460293865373</c:v>
                </c:pt>
                <c:pt idx="627">
                  <c:v>0.29144818950693796</c:v>
                </c:pt>
                <c:pt idx="628">
                  <c:v>0.29226196903730017</c:v>
                </c:pt>
                <c:pt idx="629">
                  <c:v>0.29307594216046462</c:v>
                </c:pt>
                <c:pt idx="630">
                  <c:v>0.29389010950811911</c:v>
                </c:pt>
                <c:pt idx="631">
                  <c:v>0.29470447171291869</c:v>
                </c:pt>
                <c:pt idx="632">
                  <c:v>0.29551902940848962</c:v>
                </c:pt>
                <c:pt idx="633">
                  <c:v>0.2963337832294336</c:v>
                </c:pt>
                <c:pt idx="634">
                  <c:v>0.29714873381133178</c:v>
                </c:pt>
                <c:pt idx="635">
                  <c:v>0.2979638817907484</c:v>
                </c:pt>
                <c:pt idx="636">
                  <c:v>0.29877922780523536</c:v>
                </c:pt>
                <c:pt idx="637">
                  <c:v>0.29959477249333577</c:v>
                </c:pt>
                <c:pt idx="638">
                  <c:v>0.30041051649458861</c:v>
                </c:pt>
                <c:pt idx="639">
                  <c:v>0.30122646044953183</c:v>
                </c:pt>
                <c:pt idx="640">
                  <c:v>0.30204260499970781</c:v>
                </c:pt>
                <c:pt idx="641">
                  <c:v>0.30285895078766611</c:v>
                </c:pt>
                <c:pt idx="642">
                  <c:v>0.30367549845696884</c:v>
                </c:pt>
                <c:pt idx="643">
                  <c:v>0.30449224865219349</c:v>
                </c:pt>
                <c:pt idx="644">
                  <c:v>0.30530920201893841</c:v>
                </c:pt>
                <c:pt idx="645">
                  <c:v>0.3061263592038258</c:v>
                </c:pt>
                <c:pt idx="646">
                  <c:v>0.30694372085450672</c:v>
                </c:pt>
                <c:pt idx="647">
                  <c:v>0.3077612876196647</c:v>
                </c:pt>
                <c:pt idx="648">
                  <c:v>0.30857906014902059</c:v>
                </c:pt>
                <c:pt idx="649">
                  <c:v>0.30939703909333616</c:v>
                </c:pt>
                <c:pt idx="650">
                  <c:v>0.31021522510441879</c:v>
                </c:pt>
                <c:pt idx="651">
                  <c:v>0.31103361883512515</c:v>
                </c:pt>
                <c:pt idx="652">
                  <c:v>0.31185222093936638</c:v>
                </c:pt>
                <c:pt idx="653">
                  <c:v>0.31267103207211133</c:v>
                </c:pt>
                <c:pt idx="654">
                  <c:v>0.31349005288939169</c:v>
                </c:pt>
                <c:pt idx="655">
                  <c:v>0.31430928404830594</c:v>
                </c:pt>
                <c:pt idx="656">
                  <c:v>0.31512872620702337</c:v>
                </c:pt>
                <c:pt idx="657">
                  <c:v>0.31594838002478942</c:v>
                </c:pt>
                <c:pt idx="658">
                  <c:v>0.31676824616192856</c:v>
                </c:pt>
                <c:pt idx="659">
                  <c:v>0.31758832527985004</c:v>
                </c:pt>
                <c:pt idx="660">
                  <c:v>0.31840861804105158</c:v>
                </c:pt>
                <c:pt idx="661">
                  <c:v>0.31922912510912416</c:v>
                </c:pt>
                <c:pt idx="662">
                  <c:v>0.32004984714875528</c:v>
                </c:pt>
                <c:pt idx="663">
                  <c:v>0.32087078482573561</c:v>
                </c:pt>
                <c:pt idx="664">
                  <c:v>0.32169193880696101</c:v>
                </c:pt>
                <c:pt idx="665">
                  <c:v>0.32251330976043902</c:v>
                </c:pt>
                <c:pt idx="666">
                  <c:v>0.32333489835529161</c:v>
                </c:pt>
                <c:pt idx="667">
                  <c:v>0.3241567052617611</c:v>
                </c:pt>
                <c:pt idx="668">
                  <c:v>0.32497873115121378</c:v>
                </c:pt>
                <c:pt idx="669">
                  <c:v>0.32580097669614494</c:v>
                </c:pt>
                <c:pt idx="670">
                  <c:v>0.32662344257018283</c:v>
                </c:pt>
                <c:pt idx="671">
                  <c:v>0.32744612944809437</c:v>
                </c:pt>
                <c:pt idx="672">
                  <c:v>0.32826903800578811</c:v>
                </c:pt>
                <c:pt idx="673">
                  <c:v>0.32909216892032023</c:v>
                </c:pt>
                <c:pt idx="674">
                  <c:v>0.32991552286989834</c:v>
                </c:pt>
                <c:pt idx="675">
                  <c:v>0.33073910053388678</c:v>
                </c:pt>
                <c:pt idx="676">
                  <c:v>0.33156290259281018</c:v>
                </c:pt>
                <c:pt idx="677">
                  <c:v>0.33238692972835937</c:v>
                </c:pt>
                <c:pt idx="678">
                  <c:v>0.33321118262339533</c:v>
                </c:pt>
                <c:pt idx="679">
                  <c:v>0.33403566196195378</c:v>
                </c:pt>
                <c:pt idx="680">
                  <c:v>0.33486036842925082</c:v>
                </c:pt>
                <c:pt idx="681">
                  <c:v>0.3356853027116864</c:v>
                </c:pt>
                <c:pt idx="682">
                  <c:v>0.33651046549684949</c:v>
                </c:pt>
                <c:pt idx="683">
                  <c:v>0.33733585747352413</c:v>
                </c:pt>
                <c:pt idx="684">
                  <c:v>0.33816147933169172</c:v>
                </c:pt>
                <c:pt idx="685">
                  <c:v>0.33898733176253837</c:v>
                </c:pt>
                <c:pt idx="686">
                  <c:v>0.33981341545845767</c:v>
                </c:pt>
                <c:pt idx="687">
                  <c:v>0.34063973111305701</c:v>
                </c:pt>
                <c:pt idx="688">
                  <c:v>0.34146627942116148</c:v>
                </c:pt>
                <c:pt idx="689">
                  <c:v>0.34229306107881941</c:v>
                </c:pt>
                <c:pt idx="690">
                  <c:v>0.34312007678330669</c:v>
                </c:pt>
                <c:pt idx="691">
                  <c:v>0.34394732723313215</c:v>
                </c:pt>
                <c:pt idx="692">
                  <c:v>0.34477481312804192</c:v>
                </c:pt>
                <c:pt idx="693">
                  <c:v>0.34560253516902528</c:v>
                </c:pt>
                <c:pt idx="694">
                  <c:v>0.34643049405831849</c:v>
                </c:pt>
                <c:pt idx="695">
                  <c:v>0.34725869049941094</c:v>
                </c:pt>
                <c:pt idx="696">
                  <c:v>0.34808712519704887</c:v>
                </c:pt>
                <c:pt idx="697">
                  <c:v>0.34891579885724189</c:v>
                </c:pt>
                <c:pt idx="698">
                  <c:v>0.34974471218726655</c:v>
                </c:pt>
                <c:pt idx="699">
                  <c:v>0.35057386589567219</c:v>
                </c:pt>
                <c:pt idx="700">
                  <c:v>0.36470694968565587</c:v>
                </c:pt>
                <c:pt idx="701">
                  <c:v>0.36554055284848108</c:v>
                </c:pt>
                <c:pt idx="702">
                  <c:v>0.36637441010079985</c:v>
                </c:pt>
                <c:pt idx="703">
                  <c:v>0.36720852217770639</c:v>
                </c:pt>
                <c:pt idx="704">
                  <c:v>0.36804288981567923</c:v>
                </c:pt>
                <c:pt idx="705">
                  <c:v>0.36887751375258471</c:v>
                </c:pt>
                <c:pt idx="706">
                  <c:v>0.36971239472768502</c:v>
                </c:pt>
                <c:pt idx="707">
                  <c:v>0.37054753348164082</c:v>
                </c:pt>
                <c:pt idx="708">
                  <c:v>0.37138293075651974</c:v>
                </c:pt>
                <c:pt idx="709">
                  <c:v>0.37221858729579937</c:v>
                </c:pt>
                <c:pt idx="710">
                  <c:v>0.37305450384437477</c:v>
                </c:pt>
                <c:pt idx="711">
                  <c:v>0.37389068114856283</c:v>
                </c:pt>
                <c:pt idx="712">
                  <c:v>0.37472711995610908</c:v>
                </c:pt>
                <c:pt idx="713">
                  <c:v>0.37556382101619246</c:v>
                </c:pt>
                <c:pt idx="714">
                  <c:v>0.3764007850794312</c:v>
                </c:pt>
                <c:pt idx="715">
                  <c:v>0.3772380128978885</c:v>
                </c:pt>
                <c:pt idx="716">
                  <c:v>0.37807550522507893</c:v>
                </c:pt>
                <c:pt idx="717">
                  <c:v>0.37891326281597326</c:v>
                </c:pt>
                <c:pt idx="718">
                  <c:v>0.37975128642700484</c:v>
                </c:pt>
                <c:pt idx="719">
                  <c:v>0.38058957681607519</c:v>
                </c:pt>
                <c:pt idx="720">
                  <c:v>0.38142813474256032</c:v>
                </c:pt>
                <c:pt idx="721">
                  <c:v>0.38226696096731549</c:v>
                </c:pt>
                <c:pt idx="722">
                  <c:v>0.38310605625268179</c:v>
                </c:pt>
                <c:pt idx="723">
                  <c:v>0.38394542136249243</c:v>
                </c:pt>
                <c:pt idx="724">
                  <c:v>0.384785057062078</c:v>
                </c:pt>
                <c:pt idx="725">
                  <c:v>0.38562496411827296</c:v>
                </c:pt>
                <c:pt idx="726">
                  <c:v>0.38646514329942094</c:v>
                </c:pt>
                <c:pt idx="727">
                  <c:v>0.38730559537538145</c:v>
                </c:pt>
                <c:pt idx="728">
                  <c:v>0.38814632111753522</c:v>
                </c:pt>
                <c:pt idx="729">
                  <c:v>0.38898732129879077</c:v>
                </c:pt>
                <c:pt idx="730">
                  <c:v>0.38982859669359082</c:v>
                </c:pt>
                <c:pt idx="731">
                  <c:v>0.39067014807791733</c:v>
                </c:pt>
                <c:pt idx="732">
                  <c:v>0.3915119762292979</c:v>
                </c:pt>
                <c:pt idx="733">
                  <c:v>0.39235408192681298</c:v>
                </c:pt>
                <c:pt idx="734">
                  <c:v>0.39319646595110058</c:v>
                </c:pt>
                <c:pt idx="735">
                  <c:v>0.39403912908436389</c:v>
                </c:pt>
                <c:pt idx="736">
                  <c:v>0.39488207211037585</c:v>
                </c:pt>
                <c:pt idx="737">
                  <c:v>0.39572529581448712</c:v>
                </c:pt>
                <c:pt idx="738">
                  <c:v>0.3965688009836309</c:v>
                </c:pt>
                <c:pt idx="739">
                  <c:v>0.39741258840633042</c:v>
                </c:pt>
                <c:pt idx="740">
                  <c:v>0.39825665887270423</c:v>
                </c:pt>
                <c:pt idx="741">
                  <c:v>0.39910101317447322</c:v>
                </c:pt>
                <c:pt idx="742">
                  <c:v>0.39994565210496702</c:v>
                </c:pt>
                <c:pt idx="743">
                  <c:v>0.40079057645912985</c:v>
                </c:pt>
                <c:pt idx="744">
                  <c:v>0.40163578703352742</c:v>
                </c:pt>
                <c:pt idx="745">
                  <c:v>0.40248128462635346</c:v>
                </c:pt>
                <c:pt idx="746">
                  <c:v>0.40332707003743562</c:v>
                </c:pt>
                <c:pt idx="747">
                  <c:v>0.40417314406824256</c:v>
                </c:pt>
                <c:pt idx="748">
                  <c:v>0.40501950752189031</c:v>
                </c:pt>
                <c:pt idx="749">
                  <c:v>0.40586616120314856</c:v>
                </c:pt>
                <c:pt idx="750">
                  <c:v>0.40671310591844767</c:v>
                </c:pt>
                <c:pt idx="751">
                  <c:v>0.40756034247588568</c:v>
                </c:pt>
                <c:pt idx="752">
                  <c:v>0.40840787168523307</c:v>
                </c:pt>
                <c:pt idx="753">
                  <c:v>0.40925569435794185</c:v>
                </c:pt>
                <c:pt idx="754">
                  <c:v>0.41010381130715035</c:v>
                </c:pt>
                <c:pt idx="755">
                  <c:v>0.41095222334769199</c:v>
                </c:pt>
                <c:pt idx="756">
                  <c:v>0.41180093129609918</c:v>
                </c:pt>
                <c:pt idx="757">
                  <c:v>0.41264993597061317</c:v>
                </c:pt>
                <c:pt idx="758">
                  <c:v>0.41349923819118817</c:v>
                </c:pt>
                <c:pt idx="759">
                  <c:v>0.41434883877950068</c:v>
                </c:pt>
                <c:pt idx="760">
                  <c:v>0.41519873855895428</c:v>
                </c:pt>
                <c:pt idx="761">
                  <c:v>0.41604893835468715</c:v>
                </c:pt>
                <c:pt idx="762">
                  <c:v>0.41689943899358006</c:v>
                </c:pt>
                <c:pt idx="763">
                  <c:v>0.41775024130426164</c:v>
                </c:pt>
                <c:pt idx="764">
                  <c:v>0.4186013461171173</c:v>
                </c:pt>
                <c:pt idx="765">
                  <c:v>0.41945275426429374</c:v>
                </c:pt>
                <c:pt idx="766">
                  <c:v>0.42030446657970888</c:v>
                </c:pt>
                <c:pt idx="767">
                  <c:v>0.42115648389905613</c:v>
                </c:pt>
                <c:pt idx="768">
                  <c:v>0.42200880705981403</c:v>
                </c:pt>
                <c:pt idx="769">
                  <c:v>0.422861436901251</c:v>
                </c:pt>
                <c:pt idx="770">
                  <c:v>0.42371437426443481</c:v>
                </c:pt>
                <c:pt idx="771">
                  <c:v>0.4245676199922378</c:v>
                </c:pt>
                <c:pt idx="772">
                  <c:v>0.42542117492934561</c:v>
                </c:pt>
                <c:pt idx="773">
                  <c:v>0.42627503992226334</c:v>
                </c:pt>
                <c:pt idx="774">
                  <c:v>0.42712921581932395</c:v>
                </c:pt>
                <c:pt idx="775">
                  <c:v>0.42798370347069403</c:v>
                </c:pt>
                <c:pt idx="776">
                  <c:v>0.4288385037283825</c:v>
                </c:pt>
                <c:pt idx="777">
                  <c:v>0.42969361744624779</c:v>
                </c:pt>
                <c:pt idx="778">
                  <c:v>0.43054904548000505</c:v>
                </c:pt>
                <c:pt idx="779">
                  <c:v>0.43140478868723275</c:v>
                </c:pt>
                <c:pt idx="780">
                  <c:v>0.43226084792738195</c:v>
                </c:pt>
                <c:pt idx="781">
                  <c:v>0.43311722406178255</c:v>
                </c:pt>
                <c:pt idx="782">
                  <c:v>0.4339739179536507</c:v>
                </c:pt>
                <c:pt idx="783">
                  <c:v>0.4348309304680974</c:v>
                </c:pt>
                <c:pt idx="784">
                  <c:v>0.4356882624721351</c:v>
                </c:pt>
                <c:pt idx="785">
                  <c:v>0.43654591483468608</c:v>
                </c:pt>
                <c:pt idx="786">
                  <c:v>0.43740388842658984</c:v>
                </c:pt>
                <c:pt idx="787">
                  <c:v>1.7362302014160949</c:v>
                </c:pt>
                <c:pt idx="788">
                  <c:v>1.7397614736066767</c:v>
                </c:pt>
                <c:pt idx="789">
                  <c:v>1.7433145746645322</c:v>
                </c:pt>
                <c:pt idx="790">
                  <c:v>1.7468898215612616</c:v>
                </c:pt>
                <c:pt idx="791">
                  <c:v>1.7504875383686098</c:v>
                </c:pt>
                <c:pt idx="792">
                  <c:v>1.7541080564745015</c:v>
                </c:pt>
                <c:pt idx="793">
                  <c:v>1.7577517148073674</c:v>
                </c:pt>
                <c:pt idx="794">
                  <c:v>1.7614188600692304</c:v>
                </c:pt>
                <c:pt idx="795">
                  <c:v>1.7651098469778916</c:v>
                </c:pt>
                <c:pt idx="796">
                  <c:v>1.768825038518707</c:v>
                </c:pt>
                <c:pt idx="797">
                  <c:v>1.7725648062063546</c:v>
                </c:pt>
                <c:pt idx="798">
                  <c:v>1.7763295303571502</c:v>
                </c:pt>
                <c:pt idx="799">
                  <c:v>1.8195071160712013</c:v>
                </c:pt>
                <c:pt idx="800">
                  <c:v>1.8236046107967629</c:v>
                </c:pt>
                <c:pt idx="801">
                  <c:v>1.8277329536432227</c:v>
                </c:pt>
                <c:pt idx="802">
                  <c:v>1.8318926840546887</c:v>
                </c:pt>
                <c:pt idx="803">
                  <c:v>1.8360843560550584</c:v>
                </c:pt>
                <c:pt idx="804">
                  <c:v>1.8403085387839293</c:v>
                </c:pt>
                <c:pt idx="805">
                  <c:v>1.8445658170574757</c:v>
                </c:pt>
                <c:pt idx="806">
                  <c:v>1.848856791955761</c:v>
                </c:pt>
                <c:pt idx="807">
                  <c:v>1.8531820814379723</c:v>
                </c:pt>
                <c:pt idx="808">
                  <c:v>1.8575423209872168</c:v>
                </c:pt>
                <c:pt idx="809">
                  <c:v>1.8619381642865536</c:v>
                </c:pt>
                <c:pt idx="810">
                  <c:v>1.8663702839282221</c:v>
                </c:pt>
                <c:pt idx="811">
                  <c:v>1.8708393721578465</c:v>
                </c:pt>
                <c:pt idx="812">
                  <c:v>1.8753461416559598</c:v>
                </c:pt>
                <c:pt idx="813">
                  <c:v>1.8798913263589117</c:v>
                </c:pt>
                <c:pt idx="814">
                  <c:v>1.8844756823217166</c:v>
                </c:pt>
                <c:pt idx="815">
                  <c:v>1.8890999886253796</c:v>
                </c:pt>
                <c:pt idx="816">
                  <c:v>1.8937650483315056</c:v>
                </c:pt>
                <c:pt idx="817">
                  <c:v>1.8984716894872009</c:v>
                </c:pt>
                <c:pt idx="818">
                  <c:v>1.9032207661834928</c:v>
                </c:pt>
                <c:pt idx="819">
                  <c:v>1.9080131596707228</c:v>
                </c:pt>
                <c:pt idx="820">
                  <c:v>1.9128497795346595</c:v>
                </c:pt>
                <c:pt idx="821">
                  <c:v>1.917731564937363</c:v>
                </c:pt>
                <c:pt idx="822">
                  <c:v>1.9226594859271153</c:v>
                </c:pt>
                <c:pt idx="823">
                  <c:v>1.9276345448221313</c:v>
                </c:pt>
                <c:pt idx="824">
                  <c:v>1.9326577776731124</c:v>
                </c:pt>
                <c:pt idx="825">
                  <c:v>1.9377302558100808</c:v>
                </c:pt>
                <c:pt idx="826">
                  <c:v>1.9428530874794299</c:v>
                </c:pt>
                <c:pt idx="827">
                  <c:v>1.9480274195776737</c:v>
                </c:pt>
                <c:pt idx="828">
                  <c:v>1.953254439488691</c:v>
                </c:pt>
                <c:pt idx="829">
                  <c:v>1.9585353770322009</c:v>
                </c:pt>
                <c:pt idx="830">
                  <c:v>1.9638715065315098</c:v>
                </c:pt>
                <c:pt idx="831">
                  <c:v>1.9692641490095557</c:v>
                </c:pt>
                <c:pt idx="832">
                  <c:v>1.9747146745228341</c:v>
                </c:pt>
                <c:pt idx="833">
                  <c:v>1.9802245046439255</c:v>
                </c:pt>
                <c:pt idx="834">
                  <c:v>1.9857951151040218</c:v>
                </c:pt>
                <c:pt idx="835">
                  <c:v>1.9914280386081118</c:v>
                </c:pt>
                <c:pt idx="836">
                  <c:v>1.9971248678365776</c:v>
                </c:pt>
                <c:pt idx="837">
                  <c:v>2.002887258648248</c:v>
                </c:pt>
                <c:pt idx="838">
                  <c:v>2.0087169335014874</c:v>
                </c:pt>
                <c:pt idx="839">
                  <c:v>2.0146156851113419</c:v>
                </c:pt>
                <c:pt idx="840">
                  <c:v>2.0205853803627098</c:v>
                </c:pt>
                <c:pt idx="841">
                  <c:v>2.0266279645014169</c:v>
                </c:pt>
                <c:pt idx="842">
                  <c:v>2.0327454656272836</c:v>
                </c:pt>
                <c:pt idx="843">
                  <c:v>2.0389399995158408</c:v>
                </c:pt>
                <c:pt idx="844">
                  <c:v>2.0452137747979808</c:v>
                </c:pt>
                <c:pt idx="845">
                  <c:v>2.0515690985301438</c:v>
                </c:pt>
                <c:pt idx="846">
                  <c:v>2.0580083821909483</c:v>
                </c:pt>
                <c:pt idx="847">
                  <c:v>2.0645341481442783</c:v>
                </c:pt>
                <c:pt idx="848">
                  <c:v>2.0711490366131713</c:v>
                </c:pt>
                <c:pt idx="849">
                  <c:v>2.0778558132139269</c:v>
                </c:pt>
                <c:pt idx="850">
                  <c:v>2.0846573771055636</c:v>
                </c:pt>
                <c:pt idx="851">
                  <c:v>2.0915567698160924</c:v>
                </c:pt>
                <c:pt idx="852">
                  <c:v>2.0985571848144851</c:v>
                </c:pt>
                <c:pt idx="853">
                  <c:v>2.1056619779056049</c:v>
                </c:pt>
                <c:pt idx="854">
                  <c:v>2.1128746785346406</c:v>
                </c:pt>
                <c:pt idx="855">
                  <c:v>2.1201990020987811</c:v>
                </c:pt>
                <c:pt idx="856">
                  <c:v>2.1276388633760339</c:v>
                </c:pt>
                <c:pt idx="857">
                  <c:v>2.1351983911956456</c:v>
                </c:pt>
                <c:pt idx="858">
                  <c:v>2.1428819444910019</c:v>
                </c:pt>
                <c:pt idx="859">
                  <c:v>2.1506941298947462</c:v>
                </c:pt>
                <c:pt idx="860">
                  <c:v>2.1586398210584035</c:v>
                </c:pt>
                <c:pt idx="861">
                  <c:v>2.166724179903798</c:v>
                </c:pt>
                <c:pt idx="862">
                  <c:v>2.1749526800439449</c:v>
                </c:pt>
                <c:pt idx="863">
                  <c:v>2.1833311326455229</c:v>
                </c:pt>
                <c:pt idx="864">
                  <c:v>2.1918657150462382</c:v>
                </c:pt>
                <c:pt idx="865">
                  <c:v>2.2005630024879395</c:v>
                </c:pt>
                <c:pt idx="866">
                  <c:v>2.2094300033834768</c:v>
                </c:pt>
                <c:pt idx="867">
                  <c:v>2.2184741986017809</c:v>
                </c:pt>
                <c:pt idx="868">
                  <c:v>2.2277035853356937</c:v>
                </c:pt>
                <c:pt idx="869">
                  <c:v>2.2371267262115886</c:v>
                </c:pt>
                <c:pt idx="870">
                  <c:v>2.2467528044138696</c:v>
                </c:pt>
                <c:pt idx="871">
                  <c:v>2.2565916857337367</c:v>
                </c:pt>
                <c:pt idx="872">
                  <c:v>2.2666539886170201</c:v>
                </c:pt>
                <c:pt idx="873">
                  <c:v>2.2769511634857826</c:v>
                </c:pt>
                <c:pt idx="874">
                  <c:v>2.2874955828528822</c:v>
                </c:pt>
                <c:pt idx="875">
                  <c:v>2.2983006440476395</c:v>
                </c:pt>
                <c:pt idx="876">
                  <c:v>2.3093808867398362</c:v>
                </c:pt>
                <c:pt idx="877">
                  <c:v>2.3207521279054699</c:v>
                </c:pt>
                <c:pt idx="878">
                  <c:v>2.3324316174480204</c:v>
                </c:pt>
                <c:pt idx="879">
                  <c:v>2.3444382184025985</c:v>
                </c:pt>
                <c:pt idx="880">
                  <c:v>2.3567926165533581</c:v>
                </c:pt>
                <c:pt idx="881">
                  <c:v>2.3695175654419236</c:v>
                </c:pt>
                <c:pt idx="882">
                  <c:v>2.3826381742157841</c:v>
                </c:pt>
                <c:pt idx="883">
                  <c:v>2.3961822476665429</c:v>
                </c:pt>
                <c:pt idx="884">
                  <c:v>2.410180690285288</c:v>
                </c:pt>
                <c:pt idx="885">
                  <c:v>2.4246679894208691</c:v>
                </c:pt>
                <c:pt idx="886">
                  <c:v>2.4396827969564958</c:v>
                </c:pt>
                <c:pt idx="887">
                  <c:v>2.455268634732775</c:v>
                </c:pt>
                <c:pt idx="888">
                  <c:v>2.4714747568412037</c:v>
                </c:pt>
                <c:pt idx="889">
                  <c:v>2.4883572127701523</c:v>
                </c:pt>
                <c:pt idx="890">
                  <c:v>2.505980170522176</c:v>
                </c:pt>
                <c:pt idx="891">
                  <c:v>2.5244175802320283</c:v>
                </c:pt>
                <c:pt idx="892">
                  <c:v>2.5437552895953814</c:v>
                </c:pt>
                <c:pt idx="893">
                  <c:v>2.5640937674534792</c:v>
                </c:pt>
                <c:pt idx="894">
                  <c:v>2.5855516590721797</c:v>
                </c:pt>
                <c:pt idx="895">
                  <c:v>2.608270499097916</c:v>
                </c:pt>
                <c:pt idx="896">
                  <c:v>2.6324210681862024</c:v>
                </c:pt>
                <c:pt idx="897">
                  <c:v>2.658212136110234</c:v>
                </c:pt>
                <c:pt idx="898">
                  <c:v>2.6859027592163249</c:v>
                </c:pt>
                <c:pt idx="899">
                  <c:v>2.7158200288103975</c:v>
                </c:pt>
                <c:pt idx="900">
                  <c:v>2.7483854681762825</c:v>
                </c:pt>
                <c:pt idx="901">
                  <c:v>2.7841557120667035</c:v>
                </c:pt>
                <c:pt idx="902">
                  <c:v>2.8238879282623452</c:v>
                </c:pt>
                <c:pt idx="903">
                  <c:v>2.8686506736987436</c:v>
                </c:pt>
                <c:pt idx="904">
                  <c:v>2.9200244817185554</c:v>
                </c:pt>
                <c:pt idx="905">
                  <c:v>2.9804970867601464</c:v>
                </c:pt>
                <c:pt idx="906">
                  <c:v>3.0543376480689943</c:v>
                </c:pt>
                <c:pt idx="907">
                  <c:v>3.149884273743333</c:v>
                </c:pt>
                <c:pt idx="908">
                  <c:v>3.2874135331764647</c:v>
                </c:pt>
                <c:pt idx="909">
                  <c:v>3.5475084951311908</c:v>
                </c:pt>
              </c:numCache>
            </c:numRef>
          </c:xVal>
          <c:yVal>
            <c:numRef>
              <c:f>CrVI_all!$A$2309:$A$3218</c:f>
              <c:numCache>
                <c:formatCode>General</c:formatCode>
                <c:ptCount val="910"/>
                <c:pt idx="0">
                  <c:v>0.11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0.17</c:v>
                </c:pt>
                <c:pt idx="7">
                  <c:v>0.22</c:v>
                </c:pt>
                <c:pt idx="8">
                  <c:v>0.22</c:v>
                </c:pt>
                <c:pt idx="9">
                  <c:v>0.31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0.42</c:v>
                </c:pt>
                <c:pt idx="14">
                  <c:v>0.44</c:v>
                </c:pt>
                <c:pt idx="15">
                  <c:v>0.46</c:v>
                </c:pt>
                <c:pt idx="16">
                  <c:v>0.5</c:v>
                </c:pt>
                <c:pt idx="17">
                  <c:v>0.52</c:v>
                </c:pt>
                <c:pt idx="18">
                  <c:v>0.53</c:v>
                </c:pt>
                <c:pt idx="19">
                  <c:v>0.54</c:v>
                </c:pt>
                <c:pt idx="20">
                  <c:v>0.56999999999999995</c:v>
                </c:pt>
                <c:pt idx="21">
                  <c:v>0.63</c:v>
                </c:pt>
                <c:pt idx="22">
                  <c:v>0.67</c:v>
                </c:pt>
                <c:pt idx="23">
                  <c:v>0.68</c:v>
                </c:pt>
                <c:pt idx="24">
                  <c:v>0.71</c:v>
                </c:pt>
                <c:pt idx="25">
                  <c:v>0.71</c:v>
                </c:pt>
                <c:pt idx="26">
                  <c:v>0.71</c:v>
                </c:pt>
                <c:pt idx="27">
                  <c:v>0.72</c:v>
                </c:pt>
                <c:pt idx="28">
                  <c:v>0.75</c:v>
                </c:pt>
                <c:pt idx="29">
                  <c:v>0.79</c:v>
                </c:pt>
                <c:pt idx="30">
                  <c:v>0.81</c:v>
                </c:pt>
                <c:pt idx="31">
                  <c:v>0.82</c:v>
                </c:pt>
                <c:pt idx="32">
                  <c:v>0.86</c:v>
                </c:pt>
                <c:pt idx="33">
                  <c:v>0.99</c:v>
                </c:pt>
                <c:pt idx="34">
                  <c:v>1.04</c:v>
                </c:pt>
                <c:pt idx="35">
                  <c:v>1.1100000000000001</c:v>
                </c:pt>
                <c:pt idx="36">
                  <c:v>1.1299999999999999</c:v>
                </c:pt>
                <c:pt idx="37">
                  <c:v>1.18</c:v>
                </c:pt>
                <c:pt idx="38">
                  <c:v>1.19</c:v>
                </c:pt>
                <c:pt idx="39">
                  <c:v>1.2</c:v>
                </c:pt>
                <c:pt idx="40">
                  <c:v>1.21</c:v>
                </c:pt>
                <c:pt idx="41">
                  <c:v>1.22</c:v>
                </c:pt>
                <c:pt idx="42">
                  <c:v>1.23</c:v>
                </c:pt>
                <c:pt idx="43">
                  <c:v>1.24</c:v>
                </c:pt>
                <c:pt idx="44">
                  <c:v>1.26</c:v>
                </c:pt>
                <c:pt idx="45">
                  <c:v>1.26</c:v>
                </c:pt>
                <c:pt idx="46">
                  <c:v>1.3</c:v>
                </c:pt>
                <c:pt idx="47">
                  <c:v>1.31</c:v>
                </c:pt>
                <c:pt idx="48">
                  <c:v>1.38</c:v>
                </c:pt>
                <c:pt idx="49">
                  <c:v>1.385</c:v>
                </c:pt>
                <c:pt idx="50">
                  <c:v>1.44</c:v>
                </c:pt>
                <c:pt idx="51">
                  <c:v>1.46</c:v>
                </c:pt>
                <c:pt idx="52">
                  <c:v>1.49</c:v>
                </c:pt>
                <c:pt idx="53">
                  <c:v>1.53</c:v>
                </c:pt>
                <c:pt idx="54">
                  <c:v>1.53</c:v>
                </c:pt>
                <c:pt idx="55">
                  <c:v>1.55</c:v>
                </c:pt>
                <c:pt idx="56">
                  <c:v>1.56</c:v>
                </c:pt>
                <c:pt idx="57">
                  <c:v>1.58</c:v>
                </c:pt>
                <c:pt idx="58">
                  <c:v>1.59</c:v>
                </c:pt>
                <c:pt idx="59">
                  <c:v>1.61</c:v>
                </c:pt>
                <c:pt idx="60">
                  <c:v>1.62</c:v>
                </c:pt>
                <c:pt idx="61">
                  <c:v>1.64</c:v>
                </c:pt>
                <c:pt idx="62">
                  <c:v>1.68</c:v>
                </c:pt>
                <c:pt idx="63">
                  <c:v>1.7</c:v>
                </c:pt>
                <c:pt idx="64">
                  <c:v>1.7</c:v>
                </c:pt>
                <c:pt idx="65">
                  <c:v>1.71</c:v>
                </c:pt>
                <c:pt idx="66">
                  <c:v>1.73</c:v>
                </c:pt>
                <c:pt idx="67">
                  <c:v>1.75</c:v>
                </c:pt>
                <c:pt idx="68">
                  <c:v>1.77</c:v>
                </c:pt>
                <c:pt idx="69">
                  <c:v>1.78</c:v>
                </c:pt>
                <c:pt idx="70">
                  <c:v>1.79</c:v>
                </c:pt>
                <c:pt idx="71">
                  <c:v>1.82</c:v>
                </c:pt>
                <c:pt idx="72">
                  <c:v>1.84</c:v>
                </c:pt>
                <c:pt idx="73">
                  <c:v>1.85</c:v>
                </c:pt>
                <c:pt idx="74">
                  <c:v>1.92</c:v>
                </c:pt>
                <c:pt idx="75">
                  <c:v>1.98</c:v>
                </c:pt>
                <c:pt idx="76">
                  <c:v>2.0099999999999998</c:v>
                </c:pt>
                <c:pt idx="77">
                  <c:v>2.0099999999999998</c:v>
                </c:pt>
                <c:pt idx="78">
                  <c:v>2.0299999999999998</c:v>
                </c:pt>
                <c:pt idx="79">
                  <c:v>2.0499999999999998</c:v>
                </c:pt>
                <c:pt idx="80">
                  <c:v>2.09</c:v>
                </c:pt>
                <c:pt idx="81">
                  <c:v>2.12</c:v>
                </c:pt>
                <c:pt idx="82">
                  <c:v>2.1800000000000002</c:v>
                </c:pt>
                <c:pt idx="83">
                  <c:v>2.19</c:v>
                </c:pt>
                <c:pt idx="84">
                  <c:v>2.21</c:v>
                </c:pt>
                <c:pt idx="85">
                  <c:v>2.21</c:v>
                </c:pt>
                <c:pt idx="86">
                  <c:v>2.21</c:v>
                </c:pt>
                <c:pt idx="87">
                  <c:v>2.21</c:v>
                </c:pt>
                <c:pt idx="88">
                  <c:v>2.2200000000000002</c:v>
                </c:pt>
                <c:pt idx="89">
                  <c:v>2.2799999999999998</c:v>
                </c:pt>
                <c:pt idx="90">
                  <c:v>2.2999999999999998</c:v>
                </c:pt>
                <c:pt idx="91">
                  <c:v>2.31</c:v>
                </c:pt>
                <c:pt idx="92">
                  <c:v>2.34</c:v>
                </c:pt>
                <c:pt idx="93">
                  <c:v>2.35</c:v>
                </c:pt>
                <c:pt idx="94">
                  <c:v>2.37</c:v>
                </c:pt>
                <c:pt idx="95">
                  <c:v>2.4300000000000002</c:v>
                </c:pt>
                <c:pt idx="96">
                  <c:v>2.46</c:v>
                </c:pt>
                <c:pt idx="97">
                  <c:v>2.5299999999999998</c:v>
                </c:pt>
                <c:pt idx="98">
                  <c:v>2.5299999999999998</c:v>
                </c:pt>
                <c:pt idx="99">
                  <c:v>2.5499999999999998</c:v>
                </c:pt>
                <c:pt idx="100">
                  <c:v>2.58</c:v>
                </c:pt>
                <c:pt idx="101">
                  <c:v>2.59</c:v>
                </c:pt>
                <c:pt idx="102">
                  <c:v>2.6150000000000002</c:v>
                </c:pt>
                <c:pt idx="103">
                  <c:v>2.65</c:v>
                </c:pt>
                <c:pt idx="104">
                  <c:v>2.66</c:v>
                </c:pt>
                <c:pt idx="105">
                  <c:v>2.75</c:v>
                </c:pt>
                <c:pt idx="106">
                  <c:v>2.77</c:v>
                </c:pt>
                <c:pt idx="107">
                  <c:v>2.77</c:v>
                </c:pt>
                <c:pt idx="108">
                  <c:v>2.82</c:v>
                </c:pt>
                <c:pt idx="109">
                  <c:v>2.87</c:v>
                </c:pt>
                <c:pt idx="110">
                  <c:v>2.88</c:v>
                </c:pt>
                <c:pt idx="111">
                  <c:v>3</c:v>
                </c:pt>
                <c:pt idx="112">
                  <c:v>3.09</c:v>
                </c:pt>
                <c:pt idx="113">
                  <c:v>3.1</c:v>
                </c:pt>
                <c:pt idx="114">
                  <c:v>3.13</c:v>
                </c:pt>
                <c:pt idx="115">
                  <c:v>3.16</c:v>
                </c:pt>
                <c:pt idx="116">
                  <c:v>3.19</c:v>
                </c:pt>
                <c:pt idx="117">
                  <c:v>3.19</c:v>
                </c:pt>
                <c:pt idx="118">
                  <c:v>3.2</c:v>
                </c:pt>
                <c:pt idx="119">
                  <c:v>3.2</c:v>
                </c:pt>
                <c:pt idx="120">
                  <c:v>3.2033333333333331</c:v>
                </c:pt>
                <c:pt idx="121">
                  <c:v>3.21</c:v>
                </c:pt>
                <c:pt idx="122">
                  <c:v>3.3</c:v>
                </c:pt>
                <c:pt idx="123">
                  <c:v>3.3</c:v>
                </c:pt>
                <c:pt idx="124">
                  <c:v>3.34</c:v>
                </c:pt>
                <c:pt idx="125">
                  <c:v>3.35</c:v>
                </c:pt>
                <c:pt idx="126">
                  <c:v>3.4</c:v>
                </c:pt>
                <c:pt idx="127">
                  <c:v>3.4</c:v>
                </c:pt>
                <c:pt idx="128">
                  <c:v>3.4</c:v>
                </c:pt>
                <c:pt idx="129">
                  <c:v>3.41</c:v>
                </c:pt>
                <c:pt idx="130">
                  <c:v>3.43</c:v>
                </c:pt>
                <c:pt idx="131">
                  <c:v>3.45</c:v>
                </c:pt>
                <c:pt idx="132">
                  <c:v>3.5</c:v>
                </c:pt>
                <c:pt idx="133">
                  <c:v>3.5</c:v>
                </c:pt>
                <c:pt idx="134">
                  <c:v>3.5233333333333334</c:v>
                </c:pt>
                <c:pt idx="135">
                  <c:v>3.5466666666666669</c:v>
                </c:pt>
                <c:pt idx="136">
                  <c:v>3.6</c:v>
                </c:pt>
                <c:pt idx="137">
                  <c:v>3.6</c:v>
                </c:pt>
                <c:pt idx="138">
                  <c:v>3.63</c:v>
                </c:pt>
                <c:pt idx="139">
                  <c:v>3.68</c:v>
                </c:pt>
                <c:pt idx="140">
                  <c:v>3.69</c:v>
                </c:pt>
                <c:pt idx="141">
                  <c:v>3.7</c:v>
                </c:pt>
                <c:pt idx="142">
                  <c:v>3.7</c:v>
                </c:pt>
                <c:pt idx="143">
                  <c:v>3.7</c:v>
                </c:pt>
                <c:pt idx="144">
                  <c:v>3.7</c:v>
                </c:pt>
                <c:pt idx="145">
                  <c:v>3.7</c:v>
                </c:pt>
                <c:pt idx="146">
                  <c:v>3.7</c:v>
                </c:pt>
                <c:pt idx="147">
                  <c:v>3.73</c:v>
                </c:pt>
                <c:pt idx="148">
                  <c:v>3.8</c:v>
                </c:pt>
                <c:pt idx="149">
                  <c:v>3.8</c:v>
                </c:pt>
                <c:pt idx="150">
                  <c:v>3.8</c:v>
                </c:pt>
                <c:pt idx="151">
                  <c:v>3.82</c:v>
                </c:pt>
                <c:pt idx="152">
                  <c:v>3.83</c:v>
                </c:pt>
                <c:pt idx="153">
                  <c:v>3.83</c:v>
                </c:pt>
                <c:pt idx="154">
                  <c:v>3.9</c:v>
                </c:pt>
                <c:pt idx="155">
                  <c:v>3.9</c:v>
                </c:pt>
                <c:pt idx="156">
                  <c:v>3.9</c:v>
                </c:pt>
                <c:pt idx="157">
                  <c:v>3.92</c:v>
                </c:pt>
                <c:pt idx="158">
                  <c:v>3.97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4.0599999999999996</c:v>
                </c:pt>
                <c:pt idx="164">
                  <c:v>4.0599999999999996</c:v>
                </c:pt>
                <c:pt idx="165">
                  <c:v>4.09</c:v>
                </c:pt>
                <c:pt idx="166">
                  <c:v>4.0999999999999996</c:v>
                </c:pt>
                <c:pt idx="167">
                  <c:v>4.0999999999999996</c:v>
                </c:pt>
                <c:pt idx="168">
                  <c:v>4.1399999999999997</c:v>
                </c:pt>
                <c:pt idx="169">
                  <c:v>4.2</c:v>
                </c:pt>
                <c:pt idx="170">
                  <c:v>4.21</c:v>
                </c:pt>
                <c:pt idx="171">
                  <c:v>4.24</c:v>
                </c:pt>
                <c:pt idx="172">
                  <c:v>4.26</c:v>
                </c:pt>
                <c:pt idx="173">
                  <c:v>4.2699999999999996</c:v>
                </c:pt>
                <c:pt idx="174">
                  <c:v>4.2949999999999999</c:v>
                </c:pt>
                <c:pt idx="175">
                  <c:v>4.3</c:v>
                </c:pt>
                <c:pt idx="176">
                  <c:v>4.3</c:v>
                </c:pt>
                <c:pt idx="177">
                  <c:v>4.3</c:v>
                </c:pt>
                <c:pt idx="178">
                  <c:v>4.3099999999999996</c:v>
                </c:pt>
                <c:pt idx="179">
                  <c:v>4.32</c:v>
                </c:pt>
                <c:pt idx="180">
                  <c:v>4.33</c:v>
                </c:pt>
                <c:pt idx="181">
                  <c:v>4.37</c:v>
                </c:pt>
                <c:pt idx="182">
                  <c:v>4.4000000000000004</c:v>
                </c:pt>
                <c:pt idx="183">
                  <c:v>4.41</c:v>
                </c:pt>
                <c:pt idx="184">
                  <c:v>4.4400000000000004</c:v>
                </c:pt>
                <c:pt idx="185">
                  <c:v>4.49</c:v>
                </c:pt>
                <c:pt idx="186">
                  <c:v>4.5</c:v>
                </c:pt>
                <c:pt idx="187">
                  <c:v>4.5</c:v>
                </c:pt>
                <c:pt idx="188">
                  <c:v>4.54</c:v>
                </c:pt>
                <c:pt idx="189">
                  <c:v>4.55</c:v>
                </c:pt>
                <c:pt idx="190">
                  <c:v>4.585</c:v>
                </c:pt>
                <c:pt idx="191">
                  <c:v>4.5999999999999996</c:v>
                </c:pt>
                <c:pt idx="192">
                  <c:v>4.5999999999999996</c:v>
                </c:pt>
                <c:pt idx="193">
                  <c:v>4.5999999999999996</c:v>
                </c:pt>
                <c:pt idx="194">
                  <c:v>4.62</c:v>
                </c:pt>
                <c:pt idx="195">
                  <c:v>4.66</c:v>
                </c:pt>
                <c:pt idx="196">
                  <c:v>4.68</c:v>
                </c:pt>
                <c:pt idx="197">
                  <c:v>4.7</c:v>
                </c:pt>
                <c:pt idx="198">
                  <c:v>4.7</c:v>
                </c:pt>
                <c:pt idx="199">
                  <c:v>4.7</c:v>
                </c:pt>
                <c:pt idx="200">
                  <c:v>4.7</c:v>
                </c:pt>
                <c:pt idx="201">
                  <c:v>4.7</c:v>
                </c:pt>
                <c:pt idx="202">
                  <c:v>4.71</c:v>
                </c:pt>
                <c:pt idx="203">
                  <c:v>4.8</c:v>
                </c:pt>
                <c:pt idx="204">
                  <c:v>4.8</c:v>
                </c:pt>
                <c:pt idx="205">
                  <c:v>4.8</c:v>
                </c:pt>
                <c:pt idx="206">
                  <c:v>4.8</c:v>
                </c:pt>
                <c:pt idx="207">
                  <c:v>4.8099999999999996</c:v>
                </c:pt>
                <c:pt idx="208">
                  <c:v>4.9000000000000004</c:v>
                </c:pt>
                <c:pt idx="209">
                  <c:v>4.9000000000000004</c:v>
                </c:pt>
                <c:pt idx="210">
                  <c:v>4.9000000000000004</c:v>
                </c:pt>
                <c:pt idx="211">
                  <c:v>4.95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5.07</c:v>
                </c:pt>
                <c:pt idx="221">
                  <c:v>5.0999999999999996</c:v>
                </c:pt>
                <c:pt idx="222">
                  <c:v>5.0999999999999996</c:v>
                </c:pt>
                <c:pt idx="223">
                  <c:v>5.0999999999999996</c:v>
                </c:pt>
                <c:pt idx="224">
                  <c:v>5.0999999999999996</c:v>
                </c:pt>
                <c:pt idx="225">
                  <c:v>5.14</c:v>
                </c:pt>
                <c:pt idx="226">
                  <c:v>5.2</c:v>
                </c:pt>
                <c:pt idx="227">
                  <c:v>5.2</c:v>
                </c:pt>
                <c:pt idx="228">
                  <c:v>5.2</c:v>
                </c:pt>
                <c:pt idx="229">
                  <c:v>5.2</c:v>
                </c:pt>
                <c:pt idx="230">
                  <c:v>5.2</c:v>
                </c:pt>
                <c:pt idx="231">
                  <c:v>5.2</c:v>
                </c:pt>
                <c:pt idx="232">
                  <c:v>5.2</c:v>
                </c:pt>
                <c:pt idx="233">
                  <c:v>5.2</c:v>
                </c:pt>
                <c:pt idx="234">
                  <c:v>5.27</c:v>
                </c:pt>
                <c:pt idx="235">
                  <c:v>5.27</c:v>
                </c:pt>
                <c:pt idx="236">
                  <c:v>5.27</c:v>
                </c:pt>
                <c:pt idx="237">
                  <c:v>5.3</c:v>
                </c:pt>
                <c:pt idx="238">
                  <c:v>5.3</c:v>
                </c:pt>
                <c:pt idx="239">
                  <c:v>5.3</c:v>
                </c:pt>
                <c:pt idx="240">
                  <c:v>5.3</c:v>
                </c:pt>
                <c:pt idx="241">
                  <c:v>5.3</c:v>
                </c:pt>
                <c:pt idx="242">
                  <c:v>5.3</c:v>
                </c:pt>
                <c:pt idx="243">
                  <c:v>5.33</c:v>
                </c:pt>
                <c:pt idx="244">
                  <c:v>5.4</c:v>
                </c:pt>
                <c:pt idx="245">
                  <c:v>5.4</c:v>
                </c:pt>
                <c:pt idx="246">
                  <c:v>5.4</c:v>
                </c:pt>
                <c:pt idx="247">
                  <c:v>5.4</c:v>
                </c:pt>
                <c:pt idx="248">
                  <c:v>5.42</c:v>
                </c:pt>
                <c:pt idx="249">
                  <c:v>5.5</c:v>
                </c:pt>
                <c:pt idx="250">
                  <c:v>5.51</c:v>
                </c:pt>
                <c:pt idx="251">
                  <c:v>5.52</c:v>
                </c:pt>
                <c:pt idx="252">
                  <c:v>5.55</c:v>
                </c:pt>
                <c:pt idx="253">
                  <c:v>5.56</c:v>
                </c:pt>
                <c:pt idx="254">
                  <c:v>5.58</c:v>
                </c:pt>
                <c:pt idx="255">
                  <c:v>5.6</c:v>
                </c:pt>
                <c:pt idx="256">
                  <c:v>5.6</c:v>
                </c:pt>
                <c:pt idx="257">
                  <c:v>5.6</c:v>
                </c:pt>
                <c:pt idx="258">
                  <c:v>5.6</c:v>
                </c:pt>
                <c:pt idx="259">
                  <c:v>5.6</c:v>
                </c:pt>
                <c:pt idx="260">
                  <c:v>5.6</c:v>
                </c:pt>
                <c:pt idx="261">
                  <c:v>5.62</c:v>
                </c:pt>
                <c:pt idx="262">
                  <c:v>5.6550000000000002</c:v>
                </c:pt>
                <c:pt idx="263">
                  <c:v>5.67</c:v>
                </c:pt>
                <c:pt idx="264">
                  <c:v>5.7</c:v>
                </c:pt>
                <c:pt idx="265">
                  <c:v>5.7</c:v>
                </c:pt>
                <c:pt idx="266">
                  <c:v>5.7</c:v>
                </c:pt>
                <c:pt idx="267">
                  <c:v>5.78</c:v>
                </c:pt>
                <c:pt idx="268">
                  <c:v>5.8</c:v>
                </c:pt>
                <c:pt idx="269">
                  <c:v>5.8</c:v>
                </c:pt>
                <c:pt idx="270">
                  <c:v>5.8</c:v>
                </c:pt>
                <c:pt idx="271">
                  <c:v>5.8250000000000002</c:v>
                </c:pt>
                <c:pt idx="272">
                  <c:v>5.83</c:v>
                </c:pt>
                <c:pt idx="273">
                  <c:v>5.9</c:v>
                </c:pt>
                <c:pt idx="274">
                  <c:v>5.9</c:v>
                </c:pt>
                <c:pt idx="275">
                  <c:v>5.91</c:v>
                </c:pt>
                <c:pt idx="276">
                  <c:v>5.95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6.1</c:v>
                </c:pt>
                <c:pt idx="282">
                  <c:v>6.2</c:v>
                </c:pt>
                <c:pt idx="283">
                  <c:v>6.2</c:v>
                </c:pt>
                <c:pt idx="284">
                  <c:v>6.21</c:v>
                </c:pt>
                <c:pt idx="285">
                  <c:v>6.24</c:v>
                </c:pt>
                <c:pt idx="286">
                  <c:v>6.27</c:v>
                </c:pt>
                <c:pt idx="287">
                  <c:v>6.3</c:v>
                </c:pt>
                <c:pt idx="288">
                  <c:v>6.3</c:v>
                </c:pt>
                <c:pt idx="289">
                  <c:v>6.3</c:v>
                </c:pt>
                <c:pt idx="290">
                  <c:v>6.3</c:v>
                </c:pt>
                <c:pt idx="291">
                  <c:v>6.3</c:v>
                </c:pt>
                <c:pt idx="292">
                  <c:v>6.4</c:v>
                </c:pt>
                <c:pt idx="293">
                  <c:v>6.4</c:v>
                </c:pt>
                <c:pt idx="294">
                  <c:v>6.5</c:v>
                </c:pt>
                <c:pt idx="295">
                  <c:v>6.51</c:v>
                </c:pt>
                <c:pt idx="296">
                  <c:v>6.6</c:v>
                </c:pt>
                <c:pt idx="297">
                  <c:v>6.6</c:v>
                </c:pt>
                <c:pt idx="298">
                  <c:v>6.6</c:v>
                </c:pt>
                <c:pt idx="299">
                  <c:v>6.62</c:v>
                </c:pt>
                <c:pt idx="300">
                  <c:v>6.63</c:v>
                </c:pt>
                <c:pt idx="301">
                  <c:v>6.64</c:v>
                </c:pt>
                <c:pt idx="302">
                  <c:v>6.66</c:v>
                </c:pt>
                <c:pt idx="303">
                  <c:v>6.6849999999999996</c:v>
                </c:pt>
                <c:pt idx="304">
                  <c:v>6.74</c:v>
                </c:pt>
                <c:pt idx="305">
                  <c:v>6.8</c:v>
                </c:pt>
                <c:pt idx="306">
                  <c:v>6.9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7.09</c:v>
                </c:pt>
                <c:pt idx="317">
                  <c:v>7.1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7.27</c:v>
                </c:pt>
                <c:pt idx="323">
                  <c:v>7.3</c:v>
                </c:pt>
                <c:pt idx="324">
                  <c:v>7.3</c:v>
                </c:pt>
                <c:pt idx="325">
                  <c:v>7.3</c:v>
                </c:pt>
                <c:pt idx="326">
                  <c:v>7.5</c:v>
                </c:pt>
                <c:pt idx="327">
                  <c:v>7.58</c:v>
                </c:pt>
                <c:pt idx="328">
                  <c:v>7.6</c:v>
                </c:pt>
                <c:pt idx="329">
                  <c:v>7.61</c:v>
                </c:pt>
                <c:pt idx="330">
                  <c:v>7.64</c:v>
                </c:pt>
                <c:pt idx="331">
                  <c:v>7.69</c:v>
                </c:pt>
                <c:pt idx="332">
                  <c:v>7.7</c:v>
                </c:pt>
                <c:pt idx="333">
                  <c:v>7.7</c:v>
                </c:pt>
                <c:pt idx="334">
                  <c:v>7.7</c:v>
                </c:pt>
                <c:pt idx="335">
                  <c:v>7.7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8.02</c:v>
                </c:pt>
                <c:pt idx="341">
                  <c:v>8.02</c:v>
                </c:pt>
                <c:pt idx="342">
                  <c:v>8.1</c:v>
                </c:pt>
                <c:pt idx="343">
                  <c:v>8.1</c:v>
                </c:pt>
                <c:pt idx="344">
                  <c:v>8.1999999999999993</c:v>
                </c:pt>
                <c:pt idx="345">
                  <c:v>8.3000000000000007</c:v>
                </c:pt>
                <c:pt idx="346">
                  <c:v>8.4</c:v>
                </c:pt>
                <c:pt idx="347">
                  <c:v>8.5</c:v>
                </c:pt>
                <c:pt idx="348">
                  <c:v>8.5299999999999994</c:v>
                </c:pt>
                <c:pt idx="349">
                  <c:v>8.6</c:v>
                </c:pt>
                <c:pt idx="350">
                  <c:v>8.6199999999999992</c:v>
                </c:pt>
                <c:pt idx="351">
                  <c:v>8.8000000000000007</c:v>
                </c:pt>
                <c:pt idx="352">
                  <c:v>8.8000000000000007</c:v>
                </c:pt>
                <c:pt idx="353">
                  <c:v>8.8000000000000007</c:v>
                </c:pt>
                <c:pt idx="354">
                  <c:v>8.93</c:v>
                </c:pt>
                <c:pt idx="355">
                  <c:v>8.99</c:v>
                </c:pt>
                <c:pt idx="356">
                  <c:v>9</c:v>
                </c:pt>
                <c:pt idx="357">
                  <c:v>9</c:v>
                </c:pt>
                <c:pt idx="358">
                  <c:v>9.1</c:v>
                </c:pt>
                <c:pt idx="359">
                  <c:v>9.3000000000000007</c:v>
                </c:pt>
                <c:pt idx="360">
                  <c:v>9.34</c:v>
                </c:pt>
                <c:pt idx="361">
                  <c:v>9.4</c:v>
                </c:pt>
                <c:pt idx="362">
                  <c:v>9.6</c:v>
                </c:pt>
                <c:pt idx="363">
                  <c:v>9.6</c:v>
                </c:pt>
                <c:pt idx="364">
                  <c:v>9.8000000000000007</c:v>
                </c:pt>
                <c:pt idx="365">
                  <c:v>9.8800000000000008</c:v>
                </c:pt>
                <c:pt idx="366">
                  <c:v>9.9</c:v>
                </c:pt>
                <c:pt idx="367">
                  <c:v>9.9</c:v>
                </c:pt>
                <c:pt idx="368">
                  <c:v>9.9499999999999993</c:v>
                </c:pt>
                <c:pt idx="369">
                  <c:v>9.98</c:v>
                </c:pt>
                <c:pt idx="370">
                  <c:v>10</c:v>
                </c:pt>
                <c:pt idx="371">
                  <c:v>10</c:v>
                </c:pt>
                <c:pt idx="372">
                  <c:v>10.18</c:v>
                </c:pt>
                <c:pt idx="373">
                  <c:v>10.199999999999999</c:v>
                </c:pt>
                <c:pt idx="374">
                  <c:v>10.199999999999999</c:v>
                </c:pt>
                <c:pt idx="375">
                  <c:v>10.199999999999999</c:v>
                </c:pt>
                <c:pt idx="376">
                  <c:v>10.4</c:v>
                </c:pt>
                <c:pt idx="377">
                  <c:v>10.4</c:v>
                </c:pt>
                <c:pt idx="378">
                  <c:v>10.4</c:v>
                </c:pt>
                <c:pt idx="379">
                  <c:v>10.5</c:v>
                </c:pt>
                <c:pt idx="380">
                  <c:v>10.6</c:v>
                </c:pt>
                <c:pt idx="381">
                  <c:v>10.6</c:v>
                </c:pt>
                <c:pt idx="382">
                  <c:v>10.65</c:v>
                </c:pt>
                <c:pt idx="383">
                  <c:v>10.7</c:v>
                </c:pt>
                <c:pt idx="384">
                  <c:v>10.7</c:v>
                </c:pt>
                <c:pt idx="385">
                  <c:v>10.9</c:v>
                </c:pt>
                <c:pt idx="386">
                  <c:v>10.9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11.1</c:v>
                </c:pt>
                <c:pt idx="395">
                  <c:v>11.1</c:v>
                </c:pt>
                <c:pt idx="396">
                  <c:v>11.3</c:v>
                </c:pt>
                <c:pt idx="397">
                  <c:v>11.3</c:v>
                </c:pt>
                <c:pt idx="398">
                  <c:v>11.3</c:v>
                </c:pt>
                <c:pt idx="399">
                  <c:v>11.4</c:v>
                </c:pt>
                <c:pt idx="400">
                  <c:v>11.5</c:v>
                </c:pt>
                <c:pt idx="401">
                  <c:v>11.5</c:v>
                </c:pt>
                <c:pt idx="402">
                  <c:v>11.5</c:v>
                </c:pt>
                <c:pt idx="403">
                  <c:v>11.6</c:v>
                </c:pt>
                <c:pt idx="404">
                  <c:v>11.6</c:v>
                </c:pt>
                <c:pt idx="405">
                  <c:v>11.6</c:v>
                </c:pt>
                <c:pt idx="406">
                  <c:v>11.7</c:v>
                </c:pt>
                <c:pt idx="407">
                  <c:v>11.7</c:v>
                </c:pt>
                <c:pt idx="408">
                  <c:v>11.7</c:v>
                </c:pt>
                <c:pt idx="409">
                  <c:v>11.8</c:v>
                </c:pt>
                <c:pt idx="410">
                  <c:v>11.9</c:v>
                </c:pt>
                <c:pt idx="411">
                  <c:v>12</c:v>
                </c:pt>
                <c:pt idx="412">
                  <c:v>12.1</c:v>
                </c:pt>
                <c:pt idx="413">
                  <c:v>12.1</c:v>
                </c:pt>
                <c:pt idx="414">
                  <c:v>12.2</c:v>
                </c:pt>
                <c:pt idx="415">
                  <c:v>12.3</c:v>
                </c:pt>
                <c:pt idx="416">
                  <c:v>12.4</c:v>
                </c:pt>
                <c:pt idx="417">
                  <c:v>12.6</c:v>
                </c:pt>
                <c:pt idx="418">
                  <c:v>12.6</c:v>
                </c:pt>
                <c:pt idx="419">
                  <c:v>12.7</c:v>
                </c:pt>
                <c:pt idx="420">
                  <c:v>12.9</c:v>
                </c:pt>
                <c:pt idx="421">
                  <c:v>12.9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13.1</c:v>
                </c:pt>
                <c:pt idx="429">
                  <c:v>13.2</c:v>
                </c:pt>
                <c:pt idx="430">
                  <c:v>13.4</c:v>
                </c:pt>
                <c:pt idx="431">
                  <c:v>13.4</c:v>
                </c:pt>
                <c:pt idx="432">
                  <c:v>13.4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13.6</c:v>
                </c:pt>
                <c:pt idx="439">
                  <c:v>13.6</c:v>
                </c:pt>
                <c:pt idx="440">
                  <c:v>13.7</c:v>
                </c:pt>
                <c:pt idx="441">
                  <c:v>13.7</c:v>
                </c:pt>
                <c:pt idx="442">
                  <c:v>13.9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14.1</c:v>
                </c:pt>
                <c:pt idx="451">
                  <c:v>14.3</c:v>
                </c:pt>
                <c:pt idx="452">
                  <c:v>14.3</c:v>
                </c:pt>
                <c:pt idx="453">
                  <c:v>14.4</c:v>
                </c:pt>
                <c:pt idx="454">
                  <c:v>14.5</c:v>
                </c:pt>
                <c:pt idx="455">
                  <c:v>14.8</c:v>
                </c:pt>
                <c:pt idx="456">
                  <c:v>14.9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15.033333333333333</c:v>
                </c:pt>
                <c:pt idx="461">
                  <c:v>15.6</c:v>
                </c:pt>
                <c:pt idx="462">
                  <c:v>15.6</c:v>
                </c:pt>
                <c:pt idx="463">
                  <c:v>15.75</c:v>
                </c:pt>
                <c:pt idx="464">
                  <c:v>15.9</c:v>
                </c:pt>
                <c:pt idx="465">
                  <c:v>15.9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16.100000000000001</c:v>
                </c:pt>
                <c:pt idx="471">
                  <c:v>16.2</c:v>
                </c:pt>
                <c:pt idx="472">
                  <c:v>16.5</c:v>
                </c:pt>
                <c:pt idx="473">
                  <c:v>16.649999999999999</c:v>
                </c:pt>
                <c:pt idx="474">
                  <c:v>16.7</c:v>
                </c:pt>
                <c:pt idx="475">
                  <c:v>16.8</c:v>
                </c:pt>
                <c:pt idx="476">
                  <c:v>16.899999999999999</c:v>
                </c:pt>
                <c:pt idx="477">
                  <c:v>16.899999999999999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  <c:pt idx="483">
                  <c:v>17</c:v>
                </c:pt>
                <c:pt idx="484">
                  <c:v>17.05</c:v>
                </c:pt>
                <c:pt idx="485">
                  <c:v>17.2</c:v>
                </c:pt>
                <c:pt idx="486">
                  <c:v>17.2</c:v>
                </c:pt>
                <c:pt idx="487">
                  <c:v>17.2</c:v>
                </c:pt>
                <c:pt idx="488">
                  <c:v>17.399999999999999</c:v>
                </c:pt>
                <c:pt idx="489">
                  <c:v>17.5</c:v>
                </c:pt>
                <c:pt idx="490">
                  <c:v>17.649999999999999</c:v>
                </c:pt>
                <c:pt idx="491">
                  <c:v>17.75</c:v>
                </c:pt>
                <c:pt idx="492">
                  <c:v>17.8</c:v>
                </c:pt>
                <c:pt idx="493">
                  <c:v>17.8</c:v>
                </c:pt>
                <c:pt idx="494">
                  <c:v>17.850000000000001</c:v>
                </c:pt>
                <c:pt idx="495">
                  <c:v>17.899999999999999</c:v>
                </c:pt>
                <c:pt idx="496">
                  <c:v>18</c:v>
                </c:pt>
                <c:pt idx="497">
                  <c:v>18.100000000000001</c:v>
                </c:pt>
                <c:pt idx="498">
                  <c:v>18.100000000000001</c:v>
                </c:pt>
                <c:pt idx="499">
                  <c:v>18.149999999999999</c:v>
                </c:pt>
                <c:pt idx="500">
                  <c:v>18.3</c:v>
                </c:pt>
                <c:pt idx="501">
                  <c:v>18.399999999999999</c:v>
                </c:pt>
                <c:pt idx="502">
                  <c:v>18.399999999999999</c:v>
                </c:pt>
                <c:pt idx="503">
                  <c:v>18.399999999999999</c:v>
                </c:pt>
                <c:pt idx="504">
                  <c:v>18.55</c:v>
                </c:pt>
                <c:pt idx="505">
                  <c:v>18.600000000000001</c:v>
                </c:pt>
                <c:pt idx="506">
                  <c:v>18.8</c:v>
                </c:pt>
                <c:pt idx="507">
                  <c:v>18.899999999999999</c:v>
                </c:pt>
                <c:pt idx="508">
                  <c:v>18.899999999999999</c:v>
                </c:pt>
                <c:pt idx="509">
                  <c:v>19</c:v>
                </c:pt>
                <c:pt idx="510">
                  <c:v>19</c:v>
                </c:pt>
                <c:pt idx="511">
                  <c:v>19</c:v>
                </c:pt>
                <c:pt idx="512">
                  <c:v>19.100000000000001</c:v>
                </c:pt>
                <c:pt idx="513">
                  <c:v>19.2</c:v>
                </c:pt>
                <c:pt idx="514">
                  <c:v>19.399999999999999</c:v>
                </c:pt>
                <c:pt idx="515">
                  <c:v>19.5</c:v>
                </c:pt>
                <c:pt idx="516">
                  <c:v>19.7</c:v>
                </c:pt>
                <c:pt idx="517">
                  <c:v>20</c:v>
                </c:pt>
                <c:pt idx="518">
                  <c:v>20</c:v>
                </c:pt>
                <c:pt idx="519">
                  <c:v>20</c:v>
                </c:pt>
                <c:pt idx="520">
                  <c:v>20.100000000000001</c:v>
                </c:pt>
                <c:pt idx="521">
                  <c:v>20.100000000000001</c:v>
                </c:pt>
                <c:pt idx="522">
                  <c:v>20.100000000000001</c:v>
                </c:pt>
                <c:pt idx="523">
                  <c:v>20.2</c:v>
                </c:pt>
                <c:pt idx="524">
                  <c:v>20.2</c:v>
                </c:pt>
                <c:pt idx="525">
                  <c:v>20.2</c:v>
                </c:pt>
                <c:pt idx="526">
                  <c:v>20.2</c:v>
                </c:pt>
                <c:pt idx="527">
                  <c:v>20.399999999999999</c:v>
                </c:pt>
                <c:pt idx="528">
                  <c:v>20.399999999999999</c:v>
                </c:pt>
                <c:pt idx="529">
                  <c:v>20.6</c:v>
                </c:pt>
                <c:pt idx="530">
                  <c:v>20.7</c:v>
                </c:pt>
                <c:pt idx="531">
                  <c:v>20.9</c:v>
                </c:pt>
                <c:pt idx="532">
                  <c:v>21</c:v>
                </c:pt>
                <c:pt idx="533">
                  <c:v>21.2</c:v>
                </c:pt>
                <c:pt idx="534">
                  <c:v>21.4</c:v>
                </c:pt>
                <c:pt idx="535">
                  <c:v>21.4</c:v>
                </c:pt>
                <c:pt idx="536">
                  <c:v>21.6</c:v>
                </c:pt>
                <c:pt idx="537">
                  <c:v>21.6</c:v>
                </c:pt>
                <c:pt idx="538">
                  <c:v>21.7</c:v>
                </c:pt>
                <c:pt idx="539">
                  <c:v>21.7</c:v>
                </c:pt>
                <c:pt idx="540">
                  <c:v>22</c:v>
                </c:pt>
                <c:pt idx="541">
                  <c:v>22.2</c:v>
                </c:pt>
                <c:pt idx="542">
                  <c:v>22.2</c:v>
                </c:pt>
                <c:pt idx="543">
                  <c:v>22.3</c:v>
                </c:pt>
                <c:pt idx="544">
                  <c:v>22.4</c:v>
                </c:pt>
                <c:pt idx="545">
                  <c:v>22.6</c:v>
                </c:pt>
                <c:pt idx="546">
                  <c:v>22.6</c:v>
                </c:pt>
                <c:pt idx="547">
                  <c:v>22.8</c:v>
                </c:pt>
                <c:pt idx="548">
                  <c:v>22.85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23</c:v>
                </c:pt>
                <c:pt idx="553">
                  <c:v>23.1</c:v>
                </c:pt>
                <c:pt idx="554">
                  <c:v>23.1</c:v>
                </c:pt>
                <c:pt idx="555">
                  <c:v>23.3</c:v>
                </c:pt>
                <c:pt idx="556">
                  <c:v>23.35</c:v>
                </c:pt>
                <c:pt idx="557">
                  <c:v>23.45</c:v>
                </c:pt>
                <c:pt idx="558">
                  <c:v>23.5</c:v>
                </c:pt>
                <c:pt idx="559">
                  <c:v>23.5</c:v>
                </c:pt>
                <c:pt idx="560">
                  <c:v>23.6</c:v>
                </c:pt>
                <c:pt idx="561">
                  <c:v>23.8</c:v>
                </c:pt>
                <c:pt idx="562">
                  <c:v>23.8</c:v>
                </c:pt>
                <c:pt idx="563">
                  <c:v>23.9</c:v>
                </c:pt>
                <c:pt idx="564">
                  <c:v>23.9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24.1</c:v>
                </c:pt>
                <c:pt idx="572">
                  <c:v>24.2</c:v>
                </c:pt>
                <c:pt idx="573">
                  <c:v>24.2</c:v>
                </c:pt>
                <c:pt idx="574">
                  <c:v>24.2</c:v>
                </c:pt>
                <c:pt idx="575">
                  <c:v>24.45</c:v>
                </c:pt>
                <c:pt idx="576">
                  <c:v>24.5</c:v>
                </c:pt>
                <c:pt idx="577">
                  <c:v>24.7</c:v>
                </c:pt>
                <c:pt idx="578">
                  <c:v>24.7</c:v>
                </c:pt>
                <c:pt idx="579">
                  <c:v>25</c:v>
                </c:pt>
                <c:pt idx="580">
                  <c:v>25</c:v>
                </c:pt>
                <c:pt idx="581">
                  <c:v>25.1</c:v>
                </c:pt>
                <c:pt idx="582">
                  <c:v>25.1</c:v>
                </c:pt>
                <c:pt idx="583">
                  <c:v>25.324999999999999</c:v>
                </c:pt>
                <c:pt idx="584">
                  <c:v>25.4</c:v>
                </c:pt>
                <c:pt idx="585">
                  <c:v>25.5</c:v>
                </c:pt>
                <c:pt idx="586">
                  <c:v>25.5</c:v>
                </c:pt>
                <c:pt idx="587">
                  <c:v>25.6</c:v>
                </c:pt>
                <c:pt idx="588">
                  <c:v>25.6</c:v>
                </c:pt>
                <c:pt idx="589">
                  <c:v>25.6</c:v>
                </c:pt>
                <c:pt idx="590">
                  <c:v>25.6</c:v>
                </c:pt>
                <c:pt idx="591">
                  <c:v>25.7</c:v>
                </c:pt>
                <c:pt idx="592">
                  <c:v>25.7</c:v>
                </c:pt>
                <c:pt idx="593">
                  <c:v>26</c:v>
                </c:pt>
                <c:pt idx="594">
                  <c:v>26.2</c:v>
                </c:pt>
                <c:pt idx="595">
                  <c:v>26.2</c:v>
                </c:pt>
                <c:pt idx="596">
                  <c:v>26.3</c:v>
                </c:pt>
                <c:pt idx="597">
                  <c:v>26.6</c:v>
                </c:pt>
                <c:pt idx="598">
                  <c:v>26.7</c:v>
                </c:pt>
                <c:pt idx="599">
                  <c:v>26.7</c:v>
                </c:pt>
                <c:pt idx="600">
                  <c:v>26.8</c:v>
                </c:pt>
                <c:pt idx="601">
                  <c:v>26.9</c:v>
                </c:pt>
                <c:pt idx="602">
                  <c:v>26.9</c:v>
                </c:pt>
                <c:pt idx="603">
                  <c:v>27</c:v>
                </c:pt>
                <c:pt idx="604">
                  <c:v>27</c:v>
                </c:pt>
                <c:pt idx="605">
                  <c:v>27</c:v>
                </c:pt>
                <c:pt idx="606">
                  <c:v>27.2</c:v>
                </c:pt>
                <c:pt idx="607">
                  <c:v>27.2</c:v>
                </c:pt>
                <c:pt idx="608">
                  <c:v>27.3</c:v>
                </c:pt>
                <c:pt idx="609">
                  <c:v>27.4</c:v>
                </c:pt>
                <c:pt idx="610">
                  <c:v>27.5</c:v>
                </c:pt>
                <c:pt idx="611">
                  <c:v>27.7</c:v>
                </c:pt>
                <c:pt idx="612">
                  <c:v>27.7</c:v>
                </c:pt>
                <c:pt idx="613">
                  <c:v>27.9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28.1</c:v>
                </c:pt>
                <c:pt idx="621">
                  <c:v>28.2</c:v>
                </c:pt>
                <c:pt idx="622">
                  <c:v>28.25</c:v>
                </c:pt>
                <c:pt idx="623">
                  <c:v>28.3</c:v>
                </c:pt>
                <c:pt idx="624">
                  <c:v>28.3</c:v>
                </c:pt>
                <c:pt idx="625">
                  <c:v>28.5</c:v>
                </c:pt>
                <c:pt idx="626">
                  <c:v>28.65</c:v>
                </c:pt>
                <c:pt idx="627">
                  <c:v>28.75</c:v>
                </c:pt>
                <c:pt idx="628">
                  <c:v>29</c:v>
                </c:pt>
                <c:pt idx="629">
                  <c:v>29</c:v>
                </c:pt>
                <c:pt idx="630">
                  <c:v>29</c:v>
                </c:pt>
                <c:pt idx="631">
                  <c:v>29</c:v>
                </c:pt>
                <c:pt idx="632">
                  <c:v>29</c:v>
                </c:pt>
                <c:pt idx="633">
                  <c:v>29</c:v>
                </c:pt>
                <c:pt idx="634">
                  <c:v>29.5</c:v>
                </c:pt>
                <c:pt idx="635">
                  <c:v>29.5</c:v>
                </c:pt>
                <c:pt idx="636">
                  <c:v>29.8</c:v>
                </c:pt>
                <c:pt idx="637">
                  <c:v>30</c:v>
                </c:pt>
                <c:pt idx="638">
                  <c:v>30</c:v>
                </c:pt>
                <c:pt idx="639">
                  <c:v>30</c:v>
                </c:pt>
                <c:pt idx="640">
                  <c:v>30</c:v>
                </c:pt>
                <c:pt idx="641">
                  <c:v>31</c:v>
                </c:pt>
                <c:pt idx="642">
                  <c:v>31</c:v>
                </c:pt>
                <c:pt idx="643">
                  <c:v>31</c:v>
                </c:pt>
                <c:pt idx="644">
                  <c:v>31</c:v>
                </c:pt>
                <c:pt idx="645">
                  <c:v>31</c:v>
                </c:pt>
                <c:pt idx="646">
                  <c:v>31.3</c:v>
                </c:pt>
                <c:pt idx="647">
                  <c:v>31.4</c:v>
                </c:pt>
                <c:pt idx="648">
                  <c:v>31.5</c:v>
                </c:pt>
                <c:pt idx="649">
                  <c:v>32</c:v>
                </c:pt>
                <c:pt idx="650">
                  <c:v>32.6</c:v>
                </c:pt>
                <c:pt idx="651">
                  <c:v>32.799999999999997</c:v>
                </c:pt>
                <c:pt idx="652">
                  <c:v>32.9</c:v>
                </c:pt>
                <c:pt idx="653">
                  <c:v>33</c:v>
                </c:pt>
                <c:pt idx="654">
                  <c:v>33</c:v>
                </c:pt>
                <c:pt idx="655">
                  <c:v>33</c:v>
                </c:pt>
                <c:pt idx="656">
                  <c:v>33</c:v>
                </c:pt>
                <c:pt idx="657">
                  <c:v>33.18</c:v>
                </c:pt>
                <c:pt idx="658">
                  <c:v>33.200000000000003</c:v>
                </c:pt>
                <c:pt idx="659">
                  <c:v>33.299999999999997</c:v>
                </c:pt>
                <c:pt idx="660">
                  <c:v>33.700000000000003</c:v>
                </c:pt>
                <c:pt idx="661">
                  <c:v>33.799999999999997</c:v>
                </c:pt>
                <c:pt idx="662">
                  <c:v>33.799999999999997</c:v>
                </c:pt>
                <c:pt idx="663">
                  <c:v>34</c:v>
                </c:pt>
                <c:pt idx="664">
                  <c:v>34</c:v>
                </c:pt>
                <c:pt idx="665">
                  <c:v>34</c:v>
                </c:pt>
                <c:pt idx="666">
                  <c:v>34.1</c:v>
                </c:pt>
                <c:pt idx="667">
                  <c:v>34.200000000000003</c:v>
                </c:pt>
                <c:pt idx="668">
                  <c:v>34.299999999999997</c:v>
                </c:pt>
                <c:pt idx="669">
                  <c:v>34.6</c:v>
                </c:pt>
                <c:pt idx="670">
                  <c:v>34.65</c:v>
                </c:pt>
                <c:pt idx="671">
                  <c:v>34.9</c:v>
                </c:pt>
                <c:pt idx="672">
                  <c:v>35</c:v>
                </c:pt>
                <c:pt idx="673">
                  <c:v>35.1</c:v>
                </c:pt>
                <c:pt idx="674">
                  <c:v>35.200000000000003</c:v>
                </c:pt>
                <c:pt idx="675">
                  <c:v>35.4</c:v>
                </c:pt>
                <c:pt idx="676">
                  <c:v>35.6</c:v>
                </c:pt>
                <c:pt idx="677">
                  <c:v>35.9</c:v>
                </c:pt>
                <c:pt idx="678">
                  <c:v>36</c:v>
                </c:pt>
                <c:pt idx="679">
                  <c:v>36.1</c:v>
                </c:pt>
                <c:pt idx="680">
                  <c:v>36.4</c:v>
                </c:pt>
                <c:pt idx="681">
                  <c:v>36.450000000000003</c:v>
                </c:pt>
                <c:pt idx="682">
                  <c:v>36.5</c:v>
                </c:pt>
                <c:pt idx="683">
                  <c:v>36.54</c:v>
                </c:pt>
                <c:pt idx="684">
                  <c:v>36.799999999999997</c:v>
                </c:pt>
                <c:pt idx="685">
                  <c:v>36.9</c:v>
                </c:pt>
                <c:pt idx="686">
                  <c:v>36.9</c:v>
                </c:pt>
                <c:pt idx="687">
                  <c:v>36.9</c:v>
                </c:pt>
                <c:pt idx="688">
                  <c:v>37</c:v>
                </c:pt>
                <c:pt idx="689">
                  <c:v>38</c:v>
                </c:pt>
                <c:pt idx="690">
                  <c:v>38</c:v>
                </c:pt>
                <c:pt idx="691">
                  <c:v>38.4</c:v>
                </c:pt>
                <c:pt idx="692">
                  <c:v>38.4</c:v>
                </c:pt>
                <c:pt idx="693">
                  <c:v>38.5</c:v>
                </c:pt>
                <c:pt idx="694">
                  <c:v>38.6</c:v>
                </c:pt>
                <c:pt idx="695">
                  <c:v>39</c:v>
                </c:pt>
                <c:pt idx="696">
                  <c:v>39.299999999999997</c:v>
                </c:pt>
                <c:pt idx="697">
                  <c:v>39.4</c:v>
                </c:pt>
                <c:pt idx="698">
                  <c:v>39.700000000000003</c:v>
                </c:pt>
                <c:pt idx="699">
                  <c:v>40</c:v>
                </c:pt>
                <c:pt idx="700">
                  <c:v>40</c:v>
                </c:pt>
                <c:pt idx="701">
                  <c:v>40.299999999999997</c:v>
                </c:pt>
                <c:pt idx="702">
                  <c:v>40.5</c:v>
                </c:pt>
                <c:pt idx="703">
                  <c:v>40.799999999999997</c:v>
                </c:pt>
                <c:pt idx="704">
                  <c:v>41</c:v>
                </c:pt>
                <c:pt idx="705">
                  <c:v>41</c:v>
                </c:pt>
                <c:pt idx="706">
                  <c:v>41</c:v>
                </c:pt>
                <c:pt idx="707">
                  <c:v>41.3</c:v>
                </c:pt>
                <c:pt idx="708">
                  <c:v>41.5</c:v>
                </c:pt>
                <c:pt idx="709">
                  <c:v>41.6</c:v>
                </c:pt>
                <c:pt idx="710">
                  <c:v>41.8</c:v>
                </c:pt>
                <c:pt idx="711">
                  <c:v>42</c:v>
                </c:pt>
                <c:pt idx="712">
                  <c:v>42</c:v>
                </c:pt>
                <c:pt idx="713">
                  <c:v>42.5</c:v>
                </c:pt>
                <c:pt idx="714">
                  <c:v>42.5</c:v>
                </c:pt>
                <c:pt idx="715">
                  <c:v>42.5</c:v>
                </c:pt>
                <c:pt idx="716">
                  <c:v>43.4</c:v>
                </c:pt>
                <c:pt idx="717">
                  <c:v>43.95</c:v>
                </c:pt>
                <c:pt idx="718">
                  <c:v>44</c:v>
                </c:pt>
                <c:pt idx="719">
                  <c:v>44</c:v>
                </c:pt>
                <c:pt idx="720">
                  <c:v>44.1</c:v>
                </c:pt>
                <c:pt idx="721">
                  <c:v>44.3</c:v>
                </c:pt>
                <c:pt idx="722">
                  <c:v>44.3</c:v>
                </c:pt>
                <c:pt idx="723">
                  <c:v>44.4</c:v>
                </c:pt>
                <c:pt idx="724">
                  <c:v>44.4</c:v>
                </c:pt>
                <c:pt idx="725">
                  <c:v>44.4</c:v>
                </c:pt>
                <c:pt idx="726">
                  <c:v>44.6</c:v>
                </c:pt>
                <c:pt idx="727">
                  <c:v>44.7</c:v>
                </c:pt>
                <c:pt idx="728">
                  <c:v>45.4</c:v>
                </c:pt>
                <c:pt idx="729">
                  <c:v>45.8</c:v>
                </c:pt>
                <c:pt idx="730">
                  <c:v>46</c:v>
                </c:pt>
                <c:pt idx="731">
                  <c:v>46.05</c:v>
                </c:pt>
                <c:pt idx="732">
                  <c:v>46.1</c:v>
                </c:pt>
                <c:pt idx="733">
                  <c:v>46.2</c:v>
                </c:pt>
                <c:pt idx="734">
                  <c:v>46.6</c:v>
                </c:pt>
                <c:pt idx="735">
                  <c:v>46.7</c:v>
                </c:pt>
                <c:pt idx="736">
                  <c:v>46.9</c:v>
                </c:pt>
                <c:pt idx="737">
                  <c:v>47</c:v>
                </c:pt>
                <c:pt idx="738">
                  <c:v>47</c:v>
                </c:pt>
                <c:pt idx="739">
                  <c:v>47</c:v>
                </c:pt>
                <c:pt idx="740">
                  <c:v>47.1</c:v>
                </c:pt>
                <c:pt idx="741">
                  <c:v>47.15</c:v>
                </c:pt>
                <c:pt idx="742">
                  <c:v>48</c:v>
                </c:pt>
                <c:pt idx="743">
                  <c:v>48</c:v>
                </c:pt>
                <c:pt idx="744">
                  <c:v>48.1</c:v>
                </c:pt>
                <c:pt idx="745">
                  <c:v>48.7</c:v>
                </c:pt>
                <c:pt idx="746">
                  <c:v>49.1</c:v>
                </c:pt>
                <c:pt idx="747">
                  <c:v>49.9</c:v>
                </c:pt>
                <c:pt idx="748">
                  <c:v>50</c:v>
                </c:pt>
                <c:pt idx="749">
                  <c:v>50.1</c:v>
                </c:pt>
                <c:pt idx="750">
                  <c:v>50.5</c:v>
                </c:pt>
                <c:pt idx="751">
                  <c:v>51.4</c:v>
                </c:pt>
                <c:pt idx="752">
                  <c:v>51.9</c:v>
                </c:pt>
                <c:pt idx="753">
                  <c:v>52</c:v>
                </c:pt>
                <c:pt idx="754">
                  <c:v>52.4</c:v>
                </c:pt>
                <c:pt idx="755">
                  <c:v>52.8</c:v>
                </c:pt>
                <c:pt idx="756">
                  <c:v>52.9</c:v>
                </c:pt>
                <c:pt idx="757">
                  <c:v>53</c:v>
                </c:pt>
                <c:pt idx="758">
                  <c:v>53.466666666666669</c:v>
                </c:pt>
                <c:pt idx="759">
                  <c:v>54</c:v>
                </c:pt>
                <c:pt idx="760">
                  <c:v>54.5</c:v>
                </c:pt>
                <c:pt idx="761">
                  <c:v>54.5</c:v>
                </c:pt>
                <c:pt idx="762">
                  <c:v>54.95</c:v>
                </c:pt>
                <c:pt idx="763">
                  <c:v>55</c:v>
                </c:pt>
                <c:pt idx="764">
                  <c:v>55.5</c:v>
                </c:pt>
                <c:pt idx="765">
                  <c:v>55.65</c:v>
                </c:pt>
                <c:pt idx="766">
                  <c:v>55.7</c:v>
                </c:pt>
                <c:pt idx="767">
                  <c:v>56</c:v>
                </c:pt>
                <c:pt idx="768">
                  <c:v>56.2</c:v>
                </c:pt>
                <c:pt idx="769">
                  <c:v>56.6</c:v>
                </c:pt>
                <c:pt idx="770">
                  <c:v>56.7</c:v>
                </c:pt>
                <c:pt idx="771">
                  <c:v>57</c:v>
                </c:pt>
                <c:pt idx="772">
                  <c:v>57.4</c:v>
                </c:pt>
                <c:pt idx="773">
                  <c:v>57.9</c:v>
                </c:pt>
                <c:pt idx="774">
                  <c:v>58</c:v>
                </c:pt>
                <c:pt idx="775">
                  <c:v>59.3</c:v>
                </c:pt>
                <c:pt idx="776">
                  <c:v>60</c:v>
                </c:pt>
                <c:pt idx="777">
                  <c:v>60.6</c:v>
                </c:pt>
                <c:pt idx="778">
                  <c:v>61</c:v>
                </c:pt>
                <c:pt idx="779">
                  <c:v>61.25</c:v>
                </c:pt>
                <c:pt idx="780">
                  <c:v>61.5</c:v>
                </c:pt>
                <c:pt idx="781">
                  <c:v>62.2</c:v>
                </c:pt>
                <c:pt idx="782">
                  <c:v>62.35</c:v>
                </c:pt>
                <c:pt idx="783">
                  <c:v>62.625</c:v>
                </c:pt>
                <c:pt idx="784">
                  <c:v>62.9</c:v>
                </c:pt>
                <c:pt idx="785">
                  <c:v>63.5</c:v>
                </c:pt>
                <c:pt idx="786">
                  <c:v>63.6</c:v>
                </c:pt>
                <c:pt idx="787">
                  <c:v>65.7</c:v>
                </c:pt>
                <c:pt idx="788">
                  <c:v>65.8</c:v>
                </c:pt>
                <c:pt idx="789">
                  <c:v>65.900000000000006</c:v>
                </c:pt>
                <c:pt idx="790">
                  <c:v>66</c:v>
                </c:pt>
                <c:pt idx="791">
                  <c:v>66.400000000000006</c:v>
                </c:pt>
                <c:pt idx="792">
                  <c:v>68</c:v>
                </c:pt>
                <c:pt idx="793">
                  <c:v>68</c:v>
                </c:pt>
                <c:pt idx="794">
                  <c:v>68.7</c:v>
                </c:pt>
                <c:pt idx="795">
                  <c:v>69</c:v>
                </c:pt>
                <c:pt idx="796">
                  <c:v>69</c:v>
                </c:pt>
                <c:pt idx="797">
                  <c:v>69.599999999999994</c:v>
                </c:pt>
                <c:pt idx="798">
                  <c:v>69.8</c:v>
                </c:pt>
                <c:pt idx="799">
                  <c:v>70.3</c:v>
                </c:pt>
                <c:pt idx="800">
                  <c:v>71</c:v>
                </c:pt>
                <c:pt idx="801">
                  <c:v>71.099999999999994</c:v>
                </c:pt>
                <c:pt idx="802">
                  <c:v>71.2</c:v>
                </c:pt>
                <c:pt idx="803">
                  <c:v>72.5</c:v>
                </c:pt>
                <c:pt idx="804">
                  <c:v>73.400000000000006</c:v>
                </c:pt>
                <c:pt idx="805">
                  <c:v>74.2</c:v>
                </c:pt>
                <c:pt idx="806">
                  <c:v>75.05</c:v>
                </c:pt>
                <c:pt idx="807">
                  <c:v>76</c:v>
                </c:pt>
                <c:pt idx="808">
                  <c:v>76.8</c:v>
                </c:pt>
                <c:pt idx="809">
                  <c:v>78</c:v>
                </c:pt>
                <c:pt idx="810">
                  <c:v>78.400000000000006</c:v>
                </c:pt>
                <c:pt idx="811">
                  <c:v>78.599999999999994</c:v>
                </c:pt>
                <c:pt idx="812">
                  <c:v>79.7</c:v>
                </c:pt>
                <c:pt idx="813">
                  <c:v>80.7</c:v>
                </c:pt>
                <c:pt idx="814">
                  <c:v>82.5</c:v>
                </c:pt>
                <c:pt idx="815">
                  <c:v>85.5</c:v>
                </c:pt>
                <c:pt idx="816">
                  <c:v>85.9</c:v>
                </c:pt>
                <c:pt idx="817">
                  <c:v>86.7</c:v>
                </c:pt>
                <c:pt idx="818">
                  <c:v>88</c:v>
                </c:pt>
                <c:pt idx="819">
                  <c:v>88</c:v>
                </c:pt>
                <c:pt idx="820">
                  <c:v>88.15</c:v>
                </c:pt>
                <c:pt idx="821">
                  <c:v>90.6</c:v>
                </c:pt>
                <c:pt idx="822">
                  <c:v>92</c:v>
                </c:pt>
                <c:pt idx="823">
                  <c:v>92.8</c:v>
                </c:pt>
                <c:pt idx="824">
                  <c:v>94.5</c:v>
                </c:pt>
                <c:pt idx="825">
                  <c:v>95</c:v>
                </c:pt>
                <c:pt idx="826">
                  <c:v>97</c:v>
                </c:pt>
                <c:pt idx="827">
                  <c:v>97.3</c:v>
                </c:pt>
                <c:pt idx="828">
                  <c:v>101</c:v>
                </c:pt>
                <c:pt idx="829">
                  <c:v>105.5</c:v>
                </c:pt>
                <c:pt idx="830">
                  <c:v>106</c:v>
                </c:pt>
                <c:pt idx="831">
                  <c:v>108</c:v>
                </c:pt>
                <c:pt idx="832">
                  <c:v>109</c:v>
                </c:pt>
                <c:pt idx="833">
                  <c:v>109</c:v>
                </c:pt>
                <c:pt idx="834">
                  <c:v>110</c:v>
                </c:pt>
                <c:pt idx="835">
                  <c:v>111</c:v>
                </c:pt>
                <c:pt idx="836">
                  <c:v>112</c:v>
                </c:pt>
                <c:pt idx="837">
                  <c:v>114</c:v>
                </c:pt>
                <c:pt idx="838">
                  <c:v>117</c:v>
                </c:pt>
                <c:pt idx="839">
                  <c:v>118</c:v>
                </c:pt>
                <c:pt idx="840">
                  <c:v>120</c:v>
                </c:pt>
                <c:pt idx="841">
                  <c:v>120.5</c:v>
                </c:pt>
                <c:pt idx="842">
                  <c:v>121</c:v>
                </c:pt>
                <c:pt idx="843">
                  <c:v>122</c:v>
                </c:pt>
                <c:pt idx="844">
                  <c:v>123</c:v>
                </c:pt>
                <c:pt idx="845">
                  <c:v>128</c:v>
                </c:pt>
                <c:pt idx="846">
                  <c:v>128</c:v>
                </c:pt>
                <c:pt idx="847">
                  <c:v>133</c:v>
                </c:pt>
                <c:pt idx="848">
                  <c:v>143</c:v>
                </c:pt>
                <c:pt idx="849">
                  <c:v>144</c:v>
                </c:pt>
                <c:pt idx="850">
                  <c:v>145</c:v>
                </c:pt>
                <c:pt idx="851">
                  <c:v>148</c:v>
                </c:pt>
                <c:pt idx="852">
                  <c:v>149</c:v>
                </c:pt>
                <c:pt idx="853">
                  <c:v>150</c:v>
                </c:pt>
                <c:pt idx="854">
                  <c:v>150</c:v>
                </c:pt>
                <c:pt idx="855">
                  <c:v>155</c:v>
                </c:pt>
                <c:pt idx="856">
                  <c:v>157</c:v>
                </c:pt>
                <c:pt idx="857">
                  <c:v>162.5</c:v>
                </c:pt>
                <c:pt idx="858">
                  <c:v>169</c:v>
                </c:pt>
                <c:pt idx="859">
                  <c:v>170.5</c:v>
                </c:pt>
                <c:pt idx="860">
                  <c:v>172</c:v>
                </c:pt>
                <c:pt idx="861">
                  <c:v>176</c:v>
                </c:pt>
                <c:pt idx="862">
                  <c:v>178.5</c:v>
                </c:pt>
                <c:pt idx="863">
                  <c:v>179</c:v>
                </c:pt>
                <c:pt idx="864">
                  <c:v>192</c:v>
                </c:pt>
                <c:pt idx="865">
                  <c:v>196</c:v>
                </c:pt>
                <c:pt idx="866">
                  <c:v>196.25</c:v>
                </c:pt>
                <c:pt idx="867">
                  <c:v>197</c:v>
                </c:pt>
                <c:pt idx="868">
                  <c:v>200</c:v>
                </c:pt>
                <c:pt idx="869">
                  <c:v>201</c:v>
                </c:pt>
                <c:pt idx="870">
                  <c:v>204</c:v>
                </c:pt>
                <c:pt idx="871">
                  <c:v>213</c:v>
                </c:pt>
                <c:pt idx="872">
                  <c:v>239</c:v>
                </c:pt>
                <c:pt idx="873">
                  <c:v>241</c:v>
                </c:pt>
                <c:pt idx="874">
                  <c:v>249</c:v>
                </c:pt>
                <c:pt idx="875">
                  <c:v>254</c:v>
                </c:pt>
                <c:pt idx="876">
                  <c:v>255</c:v>
                </c:pt>
                <c:pt idx="877">
                  <c:v>266</c:v>
                </c:pt>
                <c:pt idx="878">
                  <c:v>270</c:v>
                </c:pt>
                <c:pt idx="879">
                  <c:v>282</c:v>
                </c:pt>
                <c:pt idx="880">
                  <c:v>321</c:v>
                </c:pt>
                <c:pt idx="881">
                  <c:v>349</c:v>
                </c:pt>
                <c:pt idx="882">
                  <c:v>350</c:v>
                </c:pt>
                <c:pt idx="883">
                  <c:v>350</c:v>
                </c:pt>
                <c:pt idx="884">
                  <c:v>354</c:v>
                </c:pt>
                <c:pt idx="885">
                  <c:v>365</c:v>
                </c:pt>
                <c:pt idx="886">
                  <c:v>381</c:v>
                </c:pt>
                <c:pt idx="887">
                  <c:v>434</c:v>
                </c:pt>
                <c:pt idx="888">
                  <c:v>436</c:v>
                </c:pt>
                <c:pt idx="889">
                  <c:v>453</c:v>
                </c:pt>
                <c:pt idx="890">
                  <c:v>456</c:v>
                </c:pt>
                <c:pt idx="891">
                  <c:v>462</c:v>
                </c:pt>
                <c:pt idx="892">
                  <c:v>470</c:v>
                </c:pt>
                <c:pt idx="893">
                  <c:v>533</c:v>
                </c:pt>
                <c:pt idx="894">
                  <c:v>561</c:v>
                </c:pt>
                <c:pt idx="895">
                  <c:v>567</c:v>
                </c:pt>
                <c:pt idx="896">
                  <c:v>579</c:v>
                </c:pt>
                <c:pt idx="897">
                  <c:v>588</c:v>
                </c:pt>
                <c:pt idx="898">
                  <c:v>596</c:v>
                </c:pt>
                <c:pt idx="899">
                  <c:v>641</c:v>
                </c:pt>
                <c:pt idx="900">
                  <c:v>651</c:v>
                </c:pt>
                <c:pt idx="901">
                  <c:v>653</c:v>
                </c:pt>
                <c:pt idx="902">
                  <c:v>701</c:v>
                </c:pt>
                <c:pt idx="903">
                  <c:v>718</c:v>
                </c:pt>
                <c:pt idx="904">
                  <c:v>724</c:v>
                </c:pt>
                <c:pt idx="905">
                  <c:v>766</c:v>
                </c:pt>
                <c:pt idx="906">
                  <c:v>905</c:v>
                </c:pt>
                <c:pt idx="907">
                  <c:v>915.5</c:v>
                </c:pt>
                <c:pt idx="908">
                  <c:v>997</c:v>
                </c:pt>
                <c:pt idx="909">
                  <c:v>3340</c:v>
                </c:pt>
              </c:numCache>
            </c:numRef>
          </c:yVal>
          <c:smooth val="0"/>
        </c:ser>
        <c:ser>
          <c:idx val="1"/>
          <c:order val="2"/>
          <c:tx>
            <c:v>non-detections (fitted)</c:v>
          </c:tx>
          <c:spPr>
            <a:ln w="28575">
              <a:noFill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CrVI_all!$K$5:$K$2308</c:f>
              <c:numCache>
                <c:formatCode>General</c:formatCode>
                <c:ptCount val="2304"/>
                <c:pt idx="0">
                  <c:v>-3.5475084951311908</c:v>
                </c:pt>
                <c:pt idx="1">
                  <c:v>-3.2874135331764647</c:v>
                </c:pt>
                <c:pt idx="2">
                  <c:v>-3.149884273743333</c:v>
                </c:pt>
                <c:pt idx="3">
                  <c:v>-3.0543376480689943</c:v>
                </c:pt>
                <c:pt idx="4">
                  <c:v>-2.6859027592163249</c:v>
                </c:pt>
                <c:pt idx="5">
                  <c:v>-2.658212136110234</c:v>
                </c:pt>
                <c:pt idx="6">
                  <c:v>-2.4552686347327946</c:v>
                </c:pt>
                <c:pt idx="7">
                  <c:v>-2.4396827969565038</c:v>
                </c:pt>
                <c:pt idx="8">
                  <c:v>-2.4101806902852978</c:v>
                </c:pt>
                <c:pt idx="9">
                  <c:v>-2.2094300033834768</c:v>
                </c:pt>
                <c:pt idx="10">
                  <c:v>-2.2005630024879395</c:v>
                </c:pt>
                <c:pt idx="11">
                  <c:v>-2.1918657150462382</c:v>
                </c:pt>
                <c:pt idx="12">
                  <c:v>-2.1833311326455229</c:v>
                </c:pt>
                <c:pt idx="13">
                  <c:v>-2.1749526800439449</c:v>
                </c:pt>
                <c:pt idx="14">
                  <c:v>-2.166724179903798</c:v>
                </c:pt>
                <c:pt idx="15">
                  <c:v>-2.1586398210584035</c:v>
                </c:pt>
                <c:pt idx="16">
                  <c:v>-2.1506941298947462</c:v>
                </c:pt>
                <c:pt idx="17">
                  <c:v>-2.1428819444910019</c:v>
                </c:pt>
                <c:pt idx="18">
                  <c:v>-2.1351983911956456</c:v>
                </c:pt>
                <c:pt idx="19">
                  <c:v>-2.1276388633760339</c:v>
                </c:pt>
                <c:pt idx="20">
                  <c:v>-2.1201990020987811</c:v>
                </c:pt>
                <c:pt idx="21">
                  <c:v>-2.1128746785346451</c:v>
                </c:pt>
                <c:pt idx="22">
                  <c:v>-2.1056619779056058</c:v>
                </c:pt>
                <c:pt idx="23">
                  <c:v>-2.0985571848144877</c:v>
                </c:pt>
                <c:pt idx="24">
                  <c:v>-2.0915567698160933</c:v>
                </c:pt>
                <c:pt idx="25">
                  <c:v>-2.0846573771055681</c:v>
                </c:pt>
                <c:pt idx="26">
                  <c:v>-2.0778558132139313</c:v>
                </c:pt>
                <c:pt idx="27">
                  <c:v>-2.0711490366131748</c:v>
                </c:pt>
                <c:pt idx="28">
                  <c:v>-2.0645341481442792</c:v>
                </c:pt>
                <c:pt idx="29">
                  <c:v>-2.0580083821909509</c:v>
                </c:pt>
                <c:pt idx="30">
                  <c:v>-2.0515690985301438</c:v>
                </c:pt>
                <c:pt idx="31">
                  <c:v>-2.0452137747979835</c:v>
                </c:pt>
                <c:pt idx="32">
                  <c:v>-2.0389399995158408</c:v>
                </c:pt>
                <c:pt idx="33">
                  <c:v>-2.0327454656272872</c:v>
                </c:pt>
                <c:pt idx="34">
                  <c:v>-2.0266279645014169</c:v>
                </c:pt>
                <c:pt idx="35">
                  <c:v>-2.0205853803627143</c:v>
                </c:pt>
                <c:pt idx="36">
                  <c:v>-2.0087169335014909</c:v>
                </c:pt>
                <c:pt idx="37">
                  <c:v>-2.0028872586482507</c:v>
                </c:pt>
                <c:pt idx="38">
                  <c:v>-1.9971248678365803</c:v>
                </c:pt>
                <c:pt idx="39">
                  <c:v>-1.9857951151040218</c:v>
                </c:pt>
                <c:pt idx="40">
                  <c:v>-1.9585353770322009</c:v>
                </c:pt>
                <c:pt idx="41">
                  <c:v>-1.9326577776731124</c:v>
                </c:pt>
                <c:pt idx="42">
                  <c:v>-1.9080131596707228</c:v>
                </c:pt>
                <c:pt idx="43">
                  <c:v>-1.9032207661834928</c:v>
                </c:pt>
                <c:pt idx="44">
                  <c:v>-1.889099988625381</c:v>
                </c:pt>
                <c:pt idx="45">
                  <c:v>-1.8708393721578491</c:v>
                </c:pt>
                <c:pt idx="46">
                  <c:v>-1.8663702839282226</c:v>
                </c:pt>
                <c:pt idx="47">
                  <c:v>-1.8619381642865558</c:v>
                </c:pt>
                <c:pt idx="48">
                  <c:v>-1.8575423209872177</c:v>
                </c:pt>
                <c:pt idx="49">
                  <c:v>-1.853182081437974</c:v>
                </c:pt>
                <c:pt idx="50">
                  <c:v>-1.8195071160712049</c:v>
                </c:pt>
                <c:pt idx="51">
                  <c:v>-1.7801196003723598</c:v>
                </c:pt>
                <c:pt idx="52">
                  <c:v>-1.7763295303571502</c:v>
                </c:pt>
                <c:pt idx="53">
                  <c:v>-1.7541080564745015</c:v>
                </c:pt>
                <c:pt idx="54">
                  <c:v>-1.7504875383686098</c:v>
                </c:pt>
                <c:pt idx="55">
                  <c:v>-1.7468898215612616</c:v>
                </c:pt>
                <c:pt idx="56">
                  <c:v>-1.7433145746645322</c:v>
                </c:pt>
                <c:pt idx="57">
                  <c:v>-1.7397614736066767</c:v>
                </c:pt>
                <c:pt idx="58">
                  <c:v>-1.7362302014160949</c:v>
                </c:pt>
                <c:pt idx="59">
                  <c:v>-1.7327204480132816</c:v>
                </c:pt>
                <c:pt idx="60">
                  <c:v>-1.7292319100103728</c:v>
                </c:pt>
                <c:pt idx="61">
                  <c:v>-1.725764290517974</c:v>
                </c:pt>
                <c:pt idx="62">
                  <c:v>-1.7223172989589459</c:v>
                </c:pt>
                <c:pt idx="63">
                  <c:v>-1.7188906508888531</c:v>
                </c:pt>
                <c:pt idx="64">
                  <c:v>-1.7154840678227932</c:v>
                </c:pt>
                <c:pt idx="65">
                  <c:v>-1.7120972770683118</c:v>
                </c:pt>
                <c:pt idx="66">
                  <c:v>-1.7087300115641941</c:v>
                </c:pt>
                <c:pt idx="67">
                  <c:v>-1.7053820097248402</c:v>
                </c:pt>
                <c:pt idx="68">
                  <c:v>-1.7020530152900037</c:v>
                </c:pt>
                <c:pt idx="69">
                  <c:v>-1.6987427771797043</c:v>
                </c:pt>
                <c:pt idx="70">
                  <c:v>-1.6954510493540496</c:v>
                </c:pt>
                <c:pt idx="71">
                  <c:v>-1.6921775906778151</c:v>
                </c:pt>
                <c:pt idx="72">
                  <c:v>-1.6824644890451612</c:v>
                </c:pt>
                <c:pt idx="73">
                  <c:v>-1.6792617892171164</c:v>
                </c:pt>
                <c:pt idx="74">
                  <c:v>-1.6603980147159976</c:v>
                </c:pt>
                <c:pt idx="75">
                  <c:v>-1.6573108817151483</c:v>
                </c:pt>
                <c:pt idx="76">
                  <c:v>-1.6511835713271892</c:v>
                </c:pt>
                <c:pt idx="77">
                  <c:v>-1.6272739414798227</c:v>
                </c:pt>
                <c:pt idx="78">
                  <c:v>-1.6243498726612198</c:v>
                </c:pt>
                <c:pt idx="79">
                  <c:v>-1.6070904236496593</c:v>
                </c:pt>
                <c:pt idx="80">
                  <c:v>-1.6014422917894025</c:v>
                </c:pt>
                <c:pt idx="81">
                  <c:v>-1.5958447909466487</c:v>
                </c:pt>
                <c:pt idx="82">
                  <c:v>-1.5930646908087005</c:v>
                </c:pt>
                <c:pt idx="83">
                  <c:v>-1.5793455248594266</c:v>
                </c:pt>
                <c:pt idx="84">
                  <c:v>-1.5739401641478432</c:v>
                </c:pt>
                <c:pt idx="85">
                  <c:v>-1.5659173360930057</c:v>
                </c:pt>
                <c:pt idx="86">
                  <c:v>-1.5579940518112592</c:v>
                </c:pt>
                <c:pt idx="87">
                  <c:v>-1.5398773118253732</c:v>
                </c:pt>
                <c:pt idx="88">
                  <c:v>-1.5347928470447112</c:v>
                </c:pt>
                <c:pt idx="89">
                  <c:v>-1.5297477526145573</c:v>
                </c:pt>
                <c:pt idx="90">
                  <c:v>-1.5272397398804474</c:v>
                </c:pt>
                <c:pt idx="91">
                  <c:v>-1.5247412970502889</c:v>
                </c:pt>
                <c:pt idx="92">
                  <c:v>-1.5197727694066221</c:v>
                </c:pt>
                <c:pt idx="93">
                  <c:v>-1.5173025118104619</c:v>
                </c:pt>
                <c:pt idx="94">
                  <c:v>-1.5148414785070474</c:v>
                </c:pt>
                <c:pt idx="95">
                  <c:v>-1.5123895860676804</c:v>
                </c:pt>
                <c:pt idx="96">
                  <c:v>-1.5099467522092644</c:v>
                </c:pt>
                <c:pt idx="97">
                  <c:v>-1.5075128957731794</c:v>
                </c:pt>
                <c:pt idx="98">
                  <c:v>-1.5050879367046486</c:v>
                </c:pt>
                <c:pt idx="99">
                  <c:v>-1.5026717960325766</c:v>
                </c:pt>
                <c:pt idx="100">
                  <c:v>-1.5002643958498383</c:v>
                </c:pt>
                <c:pt idx="101">
                  <c:v>-1.4978656592940367</c:v>
                </c:pt>
                <c:pt idx="102">
                  <c:v>-1.495475510528681</c:v>
                </c:pt>
                <c:pt idx="103">
                  <c:v>-1.4930938747247948</c:v>
                </c:pt>
                <c:pt idx="104">
                  <c:v>-1.4907206780429312</c:v>
                </c:pt>
                <c:pt idx="105">
                  <c:v>-1.4883558476156047</c:v>
                </c:pt>
                <c:pt idx="106">
                  <c:v>-1.4859993115300947</c:v>
                </c:pt>
                <c:pt idx="107">
                  <c:v>-1.4836509988116457</c:v>
                </c:pt>
                <c:pt idx="108">
                  <c:v>-1.481310839407028</c:v>
                </c:pt>
                <c:pt idx="109">
                  <c:v>-1.4789787641684677</c:v>
                </c:pt>
                <c:pt idx="110">
                  <c:v>-1.4766547048379133</c:v>
                </c:pt>
                <c:pt idx="111">
                  <c:v>-1.4743385940316607</c:v>
                </c:pt>
                <c:pt idx="112">
                  <c:v>-1.4720303652253031</c:v>
                </c:pt>
                <c:pt idx="113">
                  <c:v>-1.4697299527390109</c:v>
                </c:pt>
                <c:pt idx="114">
                  <c:v>-1.46743729172311</c:v>
                </c:pt>
                <c:pt idx="115">
                  <c:v>-1.4651523181439976</c:v>
                </c:pt>
                <c:pt idx="116">
                  <c:v>-1.4628749687703291</c:v>
                </c:pt>
                <c:pt idx="117">
                  <c:v>-1.4606051811595182</c:v>
                </c:pt>
                <c:pt idx="118">
                  <c:v>-1.4583428936445082</c:v>
                </c:pt>
                <c:pt idx="119">
                  <c:v>-1.4560880453208269</c:v>
                </c:pt>
                <c:pt idx="120">
                  <c:v>-1.4538405760339175</c:v>
                </c:pt>
                <c:pt idx="121">
                  <c:v>-1.4516004263667193</c:v>
                </c:pt>
                <c:pt idx="122">
                  <c:v>-1.4493675376275195</c:v>
                </c:pt>
                <c:pt idx="123">
                  <c:v>-1.4471418518380479</c:v>
                </c:pt>
                <c:pt idx="124">
                  <c:v>-1.4449233117218236</c:v>
                </c:pt>
                <c:pt idx="125">
                  <c:v>-1.4427118606927283</c:v>
                </c:pt>
                <c:pt idx="126">
                  <c:v>-1.4405074428438218</c:v>
                </c:pt>
                <c:pt idx="127">
                  <c:v>-1.4383100029363871</c:v>
                </c:pt>
                <c:pt idx="128">
                  <c:v>-1.4361194863891917</c:v>
                </c:pt>
                <c:pt idx="129">
                  <c:v>-1.4339358392679569</c:v>
                </c:pt>
                <c:pt idx="130">
                  <c:v>-1.4317590082750584</c:v>
                </c:pt>
                <c:pt idx="131">
                  <c:v>-1.4295889407394164</c:v>
                </c:pt>
                <c:pt idx="132">
                  <c:v>-1.4274255846065906</c:v>
                </c:pt>
                <c:pt idx="133">
                  <c:v>-1.4231188013567797</c:v>
                </c:pt>
                <c:pt idx="134">
                  <c:v>-1.4188382540587852</c:v>
                </c:pt>
                <c:pt idx="135">
                  <c:v>-1.4040573211970488</c:v>
                </c:pt>
                <c:pt idx="136">
                  <c:v>-1.3978155334023405</c:v>
                </c:pt>
                <c:pt idx="137">
                  <c:v>-1.3957469929496678</c:v>
                </c:pt>
                <c:pt idx="138">
                  <c:v>-1.3936844075198001</c:v>
                </c:pt>
                <c:pt idx="139">
                  <c:v>-1.3916277341993073</c:v>
                </c:pt>
                <c:pt idx="140">
                  <c:v>-1.3895769305426109</c:v>
                </c:pt>
                <c:pt idx="141">
                  <c:v>-1.3875319545651252</c:v>
                </c:pt>
                <c:pt idx="142">
                  <c:v>-1.3854927647365183</c:v>
                </c:pt>
                <c:pt idx="143">
                  <c:v>-1.3834593199740937</c:v>
                </c:pt>
                <c:pt idx="144">
                  <c:v>-1.3814315796363066</c:v>
                </c:pt>
                <c:pt idx="145">
                  <c:v>-1.3794095035163805</c:v>
                </c:pt>
                <c:pt idx="146">
                  <c:v>-1.3773930518360524</c:v>
                </c:pt>
                <c:pt idx="147">
                  <c:v>-1.3753821852394248</c:v>
                </c:pt>
                <c:pt idx="148">
                  <c:v>-1.3733768647869313</c:v>
                </c:pt>
                <c:pt idx="149">
                  <c:v>-1.371377051949406</c:v>
                </c:pt>
                <c:pt idx="150">
                  <c:v>-1.3693827086022643</c:v>
                </c:pt>
                <c:pt idx="151">
                  <c:v>-1.3673937970197825</c:v>
                </c:pt>
                <c:pt idx="152">
                  <c:v>-1.3654102798694816</c:v>
                </c:pt>
                <c:pt idx="153">
                  <c:v>-1.3634321202066126</c:v>
                </c:pt>
                <c:pt idx="154">
                  <c:v>-1.3614592814687252</c:v>
                </c:pt>
                <c:pt idx="155">
                  <c:v>-1.3594917274703553</c:v>
                </c:pt>
                <c:pt idx="156">
                  <c:v>-1.3575294223977825</c:v>
                </c:pt>
                <c:pt idx="157">
                  <c:v>-1.3555723308038954</c:v>
                </c:pt>
                <c:pt idx="158">
                  <c:v>-1.3497319878167811</c:v>
                </c:pt>
                <c:pt idx="159">
                  <c:v>-1.3477954028235781</c:v>
                </c:pt>
                <c:pt idx="160">
                  <c:v>-1.3381874393395985</c:v>
                </c:pt>
                <c:pt idx="161">
                  <c:v>-1.3305890752092884</c:v>
                </c:pt>
                <c:pt idx="162">
                  <c:v>-1.3230667656160509</c:v>
                </c:pt>
                <c:pt idx="163">
                  <c:v>-1.3174737835836448</c:v>
                </c:pt>
                <c:pt idx="164">
                  <c:v>-1.313767905058012</c:v>
                </c:pt>
                <c:pt idx="165">
                  <c:v>-1.2973104693031128</c:v>
                </c:pt>
                <c:pt idx="166">
                  <c:v>-1.2883173117883211</c:v>
                </c:pt>
                <c:pt idx="167">
                  <c:v>-1.2865311394618484</c:v>
                </c:pt>
                <c:pt idx="168">
                  <c:v>-1.2794271591401576</c:v>
                </c:pt>
                <c:pt idx="169">
                  <c:v>-1.2776612210857459</c:v>
                </c:pt>
                <c:pt idx="170">
                  <c:v>-1.2758992585004387</c:v>
                </c:pt>
                <c:pt idx="171">
                  <c:v>-1.2671482690887022</c:v>
                </c:pt>
                <c:pt idx="172">
                  <c:v>-1.261943920673442</c:v>
                </c:pt>
                <c:pt idx="173">
                  <c:v>-1.2602167127400175</c:v>
                </c:pt>
                <c:pt idx="174">
                  <c:v>-1.2584932561834417</c:v>
                </c:pt>
                <c:pt idx="175">
                  <c:v>-1.2567735296464986</c:v>
                </c:pt>
                <c:pt idx="176">
                  <c:v>-1.2550575119544218</c:v>
                </c:pt>
                <c:pt idx="177">
                  <c:v>-1.2533451821127892</c:v>
                </c:pt>
                <c:pt idx="178">
                  <c:v>-1.2516365193054506</c:v>
                </c:pt>
                <c:pt idx="179">
                  <c:v>-1.2499315028924869</c:v>
                </c:pt>
                <c:pt idx="180">
                  <c:v>-1.248230112408196</c:v>
                </c:pt>
                <c:pt idx="181">
                  <c:v>-1.2465323275591049</c:v>
                </c:pt>
                <c:pt idx="182">
                  <c:v>-1.2448381282220207</c:v>
                </c:pt>
                <c:pt idx="183">
                  <c:v>-1.2431474944420966</c:v>
                </c:pt>
                <c:pt idx="184">
                  <c:v>-1.2414604064309365</c:v>
                </c:pt>
                <c:pt idx="185">
                  <c:v>-1.2397768445647128</c:v>
                </c:pt>
                <c:pt idx="186">
                  <c:v>-1.2380967893823289</c:v>
                </c:pt>
                <c:pt idx="187">
                  <c:v>-1.2364202215835909</c:v>
                </c:pt>
                <c:pt idx="188">
                  <c:v>-1.2347471220274162</c:v>
                </c:pt>
                <c:pt idx="189">
                  <c:v>-1.2330774717300588</c:v>
                </c:pt>
                <c:pt idx="190">
                  <c:v>-1.2314112518633671</c:v>
                </c:pt>
                <c:pt idx="191">
                  <c:v>-1.2297484437530586</c:v>
                </c:pt>
                <c:pt idx="192">
                  <c:v>-1.2280890288770281</c:v>
                </c:pt>
                <c:pt idx="193">
                  <c:v>-1.2264329888636665</c:v>
                </c:pt>
                <c:pt idx="194">
                  <c:v>-1.2247803054902131</c:v>
                </c:pt>
                <c:pt idx="195">
                  <c:v>-1.22313096068113</c:v>
                </c:pt>
                <c:pt idx="196">
                  <c:v>-1.2214849365064913</c:v>
                </c:pt>
                <c:pt idx="197">
                  <c:v>-1.2198422151804014</c:v>
                </c:pt>
                <c:pt idx="198">
                  <c:v>-1.2182027790594319</c:v>
                </c:pt>
                <c:pt idx="199">
                  <c:v>-1.2165666106410833</c:v>
                </c:pt>
                <c:pt idx="200">
                  <c:v>-1.2149336925622576</c:v>
                </c:pt>
                <c:pt idx="201">
                  <c:v>-1.213304007597769</c:v>
                </c:pt>
                <c:pt idx="202">
                  <c:v>-1.2116775386588547</c:v>
                </c:pt>
                <c:pt idx="203">
                  <c:v>-1.2100542687917213</c:v>
                </c:pt>
                <c:pt idx="204">
                  <c:v>-1.2068172591238455</c:v>
                </c:pt>
                <c:pt idx="205">
                  <c:v>-1.2052034860774907</c:v>
                </c:pt>
                <c:pt idx="206">
                  <c:v>-1.2035928456089122</c:v>
                </c:pt>
                <c:pt idx="207">
                  <c:v>-1.2019853214179363</c:v>
                </c:pt>
                <c:pt idx="208">
                  <c:v>-1.2003808973310042</c:v>
                </c:pt>
                <c:pt idx="209">
                  <c:v>-1.1987795572998379</c:v>
                </c:pt>
                <c:pt idx="210">
                  <c:v>-1.1971812854001307</c:v>
                </c:pt>
                <c:pt idx="211">
                  <c:v>-1.1955860658302533</c:v>
                </c:pt>
                <c:pt idx="212">
                  <c:v>-1.1939938829099783</c:v>
                </c:pt>
                <c:pt idx="213">
                  <c:v>-1.1924047210792148</c:v>
                </c:pt>
                <c:pt idx="214">
                  <c:v>-1.1908185648967735</c:v>
                </c:pt>
                <c:pt idx="215">
                  <c:v>-1.1892353990391258</c:v>
                </c:pt>
                <c:pt idx="216">
                  <c:v>-1.1876552082992045</c:v>
                </c:pt>
                <c:pt idx="217">
                  <c:v>-1.1860779775851986</c:v>
                </c:pt>
                <c:pt idx="218">
                  <c:v>-1.1845036919193803</c:v>
                </c:pt>
                <c:pt idx="219">
                  <c:v>-1.1829323364369313</c:v>
                </c:pt>
                <c:pt idx="220">
                  <c:v>-1.1813638963847981</c:v>
                </c:pt>
                <c:pt idx="221">
                  <c:v>-1.1797983571205508</c:v>
                </c:pt>
                <c:pt idx="222">
                  <c:v>-1.1782357041112692</c:v>
                </c:pt>
                <c:pt idx="223">
                  <c:v>-1.1766759229324255</c:v>
                </c:pt>
                <c:pt idx="224">
                  <c:v>-1.1751189992668003</c:v>
                </c:pt>
                <c:pt idx="225">
                  <c:v>-1.173564918903399</c:v>
                </c:pt>
                <c:pt idx="226">
                  <c:v>-1.1720136677363859</c:v>
                </c:pt>
                <c:pt idx="227">
                  <c:v>-1.1704652317640294</c:v>
                </c:pt>
                <c:pt idx="228">
                  <c:v>-1.1689195970876716</c:v>
                </c:pt>
                <c:pt idx="229">
                  <c:v>-1.167376749910694</c:v>
                </c:pt>
                <c:pt idx="230">
                  <c:v>-1.1642993633725407</c:v>
                </c:pt>
                <c:pt idx="231">
                  <c:v>-1.1627647969192831</c:v>
                </c:pt>
                <c:pt idx="232">
                  <c:v>-1.1612329637792707</c:v>
                </c:pt>
                <c:pt idx="233">
                  <c:v>-1.1597038506511455</c:v>
                </c:pt>
                <c:pt idx="234">
                  <c:v>-1.1566537317049237</c:v>
                </c:pt>
                <c:pt idx="235">
                  <c:v>-1.1551326997611007</c:v>
                </c:pt>
                <c:pt idx="236">
                  <c:v>-1.1536143355758637</c:v>
                </c:pt>
                <c:pt idx="237">
                  <c:v>-1.152098626319308</c:v>
                </c:pt>
                <c:pt idx="238">
                  <c:v>-1.1355974703496963</c:v>
                </c:pt>
                <c:pt idx="239">
                  <c:v>-1.1223230002093265</c:v>
                </c:pt>
                <c:pt idx="240">
                  <c:v>-1.1208602354148356</c:v>
                </c:pt>
                <c:pt idx="241">
                  <c:v>-1.1193998649796502</c:v>
                </c:pt>
                <c:pt idx="242">
                  <c:v>-1.1135821093318685</c:v>
                </c:pt>
                <c:pt idx="243">
                  <c:v>-1.1092434050680313</c:v>
                </c:pt>
                <c:pt idx="244">
                  <c:v>-1.1078018021302189</c:v>
                </c:pt>
                <c:pt idx="245">
                  <c:v>-1.1020582736683533</c:v>
                </c:pt>
                <c:pt idx="246">
                  <c:v>-1.0836380413627018</c:v>
                </c:pt>
                <c:pt idx="247">
                  <c:v>-1.0808366661228082</c:v>
                </c:pt>
                <c:pt idx="248">
                  <c:v>-1.0780437473864497</c:v>
                </c:pt>
                <c:pt idx="249">
                  <c:v>-1.0724829901077739</c:v>
                </c:pt>
                <c:pt idx="250">
                  <c:v>-1.0642034933312465</c:v>
                </c:pt>
                <c:pt idx="251">
                  <c:v>-1.062830657213945</c:v>
                </c:pt>
                <c:pt idx="252">
                  <c:v>-1.0600909771232843</c:v>
                </c:pt>
                <c:pt idx="253">
                  <c:v>-1.0587241164243708</c:v>
                </c:pt>
                <c:pt idx="254">
                  <c:v>-1.0573592308913216</c:v>
                </c:pt>
                <c:pt idx="255">
                  <c:v>-1.05327634318289</c:v>
                </c:pt>
                <c:pt idx="256">
                  <c:v>-1.0519192764579599</c:v>
                </c:pt>
                <c:pt idx="257">
                  <c:v>-1.0492109384769623</c:v>
                </c:pt>
                <c:pt idx="258">
                  <c:v>-1.0478596512914082</c:v>
                </c:pt>
                <c:pt idx="259">
                  <c:v>-1.04381722237996</c:v>
                </c:pt>
                <c:pt idx="260">
                  <c:v>-1.0424735309619746</c:v>
                </c:pt>
                <c:pt idx="261">
                  <c:v>-1.0411317191051914</c:v>
                </c:pt>
                <c:pt idx="262">
                  <c:v>-1.0397917791495384</c:v>
                </c:pt>
                <c:pt idx="263">
                  <c:v>-1.03845370348039</c:v>
                </c:pt>
                <c:pt idx="264">
                  <c:v>-1.037117484528201</c:v>
                </c:pt>
                <c:pt idx="265">
                  <c:v>-1.0331198929465786</c:v>
                </c:pt>
                <c:pt idx="266">
                  <c:v>-1.0317910260557888</c:v>
                </c:pt>
                <c:pt idx="267">
                  <c:v>-1.0304639786978802</c:v>
                </c:pt>
                <c:pt idx="268">
                  <c:v>-1.0291387435663002</c:v>
                </c:pt>
                <c:pt idx="269">
                  <c:v>-1.02781531339711</c:v>
                </c:pt>
                <c:pt idx="270">
                  <c:v>-1.0264936809686485</c:v>
                </c:pt>
                <c:pt idx="271">
                  <c:v>-1.0251738391011966</c:v>
                </c:pt>
                <c:pt idx="272">
                  <c:v>-1.0238557806566431</c:v>
                </c:pt>
                <c:pt idx="273">
                  <c:v>-1.0225394985381624</c:v>
                </c:pt>
                <c:pt idx="274">
                  <c:v>-1.0212249856898832</c:v>
                </c:pt>
                <c:pt idx="275">
                  <c:v>-1.0199122350965699</c:v>
                </c:pt>
                <c:pt idx="276">
                  <c:v>-1.0186012397833015</c:v>
                </c:pt>
                <c:pt idx="277">
                  <c:v>-1.0172919928151596</c:v>
                </c:pt>
                <c:pt idx="278">
                  <c:v>-1.015984487296913</c:v>
                </c:pt>
                <c:pt idx="279">
                  <c:v>-1.0146787163727082</c:v>
                </c:pt>
                <c:pt idx="280">
                  <c:v>-1.0133746732257647</c:v>
                </c:pt>
                <c:pt idx="281">
                  <c:v>-1.0120723510780718</c:v>
                </c:pt>
                <c:pt idx="282">
                  <c:v>-1.0094728428604323</c:v>
                </c:pt>
                <c:pt idx="283">
                  <c:v>-1.0081756434256151</c:v>
                </c:pt>
                <c:pt idx="284">
                  <c:v>-1.0068801382597226</c:v>
                </c:pt>
                <c:pt idx="285">
                  <c:v>-1.005586320774138</c:v>
                </c:pt>
                <c:pt idx="286">
                  <c:v>-1.0042941844172519</c:v>
                </c:pt>
                <c:pt idx="287">
                  <c:v>-1.0030037226741824</c:v>
                </c:pt>
                <c:pt idx="288">
                  <c:v>-1.0017149290664928</c:v>
                </c:pt>
                <c:pt idx="289">
                  <c:v>-1.0004277971519122</c:v>
                </c:pt>
                <c:pt idx="290">
                  <c:v>-0.99914232052406193</c:v>
                </c:pt>
                <c:pt idx="291">
                  <c:v>-0.99785849281218009</c:v>
                </c:pt>
                <c:pt idx="292">
                  <c:v>-0.99657630768085848</c:v>
                </c:pt>
                <c:pt idx="293">
                  <c:v>-0.99529575882976395</c:v>
                </c:pt>
                <c:pt idx="294">
                  <c:v>-0.99401683999338375</c:v>
                </c:pt>
                <c:pt idx="295">
                  <c:v>-0.99273954494075545</c:v>
                </c:pt>
                <c:pt idx="296">
                  <c:v>-0.99146386747521364</c:v>
                </c:pt>
                <c:pt idx="297">
                  <c:v>-0.99018980143412505</c:v>
                </c:pt>
                <c:pt idx="298">
                  <c:v>-0.98891734068864001</c:v>
                </c:pt>
                <c:pt idx="299">
                  <c:v>-0.98764647914343606</c:v>
                </c:pt>
                <c:pt idx="300">
                  <c:v>-0.986377210736467</c:v>
                </c:pt>
                <c:pt idx="301">
                  <c:v>-0.98510952943871799</c:v>
                </c:pt>
                <c:pt idx="302">
                  <c:v>-0.98384342925395707</c:v>
                </c:pt>
                <c:pt idx="303">
                  <c:v>-0.98257890421849314</c:v>
                </c:pt>
                <c:pt idx="304">
                  <c:v>-0.9813159484009335</c:v>
                </c:pt>
                <c:pt idx="305">
                  <c:v>-0.97879472085402286</c:v>
                </c:pt>
                <c:pt idx="306">
                  <c:v>-0.97753643742124452</c:v>
                </c:pt>
                <c:pt idx="307">
                  <c:v>-0.97627969979904683</c:v>
                </c:pt>
                <c:pt idx="308">
                  <c:v>-0.97502450221399584</c:v>
                </c:pt>
                <c:pt idx="309">
                  <c:v>-0.97377083892355265</c:v>
                </c:pt>
                <c:pt idx="310">
                  <c:v>-0.97251870421585096</c:v>
                </c:pt>
                <c:pt idx="311">
                  <c:v>-0.97126809240947432</c:v>
                </c:pt>
                <c:pt idx="312">
                  <c:v>-0.97001899785323298</c:v>
                </c:pt>
                <c:pt idx="313">
                  <c:v>-0.96877141492594121</c:v>
                </c:pt>
                <c:pt idx="314">
                  <c:v>-0.96255598005549303</c:v>
                </c:pt>
                <c:pt idx="315">
                  <c:v>-0.96131735051021727</c:v>
                </c:pt>
                <c:pt idx="316">
                  <c:v>-0.96008019406774103</c:v>
                </c:pt>
                <c:pt idx="317">
                  <c:v>-0.95884450533925336</c:v>
                </c:pt>
                <c:pt idx="318">
                  <c:v>-0.94656717663316914</c:v>
                </c:pt>
                <c:pt idx="319">
                  <c:v>-0.93443089432648785</c:v>
                </c:pt>
                <c:pt idx="320">
                  <c:v>-0.93322483085044872</c:v>
                </c:pt>
                <c:pt idx="321">
                  <c:v>-0.92601675777714565</c:v>
                </c:pt>
                <c:pt idx="322">
                  <c:v>-0.92482008607635602</c:v>
                </c:pt>
                <c:pt idx="323">
                  <c:v>-0.92362473727589411</c:v>
                </c:pt>
                <c:pt idx="324">
                  <c:v>-0.89067389096400817</c:v>
                </c:pt>
                <c:pt idx="325">
                  <c:v>-0.88143581724143871</c:v>
                </c:pt>
                <c:pt idx="326">
                  <c:v>-0.85303894585476581</c:v>
                </c:pt>
                <c:pt idx="327">
                  <c:v>-0.85079693355609498</c:v>
                </c:pt>
                <c:pt idx="328">
                  <c:v>-0.84521051764224508</c:v>
                </c:pt>
                <c:pt idx="329">
                  <c:v>-0.84409639833805916</c:v>
                </c:pt>
                <c:pt idx="330">
                  <c:v>-0.8429833257945103</c:v>
                </c:pt>
                <c:pt idx="331">
                  <c:v>-0.84187129667006233</c:v>
                </c:pt>
                <c:pt idx="332">
                  <c:v>-0.84076030763772325</c:v>
                </c:pt>
                <c:pt idx="333">
                  <c:v>-0.83965035538496391</c:v>
                </c:pt>
                <c:pt idx="334">
                  <c:v>-0.83743354803983117</c:v>
                </c:pt>
                <c:pt idx="335">
                  <c:v>-0.83632668639391028</c:v>
                </c:pt>
                <c:pt idx="336">
                  <c:v>-0.83522084842030142</c:v>
                </c:pt>
                <c:pt idx="337">
                  <c:v>-0.83411603087747421</c:v>
                </c:pt>
                <c:pt idx="338">
                  <c:v>-0.83301223053784357</c:v>
                </c:pt>
                <c:pt idx="339">
                  <c:v>-0.82750837488783691</c:v>
                </c:pt>
                <c:pt idx="340">
                  <c:v>-0.82641061075858224</c:v>
                </c:pt>
                <c:pt idx="341">
                  <c:v>-0.8253138416229584</c:v>
                </c:pt>
                <c:pt idx="342">
                  <c:v>-0.82421806436199119</c:v>
                </c:pt>
                <c:pt idx="343">
                  <c:v>-0.82312327586991829</c:v>
                </c:pt>
                <c:pt idx="344">
                  <c:v>-0.81114498595472218</c:v>
                </c:pt>
                <c:pt idx="345">
                  <c:v>-0.80897961389916606</c:v>
                </c:pt>
                <c:pt idx="346">
                  <c:v>-0.80789834928563442</c:v>
                </c:pt>
                <c:pt idx="347">
                  <c:v>-0.80681802838880734</c:v>
                </c:pt>
                <c:pt idx="348">
                  <c:v>-0.8057386483041471</c:v>
                </c:pt>
                <c:pt idx="349">
                  <c:v>-0.80466020613908351</c:v>
                </c:pt>
                <c:pt idx="350">
                  <c:v>-0.80358269901293933</c:v>
                </c:pt>
                <c:pt idx="351">
                  <c:v>-0.80250612405686605</c:v>
                </c:pt>
                <c:pt idx="352">
                  <c:v>-0.80143047841377335</c:v>
                </c:pt>
                <c:pt idx="353">
                  <c:v>-0.8003557592382613</c:v>
                </c:pt>
                <c:pt idx="354">
                  <c:v>-0.78328397447188469</c:v>
                </c:pt>
                <c:pt idx="355">
                  <c:v>-0.78222458091108082</c:v>
                </c:pt>
                <c:pt idx="356">
                  <c:v>-0.78116606452583093</c:v>
                </c:pt>
                <c:pt idx="357">
                  <c:v>-0.78010842268067582</c:v>
                </c:pt>
                <c:pt idx="358">
                  <c:v>-0.7790516527505924</c:v>
                </c:pt>
                <c:pt idx="359">
                  <c:v>-0.77799575212093997</c:v>
                </c:pt>
                <c:pt idx="360">
                  <c:v>-0.76957953152232172</c:v>
                </c:pt>
                <c:pt idx="361">
                  <c:v>-0.76853133862212597</c:v>
                </c:pt>
                <c:pt idx="362">
                  <c:v>-0.76748398943434304</c:v>
                </c:pt>
                <c:pt idx="363">
                  <c:v>-0.76434697915212002</c:v>
                </c:pt>
                <c:pt idx="364">
                  <c:v>-0.74980575172303032</c:v>
                </c:pt>
                <c:pt idx="365">
                  <c:v>-0.74877317035256241</c:v>
                </c:pt>
                <c:pt idx="366">
                  <c:v>-0.74054104367111218</c:v>
                </c:pt>
                <c:pt idx="367">
                  <c:v>-0.73951555890083776</c:v>
                </c:pt>
                <c:pt idx="368">
                  <c:v>-0.73849085123010494</c:v>
                </c:pt>
                <c:pt idx="369">
                  <c:v>-0.73746691840771006</c:v>
                </c:pt>
                <c:pt idx="370">
                  <c:v>-0.73644375819080077</c:v>
                </c:pt>
                <c:pt idx="371">
                  <c:v>-0.7354213683448334</c:v>
                </c:pt>
                <c:pt idx="372">
                  <c:v>-0.73439974664352548</c:v>
                </c:pt>
                <c:pt idx="373">
                  <c:v>-0.73337889086881591</c:v>
                </c:pt>
                <c:pt idx="374">
                  <c:v>-0.73235879881081933</c:v>
                </c:pt>
                <c:pt idx="375">
                  <c:v>-0.73133946826778518</c:v>
                </c:pt>
                <c:pt idx="376">
                  <c:v>-0.73032089704605263</c:v>
                </c:pt>
                <c:pt idx="377">
                  <c:v>-0.72930308296001023</c:v>
                </c:pt>
                <c:pt idx="378">
                  <c:v>-0.72828602383205365</c:v>
                </c:pt>
                <c:pt idx="379">
                  <c:v>-0.72726971749254177</c:v>
                </c:pt>
                <c:pt idx="380">
                  <c:v>-0.72625416177975777</c:v>
                </c:pt>
                <c:pt idx="381">
                  <c:v>-0.72523935453986699</c:v>
                </c:pt>
                <c:pt idx="382">
                  <c:v>-0.72422529362687338</c:v>
                </c:pt>
                <c:pt idx="383">
                  <c:v>-0.72321197690258399</c:v>
                </c:pt>
                <c:pt idx="384">
                  <c:v>-0.72219940223656232</c:v>
                </c:pt>
                <c:pt idx="385">
                  <c:v>-0.72118756750609259</c:v>
                </c:pt>
                <c:pt idx="386">
                  <c:v>-0.72017647059613976</c:v>
                </c:pt>
                <c:pt idx="387">
                  <c:v>-0.71916610939930492</c:v>
                </c:pt>
                <c:pt idx="388">
                  <c:v>-0.7181564818157915</c:v>
                </c:pt>
                <c:pt idx="389">
                  <c:v>-0.71714758575336224</c:v>
                </c:pt>
                <c:pt idx="390">
                  <c:v>-0.7161394191273045</c:v>
                </c:pt>
                <c:pt idx="391">
                  <c:v>-0.71513197986038435</c:v>
                </c:pt>
                <c:pt idx="392">
                  <c:v>-0.71412526588281655</c:v>
                </c:pt>
                <c:pt idx="393">
                  <c:v>-0.71311927513221907</c:v>
                </c:pt>
                <c:pt idx="394">
                  <c:v>-0.7121140055535804</c:v>
                </c:pt>
                <c:pt idx="395">
                  <c:v>-0.71110945509921808</c:v>
                </c:pt>
                <c:pt idx="396">
                  <c:v>-0.71010562172874359</c:v>
                </c:pt>
                <c:pt idx="397">
                  <c:v>-0.7091025034090237</c:v>
                </c:pt>
                <c:pt idx="398">
                  <c:v>-0.70810009811414454</c:v>
                </c:pt>
                <c:pt idx="399">
                  <c:v>-0.70709840382537226</c:v>
                </c:pt>
                <c:pt idx="400">
                  <c:v>-0.70609741853112107</c:v>
                </c:pt>
                <c:pt idx="401">
                  <c:v>-0.7050971402269115</c:v>
                </c:pt>
                <c:pt idx="402">
                  <c:v>-0.70409756691533931</c:v>
                </c:pt>
                <c:pt idx="403">
                  <c:v>-0.70309869660603463</c:v>
                </c:pt>
                <c:pt idx="404">
                  <c:v>-0.70210052731563066</c:v>
                </c:pt>
                <c:pt idx="405">
                  <c:v>-0.70110305706772569</c:v>
                </c:pt>
                <c:pt idx="406">
                  <c:v>-0.7001062838928489</c:v>
                </c:pt>
                <c:pt idx="407">
                  <c:v>-0.69911020582842442</c:v>
                </c:pt>
                <c:pt idx="408">
                  <c:v>-0.698114820918738</c:v>
                </c:pt>
                <c:pt idx="409">
                  <c:v>-0.69712012721489991</c:v>
                </c:pt>
                <c:pt idx="410">
                  <c:v>-0.69612612277481456</c:v>
                </c:pt>
                <c:pt idx="411">
                  <c:v>-0.69513280566314206</c:v>
                </c:pt>
                <c:pt idx="412">
                  <c:v>-0.69414017395126693</c:v>
                </c:pt>
                <c:pt idx="413">
                  <c:v>-0.69314822571726342</c:v>
                </c:pt>
                <c:pt idx="414">
                  <c:v>-0.69215695904586316</c:v>
                </c:pt>
                <c:pt idx="415">
                  <c:v>-0.6911663720284198</c:v>
                </c:pt>
                <c:pt idx="416">
                  <c:v>-0.69017646276287747</c:v>
                </c:pt>
                <c:pt idx="417">
                  <c:v>-0.68918722935373689</c:v>
                </c:pt>
                <c:pt idx="418">
                  <c:v>-0.68819866991202483</c:v>
                </c:pt>
                <c:pt idx="419">
                  <c:v>-0.68721078255525714</c:v>
                </c:pt>
                <c:pt idx="420">
                  <c:v>-0.68622356540741292</c:v>
                </c:pt>
                <c:pt idx="421">
                  <c:v>-0.68523701659889502</c:v>
                </c:pt>
                <c:pt idx="422">
                  <c:v>-0.68425113426650541</c:v>
                </c:pt>
                <c:pt idx="423">
                  <c:v>-0.68326591655340674</c:v>
                </c:pt>
                <c:pt idx="424">
                  <c:v>-0.68228136160909636</c:v>
                </c:pt>
                <c:pt idx="425">
                  <c:v>-0.68129746758937104</c:v>
                </c:pt>
                <c:pt idx="426">
                  <c:v>-0.68031423265629853</c:v>
                </c:pt>
                <c:pt idx="427">
                  <c:v>-0.67933165497818582</c:v>
                </c:pt>
                <c:pt idx="428">
                  <c:v>-0.67834973272954646</c:v>
                </c:pt>
                <c:pt idx="429">
                  <c:v>-0.6773684640910731</c:v>
                </c:pt>
                <c:pt idx="430">
                  <c:v>-0.67638784724960477</c:v>
                </c:pt>
                <c:pt idx="431">
                  <c:v>-0.67540788039809829</c:v>
                </c:pt>
                <c:pt idx="432">
                  <c:v>-0.67442856173559629</c:v>
                </c:pt>
                <c:pt idx="433">
                  <c:v>-0.67344988946719897</c:v>
                </c:pt>
                <c:pt idx="434">
                  <c:v>-0.67247186180403484</c:v>
                </c:pt>
                <c:pt idx="435">
                  <c:v>-0.67149447696322939</c:v>
                </c:pt>
                <c:pt idx="436">
                  <c:v>-0.67051773316787688</c:v>
                </c:pt>
                <c:pt idx="437">
                  <c:v>-0.66954162864701172</c:v>
                </c:pt>
                <c:pt idx="438">
                  <c:v>-0.66856616163557847</c:v>
                </c:pt>
                <c:pt idx="439">
                  <c:v>-0.66759133037440277</c:v>
                </c:pt>
                <c:pt idx="440">
                  <c:v>-0.66661713311016468</c:v>
                </c:pt>
                <c:pt idx="441">
                  <c:v>-0.66564356809536807</c:v>
                </c:pt>
                <c:pt idx="442">
                  <c:v>-0.66467063358831369</c:v>
                </c:pt>
                <c:pt idx="443">
                  <c:v>-0.66369832785307059</c:v>
                </c:pt>
                <c:pt idx="444">
                  <c:v>-0.6627266491594479</c:v>
                </c:pt>
                <c:pt idx="445">
                  <c:v>-0.66175559578296772</c:v>
                </c:pt>
                <c:pt idx="446">
                  <c:v>-0.6607851660048365</c:v>
                </c:pt>
                <c:pt idx="447">
                  <c:v>-0.65981535811191927</c:v>
                </c:pt>
                <c:pt idx="448">
                  <c:v>-0.65884617039671056</c:v>
                </c:pt>
                <c:pt idx="449">
                  <c:v>-0.65787760115730842</c:v>
                </c:pt>
                <c:pt idx="450">
                  <c:v>-0.65690964869738644</c:v>
                </c:pt>
                <c:pt idx="451">
                  <c:v>-0.6559423113261682</c:v>
                </c:pt>
                <c:pt idx="452">
                  <c:v>-0.65497558735839978</c:v>
                </c:pt>
                <c:pt idx="453">
                  <c:v>-0.65400947511432395</c:v>
                </c:pt>
                <c:pt idx="454">
                  <c:v>-0.65304397291965244</c:v>
                </c:pt>
                <c:pt idx="455">
                  <c:v>-0.65207907910554153</c:v>
                </c:pt>
                <c:pt idx="456">
                  <c:v>-0.65111479200856448</c:v>
                </c:pt>
                <c:pt idx="457">
                  <c:v>-0.65015110997068715</c:v>
                </c:pt>
                <c:pt idx="458">
                  <c:v>-0.64918803133924041</c:v>
                </c:pt>
                <c:pt idx="459">
                  <c:v>-0.62909989577526138</c:v>
                </c:pt>
                <c:pt idx="460">
                  <c:v>-0.62814968450525699</c:v>
                </c:pt>
                <c:pt idx="461">
                  <c:v>-0.6253024454896472</c:v>
                </c:pt>
                <c:pt idx="462">
                  <c:v>-0.62435449232769757</c:v>
                </c:pt>
                <c:pt idx="463">
                  <c:v>-0.62340709988845644</c:v>
                </c:pt>
                <c:pt idx="464">
                  <c:v>-0.61584796589564816</c:v>
                </c:pt>
                <c:pt idx="465">
                  <c:v>-0.60176841308799234</c:v>
                </c:pt>
                <c:pt idx="466">
                  <c:v>-0.59337776514157969</c:v>
                </c:pt>
                <c:pt idx="467">
                  <c:v>-0.59244805520059707</c:v>
                </c:pt>
                <c:pt idx="468">
                  <c:v>-0.59151885706657348</c:v>
                </c:pt>
                <c:pt idx="469">
                  <c:v>-0.59059016937492093</c:v>
                </c:pt>
                <c:pt idx="470">
                  <c:v>-0.58966199076505976</c:v>
                </c:pt>
                <c:pt idx="471">
                  <c:v>-0.58873431988040026</c:v>
                </c:pt>
                <c:pt idx="472">
                  <c:v>-0.58780715536832484</c:v>
                </c:pt>
                <c:pt idx="473">
                  <c:v>-0.58688049588017077</c:v>
                </c:pt>
                <c:pt idx="474">
                  <c:v>-0.58595434007121172</c:v>
                </c:pt>
                <c:pt idx="475">
                  <c:v>-0.58502868660064111</c:v>
                </c:pt>
                <c:pt idx="476">
                  <c:v>-0.58410353413155369</c:v>
                </c:pt>
                <c:pt idx="477">
                  <c:v>-0.58317888133092888</c:v>
                </c:pt>
                <c:pt idx="478">
                  <c:v>-0.58225472686961277</c:v>
                </c:pt>
                <c:pt idx="479">
                  <c:v>-0.58133106942230195</c:v>
                </c:pt>
                <c:pt idx="480">
                  <c:v>-0.58040790766752526</c:v>
                </c:pt>
                <c:pt idx="481">
                  <c:v>-0.5794852402876276</c:v>
                </c:pt>
                <c:pt idx="482">
                  <c:v>-0.57856306596875218</c:v>
                </c:pt>
                <c:pt idx="483">
                  <c:v>-0.57764138340082472</c:v>
                </c:pt>
                <c:pt idx="484">
                  <c:v>-0.57672019127753549</c:v>
                </c:pt>
                <c:pt idx="485">
                  <c:v>-0.57579948829632444</c:v>
                </c:pt>
                <c:pt idx="486">
                  <c:v>-0.57487927315836274</c:v>
                </c:pt>
                <c:pt idx="487">
                  <c:v>-0.57395954456853637</c:v>
                </c:pt>
                <c:pt idx="488">
                  <c:v>-0.5730403012354317</c:v>
                </c:pt>
                <c:pt idx="489">
                  <c:v>-0.57212154187131703</c:v>
                </c:pt>
                <c:pt idx="490">
                  <c:v>-0.57120326519212772</c:v>
                </c:pt>
                <c:pt idx="491">
                  <c:v>-0.57028546991744888</c:v>
                </c:pt>
                <c:pt idx="492">
                  <c:v>-0.56936815477050051</c:v>
                </c:pt>
                <c:pt idx="493">
                  <c:v>-0.56845131847812058</c:v>
                </c:pt>
                <c:pt idx="494">
                  <c:v>-0.56753495977075019</c:v>
                </c:pt>
                <c:pt idx="495">
                  <c:v>-0.56661907738241557</c:v>
                </c:pt>
                <c:pt idx="496">
                  <c:v>-0.56570367005071631</c:v>
                </c:pt>
                <c:pt idx="497">
                  <c:v>-0.56478873651680472</c:v>
                </c:pt>
                <c:pt idx="498">
                  <c:v>-0.56387427552537384</c:v>
                </c:pt>
                <c:pt idx="499">
                  <c:v>-0.56296028582464253</c:v>
                </c:pt>
                <c:pt idx="500">
                  <c:v>-0.5620467661663362</c:v>
                </c:pt>
                <c:pt idx="501">
                  <c:v>-0.56022113200135548</c:v>
                </c:pt>
                <c:pt idx="502">
                  <c:v>-0.55930901501554087</c:v>
                </c:pt>
                <c:pt idx="503">
                  <c:v>-0.55839736311383925</c:v>
                </c:pt>
                <c:pt idx="504">
                  <c:v>-0.55657544964236294</c:v>
                </c:pt>
                <c:pt idx="505">
                  <c:v>-0.55566518562091227</c:v>
                </c:pt>
                <c:pt idx="506">
                  <c:v>-0.55475538178019268</c:v>
                </c:pt>
                <c:pt idx="507">
                  <c:v>-0.55384603690283019</c:v>
                </c:pt>
                <c:pt idx="508">
                  <c:v>-0.55293714977481012</c:v>
                </c:pt>
                <c:pt idx="509">
                  <c:v>-0.55202871918546159</c:v>
                </c:pt>
                <c:pt idx="510">
                  <c:v>-0.55112074392744415</c:v>
                </c:pt>
                <c:pt idx="511">
                  <c:v>-0.55021322279673335</c:v>
                </c:pt>
                <c:pt idx="512">
                  <c:v>-0.54930615459260612</c:v>
                </c:pt>
                <c:pt idx="513">
                  <c:v>-0.54839953811762587</c:v>
                </c:pt>
                <c:pt idx="514">
                  <c:v>-0.54749337217762983</c:v>
                </c:pt>
                <c:pt idx="515">
                  <c:v>-0.54568238714221717</c:v>
                </c:pt>
                <c:pt idx="516">
                  <c:v>-0.54477756567471247</c:v>
                </c:pt>
                <c:pt idx="517">
                  <c:v>-0.54387318999798739</c:v>
                </c:pt>
                <c:pt idx="518">
                  <c:v>-0.5429692589340338</c:v>
                </c:pt>
                <c:pt idx="519">
                  <c:v>-0.54206577130803169</c:v>
                </c:pt>
                <c:pt idx="520">
                  <c:v>-0.54116272594833803</c:v>
                </c:pt>
                <c:pt idx="521">
                  <c:v>-0.54026012168647086</c:v>
                </c:pt>
                <c:pt idx="522">
                  <c:v>-0.53935795735709768</c:v>
                </c:pt>
                <c:pt idx="523">
                  <c:v>-0.53845623179802016</c:v>
                </c:pt>
                <c:pt idx="524">
                  <c:v>-0.53755494385016211</c:v>
                </c:pt>
                <c:pt idx="525">
                  <c:v>-0.53665409235755512</c:v>
                </c:pt>
                <c:pt idx="526">
                  <c:v>-0.5357536761673265</c:v>
                </c:pt>
                <c:pt idx="527">
                  <c:v>-0.53485369412968464</c:v>
                </c:pt>
                <c:pt idx="528">
                  <c:v>-0.53395414509790728</c:v>
                </c:pt>
                <c:pt idx="529">
                  <c:v>-0.5330550279283266</c:v>
                </c:pt>
                <c:pt idx="530">
                  <c:v>-0.53215634148031898</c:v>
                </c:pt>
                <c:pt idx="531">
                  <c:v>-0.53125808461628887</c:v>
                </c:pt>
                <c:pt idx="532">
                  <c:v>-0.53036025620165828</c:v>
                </c:pt>
                <c:pt idx="533">
                  <c:v>-0.52946285510485258</c:v>
                </c:pt>
                <c:pt idx="534">
                  <c:v>-0.52856588019728901</c:v>
                </c:pt>
                <c:pt idx="535">
                  <c:v>-0.52766933035336216</c:v>
                </c:pt>
                <c:pt idx="536">
                  <c:v>-0.52677320445043385</c:v>
                </c:pt>
                <c:pt idx="537">
                  <c:v>-0.52587750136881795</c:v>
                </c:pt>
                <c:pt idx="538">
                  <c:v>-0.52498221999176975</c:v>
                </c:pt>
                <c:pt idx="539">
                  <c:v>-0.52408735920547245</c:v>
                </c:pt>
                <c:pt idx="540">
                  <c:v>-0.52319291789902533</c:v>
                </c:pt>
                <c:pt idx="541">
                  <c:v>-0.52229889496443138</c:v>
                </c:pt>
                <c:pt idx="542">
                  <c:v>-0.52140528929658436</c:v>
                </c:pt>
                <c:pt idx="543">
                  <c:v>-0.52051209979325819</c:v>
                </c:pt>
                <c:pt idx="544">
                  <c:v>-0.51961932535509248</c:v>
                </c:pt>
                <c:pt idx="545">
                  <c:v>-0.51872696488558323</c:v>
                </c:pt>
                <c:pt idx="546">
                  <c:v>-0.51783501729106773</c:v>
                </c:pt>
                <c:pt idx="547">
                  <c:v>-0.51694348148071545</c:v>
                </c:pt>
                <c:pt idx="548">
                  <c:v>-0.51605235636651425</c:v>
                </c:pt>
                <c:pt idx="549">
                  <c:v>-0.51516164086325977</c:v>
                </c:pt>
                <c:pt idx="550">
                  <c:v>-0.51427133388854163</c:v>
                </c:pt>
                <c:pt idx="551">
                  <c:v>-0.5133814343627352</c:v>
                </c:pt>
                <c:pt idx="552">
                  <c:v>-0.51249194120898545</c:v>
                </c:pt>
                <c:pt idx="553">
                  <c:v>-0.51160285335319999</c:v>
                </c:pt>
                <c:pt idx="554">
                  <c:v>-0.51071416972403338</c:v>
                </c:pt>
                <c:pt idx="555">
                  <c:v>-0.50982588925287908</c:v>
                </c:pt>
                <c:pt idx="556">
                  <c:v>-0.5089380108738546</c:v>
                </c:pt>
                <c:pt idx="557">
                  <c:v>-0.50805053352379392</c:v>
                </c:pt>
                <c:pt idx="558">
                  <c:v>-0.50716345614223179</c:v>
                </c:pt>
                <c:pt idx="559">
                  <c:v>-0.50627677767139678</c:v>
                </c:pt>
                <c:pt idx="560">
                  <c:v>-0.50539049705619754</c:v>
                </c:pt>
                <c:pt idx="561">
                  <c:v>-0.50450461324421125</c:v>
                </c:pt>
                <c:pt idx="562">
                  <c:v>-0.50361912518567409</c:v>
                </c:pt>
                <c:pt idx="563">
                  <c:v>-0.50273403183346987</c:v>
                </c:pt>
                <c:pt idx="564">
                  <c:v>-0.50184933214311744</c:v>
                </c:pt>
                <c:pt idx="565">
                  <c:v>-0.50008110958316276</c:v>
                </c:pt>
                <c:pt idx="566">
                  <c:v>-0.49919758463768182</c:v>
                </c:pt>
                <c:pt idx="567">
                  <c:v>-0.49831444920227419</c:v>
                </c:pt>
                <c:pt idx="568">
                  <c:v>-0.4974317022454775</c:v>
                </c:pt>
                <c:pt idx="569">
                  <c:v>-0.49654934273839979</c:v>
                </c:pt>
                <c:pt idx="570">
                  <c:v>-0.49566736965470981</c:v>
                </c:pt>
                <c:pt idx="571">
                  <c:v>-0.49478578197062617</c:v>
                </c:pt>
                <c:pt idx="572">
                  <c:v>-0.49390457866490745</c:v>
                </c:pt>
                <c:pt idx="573">
                  <c:v>-0.49302375871883986</c:v>
                </c:pt>
                <c:pt idx="574">
                  <c:v>-0.49214332111622938</c:v>
                </c:pt>
                <c:pt idx="575">
                  <c:v>-0.49126326484338934</c:v>
                </c:pt>
                <c:pt idx="576">
                  <c:v>-0.49038358888913081</c:v>
                </c:pt>
                <c:pt idx="577">
                  <c:v>-0.48950429224475234</c:v>
                </c:pt>
                <c:pt idx="578">
                  <c:v>-0.48862537390402927</c:v>
                </c:pt>
                <c:pt idx="579">
                  <c:v>-0.48774683286320442</c:v>
                </c:pt>
                <c:pt idx="580">
                  <c:v>-0.48686866812097629</c:v>
                </c:pt>
                <c:pt idx="581">
                  <c:v>-0.48599087867849133</c:v>
                </c:pt>
                <c:pt idx="582">
                  <c:v>-0.48511346353933105</c:v>
                </c:pt>
                <c:pt idx="583">
                  <c:v>-0.48423642170950487</c:v>
                </c:pt>
                <c:pt idx="584">
                  <c:v>-0.4833597521974381</c:v>
                </c:pt>
                <c:pt idx="585">
                  <c:v>-0.48248345401396264</c:v>
                </c:pt>
                <c:pt idx="586">
                  <c:v>-0.48160752617230684</c:v>
                </c:pt>
                <c:pt idx="587">
                  <c:v>-0.4807319676880869</c:v>
                </c:pt>
                <c:pt idx="588">
                  <c:v>-0.47985677757929501</c:v>
                </c:pt>
                <c:pt idx="589">
                  <c:v>-0.47898195486629169</c:v>
                </c:pt>
                <c:pt idx="590">
                  <c:v>-0.47810749857179458</c:v>
                </c:pt>
                <c:pt idx="591">
                  <c:v>-0.47723340772086964</c:v>
                </c:pt>
                <c:pt idx="592">
                  <c:v>-0.47635968134092066</c:v>
                </c:pt>
                <c:pt idx="593">
                  <c:v>-0.47548631846168099</c:v>
                </c:pt>
                <c:pt idx="594">
                  <c:v>-0.47461331811520291</c:v>
                </c:pt>
                <c:pt idx="595">
                  <c:v>-0.47374067933584874</c:v>
                </c:pt>
                <c:pt idx="596">
                  <c:v>-0.47286840116028095</c:v>
                </c:pt>
                <c:pt idx="597">
                  <c:v>-0.4719964826274532</c:v>
                </c:pt>
                <c:pt idx="598">
                  <c:v>-0.47112492277860085</c:v>
                </c:pt>
                <c:pt idx="599">
                  <c:v>-0.4702537206572317</c:v>
                </c:pt>
                <c:pt idx="600">
                  <c:v>-0.46938287530911649</c:v>
                </c:pt>
                <c:pt idx="601">
                  <c:v>-0.46851238578227994</c:v>
                </c:pt>
                <c:pt idx="602">
                  <c:v>-0.46764225112699132</c:v>
                </c:pt>
                <c:pt idx="603">
                  <c:v>-0.46677247039575587</c:v>
                </c:pt>
                <c:pt idx="604">
                  <c:v>-0.46590304264330462</c:v>
                </c:pt>
                <c:pt idx="605">
                  <c:v>-0.46503396692658716</c:v>
                </c:pt>
                <c:pt idx="606">
                  <c:v>-0.46416524230476019</c:v>
                </c:pt>
                <c:pt idx="607">
                  <c:v>-0.463296867839181</c:v>
                </c:pt>
                <c:pt idx="608">
                  <c:v>-0.46242884259339634</c:v>
                </c:pt>
                <c:pt idx="609">
                  <c:v>-0.46156116563313598</c:v>
                </c:pt>
                <c:pt idx="610">
                  <c:v>-0.46069383602630054</c:v>
                </c:pt>
                <c:pt idx="611">
                  <c:v>-0.45982685284295688</c:v>
                </c:pt>
                <c:pt idx="612">
                  <c:v>-0.45809392203777266</c:v>
                </c:pt>
                <c:pt idx="613">
                  <c:v>-0.4572279725668047</c:v>
                </c:pt>
                <c:pt idx="614">
                  <c:v>-0.45636236582105616</c:v>
                </c:pt>
                <c:pt idx="615">
                  <c:v>-0.45549710088128159</c:v>
                </c:pt>
                <c:pt idx="616">
                  <c:v>-0.4546321768303474</c:v>
                </c:pt>
                <c:pt idx="617">
                  <c:v>-0.45376759275322398</c:v>
                </c:pt>
                <c:pt idx="618">
                  <c:v>-0.45290334773697671</c:v>
                </c:pt>
                <c:pt idx="619">
                  <c:v>-0.45117587124579384</c:v>
                </c:pt>
                <c:pt idx="620">
                  <c:v>-0.45031263795538745</c:v>
                </c:pt>
                <c:pt idx="621">
                  <c:v>-0.44944974009489758</c:v>
                </c:pt>
                <c:pt idx="622">
                  <c:v>-0.44858717676173843</c:v>
                </c:pt>
                <c:pt idx="623">
                  <c:v>-0.44772494705536758</c:v>
                </c:pt>
                <c:pt idx="624">
                  <c:v>-0.44686305007728044</c:v>
                </c:pt>
                <c:pt idx="625">
                  <c:v>-0.44600148493099923</c:v>
                </c:pt>
                <c:pt idx="626">
                  <c:v>-0.44514025072206798</c:v>
                </c:pt>
                <c:pt idx="627">
                  <c:v>-0.44427934655804124</c:v>
                </c:pt>
                <c:pt idx="628">
                  <c:v>-0.44341877154847809</c:v>
                </c:pt>
                <c:pt idx="629">
                  <c:v>-0.44255852480493374</c:v>
                </c:pt>
                <c:pt idx="630">
                  <c:v>-0.44169860544095041</c:v>
                </c:pt>
                <c:pt idx="631">
                  <c:v>-0.44083901257205071</c:v>
                </c:pt>
                <c:pt idx="632">
                  <c:v>-0.43997974531572936</c:v>
                </c:pt>
                <c:pt idx="633">
                  <c:v>-0.43912080279144416</c:v>
                </c:pt>
                <c:pt idx="634">
                  <c:v>-0.43826218412061024</c:v>
                </c:pt>
                <c:pt idx="635">
                  <c:v>-0.43740388842658995</c:v>
                </c:pt>
                <c:pt idx="636">
                  <c:v>-0.43654591483468641</c:v>
                </c:pt>
                <c:pt idx="637">
                  <c:v>-0.43568826247213532</c:v>
                </c:pt>
                <c:pt idx="638">
                  <c:v>-0.43483093046809784</c:v>
                </c:pt>
                <c:pt idx="639">
                  <c:v>-0.43397391795365103</c:v>
                </c:pt>
                <c:pt idx="640">
                  <c:v>-0.43311722406178288</c:v>
                </c:pt>
                <c:pt idx="641">
                  <c:v>-0.43226084792738217</c:v>
                </c:pt>
                <c:pt idx="642">
                  <c:v>-0.43140478868723309</c:v>
                </c:pt>
                <c:pt idx="643">
                  <c:v>-0.43054904548000517</c:v>
                </c:pt>
                <c:pt idx="644">
                  <c:v>-0.42969361744624812</c:v>
                </c:pt>
                <c:pt idx="645">
                  <c:v>-0.42883850372838273</c:v>
                </c:pt>
                <c:pt idx="646">
                  <c:v>-0.42798370347069437</c:v>
                </c:pt>
                <c:pt idx="647">
                  <c:v>-0.42712921581932406</c:v>
                </c:pt>
                <c:pt idx="648">
                  <c:v>-0.42627503992226379</c:v>
                </c:pt>
                <c:pt idx="649">
                  <c:v>-0.42542117492934584</c:v>
                </c:pt>
                <c:pt idx="650">
                  <c:v>-0.42456761999223813</c:v>
                </c:pt>
                <c:pt idx="651">
                  <c:v>-0.42371437426443515</c:v>
                </c:pt>
                <c:pt idx="652">
                  <c:v>-0.422861436901251</c:v>
                </c:pt>
                <c:pt idx="653">
                  <c:v>-0.42200880705981403</c:v>
                </c:pt>
                <c:pt idx="654">
                  <c:v>-0.42115648389905613</c:v>
                </c:pt>
                <c:pt idx="655">
                  <c:v>-0.42030446657970888</c:v>
                </c:pt>
                <c:pt idx="656">
                  <c:v>-0.41945275426429374</c:v>
                </c:pt>
                <c:pt idx="657">
                  <c:v>-0.4186013461171173</c:v>
                </c:pt>
                <c:pt idx="658">
                  <c:v>-0.41775024130426164</c:v>
                </c:pt>
                <c:pt idx="659">
                  <c:v>-0.41689943899358006</c:v>
                </c:pt>
                <c:pt idx="660">
                  <c:v>-0.41604893835468715</c:v>
                </c:pt>
                <c:pt idx="661">
                  <c:v>-0.41519873855895428</c:v>
                </c:pt>
                <c:pt idx="662">
                  <c:v>-0.41434883877950091</c:v>
                </c:pt>
                <c:pt idx="663">
                  <c:v>-0.41349923819118861</c:v>
                </c:pt>
                <c:pt idx="664">
                  <c:v>-0.41264993597061339</c:v>
                </c:pt>
                <c:pt idx="665">
                  <c:v>-0.41180093129609963</c:v>
                </c:pt>
                <c:pt idx="666">
                  <c:v>-0.41095222334769221</c:v>
                </c:pt>
                <c:pt idx="667">
                  <c:v>-0.41010381130715068</c:v>
                </c:pt>
                <c:pt idx="668">
                  <c:v>-0.40925569435794196</c:v>
                </c:pt>
                <c:pt idx="669">
                  <c:v>-0.40840787168523351</c:v>
                </c:pt>
                <c:pt idx="670">
                  <c:v>-0.40756034247588591</c:v>
                </c:pt>
                <c:pt idx="671">
                  <c:v>-0.39403912908436423</c:v>
                </c:pt>
                <c:pt idx="672">
                  <c:v>-0.39319646595110092</c:v>
                </c:pt>
                <c:pt idx="673">
                  <c:v>-0.3923540819268132</c:v>
                </c:pt>
                <c:pt idx="674">
                  <c:v>-0.39151197622929834</c:v>
                </c:pt>
                <c:pt idx="675">
                  <c:v>-0.39067014807791756</c:v>
                </c:pt>
                <c:pt idx="676">
                  <c:v>-0.38982859669359082</c:v>
                </c:pt>
                <c:pt idx="677">
                  <c:v>-0.38898732129879077</c:v>
                </c:pt>
                <c:pt idx="678">
                  <c:v>-0.38730559537538145</c:v>
                </c:pt>
                <c:pt idx="679">
                  <c:v>-0.38646514329942094</c:v>
                </c:pt>
                <c:pt idx="680">
                  <c:v>-0.38562496411827296</c:v>
                </c:pt>
                <c:pt idx="681">
                  <c:v>-0.384785057062078</c:v>
                </c:pt>
                <c:pt idx="682">
                  <c:v>-0.38394542136249243</c:v>
                </c:pt>
                <c:pt idx="683">
                  <c:v>-0.38310605625268179</c:v>
                </c:pt>
                <c:pt idx="684">
                  <c:v>-0.38226696096731549</c:v>
                </c:pt>
                <c:pt idx="685">
                  <c:v>-0.38142813474256054</c:v>
                </c:pt>
                <c:pt idx="686">
                  <c:v>-0.37891326281597359</c:v>
                </c:pt>
                <c:pt idx="687">
                  <c:v>-0.37807550522507916</c:v>
                </c:pt>
                <c:pt idx="688">
                  <c:v>-0.37723801289788883</c:v>
                </c:pt>
                <c:pt idx="689">
                  <c:v>-0.37640078507943142</c:v>
                </c:pt>
                <c:pt idx="690">
                  <c:v>-0.37556382101619279</c:v>
                </c:pt>
                <c:pt idx="691">
                  <c:v>-0.3747271199561093</c:v>
                </c:pt>
                <c:pt idx="692">
                  <c:v>-0.37389068114856328</c:v>
                </c:pt>
                <c:pt idx="693">
                  <c:v>-0.373054503844375</c:v>
                </c:pt>
                <c:pt idx="694">
                  <c:v>-0.37221858729579971</c:v>
                </c:pt>
                <c:pt idx="695">
                  <c:v>-0.37138293075651996</c:v>
                </c:pt>
                <c:pt idx="696">
                  <c:v>-0.37054753348164116</c:v>
                </c:pt>
                <c:pt idx="697">
                  <c:v>-0.36971239472768525</c:v>
                </c:pt>
                <c:pt idx="698">
                  <c:v>-0.36887751375258515</c:v>
                </c:pt>
                <c:pt idx="699">
                  <c:v>-0.36804288981567945</c:v>
                </c:pt>
                <c:pt idx="700">
                  <c:v>-0.36720852217770672</c:v>
                </c:pt>
                <c:pt idx="701">
                  <c:v>-0.36637441010080007</c:v>
                </c:pt>
                <c:pt idx="702">
                  <c:v>-0.36554055284848153</c:v>
                </c:pt>
                <c:pt idx="703">
                  <c:v>-0.36387359987860746</c:v>
                </c:pt>
                <c:pt idx="704">
                  <c:v>-0.363040502694991</c:v>
                </c:pt>
                <c:pt idx="705">
                  <c:v>-0.36220765740382987</c:v>
                </c:pt>
                <c:pt idx="706">
                  <c:v>-0.36137506327550828</c:v>
                </c:pt>
                <c:pt idx="707">
                  <c:v>-0.36054271958176698</c:v>
                </c:pt>
                <c:pt idx="708">
                  <c:v>-0.35971062559569722</c:v>
                </c:pt>
                <c:pt idx="709">
                  <c:v>-0.3588787805917365</c:v>
                </c:pt>
                <c:pt idx="710">
                  <c:v>-0.35804718384566181</c:v>
                </c:pt>
                <c:pt idx="711">
                  <c:v>-0.35721583463458473</c:v>
                </c:pt>
                <c:pt idx="712">
                  <c:v>-0.35555387593251553</c:v>
                </c:pt>
                <c:pt idx="713">
                  <c:v>-0.35389289872892205</c:v>
                </c:pt>
                <c:pt idx="714">
                  <c:v>-0.35306277639586647</c:v>
                </c:pt>
                <c:pt idx="715">
                  <c:v>-0.35223289728821805</c:v>
                </c:pt>
                <c:pt idx="716">
                  <c:v>-0.351403260692286</c:v>
                </c:pt>
                <c:pt idx="717">
                  <c:v>-0.34974471218726655</c:v>
                </c:pt>
                <c:pt idx="718">
                  <c:v>-0.34891579885724189</c:v>
                </c:pt>
                <c:pt idx="719">
                  <c:v>-0.34808712519704932</c:v>
                </c:pt>
                <c:pt idx="720">
                  <c:v>-0.34725869049941105</c:v>
                </c:pt>
                <c:pt idx="721">
                  <c:v>-0.34643049405831894</c:v>
                </c:pt>
                <c:pt idx="722">
                  <c:v>-0.3456025351690255</c:v>
                </c:pt>
                <c:pt idx="723">
                  <c:v>-0.34477481312804226</c:v>
                </c:pt>
                <c:pt idx="724">
                  <c:v>-0.34394732723313237</c:v>
                </c:pt>
                <c:pt idx="725">
                  <c:v>-0.34312007678330714</c:v>
                </c:pt>
                <c:pt idx="726">
                  <c:v>-0.34229306107881963</c:v>
                </c:pt>
                <c:pt idx="727">
                  <c:v>-0.34146627942116181</c:v>
                </c:pt>
                <c:pt idx="728">
                  <c:v>-0.34063973111305723</c:v>
                </c:pt>
                <c:pt idx="729">
                  <c:v>-0.339813415458458</c:v>
                </c:pt>
                <c:pt idx="730">
                  <c:v>-0.33898733176253859</c:v>
                </c:pt>
                <c:pt idx="731">
                  <c:v>-0.33816147933169205</c:v>
                </c:pt>
                <c:pt idx="732">
                  <c:v>-0.33733585747352435</c:v>
                </c:pt>
                <c:pt idx="733">
                  <c:v>-0.33651046549684993</c:v>
                </c:pt>
                <c:pt idx="734">
                  <c:v>-0.33568530271168662</c:v>
                </c:pt>
                <c:pt idx="735">
                  <c:v>-0.32580097669614516</c:v>
                </c:pt>
                <c:pt idx="736">
                  <c:v>-0.32251330976043902</c:v>
                </c:pt>
                <c:pt idx="737">
                  <c:v>-0.30285895078766645</c:v>
                </c:pt>
                <c:pt idx="738">
                  <c:v>-0.29551902940848984</c:v>
                </c:pt>
                <c:pt idx="739">
                  <c:v>-0.27602232786159386</c:v>
                </c:pt>
                <c:pt idx="740">
                  <c:v>-0.27521228898782724</c:v>
                </c:pt>
                <c:pt idx="741">
                  <c:v>-0.27359275226059376</c:v>
                </c:pt>
                <c:pt idx="742">
                  <c:v>-0.27278325318522934</c:v>
                </c:pt>
                <c:pt idx="743">
                  <c:v>-0.27197393282223004</c:v>
                </c:pt>
                <c:pt idx="744">
                  <c:v>-0.27116479056283382</c:v>
                </c:pt>
                <c:pt idx="745">
                  <c:v>-0.2703558257991473</c:v>
                </c:pt>
                <c:pt idx="746">
                  <c:v>-0.26954703792414125</c:v>
                </c:pt>
                <c:pt idx="747">
                  <c:v>-0.26873842633164746</c:v>
                </c:pt>
                <c:pt idx="748">
                  <c:v>-0.26792999041635546</c:v>
                </c:pt>
                <c:pt idx="749">
                  <c:v>-0.26712172957380764</c:v>
                </c:pt>
                <c:pt idx="750">
                  <c:v>-0.26631364320039708</c:v>
                </c:pt>
                <c:pt idx="751">
                  <c:v>-0.26550573069336292</c:v>
                </c:pt>
                <c:pt idx="752">
                  <c:v>-0.26469799145078743</c:v>
                </c:pt>
                <c:pt idx="753">
                  <c:v>-0.2638904248715922</c:v>
                </c:pt>
                <c:pt idx="754">
                  <c:v>-0.26308303035553438</c:v>
                </c:pt>
                <c:pt idx="755">
                  <c:v>-0.26227580730320343</c:v>
                </c:pt>
                <c:pt idx="756">
                  <c:v>-0.26146875511601742</c:v>
                </c:pt>
                <c:pt idx="757">
                  <c:v>-0.2606618731962197</c:v>
                </c:pt>
                <c:pt idx="758">
                  <c:v>-0.25985516094687511</c:v>
                </c:pt>
                <c:pt idx="759">
                  <c:v>-0.25904861777186672</c:v>
                </c:pt>
                <c:pt idx="760">
                  <c:v>-0.25824224307589183</c:v>
                </c:pt>
                <c:pt idx="761">
                  <c:v>-0.25743603626445988</c:v>
                </c:pt>
                <c:pt idx="762">
                  <c:v>-0.25662999674388676</c:v>
                </c:pt>
                <c:pt idx="763">
                  <c:v>-0.25582412392129339</c:v>
                </c:pt>
                <c:pt idx="764">
                  <c:v>-0.25501841720460117</c:v>
                </c:pt>
                <c:pt idx="765">
                  <c:v>-0.25421287600252873</c:v>
                </c:pt>
                <c:pt idx="766">
                  <c:v>-0.25340749972458865</c:v>
                </c:pt>
                <c:pt idx="767">
                  <c:v>-0.25260228778108418</c:v>
                </c:pt>
                <c:pt idx="768">
                  <c:v>-0.25179723958310529</c:v>
                </c:pt>
                <c:pt idx="769">
                  <c:v>-0.25099235454252589</c:v>
                </c:pt>
                <c:pt idx="770">
                  <c:v>-0.25018763207200001</c:v>
                </c:pt>
                <c:pt idx="771">
                  <c:v>-0.24938307158495854</c:v>
                </c:pt>
                <c:pt idx="772">
                  <c:v>-0.248578672495606</c:v>
                </c:pt>
                <c:pt idx="773">
                  <c:v>-0.24777443421891709</c:v>
                </c:pt>
                <c:pt idx="774">
                  <c:v>-0.24697035617063312</c:v>
                </c:pt>
                <c:pt idx="775">
                  <c:v>-0.24616643776725916</c:v>
                </c:pt>
                <c:pt idx="776">
                  <c:v>-0.24536267842606008</c:v>
                </c:pt>
                <c:pt idx="777">
                  <c:v>-0.24455907756505801</c:v>
                </c:pt>
                <c:pt idx="778">
                  <c:v>-0.24375563460302807</c:v>
                </c:pt>
                <c:pt idx="779">
                  <c:v>-0.24295234895949619</c:v>
                </c:pt>
                <c:pt idx="780">
                  <c:v>-0.24214922005473466</c:v>
                </c:pt>
                <c:pt idx="781">
                  <c:v>-0.24134624730975984</c:v>
                </c:pt>
                <c:pt idx="782">
                  <c:v>-0.24054343014632801</c:v>
                </c:pt>
                <c:pt idx="783">
                  <c:v>-0.23974076798693317</c:v>
                </c:pt>
                <c:pt idx="784">
                  <c:v>-0.23893826025480258</c:v>
                </c:pt>
                <c:pt idx="785">
                  <c:v>-0.23813590637389465</c:v>
                </c:pt>
                <c:pt idx="786">
                  <c:v>-0.23733370576889468</c:v>
                </c:pt>
                <c:pt idx="787">
                  <c:v>-0.23653165786521246</c:v>
                </c:pt>
                <c:pt idx="788">
                  <c:v>-0.23572976208897867</c:v>
                </c:pt>
                <c:pt idx="789">
                  <c:v>-0.23492801786704159</c:v>
                </c:pt>
                <c:pt idx="790">
                  <c:v>-0.23412642462696409</c:v>
                </c:pt>
                <c:pt idx="791">
                  <c:v>-0.23332498179702077</c:v>
                </c:pt>
                <c:pt idx="792">
                  <c:v>-0.23252368880619351</c:v>
                </c:pt>
                <c:pt idx="793">
                  <c:v>-0.23172254508417039</c:v>
                </c:pt>
                <c:pt idx="794">
                  <c:v>-0.23092155006134024</c:v>
                </c:pt>
                <c:pt idx="795">
                  <c:v>-0.23012070316879135</c:v>
                </c:pt>
                <c:pt idx="796">
                  <c:v>-0.22932000383830714</c:v>
                </c:pt>
                <c:pt idx="797">
                  <c:v>-0.2285194515023638</c:v>
                </c:pt>
                <c:pt idx="798">
                  <c:v>-0.22771904559412631</c:v>
                </c:pt>
                <c:pt idx="799">
                  <c:v>-0.2269187855474461</c:v>
                </c:pt>
                <c:pt idx="800">
                  <c:v>-0.22611867079685816</c:v>
                </c:pt>
                <c:pt idx="801">
                  <c:v>-0.22531870077757671</c:v>
                </c:pt>
                <c:pt idx="802">
                  <c:v>-0.22451887492549322</c:v>
                </c:pt>
                <c:pt idx="803">
                  <c:v>-0.22371919267717288</c:v>
                </c:pt>
                <c:pt idx="804">
                  <c:v>-0.22291965346985154</c:v>
                </c:pt>
                <c:pt idx="805">
                  <c:v>-0.22212025674143282</c:v>
                </c:pt>
                <c:pt idx="806">
                  <c:v>-0.2213210019304851</c:v>
                </c:pt>
                <c:pt idx="807">
                  <c:v>-0.22052188847623794</c:v>
                </c:pt>
                <c:pt idx="808">
                  <c:v>-0.21972291581857983</c:v>
                </c:pt>
                <c:pt idx="809">
                  <c:v>-0.21892408339805436</c:v>
                </c:pt>
                <c:pt idx="810">
                  <c:v>-0.21812539065585795</c:v>
                </c:pt>
                <c:pt idx="811">
                  <c:v>-0.21732683703383604</c:v>
                </c:pt>
                <c:pt idx="812">
                  <c:v>-0.21652842197448108</c:v>
                </c:pt>
                <c:pt idx="813">
                  <c:v>-0.21573014492092851</c:v>
                </c:pt>
                <c:pt idx="814">
                  <c:v>-0.2149320053169545</c:v>
                </c:pt>
                <c:pt idx="815">
                  <c:v>-0.21413400260697235</c:v>
                </c:pt>
                <c:pt idx="816">
                  <c:v>-0.21333613623603037</c:v>
                </c:pt>
                <c:pt idx="817">
                  <c:v>-0.21253840564980792</c:v>
                </c:pt>
                <c:pt idx="818">
                  <c:v>-0.21174081029461328</c:v>
                </c:pt>
                <c:pt idx="819">
                  <c:v>-0.21094334961738004</c:v>
                </c:pt>
                <c:pt idx="820">
                  <c:v>-0.21014602306566482</c:v>
                </c:pt>
                <c:pt idx="821">
                  <c:v>-0.2093488300876436</c:v>
                </c:pt>
                <c:pt idx="822">
                  <c:v>-0.20855177013210957</c:v>
                </c:pt>
                <c:pt idx="823">
                  <c:v>-0.20775484264846944</c:v>
                </c:pt>
                <c:pt idx="824">
                  <c:v>-0.2069580470867412</c:v>
                </c:pt>
                <c:pt idx="825">
                  <c:v>-0.2061613828975507</c:v>
                </c:pt>
                <c:pt idx="826">
                  <c:v>-0.20536484953212925</c:v>
                </c:pt>
                <c:pt idx="827">
                  <c:v>-0.20456844644231004</c:v>
                </c:pt>
                <c:pt idx="828">
                  <c:v>-0.20377217308052603</c:v>
                </c:pt>
                <c:pt idx="829">
                  <c:v>-0.20297602889980654</c:v>
                </c:pt>
                <c:pt idx="830">
                  <c:v>-0.20218001335377445</c:v>
                </c:pt>
                <c:pt idx="831">
                  <c:v>-0.20138412589664378</c:v>
                </c:pt>
                <c:pt idx="832">
                  <c:v>-0.20058836598321633</c:v>
                </c:pt>
                <c:pt idx="833">
                  <c:v>-0.19979273306887868</c:v>
                </c:pt>
                <c:pt idx="834">
                  <c:v>-0.19899722660960018</c:v>
                </c:pt>
                <c:pt idx="835">
                  <c:v>-0.19820184606192931</c:v>
                </c:pt>
                <c:pt idx="836">
                  <c:v>-0.1974065908829914</c:v>
                </c:pt>
                <c:pt idx="837">
                  <c:v>-0.19661146053048506</c:v>
                </c:pt>
                <c:pt idx="838">
                  <c:v>-0.19581645446268059</c:v>
                </c:pt>
                <c:pt idx="839">
                  <c:v>-0.19502157213841564</c:v>
                </c:pt>
                <c:pt idx="840">
                  <c:v>-0.19422681301709427</c:v>
                </c:pt>
                <c:pt idx="841">
                  <c:v>-0.19343217655868233</c:v>
                </c:pt>
                <c:pt idx="842">
                  <c:v>-0.1926376622237056</c:v>
                </c:pt>
                <c:pt idx="843">
                  <c:v>-0.19184326947324709</c:v>
                </c:pt>
                <c:pt idx="844">
                  <c:v>-0.19104899776894385</c:v>
                </c:pt>
                <c:pt idx="845">
                  <c:v>-0.19025484657298475</c:v>
                </c:pt>
                <c:pt idx="846">
                  <c:v>-0.18946081534810699</c:v>
                </c:pt>
                <c:pt idx="847">
                  <c:v>-0.18866690355759408</c:v>
                </c:pt>
                <c:pt idx="848">
                  <c:v>-0.18787311066527251</c:v>
                </c:pt>
                <c:pt idx="849">
                  <c:v>-0.18707943613550965</c:v>
                </c:pt>
                <c:pt idx="850">
                  <c:v>-0.18628587943321029</c:v>
                </c:pt>
                <c:pt idx="851">
                  <c:v>-0.18549244002381454</c:v>
                </c:pt>
                <c:pt idx="852">
                  <c:v>-0.18469911737329459</c:v>
                </c:pt>
                <c:pt idx="853">
                  <c:v>-0.18390591094815262</c:v>
                </c:pt>
                <c:pt idx="854">
                  <c:v>-0.1831128202154173</c:v>
                </c:pt>
                <c:pt idx="855">
                  <c:v>-0.18231984464264189</c:v>
                </c:pt>
                <c:pt idx="856">
                  <c:v>-0.1815269836979011</c:v>
                </c:pt>
                <c:pt idx="857">
                  <c:v>-0.18073423684978845</c:v>
                </c:pt>
                <c:pt idx="858">
                  <c:v>-0.17994160356741357</c:v>
                </c:pt>
                <c:pt idx="859">
                  <c:v>-0.1791490833203998</c:v>
                </c:pt>
                <c:pt idx="860">
                  <c:v>-0.17835667557888107</c:v>
                </c:pt>
                <c:pt idx="861">
                  <c:v>-0.17756437981349982</c:v>
                </c:pt>
                <c:pt idx="862">
                  <c:v>-0.17677219549540346</c:v>
                </c:pt>
                <c:pt idx="863">
                  <c:v>-0.17598012209624309</c:v>
                </c:pt>
                <c:pt idx="864">
                  <c:v>-0.17518815908816909</c:v>
                </c:pt>
                <c:pt idx="865">
                  <c:v>-0.17439630594383038</c:v>
                </c:pt>
                <c:pt idx="866">
                  <c:v>-0.17360456213637016</c:v>
                </c:pt>
                <c:pt idx="867">
                  <c:v>-0.17281292713942425</c:v>
                </c:pt>
                <c:pt idx="868">
                  <c:v>-0.17202140042711822</c:v>
                </c:pt>
                <c:pt idx="869">
                  <c:v>-0.17122998147406476</c:v>
                </c:pt>
                <c:pt idx="870">
                  <c:v>-0.17043866975536087</c:v>
                </c:pt>
                <c:pt idx="871">
                  <c:v>-0.16964746474658582</c:v>
                </c:pt>
                <c:pt idx="872">
                  <c:v>-0.16885636592379782</c:v>
                </c:pt>
                <c:pt idx="873">
                  <c:v>-0.16806537276353201</c:v>
                </c:pt>
                <c:pt idx="874">
                  <c:v>-0.16727448474279771</c:v>
                </c:pt>
                <c:pt idx="875">
                  <c:v>-0.16648370133907564</c:v>
                </c:pt>
                <c:pt idx="876">
                  <c:v>-0.16569302203031572</c:v>
                </c:pt>
                <c:pt idx="877">
                  <c:v>-0.16490244629493406</c:v>
                </c:pt>
                <c:pt idx="878">
                  <c:v>-0.16411197361181079</c:v>
                </c:pt>
                <c:pt idx="879">
                  <c:v>-0.16332160346028712</c:v>
                </c:pt>
                <c:pt idx="880">
                  <c:v>-0.16253133532016362</c:v>
                </c:pt>
                <c:pt idx="881">
                  <c:v>-0.16174116867169658</c:v>
                </c:pt>
                <c:pt idx="882">
                  <c:v>-0.1609511029955959</c:v>
                </c:pt>
                <c:pt idx="883">
                  <c:v>-0.16016113777302288</c:v>
                </c:pt>
                <c:pt idx="884">
                  <c:v>-0.15937127248558736</c:v>
                </c:pt>
                <c:pt idx="885">
                  <c:v>-0.15858150661534504</c:v>
                </c:pt>
                <c:pt idx="886">
                  <c:v>-0.15779183964479571</c:v>
                </c:pt>
                <c:pt idx="887">
                  <c:v>-0.15700227105687964</c:v>
                </c:pt>
                <c:pt idx="888">
                  <c:v>-0.15621280033497609</c:v>
                </c:pt>
                <c:pt idx="889">
                  <c:v>-0.15542342696290012</c:v>
                </c:pt>
                <c:pt idx="890">
                  <c:v>-0.15463415042490053</c:v>
                </c:pt>
                <c:pt idx="891">
                  <c:v>-0.15384497020565691</c:v>
                </c:pt>
                <c:pt idx="892">
                  <c:v>-0.15305588579027779</c:v>
                </c:pt>
                <c:pt idx="893">
                  <c:v>-0.15226689666429738</c:v>
                </c:pt>
                <c:pt idx="894">
                  <c:v>-0.15147800231367392</c:v>
                </c:pt>
                <c:pt idx="895">
                  <c:v>-0.15068920222478643</c:v>
                </c:pt>
                <c:pt idx="896">
                  <c:v>-0.14990049588443288</c:v>
                </c:pt>
                <c:pt idx="897">
                  <c:v>-0.14911188277982729</c:v>
                </c:pt>
                <c:pt idx="898">
                  <c:v>-0.14832336239859756</c:v>
                </c:pt>
                <c:pt idx="899">
                  <c:v>-0.14753493422878272</c:v>
                </c:pt>
                <c:pt idx="900">
                  <c:v>-0.14674659775883081</c:v>
                </c:pt>
                <c:pt idx="901">
                  <c:v>-0.14595835247759625</c:v>
                </c:pt>
                <c:pt idx="902">
                  <c:v>-0.14517019787433744</c:v>
                </c:pt>
                <c:pt idx="903">
                  <c:v>-0.14438213343871426</c:v>
                </c:pt>
                <c:pt idx="904">
                  <c:v>-0.14359415866078579</c:v>
                </c:pt>
                <c:pt idx="905">
                  <c:v>-0.14280627303100774</c:v>
                </c:pt>
                <c:pt idx="906">
                  <c:v>-0.14201847604023016</c:v>
                </c:pt>
                <c:pt idx="907">
                  <c:v>-0.14123076717969479</c:v>
                </c:pt>
                <c:pt idx="908">
                  <c:v>-0.14044314594103308</c:v>
                </c:pt>
                <c:pt idx="909">
                  <c:v>-0.13965561181626324</c:v>
                </c:pt>
                <c:pt idx="910">
                  <c:v>-0.13886816429778842</c:v>
                </c:pt>
                <c:pt idx="911">
                  <c:v>-0.13808080287839369</c:v>
                </c:pt>
                <c:pt idx="912">
                  <c:v>-0.1372935270512442</c:v>
                </c:pt>
                <c:pt idx="913">
                  <c:v>-0.13650633630988251</c:v>
                </c:pt>
                <c:pt idx="914">
                  <c:v>-0.13571923014822623</c:v>
                </c:pt>
                <c:pt idx="915">
                  <c:v>-0.13493220806056561</c:v>
                </c:pt>
                <c:pt idx="916">
                  <c:v>-0.13414526954156142</c:v>
                </c:pt>
                <c:pt idx="917">
                  <c:v>-0.13335841408624211</c:v>
                </c:pt>
                <c:pt idx="918">
                  <c:v>-0.13257164119000203</c:v>
                </c:pt>
                <c:pt idx="919">
                  <c:v>-0.13178495034859822</c:v>
                </c:pt>
                <c:pt idx="920">
                  <c:v>-0.13099834105814956</c:v>
                </c:pt>
                <c:pt idx="921">
                  <c:v>-0.13021181281513261</c:v>
                </c:pt>
                <c:pt idx="922">
                  <c:v>-0.12942536511638025</c:v>
                </c:pt>
                <c:pt idx="923">
                  <c:v>-0.12863899745907936</c:v>
                </c:pt>
                <c:pt idx="924">
                  <c:v>-0.12785270934076814</c:v>
                </c:pt>
                <c:pt idx="925">
                  <c:v>-0.12706650025933403</c:v>
                </c:pt>
                <c:pt idx="926">
                  <c:v>-0.12628036971301126</c:v>
                </c:pt>
                <c:pt idx="927">
                  <c:v>-0.12549431720037851</c:v>
                </c:pt>
                <c:pt idx="928">
                  <c:v>-0.12470834222035673</c:v>
                </c:pt>
                <c:pt idx="929">
                  <c:v>-0.1239224442722065</c:v>
                </c:pt>
                <c:pt idx="930">
                  <c:v>-0.12313662285552601</c:v>
                </c:pt>
                <c:pt idx="931">
                  <c:v>-0.12235087747024881</c:v>
                </c:pt>
                <c:pt idx="932">
                  <c:v>-0.12156520761664111</c:v>
                </c:pt>
                <c:pt idx="933">
                  <c:v>-0.12077961279529981</c:v>
                </c:pt>
                <c:pt idx="934">
                  <c:v>-0.11999409250715007</c:v>
                </c:pt>
                <c:pt idx="935">
                  <c:v>-0.1192086462534431</c:v>
                </c:pt>
                <c:pt idx="936">
                  <c:v>-0.11842327353575374</c:v>
                </c:pt>
                <c:pt idx="937">
                  <c:v>-0.11763797385597824</c:v>
                </c:pt>
                <c:pt idx="938">
                  <c:v>-0.11685274671633197</c:v>
                </c:pt>
                <c:pt idx="939">
                  <c:v>-0.11606759161934721</c:v>
                </c:pt>
                <c:pt idx="940">
                  <c:v>-0.1152825080678706</c:v>
                </c:pt>
                <c:pt idx="941">
                  <c:v>-0.11449749556506131</c:v>
                </c:pt>
                <c:pt idx="942">
                  <c:v>-0.11371255361438826</c:v>
                </c:pt>
                <c:pt idx="943">
                  <c:v>-0.1129276817196283</c:v>
                </c:pt>
                <c:pt idx="944">
                  <c:v>-0.11214287938486364</c:v>
                </c:pt>
                <c:pt idx="945">
                  <c:v>-0.11135814611447975</c:v>
                </c:pt>
                <c:pt idx="946">
                  <c:v>-0.11057348141316301</c:v>
                </c:pt>
                <c:pt idx="947">
                  <c:v>-0.10978888478589852</c:v>
                </c:pt>
                <c:pt idx="948">
                  <c:v>-0.1090043557379678</c:v>
                </c:pt>
                <c:pt idx="949">
                  <c:v>-0.10821989377494656</c:v>
                </c:pt>
                <c:pt idx="950">
                  <c:v>-0.1074354984027025</c:v>
                </c:pt>
                <c:pt idx="951">
                  <c:v>-0.10665116912739303</c:v>
                </c:pt>
                <c:pt idx="952">
                  <c:v>-0.10586690545546287</c:v>
                </c:pt>
                <c:pt idx="953">
                  <c:v>-0.1050827068936423</c:v>
                </c:pt>
                <c:pt idx="954">
                  <c:v>-0.10429857294894418</c:v>
                </c:pt>
                <c:pt idx="955">
                  <c:v>-0.10351450312866251</c:v>
                </c:pt>
                <c:pt idx="956">
                  <c:v>-0.10273049694036962</c:v>
                </c:pt>
                <c:pt idx="957">
                  <c:v>-0.10194655389191423</c:v>
                </c:pt>
                <c:pt idx="958">
                  <c:v>-0.10116267349141919</c:v>
                </c:pt>
                <c:pt idx="959">
                  <c:v>-0.10037885524727896</c:v>
                </c:pt>
                <c:pt idx="960">
                  <c:v>-9.9595098668158494E-2</c:v>
                </c:pt>
                <c:pt idx="961">
                  <c:v>-9.8811403262989261E-2</c:v>
                </c:pt>
                <c:pt idx="962">
                  <c:v>-9.802776854096848E-2</c:v>
                </c:pt>
                <c:pt idx="963">
                  <c:v>-9.7244194011556262E-2</c:v>
                </c:pt>
                <c:pt idx="964">
                  <c:v>-9.6460679184473763E-2</c:v>
                </c:pt>
                <c:pt idx="965">
                  <c:v>-9.5677223569700459E-2</c:v>
                </c:pt>
                <c:pt idx="966">
                  <c:v>-9.4893826677472676E-2</c:v>
                </c:pt>
                <c:pt idx="967">
                  <c:v>-9.4110488018280702E-2</c:v>
                </c:pt>
                <c:pt idx="968">
                  <c:v>-9.3327207102867127E-2</c:v>
                </c:pt>
                <c:pt idx="969">
                  <c:v>-9.2543983442224281E-2</c:v>
                </c:pt>
                <c:pt idx="970">
                  <c:v>-9.17608165475923E-2</c:v>
                </c:pt>
                <c:pt idx="971">
                  <c:v>-9.0977705930456759E-2</c:v>
                </c:pt>
                <c:pt idx="972">
                  <c:v>-9.0194651102546652E-2</c:v>
                </c:pt>
                <c:pt idx="973">
                  <c:v>-8.9411651575832141E-2</c:v>
                </c:pt>
                <c:pt idx="974">
                  <c:v>-8.8628706862522444E-2</c:v>
                </c:pt>
                <c:pt idx="975">
                  <c:v>-8.7845816475063454E-2</c:v>
                </c:pt>
                <c:pt idx="976">
                  <c:v>-8.7062979926135931E-2</c:v>
                </c:pt>
                <c:pt idx="977">
                  <c:v>-8.6280196728652919E-2</c:v>
                </c:pt>
                <c:pt idx="978">
                  <c:v>-8.5497466395757976E-2</c:v>
                </c:pt>
                <c:pt idx="979">
                  <c:v>-8.4714788440822836E-2</c:v>
                </c:pt>
                <c:pt idx="980">
                  <c:v>-8.3932162377445135E-2</c:v>
                </c:pt>
                <c:pt idx="981">
                  <c:v>-8.3149587719446499E-2</c:v>
                </c:pt>
                <c:pt idx="982">
                  <c:v>-8.2367063980870181E-2</c:v>
                </c:pt>
                <c:pt idx="983">
                  <c:v>-8.1584590675979035E-2</c:v>
                </c:pt>
                <c:pt idx="984">
                  <c:v>-8.080216731925341E-2</c:v>
                </c:pt>
                <c:pt idx="985">
                  <c:v>-8.0019793425388813E-2</c:v>
                </c:pt>
                <c:pt idx="986">
                  <c:v>-7.9237468509294029E-2</c:v>
                </c:pt>
                <c:pt idx="987">
                  <c:v>-7.8455192086088671E-2</c:v>
                </c:pt>
                <c:pt idx="988">
                  <c:v>-7.7672963671101269E-2</c:v>
                </c:pt>
                <c:pt idx="989">
                  <c:v>-7.6890782779867217E-2</c:v>
                </c:pt>
                <c:pt idx="990">
                  <c:v>-7.6108648928126327E-2</c:v>
                </c:pt>
                <c:pt idx="991">
                  <c:v>-7.5326561631820915E-2</c:v>
                </c:pt>
                <c:pt idx="992">
                  <c:v>-7.4544520407093723E-2</c:v>
                </c:pt>
                <c:pt idx="993">
                  <c:v>-7.3762524770285581E-2</c:v>
                </c:pt>
                <c:pt idx="994">
                  <c:v>-7.2980574237933499E-2</c:v>
                </c:pt>
                <c:pt idx="995">
                  <c:v>-7.2198668326768328E-2</c:v>
                </c:pt>
                <c:pt idx="996">
                  <c:v>-7.1416806553712964E-2</c:v>
                </c:pt>
                <c:pt idx="997">
                  <c:v>-7.0634988435879814E-2</c:v>
                </c:pt>
                <c:pt idx="998">
                  <c:v>-6.9853213490568777E-2</c:v>
                </c:pt>
                <c:pt idx="999">
                  <c:v>-6.9071481235266019E-2</c:v>
                </c:pt>
                <c:pt idx="1000">
                  <c:v>-6.8289791187640253E-2</c:v>
                </c:pt>
                <c:pt idx="1001">
                  <c:v>-6.7508142865541826E-2</c:v>
                </c:pt>
                <c:pt idx="1002">
                  <c:v>-6.6726535787000135E-2</c:v>
                </c:pt>
                <c:pt idx="1003">
                  <c:v>-6.5944969470221798E-2</c:v>
                </c:pt>
                <c:pt idx="1004">
                  <c:v>-6.5163443433588264E-2</c:v>
                </c:pt>
                <c:pt idx="1005">
                  <c:v>-6.4381957195653955E-2</c:v>
                </c:pt>
                <c:pt idx="1006">
                  <c:v>-6.360051027514399E-2</c:v>
                </c:pt>
                <c:pt idx="1007">
                  <c:v>-6.2819102190952214E-2</c:v>
                </c:pt>
                <c:pt idx="1008">
                  <c:v>-6.2037732462138992E-2</c:v>
                </c:pt>
                <c:pt idx="1009">
                  <c:v>-6.1256400607929265E-2</c:v>
                </c:pt>
                <c:pt idx="1010">
                  <c:v>-6.0475106147710234E-2</c:v>
                </c:pt>
                <c:pt idx="1011">
                  <c:v>-5.9693848601029553E-2</c:v>
                </c:pt>
                <c:pt idx="1012">
                  <c:v>-5.8912627487592961E-2</c:v>
                </c:pt>
                <c:pt idx="1013">
                  <c:v>-5.8131442327262431E-2</c:v>
                </c:pt>
                <c:pt idx="1014">
                  <c:v>-5.735029264005391E-2</c:v>
                </c:pt>
                <c:pt idx="1015">
                  <c:v>-5.6569177946135363E-2</c:v>
                </c:pt>
                <c:pt idx="1016">
                  <c:v>-5.5788097765824579E-2</c:v>
                </c:pt>
                <c:pt idx="1017">
                  <c:v>-5.500705161958723E-2</c:v>
                </c:pt>
                <c:pt idx="1018">
                  <c:v>-5.4226039028034634E-2</c:v>
                </c:pt>
                <c:pt idx="1019">
                  <c:v>-5.3445059511921841E-2</c:v>
                </c:pt>
                <c:pt idx="1020">
                  <c:v>-5.2664112592145401E-2</c:v>
                </c:pt>
                <c:pt idx="1021">
                  <c:v>-5.1883197789741431E-2</c:v>
                </c:pt>
                <c:pt idx="1022">
                  <c:v>-5.1102314625883438E-2</c:v>
                </c:pt>
                <c:pt idx="1023">
                  <c:v>-5.032146262188035E-2</c:v>
                </c:pt>
                <c:pt idx="1024">
                  <c:v>-4.9540641299174293E-2</c:v>
                </c:pt>
                <c:pt idx="1025">
                  <c:v>-4.8759850179338746E-2</c:v>
                </c:pt>
                <c:pt idx="1026">
                  <c:v>-4.7979088784076251E-2</c:v>
                </c:pt>
                <c:pt idx="1027">
                  <c:v>-4.7198356635216515E-2</c:v>
                </c:pt>
                <c:pt idx="1028">
                  <c:v>-4.6417653254714267E-2</c:v>
                </c:pt>
                <c:pt idx="1029">
                  <c:v>-4.5636978164647193E-2</c:v>
                </c:pt>
                <c:pt idx="1030">
                  <c:v>-4.4856330887213913E-2</c:v>
                </c:pt>
                <c:pt idx="1031">
                  <c:v>-4.407571094473195E-2</c:v>
                </c:pt>
                <c:pt idx="1032">
                  <c:v>-4.3295117859635551E-2</c:v>
                </c:pt>
                <c:pt idx="1033">
                  <c:v>-4.2514551154473779E-2</c:v>
                </c:pt>
                <c:pt idx="1034">
                  <c:v>-4.1734010351908324E-2</c:v>
                </c:pt>
                <c:pt idx="1035">
                  <c:v>-4.0953494974711652E-2</c:v>
                </c:pt>
                <c:pt idx="1036">
                  <c:v>-4.0173004545764626E-2</c:v>
                </c:pt>
                <c:pt idx="1037">
                  <c:v>-3.9392538588054818E-2</c:v>
                </c:pt>
                <c:pt idx="1038">
                  <c:v>-3.8612096624673922E-2</c:v>
                </c:pt>
                <c:pt idx="1039">
                  <c:v>-3.7831678178816927E-2</c:v>
                </c:pt>
                <c:pt idx="1040">
                  <c:v>-3.7051282773778407E-2</c:v>
                </c:pt>
                <c:pt idx="1041">
                  <c:v>-3.6270909932951512E-2</c:v>
                </c:pt>
                <c:pt idx="1042">
                  <c:v>-3.5490559179825756E-2</c:v>
                </c:pt>
                <c:pt idx="1043">
                  <c:v>-3.4710230037984888E-2</c:v>
                </c:pt>
                <c:pt idx="1044">
                  <c:v>-3.3929922031104856E-2</c:v>
                </c:pt>
                <c:pt idx="1045">
                  <c:v>-3.3149634682951803E-2</c:v>
                </c:pt>
                <c:pt idx="1046">
                  <c:v>-3.2369367517380024E-2</c:v>
                </c:pt>
                <c:pt idx="1047">
                  <c:v>-3.1589120058329881E-2</c:v>
                </c:pt>
                <c:pt idx="1048">
                  <c:v>-3.0808891829825803E-2</c:v>
                </c:pt>
                <c:pt idx="1049">
                  <c:v>-3.002868235597423E-2</c:v>
                </c:pt>
                <c:pt idx="1050">
                  <c:v>-2.9248491160961607E-2</c:v>
                </c:pt>
                <c:pt idx="1051">
                  <c:v>-2.8468317769052308E-2</c:v>
                </c:pt>
                <c:pt idx="1052">
                  <c:v>-2.7688161704586621E-2</c:v>
                </c:pt>
                <c:pt idx="1053">
                  <c:v>-2.6908022491978711E-2</c:v>
                </c:pt>
                <c:pt idx="1054">
                  <c:v>-2.612789965571459E-2</c:v>
                </c:pt>
                <c:pt idx="1055">
                  <c:v>-2.5347792720350072E-2</c:v>
                </c:pt>
                <c:pt idx="1056">
                  <c:v>-2.4567701210508754E-2</c:v>
                </c:pt>
                <c:pt idx="1057">
                  <c:v>-2.3787624650879982E-2</c:v>
                </c:pt>
                <c:pt idx="1058">
                  <c:v>-2.3007562566216826E-2</c:v>
                </c:pt>
                <c:pt idx="1059">
                  <c:v>-2.2227514481334011E-2</c:v>
                </c:pt>
                <c:pt idx="1060">
                  <c:v>-2.1447479921105968E-2</c:v>
                </c:pt>
                <c:pt idx="1061">
                  <c:v>-2.066745841046471E-2</c:v>
                </c:pt>
                <c:pt idx="1062">
                  <c:v>-1.9887449474397897E-2</c:v>
                </c:pt>
                <c:pt idx="1063">
                  <c:v>-1.9107452637946727E-2</c:v>
                </c:pt>
                <c:pt idx="1064">
                  <c:v>-1.8327467426203961E-2</c:v>
                </c:pt>
                <c:pt idx="1065">
                  <c:v>-1.7547493364311877E-2</c:v>
                </c:pt>
                <c:pt idx="1066">
                  <c:v>-1.6767529977460255E-2</c:v>
                </c:pt>
                <c:pt idx="1067">
                  <c:v>-1.5987576790884341E-2</c:v>
                </c:pt>
                <c:pt idx="1068">
                  <c:v>-1.5207633329862833E-2</c:v>
                </c:pt>
                <c:pt idx="1069">
                  <c:v>-1.4427699119715847E-2</c:v>
                </c:pt>
                <c:pt idx="1070">
                  <c:v>-1.3647773685802903E-2</c:v>
                </c:pt>
                <c:pt idx="1071">
                  <c:v>-1.2867856553520886E-2</c:v>
                </c:pt>
                <c:pt idx="1072">
                  <c:v>-1.2087947248302058E-2</c:v>
                </c:pt>
                <c:pt idx="1073">
                  <c:v>-1.1308045295611979E-2</c:v>
                </c:pt>
                <c:pt idx="1074">
                  <c:v>-1.0528150220947555E-2</c:v>
                </c:pt>
                <c:pt idx="1075">
                  <c:v>-9.7482615498349426E-3</c:v>
                </c:pt>
                <c:pt idx="1076">
                  <c:v>-8.968378807827599E-3</c:v>
                </c:pt>
                <c:pt idx="1077">
                  <c:v>-8.188501520504203E-3</c:v>
                </c:pt>
                <c:pt idx="1078">
                  <c:v>-7.4086292134663886E-3</c:v>
                </c:pt>
                <c:pt idx="1079">
                  <c:v>-6.6287614123378344E-3</c:v>
                </c:pt>
                <c:pt idx="1080">
                  <c:v>-5.8488976427605571E-3</c:v>
                </c:pt>
                <c:pt idx="1081">
                  <c:v>-5.0690374303940279E-3</c:v>
                </c:pt>
                <c:pt idx="1082">
                  <c:v>-4.2891803009128503E-3</c:v>
                </c:pt>
                <c:pt idx="1083">
                  <c:v>-3.5093257800047645E-3</c:v>
                </c:pt>
                <c:pt idx="1084">
                  <c:v>-2.7294733933686081E-3</c:v>
                </c:pt>
                <c:pt idx="1085">
                  <c:v>-1.9496226667123089E-3</c:v>
                </c:pt>
                <c:pt idx="1086">
                  <c:v>-1.1697731257508583E-3</c:v>
                </c:pt>
                <c:pt idx="1087">
                  <c:v>-3.8992429620429952E-4</c:v>
                </c:pt>
                <c:pt idx="1088">
                  <c:v>3.8992429620429952E-4</c:v>
                </c:pt>
                <c:pt idx="1089">
                  <c:v>1.1697731257508583E-3</c:v>
                </c:pt>
                <c:pt idx="1090">
                  <c:v>1.9496226667123089E-3</c:v>
                </c:pt>
                <c:pt idx="1091">
                  <c:v>2.7294733933686081E-3</c:v>
                </c:pt>
                <c:pt idx="1092">
                  <c:v>3.5093257800047645E-3</c:v>
                </c:pt>
                <c:pt idx="1093">
                  <c:v>4.2891803009128503E-3</c:v>
                </c:pt>
                <c:pt idx="1094">
                  <c:v>5.0690374303940279E-3</c:v>
                </c:pt>
                <c:pt idx="1095">
                  <c:v>5.8488976427605571E-3</c:v>
                </c:pt>
                <c:pt idx="1096">
                  <c:v>6.6287614123378344E-3</c:v>
                </c:pt>
                <c:pt idx="1097">
                  <c:v>7.4086292134663886E-3</c:v>
                </c:pt>
                <c:pt idx="1098">
                  <c:v>8.1885015205039255E-3</c:v>
                </c:pt>
                <c:pt idx="1099">
                  <c:v>8.968378807827318E-3</c:v>
                </c:pt>
                <c:pt idx="1100">
                  <c:v>9.748261549834665E-3</c:v>
                </c:pt>
                <c:pt idx="1101">
                  <c:v>1.0528150220947274E-2</c:v>
                </c:pt>
                <c:pt idx="1102">
                  <c:v>1.1308045295611704E-2</c:v>
                </c:pt>
                <c:pt idx="1103">
                  <c:v>1.208794724830178E-2</c:v>
                </c:pt>
                <c:pt idx="1104">
                  <c:v>1.2867856553520612E-2</c:v>
                </c:pt>
                <c:pt idx="1105">
                  <c:v>1.3647773685802625E-2</c:v>
                </c:pt>
                <c:pt idx="1106">
                  <c:v>1.4427699119715573E-2</c:v>
                </c:pt>
                <c:pt idx="1107">
                  <c:v>1.5207633329862556E-2</c:v>
                </c:pt>
                <c:pt idx="1108">
                  <c:v>1.5987576790884063E-2</c:v>
                </c:pt>
                <c:pt idx="1109">
                  <c:v>1.676752997745997E-2</c:v>
                </c:pt>
                <c:pt idx="1110">
                  <c:v>1.7547493364311599E-2</c:v>
                </c:pt>
                <c:pt idx="1111">
                  <c:v>1.8327467426203684E-2</c:v>
                </c:pt>
                <c:pt idx="1112">
                  <c:v>1.910745263794645E-2</c:v>
                </c:pt>
                <c:pt idx="1113">
                  <c:v>1.988744947439762E-2</c:v>
                </c:pt>
                <c:pt idx="1114">
                  <c:v>2.066745841046444E-2</c:v>
                </c:pt>
                <c:pt idx="1115">
                  <c:v>2.1447479921105683E-2</c:v>
                </c:pt>
                <c:pt idx="1116">
                  <c:v>2.2227514481333734E-2</c:v>
                </c:pt>
                <c:pt idx="1117">
                  <c:v>2.3007562566216541E-2</c:v>
                </c:pt>
                <c:pt idx="1118">
                  <c:v>2.3787624650879712E-2</c:v>
                </c:pt>
                <c:pt idx="1119">
                  <c:v>2.4567701210508469E-2</c:v>
                </c:pt>
                <c:pt idx="1120">
                  <c:v>2.5347792720349795E-2</c:v>
                </c:pt>
                <c:pt idx="1121">
                  <c:v>2.6127899655714305E-2</c:v>
                </c:pt>
                <c:pt idx="1122">
                  <c:v>2.6908022491978434E-2</c:v>
                </c:pt>
                <c:pt idx="1123">
                  <c:v>2.7688161704586343E-2</c:v>
                </c:pt>
                <c:pt idx="1124">
                  <c:v>2.846831776905203E-2</c:v>
                </c:pt>
                <c:pt idx="1125">
                  <c:v>2.9248491160961329E-2</c:v>
                </c:pt>
                <c:pt idx="1126">
                  <c:v>3.002868235597396E-2</c:v>
                </c:pt>
                <c:pt idx="1127">
                  <c:v>3.0808891829825519E-2</c:v>
                </c:pt>
                <c:pt idx="1128">
                  <c:v>3.1589120058329881E-2</c:v>
                </c:pt>
                <c:pt idx="1129">
                  <c:v>3.2369367517380024E-2</c:v>
                </c:pt>
                <c:pt idx="1130">
                  <c:v>3.3149634682951803E-2</c:v>
                </c:pt>
                <c:pt idx="1131">
                  <c:v>3.3929922031104856E-2</c:v>
                </c:pt>
                <c:pt idx="1132">
                  <c:v>3.4710230037984888E-2</c:v>
                </c:pt>
                <c:pt idx="1133">
                  <c:v>3.5490559179825756E-2</c:v>
                </c:pt>
                <c:pt idx="1134">
                  <c:v>3.6270909932951512E-2</c:v>
                </c:pt>
                <c:pt idx="1135">
                  <c:v>3.7051282773778407E-2</c:v>
                </c:pt>
                <c:pt idx="1136">
                  <c:v>3.7831678178816927E-2</c:v>
                </c:pt>
                <c:pt idx="1137">
                  <c:v>3.8612096624673922E-2</c:v>
                </c:pt>
                <c:pt idx="1138">
                  <c:v>3.9392538588054526E-2</c:v>
                </c:pt>
                <c:pt idx="1139">
                  <c:v>4.0173004545764363E-2</c:v>
                </c:pt>
                <c:pt idx="1140">
                  <c:v>4.095349497471136E-2</c:v>
                </c:pt>
                <c:pt idx="1141">
                  <c:v>4.173401035190806E-2</c:v>
                </c:pt>
                <c:pt idx="1142">
                  <c:v>4.2514551154473487E-2</c:v>
                </c:pt>
                <c:pt idx="1143">
                  <c:v>4.3295117859635274E-2</c:v>
                </c:pt>
                <c:pt idx="1144">
                  <c:v>4.4075710944731658E-2</c:v>
                </c:pt>
                <c:pt idx="1145">
                  <c:v>4.485633088721365E-2</c:v>
                </c:pt>
                <c:pt idx="1146">
                  <c:v>4.5636978164646902E-2</c:v>
                </c:pt>
                <c:pt idx="1147">
                  <c:v>4.6417653254713989E-2</c:v>
                </c:pt>
                <c:pt idx="1148">
                  <c:v>4.7198356635216238E-2</c:v>
                </c:pt>
                <c:pt idx="1149">
                  <c:v>4.7979088784075974E-2</c:v>
                </c:pt>
                <c:pt idx="1150">
                  <c:v>4.8759850179338454E-2</c:v>
                </c:pt>
                <c:pt idx="1151">
                  <c:v>4.9540641299174015E-2</c:v>
                </c:pt>
                <c:pt idx="1152">
                  <c:v>5.0321462621880059E-2</c:v>
                </c:pt>
                <c:pt idx="1153">
                  <c:v>5.1102314625883175E-2</c:v>
                </c:pt>
                <c:pt idx="1154">
                  <c:v>5.1883197789741153E-2</c:v>
                </c:pt>
                <c:pt idx="1155">
                  <c:v>5.2664112592145138E-2</c:v>
                </c:pt>
                <c:pt idx="1156">
                  <c:v>5.344505951192155E-2</c:v>
                </c:pt>
                <c:pt idx="1157">
                  <c:v>5.4226039028034356E-2</c:v>
                </c:pt>
                <c:pt idx="1158">
                  <c:v>5.5007051619586939E-2</c:v>
                </c:pt>
                <c:pt idx="1159">
                  <c:v>5.5788097765824315E-2</c:v>
                </c:pt>
                <c:pt idx="1160">
                  <c:v>5.6569177946135071E-2</c:v>
                </c:pt>
                <c:pt idx="1161">
                  <c:v>5.7350292640053632E-2</c:v>
                </c:pt>
                <c:pt idx="1162">
                  <c:v>5.8131442327262139E-2</c:v>
                </c:pt>
                <c:pt idx="1163">
                  <c:v>5.8912627487592684E-2</c:v>
                </c:pt>
                <c:pt idx="1164">
                  <c:v>5.9693848601029276E-2</c:v>
                </c:pt>
                <c:pt idx="1165">
                  <c:v>6.047510614770997E-2</c:v>
                </c:pt>
                <c:pt idx="1166">
                  <c:v>6.1256400607928974E-2</c:v>
                </c:pt>
                <c:pt idx="1167">
                  <c:v>6.2037732462138728E-2</c:v>
                </c:pt>
                <c:pt idx="1168">
                  <c:v>6.2819102190952214E-2</c:v>
                </c:pt>
                <c:pt idx="1169">
                  <c:v>6.360051027514399E-2</c:v>
                </c:pt>
                <c:pt idx="1170">
                  <c:v>6.4381957195653955E-2</c:v>
                </c:pt>
                <c:pt idx="1171">
                  <c:v>6.5163443433588264E-2</c:v>
                </c:pt>
                <c:pt idx="1172">
                  <c:v>6.5944969470221798E-2</c:v>
                </c:pt>
                <c:pt idx="1173">
                  <c:v>6.6726535787000135E-2</c:v>
                </c:pt>
                <c:pt idx="1174">
                  <c:v>6.7508142865541826E-2</c:v>
                </c:pt>
                <c:pt idx="1175">
                  <c:v>6.8289791187640253E-2</c:v>
                </c:pt>
                <c:pt idx="1176">
                  <c:v>6.9071481235266019E-2</c:v>
                </c:pt>
                <c:pt idx="1177">
                  <c:v>6.9853213490568777E-2</c:v>
                </c:pt>
                <c:pt idx="1178">
                  <c:v>7.0634988435879564E-2</c:v>
                </c:pt>
                <c:pt idx="1179">
                  <c:v>7.1416806553712658E-2</c:v>
                </c:pt>
                <c:pt idx="1180">
                  <c:v>7.2198668326768051E-2</c:v>
                </c:pt>
                <c:pt idx="1181">
                  <c:v>7.2980574237933193E-2</c:v>
                </c:pt>
                <c:pt idx="1182">
                  <c:v>7.3762524770285304E-2</c:v>
                </c:pt>
                <c:pt idx="1183">
                  <c:v>7.4544520407093445E-2</c:v>
                </c:pt>
                <c:pt idx="1184">
                  <c:v>7.5326561631820638E-2</c:v>
                </c:pt>
                <c:pt idx="1185">
                  <c:v>7.6108648928126021E-2</c:v>
                </c:pt>
                <c:pt idx="1186">
                  <c:v>7.689078277986694E-2</c:v>
                </c:pt>
                <c:pt idx="1187">
                  <c:v>7.7672963671100992E-2</c:v>
                </c:pt>
                <c:pt idx="1188">
                  <c:v>7.8455192086088393E-2</c:v>
                </c:pt>
                <c:pt idx="1189">
                  <c:v>7.9237468509293724E-2</c:v>
                </c:pt>
                <c:pt idx="1190">
                  <c:v>8.0019793425388563E-2</c:v>
                </c:pt>
                <c:pt idx="1191">
                  <c:v>8.0802167319253104E-2</c:v>
                </c:pt>
                <c:pt idx="1192">
                  <c:v>8.1584590675978785E-2</c:v>
                </c:pt>
                <c:pt idx="1193">
                  <c:v>8.2367063980869876E-2</c:v>
                </c:pt>
                <c:pt idx="1194">
                  <c:v>8.3149587719446222E-2</c:v>
                </c:pt>
                <c:pt idx="1195">
                  <c:v>8.3932162377444858E-2</c:v>
                </c:pt>
                <c:pt idx="1196">
                  <c:v>8.4714788440822586E-2</c:v>
                </c:pt>
                <c:pt idx="1197">
                  <c:v>8.5497466395757699E-2</c:v>
                </c:pt>
                <c:pt idx="1198">
                  <c:v>8.6280196728652669E-2</c:v>
                </c:pt>
                <c:pt idx="1199">
                  <c:v>8.7062979926135625E-2</c:v>
                </c:pt>
                <c:pt idx="1200">
                  <c:v>8.7845816475063204E-2</c:v>
                </c:pt>
                <c:pt idx="1201">
                  <c:v>8.8628706862522166E-2</c:v>
                </c:pt>
                <c:pt idx="1202">
                  <c:v>8.9411651575831891E-2</c:v>
                </c:pt>
                <c:pt idx="1203">
                  <c:v>9.0194651102546347E-2</c:v>
                </c:pt>
                <c:pt idx="1204">
                  <c:v>9.0977705930456482E-2</c:v>
                </c:pt>
                <c:pt idx="1205">
                  <c:v>9.1760816547591995E-2</c:v>
                </c:pt>
                <c:pt idx="1206">
                  <c:v>9.2543983442224031E-2</c:v>
                </c:pt>
                <c:pt idx="1207">
                  <c:v>9.3327207102867127E-2</c:v>
                </c:pt>
                <c:pt idx="1208">
                  <c:v>9.4110488018280702E-2</c:v>
                </c:pt>
                <c:pt idx="1209">
                  <c:v>9.4893826677472676E-2</c:v>
                </c:pt>
                <c:pt idx="1210">
                  <c:v>9.5677223569700459E-2</c:v>
                </c:pt>
                <c:pt idx="1211">
                  <c:v>9.6460679184473763E-2</c:v>
                </c:pt>
                <c:pt idx="1212">
                  <c:v>9.7244194011556262E-2</c:v>
                </c:pt>
                <c:pt idx="1213">
                  <c:v>9.802776854096848E-2</c:v>
                </c:pt>
                <c:pt idx="1214">
                  <c:v>9.8811403262989261E-2</c:v>
                </c:pt>
                <c:pt idx="1215">
                  <c:v>9.9595098668158494E-2</c:v>
                </c:pt>
                <c:pt idx="1216">
                  <c:v>0.10037885524727896</c:v>
                </c:pt>
                <c:pt idx="1217">
                  <c:v>0.10116267349141894</c:v>
                </c:pt>
                <c:pt idx="1218">
                  <c:v>0.10194655389191395</c:v>
                </c:pt>
                <c:pt idx="1219">
                  <c:v>0.10273049694036934</c:v>
                </c:pt>
                <c:pt idx="1220">
                  <c:v>0.1035145031286622</c:v>
                </c:pt>
                <c:pt idx="1221">
                  <c:v>0.10429857294894393</c:v>
                </c:pt>
                <c:pt idx="1222">
                  <c:v>0.10508270689364199</c:v>
                </c:pt>
                <c:pt idx="1223">
                  <c:v>0.10586690545546262</c:v>
                </c:pt>
                <c:pt idx="1224">
                  <c:v>0.10665116912739273</c:v>
                </c:pt>
                <c:pt idx="1225">
                  <c:v>0.10743549840270225</c:v>
                </c:pt>
                <c:pt idx="1226">
                  <c:v>0.10821989377494626</c:v>
                </c:pt>
                <c:pt idx="1227">
                  <c:v>0.10900435573796752</c:v>
                </c:pt>
                <c:pt idx="1228">
                  <c:v>0.10978888478589824</c:v>
                </c:pt>
                <c:pt idx="1229">
                  <c:v>0.11057348141316273</c:v>
                </c:pt>
                <c:pt idx="1230">
                  <c:v>0.11135814611447947</c:v>
                </c:pt>
                <c:pt idx="1231">
                  <c:v>0.11214287938486339</c:v>
                </c:pt>
                <c:pt idx="1232">
                  <c:v>0.11292768171962803</c:v>
                </c:pt>
                <c:pt idx="1233">
                  <c:v>0.11371255361438801</c:v>
                </c:pt>
                <c:pt idx="1234">
                  <c:v>0.114497495565061</c:v>
                </c:pt>
                <c:pt idx="1235">
                  <c:v>0.11528250806787035</c:v>
                </c:pt>
                <c:pt idx="1236">
                  <c:v>0.11606759161934693</c:v>
                </c:pt>
                <c:pt idx="1237">
                  <c:v>0.11685274671633172</c:v>
                </c:pt>
                <c:pt idx="1238">
                  <c:v>0.11763797385597793</c:v>
                </c:pt>
                <c:pt idx="1239">
                  <c:v>0.11842327353575344</c:v>
                </c:pt>
                <c:pt idx="1240">
                  <c:v>0.11920864625344282</c:v>
                </c:pt>
                <c:pt idx="1241">
                  <c:v>0.11999409250714979</c:v>
                </c:pt>
                <c:pt idx="1242">
                  <c:v>0.1207796127952995</c:v>
                </c:pt>
                <c:pt idx="1243">
                  <c:v>0.12156520761664083</c:v>
                </c:pt>
                <c:pt idx="1244">
                  <c:v>0.1223508774702485</c:v>
                </c:pt>
                <c:pt idx="1245">
                  <c:v>0.12313662285552576</c:v>
                </c:pt>
                <c:pt idx="1246">
                  <c:v>0.12392244427220619</c:v>
                </c:pt>
                <c:pt idx="1247">
                  <c:v>0.12470834222035673</c:v>
                </c:pt>
                <c:pt idx="1248">
                  <c:v>0.12549431720037851</c:v>
                </c:pt>
                <c:pt idx="1249">
                  <c:v>0.12628036971301126</c:v>
                </c:pt>
                <c:pt idx="1250">
                  <c:v>0.12706650025933403</c:v>
                </c:pt>
                <c:pt idx="1251">
                  <c:v>0.12785270934076814</c:v>
                </c:pt>
                <c:pt idx="1252">
                  <c:v>0.12863899745907936</c:v>
                </c:pt>
                <c:pt idx="1253">
                  <c:v>0.12942536511638025</c:v>
                </c:pt>
                <c:pt idx="1254">
                  <c:v>0.13021181281513261</c:v>
                </c:pt>
                <c:pt idx="1255">
                  <c:v>0.13099834105814956</c:v>
                </c:pt>
                <c:pt idx="1256">
                  <c:v>0.13178495034859822</c:v>
                </c:pt>
                <c:pt idx="1257">
                  <c:v>0.13257164119000175</c:v>
                </c:pt>
                <c:pt idx="1258">
                  <c:v>0.13335841408624188</c:v>
                </c:pt>
                <c:pt idx="1259">
                  <c:v>0.13414526954156109</c:v>
                </c:pt>
                <c:pt idx="1260">
                  <c:v>0.13493220806056533</c:v>
                </c:pt>
                <c:pt idx="1261">
                  <c:v>0.1357192301482259</c:v>
                </c:pt>
                <c:pt idx="1262">
                  <c:v>0.13650633630988224</c:v>
                </c:pt>
                <c:pt idx="1263">
                  <c:v>0.13729352705124392</c:v>
                </c:pt>
                <c:pt idx="1264">
                  <c:v>0.13808080287839342</c:v>
                </c:pt>
                <c:pt idx="1265">
                  <c:v>0.13886816429778809</c:v>
                </c:pt>
                <c:pt idx="1266">
                  <c:v>0.13965561181626296</c:v>
                </c:pt>
                <c:pt idx="1267">
                  <c:v>0.14044314594103274</c:v>
                </c:pt>
                <c:pt idx="1268">
                  <c:v>0.14123076717969452</c:v>
                </c:pt>
                <c:pt idx="1269">
                  <c:v>0.14201847604022982</c:v>
                </c:pt>
                <c:pt idx="1270">
                  <c:v>0.14280627303100751</c:v>
                </c:pt>
                <c:pt idx="1271">
                  <c:v>0.14359415866078551</c:v>
                </c:pt>
                <c:pt idx="1272">
                  <c:v>0.14438213343871403</c:v>
                </c:pt>
                <c:pt idx="1273">
                  <c:v>0.14517019787433716</c:v>
                </c:pt>
                <c:pt idx="1274">
                  <c:v>0.14595835247759598</c:v>
                </c:pt>
                <c:pt idx="1275">
                  <c:v>0.14674659775883053</c:v>
                </c:pt>
                <c:pt idx="1276">
                  <c:v>0.14753493422878244</c:v>
                </c:pt>
                <c:pt idx="1277">
                  <c:v>0.14832336239859722</c:v>
                </c:pt>
                <c:pt idx="1278">
                  <c:v>0.14911188277982707</c:v>
                </c:pt>
                <c:pt idx="1279">
                  <c:v>0.14990049588443261</c:v>
                </c:pt>
                <c:pt idx="1280">
                  <c:v>0.15068920222478616</c:v>
                </c:pt>
                <c:pt idx="1281">
                  <c:v>0.15147800231367364</c:v>
                </c:pt>
                <c:pt idx="1282">
                  <c:v>0.15226689666429716</c:v>
                </c:pt>
                <c:pt idx="1283">
                  <c:v>0.15305588579027751</c:v>
                </c:pt>
                <c:pt idx="1284">
                  <c:v>0.15384497020565668</c:v>
                </c:pt>
                <c:pt idx="1285">
                  <c:v>0.1546341504249002</c:v>
                </c:pt>
                <c:pt idx="1286">
                  <c:v>0.1554234269628999</c:v>
                </c:pt>
                <c:pt idx="1287">
                  <c:v>0.15621280033497609</c:v>
                </c:pt>
                <c:pt idx="1288">
                  <c:v>0.15700227105687964</c:v>
                </c:pt>
                <c:pt idx="1289">
                  <c:v>0.15779183964479571</c:v>
                </c:pt>
                <c:pt idx="1290">
                  <c:v>0.15858150661534504</c:v>
                </c:pt>
                <c:pt idx="1291">
                  <c:v>0.15937127248558736</c:v>
                </c:pt>
                <c:pt idx="1292">
                  <c:v>0.16016113777302288</c:v>
                </c:pt>
                <c:pt idx="1293">
                  <c:v>0.1609511029955959</c:v>
                </c:pt>
                <c:pt idx="1294">
                  <c:v>0.16174116867169658</c:v>
                </c:pt>
                <c:pt idx="1295">
                  <c:v>0.16253133532016362</c:v>
                </c:pt>
                <c:pt idx="1296">
                  <c:v>0.16332160346028712</c:v>
                </c:pt>
                <c:pt idx="1297">
                  <c:v>0.16411197361181057</c:v>
                </c:pt>
                <c:pt idx="1298">
                  <c:v>0.16490244629493378</c:v>
                </c:pt>
                <c:pt idx="1299">
                  <c:v>0.16569302203031544</c:v>
                </c:pt>
                <c:pt idx="1300">
                  <c:v>0.16648370133907531</c:v>
                </c:pt>
                <c:pt idx="1301">
                  <c:v>0.16727448474279749</c:v>
                </c:pt>
                <c:pt idx="1302">
                  <c:v>0.16806537276353167</c:v>
                </c:pt>
                <c:pt idx="1303">
                  <c:v>0.16885636592379755</c:v>
                </c:pt>
                <c:pt idx="1304">
                  <c:v>0.16964746474658549</c:v>
                </c:pt>
                <c:pt idx="1305">
                  <c:v>0.17043866975536059</c:v>
                </c:pt>
                <c:pt idx="1306">
                  <c:v>0.17122998147406449</c:v>
                </c:pt>
                <c:pt idx="1307">
                  <c:v>0.17202140042711794</c:v>
                </c:pt>
                <c:pt idx="1308">
                  <c:v>0.17281292713942398</c:v>
                </c:pt>
                <c:pt idx="1309">
                  <c:v>0.17360456213636988</c:v>
                </c:pt>
                <c:pt idx="1310">
                  <c:v>0.17439630594383004</c:v>
                </c:pt>
                <c:pt idx="1311">
                  <c:v>0.17518815908816887</c:v>
                </c:pt>
                <c:pt idx="1312">
                  <c:v>0.17598012209624275</c:v>
                </c:pt>
                <c:pt idx="1313">
                  <c:v>0.17756437981349948</c:v>
                </c:pt>
                <c:pt idx="1314">
                  <c:v>0.17835667557888085</c:v>
                </c:pt>
                <c:pt idx="1315">
                  <c:v>0.17914908332039947</c:v>
                </c:pt>
                <c:pt idx="1316">
                  <c:v>0.17994160356741334</c:v>
                </c:pt>
                <c:pt idx="1317">
                  <c:v>0.18073423684978818</c:v>
                </c:pt>
                <c:pt idx="1318">
                  <c:v>0.18152698369790088</c:v>
                </c:pt>
                <c:pt idx="1319">
                  <c:v>0.18231984464264156</c:v>
                </c:pt>
                <c:pt idx="1320">
                  <c:v>0.18311282021541708</c:v>
                </c:pt>
                <c:pt idx="1321">
                  <c:v>0.18390591094815228</c:v>
                </c:pt>
                <c:pt idx="1322">
                  <c:v>0.18469911737329431</c:v>
                </c:pt>
                <c:pt idx="1323">
                  <c:v>0.18549244002381421</c:v>
                </c:pt>
                <c:pt idx="1324">
                  <c:v>0.18628587943321007</c:v>
                </c:pt>
                <c:pt idx="1325">
                  <c:v>0.18707943613550937</c:v>
                </c:pt>
                <c:pt idx="1326">
                  <c:v>0.18787311066527251</c:v>
                </c:pt>
                <c:pt idx="1327">
                  <c:v>0.18866690355759408</c:v>
                </c:pt>
                <c:pt idx="1328">
                  <c:v>0.18946081534810699</c:v>
                </c:pt>
                <c:pt idx="1329">
                  <c:v>0.19025484657298475</c:v>
                </c:pt>
                <c:pt idx="1330">
                  <c:v>0.19104899776894385</c:v>
                </c:pt>
                <c:pt idx="1331">
                  <c:v>0.19184326947324709</c:v>
                </c:pt>
                <c:pt idx="1332">
                  <c:v>0.1926376622237056</c:v>
                </c:pt>
                <c:pt idx="1333">
                  <c:v>0.19343217655868233</c:v>
                </c:pt>
                <c:pt idx="1334">
                  <c:v>0.19422681301709427</c:v>
                </c:pt>
                <c:pt idx="1335">
                  <c:v>0.19502157213841564</c:v>
                </c:pt>
                <c:pt idx="1336">
                  <c:v>0.19581645446268026</c:v>
                </c:pt>
                <c:pt idx="1337">
                  <c:v>0.19661146053048484</c:v>
                </c:pt>
                <c:pt idx="1338">
                  <c:v>0.19740659088299106</c:v>
                </c:pt>
                <c:pt idx="1339">
                  <c:v>0.19820184606192909</c:v>
                </c:pt>
                <c:pt idx="1340">
                  <c:v>0.19899722660959984</c:v>
                </c:pt>
                <c:pt idx="1341">
                  <c:v>0.1997927330688784</c:v>
                </c:pt>
                <c:pt idx="1342">
                  <c:v>0.200588365983216</c:v>
                </c:pt>
                <c:pt idx="1343">
                  <c:v>0.20138412589664356</c:v>
                </c:pt>
                <c:pt idx="1344">
                  <c:v>0.20218001335377417</c:v>
                </c:pt>
                <c:pt idx="1345">
                  <c:v>0.20297602889980626</c:v>
                </c:pt>
                <c:pt idx="1346">
                  <c:v>0.2037721730805257</c:v>
                </c:pt>
                <c:pt idx="1347">
                  <c:v>0.20456844644230981</c:v>
                </c:pt>
                <c:pt idx="1348">
                  <c:v>0.351403260692286</c:v>
                </c:pt>
                <c:pt idx="1349">
                  <c:v>0.35223289728821805</c:v>
                </c:pt>
                <c:pt idx="1350">
                  <c:v>0.35306277639586647</c:v>
                </c:pt>
                <c:pt idx="1351">
                  <c:v>0.35389289872892205</c:v>
                </c:pt>
                <c:pt idx="1352">
                  <c:v>0.35472326500237417</c:v>
                </c:pt>
                <c:pt idx="1353">
                  <c:v>0.35555387593251553</c:v>
                </c:pt>
                <c:pt idx="1354">
                  <c:v>0.35638473223694733</c:v>
                </c:pt>
                <c:pt idx="1355">
                  <c:v>0.35721583463458439</c:v>
                </c:pt>
                <c:pt idx="1356">
                  <c:v>0.35804718384566148</c:v>
                </c:pt>
                <c:pt idx="1357">
                  <c:v>0.35887878059173606</c:v>
                </c:pt>
                <c:pt idx="1358">
                  <c:v>0.359710625595697</c:v>
                </c:pt>
                <c:pt idx="1359">
                  <c:v>0.36054271958176654</c:v>
                </c:pt>
                <c:pt idx="1360">
                  <c:v>0.36137506327550806</c:v>
                </c:pt>
                <c:pt idx="1361">
                  <c:v>0.36220765740382954</c:v>
                </c:pt>
                <c:pt idx="1362">
                  <c:v>0.36304050269499077</c:v>
                </c:pt>
                <c:pt idx="1363">
                  <c:v>0.36387359987860712</c:v>
                </c:pt>
                <c:pt idx="1364">
                  <c:v>0.43826218412060991</c:v>
                </c:pt>
                <c:pt idx="1365">
                  <c:v>0.43912080279144394</c:v>
                </c:pt>
                <c:pt idx="1366">
                  <c:v>0.43997974531572903</c:v>
                </c:pt>
                <c:pt idx="1367">
                  <c:v>0.44083901257205049</c:v>
                </c:pt>
                <c:pt idx="1368">
                  <c:v>0.44169860544094997</c:v>
                </c:pt>
                <c:pt idx="1369">
                  <c:v>0.44255852480493352</c:v>
                </c:pt>
                <c:pt idx="1370">
                  <c:v>0.44341877154847775</c:v>
                </c:pt>
                <c:pt idx="1371">
                  <c:v>0.44427934655804091</c:v>
                </c:pt>
                <c:pt idx="1372">
                  <c:v>0.44514025072206764</c:v>
                </c:pt>
                <c:pt idx="1373">
                  <c:v>0.44600148493099911</c:v>
                </c:pt>
                <c:pt idx="1374">
                  <c:v>0.44686305007728</c:v>
                </c:pt>
                <c:pt idx="1375">
                  <c:v>0.44772494705536736</c:v>
                </c:pt>
                <c:pt idx="1376">
                  <c:v>0.44858717676173798</c:v>
                </c:pt>
                <c:pt idx="1377">
                  <c:v>0.44944974009489758</c:v>
                </c:pt>
                <c:pt idx="1378">
                  <c:v>0.45031263795538745</c:v>
                </c:pt>
                <c:pt idx="1379">
                  <c:v>0.45117587124579384</c:v>
                </c:pt>
                <c:pt idx="1380">
                  <c:v>0.45203944087075665</c:v>
                </c:pt>
                <c:pt idx="1381">
                  <c:v>0.45290334773697671</c:v>
                </c:pt>
                <c:pt idx="1382">
                  <c:v>0.45376759275322398</c:v>
                </c:pt>
                <c:pt idx="1383">
                  <c:v>0.4546321768303474</c:v>
                </c:pt>
                <c:pt idx="1384">
                  <c:v>0.45549710088128159</c:v>
                </c:pt>
                <c:pt idx="1385">
                  <c:v>0.45636236582105616</c:v>
                </c:pt>
                <c:pt idx="1386">
                  <c:v>0.4572279725668047</c:v>
                </c:pt>
                <c:pt idx="1387">
                  <c:v>0.45809392203777222</c:v>
                </c:pt>
                <c:pt idx="1388">
                  <c:v>0.4589602151553247</c:v>
                </c:pt>
                <c:pt idx="1389">
                  <c:v>0.45982685284295655</c:v>
                </c:pt>
                <c:pt idx="1390">
                  <c:v>0.46069383602630032</c:v>
                </c:pt>
                <c:pt idx="1391">
                  <c:v>0.46156116563313565</c:v>
                </c:pt>
                <c:pt idx="1392">
                  <c:v>0.46242884259339623</c:v>
                </c:pt>
                <c:pt idx="1393">
                  <c:v>0.46329686783918067</c:v>
                </c:pt>
                <c:pt idx="1394">
                  <c:v>0.46416524230475997</c:v>
                </c:pt>
                <c:pt idx="1395">
                  <c:v>0.46503396692658683</c:v>
                </c:pt>
                <c:pt idx="1396">
                  <c:v>0.4659030426433044</c:v>
                </c:pt>
                <c:pt idx="1397">
                  <c:v>0.46677247039575542</c:v>
                </c:pt>
                <c:pt idx="1398">
                  <c:v>0.46764225112699109</c:v>
                </c:pt>
                <c:pt idx="1399">
                  <c:v>0.46851238578227949</c:v>
                </c:pt>
                <c:pt idx="1400">
                  <c:v>0.46938287530911627</c:v>
                </c:pt>
                <c:pt idx="1401">
                  <c:v>0.47025372065723137</c:v>
                </c:pt>
                <c:pt idx="1402">
                  <c:v>0.47112492277860063</c:v>
                </c:pt>
                <c:pt idx="1403">
                  <c:v>0.47199648262745286</c:v>
                </c:pt>
                <c:pt idx="1404">
                  <c:v>0.47286840116028073</c:v>
                </c:pt>
                <c:pt idx="1405">
                  <c:v>0.4737406793358484</c:v>
                </c:pt>
                <c:pt idx="1406">
                  <c:v>0.47461331811520269</c:v>
                </c:pt>
                <c:pt idx="1407">
                  <c:v>0.47548631846168055</c:v>
                </c:pt>
                <c:pt idx="1408">
                  <c:v>0.47635968134092033</c:v>
                </c:pt>
                <c:pt idx="1409">
                  <c:v>0.4772334077208692</c:v>
                </c:pt>
                <c:pt idx="1410">
                  <c:v>0.47810749857179435</c:v>
                </c:pt>
                <c:pt idx="1411">
                  <c:v>0.47898195486629136</c:v>
                </c:pt>
                <c:pt idx="1412">
                  <c:v>0.47985677757929479</c:v>
                </c:pt>
                <c:pt idx="1413">
                  <c:v>0.48073196768808646</c:v>
                </c:pt>
                <c:pt idx="1414">
                  <c:v>0.48160752617230673</c:v>
                </c:pt>
                <c:pt idx="1415">
                  <c:v>0.4824834540139622</c:v>
                </c:pt>
                <c:pt idx="1416">
                  <c:v>0.48335975219743776</c:v>
                </c:pt>
                <c:pt idx="1417">
                  <c:v>0.48423642170950487</c:v>
                </c:pt>
                <c:pt idx="1418">
                  <c:v>0.48511346353933105</c:v>
                </c:pt>
                <c:pt idx="1419">
                  <c:v>0.48599087867849133</c:v>
                </c:pt>
                <c:pt idx="1420">
                  <c:v>0.48686866812097629</c:v>
                </c:pt>
                <c:pt idx="1421">
                  <c:v>0.48774683286320442</c:v>
                </c:pt>
                <c:pt idx="1422">
                  <c:v>0.48862537390402927</c:v>
                </c:pt>
                <c:pt idx="1423">
                  <c:v>0.48950429224475234</c:v>
                </c:pt>
                <c:pt idx="1424">
                  <c:v>0.49038358888913081</c:v>
                </c:pt>
                <c:pt idx="1425">
                  <c:v>0.49126326484338934</c:v>
                </c:pt>
                <c:pt idx="1426">
                  <c:v>0.49214332111622938</c:v>
                </c:pt>
                <c:pt idx="1427">
                  <c:v>0.49302375871883963</c:v>
                </c:pt>
                <c:pt idx="1428">
                  <c:v>0.493904578664907</c:v>
                </c:pt>
                <c:pt idx="1429">
                  <c:v>0.49478578197062595</c:v>
                </c:pt>
                <c:pt idx="1430">
                  <c:v>0.49566736965470948</c:v>
                </c:pt>
                <c:pt idx="1431">
                  <c:v>0.49654934273839968</c:v>
                </c:pt>
                <c:pt idx="1432">
                  <c:v>0.49743170224547706</c:v>
                </c:pt>
                <c:pt idx="1433">
                  <c:v>0.49831444920227397</c:v>
                </c:pt>
                <c:pt idx="1434">
                  <c:v>0.49919758463768149</c:v>
                </c:pt>
                <c:pt idx="1435">
                  <c:v>0.50008110958316254</c:v>
                </c:pt>
                <c:pt idx="1436">
                  <c:v>0.50096502507276175</c:v>
                </c:pt>
                <c:pt idx="1437">
                  <c:v>0.50184933214311722</c:v>
                </c:pt>
                <c:pt idx="1438">
                  <c:v>0.50273403183346943</c:v>
                </c:pt>
                <c:pt idx="1439">
                  <c:v>0.50361912518567387</c:v>
                </c:pt>
                <c:pt idx="1440">
                  <c:v>0.50450461324421081</c:v>
                </c:pt>
                <c:pt idx="1441">
                  <c:v>0.50539049705619732</c:v>
                </c:pt>
                <c:pt idx="1442">
                  <c:v>0.50627677767139656</c:v>
                </c:pt>
                <c:pt idx="1443">
                  <c:v>0.50716345614223157</c:v>
                </c:pt>
                <c:pt idx="1444">
                  <c:v>0.50805053352379348</c:v>
                </c:pt>
                <c:pt idx="1445">
                  <c:v>0.50893801087385437</c:v>
                </c:pt>
                <c:pt idx="1446">
                  <c:v>0.50982588925287864</c:v>
                </c:pt>
                <c:pt idx="1447">
                  <c:v>0.51071416972403338</c:v>
                </c:pt>
                <c:pt idx="1448">
                  <c:v>0.51160285335319955</c:v>
                </c:pt>
                <c:pt idx="1449">
                  <c:v>0.51249194120898522</c:v>
                </c:pt>
                <c:pt idx="1450">
                  <c:v>0.51338143436273476</c:v>
                </c:pt>
                <c:pt idx="1451">
                  <c:v>0.5142713338885414</c:v>
                </c:pt>
                <c:pt idx="1452">
                  <c:v>0.51516164086325933</c:v>
                </c:pt>
                <c:pt idx="1453">
                  <c:v>0.51605235636651403</c:v>
                </c:pt>
                <c:pt idx="1454">
                  <c:v>0.51694348148071523</c:v>
                </c:pt>
                <c:pt idx="1455">
                  <c:v>0.51783501729106751</c:v>
                </c:pt>
                <c:pt idx="1456">
                  <c:v>0.51872696488558279</c:v>
                </c:pt>
                <c:pt idx="1457">
                  <c:v>0.51961932535509248</c:v>
                </c:pt>
                <c:pt idx="1458">
                  <c:v>0.52051209979325819</c:v>
                </c:pt>
                <c:pt idx="1459">
                  <c:v>0.52140528929658436</c:v>
                </c:pt>
                <c:pt idx="1460">
                  <c:v>0.52229889496443138</c:v>
                </c:pt>
                <c:pt idx="1461">
                  <c:v>0.52319291789902533</c:v>
                </c:pt>
                <c:pt idx="1462">
                  <c:v>0.52408735920547245</c:v>
                </c:pt>
                <c:pt idx="1463">
                  <c:v>0.52498221999176975</c:v>
                </c:pt>
                <c:pt idx="1464">
                  <c:v>0.52587750136881795</c:v>
                </c:pt>
                <c:pt idx="1465">
                  <c:v>0.52677320445043385</c:v>
                </c:pt>
                <c:pt idx="1466">
                  <c:v>0.52766933035336216</c:v>
                </c:pt>
                <c:pt idx="1467">
                  <c:v>0.52856588019728856</c:v>
                </c:pt>
                <c:pt idx="1468">
                  <c:v>0.52946285510485236</c:v>
                </c:pt>
                <c:pt idx="1469">
                  <c:v>0.53036025620165783</c:v>
                </c:pt>
                <c:pt idx="1470">
                  <c:v>0.53125808461628865</c:v>
                </c:pt>
                <c:pt idx="1471">
                  <c:v>0.53215634148031854</c:v>
                </c:pt>
                <c:pt idx="1472">
                  <c:v>0.5330550279283266</c:v>
                </c:pt>
                <c:pt idx="1473">
                  <c:v>0.53395414509790684</c:v>
                </c:pt>
                <c:pt idx="1474">
                  <c:v>0.53485369412968442</c:v>
                </c:pt>
                <c:pt idx="1475">
                  <c:v>0.53575367616732605</c:v>
                </c:pt>
                <c:pt idx="1476">
                  <c:v>0.5366540923575549</c:v>
                </c:pt>
                <c:pt idx="1477">
                  <c:v>0.53755494385016167</c:v>
                </c:pt>
                <c:pt idx="1478">
                  <c:v>0.53845623179801994</c:v>
                </c:pt>
                <c:pt idx="1479">
                  <c:v>0.53935795735709724</c:v>
                </c:pt>
                <c:pt idx="1480">
                  <c:v>0.54026012168647064</c:v>
                </c:pt>
                <c:pt idx="1481">
                  <c:v>0.54116272594833759</c:v>
                </c:pt>
                <c:pt idx="1482">
                  <c:v>0.54206577130803146</c:v>
                </c:pt>
                <c:pt idx="1483">
                  <c:v>0.54296925893403336</c:v>
                </c:pt>
                <c:pt idx="1484">
                  <c:v>0.54387318999798717</c:v>
                </c:pt>
                <c:pt idx="1485">
                  <c:v>0.54477756567471203</c:v>
                </c:pt>
                <c:pt idx="1486">
                  <c:v>0.54568238714221695</c:v>
                </c:pt>
                <c:pt idx="1487">
                  <c:v>0.54658765558171285</c:v>
                </c:pt>
                <c:pt idx="1488">
                  <c:v>0.54749337217762961</c:v>
                </c:pt>
                <c:pt idx="1489">
                  <c:v>0.54839953811762565</c:v>
                </c:pt>
                <c:pt idx="1490">
                  <c:v>0.5493061545926059</c:v>
                </c:pt>
                <c:pt idx="1491">
                  <c:v>0.5502132227967329</c:v>
                </c:pt>
                <c:pt idx="1492">
                  <c:v>0.55112074392744392</c:v>
                </c:pt>
                <c:pt idx="1493">
                  <c:v>0.55202871918546115</c:v>
                </c:pt>
                <c:pt idx="1494">
                  <c:v>0.5529371497748099</c:v>
                </c:pt>
                <c:pt idx="1495">
                  <c:v>0.55384603690282996</c:v>
                </c:pt>
                <c:pt idx="1496">
                  <c:v>0.55475538178019224</c:v>
                </c:pt>
                <c:pt idx="1497">
                  <c:v>0.55566518562091227</c:v>
                </c:pt>
                <c:pt idx="1498">
                  <c:v>0.55657544964236294</c:v>
                </c:pt>
                <c:pt idx="1499">
                  <c:v>0.5574861750652933</c:v>
                </c:pt>
                <c:pt idx="1500">
                  <c:v>0.55839736311383925</c:v>
                </c:pt>
                <c:pt idx="1501">
                  <c:v>0.55930901501554087</c:v>
                </c:pt>
                <c:pt idx="1502">
                  <c:v>0.56022113200135548</c:v>
                </c:pt>
                <c:pt idx="1503">
                  <c:v>0.56113371530567457</c:v>
                </c:pt>
                <c:pt idx="1504">
                  <c:v>0.5620467661663362</c:v>
                </c:pt>
                <c:pt idx="1505">
                  <c:v>0.56296028582464253</c:v>
                </c:pt>
                <c:pt idx="1506">
                  <c:v>0.56387427552537384</c:v>
                </c:pt>
                <c:pt idx="1507">
                  <c:v>0.56478873651680428</c:v>
                </c:pt>
                <c:pt idx="1508">
                  <c:v>0.56570367005071587</c:v>
                </c:pt>
                <c:pt idx="1509">
                  <c:v>0.56661907738241535</c:v>
                </c:pt>
                <c:pt idx="1510">
                  <c:v>0.56753495977074975</c:v>
                </c:pt>
                <c:pt idx="1511">
                  <c:v>0.56845131847812036</c:v>
                </c:pt>
                <c:pt idx="1512">
                  <c:v>0.56936815477050007</c:v>
                </c:pt>
                <c:pt idx="1513">
                  <c:v>0.57028546991744866</c:v>
                </c:pt>
                <c:pt idx="1514">
                  <c:v>0.57120326519212727</c:v>
                </c:pt>
                <c:pt idx="1515">
                  <c:v>0.57212154187131681</c:v>
                </c:pt>
                <c:pt idx="1516">
                  <c:v>0.57304030123543126</c:v>
                </c:pt>
                <c:pt idx="1517">
                  <c:v>0.57395954456853615</c:v>
                </c:pt>
                <c:pt idx="1518">
                  <c:v>0.57487927315836207</c:v>
                </c:pt>
                <c:pt idx="1519">
                  <c:v>0.57579948829632421</c:v>
                </c:pt>
                <c:pt idx="1520">
                  <c:v>0.57672019127753527</c:v>
                </c:pt>
                <c:pt idx="1521">
                  <c:v>0.57764138340082449</c:v>
                </c:pt>
                <c:pt idx="1522">
                  <c:v>0.57856306596875173</c:v>
                </c:pt>
                <c:pt idx="1523">
                  <c:v>0.57948524028762716</c:v>
                </c:pt>
                <c:pt idx="1524">
                  <c:v>0.58040790766752481</c:v>
                </c:pt>
                <c:pt idx="1525">
                  <c:v>0.58133106942230173</c:v>
                </c:pt>
                <c:pt idx="1526">
                  <c:v>0.58225472686961233</c:v>
                </c:pt>
                <c:pt idx="1527">
                  <c:v>0.58317888133092866</c:v>
                </c:pt>
                <c:pt idx="1528">
                  <c:v>0.58410353413155347</c:v>
                </c:pt>
                <c:pt idx="1529">
                  <c:v>0.58502868660064089</c:v>
                </c:pt>
                <c:pt idx="1530">
                  <c:v>0.58595434007121128</c:v>
                </c:pt>
                <c:pt idx="1531">
                  <c:v>0.58688049588017055</c:v>
                </c:pt>
                <c:pt idx="1532">
                  <c:v>0.5878071553683244</c:v>
                </c:pt>
                <c:pt idx="1533">
                  <c:v>0.58873431988039981</c:v>
                </c:pt>
                <c:pt idx="1534">
                  <c:v>0.58966199076505932</c:v>
                </c:pt>
                <c:pt idx="1535">
                  <c:v>0.5905901693749207</c:v>
                </c:pt>
                <c:pt idx="1536">
                  <c:v>0.59151885706657348</c:v>
                </c:pt>
                <c:pt idx="1537">
                  <c:v>0.59244805520059707</c:v>
                </c:pt>
                <c:pt idx="1538">
                  <c:v>0.59337776514157969</c:v>
                </c:pt>
                <c:pt idx="1539">
                  <c:v>0.59430798825813524</c:v>
                </c:pt>
                <c:pt idx="1540">
                  <c:v>0.59523872592292215</c:v>
                </c:pt>
                <c:pt idx="1541">
                  <c:v>0.59616997951266137</c:v>
                </c:pt>
                <c:pt idx="1542">
                  <c:v>0.59710175040815461</c:v>
                </c:pt>
                <c:pt idx="1543">
                  <c:v>0.59803403999430294</c:v>
                </c:pt>
                <c:pt idx="1544">
                  <c:v>0.59896684966012592</c:v>
                </c:pt>
                <c:pt idx="1545">
                  <c:v>0.59990018079877871</c:v>
                </c:pt>
                <c:pt idx="1546">
                  <c:v>0.60083403480757247</c:v>
                </c:pt>
                <c:pt idx="1547">
                  <c:v>0.60176841308799189</c:v>
                </c:pt>
                <c:pt idx="1548">
                  <c:v>0.60270331704571611</c:v>
                </c:pt>
                <c:pt idx="1549">
                  <c:v>0.60363874809063467</c:v>
                </c:pt>
                <c:pt idx="1550">
                  <c:v>0.60457470763687038</c:v>
                </c:pt>
                <c:pt idx="1551">
                  <c:v>0.60551119710279511</c:v>
                </c:pt>
                <c:pt idx="1552">
                  <c:v>0.60644821791105175</c:v>
                </c:pt>
                <c:pt idx="1553">
                  <c:v>0.60738577148857198</c:v>
                </c:pt>
                <c:pt idx="1554">
                  <c:v>0.60832385926659782</c:v>
                </c:pt>
                <c:pt idx="1555">
                  <c:v>0.60926248268069805</c:v>
                </c:pt>
                <c:pt idx="1556">
                  <c:v>0.61020164317079284</c:v>
                </c:pt>
                <c:pt idx="1557">
                  <c:v>0.611141342181168</c:v>
                </c:pt>
                <c:pt idx="1558">
                  <c:v>0.61208158116050093</c:v>
                </c:pt>
                <c:pt idx="1559">
                  <c:v>0.61302236156187462</c:v>
                </c:pt>
                <c:pt idx="1560">
                  <c:v>0.61396368484280339</c:v>
                </c:pt>
                <c:pt idx="1561">
                  <c:v>0.61490555246525025</c:v>
                </c:pt>
                <c:pt idx="1562">
                  <c:v>0.61584796589564794</c:v>
                </c:pt>
                <c:pt idx="1563">
                  <c:v>0.61679092660491919</c:v>
                </c:pt>
                <c:pt idx="1564">
                  <c:v>0.61773443606849932</c:v>
                </c:pt>
                <c:pt idx="1565">
                  <c:v>0.61867849576635336</c:v>
                </c:pt>
                <c:pt idx="1566">
                  <c:v>0.61962310718300206</c:v>
                </c:pt>
                <c:pt idx="1567">
                  <c:v>0.6205682718075376</c:v>
                </c:pt>
                <c:pt idx="1568">
                  <c:v>0.62151399113364914</c:v>
                </c:pt>
                <c:pt idx="1569">
                  <c:v>0.62246026665964105</c:v>
                </c:pt>
                <c:pt idx="1570">
                  <c:v>0.62340709988845622</c:v>
                </c:pt>
                <c:pt idx="1571">
                  <c:v>0.62435449232769713</c:v>
                </c:pt>
                <c:pt idx="1572">
                  <c:v>0.62530244548964697</c:v>
                </c:pt>
                <c:pt idx="1573">
                  <c:v>0.62625096089129162</c:v>
                </c:pt>
                <c:pt idx="1574">
                  <c:v>0.62720004005434227</c:v>
                </c:pt>
                <c:pt idx="1575">
                  <c:v>0.62814968450525654</c:v>
                </c:pt>
                <c:pt idx="1576">
                  <c:v>0.62909989577526138</c:v>
                </c:pt>
                <c:pt idx="1577">
                  <c:v>0.63005067540037452</c:v>
                </c:pt>
                <c:pt idx="1578">
                  <c:v>0.63100202492142721</c:v>
                </c:pt>
                <c:pt idx="1579">
                  <c:v>0.63195394588408771</c:v>
                </c:pt>
                <c:pt idx="1580">
                  <c:v>0.63290643983888217</c:v>
                </c:pt>
                <c:pt idx="1581">
                  <c:v>0.63385950834121907</c:v>
                </c:pt>
                <c:pt idx="1582">
                  <c:v>0.63481315295141116</c:v>
                </c:pt>
                <c:pt idx="1583">
                  <c:v>0.63576737523469884</c:v>
                </c:pt>
                <c:pt idx="1584">
                  <c:v>0.63672217676127341</c:v>
                </c:pt>
                <c:pt idx="1585">
                  <c:v>0.63767755910629975</c:v>
                </c:pt>
                <c:pt idx="1586">
                  <c:v>0.63863352384994099</c:v>
                </c:pt>
                <c:pt idx="1587">
                  <c:v>0.63959007257738154</c:v>
                </c:pt>
                <c:pt idx="1588">
                  <c:v>0.64054720687884958</c:v>
                </c:pt>
                <c:pt idx="1589">
                  <c:v>0.64150492834964323</c:v>
                </c:pt>
                <c:pt idx="1590">
                  <c:v>0.64246323859015253</c:v>
                </c:pt>
                <c:pt idx="1591">
                  <c:v>0.64342213920588476</c:v>
                </c:pt>
                <c:pt idx="1592">
                  <c:v>0.64438163180748864</c:v>
                </c:pt>
                <c:pt idx="1593">
                  <c:v>0.64534171801077767</c:v>
                </c:pt>
                <c:pt idx="1594">
                  <c:v>0.64630239943675627</c:v>
                </c:pt>
                <c:pt idx="1595">
                  <c:v>0.64726367771164339</c:v>
                </c:pt>
                <c:pt idx="1596">
                  <c:v>0.64822555446689689</c:v>
                </c:pt>
                <c:pt idx="1597">
                  <c:v>0.64918803133924019</c:v>
                </c:pt>
                <c:pt idx="1598">
                  <c:v>0.6501511099706867</c:v>
                </c:pt>
                <c:pt idx="1599">
                  <c:v>0.65111479200856426</c:v>
                </c:pt>
                <c:pt idx="1600">
                  <c:v>0.65207907910554108</c:v>
                </c:pt>
                <c:pt idx="1601">
                  <c:v>0.65304397291965222</c:v>
                </c:pt>
                <c:pt idx="1602">
                  <c:v>0.6540094751143235</c:v>
                </c:pt>
                <c:pt idx="1603">
                  <c:v>0.65497558735839956</c:v>
                </c:pt>
                <c:pt idx="1604">
                  <c:v>0.65594231132616776</c:v>
                </c:pt>
                <c:pt idx="1605">
                  <c:v>0.65690964869738599</c:v>
                </c:pt>
                <c:pt idx="1606">
                  <c:v>0.65787760115730798</c:v>
                </c:pt>
                <c:pt idx="1607">
                  <c:v>0.65884617039671034</c:v>
                </c:pt>
                <c:pt idx="1608">
                  <c:v>0.65981535811191883</c:v>
                </c:pt>
                <c:pt idx="1609">
                  <c:v>0.66078516600483628</c:v>
                </c:pt>
                <c:pt idx="1610">
                  <c:v>0.66175559578296728</c:v>
                </c:pt>
                <c:pt idx="1611">
                  <c:v>0.66272664915944768</c:v>
                </c:pt>
                <c:pt idx="1612">
                  <c:v>0.66369832785307015</c:v>
                </c:pt>
                <c:pt idx="1613">
                  <c:v>0.66467063358831346</c:v>
                </c:pt>
                <c:pt idx="1614">
                  <c:v>0.66564356809536762</c:v>
                </c:pt>
                <c:pt idx="1615">
                  <c:v>0.66661713311016446</c:v>
                </c:pt>
                <c:pt idx="1616">
                  <c:v>0.66759133037440277</c:v>
                </c:pt>
                <c:pt idx="1617">
                  <c:v>0.66856616163557847</c:v>
                </c:pt>
                <c:pt idx="1618">
                  <c:v>0.66954162864701172</c:v>
                </c:pt>
                <c:pt idx="1619">
                  <c:v>0.67051773316787688</c:v>
                </c:pt>
                <c:pt idx="1620">
                  <c:v>0.67149447696322939</c:v>
                </c:pt>
                <c:pt idx="1621">
                  <c:v>0.67247186180403484</c:v>
                </c:pt>
                <c:pt idx="1622">
                  <c:v>0.67344988946719897</c:v>
                </c:pt>
                <c:pt idx="1623">
                  <c:v>0.67442856173559629</c:v>
                </c:pt>
                <c:pt idx="1624">
                  <c:v>0.67540788039809829</c:v>
                </c:pt>
                <c:pt idx="1625">
                  <c:v>0.67638784724960477</c:v>
                </c:pt>
                <c:pt idx="1626">
                  <c:v>0.6773684640910731</c:v>
                </c:pt>
                <c:pt idx="1627">
                  <c:v>0.67834973272954646</c:v>
                </c:pt>
                <c:pt idx="1628">
                  <c:v>0.67933165497818582</c:v>
                </c:pt>
                <c:pt idx="1629">
                  <c:v>0.68031423265629853</c:v>
                </c:pt>
                <c:pt idx="1630">
                  <c:v>0.68129746758937104</c:v>
                </c:pt>
                <c:pt idx="1631">
                  <c:v>0.68228136160909592</c:v>
                </c:pt>
                <c:pt idx="1632">
                  <c:v>0.68326591655340652</c:v>
                </c:pt>
                <c:pt idx="1633">
                  <c:v>0.68425113426650475</c:v>
                </c:pt>
                <c:pt idx="1634">
                  <c:v>0.6852370165988948</c:v>
                </c:pt>
                <c:pt idx="1635">
                  <c:v>0.68622356540741247</c:v>
                </c:pt>
                <c:pt idx="1636">
                  <c:v>0.68721078255525714</c:v>
                </c:pt>
                <c:pt idx="1637">
                  <c:v>0.68819866991202416</c:v>
                </c:pt>
                <c:pt idx="1638">
                  <c:v>0.68918722935373666</c:v>
                </c:pt>
                <c:pt idx="1639">
                  <c:v>0.69017646276287703</c:v>
                </c:pt>
                <c:pt idx="1640">
                  <c:v>0.69116637202841957</c:v>
                </c:pt>
                <c:pt idx="1641">
                  <c:v>0.69215695904586272</c:v>
                </c:pt>
                <c:pt idx="1642">
                  <c:v>0.6931482257172632</c:v>
                </c:pt>
                <c:pt idx="1643">
                  <c:v>0.69414017395126648</c:v>
                </c:pt>
                <c:pt idx="1644">
                  <c:v>0.69513280566314184</c:v>
                </c:pt>
                <c:pt idx="1645">
                  <c:v>0.69612612277481389</c:v>
                </c:pt>
                <c:pt idx="1646">
                  <c:v>0.69712012721489991</c:v>
                </c:pt>
                <c:pt idx="1647">
                  <c:v>0.69811482091873733</c:v>
                </c:pt>
                <c:pt idx="1648">
                  <c:v>0.6991102058284242</c:v>
                </c:pt>
                <c:pt idx="1649">
                  <c:v>0.70010628389284824</c:v>
                </c:pt>
                <c:pt idx="1650">
                  <c:v>0.70110305706772569</c:v>
                </c:pt>
                <c:pt idx="1651">
                  <c:v>0.70210052731563</c:v>
                </c:pt>
                <c:pt idx="1652">
                  <c:v>0.70309869660603463</c:v>
                </c:pt>
                <c:pt idx="1653">
                  <c:v>0.70409756691533887</c:v>
                </c:pt>
                <c:pt idx="1654">
                  <c:v>0.70509714022691128</c:v>
                </c:pt>
                <c:pt idx="1655">
                  <c:v>0.70609741853112062</c:v>
                </c:pt>
                <c:pt idx="1656">
                  <c:v>0.70709840382537226</c:v>
                </c:pt>
                <c:pt idx="1657">
                  <c:v>0.70810009811414454</c:v>
                </c:pt>
                <c:pt idx="1658">
                  <c:v>0.7091025034090237</c:v>
                </c:pt>
                <c:pt idx="1659">
                  <c:v>0.71010562172874359</c:v>
                </c:pt>
                <c:pt idx="1660">
                  <c:v>0.71110945509921808</c:v>
                </c:pt>
                <c:pt idx="1661">
                  <c:v>0.7121140055535804</c:v>
                </c:pt>
                <c:pt idx="1662">
                  <c:v>0.71311927513221907</c:v>
                </c:pt>
                <c:pt idx="1663">
                  <c:v>0.71412526588281655</c:v>
                </c:pt>
                <c:pt idx="1664">
                  <c:v>0.71513197986038435</c:v>
                </c:pt>
                <c:pt idx="1665">
                  <c:v>0.7161394191273045</c:v>
                </c:pt>
                <c:pt idx="1666">
                  <c:v>0.71714758575336224</c:v>
                </c:pt>
                <c:pt idx="1667">
                  <c:v>0.7181564818157915</c:v>
                </c:pt>
                <c:pt idx="1668">
                  <c:v>0.71916610939930492</c:v>
                </c:pt>
                <c:pt idx="1669">
                  <c:v>0.72017647059613976</c:v>
                </c:pt>
                <c:pt idx="1670">
                  <c:v>0.72118756750609259</c:v>
                </c:pt>
                <c:pt idx="1671">
                  <c:v>0.72219940223656232</c:v>
                </c:pt>
                <c:pt idx="1672">
                  <c:v>0.72321197690258332</c:v>
                </c:pt>
                <c:pt idx="1673">
                  <c:v>0.72422529362687316</c:v>
                </c:pt>
                <c:pt idx="1674">
                  <c:v>0.72523935453986632</c:v>
                </c:pt>
                <c:pt idx="1675">
                  <c:v>0.72625416177975755</c:v>
                </c:pt>
                <c:pt idx="1676">
                  <c:v>0.72726971749254132</c:v>
                </c:pt>
                <c:pt idx="1677">
                  <c:v>0.72828602383205321</c:v>
                </c:pt>
                <c:pt idx="1678">
                  <c:v>0.72930308296000956</c:v>
                </c:pt>
                <c:pt idx="1679">
                  <c:v>0.73032089704605241</c:v>
                </c:pt>
                <c:pt idx="1680">
                  <c:v>0.73133946826778473</c:v>
                </c:pt>
                <c:pt idx="1681">
                  <c:v>0.73235879881081933</c:v>
                </c:pt>
                <c:pt idx="1682">
                  <c:v>0.73337889086881547</c:v>
                </c:pt>
                <c:pt idx="1683">
                  <c:v>0.73439974664352548</c:v>
                </c:pt>
                <c:pt idx="1684">
                  <c:v>0.73542136834483296</c:v>
                </c:pt>
                <c:pt idx="1685">
                  <c:v>0.73644375819080077</c:v>
                </c:pt>
                <c:pt idx="1686">
                  <c:v>0.73746691840770939</c:v>
                </c:pt>
                <c:pt idx="1687">
                  <c:v>0.73849085123010449</c:v>
                </c:pt>
                <c:pt idx="1688">
                  <c:v>0.73951555890083731</c:v>
                </c:pt>
                <c:pt idx="1689">
                  <c:v>0.74054104367111173</c:v>
                </c:pt>
                <c:pt idx="1690">
                  <c:v>0.74156730780052693</c:v>
                </c:pt>
                <c:pt idx="1691">
                  <c:v>0.74259435355712244</c:v>
                </c:pt>
                <c:pt idx="1692">
                  <c:v>0.74362218321742235</c:v>
                </c:pt>
                <c:pt idx="1693">
                  <c:v>0.74465079906648302</c:v>
                </c:pt>
                <c:pt idx="1694">
                  <c:v>0.74568020339793439</c:v>
                </c:pt>
                <c:pt idx="1695">
                  <c:v>0.74671039851403176</c:v>
                </c:pt>
                <c:pt idx="1696">
                  <c:v>0.74774138672569568</c:v>
                </c:pt>
                <c:pt idx="1697">
                  <c:v>0.74877317035256241</c:v>
                </c:pt>
                <c:pt idx="1698">
                  <c:v>0.74980575172303032</c:v>
                </c:pt>
                <c:pt idx="1699">
                  <c:v>0.75083913317430473</c:v>
                </c:pt>
                <c:pt idx="1700">
                  <c:v>0.75187331705244898</c:v>
                </c:pt>
                <c:pt idx="1701">
                  <c:v>0.75290830571242773</c:v>
                </c:pt>
                <c:pt idx="1702">
                  <c:v>0.75394410151816049</c:v>
                </c:pt>
                <c:pt idx="1703">
                  <c:v>0.75498070684256358</c:v>
                </c:pt>
                <c:pt idx="1704">
                  <c:v>0.75601812406760405</c:v>
                </c:pt>
                <c:pt idx="1705">
                  <c:v>0.75705635558434659</c:v>
                </c:pt>
                <c:pt idx="1706">
                  <c:v>0.75809540379300322</c:v>
                </c:pt>
                <c:pt idx="1707">
                  <c:v>0.75913527110298129</c:v>
                </c:pt>
                <c:pt idx="1708">
                  <c:v>0.76017595993293741</c:v>
                </c:pt>
                <c:pt idx="1709">
                  <c:v>0.76121747271082363</c:v>
                </c:pt>
                <c:pt idx="1710">
                  <c:v>0.76225981187394121</c:v>
                </c:pt>
                <c:pt idx="1711">
                  <c:v>0.76330297986898987</c:v>
                </c:pt>
                <c:pt idx="1712">
                  <c:v>0.76434697915211958</c:v>
                </c:pt>
                <c:pt idx="1713">
                  <c:v>0.76539181218898222</c:v>
                </c:pt>
                <c:pt idx="1714">
                  <c:v>0.76643748145478585</c:v>
                </c:pt>
                <c:pt idx="1715">
                  <c:v>0.7674839894343426</c:v>
                </c:pt>
                <c:pt idx="1716">
                  <c:v>0.76853133862212597</c:v>
                </c:pt>
                <c:pt idx="1717">
                  <c:v>0.76957953152232106</c:v>
                </c:pt>
                <c:pt idx="1718">
                  <c:v>0.77062857064888113</c:v>
                </c:pt>
                <c:pt idx="1719">
                  <c:v>0.77167845852557604</c:v>
                </c:pt>
                <c:pt idx="1720">
                  <c:v>0.77272919768605419</c:v>
                </c:pt>
                <c:pt idx="1721">
                  <c:v>0.77378079067389005</c:v>
                </c:pt>
                <c:pt idx="1722">
                  <c:v>0.77483324004264476</c:v>
                </c:pt>
                <c:pt idx="1723">
                  <c:v>0.77588654835591564</c:v>
                </c:pt>
                <c:pt idx="1724">
                  <c:v>0.77694071818739885</c:v>
                </c:pt>
                <c:pt idx="1725">
                  <c:v>0.7779957521209393</c:v>
                </c:pt>
                <c:pt idx="1726">
                  <c:v>0.77905165275059196</c:v>
                </c:pt>
                <c:pt idx="1727">
                  <c:v>0.78010842268067515</c:v>
                </c:pt>
                <c:pt idx="1728">
                  <c:v>0.78116606452583093</c:v>
                </c:pt>
                <c:pt idx="1729">
                  <c:v>0.78222458091108038</c:v>
                </c:pt>
                <c:pt idx="1730">
                  <c:v>0.78328397447188447</c:v>
                </c:pt>
                <c:pt idx="1731">
                  <c:v>0.78434424785419798</c:v>
                </c:pt>
                <c:pt idx="1732">
                  <c:v>0.78540540371453593</c:v>
                </c:pt>
                <c:pt idx="1733">
                  <c:v>0.78646744472002417</c:v>
                </c:pt>
                <c:pt idx="1734">
                  <c:v>0.78753037354846644</c:v>
                </c:pt>
                <c:pt idx="1735">
                  <c:v>0.78859419288840038</c:v>
                </c:pt>
                <c:pt idx="1736">
                  <c:v>0.78965890543916051</c:v>
                </c:pt>
                <c:pt idx="1737">
                  <c:v>0.79072451391093668</c:v>
                </c:pt>
                <c:pt idx="1738">
                  <c:v>0.79179102102483845</c:v>
                </c:pt>
                <c:pt idx="1739">
                  <c:v>0.79285842951295615</c:v>
                </c:pt>
                <c:pt idx="1740">
                  <c:v>0.79392674211842196</c:v>
                </c:pt>
                <c:pt idx="1741">
                  <c:v>0.79499596159547403</c:v>
                </c:pt>
                <c:pt idx="1742">
                  <c:v>0.7960660907095185</c:v>
                </c:pt>
                <c:pt idx="1743">
                  <c:v>0.79713713223719651</c:v>
                </c:pt>
                <c:pt idx="1744">
                  <c:v>0.79820908896644305</c:v>
                </c:pt>
                <c:pt idx="1745">
                  <c:v>0.79928196369655669</c:v>
                </c:pt>
                <c:pt idx="1746">
                  <c:v>0.8003557592382613</c:v>
                </c:pt>
                <c:pt idx="1747">
                  <c:v>0.80143047841377335</c:v>
                </c:pt>
                <c:pt idx="1748">
                  <c:v>0.80250612405686605</c:v>
                </c:pt>
                <c:pt idx="1749">
                  <c:v>0.80358269901293933</c:v>
                </c:pt>
                <c:pt idx="1750">
                  <c:v>0.80466020613908307</c:v>
                </c:pt>
                <c:pt idx="1751">
                  <c:v>0.80573864830414688</c:v>
                </c:pt>
                <c:pt idx="1752">
                  <c:v>0.80681802838880667</c:v>
                </c:pt>
                <c:pt idx="1753">
                  <c:v>0.8078983492856342</c:v>
                </c:pt>
                <c:pt idx="1754">
                  <c:v>0.8089796138991654</c:v>
                </c:pt>
                <c:pt idx="1755">
                  <c:v>0.81006182514597058</c:v>
                </c:pt>
                <c:pt idx="1756">
                  <c:v>0.81114498595472173</c:v>
                </c:pt>
                <c:pt idx="1757">
                  <c:v>0.8122290992662673</c:v>
                </c:pt>
                <c:pt idx="1758">
                  <c:v>0.81331416803369905</c:v>
                </c:pt>
                <c:pt idx="1759">
                  <c:v>0.81440019522242668</c:v>
                </c:pt>
                <c:pt idx="1760">
                  <c:v>0.81548718381024687</c:v>
                </c:pt>
                <c:pt idx="1761">
                  <c:v>0.81657513678741878</c:v>
                </c:pt>
                <c:pt idx="1762">
                  <c:v>0.81766405715673507</c:v>
                </c:pt>
                <c:pt idx="1763">
                  <c:v>0.81875394793359546</c:v>
                </c:pt>
                <c:pt idx="1764">
                  <c:v>0.81984481214608196</c:v>
                </c:pt>
                <c:pt idx="1765">
                  <c:v>0.82093665283503348</c:v>
                </c:pt>
                <c:pt idx="1766">
                  <c:v>0.82202947305411955</c:v>
                </c:pt>
                <c:pt idx="1767">
                  <c:v>0.82312327586991807</c:v>
                </c:pt>
                <c:pt idx="1768">
                  <c:v>0.82421806436199052</c:v>
                </c:pt>
                <c:pt idx="1769">
                  <c:v>0.82531384162295818</c:v>
                </c:pt>
                <c:pt idx="1770">
                  <c:v>0.82641061075858158</c:v>
                </c:pt>
                <c:pt idx="1771">
                  <c:v>0.82750837488783668</c:v>
                </c:pt>
                <c:pt idx="1772">
                  <c:v>0.82860713714299439</c:v>
                </c:pt>
                <c:pt idx="1773">
                  <c:v>0.82970690066970021</c:v>
                </c:pt>
                <c:pt idx="1774">
                  <c:v>0.83080766862705269</c:v>
                </c:pt>
                <c:pt idx="1775">
                  <c:v>0.83190944418768464</c:v>
                </c:pt>
                <c:pt idx="1776">
                  <c:v>0.83301223053784357</c:v>
                </c:pt>
                <c:pt idx="1777">
                  <c:v>0.83411603087747421</c:v>
                </c:pt>
                <c:pt idx="1778">
                  <c:v>0.83522084842030142</c:v>
                </c:pt>
                <c:pt idx="1779">
                  <c:v>0.83632668639391028</c:v>
                </c:pt>
                <c:pt idx="1780">
                  <c:v>0.83743354803983117</c:v>
                </c:pt>
                <c:pt idx="1781">
                  <c:v>0.8385414366136239</c:v>
                </c:pt>
                <c:pt idx="1782">
                  <c:v>0.83965035538496391</c:v>
                </c:pt>
                <c:pt idx="1783">
                  <c:v>0.84076030763772325</c:v>
                </c:pt>
                <c:pt idx="1784">
                  <c:v>0.84187129667006233</c:v>
                </c:pt>
                <c:pt idx="1785">
                  <c:v>0.8429833257945103</c:v>
                </c:pt>
                <c:pt idx="1786">
                  <c:v>0.84409639833805916</c:v>
                </c:pt>
                <c:pt idx="1787">
                  <c:v>0.84521051764224508</c:v>
                </c:pt>
                <c:pt idx="1788">
                  <c:v>0.84632568706324252</c:v>
                </c:pt>
                <c:pt idx="1789">
                  <c:v>0.84744190997195012</c:v>
                </c:pt>
                <c:pt idx="1790">
                  <c:v>0.84855918975408162</c:v>
                </c:pt>
                <c:pt idx="1791">
                  <c:v>0.84967752981025702</c:v>
                </c:pt>
                <c:pt idx="1792">
                  <c:v>0.85079693355609476</c:v>
                </c:pt>
                <c:pt idx="1793">
                  <c:v>0.85191740442230168</c:v>
                </c:pt>
                <c:pt idx="1794">
                  <c:v>0.85303894585476558</c:v>
                </c:pt>
                <c:pt idx="1795">
                  <c:v>0.85416156131465248</c:v>
                </c:pt>
                <c:pt idx="1796">
                  <c:v>0.85528525427849744</c:v>
                </c:pt>
                <c:pt idx="1797">
                  <c:v>0.85641002823829981</c:v>
                </c:pt>
                <c:pt idx="1798">
                  <c:v>0.85753588670162073</c:v>
                </c:pt>
                <c:pt idx="1799">
                  <c:v>0.85866283319167724</c:v>
                </c:pt>
                <c:pt idx="1800">
                  <c:v>0.8597908712474418</c:v>
                </c:pt>
                <c:pt idx="1801">
                  <c:v>0.86092000442373862</c:v>
                </c:pt>
                <c:pt idx="1802">
                  <c:v>0.86205023629134292</c:v>
                </c:pt>
                <c:pt idx="1803">
                  <c:v>0.86318157043707977</c:v>
                </c:pt>
                <c:pt idx="1804">
                  <c:v>0.8643140104639262</c:v>
                </c:pt>
                <c:pt idx="1805">
                  <c:v>0.86544755999110956</c:v>
                </c:pt>
                <c:pt idx="1806">
                  <c:v>0.86658222265421125</c:v>
                </c:pt>
                <c:pt idx="1807">
                  <c:v>0.8677180021052695</c:v>
                </c:pt>
                <c:pt idx="1808">
                  <c:v>0.86885490201288174</c:v>
                </c:pt>
                <c:pt idx="1809">
                  <c:v>0.86999292606230871</c:v>
                </c:pt>
                <c:pt idx="1810">
                  <c:v>0.8711320779555809</c:v>
                </c:pt>
                <c:pt idx="1811">
                  <c:v>0.87227236141160347</c:v>
                </c:pt>
                <c:pt idx="1812">
                  <c:v>0.87341378016626248</c:v>
                </c:pt>
                <c:pt idx="1813">
                  <c:v>0.87455633797253451</c:v>
                </c:pt>
                <c:pt idx="1814">
                  <c:v>0.87570003860059353</c:v>
                </c:pt>
                <c:pt idx="1815">
                  <c:v>0.87684488583791897</c:v>
                </c:pt>
                <c:pt idx="1816">
                  <c:v>0.87799088348940835</c:v>
                </c:pt>
                <c:pt idx="1817">
                  <c:v>0.87913803537748936</c:v>
                </c:pt>
                <c:pt idx="1818">
                  <c:v>0.88028634534222627</c:v>
                </c:pt>
                <c:pt idx="1819">
                  <c:v>0.88143581724143871</c:v>
                </c:pt>
                <c:pt idx="1820">
                  <c:v>0.88258645495081312</c:v>
                </c:pt>
                <c:pt idx="1821">
                  <c:v>0.88373826236401642</c:v>
                </c:pt>
                <c:pt idx="1822">
                  <c:v>0.88489124339281355</c:v>
                </c:pt>
                <c:pt idx="1823">
                  <c:v>0.88604540196718151</c:v>
                </c:pt>
                <c:pt idx="1824">
                  <c:v>0.88720074203543042</c:v>
                </c:pt>
                <c:pt idx="1825">
                  <c:v>0.88835726756431788</c:v>
                </c:pt>
                <c:pt idx="1826">
                  <c:v>0.88951498253917127</c:v>
                </c:pt>
                <c:pt idx="1827">
                  <c:v>0.89067389096400817</c:v>
                </c:pt>
                <c:pt idx="1828">
                  <c:v>0.89183399686165377</c:v>
                </c:pt>
                <c:pt idx="1829">
                  <c:v>0.89299530427386964</c:v>
                </c:pt>
                <c:pt idx="1830">
                  <c:v>0.89415781726147059</c:v>
                </c:pt>
                <c:pt idx="1831">
                  <c:v>0.89532153990445296</c:v>
                </c:pt>
                <c:pt idx="1832">
                  <c:v>0.8964864763021192</c:v>
                </c:pt>
                <c:pt idx="1833">
                  <c:v>0.89765263057320399</c:v>
                </c:pt>
                <c:pt idx="1834">
                  <c:v>0.89882000685600105</c:v>
                </c:pt>
                <c:pt idx="1835">
                  <c:v>0.89998860930849145</c:v>
                </c:pt>
                <c:pt idx="1836">
                  <c:v>0.90115844210847529</c:v>
                </c:pt>
                <c:pt idx="1837">
                  <c:v>0.90232950945370072</c:v>
                </c:pt>
                <c:pt idx="1838">
                  <c:v>0.90350181556199316</c:v>
                </c:pt>
                <c:pt idx="1839">
                  <c:v>0.90467536467139387</c:v>
                </c:pt>
                <c:pt idx="1840">
                  <c:v>0.90585016104028848</c:v>
                </c:pt>
                <c:pt idx="1841">
                  <c:v>0.90702620894754493</c:v>
                </c:pt>
                <c:pt idx="1842">
                  <c:v>0.90820351269264621</c:v>
                </c:pt>
                <c:pt idx="1843">
                  <c:v>0.90938207659583425</c:v>
                </c:pt>
                <c:pt idx="1844">
                  <c:v>0.9105619049982403</c:v>
                </c:pt>
                <c:pt idx="1845">
                  <c:v>0.91174300226203009</c:v>
                </c:pt>
                <c:pt idx="1846">
                  <c:v>0.91292537277054175</c:v>
                </c:pt>
                <c:pt idx="1847">
                  <c:v>0.91410902092842816</c:v>
                </c:pt>
                <c:pt idx="1848">
                  <c:v>0.91529395116180123</c:v>
                </c:pt>
                <c:pt idx="1849">
                  <c:v>0.91648016791837694</c:v>
                </c:pt>
                <c:pt idx="1850">
                  <c:v>0.9176676756676152</c:v>
                </c:pt>
                <c:pt idx="1851">
                  <c:v>0.91885647890087419</c:v>
                </c:pt>
                <c:pt idx="1852">
                  <c:v>0.92004658213155333</c:v>
                </c:pt>
                <c:pt idx="1853">
                  <c:v>0.92123798989524452</c:v>
                </c:pt>
                <c:pt idx="1854">
                  <c:v>0.92243070674988159</c:v>
                </c:pt>
                <c:pt idx="1855">
                  <c:v>0.92362473727589411</c:v>
                </c:pt>
                <c:pt idx="1856">
                  <c:v>0.92482008607635602</c:v>
                </c:pt>
                <c:pt idx="1857">
                  <c:v>0.92601675777714565</c:v>
                </c:pt>
                <c:pt idx="1858">
                  <c:v>0.92721475702709832</c:v>
                </c:pt>
                <c:pt idx="1859">
                  <c:v>0.92841408849816309</c:v>
                </c:pt>
                <c:pt idx="1860">
                  <c:v>0.92961475688556239</c:v>
                </c:pt>
                <c:pt idx="1861">
                  <c:v>0.93081676690795145</c:v>
                </c:pt>
                <c:pt idx="1862">
                  <c:v>0.93202012330757844</c:v>
                </c:pt>
                <c:pt idx="1863">
                  <c:v>0.93322483085044872</c:v>
                </c:pt>
                <c:pt idx="1864">
                  <c:v>0.93443089432648785</c:v>
                </c:pt>
                <c:pt idx="1865">
                  <c:v>0.93563831854970658</c:v>
                </c:pt>
                <c:pt idx="1866">
                  <c:v>0.93684710835836849</c:v>
                </c:pt>
                <c:pt idx="1867">
                  <c:v>0.93805726861515759</c:v>
                </c:pt>
                <c:pt idx="1868">
                  <c:v>0.93926880420734937</c:v>
                </c:pt>
                <c:pt idx="1869">
                  <c:v>0.94048172004697883</c:v>
                </c:pt>
                <c:pt idx="1870">
                  <c:v>0.94169602107101746</c:v>
                </c:pt>
                <c:pt idx="1871">
                  <c:v>0.94291171224154313</c:v>
                </c:pt>
                <c:pt idx="1872">
                  <c:v>0.9441287985459208</c:v>
                </c:pt>
                <c:pt idx="1873">
                  <c:v>0.94534728499697374</c:v>
                </c:pt>
                <c:pt idx="1874">
                  <c:v>0.94656717663316892</c:v>
                </c:pt>
                <c:pt idx="1875">
                  <c:v>0.94778847851879022</c:v>
                </c:pt>
                <c:pt idx="1876">
                  <c:v>0.94901119574412984</c:v>
                </c:pt>
                <c:pt idx="1877">
                  <c:v>0.9502353334256608</c:v>
                </c:pt>
                <c:pt idx="1878">
                  <c:v>0.95146089670623213</c:v>
                </c:pt>
                <c:pt idx="1879">
                  <c:v>0.95268789075524851</c:v>
                </c:pt>
                <c:pt idx="1880">
                  <c:v>0.95391632076886501</c:v>
                </c:pt>
                <c:pt idx="1881">
                  <c:v>0.95514619197017137</c:v>
                </c:pt>
                <c:pt idx="1882">
                  <c:v>0.95637750960938961</c:v>
                </c:pt>
                <c:pt idx="1883">
                  <c:v>0.95761027896406214</c:v>
                </c:pt>
                <c:pt idx="1884">
                  <c:v>0.95884450533925314</c:v>
                </c:pt>
                <c:pt idx="1885">
                  <c:v>0.96008019406774037</c:v>
                </c:pt>
                <c:pt idx="1886">
                  <c:v>0.96131735051021705</c:v>
                </c:pt>
                <c:pt idx="1887">
                  <c:v>0.96255598005549259</c:v>
                </c:pt>
                <c:pt idx="1888">
                  <c:v>0.96379608812069373</c:v>
                </c:pt>
                <c:pt idx="1889">
                  <c:v>0.96503768015147084</c:v>
                </c:pt>
                <c:pt idx="1890">
                  <c:v>0.96628076162220289</c:v>
                </c:pt>
                <c:pt idx="1891">
                  <c:v>0.96752533803620522</c:v>
                </c:pt>
                <c:pt idx="1892">
                  <c:v>0.96877141492594099</c:v>
                </c:pt>
                <c:pt idx="1893">
                  <c:v>0.97001899785323209</c:v>
                </c:pt>
                <c:pt idx="1894">
                  <c:v>0.97126809240947432</c:v>
                </c:pt>
                <c:pt idx="1895">
                  <c:v>0.97251870421585096</c:v>
                </c:pt>
                <c:pt idx="1896">
                  <c:v>0.97377083892355265</c:v>
                </c:pt>
                <c:pt idx="1897">
                  <c:v>0.97502450221399584</c:v>
                </c:pt>
                <c:pt idx="1898">
                  <c:v>0.97627969979904683</c:v>
                </c:pt>
                <c:pt idx="1899">
                  <c:v>0.97753643742124452</c:v>
                </c:pt>
                <c:pt idx="1900">
                  <c:v>0.97879472085402286</c:v>
                </c:pt>
                <c:pt idx="1901">
                  <c:v>0.98005455590194623</c:v>
                </c:pt>
                <c:pt idx="1902">
                  <c:v>0.9813159484009335</c:v>
                </c:pt>
                <c:pt idx="1903">
                  <c:v>0.98257890421849314</c:v>
                </c:pt>
                <c:pt idx="1904">
                  <c:v>0.98384342925395707</c:v>
                </c:pt>
                <c:pt idx="1905">
                  <c:v>0.98510952943871799</c:v>
                </c:pt>
                <c:pt idx="1906">
                  <c:v>0.986377210736467</c:v>
                </c:pt>
                <c:pt idx="1907">
                  <c:v>0.98764647914343606</c:v>
                </c:pt>
                <c:pt idx="1908">
                  <c:v>0.98891734068864001</c:v>
                </c:pt>
                <c:pt idx="1909">
                  <c:v>0.99018980143412505</c:v>
                </c:pt>
                <c:pt idx="1910">
                  <c:v>0.99146386747521298</c:v>
                </c:pt>
                <c:pt idx="1911">
                  <c:v>0.99273954494075523</c:v>
                </c:pt>
                <c:pt idx="1912">
                  <c:v>0.99401683999338331</c:v>
                </c:pt>
                <c:pt idx="1913">
                  <c:v>0.99529575882976373</c:v>
                </c:pt>
                <c:pt idx="1914">
                  <c:v>0.99657630768085781</c:v>
                </c:pt>
                <c:pt idx="1915">
                  <c:v>0.99785849281218009</c:v>
                </c:pt>
                <c:pt idx="1916">
                  <c:v>0.99914232052406127</c:v>
                </c:pt>
                <c:pt idx="1917">
                  <c:v>1.0004277971519122</c:v>
                </c:pt>
                <c:pt idx="1918">
                  <c:v>1.001714929066492</c:v>
                </c:pt>
                <c:pt idx="1919">
                  <c:v>1.0030037226741819</c:v>
                </c:pt>
                <c:pt idx="1920">
                  <c:v>1.004294184417251</c:v>
                </c:pt>
                <c:pt idx="1921">
                  <c:v>1.0055863207741376</c:v>
                </c:pt>
                <c:pt idx="1922">
                  <c:v>1.0068801382597217</c:v>
                </c:pt>
                <c:pt idx="1923">
                  <c:v>1.0081756434256146</c:v>
                </c:pt>
                <c:pt idx="1924">
                  <c:v>1.0094728428604314</c:v>
                </c:pt>
                <c:pt idx="1925">
                  <c:v>1.0107717431900847</c:v>
                </c:pt>
                <c:pt idx="1926">
                  <c:v>1.0120723510780714</c:v>
                </c:pt>
                <c:pt idx="1927">
                  <c:v>1.0133746732257647</c:v>
                </c:pt>
                <c:pt idx="1928">
                  <c:v>1.0146787163727078</c:v>
                </c:pt>
                <c:pt idx="1929">
                  <c:v>1.0159844872969126</c:v>
                </c:pt>
                <c:pt idx="1930">
                  <c:v>1.0172919928151591</c:v>
                </c:pt>
                <c:pt idx="1931">
                  <c:v>1.0186012397833015</c:v>
                </c:pt>
                <c:pt idx="1932">
                  <c:v>1.019912235096569</c:v>
                </c:pt>
                <c:pt idx="1933">
                  <c:v>1.0212249856898827</c:v>
                </c:pt>
                <c:pt idx="1934">
                  <c:v>1.022539498538162</c:v>
                </c:pt>
                <c:pt idx="1935">
                  <c:v>1.0238557806566431</c:v>
                </c:pt>
                <c:pt idx="1936">
                  <c:v>1.0251738391011966</c:v>
                </c:pt>
                <c:pt idx="1937">
                  <c:v>1.0264936809686485</c:v>
                </c:pt>
                <c:pt idx="1938">
                  <c:v>1.02781531339711</c:v>
                </c:pt>
                <c:pt idx="1939">
                  <c:v>1.0291387435663002</c:v>
                </c:pt>
                <c:pt idx="1940">
                  <c:v>1.0304639786978802</c:v>
                </c:pt>
                <c:pt idx="1941">
                  <c:v>1.0317910260557888</c:v>
                </c:pt>
                <c:pt idx="1942">
                  <c:v>1.0331198929465786</c:v>
                </c:pt>
                <c:pt idx="1943">
                  <c:v>1.0344505867197595</c:v>
                </c:pt>
                <c:pt idx="1944">
                  <c:v>1.0357831147681464</c:v>
                </c:pt>
                <c:pt idx="1945">
                  <c:v>1.037117484528201</c:v>
                </c:pt>
                <c:pt idx="1946">
                  <c:v>1.03845370348039</c:v>
                </c:pt>
                <c:pt idx="1947">
                  <c:v>1.0397917791495384</c:v>
                </c:pt>
                <c:pt idx="1948">
                  <c:v>1.0411317191051914</c:v>
                </c:pt>
                <c:pt idx="1949">
                  <c:v>1.0424735309619741</c:v>
                </c:pt>
                <c:pt idx="1950">
                  <c:v>1.04381722237996</c:v>
                </c:pt>
                <c:pt idx="1951">
                  <c:v>1.0451628010650409</c:v>
                </c:pt>
                <c:pt idx="1952">
                  <c:v>1.0465102747693047</c:v>
                </c:pt>
                <c:pt idx="1953">
                  <c:v>1.0478596512914078</c:v>
                </c:pt>
                <c:pt idx="1954">
                  <c:v>1.0492109384769623</c:v>
                </c:pt>
                <c:pt idx="1955">
                  <c:v>1.0505641442189186</c:v>
                </c:pt>
                <c:pt idx="1956">
                  <c:v>1.0519192764579599</c:v>
                </c:pt>
                <c:pt idx="1957">
                  <c:v>1.0532763431828895</c:v>
                </c:pt>
                <c:pt idx="1958">
                  <c:v>1.0546353524310357</c:v>
                </c:pt>
                <c:pt idx="1959">
                  <c:v>1.0559963122886522</c:v>
                </c:pt>
                <c:pt idx="1960">
                  <c:v>1.0573592308913216</c:v>
                </c:pt>
                <c:pt idx="1961">
                  <c:v>1.0587241164243704</c:v>
                </c:pt>
                <c:pt idx="1962">
                  <c:v>1.0600909771232838</c:v>
                </c:pt>
                <c:pt idx="1963">
                  <c:v>1.0614598212741213</c:v>
                </c:pt>
                <c:pt idx="1964">
                  <c:v>1.062830657213945</c:v>
                </c:pt>
                <c:pt idx="1965">
                  <c:v>1.0642034933312456</c:v>
                </c:pt>
                <c:pt idx="1966">
                  <c:v>1.0655783380663775</c:v>
                </c:pt>
                <c:pt idx="1967">
                  <c:v>1.0669551999119937</c:v>
                </c:pt>
                <c:pt idx="1968">
                  <c:v>1.0683340874134903</c:v>
                </c:pt>
                <c:pt idx="1969">
                  <c:v>1.0697150091694518</c:v>
                </c:pt>
                <c:pt idx="1970">
                  <c:v>1.0710979738321056</c:v>
                </c:pt>
                <c:pt idx="1971">
                  <c:v>1.0724829901077735</c:v>
                </c:pt>
                <c:pt idx="1972">
                  <c:v>1.0738700667573382</c:v>
                </c:pt>
                <c:pt idx="1973">
                  <c:v>1.0752592125967073</c:v>
                </c:pt>
                <c:pt idx="1974">
                  <c:v>1.0766504364972858</c:v>
                </c:pt>
                <c:pt idx="1975">
                  <c:v>1.0780437473864497</c:v>
                </c:pt>
                <c:pt idx="1976">
                  <c:v>1.0794391542480328</c:v>
                </c:pt>
                <c:pt idx="1977">
                  <c:v>1.0808366661228082</c:v>
                </c:pt>
                <c:pt idx="1978">
                  <c:v>1.0822362921089841</c:v>
                </c:pt>
                <c:pt idx="1979">
                  <c:v>1.0836380413627018</c:v>
                </c:pt>
                <c:pt idx="1980">
                  <c:v>1.085041923098534</c:v>
                </c:pt>
                <c:pt idx="1981">
                  <c:v>1.0864479465899999</c:v>
                </c:pt>
                <c:pt idx="1982">
                  <c:v>1.0878561211700717</c:v>
                </c:pt>
                <c:pt idx="1983">
                  <c:v>1.0892664562317025</c:v>
                </c:pt>
                <c:pt idx="1984">
                  <c:v>1.090678961228345</c:v>
                </c:pt>
                <c:pt idx="1985">
                  <c:v>1.0920936456744865</c:v>
                </c:pt>
                <c:pt idx="1986">
                  <c:v>1.0935105191461862</c:v>
                </c:pt>
                <c:pt idx="1987">
                  <c:v>1.0949295912816139</c:v>
                </c:pt>
                <c:pt idx="1988">
                  <c:v>1.0963508717816044</c:v>
                </c:pt>
                <c:pt idx="1989">
                  <c:v>1.0977743704102108</c:v>
                </c:pt>
                <c:pt idx="1990">
                  <c:v>1.0992000969952631</c:v>
                </c:pt>
                <c:pt idx="1991">
                  <c:v>1.1006280614289445</c:v>
                </c:pt>
                <c:pt idx="1992">
                  <c:v>1.1020582736683524</c:v>
                </c:pt>
                <c:pt idx="1993">
                  <c:v>1.1034907437360912</c:v>
                </c:pt>
                <c:pt idx="1994">
                  <c:v>1.1049254817208509</c:v>
                </c:pt>
                <c:pt idx="1995">
                  <c:v>1.1063624977780075</c:v>
                </c:pt>
                <c:pt idx="1996">
                  <c:v>1.1078018021302185</c:v>
                </c:pt>
                <c:pt idx="1997">
                  <c:v>1.1092434050680309</c:v>
                </c:pt>
                <c:pt idx="1998">
                  <c:v>1.1106873169504983</c:v>
                </c:pt>
                <c:pt idx="1999">
                  <c:v>1.1121335482058003</c:v>
                </c:pt>
                <c:pt idx="2000">
                  <c:v>1.1135821093318676</c:v>
                </c:pt>
                <c:pt idx="2001">
                  <c:v>1.115033010897025</c:v>
                </c:pt>
                <c:pt idx="2002">
                  <c:v>1.1164862635406259</c:v>
                </c:pt>
                <c:pt idx="2003">
                  <c:v>1.117941877973708</c:v>
                </c:pt>
                <c:pt idx="2004">
                  <c:v>1.1193998649796493</c:v>
                </c:pt>
                <c:pt idx="2005">
                  <c:v>1.1208602354148356</c:v>
                </c:pt>
                <c:pt idx="2006">
                  <c:v>1.1223230002093261</c:v>
                </c:pt>
                <c:pt idx="2007">
                  <c:v>1.1237881703675425</c:v>
                </c:pt>
                <c:pt idx="2008">
                  <c:v>1.1252557569689561</c:v>
                </c:pt>
                <c:pt idx="2009">
                  <c:v>1.1267257711687817</c:v>
                </c:pt>
                <c:pt idx="2010">
                  <c:v>1.1281982241986834</c:v>
                </c:pt>
                <c:pt idx="2011">
                  <c:v>1.1296731273674911</c:v>
                </c:pt>
                <c:pt idx="2012">
                  <c:v>1.1311504920619155</c:v>
                </c:pt>
                <c:pt idx="2013">
                  <c:v>1.1326303297472871</c:v>
                </c:pt>
                <c:pt idx="2014">
                  <c:v>1.134112651968286</c:v>
                </c:pt>
                <c:pt idx="2015">
                  <c:v>1.1355974703496963</c:v>
                </c:pt>
                <c:pt idx="2016">
                  <c:v>1.1370847965971609</c:v>
                </c:pt>
                <c:pt idx="2017">
                  <c:v>1.1385746424979408</c:v>
                </c:pt>
                <c:pt idx="2018">
                  <c:v>1.1400670199217009</c:v>
                </c:pt>
                <c:pt idx="2019">
                  <c:v>1.1415619408212829</c:v>
                </c:pt>
                <c:pt idx="2020">
                  <c:v>1.1430594172335065</c:v>
                </c:pt>
                <c:pt idx="2021">
                  <c:v>1.1445594612799663</c:v>
                </c:pt>
                <c:pt idx="2022">
                  <c:v>1.1460620851678498</c:v>
                </c:pt>
                <c:pt idx="2023">
                  <c:v>1.1475673011907546</c:v>
                </c:pt>
                <c:pt idx="2024">
                  <c:v>1.1490751217295228</c:v>
                </c:pt>
                <c:pt idx="2025">
                  <c:v>1.1505855592530847</c:v>
                </c:pt>
                <c:pt idx="2026">
                  <c:v>1.152098626319308</c:v>
                </c:pt>
                <c:pt idx="2027">
                  <c:v>1.1536143355758637</c:v>
                </c:pt>
                <c:pt idx="2028">
                  <c:v>1.1551326997611007</c:v>
                </c:pt>
                <c:pt idx="2029">
                  <c:v>1.1566537317049237</c:v>
                </c:pt>
                <c:pt idx="2030">
                  <c:v>1.1581774443296982</c:v>
                </c:pt>
                <c:pt idx="2031">
                  <c:v>1.1597038506511455</c:v>
                </c:pt>
                <c:pt idx="2032">
                  <c:v>1.1612329637792707</c:v>
                </c:pt>
                <c:pt idx="2033">
                  <c:v>1.1627647969192823</c:v>
                </c:pt>
                <c:pt idx="2034">
                  <c:v>1.1642993633725407</c:v>
                </c:pt>
                <c:pt idx="2035">
                  <c:v>1.1658366765375034</c:v>
                </c:pt>
                <c:pt idx="2036">
                  <c:v>1.1673767499106935</c:v>
                </c:pt>
                <c:pt idx="2037">
                  <c:v>1.1689195970876711</c:v>
                </c:pt>
                <c:pt idx="2038">
                  <c:v>1.1704652317640289</c:v>
                </c:pt>
                <c:pt idx="2039">
                  <c:v>1.1720136677363846</c:v>
                </c:pt>
                <c:pt idx="2040">
                  <c:v>1.1735649189033985</c:v>
                </c:pt>
                <c:pt idx="2041">
                  <c:v>1.1751189992667999</c:v>
                </c:pt>
                <c:pt idx="2042">
                  <c:v>1.1766759229324251</c:v>
                </c:pt>
                <c:pt idx="2043">
                  <c:v>1.1782357041112683</c:v>
                </c:pt>
                <c:pt idx="2044">
                  <c:v>1.1797983571205504</c:v>
                </c:pt>
                <c:pt idx="2045">
                  <c:v>1.1813638963847977</c:v>
                </c:pt>
                <c:pt idx="2046">
                  <c:v>1.1829323364369309</c:v>
                </c:pt>
                <c:pt idx="2047">
                  <c:v>1.1845036919193799</c:v>
                </c:pt>
                <c:pt idx="2048">
                  <c:v>1.1860779775851982</c:v>
                </c:pt>
                <c:pt idx="2049">
                  <c:v>1.1876552082992036</c:v>
                </c:pt>
                <c:pt idx="2050">
                  <c:v>1.1892353990391258</c:v>
                </c:pt>
                <c:pt idx="2051">
                  <c:v>1.1908185648967731</c:v>
                </c:pt>
                <c:pt idx="2052">
                  <c:v>1.1924047210792144</c:v>
                </c:pt>
                <c:pt idx="2053">
                  <c:v>1.1939938829099774</c:v>
                </c:pt>
                <c:pt idx="2054">
                  <c:v>1.1955860658302533</c:v>
                </c:pt>
                <c:pt idx="2055">
                  <c:v>1.1971812854001307</c:v>
                </c:pt>
                <c:pt idx="2056">
                  <c:v>1.1987795572998379</c:v>
                </c:pt>
                <c:pt idx="2057">
                  <c:v>1.2003808973310042</c:v>
                </c:pt>
                <c:pt idx="2058">
                  <c:v>1.2019853214179363</c:v>
                </c:pt>
                <c:pt idx="2059">
                  <c:v>1.2035928456089122</c:v>
                </c:pt>
                <c:pt idx="2060">
                  <c:v>1.2052034860774907</c:v>
                </c:pt>
                <c:pt idx="2061">
                  <c:v>1.2068172591238455</c:v>
                </c:pt>
                <c:pt idx="2062">
                  <c:v>1.2084341811761043</c:v>
                </c:pt>
                <c:pt idx="2063">
                  <c:v>1.2100542687917213</c:v>
                </c:pt>
                <c:pt idx="2064">
                  <c:v>1.2116775386588547</c:v>
                </c:pt>
                <c:pt idx="2065">
                  <c:v>1.213304007597769</c:v>
                </c:pt>
                <c:pt idx="2066">
                  <c:v>1.2149336925622576</c:v>
                </c:pt>
                <c:pt idx="2067">
                  <c:v>1.2165666106410833</c:v>
                </c:pt>
                <c:pt idx="2068">
                  <c:v>1.2182027790594319</c:v>
                </c:pt>
                <c:pt idx="2069">
                  <c:v>1.2198422151804014</c:v>
                </c:pt>
                <c:pt idx="2070">
                  <c:v>1.2214849365064913</c:v>
                </c:pt>
                <c:pt idx="2071">
                  <c:v>1.2231309606811296</c:v>
                </c:pt>
                <c:pt idx="2072">
                  <c:v>1.2247803054902122</c:v>
                </c:pt>
                <c:pt idx="2073">
                  <c:v>1.226432988863666</c:v>
                </c:pt>
                <c:pt idx="2074">
                  <c:v>1.2280890288770272</c:v>
                </c:pt>
                <c:pt idx="2075">
                  <c:v>1.2297484437530586</c:v>
                </c:pt>
                <c:pt idx="2076">
                  <c:v>1.2314112518633662</c:v>
                </c:pt>
                <c:pt idx="2077">
                  <c:v>1.2330774717300588</c:v>
                </c:pt>
                <c:pt idx="2078">
                  <c:v>1.2347471220274158</c:v>
                </c:pt>
                <c:pt idx="2079">
                  <c:v>1.2364202215835904</c:v>
                </c:pt>
                <c:pt idx="2080">
                  <c:v>1.238096789382328</c:v>
                </c:pt>
                <c:pt idx="2081">
                  <c:v>1.2397768445647124</c:v>
                </c:pt>
                <c:pt idx="2082">
                  <c:v>1.2414604064309351</c:v>
                </c:pt>
                <c:pt idx="2083">
                  <c:v>1.2431474944420962</c:v>
                </c:pt>
                <c:pt idx="2084">
                  <c:v>1.2448381282220193</c:v>
                </c:pt>
                <c:pt idx="2085">
                  <c:v>1.2465323275591045</c:v>
                </c:pt>
                <c:pt idx="2086">
                  <c:v>1.2482301124081947</c:v>
                </c:pt>
                <c:pt idx="2087">
                  <c:v>1.2499315028924864</c:v>
                </c:pt>
                <c:pt idx="2088">
                  <c:v>1.2516365193054502</c:v>
                </c:pt>
                <c:pt idx="2089">
                  <c:v>1.2533451821127888</c:v>
                </c:pt>
                <c:pt idx="2090">
                  <c:v>1.2550575119544209</c:v>
                </c:pt>
                <c:pt idx="2091">
                  <c:v>1.2567735296464977</c:v>
                </c:pt>
                <c:pt idx="2092">
                  <c:v>1.2584932561834403</c:v>
                </c:pt>
                <c:pt idx="2093">
                  <c:v>1.2602167127400175</c:v>
                </c:pt>
                <c:pt idx="2094">
                  <c:v>1.261943920673442</c:v>
                </c:pt>
                <c:pt idx="2095">
                  <c:v>1.2636749015255111</c:v>
                </c:pt>
                <c:pt idx="2096">
                  <c:v>1.2654096770247691</c:v>
                </c:pt>
                <c:pt idx="2097">
                  <c:v>1.2671482690887022</c:v>
                </c:pt>
                <c:pt idx="2098">
                  <c:v>1.268890699825973</c:v>
                </c:pt>
                <c:pt idx="2099">
                  <c:v>1.2706369915386775</c:v>
                </c:pt>
                <c:pt idx="2100">
                  <c:v>1.2723871667246529</c:v>
                </c:pt>
                <c:pt idx="2101">
                  <c:v>1.2741412480797956</c:v>
                </c:pt>
                <c:pt idx="2102">
                  <c:v>1.2758992585004387</c:v>
                </c:pt>
                <c:pt idx="2103">
                  <c:v>1.2776612210857459</c:v>
                </c:pt>
                <c:pt idx="2104">
                  <c:v>1.2794271591401576</c:v>
                </c:pt>
                <c:pt idx="2105">
                  <c:v>1.281197096175859</c:v>
                </c:pt>
                <c:pt idx="2106">
                  <c:v>1.2829710559152998</c:v>
                </c:pt>
                <c:pt idx="2107">
                  <c:v>1.284749062293741</c:v>
                </c:pt>
                <c:pt idx="2108">
                  <c:v>1.2865311394618484</c:v>
                </c:pt>
                <c:pt idx="2109">
                  <c:v>1.2883173117883211</c:v>
                </c:pt>
                <c:pt idx="2110">
                  <c:v>1.2901076038625665</c:v>
                </c:pt>
                <c:pt idx="2111">
                  <c:v>1.2919020404974035</c:v>
                </c:pt>
                <c:pt idx="2112">
                  <c:v>1.2937006467318306</c:v>
                </c:pt>
                <c:pt idx="2113">
                  <c:v>1.2955034478338088</c:v>
                </c:pt>
                <c:pt idx="2114">
                  <c:v>1.2973104693031123</c:v>
                </c:pt>
                <c:pt idx="2115">
                  <c:v>1.2991217368742118</c:v>
                </c:pt>
                <c:pt idx="2116">
                  <c:v>1.3009372765192015</c:v>
                </c:pt>
                <c:pt idx="2117">
                  <c:v>1.3027571144507797</c:v>
                </c:pt>
                <c:pt idx="2118">
                  <c:v>1.3045812771252754</c:v>
                </c:pt>
                <c:pt idx="2119">
                  <c:v>1.3064097912457098</c:v>
                </c:pt>
                <c:pt idx="2120">
                  <c:v>1.3082426837649317</c:v>
                </c:pt>
                <c:pt idx="2121">
                  <c:v>1.3100799818887756</c:v>
                </c:pt>
                <c:pt idx="2122">
                  <c:v>1.3119217130792906</c:v>
                </c:pt>
                <c:pt idx="2123">
                  <c:v>1.3137679050580111</c:v>
                </c:pt>
                <c:pt idx="2124">
                  <c:v>1.315618585809283</c:v>
                </c:pt>
                <c:pt idx="2125">
                  <c:v>1.3174737835836439</c:v>
                </c:pt>
                <c:pt idx="2126">
                  <c:v>1.3193335269012603</c:v>
                </c:pt>
                <c:pt idx="2127">
                  <c:v>1.321197844555412</c:v>
                </c:pt>
                <c:pt idx="2128">
                  <c:v>1.3230667656160509</c:v>
                </c:pt>
                <c:pt idx="2129">
                  <c:v>1.3249403194333889</c:v>
                </c:pt>
                <c:pt idx="2130">
                  <c:v>1.3268185356415896</c:v>
                </c:pt>
                <c:pt idx="2131">
                  <c:v>1.3287014441624656</c:v>
                </c:pt>
                <c:pt idx="2132">
                  <c:v>1.3305890752092884</c:v>
                </c:pt>
                <c:pt idx="2133">
                  <c:v>1.3324814592906233</c:v>
                </c:pt>
                <c:pt idx="2134">
                  <c:v>1.3343786272142606</c:v>
                </c:pt>
                <c:pt idx="2135">
                  <c:v>1.3362806100911766</c:v>
                </c:pt>
                <c:pt idx="2136">
                  <c:v>1.3381874393395985</c:v>
                </c:pt>
                <c:pt idx="2137">
                  <c:v>1.3400991466891075</c:v>
                </c:pt>
                <c:pt idx="2138">
                  <c:v>1.3420157641848278</c:v>
                </c:pt>
                <c:pt idx="2139">
                  <c:v>1.3439373241916903</c:v>
                </c:pt>
                <c:pt idx="2140">
                  <c:v>1.3458638593987442</c:v>
                </c:pt>
                <c:pt idx="2141">
                  <c:v>1.3477954028235781</c:v>
                </c:pt>
                <c:pt idx="2142">
                  <c:v>1.3497319878167811</c:v>
                </c:pt>
                <c:pt idx="2143">
                  <c:v>1.3516736480665146</c:v>
                </c:pt>
                <c:pt idx="2144">
                  <c:v>1.3536204176031306</c:v>
                </c:pt>
                <c:pt idx="2145">
                  <c:v>1.3555723308038954</c:v>
                </c:pt>
                <c:pt idx="2146">
                  <c:v>1.3575294223977825</c:v>
                </c:pt>
                <c:pt idx="2147">
                  <c:v>1.3594917274703553</c:v>
                </c:pt>
                <c:pt idx="2148">
                  <c:v>1.3614592814687252</c:v>
                </c:pt>
                <c:pt idx="2149">
                  <c:v>1.3634321202066126</c:v>
                </c:pt>
                <c:pt idx="2150">
                  <c:v>1.3654102798694816</c:v>
                </c:pt>
                <c:pt idx="2151">
                  <c:v>1.367393797019782</c:v>
                </c:pt>
                <c:pt idx="2152">
                  <c:v>1.3693827086022634</c:v>
                </c:pt>
                <c:pt idx="2153">
                  <c:v>1.371377051949406</c:v>
                </c:pt>
                <c:pt idx="2154">
                  <c:v>1.3733768647869296</c:v>
                </c:pt>
                <c:pt idx="2155">
                  <c:v>1.3753821852394243</c:v>
                </c:pt>
                <c:pt idx="2156">
                  <c:v>1.3773930518360511</c:v>
                </c:pt>
                <c:pt idx="2157">
                  <c:v>1.37940950351638</c:v>
                </c:pt>
                <c:pt idx="2158">
                  <c:v>1.3814315796363053</c:v>
                </c:pt>
                <c:pt idx="2159">
                  <c:v>1.3834593199740937</c:v>
                </c:pt>
                <c:pt idx="2160">
                  <c:v>1.3854927647365169</c:v>
                </c:pt>
                <c:pt idx="2161">
                  <c:v>1.3875319545651252</c:v>
                </c:pt>
                <c:pt idx="2162">
                  <c:v>1.38957693054261</c:v>
                </c:pt>
                <c:pt idx="2163">
                  <c:v>1.3916277341993073</c:v>
                </c:pt>
                <c:pt idx="2164">
                  <c:v>1.3936844075197996</c:v>
                </c:pt>
                <c:pt idx="2165">
                  <c:v>1.3957469929496673</c:v>
                </c:pt>
                <c:pt idx="2166">
                  <c:v>1.3978155334023392</c:v>
                </c:pt>
                <c:pt idx="2167">
                  <c:v>1.399890072266091</c:v>
                </c:pt>
                <c:pt idx="2168">
                  <c:v>1.4019706534111687</c:v>
                </c:pt>
                <c:pt idx="2169">
                  <c:v>1.4040573211970484</c:v>
                </c:pt>
                <c:pt idx="2170">
                  <c:v>1.406150120479833</c:v>
                </c:pt>
                <c:pt idx="2171">
                  <c:v>1.4082490966197905</c:v>
                </c:pt>
                <c:pt idx="2172">
                  <c:v>1.4103542954890367</c:v>
                </c:pt>
                <c:pt idx="2173">
                  <c:v>1.4124657634793718</c:v>
                </c:pt>
                <c:pt idx="2174">
                  <c:v>1.4145835475102526</c:v>
                </c:pt>
                <c:pt idx="2175">
                  <c:v>1.4167076950369371</c:v>
                </c:pt>
                <c:pt idx="2176">
                  <c:v>1.4188382540587852</c:v>
                </c:pt>
                <c:pt idx="2177">
                  <c:v>1.4209752731277026</c:v>
                </c:pt>
                <c:pt idx="2178">
                  <c:v>1.4231188013567797</c:v>
                </c:pt>
                <c:pt idx="2179">
                  <c:v>1.4252688884290747</c:v>
                </c:pt>
                <c:pt idx="2180">
                  <c:v>1.4274255846065906</c:v>
                </c:pt>
                <c:pt idx="2181">
                  <c:v>1.4295889407394164</c:v>
                </c:pt>
                <c:pt idx="2182">
                  <c:v>1.4317590082750584</c:v>
                </c:pt>
                <c:pt idx="2183">
                  <c:v>1.4339358392679569</c:v>
                </c:pt>
                <c:pt idx="2184">
                  <c:v>1.4361194863891917</c:v>
                </c:pt>
                <c:pt idx="2185">
                  <c:v>1.4383100029363871</c:v>
                </c:pt>
                <c:pt idx="2186">
                  <c:v>1.4405074428438218</c:v>
                </c:pt>
                <c:pt idx="2187">
                  <c:v>1.4427118606927283</c:v>
                </c:pt>
                <c:pt idx="2188">
                  <c:v>1.4449233117218236</c:v>
                </c:pt>
                <c:pt idx="2189">
                  <c:v>1.4471418518380479</c:v>
                </c:pt>
                <c:pt idx="2190">
                  <c:v>1.4493675376275195</c:v>
                </c:pt>
                <c:pt idx="2191">
                  <c:v>1.4516004263667184</c:v>
                </c:pt>
                <c:pt idx="2192">
                  <c:v>1.4538405760339161</c:v>
                </c:pt>
                <c:pt idx="2193">
                  <c:v>1.4560880453208256</c:v>
                </c:pt>
                <c:pt idx="2194">
                  <c:v>1.4583428936445073</c:v>
                </c:pt>
                <c:pt idx="2195">
                  <c:v>1.4606051811595178</c:v>
                </c:pt>
                <c:pt idx="2196">
                  <c:v>1.4628749687703291</c:v>
                </c:pt>
                <c:pt idx="2197">
                  <c:v>1.4651523181439967</c:v>
                </c:pt>
                <c:pt idx="2198">
                  <c:v>1.4674372917231095</c:v>
                </c:pt>
                <c:pt idx="2199">
                  <c:v>1.4697299527390091</c:v>
                </c:pt>
                <c:pt idx="2200">
                  <c:v>1.4720303652253026</c:v>
                </c:pt>
                <c:pt idx="2201">
                  <c:v>1.4743385940316589</c:v>
                </c:pt>
                <c:pt idx="2202">
                  <c:v>1.4766547048379133</c:v>
                </c:pt>
                <c:pt idx="2203">
                  <c:v>1.4789787641684664</c:v>
                </c:pt>
                <c:pt idx="2204">
                  <c:v>1.481310839407028</c:v>
                </c:pt>
                <c:pt idx="2205">
                  <c:v>1.4836509988116444</c:v>
                </c:pt>
                <c:pt idx="2206">
                  <c:v>1.4859993115300942</c:v>
                </c:pt>
                <c:pt idx="2207">
                  <c:v>1.4883558476156034</c:v>
                </c:pt>
                <c:pt idx="2208">
                  <c:v>1.4907206780429303</c:v>
                </c:pt>
                <c:pt idx="2209">
                  <c:v>1.4930938747247944</c:v>
                </c:pt>
                <c:pt idx="2210">
                  <c:v>1.495475510528681</c:v>
                </c:pt>
                <c:pt idx="2211">
                  <c:v>1.4978656592940363</c:v>
                </c:pt>
                <c:pt idx="2212">
                  <c:v>1.5002643958498374</c:v>
                </c:pt>
                <c:pt idx="2213">
                  <c:v>1.5026717960325766</c:v>
                </c:pt>
                <c:pt idx="2214">
                  <c:v>1.5050879367046486</c:v>
                </c:pt>
                <c:pt idx="2215">
                  <c:v>1.5075128957731794</c:v>
                </c:pt>
                <c:pt idx="2216">
                  <c:v>1.5099467522092644</c:v>
                </c:pt>
                <c:pt idx="2217">
                  <c:v>1.5123895860676804</c:v>
                </c:pt>
                <c:pt idx="2218">
                  <c:v>1.5148414785070474</c:v>
                </c:pt>
                <c:pt idx="2219">
                  <c:v>1.5173025118104619</c:v>
                </c:pt>
                <c:pt idx="2220">
                  <c:v>1.5197727694066221</c:v>
                </c:pt>
                <c:pt idx="2221">
                  <c:v>1.5222523358914639</c:v>
                </c:pt>
                <c:pt idx="2222">
                  <c:v>1.5247412970502889</c:v>
                </c:pt>
                <c:pt idx="2223">
                  <c:v>1.5272397398804474</c:v>
                </c:pt>
                <c:pt idx="2224">
                  <c:v>1.5297477526145573</c:v>
                </c:pt>
                <c:pt idx="2225">
                  <c:v>1.532265424744288</c:v>
                </c:pt>
                <c:pt idx="2226">
                  <c:v>1.5347928470447112</c:v>
                </c:pt>
                <c:pt idx="2227">
                  <c:v>1.537330111599279</c:v>
                </c:pt>
                <c:pt idx="2228">
                  <c:v>1.5398773118253732</c:v>
                </c:pt>
                <c:pt idx="2229">
                  <c:v>1.5424345425005228</c:v>
                </c:pt>
                <c:pt idx="2230">
                  <c:v>1.5450018997892472</c:v>
                </c:pt>
                <c:pt idx="2231">
                  <c:v>1.5475794812705903</c:v>
                </c:pt>
                <c:pt idx="2232">
                  <c:v>1.5501673859663261</c:v>
                </c:pt>
                <c:pt idx="2233">
                  <c:v>1.5527657143698899</c:v>
                </c:pt>
                <c:pt idx="2234">
                  <c:v>1.5553745684760378</c:v>
                </c:pt>
                <c:pt idx="2235">
                  <c:v>1.5579940518112592</c:v>
                </c:pt>
                <c:pt idx="2236">
                  <c:v>1.560624269464971</c:v>
                </c:pt>
                <c:pt idx="2237">
                  <c:v>1.5632653281215201</c:v>
                </c:pt>
                <c:pt idx="2238">
                  <c:v>1.5659173360930048</c:v>
                </c:pt>
                <c:pt idx="2239">
                  <c:v>1.568580403352958</c:v>
                </c:pt>
                <c:pt idx="2240">
                  <c:v>1.571254641570905</c:v>
                </c:pt>
                <c:pt idx="2241">
                  <c:v>1.5739401641478432</c:v>
                </c:pt>
                <c:pt idx="2242">
                  <c:v>1.5766370862526418</c:v>
                </c:pt>
                <c:pt idx="2243">
                  <c:v>1.5793455248594266</c:v>
                </c:pt>
                <c:pt idx="2244">
                  <c:v>1.582065598785952</c:v>
                </c:pt>
                <c:pt idx="2245">
                  <c:v>1.5847974287330175</c:v>
                </c:pt>
                <c:pt idx="2246">
                  <c:v>1.5875411373249277</c:v>
                </c:pt>
                <c:pt idx="2247">
                  <c:v>1.5902968491510903</c:v>
                </c:pt>
                <c:pt idx="2248">
                  <c:v>1.5930646908086992</c:v>
                </c:pt>
                <c:pt idx="2249">
                  <c:v>1.5958447909466473</c:v>
                </c:pt>
                <c:pt idx="2250">
                  <c:v>1.5986372803106113</c:v>
                </c:pt>
                <c:pt idx="2251">
                  <c:v>1.6014422917894016</c:v>
                </c:pt>
                <c:pt idx="2252">
                  <c:v>1.6042599604626231</c:v>
                </c:pt>
                <c:pt idx="2253">
                  <c:v>1.6070904236496593</c:v>
                </c:pt>
                <c:pt idx="2254">
                  <c:v>1.6099338209600456</c:v>
                </c:pt>
                <c:pt idx="2255">
                  <c:v>1.6127902943452814</c:v>
                </c:pt>
                <c:pt idx="2256">
                  <c:v>1.6156599881521259</c:v>
                </c:pt>
                <c:pt idx="2257">
                  <c:v>1.6185430491774171</c:v>
                </c:pt>
                <c:pt idx="2258">
                  <c:v>1.6214396267244848</c:v>
                </c:pt>
                <c:pt idx="2259">
                  <c:v>1.6243498726612198</c:v>
                </c:pt>
                <c:pt idx="2260">
                  <c:v>1.6272739414798227</c:v>
                </c:pt>
                <c:pt idx="2261">
                  <c:v>1.6302119903583216</c:v>
                </c:pt>
                <c:pt idx="2262">
                  <c:v>1.6331641792239324</c:v>
                </c:pt>
                <c:pt idx="2263">
                  <c:v>1.6361306708182841</c:v>
                </c:pt>
                <c:pt idx="2264">
                  <c:v>1.6391116307646181</c:v>
                </c:pt>
                <c:pt idx="2265">
                  <c:v>1.6421072276370086</c:v>
                </c:pt>
                <c:pt idx="2266">
                  <c:v>1.6451176330317061</c:v>
                </c:pt>
                <c:pt idx="2267">
                  <c:v>1.6481430216406383</c:v>
                </c:pt>
                <c:pt idx="2268">
                  <c:v>1.6511835713271892</c:v>
                </c:pt>
                <c:pt idx="2269">
                  <c:v>1.6542394632043238</c:v>
                </c:pt>
                <c:pt idx="2270">
                  <c:v>1.6573108817151483</c:v>
                </c:pt>
                <c:pt idx="2271">
                  <c:v>1.6603980147159976</c:v>
                </c:pt>
                <c:pt idx="2272">
                  <c:v>1.6635010535621406</c:v>
                </c:pt>
                <c:pt idx="2273">
                  <c:v>1.6666201931962257</c:v>
                </c:pt>
                <c:pt idx="2274">
                  <c:v>1.6697556322395384</c:v>
                </c:pt>
                <c:pt idx="2275">
                  <c:v>1.6729075730862122</c:v>
                </c:pt>
                <c:pt idx="2276">
                  <c:v>1.6760762220004799</c:v>
                </c:pt>
                <c:pt idx="2277">
                  <c:v>1.6792617892171142</c:v>
                </c:pt>
                <c:pt idx="2278">
                  <c:v>1.6824644890451612</c:v>
                </c:pt>
                <c:pt idx="2279">
                  <c:v>1.6856845399750928</c:v>
                </c:pt>
                <c:pt idx="2280">
                  <c:v>1.6889221647895578</c:v>
                </c:pt>
                <c:pt idx="2281">
                  <c:v>1.6921775906778134</c:v>
                </c:pt>
                <c:pt idx="2282">
                  <c:v>1.6954510493540491</c:v>
                </c:pt>
                <c:pt idx="2283">
                  <c:v>1.6987427771797026</c:v>
                </c:pt>
                <c:pt idx="2284">
                  <c:v>1.7020530152900033</c:v>
                </c:pt>
                <c:pt idx="2285">
                  <c:v>1.705382009724838</c:v>
                </c:pt>
                <c:pt idx="2286">
                  <c:v>1.7087300115641937</c:v>
                </c:pt>
                <c:pt idx="2287">
                  <c:v>1.7120972770683101</c:v>
                </c:pt>
                <c:pt idx="2288">
                  <c:v>1.7154840678227923</c:v>
                </c:pt>
                <c:pt idx="2289">
                  <c:v>1.7188906508888513</c:v>
                </c:pt>
                <c:pt idx="2290">
                  <c:v>1.7223172989589446</c:v>
                </c:pt>
                <c:pt idx="2291">
                  <c:v>1.7257642905179718</c:v>
                </c:pt>
                <c:pt idx="2292">
                  <c:v>1.7292319100103728</c:v>
                </c:pt>
                <c:pt idx="2293">
                  <c:v>1.7327204480132816</c:v>
                </c:pt>
                <c:pt idx="2294">
                  <c:v>1.7801196003723598</c:v>
                </c:pt>
                <c:pt idx="2295">
                  <c:v>1.7839354150330764</c:v>
                </c:pt>
                <c:pt idx="2296">
                  <c:v>1.7877773828072261</c:v>
                </c:pt>
                <c:pt idx="2297">
                  <c:v>1.791645922169351</c:v>
                </c:pt>
                <c:pt idx="2298">
                  <c:v>1.7955414619337291</c:v>
                </c:pt>
                <c:pt idx="2299">
                  <c:v>1.799464441601601</c:v>
                </c:pt>
                <c:pt idx="2300">
                  <c:v>1.8034153117231524</c:v>
                </c:pt>
                <c:pt idx="2301">
                  <c:v>1.8073945342750761</c:v>
                </c:pt>
                <c:pt idx="2302">
                  <c:v>1.8114025830544773</c:v>
                </c:pt>
                <c:pt idx="2303">
                  <c:v>1.8154399440900186</c:v>
                </c:pt>
              </c:numCache>
            </c:numRef>
          </c:xVal>
          <c:yVal>
            <c:numRef>
              <c:f>CrVI_all!$M$5:$M$2308</c:f>
              <c:numCache>
                <c:formatCode>General</c:formatCode>
                <c:ptCount val="2304"/>
                <c:pt idx="0">
                  <c:v>0.24186891229533691</c:v>
                </c:pt>
                <c:pt idx="1">
                  <c:v>0.33244820087553373</c:v>
                </c:pt>
                <c:pt idx="2">
                  <c:v>0.39334147592428476</c:v>
                </c:pt>
                <c:pt idx="3">
                  <c:v>0.44209673904055546</c:v>
                </c:pt>
                <c:pt idx="4">
                  <c:v>0.69375113502322594</c:v>
                </c:pt>
                <c:pt idx="5">
                  <c:v>0.71764720076972288</c:v>
                </c:pt>
                <c:pt idx="6">
                  <c:v>0.91981426734824701</c:v>
                </c:pt>
                <c:pt idx="7">
                  <c:v>0.93751500985938541</c:v>
                </c:pt>
                <c:pt idx="8">
                  <c:v>0.97195833706573131</c:v>
                </c:pt>
                <c:pt idx="9">
                  <c:v>1.2424305703722476</c:v>
                </c:pt>
                <c:pt idx="10">
                  <c:v>1.2559768907212392</c:v>
                </c:pt>
                <c:pt idx="11">
                  <c:v>1.2694074093128009</c:v>
                </c:pt>
                <c:pt idx="12">
                  <c:v>1.2827262777888764</c:v>
                </c:pt>
                <c:pt idx="13">
                  <c:v>1.2959374179585392</c:v>
                </c:pt>
                <c:pt idx="14">
                  <c:v>1.3090445390752907</c:v>
                </c:pt>
                <c:pt idx="15">
                  <c:v>1.3220511534874739</c:v>
                </c:pt>
                <c:pt idx="16">
                  <c:v>1.334960590845</c:v>
                </c:pt>
                <c:pt idx="17">
                  <c:v>1.3477760110210606</c:v>
                </c:pt>
                <c:pt idx="18">
                  <c:v>1.3605004158879026</c:v>
                </c:pt>
                <c:pt idx="19">
                  <c:v>1.3731366600678447</c:v>
                </c:pt>
                <c:pt idx="20">
                  <c:v>1.385687460766488</c:v>
                </c:pt>
                <c:pt idx="21">
                  <c:v>1.3981554067813275</c:v>
                </c:pt>
                <c:pt idx="22">
                  <c:v>1.4105429667689773</c:v>
                </c:pt>
                <c:pt idx="23">
                  <c:v>1.42285249684361</c:v>
                </c:pt>
                <c:pt idx="24">
                  <c:v>1.4350862475716204</c:v>
                </c:pt>
                <c:pt idx="25">
                  <c:v>1.4472463704198202</c:v>
                </c:pt>
                <c:pt idx="26">
                  <c:v>1.4593349237083348</c:v>
                </c:pt>
                <c:pt idx="27">
                  <c:v>1.4713538781138162</c:v>
                </c:pt>
                <c:pt idx="28">
                  <c:v>1.4833051217636053</c:v>
                </c:pt>
                <c:pt idx="29">
                  <c:v>1.4951904649572789</c:v>
                </c:pt>
                <c:pt idx="30">
                  <c:v>1.5070116445484201</c:v>
                </c:pt>
                <c:pt idx="31">
                  <c:v>1.5187703280156608</c:v>
                </c:pt>
                <c:pt idx="32">
                  <c:v>1.5304681172497094</c:v>
                </c:pt>
                <c:pt idx="33">
                  <c:v>1.5421065520798916</c:v>
                </c:pt>
                <c:pt idx="34">
                  <c:v>1.5536871135619179</c:v>
                </c:pt>
                <c:pt idx="35">
                  <c:v>1.5652112270460847</c:v>
                </c:pt>
                <c:pt idx="36">
                  <c:v>1.588095549907534</c:v>
                </c:pt>
                <c:pt idx="37">
                  <c:v>1.5994583563407883</c:v>
                </c:pt>
                <c:pt idx="38">
                  <c:v>1.6107699137479101</c:v>
                </c:pt>
                <c:pt idx="39">
                  <c:v>1.6332439856991334</c:v>
                </c:pt>
                <c:pt idx="40">
                  <c:v>1.688610559196386</c:v>
                </c:pt>
                <c:pt idx="41">
                  <c:v>1.7429054984591854</c:v>
                </c:pt>
                <c:pt idx="42">
                  <c:v>1.7962356324915316</c:v>
                </c:pt>
                <c:pt idx="43">
                  <c:v>1.8067941917146566</c:v>
                </c:pt>
                <c:pt idx="44">
                  <c:v>1.8382671990493857</c:v>
                </c:pt>
                <c:pt idx="45">
                  <c:v>1.8797815297380607</c:v>
                </c:pt>
                <c:pt idx="46">
                  <c:v>1.8900837125186825</c:v>
                </c:pt>
                <c:pt idx="47">
                  <c:v>1.9003564368196011</c:v>
                </c:pt>
                <c:pt idx="48">
                  <c:v>1.9106002286436443</c:v>
                </c:pt>
                <c:pt idx="49">
                  <c:v>1.9208156006581072</c:v>
                </c:pt>
                <c:pt idx="50">
                  <c:v>2.0015729337722643</c:v>
                </c:pt>
                <c:pt idx="51">
                  <c:v>2.1003480367849989</c:v>
                </c:pt>
                <c:pt idx="52">
                  <c:v>2.1101060402360212</c:v>
                </c:pt>
                <c:pt idx="53">
                  <c:v>2.168236975665518</c:v>
                </c:pt>
                <c:pt idx="54">
                  <c:v>2.1778587436066603</c:v>
                </c:pt>
                <c:pt idx="55">
                  <c:v>2.1874622102362307</c:v>
                </c:pt>
                <c:pt idx="56">
                  <c:v>2.1970476485019561</c:v>
                </c:pt>
                <c:pt idx="57">
                  <c:v>2.2066153259880696</c:v>
                </c:pt>
                <c:pt idx="58">
                  <c:v>2.2161655050615985</c:v>
                </c:pt>
                <c:pt idx="59">
                  <c:v>2.225698443013532</c:v>
                </c:pt>
                <c:pt idx="60">
                  <c:v>2.2352143921951821</c:v>
                </c:pt>
                <c:pt idx="61">
                  <c:v>2.2447136001498826</c:v>
                </c:pt>
                <c:pt idx="62">
                  <c:v>2.2541963097402462</c:v>
                </c:pt>
                <c:pt idx="63">
                  <c:v>2.2636627592711505</c:v>
                </c:pt>
                <c:pt idx="64">
                  <c:v>2.2731131826086068</c:v>
                </c:pt>
                <c:pt idx="65">
                  <c:v>2.2825478092947558</c:v>
                </c:pt>
                <c:pt idx="66">
                  <c:v>2.2919668646590088</c:v>
                </c:pt>
                <c:pt idx="67">
                  <c:v>2.3013705699256133</c:v>
                </c:pt>
                <c:pt idx="68">
                  <c:v>2.3107591423177585</c:v>
                </c:pt>
                <c:pt idx="69">
                  <c:v>2.3201327951582664</c:v>
                </c:pt>
                <c:pt idx="70">
                  <c:v>2.3294917379671403</c:v>
                </c:pt>
                <c:pt idx="71">
                  <c:v>2.3388361765559651</c:v>
                </c:pt>
                <c:pt idx="72">
                  <c:v>2.3667844713924167</c:v>
                </c:pt>
                <c:pt idx="73">
                  <c:v>2.3760728801902116</c:v>
                </c:pt>
                <c:pt idx="74">
                  <c:v>2.4315256322341567</c:v>
                </c:pt>
                <c:pt idx="75">
                  <c:v>2.4407231334896022</c:v>
                </c:pt>
                <c:pt idx="76">
                  <c:v>2.4590814216597168</c:v>
                </c:pt>
                <c:pt idx="77">
                  <c:v>2.5320483985369147</c:v>
                </c:pt>
                <c:pt idx="78">
                  <c:v>2.541119330826211</c:v>
                </c:pt>
                <c:pt idx="79">
                  <c:v>2.595326798288518</c:v>
                </c:pt>
                <c:pt idx="80">
                  <c:v>2.6133160565709423</c:v>
                </c:pt>
                <c:pt idx="81">
                  <c:v>2.6312670720865059</c:v>
                </c:pt>
                <c:pt idx="82">
                  <c:v>2.6402285460611949</c:v>
                </c:pt>
                <c:pt idx="83">
                  <c:v>2.6849003222622034</c:v>
                </c:pt>
                <c:pt idx="84">
                  <c:v>2.7027078931860009</c:v>
                </c:pt>
                <c:pt idx="85">
                  <c:v>2.7293564986431602</c:v>
                </c:pt>
                <c:pt idx="86">
                  <c:v>2.7559323335961285</c:v>
                </c:pt>
                <c:pt idx="87">
                  <c:v>2.8176748347915788</c:v>
                </c:pt>
                <c:pt idx="88">
                  <c:v>2.835250130545897</c:v>
                </c:pt>
                <c:pt idx="89">
                  <c:v>2.8527976906147479</c:v>
                </c:pt>
                <c:pt idx="90">
                  <c:v>2.8615612895405089</c:v>
                </c:pt>
                <c:pt idx="91">
                  <c:v>2.8703182161037359</c:v>
                </c:pt>
                <c:pt idx="92">
                  <c:v>2.8878123909475391</c:v>
                </c:pt>
                <c:pt idx="93">
                  <c:v>2.896549806059717</c:v>
                </c:pt>
                <c:pt idx="94">
                  <c:v>2.9052808825083498</c:v>
                </c:pt>
                <c:pt idx="95">
                  <c:v>2.9140057012181293</c:v>
                </c:pt>
                <c:pt idx="96">
                  <c:v>2.9227243421481259</c:v>
                </c:pt>
                <c:pt idx="97">
                  <c:v>2.9314368843083392</c:v>
                </c:pt>
                <c:pt idx="98">
                  <c:v>2.9401434057758573</c:v>
                </c:pt>
                <c:pt idx="99">
                  <c:v>2.948843983710689</c:v>
                </c:pt>
                <c:pt idx="100">
                  <c:v>2.9575386943712938</c:v>
                </c:pt>
                <c:pt idx="101">
                  <c:v>2.9662276131296994</c:v>
                </c:pt>
                <c:pt idx="102">
                  <c:v>2.9749108144863632</c:v>
                </c:pt>
                <c:pt idx="103">
                  <c:v>2.9835883720846903</c:v>
                </c:pt>
                <c:pt idx="104">
                  <c:v>2.9922603587252778</c:v>
                </c:pt>
                <c:pt idx="105">
                  <c:v>3.0009268463797918</c:v>
                </c:pt>
                <c:pt idx="106">
                  <c:v>3.0095879062046418</c:v>
                </c:pt>
                <c:pt idx="107">
                  <c:v>3.0182436085542972</c:v>
                </c:pt>
                <c:pt idx="108">
                  <c:v>3.0268940229943753</c:v>
                </c:pt>
                <c:pt idx="109">
                  <c:v>3.035539218314419</c:v>
                </c:pt>
                <c:pt idx="110">
                  <c:v>3.0441792625404758</c:v>
                </c:pt>
                <c:pt idx="111">
                  <c:v>3.0528142229473518</c:v>
                </c:pt>
                <c:pt idx="112">
                  <c:v>3.0614441660706517</c:v>
                </c:pt>
                <c:pt idx="113">
                  <c:v>3.0700691577185495</c:v>
                </c:pt>
                <c:pt idx="114">
                  <c:v>3.0786892629833917</c:v>
                </c:pt>
                <c:pt idx="115">
                  <c:v>3.0873045462529558</c:v>
                </c:pt>
                <c:pt idx="116">
                  <c:v>3.0959150712215928</c:v>
                </c:pt>
                <c:pt idx="117">
                  <c:v>3.1045209009010675</c:v>
                </c:pt>
                <c:pt idx="118">
                  <c:v>3.1131220976312388</c:v>
                </c:pt>
                <c:pt idx="119">
                  <c:v>3.1217187230905061</c:v>
                </c:pt>
                <c:pt idx="120">
                  <c:v>3.1303108383060274</c:v>
                </c:pt>
                <c:pt idx="121">
                  <c:v>3.1388985036637975</c:v>
                </c:pt>
                <c:pt idx="122">
                  <c:v>3.1474817789184688</c:v>
                </c:pt>
                <c:pt idx="123">
                  <c:v>3.1560607232030238</c:v>
                </c:pt>
                <c:pt idx="124">
                  <c:v>3.1646353950382227</c:v>
                </c:pt>
                <c:pt idx="125">
                  <c:v>3.1732058523419195</c:v>
                </c:pt>
                <c:pt idx="126">
                  <c:v>3.1817721524381666</c:v>
                </c:pt>
                <c:pt idx="127">
                  <c:v>3.19033435206613</c:v>
                </c:pt>
                <c:pt idx="128">
                  <c:v>3.1988925073888592</c:v>
                </c:pt>
                <c:pt idx="129">
                  <c:v>3.2074466740019276</c:v>
                </c:pt>
                <c:pt idx="130">
                  <c:v>3.2159969069418222</c:v>
                </c:pt>
                <c:pt idx="131">
                  <c:v>3.2245432606942468</c:v>
                </c:pt>
                <c:pt idx="132">
                  <c:v>3.2330857892022533</c:v>
                </c:pt>
                <c:pt idx="133">
                  <c:v>3.2501595835916062</c:v>
                </c:pt>
                <c:pt idx="134">
                  <c:v>3.2672187111004698</c:v>
                </c:pt>
                <c:pt idx="135">
                  <c:v>3.3268160443991506</c:v>
                </c:pt>
                <c:pt idx="136">
                  <c:v>3.3523085199183589</c:v>
                </c:pt>
                <c:pt idx="137">
                  <c:v>3.3607997971145589</c:v>
                </c:pt>
                <c:pt idx="138">
                  <c:v>3.3692880444359687</c:v>
                </c:pt>
                <c:pt idx="139">
                  <c:v>3.3777733077095244</c:v>
                </c:pt>
                <c:pt idx="140">
                  <c:v>3.386255632342924</c:v>
                </c:pt>
                <c:pt idx="141">
                  <c:v>3.3947350633303621</c:v>
                </c:pt>
                <c:pt idx="142">
                  <c:v>3.4032116452582075</c:v>
                </c:pt>
                <c:pt idx="143">
                  <c:v>3.4116854223105788</c:v>
                </c:pt>
                <c:pt idx="144">
                  <c:v>3.4201564382747778</c:v>
                </c:pt>
                <c:pt idx="145">
                  <c:v>3.4286247365466962</c:v>
                </c:pt>
                <c:pt idx="146">
                  <c:v>3.4370903601360814</c:v>
                </c:pt>
                <c:pt idx="147">
                  <c:v>3.4455533516717356</c:v>
                </c:pt>
                <c:pt idx="148">
                  <c:v>3.4540137534066169</c:v>
                </c:pt>
                <c:pt idx="149">
                  <c:v>3.4624716072228665</c:v>
                </c:pt>
                <c:pt idx="150">
                  <c:v>3.4709269546367363</c:v>
                </c:pt>
                <c:pt idx="151">
                  <c:v>3.4793798368034508</c:v>
                </c:pt>
                <c:pt idx="152">
                  <c:v>3.4878302945219755</c:v>
                </c:pt>
                <c:pt idx="153">
                  <c:v>3.4962783682396901</c:v>
                </c:pt>
                <c:pt idx="154">
                  <c:v>3.5047240980570606</c:v>
                </c:pt>
                <c:pt idx="155">
                  <c:v>3.5131675237321098</c:v>
                </c:pt>
                <c:pt idx="156">
                  <c:v>3.521608684684935</c:v>
                </c:pt>
                <c:pt idx="157">
                  <c:v>3.5300476200020614</c:v>
                </c:pt>
                <c:pt idx="158">
                  <c:v>3.5553514580916299</c:v>
                </c:pt>
                <c:pt idx="159">
                  <c:v>3.563781875210069</c:v>
                </c:pt>
                <c:pt idx="160">
                  <c:v>3.6059041738630935</c:v>
                </c:pt>
                <c:pt idx="161">
                  <c:v>3.6395684494812626</c:v>
                </c:pt>
                <c:pt idx="162">
                  <c:v>3.6732053411996777</c:v>
                </c:pt>
                <c:pt idx="163">
                  <c:v>3.6984163571817001</c:v>
                </c:pt>
                <c:pt idx="164">
                  <c:v>3.715216271806677</c:v>
                </c:pt>
                <c:pt idx="165">
                  <c:v>3.7907497843334963</c:v>
                </c:pt>
                <c:pt idx="166">
                  <c:v>3.8326719146251071</c:v>
                </c:pt>
                <c:pt idx="167">
                  <c:v>3.8410532844402132</c:v>
                </c:pt>
                <c:pt idx="168">
                  <c:v>3.8745695470582318</c:v>
                </c:pt>
                <c:pt idx="169">
                  <c:v>3.8829464513495888</c:v>
                </c:pt>
                <c:pt idx="170">
                  <c:v>3.8913225475145854</c:v>
                </c:pt>
                <c:pt idx="171">
                  <c:v>3.9331918750439043</c:v>
                </c:pt>
                <c:pt idx="172">
                  <c:v>3.9583055282325961</c:v>
                </c:pt>
                <c:pt idx="173">
                  <c:v>3.9666755825335898</c:v>
                </c:pt>
                <c:pt idx="174">
                  <c:v>3.975045098944928</c:v>
                </c:pt>
                <c:pt idx="175">
                  <c:v>3.9834141034988644</c:v>
                </c:pt>
                <c:pt idx="176">
                  <c:v>3.991782622055331</c:v>
                </c:pt>
                <c:pt idx="177">
                  <c:v>4.0001506803038449</c:v>
                </c:pt>
                <c:pt idx="178">
                  <c:v>4.0085183037653858</c:v>
                </c:pt>
                <c:pt idx="179">
                  <c:v>4.0168855177942344</c:v>
                </c:pt>
                <c:pt idx="180">
                  <c:v>4.0252523475797943</c:v>
                </c:pt>
                <c:pt idx="181">
                  <c:v>4.0336188181484118</c:v>
                </c:pt>
                <c:pt idx="182">
                  <c:v>4.0419849543651178</c:v>
                </c:pt>
                <c:pt idx="183">
                  <c:v>4.0503507809354007</c:v>
                </c:pt>
                <c:pt idx="184">
                  <c:v>4.0587163224069123</c:v>
                </c:pt>
                <c:pt idx="185">
                  <c:v>4.0670816031712116</c:v>
                </c:pt>
                <c:pt idx="186">
                  <c:v>4.0754466474653928</c:v>
                </c:pt>
                <c:pt idx="187">
                  <c:v>4.0838114793737894</c:v>
                </c:pt>
                <c:pt idx="188">
                  <c:v>4.0921761228295823</c:v>
                </c:pt>
                <c:pt idx="189">
                  <c:v>4.1005406016164345</c:v>
                </c:pt>
                <c:pt idx="190">
                  <c:v>4.1089049393700749</c:v>
                </c:pt>
                <c:pt idx="191">
                  <c:v>4.1172691595798891</c:v>
                </c:pt>
                <c:pt idx="192">
                  <c:v>4.1256332855904336</c:v>
                </c:pt>
                <c:pt idx="193">
                  <c:v>4.1339973406030168</c:v>
                </c:pt>
                <c:pt idx="194">
                  <c:v>4.1423613476771939</c:v>
                </c:pt>
                <c:pt idx="195">
                  <c:v>4.1507253297322384</c:v>
                </c:pt>
                <c:pt idx="196">
                  <c:v>4.1590893095486479</c:v>
                </c:pt>
                <c:pt idx="197">
                  <c:v>4.1674533097695878</c:v>
                </c:pt>
                <c:pt idx="198">
                  <c:v>4.1758173529023326</c:v>
                </c:pt>
                <c:pt idx="199">
                  <c:v>4.1841814613196657</c:v>
                </c:pt>
                <c:pt idx="200">
                  <c:v>4.1925456572613244</c:v>
                </c:pt>
                <c:pt idx="201">
                  <c:v>4.2009099628353219</c:v>
                </c:pt>
                <c:pt idx="202">
                  <c:v>4.2092744000193711</c:v>
                </c:pt>
                <c:pt idx="203">
                  <c:v>4.2176389906621985</c:v>
                </c:pt>
                <c:pt idx="204">
                  <c:v>4.2343687190821475</c:v>
                </c:pt>
                <c:pt idx="205">
                  <c:v>4.2427338999237429</c:v>
                </c:pt>
                <c:pt idx="206">
                  <c:v>4.2510993203556131</c:v>
                </c:pt>
                <c:pt idx="207">
                  <c:v>4.2594650016012423</c:v>
                </c:pt>
                <c:pt idx="208">
                  <c:v>4.2678309647628714</c:v>
                </c:pt>
                <c:pt idx="209">
                  <c:v>4.2761972308227429</c:v>
                </c:pt>
                <c:pt idx="210">
                  <c:v>4.2845638206443262</c:v>
                </c:pt>
                <c:pt idx="211">
                  <c:v>4.2929307549735141</c:v>
                </c:pt>
                <c:pt idx="212">
                  <c:v>4.301298054439803</c:v>
                </c:pt>
                <c:pt idx="213">
                  <c:v>4.3096657395575031</c:v>
                </c:pt>
                <c:pt idx="214">
                  <c:v>4.3180338307268409</c:v>
                </c:pt>
                <c:pt idx="215">
                  <c:v>4.3264023482351819</c:v>
                </c:pt>
                <c:pt idx="216">
                  <c:v>4.3347713122580958</c:v>
                </c:pt>
                <c:pt idx="217">
                  <c:v>4.3431407428605215</c:v>
                </c:pt>
                <c:pt idx="218">
                  <c:v>4.3515106599978353</c:v>
                </c:pt>
                <c:pt idx="219">
                  <c:v>4.3598810835169779</c:v>
                </c:pt>
                <c:pt idx="220">
                  <c:v>4.3682520331575132</c:v>
                </c:pt>
                <c:pt idx="221">
                  <c:v>4.3766235285527131</c:v>
                </c:pt>
                <c:pt idx="222">
                  <c:v>4.3849955892305745</c:v>
                </c:pt>
                <c:pt idx="223">
                  <c:v>4.3933682346149174</c:v>
                </c:pt>
                <c:pt idx="224">
                  <c:v>4.4017414840263571</c:v>
                </c:pt>
                <c:pt idx="225">
                  <c:v>4.4101153566833506</c:v>
                </c:pt>
                <c:pt idx="226">
                  <c:v>4.4184898717031986</c:v>
                </c:pt>
                <c:pt idx="227">
                  <c:v>4.4268650481030543</c:v>
                </c:pt>
                <c:pt idx="228">
                  <c:v>4.4352409048008532</c:v>
                </c:pt>
                <c:pt idx="229">
                  <c:v>4.443617460616335</c:v>
                </c:pt>
                <c:pt idx="230">
                  <c:v>4.4603727443940002</c:v>
                </c:pt>
                <c:pt idx="231">
                  <c:v>4.4687515095131483</c:v>
                </c:pt>
                <c:pt idx="232">
                  <c:v>4.4771310480658064</c:v>
                </c:pt>
                <c:pt idx="233">
                  <c:v>4.4855113783947953</c:v>
                </c:pt>
                <c:pt idx="234">
                  <c:v>4.5022744872908129</c:v>
                </c:pt>
                <c:pt idx="235">
                  <c:v>4.5106573020839162</c:v>
                </c:pt>
                <c:pt idx="236">
                  <c:v>4.5190409811072714</c:v>
                </c:pt>
                <c:pt idx="237">
                  <c:v>4.5274255422493841</c:v>
                </c:pt>
                <c:pt idx="238">
                  <c:v>4.6197189640839227</c:v>
                </c:pt>
                <c:pt idx="239">
                  <c:v>4.6953288042983727</c:v>
                </c:pt>
                <c:pt idx="240">
                  <c:v>4.7037358730431613</c:v>
                </c:pt>
                <c:pt idx="241">
                  <c:v>4.7121441965393158</c:v>
                </c:pt>
                <c:pt idx="242">
                  <c:v>4.745790358102151</c:v>
                </c:pt>
                <c:pt idx="243">
                  <c:v>4.7710389339115054</c:v>
                </c:pt>
                <c:pt idx="244">
                  <c:v>4.7794578675598673</c:v>
                </c:pt>
                <c:pt idx="245">
                  <c:v>4.8131477237734668</c:v>
                </c:pt>
                <c:pt idx="246">
                  <c:v>4.922805846894196</c:v>
                </c:pt>
                <c:pt idx="247">
                  <c:v>4.9397002839183184</c:v>
                </c:pt>
                <c:pt idx="248">
                  <c:v>4.9566014388207975</c:v>
                </c:pt>
                <c:pt idx="249">
                  <c:v>4.9904243578982346</c:v>
                </c:pt>
                <c:pt idx="250">
                  <c:v>5.0412119457283611</c:v>
                </c:pt>
                <c:pt idx="251">
                  <c:v>5.0496829295675525</c:v>
                </c:pt>
                <c:pt idx="252">
                  <c:v>5.0666304942733458</c:v>
                </c:pt>
                <c:pt idx="253">
                  <c:v>5.0751071023192074</c:v>
                </c:pt>
                <c:pt idx="254">
                  <c:v>5.0835856121985055</c:v>
                </c:pt>
                <c:pt idx="255">
                  <c:v>5.1090326872806138</c:v>
                </c:pt>
                <c:pt idx="256">
                  <c:v>5.1175189386999218</c:v>
                </c:pt>
                <c:pt idx="257">
                  <c:v>5.1344973608739402</c:v>
                </c:pt>
                <c:pt idx="258">
                  <c:v>5.1429895580496261</c:v>
                </c:pt>
                <c:pt idx="259">
                  <c:v>5.1684782515049221</c:v>
                </c:pt>
                <c:pt idx="260">
                  <c:v>5.1769785601423202</c:v>
                </c:pt>
                <c:pt idx="261">
                  <c:v>5.1854809291670758</c:v>
                </c:pt>
                <c:pt idx="262">
                  <c:v>5.1939853715005571</c:v>
                </c:pt>
                <c:pt idx="263">
                  <c:v>5.2024919000211085</c:v>
                </c:pt>
                <c:pt idx="264">
                  <c:v>5.2110005275644253</c:v>
                </c:pt>
                <c:pt idx="265">
                  <c:v>5.2365391320556656</c:v>
                </c:pt>
                <c:pt idx="266">
                  <c:v>5.2450562832065843</c:v>
                </c:pt>
                <c:pt idx="267">
                  <c:v>5.2535755969316433</c:v>
                </c:pt>
                <c:pt idx="268">
                  <c:v>5.2620970858182172</c:v>
                </c:pt>
                <c:pt idx="269">
                  <c:v>5.270620762413551</c:v>
                </c:pt>
                <c:pt idx="270">
                  <c:v>5.2791466392250923</c:v>
                </c:pt>
                <c:pt idx="271">
                  <c:v>5.2876747287208357</c:v>
                </c:pt>
                <c:pt idx="272">
                  <c:v>5.2962050433296817</c:v>
                </c:pt>
                <c:pt idx="273">
                  <c:v>5.304737595441738</c:v>
                </c:pt>
                <c:pt idx="274">
                  <c:v>5.313272397408686</c:v>
                </c:pt>
                <c:pt idx="275">
                  <c:v>5.3218094615440936</c:v>
                </c:pt>
                <c:pt idx="276">
                  <c:v>5.3303488001237671</c:v>
                </c:pt>
                <c:pt idx="277">
                  <c:v>5.3388904253860421</c:v>
                </c:pt>
                <c:pt idx="278">
                  <c:v>5.3474343495321239</c:v>
                </c:pt>
                <c:pt idx="279">
                  <c:v>5.3559805847264217</c:v>
                </c:pt>
                <c:pt idx="280">
                  <c:v>5.3645291430968429</c:v>
                </c:pt>
                <c:pt idx="281">
                  <c:v>5.3730800367351028</c:v>
                </c:pt>
                <c:pt idx="282">
                  <c:v>5.3901888780030225</c:v>
                </c:pt>
                <c:pt idx="283">
                  <c:v>5.3987468496380258</c:v>
                </c:pt>
                <c:pt idx="284">
                  <c:v>5.4073072045521533</c:v>
                </c:pt>
                <c:pt idx="285">
                  <c:v>5.4158699546608382</c:v>
                </c:pt>
                <c:pt idx="286">
                  <c:v>5.4244351118451704</c:v>
                </c:pt>
                <c:pt idx="287">
                  <c:v>5.4330026879521727</c:v>
                </c:pt>
                <c:pt idx="288">
                  <c:v>5.4415726947950906</c:v>
                </c:pt>
                <c:pt idx="289">
                  <c:v>5.4501451441537077</c:v>
                </c:pt>
                <c:pt idx="290">
                  <c:v>5.4587200477746078</c:v>
                </c:pt>
                <c:pt idx="291">
                  <c:v>5.4672974173714852</c:v>
                </c:pt>
                <c:pt idx="292">
                  <c:v>5.4758772646253773</c:v>
                </c:pt>
                <c:pt idx="293">
                  <c:v>5.4844596011850202</c:v>
                </c:pt>
                <c:pt idx="294">
                  <c:v>5.4930444386670549</c:v>
                </c:pt>
                <c:pt idx="295">
                  <c:v>5.5016317886563524</c:v>
                </c:pt>
                <c:pt idx="296">
                  <c:v>5.510221662706245</c:v>
                </c:pt>
                <c:pt idx="297">
                  <c:v>5.5188140723388424</c:v>
                </c:pt>
                <c:pt idx="298">
                  <c:v>5.5274090290452573</c:v>
                </c:pt>
                <c:pt idx="299">
                  <c:v>5.5360065442858923</c:v>
                </c:pt>
                <c:pt idx="300">
                  <c:v>5.5446066294907146</c:v>
                </c:pt>
                <c:pt idx="301">
                  <c:v>5.5532092960594852</c:v>
                </c:pt>
                <c:pt idx="302">
                  <c:v>5.5618145553620471</c:v>
                </c:pt>
                <c:pt idx="303">
                  <c:v>5.5704224187385663</c:v>
                </c:pt>
                <c:pt idx="304">
                  <c:v>5.5790328974997996</c:v>
                </c:pt>
                <c:pt idx="305">
                  <c:v>5.5962617462738482</c:v>
                </c:pt>
                <c:pt idx="306">
                  <c:v>5.6048801387633436</c:v>
                </c:pt>
                <c:pt idx="307">
                  <c:v>5.6135011915914266</c:v>
                </c:pt>
                <c:pt idx="308">
                  <c:v>5.6221249159254949</c:v>
                </c:pt>
                <c:pt idx="309">
                  <c:v>5.6307513229050432</c:v>
                </c:pt>
                <c:pt idx="310">
                  <c:v>5.6393804236418728</c:v>
                </c:pt>
                <c:pt idx="311">
                  <c:v>5.6480122292203134</c:v>
                </c:pt>
                <c:pt idx="312">
                  <c:v>5.6566467506974902</c:v>
                </c:pt>
                <c:pt idx="313">
                  <c:v>5.6652839991035533</c:v>
                </c:pt>
                <c:pt idx="314">
                  <c:v>5.7085115292624309</c:v>
                </c:pt>
                <c:pt idx="315">
                  <c:v>5.7171653693928208</c:v>
                </c:pt>
                <c:pt idx="316">
                  <c:v>5.7258220129268755</c:v>
                </c:pt>
                <c:pt idx="317">
                  <c:v>5.7344814706871068</c:v>
                </c:pt>
                <c:pt idx="318">
                  <c:v>5.8212331941100173</c:v>
                </c:pt>
                <c:pt idx="319">
                  <c:v>5.9082780661526231</c:v>
                </c:pt>
                <c:pt idx="320">
                  <c:v>5.9169990803201529</c:v>
                </c:pt>
                <c:pt idx="321">
                  <c:v>5.9693894990083107</c:v>
                </c:pt>
                <c:pt idx="322">
                  <c:v>5.9781320534021187</c:v>
                </c:pt>
                <c:pt idx="323">
                  <c:v>5.9868777258513859</c:v>
                </c:pt>
                <c:pt idx="324">
                  <c:v>6.2330632385665856</c:v>
                </c:pt>
                <c:pt idx="325">
                  <c:v>6.3038829484076917</c:v>
                </c:pt>
                <c:pt idx="326">
                  <c:v>6.5266532181623464</c:v>
                </c:pt>
                <c:pt idx="327">
                  <c:v>6.544573285446881</c:v>
                </c:pt>
                <c:pt idx="328">
                  <c:v>6.5894389982672861</c:v>
                </c:pt>
                <c:pt idx="329">
                  <c:v>6.5984234507872648</c:v>
                </c:pt>
                <c:pt idx="330">
                  <c:v>6.6074116947464274</c:v>
                </c:pt>
                <c:pt idx="331">
                  <c:v>6.6164037393195931</c:v>
                </c:pt>
                <c:pt idx="332">
                  <c:v>6.625399593671971</c:v>
                </c:pt>
                <c:pt idx="333">
                  <c:v>6.63439926695919</c:v>
                </c:pt>
                <c:pt idx="334">
                  <c:v>6.6524101069137034</c:v>
                </c:pt>
                <c:pt idx="335">
                  <c:v>6.6614212918455413</c:v>
                </c:pt>
                <c:pt idx="336">
                  <c:v>6.6704363322415228</c:v>
                </c:pt>
                <c:pt idx="337">
                  <c:v>6.6794552372111697</c:v>
                </c:pt>
                <c:pt idx="338">
                  <c:v>6.688478015855079</c:v>
                </c:pt>
                <c:pt idx="339">
                  <c:v>6.7336503320986667</c:v>
                </c:pt>
                <c:pt idx="340">
                  <c:v>6.742696543414465</c:v>
                </c:pt>
                <c:pt idx="341">
                  <c:v>6.7517466918676652</c:v>
                </c:pt>
                <c:pt idx="342">
                  <c:v>6.7608007864911599</c:v>
                </c:pt>
                <c:pt idx="343">
                  <c:v>6.7698588363098642</c:v>
                </c:pt>
                <c:pt idx="344">
                  <c:v>6.8697610005809038</c:v>
                </c:pt>
                <c:pt idx="345">
                  <c:v>6.8879774990433988</c:v>
                </c:pt>
                <c:pt idx="346">
                  <c:v>6.8970918649460211</c:v>
                </c:pt>
                <c:pt idx="347">
                  <c:v>6.9062103205196834</c:v>
                </c:pt>
                <c:pt idx="348">
                  <c:v>6.9153328746738136</c:v>
                </c:pt>
                <c:pt idx="349">
                  <c:v>6.9244595363113683</c:v>
                </c:pt>
                <c:pt idx="350">
                  <c:v>6.9335903143289599</c:v>
                </c:pt>
                <c:pt idx="351">
                  <c:v>6.9427252176169274</c:v>
                </c:pt>
                <c:pt idx="352">
                  <c:v>6.9518642550594247</c:v>
                </c:pt>
                <c:pt idx="353">
                  <c:v>6.9610074355345297</c:v>
                </c:pt>
                <c:pt idx="354">
                  <c:v>7.1078689977556415</c:v>
                </c:pt>
                <c:pt idx="355">
                  <c:v>7.1170839626310185</c:v>
                </c:pt>
                <c:pt idx="356">
                  <c:v>7.1263032293975455</c:v>
                </c:pt>
                <c:pt idx="357">
                  <c:v>7.135526806833286</c:v>
                </c:pt>
                <c:pt idx="358">
                  <c:v>7.1447547037118664</c:v>
                </c:pt>
                <c:pt idx="359">
                  <c:v>7.1539869288024969</c:v>
                </c:pt>
                <c:pt idx="360">
                  <c:v>7.2280015960830744</c:v>
                </c:pt>
                <c:pt idx="361">
                  <c:v>7.2372731690120924</c:v>
                </c:pt>
                <c:pt idx="362">
                  <c:v>7.2465491576211463</c:v>
                </c:pt>
                <c:pt idx="363">
                  <c:v>7.2744037047714247</c:v>
                </c:pt>
                <c:pt idx="364">
                  <c:v>7.4049250058719824</c:v>
                </c:pt>
                <c:pt idx="365">
                  <c:v>7.4142819657741894</c:v>
                </c:pt>
                <c:pt idx="366">
                  <c:v>7.4893032872982053</c:v>
                </c:pt>
                <c:pt idx="367">
                  <c:v>7.4987017877490532</c:v>
                </c:pt>
                <c:pt idx="368">
                  <c:v>7.5081049471231838</c:v>
                </c:pt>
                <c:pt idx="369">
                  <c:v>7.5175127740754704</c:v>
                </c:pt>
                <c:pt idx="370">
                  <c:v>7.5269252772592301</c:v>
                </c:pt>
                <c:pt idx="371">
                  <c:v>7.5363424653262552</c:v>
                </c:pt>
                <c:pt idx="372">
                  <c:v>7.5457643469269069</c:v>
                </c:pt>
                <c:pt idx="373">
                  <c:v>7.5551909307101672</c:v>
                </c:pt>
                <c:pt idx="374">
                  <c:v>7.5646222253236948</c:v>
                </c:pt>
                <c:pt idx="375">
                  <c:v>7.5740582394138976</c:v>
                </c:pt>
                <c:pt idx="376">
                  <c:v>7.583498981625989</c:v>
                </c:pt>
                <c:pt idx="377">
                  <c:v>7.5929444606040644</c:v>
                </c:pt>
                <c:pt idx="378">
                  <c:v>7.602394684991137</c:v>
                </c:pt>
                <c:pt idx="379">
                  <c:v>7.6118496634292301</c:v>
                </c:pt>
                <c:pt idx="380">
                  <c:v>7.621309404559411</c:v>
                </c:pt>
                <c:pt idx="381">
                  <c:v>7.6307739170218589</c:v>
                </c:pt>
                <c:pt idx="382">
                  <c:v>7.6402432094559645</c:v>
                </c:pt>
                <c:pt idx="383">
                  <c:v>7.6497172905003152</c:v>
                </c:pt>
                <c:pt idx="384">
                  <c:v>7.6591961687928363</c:v>
                </c:pt>
                <c:pt idx="385">
                  <c:v>7.6686798529707971</c:v>
                </c:pt>
                <c:pt idx="386">
                  <c:v>7.6781683516708679</c:v>
                </c:pt>
                <c:pt idx="387">
                  <c:v>7.6876616735292442</c:v>
                </c:pt>
                <c:pt idx="388">
                  <c:v>7.6971598271816273</c:v>
                </c:pt>
                <c:pt idx="389">
                  <c:v>7.7066628212633406</c:v>
                </c:pt>
                <c:pt idx="390">
                  <c:v>7.7161706644093355</c:v>
                </c:pt>
                <c:pt idx="391">
                  <c:v>7.7256833652543238</c:v>
                </c:pt>
                <c:pt idx="392">
                  <c:v>7.7352009324327531</c:v>
                </c:pt>
                <c:pt idx="393">
                  <c:v>7.7447233745789372</c:v>
                </c:pt>
                <c:pt idx="394">
                  <c:v>7.7542507003270682</c:v>
                </c:pt>
                <c:pt idx="395">
                  <c:v>7.7637829183112945</c:v>
                </c:pt>
                <c:pt idx="396">
                  <c:v>7.7733200371657682</c:v>
                </c:pt>
                <c:pt idx="397">
                  <c:v>7.782862065524716</c:v>
                </c:pt>
                <c:pt idx="398">
                  <c:v>7.7924090120224845</c:v>
                </c:pt>
                <c:pt idx="399">
                  <c:v>7.8019608852936084</c:v>
                </c:pt>
                <c:pt idx="400">
                  <c:v>7.8115176939728492</c:v>
                </c:pt>
                <c:pt idx="401">
                  <c:v>7.8210794466952809</c:v>
                </c:pt>
                <c:pt idx="402">
                  <c:v>7.8306461520963042</c:v>
                </c:pt>
                <c:pt idx="403">
                  <c:v>7.8402178188117562</c:v>
                </c:pt>
                <c:pt idx="404">
                  <c:v>7.8497944554779293</c:v>
                </c:pt>
                <c:pt idx="405">
                  <c:v>7.859376070731618</c:v>
                </c:pt>
                <c:pt idx="406">
                  <c:v>7.8689626732102234</c:v>
                </c:pt>
                <c:pt idx="407">
                  <c:v>7.878554271551752</c:v>
                </c:pt>
                <c:pt idx="408">
                  <c:v>7.8881508743949134</c:v>
                </c:pt>
                <c:pt idx="409">
                  <c:v>7.8977524903791618</c:v>
                </c:pt>
                <c:pt idx="410">
                  <c:v>7.90735912814473</c:v>
                </c:pt>
                <c:pt idx="411">
                  <c:v>7.9169707963327198</c:v>
                </c:pt>
                <c:pt idx="412">
                  <c:v>7.9265875035851368</c:v>
                </c:pt>
                <c:pt idx="413">
                  <c:v>7.9362092585449462</c:v>
                </c:pt>
                <c:pt idx="414">
                  <c:v>7.9458360698561208</c:v>
                </c:pt>
                <c:pt idx="415">
                  <c:v>7.9554679461637186</c:v>
                </c:pt>
                <c:pt idx="416">
                  <c:v>7.9651048961138997</c:v>
                </c:pt>
                <c:pt idx="417">
                  <c:v>7.9747469283540298</c:v>
                </c:pt>
                <c:pt idx="418">
                  <c:v>7.9843940515326741</c:v>
                </c:pt>
                <c:pt idx="419">
                  <c:v>7.99404627429971</c:v>
                </c:pt>
                <c:pt idx="420">
                  <c:v>8.0037036053063151</c:v>
                </c:pt>
                <c:pt idx="421">
                  <c:v>8.0133660532051021</c:v>
                </c:pt>
                <c:pt idx="422">
                  <c:v>8.0230336266500846</c:v>
                </c:pt>
                <c:pt idx="423">
                  <c:v>8.0327063342968028</c:v>
                </c:pt>
                <c:pt idx="424">
                  <c:v>8.042384184802323</c:v>
                </c:pt>
                <c:pt idx="425">
                  <c:v>8.0520671868253277</c:v>
                </c:pt>
                <c:pt idx="426">
                  <c:v>8.0617553490261393</c:v>
                </c:pt>
                <c:pt idx="427">
                  <c:v>8.07144868006678</c:v>
                </c:pt>
                <c:pt idx="428">
                  <c:v>8.0811471886110446</c:v>
                </c:pt>
                <c:pt idx="429">
                  <c:v>8.0908508833245207</c:v>
                </c:pt>
                <c:pt idx="430">
                  <c:v>8.1005597728746626</c:v>
                </c:pt>
                <c:pt idx="431">
                  <c:v>8.1102738659308269</c:v>
                </c:pt>
                <c:pt idx="432">
                  <c:v>8.1199931711643423</c:v>
                </c:pt>
                <c:pt idx="433">
                  <c:v>8.1297176972485463</c:v>
                </c:pt>
                <c:pt idx="434">
                  <c:v>8.139447452858823</c:v>
                </c:pt>
                <c:pt idx="435">
                  <c:v>8.149182446672695</c:v>
                </c:pt>
                <c:pt idx="436">
                  <c:v>8.1589226873698344</c:v>
                </c:pt>
                <c:pt idx="437">
                  <c:v>8.1686681836321267</c:v>
                </c:pt>
                <c:pt idx="438">
                  <c:v>8.1784189441437221</c:v>
                </c:pt>
                <c:pt idx="439">
                  <c:v>8.188174977591105</c:v>
                </c:pt>
                <c:pt idx="440">
                  <c:v>8.1979362926630941</c:v>
                </c:pt>
                <c:pt idx="441">
                  <c:v>8.207702898050945</c:v>
                </c:pt>
                <c:pt idx="442">
                  <c:v>8.2174748024483648</c:v>
                </c:pt>
                <c:pt idx="443">
                  <c:v>8.2272520145515795</c:v>
                </c:pt>
                <c:pt idx="444">
                  <c:v>8.2370345430593783</c:v>
                </c:pt>
                <c:pt idx="445">
                  <c:v>8.2468223966731582</c:v>
                </c:pt>
                <c:pt idx="446">
                  <c:v>8.2566155840969895</c:v>
                </c:pt>
                <c:pt idx="447">
                  <c:v>8.2664141140376319</c:v>
                </c:pt>
                <c:pt idx="448">
                  <c:v>8.2762179952046218</c:v>
                </c:pt>
                <c:pt idx="449">
                  <c:v>8.2860272363102947</c:v>
                </c:pt>
                <c:pt idx="450">
                  <c:v>8.2958418460698464</c:v>
                </c:pt>
                <c:pt idx="451">
                  <c:v>8.3056618332013787</c:v>
                </c:pt>
                <c:pt idx="452">
                  <c:v>8.3154872064259369</c:v>
                </c:pt>
                <c:pt idx="453">
                  <c:v>8.3253179744675734</c:v>
                </c:pt>
                <c:pt idx="454">
                  <c:v>8.3351541460533891</c:v>
                </c:pt>
                <c:pt idx="455">
                  <c:v>8.3449957299135864</c:v>
                </c:pt>
                <c:pt idx="456">
                  <c:v>8.3548427347815046</c:v>
                </c:pt>
                <c:pt idx="457">
                  <c:v>8.3646951693936789</c:v>
                </c:pt>
                <c:pt idx="458">
                  <c:v>8.3745530424898842</c:v>
                </c:pt>
                <c:pt idx="459">
                  <c:v>8.5828401823839027</c:v>
                </c:pt>
                <c:pt idx="460">
                  <c:v>8.5928199204422171</c:v>
                </c:pt>
                <c:pt idx="461">
                  <c:v>8.6227930129507975</c:v>
                </c:pt>
                <c:pt idx="462">
                  <c:v>8.6327953660178327</c:v>
                </c:pt>
                <c:pt idx="463">
                  <c:v>8.6428033949378893</c:v>
                </c:pt>
                <c:pt idx="464">
                  <c:v>8.7230730198957112</c:v>
                </c:pt>
                <c:pt idx="465">
                  <c:v>8.8745750091085238</c:v>
                </c:pt>
                <c:pt idx="466">
                  <c:v>8.9661103492380168</c:v>
                </c:pt>
                <c:pt idx="467">
                  <c:v>8.9763106751534014</c:v>
                </c:pt>
                <c:pt idx="468">
                  <c:v>8.9865169806238061</c:v>
                </c:pt>
                <c:pt idx="469">
                  <c:v>8.9967292746783283</c:v>
                </c:pt>
                <c:pt idx="470">
                  <c:v>9.0069475663520944</c:v>
                </c:pt>
                <c:pt idx="471">
                  <c:v>9.01717186468629</c:v>
                </c:pt>
                <c:pt idx="472">
                  <c:v>9.0274021787282539</c:v>
                </c:pt>
                <c:pt idx="473">
                  <c:v>9.0376385175314571</c:v>
                </c:pt>
                <c:pt idx="474">
                  <c:v>9.0478808901555858</c:v>
                </c:pt>
                <c:pt idx="475">
                  <c:v>9.0581293056665508</c:v>
                </c:pt>
                <c:pt idx="476">
                  <c:v>9.0683837731365742</c:v>
                </c:pt>
                <c:pt idx="477">
                  <c:v>9.0786443016441822</c:v>
                </c:pt>
                <c:pt idx="478">
                  <c:v>9.0889109002742892</c:v>
                </c:pt>
                <c:pt idx="479">
                  <c:v>9.0991835781181951</c:v>
                </c:pt>
                <c:pt idx="480">
                  <c:v>9.1094623442736662</c:v>
                </c:pt>
                <c:pt idx="481">
                  <c:v>9.1197472078449628</c:v>
                </c:pt>
                <c:pt idx="482">
                  <c:v>9.1300381779428683</c:v>
                </c:pt>
                <c:pt idx="483">
                  <c:v>9.1403352636847508</c:v>
                </c:pt>
                <c:pt idx="484">
                  <c:v>9.1506384741945901</c:v>
                </c:pt>
                <c:pt idx="485">
                  <c:v>9.1609478186030167</c:v>
                </c:pt>
                <c:pt idx="486">
                  <c:v>9.1712633060473649</c:v>
                </c:pt>
                <c:pt idx="487">
                  <c:v>9.1815849456717125</c:v>
                </c:pt>
                <c:pt idx="488">
                  <c:v>9.1919127466269117</c:v>
                </c:pt>
                <c:pt idx="489">
                  <c:v>9.20224671807064</c:v>
                </c:pt>
                <c:pt idx="490">
                  <c:v>9.2125868691674295</c:v>
                </c:pt>
                <c:pt idx="491">
                  <c:v>9.2229332090887191</c:v>
                </c:pt>
                <c:pt idx="492">
                  <c:v>9.2332857470129017</c:v>
                </c:pt>
                <c:pt idx="493">
                  <c:v>9.2436444921253393</c:v>
                </c:pt>
                <c:pt idx="494">
                  <c:v>9.2540094536184192</c:v>
                </c:pt>
                <c:pt idx="495">
                  <c:v>9.2643806406916163</c:v>
                </c:pt>
                <c:pt idx="496">
                  <c:v>9.2747580625514878</c:v>
                </c:pt>
                <c:pt idx="497">
                  <c:v>9.2851417284117534</c:v>
                </c:pt>
                <c:pt idx="498">
                  <c:v>9.2955316474933181</c:v>
                </c:pt>
                <c:pt idx="499">
                  <c:v>9.3059278290243004</c:v>
                </c:pt>
                <c:pt idx="500">
                  <c:v>9.3163302822401075</c:v>
                </c:pt>
                <c:pt idx="501">
                  <c:v>9.3371540407043927</c:v>
                </c:pt>
                <c:pt idx="502">
                  <c:v>9.3475753644603774</c:v>
                </c:pt>
                <c:pt idx="503">
                  <c:v>9.3580029969162943</c:v>
                </c:pt>
                <c:pt idx="504">
                  <c:v>9.3788772250248371</c:v>
                </c:pt>
                <c:pt idx="505">
                  <c:v>9.3893238392447387</c:v>
                </c:pt>
                <c:pt idx="506">
                  <c:v>9.3997767992992216</c:v>
                </c:pt>
                <c:pt idx="507">
                  <c:v>9.410236114490921</c:v>
                </c:pt>
                <c:pt idx="508">
                  <c:v>9.4207017941301459</c:v>
                </c:pt>
                <c:pt idx="509">
                  <c:v>9.4311738475349216</c:v>
                </c:pt>
                <c:pt idx="510">
                  <c:v>9.4416522840310417</c:v>
                </c:pt>
                <c:pt idx="511">
                  <c:v>9.4521371129520713</c:v>
                </c:pt>
                <c:pt idx="512">
                  <c:v>9.4626283436394178</c:v>
                </c:pt>
                <c:pt idx="513">
                  <c:v>9.4731259854423602</c:v>
                </c:pt>
                <c:pt idx="514">
                  <c:v>9.4836300477180959</c:v>
                </c:pt>
                <c:pt idx="515">
                  <c:v>9.5046574711565164</c:v>
                </c:pt>
                <c:pt idx="516">
                  <c:v>9.5151808510735201</c:v>
                </c:pt>
                <c:pt idx="517">
                  <c:v>9.5257106889720244</c:v>
                </c:pt>
                <c:pt idx="518">
                  <c:v>9.5362469942493835</c:v>
                </c:pt>
                <c:pt idx="519">
                  <c:v>9.5467897763111207</c:v>
                </c:pt>
                <c:pt idx="520">
                  <c:v>9.5573390445709379</c:v>
                </c:pt>
                <c:pt idx="521">
                  <c:v>9.5678948084507702</c:v>
                </c:pt>
                <c:pt idx="522">
                  <c:v>9.5784570773808362</c:v>
                </c:pt>
                <c:pt idx="523">
                  <c:v>9.5890258607996621</c:v>
                </c:pt>
                <c:pt idx="524">
                  <c:v>9.5996011681541162</c:v>
                </c:pt>
                <c:pt idx="525">
                  <c:v>9.6101830088994777</c:v>
                </c:pt>
                <c:pt idx="526">
                  <c:v>9.620771392499444</c:v>
                </c:pt>
                <c:pt idx="527">
                  <c:v>9.6313663284261875</c:v>
                </c:pt>
                <c:pt idx="528">
                  <c:v>9.6419678261603945</c:v>
                </c:pt>
                <c:pt idx="529">
                  <c:v>9.6525758951913012</c:v>
                </c:pt>
                <c:pt idx="530">
                  <c:v>9.6631905450167253</c:v>
                </c:pt>
                <c:pt idx="531">
                  <c:v>9.6738117851431422</c:v>
                </c:pt>
                <c:pt idx="532">
                  <c:v>9.6844396250856644</c:v>
                </c:pt>
                <c:pt idx="533">
                  <c:v>9.6950740743681312</c:v>
                </c:pt>
                <c:pt idx="534">
                  <c:v>9.7057151425231361</c:v>
                </c:pt>
                <c:pt idx="535">
                  <c:v>9.7163628390920564</c:v>
                </c:pt>
                <c:pt idx="536">
                  <c:v>9.7270171736250894</c:v>
                </c:pt>
                <c:pt idx="537">
                  <c:v>9.7376781556813121</c:v>
                </c:pt>
                <c:pt idx="538">
                  <c:v>9.7483457948287047</c:v>
                </c:pt>
                <c:pt idx="539">
                  <c:v>9.7590201006441983</c:v>
                </c:pt>
                <c:pt idx="540">
                  <c:v>9.7697010827137145</c:v>
                </c:pt>
                <c:pt idx="541">
                  <c:v>9.780388750632186</c:v>
                </c:pt>
                <c:pt idx="542">
                  <c:v>9.7910831140036318</c:v>
                </c:pt>
                <c:pt idx="543">
                  <c:v>9.801784182441164</c:v>
                </c:pt>
                <c:pt idx="544">
                  <c:v>9.8124919655670446</c:v>
                </c:pt>
                <c:pt idx="545">
                  <c:v>9.8232064730127231</c:v>
                </c:pt>
                <c:pt idx="546">
                  <c:v>9.8339277144188717</c:v>
                </c:pt>
                <c:pt idx="547">
                  <c:v>9.8446556994354193</c:v>
                </c:pt>
                <c:pt idx="548">
                  <c:v>9.8553904377216099</c:v>
                </c:pt>
                <c:pt idx="549">
                  <c:v>9.8661319389460278</c:v>
                </c:pt>
                <c:pt idx="550">
                  <c:v>9.8768802127866362</c:v>
                </c:pt>
                <c:pt idx="551">
                  <c:v>9.8876352689308185</c:v>
                </c:pt>
                <c:pt idx="552">
                  <c:v>9.8983971170754401</c:v>
                </c:pt>
                <c:pt idx="553">
                  <c:v>9.9091657669268365</c:v>
                </c:pt>
                <c:pt idx="554">
                  <c:v>9.9199412282009085</c:v>
                </c:pt>
                <c:pt idx="555">
                  <c:v>9.9307235106231211</c:v>
                </c:pt>
                <c:pt idx="556">
                  <c:v>9.9415126239285794</c:v>
                </c:pt>
                <c:pt idx="557">
                  <c:v>9.9523085778620182</c:v>
                </c:pt>
                <c:pt idx="558">
                  <c:v>9.9631113821779085</c:v>
                </c:pt>
                <c:pt idx="559">
                  <c:v>9.9739210466404309</c:v>
                </c:pt>
                <c:pt idx="560">
                  <c:v>9.9847375810235501</c:v>
                </c:pt>
                <c:pt idx="561">
                  <c:v>9.9955609951110578</c:v>
                </c:pt>
                <c:pt idx="562">
                  <c:v>10.006391298696595</c:v>
                </c:pt>
                <c:pt idx="563">
                  <c:v>10.017228501583704</c:v>
                </c:pt>
                <c:pt idx="564">
                  <c:v>10.028072613585858</c:v>
                </c:pt>
                <c:pt idx="565">
                  <c:v>10.049781604239111</c:v>
                </c:pt>
                <c:pt idx="566">
                  <c:v>10.060646502567209</c:v>
                </c:pt>
                <c:pt idx="567">
                  <c:v>10.071518349364421</c:v>
                </c:pt>
                <c:pt idx="568">
                  <c:v>10.082397154494474</c:v>
                </c:pt>
                <c:pt idx="569">
                  <c:v>10.093282927831316</c:v>
                </c:pt>
                <c:pt idx="570">
                  <c:v>10.104175679259063</c:v>
                </c:pt>
                <c:pt idx="571">
                  <c:v>10.115075418672129</c:v>
                </c:pt>
                <c:pt idx="572">
                  <c:v>10.125982155975183</c:v>
                </c:pt>
                <c:pt idx="573">
                  <c:v>10.136895901083243</c:v>
                </c:pt>
                <c:pt idx="574">
                  <c:v>10.147816663921699</c:v>
                </c:pt>
                <c:pt idx="575">
                  <c:v>10.158744454426341</c:v>
                </c:pt>
                <c:pt idx="576">
                  <c:v>10.169679282543429</c:v>
                </c:pt>
                <c:pt idx="577">
                  <c:v>10.180621158229695</c:v>
                </c:pt>
                <c:pt idx="578">
                  <c:v>10.191570091452414</c:v>
                </c:pt>
                <c:pt idx="579">
                  <c:v>10.202526092189425</c:v>
                </c:pt>
                <c:pt idx="580">
                  <c:v>10.213489170429181</c:v>
                </c:pt>
                <c:pt idx="581">
                  <c:v>10.224459336170776</c:v>
                </c:pt>
                <c:pt idx="582">
                  <c:v>10.235436599424002</c:v>
                </c:pt>
                <c:pt idx="583">
                  <c:v>10.246420970209385</c:v>
                </c:pt>
                <c:pt idx="584">
                  <c:v>10.257412458558198</c:v>
                </c:pt>
                <c:pt idx="585">
                  <c:v>10.268411074512541</c:v>
                </c:pt>
                <c:pt idx="586">
                  <c:v>10.279416828125365</c:v>
                </c:pt>
                <c:pt idx="587">
                  <c:v>10.290429729460488</c:v>
                </c:pt>
                <c:pt idx="588">
                  <c:v>10.301449788592684</c:v>
                </c:pt>
                <c:pt idx="589">
                  <c:v>10.312477015607664</c:v>
                </c:pt>
                <c:pt idx="590">
                  <c:v>10.323511420602175</c:v>
                </c:pt>
                <c:pt idx="591">
                  <c:v>10.334553013683992</c:v>
                </c:pt>
                <c:pt idx="592">
                  <c:v>10.345601804971997</c:v>
                </c:pt>
                <c:pt idx="593">
                  <c:v>10.356657804596177</c:v>
                </c:pt>
                <c:pt idx="594">
                  <c:v>10.367721022697687</c:v>
                </c:pt>
                <c:pt idx="595">
                  <c:v>10.378791469428911</c:v>
                </c:pt>
                <c:pt idx="596">
                  <c:v>10.389869154953466</c:v>
                </c:pt>
                <c:pt idx="597">
                  <c:v>10.400954089446257</c:v>
                </c:pt>
                <c:pt idx="598">
                  <c:v>10.412046283093515</c:v>
                </c:pt>
                <c:pt idx="599">
                  <c:v>10.423145746092839</c:v>
                </c:pt>
                <c:pt idx="600">
                  <c:v>10.434252488653238</c:v>
                </c:pt>
                <c:pt idx="601">
                  <c:v>10.445366520995165</c:v>
                </c:pt>
                <c:pt idx="602">
                  <c:v>10.456487853350565</c:v>
                </c:pt>
                <c:pt idx="603">
                  <c:v>10.467616495962908</c:v>
                </c:pt>
                <c:pt idx="604">
                  <c:v>10.478752459087238</c:v>
                </c:pt>
                <c:pt idx="605">
                  <c:v>10.489895752990181</c:v>
                </c:pt>
                <c:pt idx="606">
                  <c:v>10.501046387950055</c:v>
                </c:pt>
                <c:pt idx="607">
                  <c:v>10.51220437425682</c:v>
                </c:pt>
                <c:pt idx="608">
                  <c:v>10.523369722212212</c:v>
                </c:pt>
                <c:pt idx="609">
                  <c:v>10.534542442129686</c:v>
                </c:pt>
                <c:pt idx="610">
                  <c:v>10.54572254433455</c:v>
                </c:pt>
                <c:pt idx="611">
                  <c:v>10.556910039163935</c:v>
                </c:pt>
                <c:pt idx="612">
                  <c:v>10.579307248104326</c:v>
                </c:pt>
                <c:pt idx="613">
                  <c:v>10.590516982949229</c:v>
                </c:pt>
                <c:pt idx="614">
                  <c:v>10.601734151886513</c:v>
                </c:pt>
                <c:pt idx="615">
                  <c:v>10.612958765313181</c:v>
                </c:pt>
                <c:pt idx="616">
                  <c:v>10.624190833638316</c:v>
                </c:pt>
                <c:pt idx="617">
                  <c:v>10.635430367283144</c:v>
                </c:pt>
                <c:pt idx="618">
                  <c:v>10.646677376681055</c:v>
                </c:pt>
                <c:pt idx="619">
                  <c:v>10.669193864530817</c:v>
                </c:pt>
                <c:pt idx="620">
                  <c:v>10.680463363910688</c:v>
                </c:pt>
                <c:pt idx="621">
                  <c:v>10.691740380899772</c:v>
                </c:pt>
                <c:pt idx="622">
                  <c:v>10.703024925992935</c:v>
                </c:pt>
                <c:pt idx="623">
                  <c:v>10.714317009697471</c:v>
                </c:pt>
                <c:pt idx="624">
                  <c:v>10.725616642533137</c:v>
                </c:pt>
                <c:pt idx="625">
                  <c:v>10.736923835032169</c:v>
                </c:pt>
                <c:pt idx="626">
                  <c:v>10.748238597739361</c:v>
                </c:pt>
                <c:pt idx="627">
                  <c:v>10.75956094121209</c:v>
                </c:pt>
                <c:pt idx="628">
                  <c:v>10.770890876020342</c:v>
                </c:pt>
                <c:pt idx="629">
                  <c:v>10.782228412746781</c:v>
                </c:pt>
                <c:pt idx="630">
                  <c:v>10.793573561986765</c:v>
                </c:pt>
                <c:pt idx="631">
                  <c:v>10.804926334348409</c:v>
                </c:pt>
                <c:pt idx="632">
                  <c:v>10.816286740452593</c:v>
                </c:pt>
                <c:pt idx="633">
                  <c:v>10.827654790933058</c:v>
                </c:pt>
                <c:pt idx="634">
                  <c:v>10.839030496436383</c:v>
                </c:pt>
                <c:pt idx="635">
                  <c:v>10.85041386762207</c:v>
                </c:pt>
                <c:pt idx="636">
                  <c:v>10.861804915162582</c:v>
                </c:pt>
                <c:pt idx="637">
                  <c:v>10.87320364974336</c:v>
                </c:pt>
                <c:pt idx="638">
                  <c:v>10.884610082062888</c:v>
                </c:pt>
                <c:pt idx="639">
                  <c:v>10.896024222832732</c:v>
                </c:pt>
                <c:pt idx="640">
                  <c:v>10.907446082777549</c:v>
                </c:pt>
                <c:pt idx="641">
                  <c:v>10.918875672635201</c:v>
                </c:pt>
                <c:pt idx="642">
                  <c:v>10.930313003156693</c:v>
                </c:pt>
                <c:pt idx="643">
                  <c:v>10.941758085106326</c:v>
                </c:pt>
                <c:pt idx="644">
                  <c:v>10.953210929261639</c:v>
                </c:pt>
                <c:pt idx="645">
                  <c:v>10.964671546413538</c:v>
                </c:pt>
                <c:pt idx="646">
                  <c:v>10.976139947366264</c:v>
                </c:pt>
                <c:pt idx="647">
                  <c:v>10.987616142937492</c:v>
                </c:pt>
                <c:pt idx="648">
                  <c:v>10.999100143958319</c:v>
                </c:pt>
                <c:pt idx="649">
                  <c:v>11.010591961273366</c:v>
                </c:pt>
                <c:pt idx="650">
                  <c:v>11.022091605740766</c:v>
                </c:pt>
                <c:pt idx="651">
                  <c:v>11.033599088232231</c:v>
                </c:pt>
                <c:pt idx="652">
                  <c:v>11.045114419633116</c:v>
                </c:pt>
                <c:pt idx="653">
                  <c:v>11.056637610842396</c:v>
                </c:pt>
                <c:pt idx="654">
                  <c:v>11.068168672772783</c:v>
                </c:pt>
                <c:pt idx="655">
                  <c:v>11.079707616350712</c:v>
                </c:pt>
                <c:pt idx="656">
                  <c:v>11.091254452516422</c:v>
                </c:pt>
                <c:pt idx="657">
                  <c:v>11.102809192223962</c:v>
                </c:pt>
                <c:pt idx="658">
                  <c:v>11.11437184644128</c:v>
                </c:pt>
                <c:pt idx="659">
                  <c:v>11.125942426150212</c:v>
                </c:pt>
                <c:pt idx="660">
                  <c:v>11.137520942346564</c:v>
                </c:pt>
                <c:pt idx="661">
                  <c:v>11.14910740604013</c:v>
                </c:pt>
                <c:pt idx="662">
                  <c:v>11.160701828254767</c:v>
                </c:pt>
                <c:pt idx="663">
                  <c:v>11.172304220028398</c:v>
                </c:pt>
                <c:pt idx="664">
                  <c:v>11.183914592413068</c:v>
                </c:pt>
                <c:pt idx="665">
                  <c:v>11.195532956475006</c:v>
                </c:pt>
                <c:pt idx="666">
                  <c:v>11.207159323294654</c:v>
                </c:pt>
                <c:pt idx="667">
                  <c:v>11.218793703966691</c:v>
                </c:pt>
                <c:pt idx="668">
                  <c:v>11.230436109600108</c:v>
                </c:pt>
                <c:pt idx="669">
                  <c:v>11.242086551318234</c:v>
                </c:pt>
                <c:pt idx="670">
                  <c:v>11.253745040258792</c:v>
                </c:pt>
                <c:pt idx="671">
                  <c:v>11.441384430350411</c:v>
                </c:pt>
                <c:pt idx="672">
                  <c:v>11.453181440289164</c:v>
                </c:pt>
                <c:pt idx="673">
                  <c:v>11.464986700438082</c:v>
                </c:pt>
                <c:pt idx="674">
                  <c:v>11.476800222216395</c:v>
                </c:pt>
                <c:pt idx="675">
                  <c:v>11.488622017058622</c:v>
                </c:pt>
                <c:pt idx="676">
                  <c:v>11.500452096414543</c:v>
                </c:pt>
                <c:pt idx="677">
                  <c:v>11.512290471749301</c:v>
                </c:pt>
                <c:pt idx="678">
                  <c:v>11.535992156292867</c:v>
                </c:pt>
                <c:pt idx="679">
                  <c:v>11.547855488509073</c:v>
                </c:pt>
                <c:pt idx="680">
                  <c:v>11.559727162719001</c:v>
                </c:pt>
                <c:pt idx="681">
                  <c:v>11.571607190465182</c:v>
                </c:pt>
                <c:pt idx="682">
                  <c:v>11.583495583305746</c:v>
                </c:pt>
                <c:pt idx="683">
                  <c:v>11.595392352814498</c:v>
                </c:pt>
                <c:pt idx="684">
                  <c:v>11.607297510580915</c:v>
                </c:pt>
                <c:pt idx="685">
                  <c:v>11.619211068210239</c:v>
                </c:pt>
                <c:pt idx="686">
                  <c:v>11.655002256565231</c:v>
                </c:pt>
                <c:pt idx="687">
                  <c:v>11.666949530015088</c:v>
                </c:pt>
                <c:pt idx="688">
                  <c:v>11.678905261591826</c:v>
                </c:pt>
                <c:pt idx="689">
                  <c:v>11.690869462996092</c:v>
                </c:pt>
                <c:pt idx="690">
                  <c:v>11.702842145944613</c:v>
                </c:pt>
                <c:pt idx="691">
                  <c:v>11.714823322170229</c:v>
                </c:pt>
                <c:pt idx="692">
                  <c:v>11.726813003421899</c:v>
                </c:pt>
                <c:pt idx="693">
                  <c:v>11.738811201464829</c:v>
                </c:pt>
                <c:pt idx="694">
                  <c:v>11.750817928080439</c:v>
                </c:pt>
                <c:pt idx="695">
                  <c:v>11.762833195066449</c:v>
                </c:pt>
                <c:pt idx="696">
                  <c:v>11.7748570142369</c:v>
                </c:pt>
                <c:pt idx="697">
                  <c:v>11.786889397422241</c:v>
                </c:pt>
                <c:pt idx="698">
                  <c:v>11.798930356469331</c:v>
                </c:pt>
                <c:pt idx="699">
                  <c:v>11.810979903241517</c:v>
                </c:pt>
                <c:pt idx="700">
                  <c:v>11.823038049618637</c:v>
                </c:pt>
                <c:pt idx="701">
                  <c:v>11.835104807497137</c:v>
                </c:pt>
                <c:pt idx="702">
                  <c:v>11.847180188790054</c:v>
                </c:pt>
                <c:pt idx="703">
                  <c:v>11.871356869354617</c:v>
                </c:pt>
                <c:pt idx="704">
                  <c:v>11.88345819253583</c:v>
                </c:pt>
                <c:pt idx="705">
                  <c:v>11.895568186950664</c:v>
                </c:pt>
                <c:pt idx="706">
                  <c:v>11.907686864595931</c:v>
                </c:pt>
                <c:pt idx="707">
                  <c:v>11.919814237485317</c:v>
                </c:pt>
                <c:pt idx="708">
                  <c:v>11.931950317649473</c:v>
                </c:pt>
                <c:pt idx="709">
                  <c:v>11.944095117136005</c:v>
                </c:pt>
                <c:pt idx="710">
                  <c:v>11.95624864800957</c:v>
                </c:pt>
                <c:pt idx="711">
                  <c:v>11.968410922351914</c:v>
                </c:pt>
                <c:pt idx="712">
                  <c:v>11.992761749855537</c:v>
                </c:pt>
                <c:pt idx="713">
                  <c:v>12.017147696644182</c:v>
                </c:pt>
                <c:pt idx="714">
                  <c:v>12.029353870157557</c:v>
                </c:pt>
                <c:pt idx="715">
                  <c:v>12.041568859991475</c:v>
                </c:pt>
                <c:pt idx="716">
                  <c:v>12.053792678348556</c:v>
                </c:pt>
                <c:pt idx="717">
                  <c:v>12.078266849530088</c:v>
                </c:pt>
                <c:pt idx="718">
                  <c:v>12.090517226847298</c:v>
                </c:pt>
                <c:pt idx="719">
                  <c:v>12.102776481673279</c:v>
                </c:pt>
                <c:pt idx="720">
                  <c:v>12.115044626298458</c:v>
                </c:pt>
                <c:pt idx="721">
                  <c:v>12.127321673030938</c:v>
                </c:pt>
                <c:pt idx="722">
                  <c:v>12.139607634196599</c:v>
                </c:pt>
                <c:pt idx="723">
                  <c:v>12.151902522139089</c:v>
                </c:pt>
                <c:pt idx="724">
                  <c:v>12.164206349219944</c:v>
                </c:pt>
                <c:pt idx="725">
                  <c:v>12.176519127818549</c:v>
                </c:pt>
                <c:pt idx="726">
                  <c:v>12.188840870332273</c:v>
                </c:pt>
                <c:pt idx="727">
                  <c:v>12.20117158917645</c:v>
                </c:pt>
                <c:pt idx="728">
                  <c:v>12.213511296784478</c:v>
                </c:pt>
                <c:pt idx="729">
                  <c:v>12.225860005607828</c:v>
                </c:pt>
                <c:pt idx="730">
                  <c:v>12.238217728116116</c:v>
                </c:pt>
                <c:pt idx="731">
                  <c:v>12.250584476797156</c:v>
                </c:pt>
                <c:pt idx="732">
                  <c:v>12.262960264156989</c:v>
                </c:pt>
                <c:pt idx="733">
                  <c:v>12.275345102719957</c:v>
                </c:pt>
                <c:pt idx="734">
                  <c:v>12.287739005028719</c:v>
                </c:pt>
                <c:pt idx="735">
                  <c:v>12.437177395687092</c:v>
                </c:pt>
                <c:pt idx="736">
                  <c:v>12.487284418066837</c:v>
                </c:pt>
                <c:pt idx="737">
                  <c:v>12.791073676368667</c:v>
                </c:pt>
                <c:pt idx="738">
                  <c:v>12.906409616851526</c:v>
                </c:pt>
                <c:pt idx="739">
                  <c:v>13.217846524765431</c:v>
                </c:pt>
                <c:pt idx="740">
                  <c:v>13.230947308398418</c:v>
                </c:pt>
                <c:pt idx="741">
                  <c:v>13.257179071174734</c:v>
                </c:pt>
                <c:pt idx="742">
                  <c:v>13.270310078518644</c:v>
                </c:pt>
                <c:pt idx="743">
                  <c:v>13.283451188670963</c:v>
                </c:pt>
                <c:pt idx="744">
                  <c:v>13.29660241578833</c:v>
                </c:pt>
                <c:pt idx="745">
                  <c:v>13.309763774050047</c:v>
                </c:pt>
                <c:pt idx="746">
                  <c:v>13.322935277658122</c:v>
                </c:pt>
                <c:pt idx="747">
                  <c:v>13.336116940837318</c:v>
                </c:pt>
                <c:pt idx="748">
                  <c:v>13.349308777835221</c:v>
                </c:pt>
                <c:pt idx="749">
                  <c:v>13.36251080292233</c:v>
                </c:pt>
                <c:pt idx="750">
                  <c:v>13.375723030392034</c:v>
                </c:pt>
                <c:pt idx="751">
                  <c:v>13.388945474560785</c:v>
                </c:pt>
                <c:pt idx="752">
                  <c:v>13.402178149768048</c:v>
                </c:pt>
                <c:pt idx="753">
                  <c:v>13.415421070376441</c:v>
                </c:pt>
                <c:pt idx="754">
                  <c:v>13.428674250771746</c:v>
                </c:pt>
                <c:pt idx="755">
                  <c:v>13.441937705363015</c:v>
                </c:pt>
                <c:pt idx="756">
                  <c:v>13.455211448582562</c:v>
                </c:pt>
                <c:pt idx="757">
                  <c:v>13.468495494886081</c:v>
                </c:pt>
                <c:pt idx="758">
                  <c:v>13.481789858752713</c:v>
                </c:pt>
                <c:pt idx="759">
                  <c:v>13.495094554685052</c:v>
                </c:pt>
                <c:pt idx="760">
                  <c:v>13.50840959720926</c:v>
                </c:pt>
                <c:pt idx="761">
                  <c:v>13.521735000875077</c:v>
                </c:pt>
                <c:pt idx="762">
                  <c:v>13.53507078025593</c:v>
                </c:pt>
                <c:pt idx="763">
                  <c:v>13.548416949948992</c:v>
                </c:pt>
                <c:pt idx="764">
                  <c:v>13.561773524575175</c:v>
                </c:pt>
                <c:pt idx="765">
                  <c:v>13.575140518779296</c:v>
                </c:pt>
                <c:pt idx="766">
                  <c:v>13.588517947230056</c:v>
                </c:pt>
                <c:pt idx="767">
                  <c:v>13.601905824620124</c:v>
                </c:pt>
                <c:pt idx="768">
                  <c:v>13.61530416566624</c:v>
                </c:pt>
                <c:pt idx="769">
                  <c:v>13.628712985109203</c:v>
                </c:pt>
                <c:pt idx="770">
                  <c:v>13.642132297714008</c:v>
                </c:pt>
                <c:pt idx="771">
                  <c:v>13.655562118269854</c:v>
                </c:pt>
                <c:pt idx="772">
                  <c:v>13.66900246159023</c:v>
                </c:pt>
                <c:pt idx="773">
                  <c:v>13.68245334251297</c:v>
                </c:pt>
                <c:pt idx="774">
                  <c:v>13.695914775900331</c:v>
                </c:pt>
                <c:pt idx="775">
                  <c:v>13.709386776639038</c:v>
                </c:pt>
                <c:pt idx="776">
                  <c:v>13.72286935964037</c:v>
                </c:pt>
                <c:pt idx="777">
                  <c:v>13.736362539840176</c:v>
                </c:pt>
                <c:pt idx="778">
                  <c:v>13.749866332198996</c:v>
                </c:pt>
                <c:pt idx="779">
                  <c:v>13.763380751702092</c:v>
                </c:pt>
                <c:pt idx="780">
                  <c:v>13.776905813359527</c:v>
                </c:pt>
                <c:pt idx="781">
                  <c:v>13.790441532206202</c:v>
                </c:pt>
                <c:pt idx="782">
                  <c:v>13.803987923301966</c:v>
                </c:pt>
                <c:pt idx="783">
                  <c:v>13.817545001731613</c:v>
                </c:pt>
                <c:pt idx="784">
                  <c:v>13.831112782605045</c:v>
                </c:pt>
                <c:pt idx="785">
                  <c:v>13.844691281057218</c:v>
                </c:pt>
                <c:pt idx="786">
                  <c:v>13.858280512248312</c:v>
                </c:pt>
                <c:pt idx="787">
                  <c:v>13.871880491363738</c:v>
                </c:pt>
                <c:pt idx="788">
                  <c:v>13.885491233614195</c:v>
                </c:pt>
                <c:pt idx="789">
                  <c:v>13.899112754235803</c:v>
                </c:pt>
                <c:pt idx="790">
                  <c:v>13.912745068490082</c:v>
                </c:pt>
                <c:pt idx="791">
                  <c:v>13.926388191664056</c:v>
                </c:pt>
                <c:pt idx="792">
                  <c:v>13.940042139070369</c:v>
                </c:pt>
                <c:pt idx="793">
                  <c:v>13.95370692604725</c:v>
                </c:pt>
                <c:pt idx="794">
                  <c:v>13.967382567958657</c:v>
                </c:pt>
                <c:pt idx="795">
                  <c:v>13.981069080194318</c:v>
                </c:pt>
                <c:pt idx="796">
                  <c:v>13.994766478169783</c:v>
                </c:pt>
                <c:pt idx="797">
                  <c:v>14.008474777326525</c:v>
                </c:pt>
                <c:pt idx="798">
                  <c:v>14.022193993131971</c:v>
                </c:pt>
                <c:pt idx="799">
                  <c:v>14.035924141079605</c:v>
                </c:pt>
                <c:pt idx="800">
                  <c:v>14.049665236688998</c:v>
                </c:pt>
                <c:pt idx="801">
                  <c:v>14.063417295505889</c:v>
                </c:pt>
                <c:pt idx="802">
                  <c:v>14.077180333102273</c:v>
                </c:pt>
                <c:pt idx="803">
                  <c:v>14.090954365076422</c:v>
                </c:pt>
                <c:pt idx="804">
                  <c:v>14.104739407053046</c:v>
                </c:pt>
                <c:pt idx="805">
                  <c:v>14.118535474683211</c:v>
                </c:pt>
                <c:pt idx="806">
                  <c:v>14.132342583644569</c:v>
                </c:pt>
                <c:pt idx="807">
                  <c:v>14.1461607496413</c:v>
                </c:pt>
                <c:pt idx="808">
                  <c:v>14.159989988404265</c:v>
                </c:pt>
                <c:pt idx="809">
                  <c:v>14.173830315691022</c:v>
                </c:pt>
                <c:pt idx="810">
                  <c:v>14.187681747285925</c:v>
                </c:pt>
                <c:pt idx="811">
                  <c:v>14.201544299000169</c:v>
                </c:pt>
                <c:pt idx="812">
                  <c:v>14.215417986671886</c:v>
                </c:pt>
                <c:pt idx="813">
                  <c:v>14.229302826166192</c:v>
                </c:pt>
                <c:pt idx="814">
                  <c:v>14.243198833375279</c:v>
                </c:pt>
                <c:pt idx="815">
                  <c:v>14.257106024218446</c:v>
                </c:pt>
                <c:pt idx="816">
                  <c:v>14.271024414642234</c:v>
                </c:pt>
                <c:pt idx="817">
                  <c:v>14.284954020620397</c:v>
                </c:pt>
                <c:pt idx="818">
                  <c:v>14.2988948581541</c:v>
                </c:pt>
                <c:pt idx="819">
                  <c:v>14.31284694327187</c:v>
                </c:pt>
                <c:pt idx="820">
                  <c:v>14.326810292029744</c:v>
                </c:pt>
                <c:pt idx="821">
                  <c:v>14.340784920511304</c:v>
                </c:pt>
                <c:pt idx="822">
                  <c:v>14.354770844827746</c:v>
                </c:pt>
                <c:pt idx="823">
                  <c:v>14.368768081117999</c:v>
                </c:pt>
                <c:pt idx="824">
                  <c:v>14.382776645548725</c:v>
                </c:pt>
                <c:pt idx="825">
                  <c:v>14.396796554314445</c:v>
                </c:pt>
                <c:pt idx="826">
                  <c:v>14.410827823637579</c:v>
                </c:pt>
                <c:pt idx="827">
                  <c:v>14.424870469768543</c:v>
                </c:pt>
                <c:pt idx="828">
                  <c:v>14.438924508985799</c:v>
                </c:pt>
                <c:pt idx="829">
                  <c:v>14.452989957595943</c:v>
                </c:pt>
                <c:pt idx="830">
                  <c:v>14.467066831933776</c:v>
                </c:pt>
                <c:pt idx="831">
                  <c:v>14.481155148362369</c:v>
                </c:pt>
                <c:pt idx="832">
                  <c:v>14.495254923273141</c:v>
                </c:pt>
                <c:pt idx="833">
                  <c:v>14.509366173085921</c:v>
                </c:pt>
                <c:pt idx="834">
                  <c:v>14.523488914249038</c:v>
                </c:pt>
                <c:pt idx="835">
                  <c:v>14.537623163239395</c:v>
                </c:pt>
                <c:pt idx="836">
                  <c:v>14.55176893656253</c:v>
                </c:pt>
                <c:pt idx="837">
                  <c:v>14.565926250752689</c:v>
                </c:pt>
                <c:pt idx="838">
                  <c:v>14.580095122372917</c:v>
                </c:pt>
                <c:pt idx="839">
                  <c:v>14.59427556801513</c:v>
                </c:pt>
                <c:pt idx="840">
                  <c:v>14.608467604300145</c:v>
                </c:pt>
                <c:pt idx="841">
                  <c:v>14.62267124787782</c:v>
                </c:pt>
                <c:pt idx="842">
                  <c:v>14.636886515427104</c:v>
                </c:pt>
                <c:pt idx="843">
                  <c:v>14.651113423656094</c:v>
                </c:pt>
                <c:pt idx="844">
                  <c:v>14.665351989302122</c:v>
                </c:pt>
                <c:pt idx="845">
                  <c:v>14.679602229131847</c:v>
                </c:pt>
                <c:pt idx="846">
                  <c:v>14.693864159941318</c:v>
                </c:pt>
                <c:pt idx="847">
                  <c:v>14.708137798556038</c:v>
                </c:pt>
                <c:pt idx="848">
                  <c:v>14.72242316183104</c:v>
                </c:pt>
                <c:pt idx="849">
                  <c:v>14.736720266651002</c:v>
                </c:pt>
                <c:pt idx="850">
                  <c:v>14.75102912993027</c:v>
                </c:pt>
                <c:pt idx="851">
                  <c:v>14.765349768612982</c:v>
                </c:pt>
                <c:pt idx="852">
                  <c:v>14.779682199673113</c:v>
                </c:pt>
                <c:pt idx="853">
                  <c:v>14.794026440114553</c:v>
                </c:pt>
                <c:pt idx="854">
                  <c:v>14.80838250697121</c:v>
                </c:pt>
                <c:pt idx="855">
                  <c:v>14.822750417307063</c:v>
                </c:pt>
                <c:pt idx="856">
                  <c:v>14.837130188216262</c:v>
                </c:pt>
                <c:pt idx="857">
                  <c:v>14.851521836823165</c:v>
                </c:pt>
                <c:pt idx="858">
                  <c:v>14.865925380282466</c:v>
                </c:pt>
                <c:pt idx="859">
                  <c:v>14.880340835779242</c:v>
                </c:pt>
                <c:pt idx="860">
                  <c:v>14.894768220529054</c:v>
                </c:pt>
                <c:pt idx="861">
                  <c:v>14.909207551777991</c:v>
                </c:pt>
                <c:pt idx="862">
                  <c:v>14.923658846802789</c:v>
                </c:pt>
                <c:pt idx="863">
                  <c:v>14.93812212291088</c:v>
                </c:pt>
                <c:pt idx="864">
                  <c:v>14.952597397440499</c:v>
                </c:pt>
                <c:pt idx="865">
                  <c:v>14.967084687760725</c:v>
                </c:pt>
                <c:pt idx="866">
                  <c:v>14.981584011271591</c:v>
                </c:pt>
                <c:pt idx="867">
                  <c:v>14.996095385404178</c:v>
                </c:pt>
                <c:pt idx="868">
                  <c:v>15.010618827620664</c:v>
                </c:pt>
                <c:pt idx="869">
                  <c:v>15.025154355414394</c:v>
                </c:pt>
                <c:pt idx="870">
                  <c:v>15.039701986310012</c:v>
                </c:pt>
                <c:pt idx="871">
                  <c:v>15.0542617378635</c:v>
                </c:pt>
                <c:pt idx="872">
                  <c:v>15.068833627662265</c:v>
                </c:pt>
                <c:pt idx="873">
                  <c:v>15.083417673325243</c:v>
                </c:pt>
                <c:pt idx="874">
                  <c:v>15.09801389250295</c:v>
                </c:pt>
                <c:pt idx="875">
                  <c:v>15.112622302877588</c:v>
                </c:pt>
                <c:pt idx="876">
                  <c:v>15.127242922163109</c:v>
                </c:pt>
                <c:pt idx="877">
                  <c:v>15.141875768105326</c:v>
                </c:pt>
                <c:pt idx="878">
                  <c:v>15.156520858481958</c:v>
                </c:pt>
                <c:pt idx="879">
                  <c:v>15.171178211102728</c:v>
                </c:pt>
                <c:pt idx="880">
                  <c:v>15.185847843809468</c:v>
                </c:pt>
                <c:pt idx="881">
                  <c:v>15.200529774476161</c:v>
                </c:pt>
                <c:pt idx="882">
                  <c:v>15.215224021009069</c:v>
                </c:pt>
                <c:pt idx="883">
                  <c:v>15.229930601346796</c:v>
                </c:pt>
                <c:pt idx="884">
                  <c:v>15.244649533460333</c:v>
                </c:pt>
                <c:pt idx="885">
                  <c:v>15.259380835353225</c:v>
                </c:pt>
                <c:pt idx="886">
                  <c:v>15.274124525061598</c:v>
                </c:pt>
                <c:pt idx="887">
                  <c:v>15.288880620654243</c:v>
                </c:pt>
                <c:pt idx="888">
                  <c:v>15.30364914023273</c:v>
                </c:pt>
                <c:pt idx="889">
                  <c:v>15.318430101931462</c:v>
                </c:pt>
                <c:pt idx="890">
                  <c:v>15.333223523917798</c:v>
                </c:pt>
                <c:pt idx="891">
                  <c:v>15.348029424392106</c:v>
                </c:pt>
                <c:pt idx="892">
                  <c:v>15.362847821587861</c:v>
                </c:pt>
                <c:pt idx="893">
                  <c:v>15.377678733771724</c:v>
                </c:pt>
                <c:pt idx="894">
                  <c:v>15.392522179243633</c:v>
                </c:pt>
                <c:pt idx="895">
                  <c:v>15.407378176336922</c:v>
                </c:pt>
                <c:pt idx="896">
                  <c:v>15.422246743418334</c:v>
                </c:pt>
                <c:pt idx="897">
                  <c:v>15.437127898888169</c:v>
                </c:pt>
                <c:pt idx="898">
                  <c:v>15.452021661180382</c:v>
                </c:pt>
                <c:pt idx="899">
                  <c:v>15.466928048762595</c:v>
                </c:pt>
                <c:pt idx="900">
                  <c:v>15.481847080136273</c:v>
                </c:pt>
                <c:pt idx="901">
                  <c:v>15.496778773836741</c:v>
                </c:pt>
                <c:pt idx="902">
                  <c:v>15.511723148433326</c:v>
                </c:pt>
                <c:pt idx="903">
                  <c:v>15.526680222529416</c:v>
                </c:pt>
                <c:pt idx="904">
                  <c:v>15.54165001476254</c:v>
                </c:pt>
                <c:pt idx="905">
                  <c:v>15.556632543804518</c:v>
                </c:pt>
                <c:pt idx="906">
                  <c:v>15.571627828361439</c:v>
                </c:pt>
                <c:pt idx="907">
                  <c:v>15.586635887173891</c:v>
                </c:pt>
                <c:pt idx="908">
                  <c:v>15.601656739016908</c:v>
                </c:pt>
                <c:pt idx="909">
                  <c:v>15.616690402700188</c:v>
                </c:pt>
                <c:pt idx="910">
                  <c:v>15.631736897068084</c:v>
                </c:pt>
                <c:pt idx="911">
                  <c:v>15.646796240999761</c:v>
                </c:pt>
                <c:pt idx="912">
                  <c:v>15.661868453409255</c:v>
                </c:pt>
                <c:pt idx="913">
                  <c:v>15.676953553245562</c:v>
                </c:pt>
                <c:pt idx="914">
                  <c:v>15.692051559492752</c:v>
                </c:pt>
                <c:pt idx="915">
                  <c:v>15.707162491170042</c:v>
                </c:pt>
                <c:pt idx="916">
                  <c:v>15.722286367331888</c:v>
                </c:pt>
                <c:pt idx="917">
                  <c:v>15.737423207068089</c:v>
                </c:pt>
                <c:pt idx="918">
                  <c:v>15.752573029503882</c:v>
                </c:pt>
                <c:pt idx="919">
                  <c:v>15.767735853800023</c:v>
                </c:pt>
                <c:pt idx="920">
                  <c:v>15.782911699152855</c:v>
                </c:pt>
                <c:pt idx="921">
                  <c:v>15.798100584794467</c:v>
                </c:pt>
                <c:pt idx="922">
                  <c:v>15.813302529992747</c:v>
                </c:pt>
                <c:pt idx="923">
                  <c:v>15.828517554051468</c:v>
                </c:pt>
                <c:pt idx="924">
                  <c:v>15.843745676310379</c:v>
                </c:pt>
                <c:pt idx="925">
                  <c:v>15.858986916145355</c:v>
                </c:pt>
                <c:pt idx="926">
                  <c:v>15.874241292968417</c:v>
                </c:pt>
                <c:pt idx="927">
                  <c:v>15.889508826227878</c:v>
                </c:pt>
                <c:pt idx="928">
                  <c:v>15.904789535408405</c:v>
                </c:pt>
                <c:pt idx="929">
                  <c:v>15.920083440031171</c:v>
                </c:pt>
                <c:pt idx="930">
                  <c:v>15.935390559653849</c:v>
                </c:pt>
                <c:pt idx="931">
                  <c:v>15.950710913870832</c:v>
                </c:pt>
                <c:pt idx="932">
                  <c:v>15.966044522313224</c:v>
                </c:pt>
                <c:pt idx="933">
                  <c:v>15.981391404649013</c:v>
                </c:pt>
                <c:pt idx="934">
                  <c:v>15.996751580583116</c:v>
                </c:pt>
                <c:pt idx="935">
                  <c:v>16.012125069857486</c:v>
                </c:pt>
                <c:pt idx="936">
                  <c:v>16.027511892251251</c:v>
                </c:pt>
                <c:pt idx="937">
                  <c:v>16.042912067580762</c:v>
                </c:pt>
                <c:pt idx="938">
                  <c:v>16.058325615699701</c:v>
                </c:pt>
                <c:pt idx="939">
                  <c:v>16.073752556499208</c:v>
                </c:pt>
                <c:pt idx="940">
                  <c:v>16.089192909907947</c:v>
                </c:pt>
                <c:pt idx="941">
                  <c:v>16.104646695892225</c:v>
                </c:pt>
                <c:pt idx="942">
                  <c:v>16.120113934456086</c:v>
                </c:pt>
                <c:pt idx="943">
                  <c:v>16.135594645641397</c:v>
                </c:pt>
                <c:pt idx="944">
                  <c:v>16.151088849527966</c:v>
                </c:pt>
                <c:pt idx="945">
                  <c:v>16.166596566233636</c:v>
                </c:pt>
                <c:pt idx="946">
                  <c:v>16.182117815914403</c:v>
                </c:pt>
                <c:pt idx="947">
                  <c:v>16.197652618764458</c:v>
                </c:pt>
                <c:pt idx="948">
                  <c:v>16.213200995016376</c:v>
                </c:pt>
                <c:pt idx="949">
                  <c:v>16.22876296494114</c:v>
                </c:pt>
                <c:pt idx="950">
                  <c:v>16.244338548848297</c:v>
                </c:pt>
                <c:pt idx="951">
                  <c:v>16.259927767086005</c:v>
                </c:pt>
                <c:pt idx="952">
                  <c:v>16.2755306400412</c:v>
                </c:pt>
                <c:pt idx="953">
                  <c:v>16.291147188139654</c:v>
                </c:pt>
                <c:pt idx="954">
                  <c:v>16.30677743184609</c:v>
                </c:pt>
                <c:pt idx="955">
                  <c:v>16.32242139166426</c:v>
                </c:pt>
                <c:pt idx="956">
                  <c:v>16.338079088137125</c:v>
                </c:pt>
                <c:pt idx="957">
                  <c:v>16.353750541846871</c:v>
                </c:pt>
                <c:pt idx="958">
                  <c:v>16.369435773415059</c:v>
                </c:pt>
                <c:pt idx="959">
                  <c:v>16.385134803502716</c:v>
                </c:pt>
                <c:pt idx="960">
                  <c:v>16.400847652810445</c:v>
                </c:pt>
                <c:pt idx="961">
                  <c:v>16.416574342078547</c:v>
                </c:pt>
                <c:pt idx="962">
                  <c:v>16.432314892087067</c:v>
                </c:pt>
                <c:pt idx="963">
                  <c:v>16.448069323656007</c:v>
                </c:pt>
                <c:pt idx="964">
                  <c:v>16.463837657645293</c:v>
                </c:pt>
                <c:pt idx="965">
                  <c:v>16.479619914955006</c:v>
                </c:pt>
                <c:pt idx="966">
                  <c:v>16.495416116525423</c:v>
                </c:pt>
                <c:pt idx="967">
                  <c:v>16.511226283337127</c:v>
                </c:pt>
                <c:pt idx="968">
                  <c:v>16.527050436411155</c:v>
                </c:pt>
                <c:pt idx="969">
                  <c:v>16.542888596809036</c:v>
                </c:pt>
                <c:pt idx="970">
                  <c:v>16.558740785632974</c:v>
                </c:pt>
                <c:pt idx="971">
                  <c:v>16.574607024025919</c:v>
                </c:pt>
                <c:pt idx="972">
                  <c:v>16.590487333171659</c:v>
                </c:pt>
                <c:pt idx="973">
                  <c:v>16.60638173429496</c:v>
                </c:pt>
                <c:pt idx="974">
                  <c:v>16.622290248661674</c:v>
                </c:pt>
                <c:pt idx="975">
                  <c:v>16.638212897578821</c:v>
                </c:pt>
                <c:pt idx="976">
                  <c:v>16.654149702394726</c:v>
                </c:pt>
                <c:pt idx="977">
                  <c:v>16.670100684499122</c:v>
                </c:pt>
                <c:pt idx="978">
                  <c:v>16.686065865323268</c:v>
                </c:pt>
                <c:pt idx="979">
                  <c:v>16.702045266340026</c:v>
                </c:pt>
                <c:pt idx="980">
                  <c:v>16.718038909064028</c:v>
                </c:pt>
                <c:pt idx="981">
                  <c:v>16.734046815051716</c:v>
                </c:pt>
                <c:pt idx="982">
                  <c:v>16.750069005901544</c:v>
                </c:pt>
                <c:pt idx="983">
                  <c:v>16.766105503254007</c:v>
                </c:pt>
                <c:pt idx="984">
                  <c:v>16.782156328791796</c:v>
                </c:pt>
                <c:pt idx="985">
                  <c:v>16.798221504239926</c:v>
                </c:pt>
                <c:pt idx="986">
                  <c:v>16.814301051365785</c:v>
                </c:pt>
                <c:pt idx="987">
                  <c:v>16.830394991979329</c:v>
                </c:pt>
                <c:pt idx="988">
                  <c:v>16.84650334793313</c:v>
                </c:pt>
                <c:pt idx="989">
                  <c:v>16.862626141122522</c:v>
                </c:pt>
                <c:pt idx="990">
                  <c:v>16.878763393485723</c:v>
                </c:pt>
                <c:pt idx="991">
                  <c:v>16.894915127003948</c:v>
                </c:pt>
                <c:pt idx="992">
                  <c:v>16.911081363701467</c:v>
                </c:pt>
                <c:pt idx="993">
                  <c:v>16.927262125645825</c:v>
                </c:pt>
                <c:pt idx="994">
                  <c:v>16.94345743494787</c:v>
                </c:pt>
                <c:pt idx="995">
                  <c:v>16.959667313761894</c:v>
                </c:pt>
                <c:pt idx="996">
                  <c:v>16.975891784285803</c:v>
                </c:pt>
                <c:pt idx="997">
                  <c:v>16.992130868761137</c:v>
                </c:pt>
                <c:pt idx="998">
                  <c:v>17.00838458947327</c:v>
                </c:pt>
                <c:pt idx="999">
                  <c:v>17.024652968751475</c:v>
                </c:pt>
                <c:pt idx="1000">
                  <c:v>17.040936028969078</c:v>
                </c:pt>
                <c:pt idx="1001">
                  <c:v>17.057233792543592</c:v>
                </c:pt>
                <c:pt idx="1002">
                  <c:v>17.07354628193675</c:v>
                </c:pt>
                <c:pt idx="1003">
                  <c:v>17.089873519654731</c:v>
                </c:pt>
                <c:pt idx="1004">
                  <c:v>17.10621552824821</c:v>
                </c:pt>
                <c:pt idx="1005">
                  <c:v>17.122572330312504</c:v>
                </c:pt>
                <c:pt idx="1006">
                  <c:v>17.138943948487682</c:v>
                </c:pt>
                <c:pt idx="1007">
                  <c:v>17.155330405458709</c:v>
                </c:pt>
                <c:pt idx="1008">
                  <c:v>17.171731723955524</c:v>
                </c:pt>
                <c:pt idx="1009">
                  <c:v>17.188147926753228</c:v>
                </c:pt>
                <c:pt idx="1010">
                  <c:v>17.204579036672122</c:v>
                </c:pt>
                <c:pt idx="1011">
                  <c:v>17.22102507657792</c:v>
                </c:pt>
                <c:pt idx="1012">
                  <c:v>17.237486069381784</c:v>
                </c:pt>
                <c:pt idx="1013">
                  <c:v>17.253962038040523</c:v>
                </c:pt>
                <c:pt idx="1014">
                  <c:v>17.270453005556664</c:v>
                </c:pt>
                <c:pt idx="1015">
                  <c:v>17.286958994978598</c:v>
                </c:pt>
                <c:pt idx="1016">
                  <c:v>17.303480029400713</c:v>
                </c:pt>
                <c:pt idx="1017">
                  <c:v>17.320016131963492</c:v>
                </c:pt>
                <c:pt idx="1018">
                  <c:v>17.336567325853672</c:v>
                </c:pt>
                <c:pt idx="1019">
                  <c:v>17.353133634304335</c:v>
                </c:pt>
                <c:pt idx="1020">
                  <c:v>17.369715080595054</c:v>
                </c:pt>
                <c:pt idx="1021">
                  <c:v>17.38631168805205</c:v>
                </c:pt>
                <c:pt idx="1022">
                  <c:v>17.402923480048223</c:v>
                </c:pt>
                <c:pt idx="1023">
                  <c:v>17.419550480003394</c:v>
                </c:pt>
                <c:pt idx="1024">
                  <c:v>17.436192711384351</c:v>
                </c:pt>
                <c:pt idx="1025">
                  <c:v>17.452850197705033</c:v>
                </c:pt>
                <c:pt idx="1026">
                  <c:v>17.4695229625266</c:v>
                </c:pt>
                <c:pt idx="1027">
                  <c:v>17.486211029457621</c:v>
                </c:pt>
                <c:pt idx="1028">
                  <c:v>17.502914422154159</c:v>
                </c:pt>
                <c:pt idx="1029">
                  <c:v>17.519633164319927</c:v>
                </c:pt>
                <c:pt idx="1030">
                  <c:v>17.536367279706408</c:v>
                </c:pt>
                <c:pt idx="1031">
                  <c:v>17.553116792112988</c:v>
                </c:pt>
                <c:pt idx="1032">
                  <c:v>17.569881725387063</c:v>
                </c:pt>
                <c:pt idx="1033">
                  <c:v>17.586662103424228</c:v>
                </c:pt>
                <c:pt idx="1034">
                  <c:v>17.603457950168362</c:v>
                </c:pt>
                <c:pt idx="1035">
                  <c:v>17.620269289611752</c:v>
                </c:pt>
                <c:pt idx="1036">
                  <c:v>17.637096145795276</c:v>
                </c:pt>
                <c:pt idx="1037">
                  <c:v>17.653938542808476</c:v>
                </c:pt>
                <c:pt idx="1038">
                  <c:v>17.670796504789756</c:v>
                </c:pt>
                <c:pt idx="1039">
                  <c:v>17.687670055926436</c:v>
                </c:pt>
                <c:pt idx="1040">
                  <c:v>17.704559220454975</c:v>
                </c:pt>
                <c:pt idx="1041">
                  <c:v>17.721464022661021</c:v>
                </c:pt>
                <c:pt idx="1042">
                  <c:v>17.738384486879617</c:v>
                </c:pt>
                <c:pt idx="1043">
                  <c:v>17.755320637495313</c:v>
                </c:pt>
                <c:pt idx="1044">
                  <c:v>17.772272498942264</c:v>
                </c:pt>
                <c:pt idx="1045">
                  <c:v>17.789240095704422</c:v>
                </c:pt>
                <c:pt idx="1046">
                  <c:v>17.806223452315649</c:v>
                </c:pt>
                <c:pt idx="1047">
                  <c:v>17.823222593359841</c:v>
                </c:pt>
                <c:pt idx="1048">
                  <c:v>17.840237543471087</c:v>
                </c:pt>
                <c:pt idx="1049">
                  <c:v>17.857268327333809</c:v>
                </c:pt>
                <c:pt idx="1050">
                  <c:v>17.874314969682874</c:v>
                </c:pt>
                <c:pt idx="1051">
                  <c:v>17.891377495303765</c:v>
                </c:pt>
                <c:pt idx="1052">
                  <c:v>17.908455929032691</c:v>
                </c:pt>
                <c:pt idx="1053">
                  <c:v>17.925550295756771</c:v>
                </c:pt>
                <c:pt idx="1054">
                  <c:v>17.942660620414113</c:v>
                </c:pt>
                <c:pt idx="1055">
                  <c:v>17.959786927994006</c:v>
                </c:pt>
                <c:pt idx="1056">
                  <c:v>17.97692924353704</c:v>
                </c:pt>
                <c:pt idx="1057">
                  <c:v>17.994087592135248</c:v>
                </c:pt>
                <c:pt idx="1058">
                  <c:v>18.011261998932259</c:v>
                </c:pt>
                <c:pt idx="1059">
                  <c:v>18.028452489123431</c:v>
                </c:pt>
                <c:pt idx="1060">
                  <c:v>18.045659087955993</c:v>
                </c:pt>
                <c:pt idx="1061">
                  <c:v>18.062881820729185</c:v>
                </c:pt>
                <c:pt idx="1062">
                  <c:v>18.080120712794429</c:v>
                </c:pt>
                <c:pt idx="1063">
                  <c:v>18.097375789555436</c:v>
                </c:pt>
                <c:pt idx="1064">
                  <c:v>18.114647076468383</c:v>
                </c:pt>
                <c:pt idx="1065">
                  <c:v>18.131934599042044</c:v>
                </c:pt>
                <c:pt idx="1066">
                  <c:v>18.149238382837932</c:v>
                </c:pt>
                <c:pt idx="1067">
                  <c:v>18.166558453470433</c:v>
                </c:pt>
                <c:pt idx="1068">
                  <c:v>18.183894836607013</c:v>
                </c:pt>
                <c:pt idx="1069">
                  <c:v>18.201247557968284</c:v>
                </c:pt>
                <c:pt idx="1070">
                  <c:v>18.218616643328218</c:v>
                </c:pt>
                <c:pt idx="1071">
                  <c:v>18.23600211851425</c:v>
                </c:pt>
                <c:pt idx="1072">
                  <c:v>18.253404009407465</c:v>
                </c:pt>
                <c:pt idx="1073">
                  <c:v>18.270822341942711</c:v>
                </c:pt>
                <c:pt idx="1074">
                  <c:v>18.288257142108762</c:v>
                </c:pt>
                <c:pt idx="1075">
                  <c:v>18.305708435948507</c:v>
                </c:pt>
                <c:pt idx="1076">
                  <c:v>18.323176249559015</c:v>
                </c:pt>
                <c:pt idx="1077">
                  <c:v>18.340660609091792</c:v>
                </c:pt>
                <c:pt idx="1078">
                  <c:v>18.358161540752842</c:v>
                </c:pt>
                <c:pt idx="1079">
                  <c:v>18.375679070802875</c:v>
                </c:pt>
                <c:pt idx="1080">
                  <c:v>18.393213225557421</c:v>
                </c:pt>
                <c:pt idx="1081">
                  <c:v>18.410764031387032</c:v>
                </c:pt>
                <c:pt idx="1082">
                  <c:v>18.428331514717385</c:v>
                </c:pt>
                <c:pt idx="1083">
                  <c:v>18.445915702029478</c:v>
                </c:pt>
                <c:pt idx="1084">
                  <c:v>18.46351661985975</c:v>
                </c:pt>
                <c:pt idx="1085">
                  <c:v>18.481134294800256</c:v>
                </c:pt>
                <c:pt idx="1086">
                  <c:v>18.498768753498847</c:v>
                </c:pt>
                <c:pt idx="1087">
                  <c:v>18.516420022659251</c:v>
                </c:pt>
                <c:pt idx="1088">
                  <c:v>18.534088129041315</c:v>
                </c:pt>
                <c:pt idx="1089">
                  <c:v>18.551773099461116</c:v>
                </c:pt>
                <c:pt idx="1090">
                  <c:v>18.56947496079113</c:v>
                </c:pt>
                <c:pt idx="1091">
                  <c:v>18.587193739960384</c:v>
                </c:pt>
                <c:pt idx="1092">
                  <c:v>18.604929463954644</c:v>
                </c:pt>
                <c:pt idx="1093">
                  <c:v>18.622682159816499</c:v>
                </c:pt>
                <c:pt idx="1094">
                  <c:v>18.640451854645647</c:v>
                </c:pt>
                <c:pt idx="1095">
                  <c:v>18.658238575598922</c:v>
                </c:pt>
                <c:pt idx="1096">
                  <c:v>18.676042349890544</c:v>
                </c:pt>
                <c:pt idx="1097">
                  <c:v>18.693863204792251</c:v>
                </c:pt>
                <c:pt idx="1098">
                  <c:v>18.711701167633446</c:v>
                </c:pt>
                <c:pt idx="1099">
                  <c:v>18.72955626580141</c:v>
                </c:pt>
                <c:pt idx="1100">
                  <c:v>18.747428526741402</c:v>
                </c:pt>
                <c:pt idx="1101">
                  <c:v>18.765317977956869</c:v>
                </c:pt>
                <c:pt idx="1102">
                  <c:v>18.783224647009586</c:v>
                </c:pt>
                <c:pt idx="1103">
                  <c:v>18.801148561519831</c:v>
                </c:pt>
                <c:pt idx="1104">
                  <c:v>18.819089749166576</c:v>
                </c:pt>
                <c:pt idx="1105">
                  <c:v>18.83704823768759</c:v>
                </c:pt>
                <c:pt idx="1106">
                  <c:v>18.85502405487966</c:v>
                </c:pt>
                <c:pt idx="1107">
                  <c:v>18.873017228598734</c:v>
                </c:pt>
                <c:pt idx="1108">
                  <c:v>18.891027786760105</c:v>
                </c:pt>
                <c:pt idx="1109">
                  <c:v>18.909055757338571</c:v>
                </c:pt>
                <c:pt idx="1110">
                  <c:v>18.927101168368594</c:v>
                </c:pt>
                <c:pt idx="1111">
                  <c:v>18.945164047944495</c:v>
                </c:pt>
                <c:pt idx="1112">
                  <c:v>18.96324442422058</c:v>
                </c:pt>
                <c:pt idx="1113">
                  <c:v>18.981342325411376</c:v>
                </c:pt>
                <c:pt idx="1114">
                  <c:v>18.999457779791729</c:v>
                </c:pt>
                <c:pt idx="1115">
                  <c:v>19.017590815697041</c:v>
                </c:pt>
                <c:pt idx="1116">
                  <c:v>19.03574146152339</c:v>
                </c:pt>
                <c:pt idx="1117">
                  <c:v>19.053909745727761</c:v>
                </c:pt>
                <c:pt idx="1118">
                  <c:v>19.072095696828157</c:v>
                </c:pt>
                <c:pt idx="1119">
                  <c:v>19.090299343403792</c:v>
                </c:pt>
                <c:pt idx="1120">
                  <c:v>19.10852071409531</c:v>
                </c:pt>
                <c:pt idx="1121">
                  <c:v>19.126759837604904</c:v>
                </c:pt>
                <c:pt idx="1122">
                  <c:v>19.145016742696505</c:v>
                </c:pt>
                <c:pt idx="1123">
                  <c:v>19.163291458195989</c:v>
                </c:pt>
                <c:pt idx="1124">
                  <c:v>19.181584012991333</c:v>
                </c:pt>
                <c:pt idx="1125">
                  <c:v>19.199894436032778</c:v>
                </c:pt>
                <c:pt idx="1126">
                  <c:v>19.218222756333034</c:v>
                </c:pt>
                <c:pt idx="1127">
                  <c:v>19.236569002967414</c:v>
                </c:pt>
                <c:pt idx="1128">
                  <c:v>19.254933205074124</c:v>
                </c:pt>
                <c:pt idx="1129">
                  <c:v>19.273315391854275</c:v>
                </c:pt>
                <c:pt idx="1130">
                  <c:v>19.291715592572213</c:v>
                </c:pt>
                <c:pt idx="1131">
                  <c:v>19.310133836555611</c:v>
                </c:pt>
                <c:pt idx="1132">
                  <c:v>19.328570153195713</c:v>
                </c:pt>
                <c:pt idx="1133">
                  <c:v>19.347024571947468</c:v>
                </c:pt>
                <c:pt idx="1134">
                  <c:v>19.365497122329728</c:v>
                </c:pt>
                <c:pt idx="1135">
                  <c:v>19.383987833925445</c:v>
                </c:pt>
                <c:pt idx="1136">
                  <c:v>19.402496736381849</c:v>
                </c:pt>
                <c:pt idx="1137">
                  <c:v>19.421023859410628</c:v>
                </c:pt>
                <c:pt idx="1138">
                  <c:v>19.439569232788092</c:v>
                </c:pt>
                <c:pt idx="1139">
                  <c:v>19.458132886355422</c:v>
                </c:pt>
                <c:pt idx="1140">
                  <c:v>19.476714850018801</c:v>
                </c:pt>
                <c:pt idx="1141">
                  <c:v>19.495315153749619</c:v>
                </c:pt>
                <c:pt idx="1142">
                  <c:v>19.513933827584673</c:v>
                </c:pt>
                <c:pt idx="1143">
                  <c:v>19.532570901626332</c:v>
                </c:pt>
                <c:pt idx="1144">
                  <c:v>19.551226406042748</c:v>
                </c:pt>
                <c:pt idx="1145">
                  <c:v>19.569900371068023</c:v>
                </c:pt>
                <c:pt idx="1146">
                  <c:v>19.588592827002451</c:v>
                </c:pt>
                <c:pt idx="1147">
                  <c:v>19.607303804212638</c:v>
                </c:pt>
                <c:pt idx="1148">
                  <c:v>19.626033333131765</c:v>
                </c:pt>
                <c:pt idx="1149">
                  <c:v>19.644781444259721</c:v>
                </c:pt>
                <c:pt idx="1150">
                  <c:v>19.66354816816332</c:v>
                </c:pt>
                <c:pt idx="1151">
                  <c:v>19.682333535476531</c:v>
                </c:pt>
                <c:pt idx="1152">
                  <c:v>19.701137576900592</c:v>
                </c:pt>
                <c:pt idx="1153">
                  <c:v>19.719960323204308</c:v>
                </c:pt>
                <c:pt idx="1154">
                  <c:v>19.738801805224163</c:v>
                </c:pt>
                <c:pt idx="1155">
                  <c:v>19.757662053864536</c:v>
                </c:pt>
                <c:pt idx="1156">
                  <c:v>19.776541100097951</c:v>
                </c:pt>
                <c:pt idx="1157">
                  <c:v>19.795438974965187</c:v>
                </c:pt>
                <c:pt idx="1158">
                  <c:v>19.814355709575558</c:v>
                </c:pt>
                <c:pt idx="1159">
                  <c:v>19.833291335107091</c:v>
                </c:pt>
                <c:pt idx="1160">
                  <c:v>19.85224588280667</c:v>
                </c:pt>
                <c:pt idx="1161">
                  <c:v>19.87121938399034</c:v>
                </c:pt>
                <c:pt idx="1162">
                  <c:v>19.890211870043387</c:v>
                </c:pt>
                <c:pt idx="1163">
                  <c:v>19.909223372420669</c:v>
                </c:pt>
                <c:pt idx="1164">
                  <c:v>19.928253922646729</c:v>
                </c:pt>
                <c:pt idx="1165">
                  <c:v>19.947303552316015</c:v>
                </c:pt>
                <c:pt idx="1166">
                  <c:v>19.966372293093123</c:v>
                </c:pt>
                <c:pt idx="1167">
                  <c:v>19.985460176712955</c:v>
                </c:pt>
                <c:pt idx="1168">
                  <c:v>20.004567234980954</c:v>
                </c:pt>
                <c:pt idx="1169">
                  <c:v>20.023693499773302</c:v>
                </c:pt>
                <c:pt idx="1170">
                  <c:v>20.042839003037127</c:v>
                </c:pt>
                <c:pt idx="1171">
                  <c:v>20.062003776790728</c:v>
                </c:pt>
                <c:pt idx="1172">
                  <c:v>20.081187853123748</c:v>
                </c:pt>
                <c:pt idx="1173">
                  <c:v>20.10039126419742</c:v>
                </c:pt>
                <c:pt idx="1174">
                  <c:v>20.119614042244756</c:v>
                </c:pt>
                <c:pt idx="1175">
                  <c:v>20.138856219570773</c:v>
                </c:pt>
                <c:pt idx="1176">
                  <c:v>20.158117828552701</c:v>
                </c:pt>
                <c:pt idx="1177">
                  <c:v>20.177398901640185</c:v>
                </c:pt>
                <c:pt idx="1178">
                  <c:v>20.196699471355508</c:v>
                </c:pt>
                <c:pt idx="1179">
                  <c:v>20.216019570293806</c:v>
                </c:pt>
                <c:pt idx="1180">
                  <c:v>20.235359231123276</c:v>
                </c:pt>
                <c:pt idx="1181">
                  <c:v>20.254718486585418</c:v>
                </c:pt>
                <c:pt idx="1182">
                  <c:v>20.274097369495195</c:v>
                </c:pt>
                <c:pt idx="1183">
                  <c:v>20.293495912741317</c:v>
                </c:pt>
                <c:pt idx="1184">
                  <c:v>20.312914149286428</c:v>
                </c:pt>
                <c:pt idx="1185">
                  <c:v>20.332352112167296</c:v>
                </c:pt>
                <c:pt idx="1186">
                  <c:v>20.351809834495118</c:v>
                </c:pt>
                <c:pt idx="1187">
                  <c:v>20.371287349455613</c:v>
                </c:pt>
                <c:pt idx="1188">
                  <c:v>20.390784690309381</c:v>
                </c:pt>
                <c:pt idx="1189">
                  <c:v>20.41030189039202</c:v>
                </c:pt>
                <c:pt idx="1190">
                  <c:v>20.429838983114411</c:v>
                </c:pt>
                <c:pt idx="1191">
                  <c:v>20.449396001962906</c:v>
                </c:pt>
                <c:pt idx="1192">
                  <c:v>20.468972980499576</c:v>
                </c:pt>
                <c:pt idx="1193">
                  <c:v>20.488569952362422</c:v>
                </c:pt>
                <c:pt idx="1194">
                  <c:v>20.508186951265614</c:v>
                </c:pt>
                <c:pt idx="1195">
                  <c:v>20.527824010999698</c:v>
                </c:pt>
                <c:pt idx="1196">
                  <c:v>20.547481165431826</c:v>
                </c:pt>
                <c:pt idx="1197">
                  <c:v>20.567158448506035</c:v>
                </c:pt>
                <c:pt idx="1198">
                  <c:v>20.586855894243396</c:v>
                </c:pt>
                <c:pt idx="1199">
                  <c:v>20.606573536742289</c:v>
                </c:pt>
                <c:pt idx="1200">
                  <c:v>20.626311410178662</c:v>
                </c:pt>
                <c:pt idx="1201">
                  <c:v>20.646069548806182</c:v>
                </c:pt>
                <c:pt idx="1202">
                  <c:v>20.665847986956557</c:v>
                </c:pt>
                <c:pt idx="1203">
                  <c:v>20.685646759039717</c:v>
                </c:pt>
                <c:pt idx="1204">
                  <c:v>20.705465899544031</c:v>
                </c:pt>
                <c:pt idx="1205">
                  <c:v>20.725305443036625</c:v>
                </c:pt>
                <c:pt idx="1206">
                  <c:v>20.74516542416351</c:v>
                </c:pt>
                <c:pt idx="1207">
                  <c:v>20.765045877649921</c:v>
                </c:pt>
                <c:pt idx="1208">
                  <c:v>20.784946838300481</c:v>
                </c:pt>
                <c:pt idx="1209">
                  <c:v>20.804868340999445</c:v>
                </c:pt>
                <c:pt idx="1210">
                  <c:v>20.824810420711014</c:v>
                </c:pt>
                <c:pt idx="1211">
                  <c:v>20.844773112479473</c:v>
                </c:pt>
                <c:pt idx="1212">
                  <c:v>20.864756451429528</c:v>
                </c:pt>
                <c:pt idx="1213">
                  <c:v>20.884760472766466</c:v>
                </c:pt>
                <c:pt idx="1214">
                  <c:v>20.904785211776417</c:v>
                </c:pt>
                <c:pt idx="1215">
                  <c:v>20.924830703826686</c:v>
                </c:pt>
                <c:pt idx="1216">
                  <c:v>20.94489698436584</c:v>
                </c:pt>
                <c:pt idx="1217">
                  <c:v>20.964984088924105</c:v>
                </c:pt>
                <c:pt idx="1218">
                  <c:v>20.985092053113519</c:v>
                </c:pt>
                <c:pt idx="1219">
                  <c:v>21.005220912628211</c:v>
                </c:pt>
                <c:pt idx="1220">
                  <c:v>21.025370703244647</c:v>
                </c:pt>
                <c:pt idx="1221">
                  <c:v>21.045541460821905</c:v>
                </c:pt>
                <c:pt idx="1222">
                  <c:v>21.065733221301834</c:v>
                </c:pt>
                <c:pt idx="1223">
                  <c:v>21.08594602070945</c:v>
                </c:pt>
                <c:pt idx="1224">
                  <c:v>21.106179895153051</c:v>
                </c:pt>
                <c:pt idx="1225">
                  <c:v>21.126434880824565</c:v>
                </c:pt>
                <c:pt idx="1226">
                  <c:v>21.146711013999713</c:v>
                </c:pt>
                <c:pt idx="1227">
                  <c:v>21.167008331038396</c:v>
                </c:pt>
                <c:pt idx="1228">
                  <c:v>21.187326868384798</c:v>
                </c:pt>
                <c:pt idx="1229">
                  <c:v>21.207666662567764</c:v>
                </c:pt>
                <c:pt idx="1230">
                  <c:v>21.228027750200976</c:v>
                </c:pt>
                <c:pt idx="1231">
                  <c:v>21.248410167983295</c:v>
                </c:pt>
                <c:pt idx="1232">
                  <c:v>21.268813952698913</c:v>
                </c:pt>
                <c:pt idx="1233">
                  <c:v>21.289239141217717</c:v>
                </c:pt>
                <c:pt idx="1234">
                  <c:v>21.309685770495474</c:v>
                </c:pt>
                <c:pt idx="1235">
                  <c:v>21.330153877574148</c:v>
                </c:pt>
                <c:pt idx="1236">
                  <c:v>21.35064349958213</c:v>
                </c:pt>
                <c:pt idx="1237">
                  <c:v>21.37115467373453</c:v>
                </c:pt>
                <c:pt idx="1238">
                  <c:v>21.391687437333402</c:v>
                </c:pt>
                <c:pt idx="1239">
                  <c:v>21.412241827768021</c:v>
                </c:pt>
                <c:pt idx="1240">
                  <c:v>21.43281788251522</c:v>
                </c:pt>
                <c:pt idx="1241">
                  <c:v>21.453415639139529</c:v>
                </c:pt>
                <c:pt idx="1242">
                  <c:v>21.474035135293565</c:v>
                </c:pt>
                <c:pt idx="1243">
                  <c:v>21.494676408718263</c:v>
                </c:pt>
                <c:pt idx="1244">
                  <c:v>21.515339497243094</c:v>
                </c:pt>
                <c:pt idx="1245">
                  <c:v>21.536024438786406</c:v>
                </c:pt>
                <c:pt idx="1246">
                  <c:v>21.556731271355691</c:v>
                </c:pt>
                <c:pt idx="1247">
                  <c:v>21.577460033047792</c:v>
                </c:pt>
                <c:pt idx="1248">
                  <c:v>21.598210762049266</c:v>
                </c:pt>
                <c:pt idx="1249">
                  <c:v>21.61898349663662</c:v>
                </c:pt>
                <c:pt idx="1250">
                  <c:v>21.639778275176575</c:v>
                </c:pt>
                <c:pt idx="1251">
                  <c:v>21.660595136126368</c:v>
                </c:pt>
                <c:pt idx="1252">
                  <c:v>21.681434118034012</c:v>
                </c:pt>
                <c:pt idx="1253">
                  <c:v>21.702295259538619</c:v>
                </c:pt>
                <c:pt idx="1254">
                  <c:v>21.72317859937062</c:v>
                </c:pt>
                <c:pt idx="1255">
                  <c:v>21.744084176352082</c:v>
                </c:pt>
                <c:pt idx="1256">
                  <c:v>21.765012029396996</c:v>
                </c:pt>
                <c:pt idx="1257">
                  <c:v>21.785962197511552</c:v>
                </c:pt>
                <c:pt idx="1258">
                  <c:v>21.806934719794423</c:v>
                </c:pt>
                <c:pt idx="1259">
                  <c:v>21.827929635437052</c:v>
                </c:pt>
                <c:pt idx="1260">
                  <c:v>21.848946983723948</c:v>
                </c:pt>
                <c:pt idx="1261">
                  <c:v>21.86998680403298</c:v>
                </c:pt>
                <c:pt idx="1262">
                  <c:v>21.891049135835633</c:v>
                </c:pt>
                <c:pt idx="1263">
                  <c:v>21.912134018697341</c:v>
                </c:pt>
                <c:pt idx="1264">
                  <c:v>21.933241492277748</c:v>
                </c:pt>
                <c:pt idx="1265">
                  <c:v>21.95437159633104</c:v>
                </c:pt>
                <c:pt idx="1266">
                  <c:v>21.9755243707062</c:v>
                </c:pt>
                <c:pt idx="1267">
                  <c:v>21.996699855347302</c:v>
                </c:pt>
                <c:pt idx="1268">
                  <c:v>22.017898090293862</c:v>
                </c:pt>
                <c:pt idx="1269">
                  <c:v>22.039119115681043</c:v>
                </c:pt>
                <c:pt idx="1270">
                  <c:v>22.060362971740073</c:v>
                </c:pt>
                <c:pt idx="1271">
                  <c:v>22.081629698798423</c:v>
                </c:pt>
                <c:pt idx="1272">
                  <c:v>22.102919337280209</c:v>
                </c:pt>
                <c:pt idx="1273">
                  <c:v>22.124231927706429</c:v>
                </c:pt>
                <c:pt idx="1274">
                  <c:v>22.145567510695297</c:v>
                </c:pt>
                <c:pt idx="1275">
                  <c:v>22.166926126962551</c:v>
                </c:pt>
                <c:pt idx="1276">
                  <c:v>22.188307817321707</c:v>
                </c:pt>
                <c:pt idx="1277">
                  <c:v>22.20971262268446</c:v>
                </c:pt>
                <c:pt idx="1278">
                  <c:v>22.231140584060892</c:v>
                </c:pt>
                <c:pt idx="1279">
                  <c:v>22.252591742559868</c:v>
                </c:pt>
                <c:pt idx="1280">
                  <c:v>22.274066139389284</c:v>
                </c:pt>
                <c:pt idx="1281">
                  <c:v>22.295563815856411</c:v>
                </c:pt>
                <c:pt idx="1282">
                  <c:v>22.317084813368172</c:v>
                </c:pt>
                <c:pt idx="1283">
                  <c:v>22.338629173431531</c:v>
                </c:pt>
                <c:pt idx="1284">
                  <c:v>22.360196937653715</c:v>
                </c:pt>
                <c:pt idx="1285">
                  <c:v>22.381788147742604</c:v>
                </c:pt>
                <c:pt idx="1286">
                  <c:v>22.403402845507006</c:v>
                </c:pt>
                <c:pt idx="1287">
                  <c:v>22.425041072857006</c:v>
                </c:pt>
                <c:pt idx="1288">
                  <c:v>22.446702871804238</c:v>
                </c:pt>
                <c:pt idx="1289">
                  <c:v>22.468388284462264</c:v>
                </c:pt>
                <c:pt idx="1290">
                  <c:v>22.490097353046874</c:v>
                </c:pt>
                <c:pt idx="1291">
                  <c:v>22.511830119876382</c:v>
                </c:pt>
                <c:pt idx="1292">
                  <c:v>22.533586627371999</c:v>
                </c:pt>
                <c:pt idx="1293">
                  <c:v>22.555366918058148</c:v>
                </c:pt>
                <c:pt idx="1294">
                  <c:v>22.577171034562735</c:v>
                </c:pt>
                <c:pt idx="1295">
                  <c:v>22.598999019617562</c:v>
                </c:pt>
                <c:pt idx="1296">
                  <c:v>22.620850916058625</c:v>
                </c:pt>
                <c:pt idx="1297">
                  <c:v>22.642726766826378</c:v>
                </c:pt>
                <c:pt idx="1298">
                  <c:v>22.664626614966192</c:v>
                </c:pt>
                <c:pt idx="1299">
                  <c:v>22.686550503628588</c:v>
                </c:pt>
                <c:pt idx="1300">
                  <c:v>22.708498476069632</c:v>
                </c:pt>
                <c:pt idx="1301">
                  <c:v>22.730470575651218</c:v>
                </c:pt>
                <c:pt idx="1302">
                  <c:v>22.75246684584145</c:v>
                </c:pt>
                <c:pt idx="1303">
                  <c:v>22.774487330214978</c:v>
                </c:pt>
                <c:pt idx="1304">
                  <c:v>22.796532072453285</c:v>
                </c:pt>
                <c:pt idx="1305">
                  <c:v>22.818601116345125</c:v>
                </c:pt>
                <c:pt idx="1306">
                  <c:v>22.840694505786765</c:v>
                </c:pt>
                <c:pt idx="1307">
                  <c:v>22.862812284782404</c:v>
                </c:pt>
                <c:pt idx="1308">
                  <c:v>22.884954497444468</c:v>
                </c:pt>
                <c:pt idx="1309">
                  <c:v>22.907121187994001</c:v>
                </c:pt>
                <c:pt idx="1310">
                  <c:v>22.929312400760981</c:v>
                </c:pt>
                <c:pt idx="1311">
                  <c:v>22.951528180184685</c:v>
                </c:pt>
                <c:pt idx="1312">
                  <c:v>22.973768570814013</c:v>
                </c:pt>
                <c:pt idx="1313">
                  <c:v>23.018323364435631</c:v>
                </c:pt>
                <c:pt idx="1314">
                  <c:v>23.040637857077165</c:v>
                </c:pt>
                <c:pt idx="1315">
                  <c:v>23.062977140223538</c:v>
                </c:pt>
                <c:pt idx="1316">
                  <c:v>23.08534125897723</c:v>
                </c:pt>
                <c:pt idx="1317">
                  <c:v>23.107730258552493</c:v>
                </c:pt>
                <c:pt idx="1318">
                  <c:v>23.130144184275697</c:v>
                </c:pt>
                <c:pt idx="1319">
                  <c:v>23.152583081585739</c:v>
                </c:pt>
                <c:pt idx="1320">
                  <c:v>23.175046996034407</c:v>
                </c:pt>
                <c:pt idx="1321">
                  <c:v>23.19753597328668</c:v>
                </c:pt>
                <c:pt idx="1322">
                  <c:v>23.22005005912116</c:v>
                </c:pt>
                <c:pt idx="1323">
                  <c:v>23.242589299430417</c:v>
                </c:pt>
                <c:pt idx="1324">
                  <c:v>23.265153740221361</c:v>
                </c:pt>
                <c:pt idx="1325">
                  <c:v>23.287743427615609</c:v>
                </c:pt>
                <c:pt idx="1326">
                  <c:v>23.310358407849865</c:v>
                </c:pt>
                <c:pt idx="1327">
                  <c:v>23.332998727276252</c:v>
                </c:pt>
                <c:pt idx="1328">
                  <c:v>23.355664432362779</c:v>
                </c:pt>
                <c:pt idx="1329">
                  <c:v>23.378355569693635</c:v>
                </c:pt>
                <c:pt idx="1330">
                  <c:v>23.401072185969596</c:v>
                </c:pt>
                <c:pt idx="1331">
                  <c:v>23.423814328008397</c:v>
                </c:pt>
                <c:pt idx="1332">
                  <c:v>23.446582042745149</c:v>
                </c:pt>
                <c:pt idx="1333">
                  <c:v>23.469375377232666</c:v>
                </c:pt>
                <c:pt idx="1334">
                  <c:v>23.492194378641873</c:v>
                </c:pt>
                <c:pt idx="1335">
                  <c:v>23.515039094262224</c:v>
                </c:pt>
                <c:pt idx="1336">
                  <c:v>23.537909571502023</c:v>
                </c:pt>
                <c:pt idx="1337">
                  <c:v>23.560805857888898</c:v>
                </c:pt>
                <c:pt idx="1338">
                  <c:v>23.583728001070089</c:v>
                </c:pt>
                <c:pt idx="1339">
                  <c:v>23.606676048812936</c:v>
                </c:pt>
                <c:pt idx="1340">
                  <c:v>23.629650049005225</c:v>
                </c:pt>
                <c:pt idx="1341">
                  <c:v>23.652650049655588</c:v>
                </c:pt>
                <c:pt idx="1342">
                  <c:v>23.675676098893874</c:v>
                </c:pt>
                <c:pt idx="1343">
                  <c:v>23.698728244971623</c:v>
                </c:pt>
                <c:pt idx="1344">
                  <c:v>23.721806536262392</c:v>
                </c:pt>
                <c:pt idx="1345">
                  <c:v>23.744911021262176</c:v>
                </c:pt>
                <c:pt idx="1346">
                  <c:v>23.768041748589845</c:v>
                </c:pt>
                <c:pt idx="1347">
                  <c:v>23.791198766987502</c:v>
                </c:pt>
                <c:pt idx="1348">
                  <c:v>28.471118567581843</c:v>
                </c:pt>
                <c:pt idx="1349">
                  <c:v>28.500020597362159</c:v>
                </c:pt>
                <c:pt idx="1350">
                  <c:v>28.528960427848553</c:v>
                </c:pt>
                <c:pt idx="1351">
                  <c:v>28.557938139525987</c:v>
                </c:pt>
                <c:pt idx="1352">
                  <c:v>28.586953813116278</c:v>
                </c:pt>
                <c:pt idx="1353">
                  <c:v>28.61600752957888</c:v>
                </c:pt>
                <c:pt idx="1354">
                  <c:v>28.645099370111968</c:v>
                </c:pt>
                <c:pt idx="1355">
                  <c:v>28.674229416153125</c:v>
                </c:pt>
                <c:pt idx="1356">
                  <c:v>28.703397749380507</c:v>
                </c:pt>
                <c:pt idx="1357">
                  <c:v>28.732604451713499</c:v>
                </c:pt>
                <c:pt idx="1358">
                  <c:v>28.761849605313902</c:v>
                </c:pt>
                <c:pt idx="1359">
                  <c:v>28.791133292586615</c:v>
                </c:pt>
                <c:pt idx="1360">
                  <c:v>28.820455596180736</c:v>
                </c:pt>
                <c:pt idx="1361">
                  <c:v>28.849816598990419</c:v>
                </c:pt>
                <c:pt idx="1362">
                  <c:v>28.87921638415585</c:v>
                </c:pt>
                <c:pt idx="1363">
                  <c:v>28.90865503506414</c:v>
                </c:pt>
                <c:pt idx="1364">
                  <c:v>31.661960970323197</c:v>
                </c:pt>
                <c:pt idx="1365">
                  <c:v>31.695225527663698</c:v>
                </c:pt>
                <c:pt idx="1366">
                  <c:v>31.728537599767026</c:v>
                </c:pt>
                <c:pt idx="1367">
                  <c:v>31.761897297100596</c:v>
                </c:pt>
                <c:pt idx="1368">
                  <c:v>31.795304730488322</c:v>
                </c:pt>
                <c:pt idx="1369">
                  <c:v>31.82876001111212</c:v>
                </c:pt>
                <c:pt idx="1370">
                  <c:v>31.862263250513251</c:v>
                </c:pt>
                <c:pt idx="1371">
                  <c:v>31.895814560594051</c:v>
                </c:pt>
                <c:pt idx="1372">
                  <c:v>31.929414053619212</c:v>
                </c:pt>
                <c:pt idx="1373">
                  <c:v>31.963061842217453</c:v>
                </c:pt>
                <c:pt idx="1374">
                  <c:v>31.996758039382943</c:v>
                </c:pt>
                <c:pt idx="1375">
                  <c:v>32.030502758476963</c:v>
                </c:pt>
                <c:pt idx="1376">
                  <c:v>32.064296113229304</c:v>
                </c:pt>
                <c:pt idx="1377">
                  <c:v>32.098138217739887</c:v>
                </c:pt>
                <c:pt idx="1378">
                  <c:v>32.132029186480302</c:v>
                </c:pt>
                <c:pt idx="1379">
                  <c:v>32.165969134295366</c:v>
                </c:pt>
                <c:pt idx="1380">
                  <c:v>32.199958176404756</c:v>
                </c:pt>
                <c:pt idx="1381">
                  <c:v>32.233996428404467</c:v>
                </c:pt>
                <c:pt idx="1382">
                  <c:v>32.268084006268509</c:v>
                </c:pt>
                <c:pt idx="1383">
                  <c:v>32.302221026350487</c:v>
                </c:pt>
                <c:pt idx="1384">
                  <c:v>32.336407605385105</c:v>
                </c:pt>
                <c:pt idx="1385">
                  <c:v>32.370643860489949</c:v>
                </c:pt>
                <c:pt idx="1386">
                  <c:v>32.404929909166931</c:v>
                </c:pt>
                <c:pt idx="1387">
                  <c:v>32.43926586930403</c:v>
                </c:pt>
                <c:pt idx="1388">
                  <c:v>32.473651859176968</c:v>
                </c:pt>
                <c:pt idx="1389">
                  <c:v>32.508087997450673</c:v>
                </c:pt>
                <c:pt idx="1390">
                  <c:v>32.542574403181121</c:v>
                </c:pt>
                <c:pt idx="1391">
                  <c:v>32.577111195816933</c:v>
                </c:pt>
                <c:pt idx="1392">
                  <c:v>32.611698495201004</c:v>
                </c:pt>
                <c:pt idx="1393">
                  <c:v>32.646336421572244</c:v>
                </c:pt>
                <c:pt idx="1394">
                  <c:v>32.681025095567271</c:v>
                </c:pt>
                <c:pt idx="1395">
                  <c:v>32.715764638222026</c:v>
                </c:pt>
                <c:pt idx="1396">
                  <c:v>32.750555170973577</c:v>
                </c:pt>
                <c:pt idx="1397">
                  <c:v>32.785396815661819</c:v>
                </c:pt>
                <c:pt idx="1398">
                  <c:v>32.820289694531127</c:v>
                </c:pt>
                <c:pt idx="1399">
                  <c:v>32.855233930232167</c:v>
                </c:pt>
                <c:pt idx="1400">
                  <c:v>32.890229645823624</c:v>
                </c:pt>
                <c:pt idx="1401">
                  <c:v>32.925276964773886</c:v>
                </c:pt>
                <c:pt idx="1402">
                  <c:v>32.960376010962982</c:v>
                </c:pt>
                <c:pt idx="1403">
                  <c:v>32.99552690868407</c:v>
                </c:pt>
                <c:pt idx="1404">
                  <c:v>33.03072978264553</c:v>
                </c:pt>
                <c:pt idx="1405">
                  <c:v>33.065984757972522</c:v>
                </c:pt>
                <c:pt idx="1406">
                  <c:v>33.10129196020889</c:v>
                </c:pt>
                <c:pt idx="1407">
                  <c:v>33.136651515318945</c:v>
                </c:pt>
                <c:pt idx="1408">
                  <c:v>33.172063549689319</c:v>
                </c:pt>
                <c:pt idx="1409">
                  <c:v>33.207528190130695</c:v>
                </c:pt>
                <c:pt idx="1410">
                  <c:v>33.243045563879782</c:v>
                </c:pt>
                <c:pt idx="1411">
                  <c:v>33.278615798601052</c:v>
                </c:pt>
                <c:pt idx="1412">
                  <c:v>33.314239022388655</c:v>
                </c:pt>
                <c:pt idx="1413">
                  <c:v>33.349915363768211</c:v>
                </c:pt>
                <c:pt idx="1414">
                  <c:v>33.385644951698836</c:v>
                </c:pt>
                <c:pt idx="1415">
                  <c:v>33.42142791557486</c:v>
                </c:pt>
                <c:pt idx="1416">
                  <c:v>33.457264385227838</c:v>
                </c:pt>
                <c:pt idx="1417">
                  <c:v>33.493154490928426</c:v>
                </c:pt>
                <c:pt idx="1418">
                  <c:v>33.529098363388265</c:v>
                </c:pt>
                <c:pt idx="1419">
                  <c:v>33.565096133761912</c:v>
                </c:pt>
                <c:pt idx="1420">
                  <c:v>33.601147933648889</c:v>
                </c:pt>
                <c:pt idx="1421">
                  <c:v>33.637253895095441</c:v>
                </c:pt>
                <c:pt idx="1422">
                  <c:v>33.673414150596692</c:v>
                </c:pt>
                <c:pt idx="1423">
                  <c:v>33.709628833098428</c:v>
                </c:pt>
                <c:pt idx="1424">
                  <c:v>33.74589807599925</c:v>
                </c:pt>
                <c:pt idx="1425">
                  <c:v>33.782222013152435</c:v>
                </c:pt>
                <c:pt idx="1426">
                  <c:v>33.818600778867975</c:v>
                </c:pt>
                <c:pt idx="1427">
                  <c:v>33.855034507914652</c:v>
                </c:pt>
                <c:pt idx="1428">
                  <c:v>33.891523335521931</c:v>
                </c:pt>
                <c:pt idx="1429">
                  <c:v>33.928067397382165</c:v>
                </c:pt>
                <c:pt idx="1430">
                  <c:v>33.964666829652465</c:v>
                </c:pt>
                <c:pt idx="1431">
                  <c:v>34.001321768956878</c:v>
                </c:pt>
                <c:pt idx="1432">
                  <c:v>34.038032352388385</c:v>
                </c:pt>
                <c:pt idx="1433">
                  <c:v>34.074798717511051</c:v>
                </c:pt>
                <c:pt idx="1434">
                  <c:v>34.111621002362007</c:v>
                </c:pt>
                <c:pt idx="1435">
                  <c:v>34.148499345453665</c:v>
                </c:pt>
                <c:pt idx="1436">
                  <c:v>34.18543388577573</c:v>
                </c:pt>
                <c:pt idx="1437">
                  <c:v>34.222424762797473</c:v>
                </c:pt>
                <c:pt idx="1438">
                  <c:v>34.259472116469617</c:v>
                </c:pt>
                <c:pt idx="1439">
                  <c:v>34.296576087226768</c:v>
                </c:pt>
                <c:pt idx="1440">
                  <c:v>34.333736815989333</c:v>
                </c:pt>
                <c:pt idx="1441">
                  <c:v>34.370954444165896</c:v>
                </c:pt>
                <c:pt idx="1442">
                  <c:v>34.408229113655196</c:v>
                </c:pt>
                <c:pt idx="1443">
                  <c:v>34.445560966848525</c:v>
                </c:pt>
                <c:pt idx="1444">
                  <c:v>34.482950146631744</c:v>
                </c:pt>
                <c:pt idx="1445">
                  <c:v>34.520396796387665</c:v>
                </c:pt>
                <c:pt idx="1446">
                  <c:v>34.557901059998166</c:v>
                </c:pt>
                <c:pt idx="1447">
                  <c:v>34.595463081846511</c:v>
                </c:pt>
                <c:pt idx="1448">
                  <c:v>34.633083006819533</c:v>
                </c:pt>
                <c:pt idx="1449">
                  <c:v>34.670760980309943</c:v>
                </c:pt>
                <c:pt idx="1450">
                  <c:v>34.708497148218669</c:v>
                </c:pt>
                <c:pt idx="1451">
                  <c:v>34.746291656956963</c:v>
                </c:pt>
                <c:pt idx="1452">
                  <c:v>34.784144653448976</c:v>
                </c:pt>
                <c:pt idx="1453">
                  <c:v>34.822056285133826</c:v>
                </c:pt>
                <c:pt idx="1454">
                  <c:v>34.860026699968074</c:v>
                </c:pt>
                <c:pt idx="1455">
                  <c:v>34.898056046428039</c:v>
                </c:pt>
                <c:pt idx="1456">
                  <c:v>34.936144473512087</c:v>
                </c:pt>
                <c:pt idx="1457">
                  <c:v>34.974292130743123</c:v>
                </c:pt>
                <c:pt idx="1458">
                  <c:v>35.012499168170883</c:v>
                </c:pt>
                <c:pt idx="1459">
                  <c:v>35.050765736374331</c:v>
                </c:pt>
                <c:pt idx="1460">
                  <c:v>35.089091986464133</c:v>
                </c:pt>
                <c:pt idx="1461">
                  <c:v>35.127478070085012</c:v>
                </c:pt>
                <c:pt idx="1462">
                  <c:v>35.165924139418237</c:v>
                </c:pt>
                <c:pt idx="1463">
                  <c:v>35.204430347184058</c:v>
                </c:pt>
                <c:pt idx="1464">
                  <c:v>35.242996846644118</c:v>
                </c:pt>
                <c:pt idx="1465">
                  <c:v>35.281623791604012</c:v>
                </c:pt>
                <c:pt idx="1466">
                  <c:v>35.320311336415735</c:v>
                </c:pt>
                <c:pt idx="1467">
                  <c:v>35.359059635980188</c:v>
                </c:pt>
                <c:pt idx="1468">
                  <c:v>35.397868845749734</c:v>
                </c:pt>
                <c:pt idx="1469">
                  <c:v>35.436739121730646</c:v>
                </c:pt>
                <c:pt idx="1470">
                  <c:v>35.475670620485793</c:v>
                </c:pt>
                <c:pt idx="1471">
                  <c:v>35.514663499137008</c:v>
                </c:pt>
                <c:pt idx="1472">
                  <c:v>35.553717915367962</c:v>
                </c:pt>
                <c:pt idx="1473">
                  <c:v>35.592834027426335</c:v>
                </c:pt>
                <c:pt idx="1474">
                  <c:v>35.63201199412687</c:v>
                </c:pt>
                <c:pt idx="1475">
                  <c:v>35.671251974853668</c:v>
                </c:pt>
                <c:pt idx="1476">
                  <c:v>35.710554129563022</c:v>
                </c:pt>
                <c:pt idx="1477">
                  <c:v>35.749918618785891</c:v>
                </c:pt>
                <c:pt idx="1478">
                  <c:v>35.789345603630728</c:v>
                </c:pt>
                <c:pt idx="1479">
                  <c:v>35.828835245786081</c:v>
                </c:pt>
                <c:pt idx="1480">
                  <c:v>35.868387707523297</c:v>
                </c:pt>
                <c:pt idx="1481">
                  <c:v>35.908003151699262</c:v>
                </c:pt>
                <c:pt idx="1482">
                  <c:v>35.947681741759091</c:v>
                </c:pt>
                <c:pt idx="1483">
                  <c:v>35.987423641738864</c:v>
                </c:pt>
                <c:pt idx="1484">
                  <c:v>36.027229016268485</c:v>
                </c:pt>
                <c:pt idx="1485">
                  <c:v>36.067098030574243</c:v>
                </c:pt>
                <c:pt idx="1486">
                  <c:v>36.107030850481898</c:v>
                </c:pt>
                <c:pt idx="1487">
                  <c:v>36.147027642419182</c:v>
                </c:pt>
                <c:pt idx="1488">
                  <c:v>36.187088573418897</c:v>
                </c:pt>
                <c:pt idx="1489">
                  <c:v>36.22721381112153</c:v>
                </c:pt>
                <c:pt idx="1490">
                  <c:v>36.267403523778192</c:v>
                </c:pt>
                <c:pt idx="1491">
                  <c:v>36.307657880253565</c:v>
                </c:pt>
                <c:pt idx="1492">
                  <c:v>36.347977050028732</c:v>
                </c:pt>
                <c:pt idx="1493">
                  <c:v>36.388361203203949</c:v>
                </c:pt>
                <c:pt idx="1494">
                  <c:v>36.42881051050184</c:v>
                </c:pt>
                <c:pt idx="1495">
                  <c:v>36.469325143270069</c:v>
                </c:pt>
                <c:pt idx="1496">
                  <c:v>36.50990527348447</c:v>
                </c:pt>
                <c:pt idx="1497">
                  <c:v>36.550551073751969</c:v>
                </c:pt>
                <c:pt idx="1498">
                  <c:v>36.591262717313477</c:v>
                </c:pt>
                <c:pt idx="1499">
                  <c:v>36.632040378047101</c:v>
                </c:pt>
                <c:pt idx="1500">
                  <c:v>36.672884230470963</c:v>
                </c:pt>
                <c:pt idx="1501">
                  <c:v>36.713794449746416</c:v>
                </c:pt>
                <c:pt idx="1502">
                  <c:v>36.754771211680897</c:v>
                </c:pt>
                <c:pt idx="1503">
                  <c:v>36.79581469273122</c:v>
                </c:pt>
                <c:pt idx="1504">
                  <c:v>36.836925070006544</c:v>
                </c:pt>
                <c:pt idx="1505">
                  <c:v>36.878102521271508</c:v>
                </c:pt>
                <c:pt idx="1506">
                  <c:v>36.919347224949398</c:v>
                </c:pt>
                <c:pt idx="1507">
                  <c:v>36.960659360125256</c:v>
                </c:pt>
                <c:pt idx="1508">
                  <c:v>37.002039106549077</c:v>
                </c:pt>
                <c:pt idx="1509">
                  <c:v>37.043486644638939</c:v>
                </c:pt>
                <c:pt idx="1510">
                  <c:v>37.085002155484354</c:v>
                </c:pt>
                <c:pt idx="1511">
                  <c:v>37.126585820849243</c:v>
                </c:pt>
                <c:pt idx="1512">
                  <c:v>37.168237823175438</c:v>
                </c:pt>
                <c:pt idx="1513">
                  <c:v>37.209958345585839</c:v>
                </c:pt>
                <c:pt idx="1514">
                  <c:v>37.251747571887627</c:v>
                </c:pt>
                <c:pt idx="1515">
                  <c:v>37.293605686575695</c:v>
                </c:pt>
                <c:pt idx="1516">
                  <c:v>37.335532874835835</c:v>
                </c:pt>
                <c:pt idx="1517">
                  <c:v>37.377529322548206</c:v>
                </c:pt>
                <c:pt idx="1518">
                  <c:v>37.41959521629061</c:v>
                </c:pt>
                <c:pt idx="1519">
                  <c:v>37.46173074334191</c:v>
                </c:pt>
                <c:pt idx="1520">
                  <c:v>37.503936091685418</c:v>
                </c:pt>
                <c:pt idx="1521">
                  <c:v>37.546211450012301</c:v>
                </c:pt>
                <c:pt idx="1522">
                  <c:v>37.588557007725043</c:v>
                </c:pt>
                <c:pt idx="1523">
                  <c:v>37.630972954940901</c:v>
                </c:pt>
                <c:pt idx="1524">
                  <c:v>37.673459482495396</c:v>
                </c:pt>
                <c:pt idx="1525">
                  <c:v>37.716016781945832</c:v>
                </c:pt>
                <c:pt idx="1526">
                  <c:v>37.758645045574696</c:v>
                </c:pt>
                <c:pt idx="1527">
                  <c:v>37.801344466393431</c:v>
                </c:pt>
                <c:pt idx="1528">
                  <c:v>37.844115238145783</c:v>
                </c:pt>
                <c:pt idx="1529">
                  <c:v>37.886957555311476</c:v>
                </c:pt>
                <c:pt idx="1530">
                  <c:v>37.929871613109874</c:v>
                </c:pt>
                <c:pt idx="1531">
                  <c:v>37.972857607503563</c:v>
                </c:pt>
                <c:pt idx="1532">
                  <c:v>38.015915735201929</c:v>
                </c:pt>
                <c:pt idx="1533">
                  <c:v>38.059046193664955</c:v>
                </c:pt>
                <c:pt idx="1534">
                  <c:v>38.102249181106878</c:v>
                </c:pt>
                <c:pt idx="1535">
                  <c:v>38.145524896499879</c:v>
                </c:pt>
                <c:pt idx="1536">
                  <c:v>38.188873539577884</c:v>
                </c:pt>
                <c:pt idx="1537">
                  <c:v>38.232295310840144</c:v>
                </c:pt>
                <c:pt idx="1538">
                  <c:v>38.275790411555363</c:v>
                </c:pt>
                <c:pt idx="1539">
                  <c:v>38.319359043765161</c:v>
                </c:pt>
                <c:pt idx="1540">
                  <c:v>38.363001410288149</c:v>
                </c:pt>
                <c:pt idx="1541">
                  <c:v>38.406717714723612</c:v>
                </c:pt>
                <c:pt idx="1542">
                  <c:v>38.450508161455531</c:v>
                </c:pt>
                <c:pt idx="1543">
                  <c:v>38.494372955656431</c:v>
                </c:pt>
                <c:pt idx="1544">
                  <c:v>38.538312303291249</c:v>
                </c:pt>
                <c:pt idx="1545">
                  <c:v>38.582326411121379</c:v>
                </c:pt>
                <c:pt idx="1546">
                  <c:v>38.626415486708559</c:v>
                </c:pt>
                <c:pt idx="1547">
                  <c:v>38.670579738418972</c:v>
                </c:pt>
                <c:pt idx="1548">
                  <c:v>38.714819375427226</c:v>
                </c:pt>
                <c:pt idx="1549">
                  <c:v>38.759134607720306</c:v>
                </c:pt>
                <c:pt idx="1550">
                  <c:v>38.803525646101825</c:v>
                </c:pt>
                <c:pt idx="1551">
                  <c:v>38.847992702196017</c:v>
                </c:pt>
                <c:pt idx="1552">
                  <c:v>38.892535988451804</c:v>
                </c:pt>
                <c:pt idx="1553">
                  <c:v>38.937155718147139</c:v>
                </c:pt>
                <c:pt idx="1554">
                  <c:v>38.981852105393003</c:v>
                </c:pt>
                <c:pt idx="1555">
                  <c:v>39.026625365137591</c:v>
                </c:pt>
                <c:pt idx="1556">
                  <c:v>39.071475713170742</c:v>
                </c:pt>
                <c:pt idx="1557">
                  <c:v>39.116403366127948</c:v>
                </c:pt>
                <c:pt idx="1558">
                  <c:v>39.161408541494843</c:v>
                </c:pt>
                <c:pt idx="1559">
                  <c:v>39.206491457611314</c:v>
                </c:pt>
                <c:pt idx="1560">
                  <c:v>39.251652333676027</c:v>
                </c:pt>
                <c:pt idx="1561">
                  <c:v>39.296891389750662</c:v>
                </c:pt>
                <c:pt idx="1562">
                  <c:v>39.342208846764272</c:v>
                </c:pt>
                <c:pt idx="1563">
                  <c:v>39.387604926517795</c:v>
                </c:pt>
                <c:pt idx="1564">
                  <c:v>39.43307985168849</c:v>
                </c:pt>
                <c:pt idx="1565">
                  <c:v>39.478633845834302</c:v>
                </c:pt>
                <c:pt idx="1566">
                  <c:v>39.524267133398531</c:v>
                </c:pt>
                <c:pt idx="1567">
                  <c:v>39.569979939714095</c:v>
                </c:pt>
                <c:pt idx="1568">
                  <c:v>39.615772491008428</c:v>
                </c:pt>
                <c:pt idx="1569">
                  <c:v>39.661645014407732</c:v>
                </c:pt>
                <c:pt idx="1570">
                  <c:v>39.707597737941818</c:v>
                </c:pt>
                <c:pt idx="1571">
                  <c:v>39.753630890548621</c:v>
                </c:pt>
                <c:pt idx="1572">
                  <c:v>39.799744702078918</c:v>
                </c:pt>
                <c:pt idx="1573">
                  <c:v>39.84593940330101</c:v>
                </c:pt>
                <c:pt idx="1574">
                  <c:v>39.892215225905531</c:v>
                </c:pt>
                <c:pt idx="1575">
                  <c:v>39.938572402509976</c:v>
                </c:pt>
                <c:pt idx="1576">
                  <c:v>39.98501116666386</c:v>
                </c:pt>
                <c:pt idx="1577">
                  <c:v>40.031531752853155</c:v>
                </c:pt>
                <c:pt idx="1578">
                  <c:v>40.078134396505376</c:v>
                </c:pt>
                <c:pt idx="1579">
                  <c:v>40.124819333994395</c:v>
                </c:pt>
                <c:pt idx="1580">
                  <c:v>40.171586802645329</c:v>
                </c:pt>
                <c:pt idx="1581">
                  <c:v>40.218437040739516</c:v>
                </c:pt>
                <c:pt idx="1582">
                  <c:v>40.265370287519509</c:v>
                </c:pt>
                <c:pt idx="1583">
                  <c:v>40.312386783194015</c:v>
                </c:pt>
                <c:pt idx="1584">
                  <c:v>40.359486768942986</c:v>
                </c:pt>
                <c:pt idx="1585">
                  <c:v>40.4066704869226</c:v>
                </c:pt>
                <c:pt idx="1586">
                  <c:v>40.453938180270576</c:v>
                </c:pt>
                <c:pt idx="1587">
                  <c:v>40.501290093111045</c:v>
                </c:pt>
                <c:pt idx="1588">
                  <c:v>40.54872647055987</c:v>
                </c:pt>
                <c:pt idx="1589">
                  <c:v>40.596247558729829</c:v>
                </c:pt>
                <c:pt idx="1590">
                  <c:v>40.643853604735831</c:v>
                </c:pt>
                <c:pt idx="1591">
                  <c:v>40.691544856700197</c:v>
                </c:pt>
                <c:pt idx="1592">
                  <c:v>40.739321563757976</c:v>
                </c:pt>
                <c:pt idx="1593">
                  <c:v>40.787183976062202</c:v>
                </c:pt>
                <c:pt idx="1594">
                  <c:v>40.835132344789372</c:v>
                </c:pt>
                <c:pt idx="1595">
                  <c:v>40.883166922144802</c:v>
                </c:pt>
                <c:pt idx="1596">
                  <c:v>40.931287961367985</c:v>
                </c:pt>
                <c:pt idx="1597">
                  <c:v>40.979495716738271</c:v>
                </c:pt>
                <c:pt idx="1598">
                  <c:v>41.027790443580223</c:v>
                </c:pt>
                <c:pt idx="1599">
                  <c:v>41.076172398269151</c:v>
                </c:pt>
                <c:pt idx="1600">
                  <c:v>41.124641838236769</c:v>
                </c:pt>
                <c:pt idx="1601">
                  <c:v>41.173199021976828</c:v>
                </c:pt>
                <c:pt idx="1602">
                  <c:v>41.221844209050673</c:v>
                </c:pt>
                <c:pt idx="1603">
                  <c:v>41.270577660093025</c:v>
                </c:pt>
                <c:pt idx="1604">
                  <c:v>41.319399636817678</c:v>
                </c:pt>
                <c:pt idx="1605">
                  <c:v>41.368310402023312</c:v>
                </c:pt>
                <c:pt idx="1606">
                  <c:v>41.417310219599187</c:v>
                </c:pt>
                <c:pt idx="1607">
                  <c:v>41.466399354531099</c:v>
                </c:pt>
                <c:pt idx="1608">
                  <c:v>41.515578072907225</c:v>
                </c:pt>
                <c:pt idx="1609">
                  <c:v>41.564846641924063</c:v>
                </c:pt>
                <c:pt idx="1610">
                  <c:v>41.614205329892329</c:v>
                </c:pt>
                <c:pt idx="1611">
                  <c:v>41.663654406242998</c:v>
                </c:pt>
                <c:pt idx="1612">
                  <c:v>41.713194141533378</c:v>
                </c:pt>
                <c:pt idx="1613">
                  <c:v>41.76282480745315</c:v>
                </c:pt>
                <c:pt idx="1614">
                  <c:v>41.812546676830443</c:v>
                </c:pt>
                <c:pt idx="1615">
                  <c:v>41.862360023638125</c:v>
                </c:pt>
                <c:pt idx="1616">
                  <c:v>41.912265122999848</c:v>
                </c:pt>
                <c:pt idx="1617">
                  <c:v>41.9622622511964</c:v>
                </c:pt>
                <c:pt idx="1618">
                  <c:v>42.012351685671923</c:v>
                </c:pt>
                <c:pt idx="1619">
                  <c:v>42.062533705040316</c:v>
                </c:pt>
                <c:pt idx="1620">
                  <c:v>42.112808589091529</c:v>
                </c:pt>
                <c:pt idx="1621">
                  <c:v>42.163176618797969</c:v>
                </c:pt>
                <c:pt idx="1622">
                  <c:v>42.213638076320983</c:v>
                </c:pt>
                <c:pt idx="1623">
                  <c:v>42.264193245017438</c:v>
                </c:pt>
                <c:pt idx="1624">
                  <c:v>42.314842409446037</c:v>
                </c:pt>
                <c:pt idx="1625">
                  <c:v>42.365585855374164</c:v>
                </c:pt>
                <c:pt idx="1626">
                  <c:v>42.416423869784317</c:v>
                </c:pt>
                <c:pt idx="1627">
                  <c:v>42.467356740880874</c:v>
                </c:pt>
                <c:pt idx="1628">
                  <c:v>42.518384758096786</c:v>
                </c:pt>
                <c:pt idx="1629">
                  <c:v>42.569508212100281</c:v>
                </c:pt>
                <c:pt idx="1630">
                  <c:v>42.620727394801889</c:v>
                </c:pt>
                <c:pt idx="1631">
                  <c:v>42.672042599360942</c:v>
                </c:pt>
                <c:pt idx="1632">
                  <c:v>42.723454120192812</c:v>
                </c:pt>
                <c:pt idx="1633">
                  <c:v>42.774962252975619</c:v>
                </c:pt>
                <c:pt idx="1634">
                  <c:v>42.826567294657416</c:v>
                </c:pt>
                <c:pt idx="1635">
                  <c:v>42.878269543463112</c:v>
                </c:pt>
                <c:pt idx="1636">
                  <c:v>42.930069298901479</c:v>
                </c:pt>
                <c:pt idx="1637">
                  <c:v>42.981966861772577</c:v>
                </c:pt>
                <c:pt idx="1638">
                  <c:v>43.03396253417462</c:v>
                </c:pt>
                <c:pt idx="1639">
                  <c:v>43.086056619511467</c:v>
                </c:pt>
                <c:pt idx="1640">
                  <c:v>43.138249422499683</c:v>
                </c:pt>
                <c:pt idx="1641">
                  <c:v>43.190541249176022</c:v>
                </c:pt>
                <c:pt idx="1642">
                  <c:v>43.242932406904856</c:v>
                </c:pt>
                <c:pt idx="1643">
                  <c:v>43.295423204385422</c:v>
                </c:pt>
                <c:pt idx="1644">
                  <c:v>43.348013951659503</c:v>
                </c:pt>
                <c:pt idx="1645">
                  <c:v>43.40070496011878</c:v>
                </c:pt>
                <c:pt idx="1646">
                  <c:v>43.453496542512653</c:v>
                </c:pt>
                <c:pt idx="1647">
                  <c:v>43.506389012955665</c:v>
                </c:pt>
                <c:pt idx="1648">
                  <c:v>43.559382686935308</c:v>
                </c:pt>
                <c:pt idx="1649">
                  <c:v>43.612477881319755</c:v>
                </c:pt>
                <c:pt idx="1650">
                  <c:v>43.665674914365709</c:v>
                </c:pt>
                <c:pt idx="1651">
                  <c:v>43.718974105726069</c:v>
                </c:pt>
                <c:pt idx="1652">
                  <c:v>43.772375776458198</c:v>
                </c:pt>
                <c:pt idx="1653">
                  <c:v>43.825880249031464</c:v>
                </c:pt>
                <c:pt idx="1654">
                  <c:v>43.879487847335575</c:v>
                </c:pt>
                <c:pt idx="1655">
                  <c:v>43.933198896688602</c:v>
                </c:pt>
                <c:pt idx="1656">
                  <c:v>43.987013723844974</c:v>
                </c:pt>
                <c:pt idx="1657">
                  <c:v>44.0409326570038</c:v>
                </c:pt>
                <c:pt idx="1658">
                  <c:v>44.094956025816998</c:v>
                </c:pt>
                <c:pt idx="1659">
                  <c:v>44.149084161397852</c:v>
                </c:pt>
                <c:pt idx="1660">
                  <c:v>44.203317396329027</c:v>
                </c:pt>
                <c:pt idx="1661">
                  <c:v>44.257656064671274</c:v>
                </c:pt>
                <c:pt idx="1662">
                  <c:v>44.312100501971763</c:v>
                </c:pt>
                <c:pt idx="1663">
                  <c:v>44.366651045272675</c:v>
                </c:pt>
                <c:pt idx="1664">
                  <c:v>44.421308033119786</c:v>
                </c:pt>
                <c:pt idx="1665">
                  <c:v>44.476071805571216</c:v>
                </c:pt>
                <c:pt idx="1666">
                  <c:v>44.530942704205899</c:v>
                </c:pt>
                <c:pt idx="1667">
                  <c:v>44.585921072132834</c:v>
                </c:pt>
                <c:pt idx="1668">
                  <c:v>44.641007253999348</c:v>
                </c:pt>
                <c:pt idx="1669">
                  <c:v>44.696201596000471</c:v>
                </c:pt>
                <c:pt idx="1670">
                  <c:v>44.751504445887662</c:v>
                </c:pt>
                <c:pt idx="1671">
                  <c:v>44.80691615297809</c:v>
                </c:pt>
                <c:pt idx="1672">
                  <c:v>44.862437068163352</c:v>
                </c:pt>
                <c:pt idx="1673">
                  <c:v>44.918067543919037</c:v>
                </c:pt>
                <c:pt idx="1674">
                  <c:v>44.973807934313669</c:v>
                </c:pt>
                <c:pt idx="1675">
                  <c:v>45.029658595018212</c:v>
                </c:pt>
                <c:pt idx="1676">
                  <c:v>45.085619883315282</c:v>
                </c:pt>
                <c:pt idx="1677">
                  <c:v>45.141692158108668</c:v>
                </c:pt>
                <c:pt idx="1678">
                  <c:v>45.197875779932815</c:v>
                </c:pt>
                <c:pt idx="1679">
                  <c:v>45.254171110962403</c:v>
                </c:pt>
                <c:pt idx="1680">
                  <c:v>45.310578515021859</c:v>
                </c:pt>
                <c:pt idx="1681">
                  <c:v>45.367098357595339</c:v>
                </c:pt>
                <c:pt idx="1682">
                  <c:v>45.423731005836167</c:v>
                </c:pt>
                <c:pt idx="1683">
                  <c:v>45.480476828576997</c:v>
                </c:pt>
                <c:pt idx="1684">
                  <c:v>45.537336196339467</c:v>
                </c:pt>
                <c:pt idx="1685">
                  <c:v>45.594309481344439</c:v>
                </c:pt>
                <c:pt idx="1686">
                  <c:v>45.651397057521798</c:v>
                </c:pt>
                <c:pt idx="1687">
                  <c:v>45.708599300520817</c:v>
                </c:pt>
                <c:pt idx="1688">
                  <c:v>45.765916587720213</c:v>
                </c:pt>
                <c:pt idx="1689">
                  <c:v>45.823349298238519</c:v>
                </c:pt>
                <c:pt idx="1690">
                  <c:v>45.88089781294444</c:v>
                </c:pt>
                <c:pt idx="1691">
                  <c:v>45.938562514467286</c:v>
                </c:pt>
                <c:pt idx="1692">
                  <c:v>45.996343787207323</c:v>
                </c:pt>
                <c:pt idx="1693">
                  <c:v>46.054242017346681</c:v>
                </c:pt>
                <c:pt idx="1694">
                  <c:v>46.112257592859727</c:v>
                </c:pt>
                <c:pt idx="1695">
                  <c:v>46.170390903523995</c:v>
                </c:pt>
                <c:pt idx="1696">
                  <c:v>46.228642340930897</c:v>
                </c:pt>
                <c:pt idx="1697">
                  <c:v>46.28701229849662</c:v>
                </c:pt>
                <c:pt idx="1698">
                  <c:v>46.345501171473259</c:v>
                </c:pt>
                <c:pt idx="1699">
                  <c:v>46.40410935695968</c:v>
                </c:pt>
                <c:pt idx="1700">
                  <c:v>46.462837253912909</c:v>
                </c:pt>
                <c:pt idx="1701">
                  <c:v>46.521685263159029</c:v>
                </c:pt>
                <c:pt idx="1702">
                  <c:v>46.580653787404884</c:v>
                </c:pt>
                <c:pt idx="1703">
                  <c:v>46.639743231249113</c:v>
                </c:pt>
                <c:pt idx="1704">
                  <c:v>46.698954001193876</c:v>
                </c:pt>
                <c:pt idx="1705">
                  <c:v>46.758286505656358</c:v>
                </c:pt>
                <c:pt idx="1706">
                  <c:v>46.817741154980347</c:v>
                </c:pt>
                <c:pt idx="1707">
                  <c:v>46.877318361448005</c:v>
                </c:pt>
                <c:pt idx="1708">
                  <c:v>46.93701853929187</c:v>
                </c:pt>
                <c:pt idx="1709">
                  <c:v>46.996842104706403</c:v>
                </c:pt>
                <c:pt idx="1710">
                  <c:v>47.056789475860448</c:v>
                </c:pt>
                <c:pt idx="1711">
                  <c:v>47.116861072908939</c:v>
                </c:pt>
                <c:pt idx="1712">
                  <c:v>47.177057318005289</c:v>
                </c:pt>
                <c:pt idx="1713">
                  <c:v>47.237378635313576</c:v>
                </c:pt>
                <c:pt idx="1714">
                  <c:v>47.297825451021112</c:v>
                </c:pt>
                <c:pt idx="1715">
                  <c:v>47.35839819335056</c:v>
                </c:pt>
                <c:pt idx="1716">
                  <c:v>47.419097292572886</c:v>
                </c:pt>
                <c:pt idx="1717">
                  <c:v>47.479923181019608</c:v>
                </c:pt>
                <c:pt idx="1718">
                  <c:v>47.54087629309597</c:v>
                </c:pt>
                <c:pt idx="1719">
                  <c:v>47.601957065293362</c:v>
                </c:pt>
                <c:pt idx="1720">
                  <c:v>47.663165936202681</c:v>
                </c:pt>
                <c:pt idx="1721">
                  <c:v>47.724503346527015</c:v>
                </c:pt>
                <c:pt idx="1722">
                  <c:v>47.785969739095101</c:v>
                </c:pt>
                <c:pt idx="1723">
                  <c:v>47.847565558874201</c:v>
                </c:pt>
                <c:pt idx="1724">
                  <c:v>47.909291252983856</c:v>
                </c:pt>
                <c:pt idx="1725">
                  <c:v>47.971147270708961</c:v>
                </c:pt>
                <c:pt idx="1726">
                  <c:v>48.0331340635136</c:v>
                </c:pt>
                <c:pt idx="1727">
                  <c:v>48.095252085054561</c:v>
                </c:pt>
                <c:pt idx="1728">
                  <c:v>48.157501791195109</c:v>
                </c:pt>
                <c:pt idx="1729">
                  <c:v>48.2198836400188</c:v>
                </c:pt>
                <c:pt idx="1730">
                  <c:v>48.282398091843639</c:v>
                </c:pt>
                <c:pt idx="1731">
                  <c:v>48.345045609235875</c:v>
                </c:pt>
                <c:pt idx="1732">
                  <c:v>48.407826657024543</c:v>
                </c:pt>
                <c:pt idx="1733">
                  <c:v>48.470741702315372</c:v>
                </c:pt>
                <c:pt idx="1734">
                  <c:v>48.53379121450547</c:v>
                </c:pt>
                <c:pt idx="1735">
                  <c:v>48.596975665297762</c:v>
                </c:pt>
                <c:pt idx="1736">
                  <c:v>48.660295528715693</c:v>
                </c:pt>
                <c:pt idx="1737">
                  <c:v>48.723751281117735</c:v>
                </c:pt>
                <c:pt idx="1738">
                  <c:v>48.787343401212603</c:v>
                </c:pt>
                <c:pt idx="1739">
                  <c:v>48.851072370073908</c:v>
                </c:pt>
                <c:pt idx="1740">
                  <c:v>48.914938671155561</c:v>
                </c:pt>
                <c:pt idx="1741">
                  <c:v>48.978942790306682</c:v>
                </c:pt>
                <c:pt idx="1742">
                  <c:v>49.043085215787073</c:v>
                </c:pt>
                <c:pt idx="1743">
                  <c:v>49.107366438282831</c:v>
                </c:pt>
                <c:pt idx="1744">
                  <c:v>49.171786950921614</c:v>
                </c:pt>
                <c:pt idx="1745">
                  <c:v>49.236347249288563</c:v>
                </c:pt>
                <c:pt idx="1746">
                  <c:v>49.301047831442062</c:v>
                </c:pt>
                <c:pt idx="1747">
                  <c:v>49.365889197929718</c:v>
                </c:pt>
                <c:pt idx="1748">
                  <c:v>49.430871851804199</c:v>
                </c:pt>
                <c:pt idx="1749">
                  <c:v>49.495996298639916</c:v>
                </c:pt>
                <c:pt idx="1750">
                  <c:v>49.561263046548881</c:v>
                </c:pt>
                <c:pt idx="1751">
                  <c:v>49.626672606197431</c:v>
                </c:pt>
                <c:pt idx="1752">
                  <c:v>49.692225490822764</c:v>
                </c:pt>
                <c:pt idx="1753">
                  <c:v>49.757922216249561</c:v>
                </c:pt>
                <c:pt idx="1754">
                  <c:v>49.823763300906947</c:v>
                </c:pt>
                <c:pt idx="1755">
                  <c:v>49.889749265845623</c:v>
                </c:pt>
                <c:pt idx="1756">
                  <c:v>49.955880634754557</c:v>
                </c:pt>
                <c:pt idx="1757">
                  <c:v>50.022157933978704</c:v>
                </c:pt>
                <c:pt idx="1758">
                  <c:v>50.088581692536195</c:v>
                </c:pt>
                <c:pt idx="1759">
                  <c:v>50.155152442135915</c:v>
                </c:pt>
                <c:pt idx="1760">
                  <c:v>50.221870717195159</c:v>
                </c:pt>
                <c:pt idx="1761">
                  <c:v>50.288737054857535</c:v>
                </c:pt>
                <c:pt idx="1762">
                  <c:v>50.35575199501082</c:v>
                </c:pt>
                <c:pt idx="1763">
                  <c:v>50.422916080305264</c:v>
                </c:pt>
                <c:pt idx="1764">
                  <c:v>50.490229856171567</c:v>
                </c:pt>
                <c:pt idx="1765">
                  <c:v>50.5576938708396</c:v>
                </c:pt>
                <c:pt idx="1766">
                  <c:v>50.625308675356784</c:v>
                </c:pt>
                <c:pt idx="1767">
                  <c:v>50.693074823606807</c:v>
                </c:pt>
                <c:pt idx="1768">
                  <c:v>50.760992872328615</c:v>
                </c:pt>
                <c:pt idx="1769">
                  <c:v>50.829063381135228</c:v>
                </c:pt>
                <c:pt idx="1770">
                  <c:v>50.897286912533126</c:v>
                </c:pt>
                <c:pt idx="1771">
                  <c:v>50.965664031941465</c:v>
                </c:pt>
                <c:pt idx="1772">
                  <c:v>51.034195307711528</c:v>
                </c:pt>
                <c:pt idx="1773">
                  <c:v>51.102881311146568</c:v>
                </c:pt>
                <c:pt idx="1774">
                  <c:v>51.171722616521393</c:v>
                </c:pt>
                <c:pt idx="1775">
                  <c:v>51.240719801102422</c:v>
                </c:pt>
                <c:pt idx="1776">
                  <c:v>51.309873445167881</c:v>
                </c:pt>
                <c:pt idx="1777">
                  <c:v>51.379184132028044</c:v>
                </c:pt>
                <c:pt idx="1778">
                  <c:v>51.448652448045848</c:v>
                </c:pt>
                <c:pt idx="1779">
                  <c:v>51.518278982657257</c:v>
                </c:pt>
                <c:pt idx="1780">
                  <c:v>51.588064328392363</c:v>
                </c:pt>
                <c:pt idx="1781">
                  <c:v>51.6580090808962</c:v>
                </c:pt>
                <c:pt idx="1782">
                  <c:v>51.728113838950058</c:v>
                </c:pt>
                <c:pt idx="1783">
                  <c:v>51.798379204492562</c:v>
                </c:pt>
                <c:pt idx="1784">
                  <c:v>51.868805782641616</c:v>
                </c:pt>
                <c:pt idx="1785">
                  <c:v>51.939394181715535</c:v>
                </c:pt>
                <c:pt idx="1786">
                  <c:v>52.010145013255531</c:v>
                </c:pt>
                <c:pt idx="1787">
                  <c:v>52.081058892047302</c:v>
                </c:pt>
                <c:pt idx="1788">
                  <c:v>52.152136436143579</c:v>
                </c:pt>
                <c:pt idx="1789">
                  <c:v>52.223378266886364</c:v>
                </c:pt>
                <c:pt idx="1790">
                  <c:v>52.294785008929708</c:v>
                </c:pt>
                <c:pt idx="1791">
                  <c:v>52.366357290262371</c:v>
                </c:pt>
                <c:pt idx="1792">
                  <c:v>52.438095742231141</c:v>
                </c:pt>
                <c:pt idx="1793">
                  <c:v>52.51000099956358</c:v>
                </c:pt>
                <c:pt idx="1794">
                  <c:v>52.582073700391746</c:v>
                </c:pt>
                <c:pt idx="1795">
                  <c:v>52.654314486275823</c:v>
                </c:pt>
                <c:pt idx="1796">
                  <c:v>52.726724002227755</c:v>
                </c:pt>
                <c:pt idx="1797">
                  <c:v>52.799302896735263</c:v>
                </c:pt>
                <c:pt idx="1798">
                  <c:v>52.872051821786208</c:v>
                </c:pt>
                <c:pt idx="1799">
                  <c:v>52.944971432892821</c:v>
                </c:pt>
                <c:pt idx="1800">
                  <c:v>53.018062389116487</c:v>
                </c:pt>
                <c:pt idx="1801">
                  <c:v>53.091325353092536</c:v>
                </c:pt>
                <c:pt idx="1802">
                  <c:v>53.164760991055211</c:v>
                </c:pt>
                <c:pt idx="1803">
                  <c:v>53.238369972862962</c:v>
                </c:pt>
                <c:pt idx="1804">
                  <c:v>53.312152972024137</c:v>
                </c:pt>
                <c:pt idx="1805">
                  <c:v>53.386110665722342</c:v>
                </c:pt>
                <c:pt idx="1806">
                  <c:v>53.460243734842607</c:v>
                </c:pt>
                <c:pt idx="1807">
                  <c:v>53.534552863997511</c:v>
                </c:pt>
                <c:pt idx="1808">
                  <c:v>53.609038741553483</c:v>
                </c:pt>
                <c:pt idx="1809">
                  <c:v>53.683702059657463</c:v>
                </c:pt>
                <c:pt idx="1810">
                  <c:v>53.758543514263749</c:v>
                </c:pt>
                <c:pt idx="1811">
                  <c:v>53.833563805161042</c:v>
                </c:pt>
                <c:pt idx="1812">
                  <c:v>53.908763635999684</c:v>
                </c:pt>
                <c:pt idx="1813">
                  <c:v>53.984143714319451</c:v>
                </c:pt>
                <c:pt idx="1814">
                  <c:v>54.059704751577115</c:v>
                </c:pt>
                <c:pt idx="1815">
                  <c:v>54.135447463174387</c:v>
                </c:pt>
                <c:pt idx="1816">
                  <c:v>54.211372568486567</c:v>
                </c:pt>
                <c:pt idx="1817">
                  <c:v>54.287480790890882</c:v>
                </c:pt>
                <c:pt idx="1818">
                  <c:v>54.363772857794999</c:v>
                </c:pt>
                <c:pt idx="1819">
                  <c:v>54.440249500666475</c:v>
                </c:pt>
                <c:pt idx="1820">
                  <c:v>54.516911455061944</c:v>
                </c:pt>
                <c:pt idx="1821">
                  <c:v>54.59375946065645</c:v>
                </c:pt>
                <c:pt idx="1822">
                  <c:v>54.670794261273556</c:v>
                </c:pt>
                <c:pt idx="1823">
                  <c:v>54.748016604915172</c:v>
                </c:pt>
                <c:pt idx="1824">
                  <c:v>54.82542724379207</c:v>
                </c:pt>
                <c:pt idx="1825">
                  <c:v>54.903026934354394</c:v>
                </c:pt>
                <c:pt idx="1826">
                  <c:v>54.980816437322652</c:v>
                </c:pt>
                <c:pt idx="1827">
                  <c:v>55.058796517718925</c:v>
                </c:pt>
                <c:pt idx="1828">
                  <c:v>55.136967944897933</c:v>
                </c:pt>
                <c:pt idx="1829">
                  <c:v>55.215331492579423</c:v>
                </c:pt>
                <c:pt idx="1830">
                  <c:v>55.293887938879472</c:v>
                </c:pt>
                <c:pt idx="1831">
                  <c:v>55.372638066343342</c:v>
                </c:pt>
                <c:pt idx="1832">
                  <c:v>55.451582661977788</c:v>
                </c:pt>
                <c:pt idx="1833">
                  <c:v>55.530722517284111</c:v>
                </c:pt>
                <c:pt idx="1834">
                  <c:v>55.610058428291083</c:v>
                </c:pt>
                <c:pt idx="1835">
                  <c:v>55.689591195588768</c:v>
                </c:pt>
                <c:pt idx="1836">
                  <c:v>55.769321624362</c:v>
                </c:pt>
                <c:pt idx="1837">
                  <c:v>55.849250524424889</c:v>
                </c:pt>
                <c:pt idx="1838">
                  <c:v>55.929378710254674</c:v>
                </c:pt>
                <c:pt idx="1839">
                  <c:v>56.009707001026889</c:v>
                </c:pt>
                <c:pt idx="1840">
                  <c:v>56.090236220650389</c:v>
                </c:pt>
                <c:pt idx="1841">
                  <c:v>56.170967197802405</c:v>
                </c:pt>
                <c:pt idx="1842">
                  <c:v>56.251900765964393</c:v>
                </c:pt>
                <c:pt idx="1843">
                  <c:v>56.333037763458272</c:v>
                </c:pt>
                <c:pt idx="1844">
                  <c:v>56.414379033482412</c:v>
                </c:pt>
                <c:pt idx="1845">
                  <c:v>56.495925424148609</c:v>
                </c:pt>
                <c:pt idx="1846">
                  <c:v>56.577677788518763</c:v>
                </c:pt>
                <c:pt idx="1847">
                  <c:v>56.65963698464261</c:v>
                </c:pt>
                <c:pt idx="1848">
                  <c:v>56.741803875595252</c:v>
                </c:pt>
                <c:pt idx="1849">
                  <c:v>56.824179329515403</c:v>
                </c:pt>
                <c:pt idx="1850">
                  <c:v>56.906764219643208</c:v>
                </c:pt>
                <c:pt idx="1851">
                  <c:v>56.989559424359882</c:v>
                </c:pt>
                <c:pt idx="1852">
                  <c:v>57.072565827226207</c:v>
                </c:pt>
                <c:pt idx="1853">
                  <c:v>57.155784317022196</c:v>
                </c:pt>
                <c:pt idx="1854">
                  <c:v>57.239215787787195</c:v>
                </c:pt>
                <c:pt idx="1855">
                  <c:v>57.322861138859821</c:v>
                </c:pt>
                <c:pt idx="1856">
                  <c:v>57.406721274918539</c:v>
                </c:pt>
                <c:pt idx="1857">
                  <c:v>57.490797106023109</c:v>
                </c:pt>
                <c:pt idx="1858">
                  <c:v>57.575089547655587</c:v>
                </c:pt>
                <c:pt idx="1859">
                  <c:v>57.659599520762221</c:v>
                </c:pt>
                <c:pt idx="1860">
                  <c:v>57.74432795179559</c:v>
                </c:pt>
                <c:pt idx="1861">
                  <c:v>57.829275772757313</c:v>
                </c:pt>
                <c:pt idx="1862">
                  <c:v>57.914443921240768</c:v>
                </c:pt>
                <c:pt idx="1863">
                  <c:v>57.999833340474858</c:v>
                </c:pt>
                <c:pt idx="1864">
                  <c:v>58.085444979367473</c:v>
                </c:pt>
                <c:pt idx="1865">
                  <c:v>58.171279792549882</c:v>
                </c:pt>
                <c:pt idx="1866">
                  <c:v>58.25733874042151</c:v>
                </c:pt>
                <c:pt idx="1867">
                  <c:v>58.34362278919464</c:v>
                </c:pt>
                <c:pt idx="1868">
                  <c:v>58.43013291094023</c:v>
                </c:pt>
                <c:pt idx="1869">
                  <c:v>58.516870083633791</c:v>
                </c:pt>
                <c:pt idx="1870">
                  <c:v>58.603835291201769</c:v>
                </c:pt>
                <c:pt idx="1871">
                  <c:v>58.691029523568183</c:v>
                </c:pt>
                <c:pt idx="1872">
                  <c:v>58.778453776702435</c:v>
                </c:pt>
                <c:pt idx="1873">
                  <c:v>58.866109052666374</c:v>
                </c:pt>
                <c:pt idx="1874">
                  <c:v>58.953996359663059</c:v>
                </c:pt>
                <c:pt idx="1875">
                  <c:v>59.042116712085019</c:v>
                </c:pt>
                <c:pt idx="1876">
                  <c:v>59.130471130564068</c:v>
                </c:pt>
                <c:pt idx="1877">
                  <c:v>59.21906064201989</c:v>
                </c:pt>
                <c:pt idx="1878">
                  <c:v>59.307886279711248</c:v>
                </c:pt>
                <c:pt idx="1879">
                  <c:v>59.396949083285641</c:v>
                </c:pt>
                <c:pt idx="1880">
                  <c:v>59.486250098831299</c:v>
                </c:pt>
                <c:pt idx="1881">
                  <c:v>59.575790378928026</c:v>
                </c:pt>
                <c:pt idx="1882">
                  <c:v>59.665570982699961</c:v>
                </c:pt>
                <c:pt idx="1883">
                  <c:v>59.755592975867486</c:v>
                </c:pt>
                <c:pt idx="1884">
                  <c:v>59.845857430801182</c:v>
                </c:pt>
                <c:pt idx="1885">
                  <c:v>59.93636542657481</c:v>
                </c:pt>
                <c:pt idx="1886">
                  <c:v>60.027118049019926</c:v>
                </c:pt>
                <c:pt idx="1887">
                  <c:v>60.118116390780571</c:v>
                </c:pt>
                <c:pt idx="1888">
                  <c:v>60.209361551368325</c:v>
                </c:pt>
                <c:pt idx="1889">
                  <c:v>60.300854637218478</c:v>
                </c:pt>
                <c:pt idx="1890">
                  <c:v>60.392596761746233</c:v>
                </c:pt>
                <c:pt idx="1891">
                  <c:v>60.484589045403666</c:v>
                </c:pt>
                <c:pt idx="1892">
                  <c:v>60.576832615737445</c:v>
                </c:pt>
                <c:pt idx="1893">
                  <c:v>60.669328607446658</c:v>
                </c:pt>
                <c:pt idx="1894">
                  <c:v>60.76207816244176</c:v>
                </c:pt>
                <c:pt idx="1895">
                  <c:v>60.855082429903796</c:v>
                </c:pt>
                <c:pt idx="1896">
                  <c:v>60.948342566344067</c:v>
                </c:pt>
                <c:pt idx="1897">
                  <c:v>61.041859735665057</c:v>
                </c:pt>
                <c:pt idx="1898">
                  <c:v>61.135635109221184</c:v>
                </c:pt>
                <c:pt idx="1899">
                  <c:v>61.229669865880794</c:v>
                </c:pt>
                <c:pt idx="1900">
                  <c:v>61.323965192088139</c:v>
                </c:pt>
                <c:pt idx="1901">
                  <c:v>61.418522281926748</c:v>
                </c:pt>
                <c:pt idx="1902">
                  <c:v>61.513342337183097</c:v>
                </c:pt>
                <c:pt idx="1903">
                  <c:v>61.608426567410454</c:v>
                </c:pt>
                <c:pt idx="1904">
                  <c:v>61.703776189994201</c:v>
                </c:pt>
                <c:pt idx="1905">
                  <c:v>61.799392430217445</c:v>
                </c:pt>
                <c:pt idx="1906">
                  <c:v>61.895276521327197</c:v>
                </c:pt>
                <c:pt idx="1907">
                  <c:v>61.991429704601295</c:v>
                </c:pt>
                <c:pt idx="1908">
                  <c:v>62.087853229416176</c:v>
                </c:pt>
                <c:pt idx="1909">
                  <c:v>62.184548353315307</c:v>
                </c:pt>
                <c:pt idx="1910">
                  <c:v>62.281516342078042</c:v>
                </c:pt>
                <c:pt idx="1911">
                  <c:v>62.378758469789673</c:v>
                </c:pt>
                <c:pt idx="1912">
                  <c:v>62.476276018911825</c:v>
                </c:pt>
                <c:pt idx="1913">
                  <c:v>62.574070280353574</c:v>
                </c:pt>
                <c:pt idx="1914">
                  <c:v>62.672142553543843</c:v>
                </c:pt>
                <c:pt idx="1915">
                  <c:v>62.770494146503722</c:v>
                </c:pt>
                <c:pt idx="1916">
                  <c:v>62.869126375920274</c:v>
                </c:pt>
                <c:pt idx="1917">
                  <c:v>62.968040567220761</c:v>
                </c:pt>
                <c:pt idx="1918">
                  <c:v>63.067238054647419</c:v>
                </c:pt>
                <c:pt idx="1919">
                  <c:v>63.166720181334234</c:v>
                </c:pt>
                <c:pt idx="1920">
                  <c:v>63.266488299382345</c:v>
                </c:pt>
                <c:pt idx="1921">
                  <c:v>63.366543769938652</c:v>
                </c:pt>
                <c:pt idx="1922">
                  <c:v>63.466887963273152</c:v>
                </c:pt>
                <c:pt idx="1923">
                  <c:v>63.567522258859277</c:v>
                </c:pt>
                <c:pt idx="1924">
                  <c:v>63.668448045452529</c:v>
                </c:pt>
                <c:pt idx="1925">
                  <c:v>63.769666721172229</c:v>
                </c:pt>
                <c:pt idx="1926">
                  <c:v>63.871179693583002</c:v>
                </c:pt>
                <c:pt idx="1927">
                  <c:v>63.972988379777448</c:v>
                </c:pt>
                <c:pt idx="1928">
                  <c:v>64.075094206459113</c:v>
                </c:pt>
                <c:pt idx="1929">
                  <c:v>64.177498610027541</c:v>
                </c:pt>
                <c:pt idx="1930">
                  <c:v>64.28020303666311</c:v>
                </c:pt>
                <c:pt idx="1931">
                  <c:v>64.383208942413503</c:v>
                </c:pt>
                <c:pt idx="1932">
                  <c:v>64.486517793280413</c:v>
                </c:pt>
                <c:pt idx="1933">
                  <c:v>64.590131065308242</c:v>
                </c:pt>
                <c:pt idx="1934">
                  <c:v>64.694050244672624</c:v>
                </c:pt>
                <c:pt idx="1935">
                  <c:v>64.798276827770621</c:v>
                </c:pt>
                <c:pt idx="1936">
                  <c:v>64.902812321311842</c:v>
                </c:pt>
                <c:pt idx="1937">
                  <c:v>65.007658242409931</c:v>
                </c:pt>
                <c:pt idx="1938">
                  <c:v>65.11281611867642</c:v>
                </c:pt>
                <c:pt idx="1939">
                  <c:v>65.21828748831399</c:v>
                </c:pt>
                <c:pt idx="1940">
                  <c:v>65.324073900211729</c:v>
                </c:pt>
                <c:pt idx="1941">
                  <c:v>65.430176914041482</c:v>
                </c:pt>
                <c:pt idx="1942">
                  <c:v>65.536598100354553</c:v>
                </c:pt>
                <c:pt idx="1943">
                  <c:v>65.643339040680445</c:v>
                </c:pt>
                <c:pt idx="1944">
                  <c:v>65.750401327625895</c:v>
                </c:pt>
                <c:pt idx="1945">
                  <c:v>65.857786564975285</c:v>
                </c:pt>
                <c:pt idx="1946">
                  <c:v>65.965496367792412</c:v>
                </c:pt>
                <c:pt idx="1947">
                  <c:v>66.073532362522727</c:v>
                </c:pt>
                <c:pt idx="1948">
                  <c:v>66.18189618709799</c:v>
                </c:pt>
                <c:pt idx="1949">
                  <c:v>66.290589491040308</c:v>
                </c:pt>
                <c:pt idx="1950">
                  <c:v>66.39961393556905</c:v>
                </c:pt>
                <c:pt idx="1951">
                  <c:v>66.508971193707708</c:v>
                </c:pt>
                <c:pt idx="1952">
                  <c:v>66.618662950393016</c:v>
                </c:pt>
                <c:pt idx="1953">
                  <c:v>66.728690902584162</c:v>
                </c:pt>
                <c:pt idx="1954">
                  <c:v>66.839056759374486</c:v>
                </c:pt>
                <c:pt idx="1955">
                  <c:v>66.949762242103105</c:v>
                </c:pt>
                <c:pt idx="1956">
                  <c:v>67.060809084469341</c:v>
                </c:pt>
                <c:pt idx="1957">
                  <c:v>67.172199032646716</c:v>
                </c:pt>
                <c:pt idx="1958">
                  <c:v>67.283933845399858</c:v>
                </c:pt>
                <c:pt idx="1959">
                  <c:v>67.396015294201803</c:v>
                </c:pt>
                <c:pt idx="1960">
                  <c:v>67.508445163352746</c:v>
                </c:pt>
                <c:pt idx="1961">
                  <c:v>67.621225250100437</c:v>
                </c:pt>
                <c:pt idx="1962">
                  <c:v>67.734357364762047</c:v>
                </c:pt>
                <c:pt idx="1963">
                  <c:v>67.847843330846601</c:v>
                </c:pt>
                <c:pt idx="1964">
                  <c:v>67.96168498518017</c:v>
                </c:pt>
                <c:pt idx="1965">
                  <c:v>68.075884178031217</c:v>
                </c:pt>
                <c:pt idx="1966">
                  <c:v>68.190442773238345</c:v>
                </c:pt>
                <c:pt idx="1967">
                  <c:v>68.305362648338942</c:v>
                </c:pt>
                <c:pt idx="1968">
                  <c:v>68.4206456946998</c:v>
                </c:pt>
                <c:pt idx="1969">
                  <c:v>68.536293817648428</c:v>
                </c:pt>
                <c:pt idx="1970">
                  <c:v>68.652308936607525</c:v>
                </c:pt>
                <c:pt idx="1971">
                  <c:v>68.768692985228867</c:v>
                </c:pt>
                <c:pt idx="1972">
                  <c:v>68.88544791153052</c:v>
                </c:pt>
                <c:pt idx="1973">
                  <c:v>69.0025756780352</c:v>
                </c:pt>
                <c:pt idx="1974">
                  <c:v>69.120078261909526</c:v>
                </c:pt>
                <c:pt idx="1975">
                  <c:v>69.237957655105959</c:v>
                </c:pt>
                <c:pt idx="1976">
                  <c:v>69.356215864506098</c:v>
                </c:pt>
                <c:pt idx="1977">
                  <c:v>69.474854912065027</c:v>
                </c:pt>
                <c:pt idx="1978">
                  <c:v>69.593876834958593</c:v>
                </c:pt>
                <c:pt idx="1979">
                  <c:v>69.713283685731284</c:v>
                </c:pt>
                <c:pt idx="1980">
                  <c:v>69.833077532446552</c:v>
                </c:pt>
                <c:pt idx="1981">
                  <c:v>69.953260458838841</c:v>
                </c:pt>
                <c:pt idx="1982">
                  <c:v>70.073834564467219</c:v>
                </c:pt>
                <c:pt idx="1983">
                  <c:v>70.194801964871232</c:v>
                </c:pt>
                <c:pt idx="1984">
                  <c:v>70.316164791728269</c:v>
                </c:pt>
                <c:pt idx="1985">
                  <c:v>70.437925193012887</c:v>
                </c:pt>
                <c:pt idx="1986">
                  <c:v>70.560085333158597</c:v>
                </c:pt>
                <c:pt idx="1987">
                  <c:v>70.682647393220648</c:v>
                </c:pt>
                <c:pt idx="1988">
                  <c:v>70.805613571041789</c:v>
                </c:pt>
                <c:pt idx="1989">
                  <c:v>70.928986081419524</c:v>
                </c:pt>
                <c:pt idx="1990">
                  <c:v>71.052767156275223</c:v>
                </c:pt>
                <c:pt idx="1991">
                  <c:v>71.176959044826248</c:v>
                </c:pt>
                <c:pt idx="1992">
                  <c:v>71.301564013758821</c:v>
                </c:pt>
                <c:pt idx="1993">
                  <c:v>71.426584347404201</c:v>
                </c:pt>
                <c:pt idx="1994">
                  <c:v>71.552022347916292</c:v>
                </c:pt>
                <c:pt idx="1995">
                  <c:v>71.677880335452329</c:v>
                </c:pt>
                <c:pt idx="1996">
                  <c:v>71.80416064835471</c:v>
                </c:pt>
                <c:pt idx="1997">
                  <c:v>71.930865643335622</c:v>
                </c:pt>
                <c:pt idx="1998">
                  <c:v>72.057997695664298</c:v>
                </c:pt>
                <c:pt idx="1999">
                  <c:v>72.18555919935622</c:v>
                </c:pt>
                <c:pt idx="2000">
                  <c:v>72.313552567364439</c:v>
                </c:pt>
                <c:pt idx="2001">
                  <c:v>72.44198023177421</c:v>
                </c:pt>
                <c:pt idx="2002">
                  <c:v>72.570844643998839</c:v>
                </c:pt>
                <c:pt idx="2003">
                  <c:v>72.700148274979085</c:v>
                </c:pt>
                <c:pt idx="2004">
                  <c:v>72.829893615384833</c:v>
                </c:pt>
                <c:pt idx="2005">
                  <c:v>72.960083175818781</c:v>
                </c:pt>
                <c:pt idx="2006">
                  <c:v>73.090719487023023</c:v>
                </c:pt>
                <c:pt idx="2007">
                  <c:v>73.22180510008873</c:v>
                </c:pt>
                <c:pt idx="2008">
                  <c:v>73.353342586668091</c:v>
                </c:pt>
                <c:pt idx="2009">
                  <c:v>73.485334539188699</c:v>
                </c:pt>
                <c:pt idx="2010">
                  <c:v>73.617783571071129</c:v>
                </c:pt>
                <c:pt idx="2011">
                  <c:v>73.750692316949497</c:v>
                </c:pt>
                <c:pt idx="2012">
                  <c:v>73.884063432893825</c:v>
                </c:pt>
                <c:pt idx="2013">
                  <c:v>74.01789959663688</c:v>
                </c:pt>
                <c:pt idx="2014">
                  <c:v>74.15220350780244</c:v>
                </c:pt>
                <c:pt idx="2015">
                  <c:v>74.286977888137443</c:v>
                </c:pt>
                <c:pt idx="2016">
                  <c:v>74.422225481747091</c:v>
                </c:pt>
                <c:pt idx="2017">
                  <c:v>74.557949055332017</c:v>
                </c:pt>
                <c:pt idx="2018">
                  <c:v>74.694151398430492</c:v>
                </c:pt>
                <c:pt idx="2019">
                  <c:v>74.830835323661745</c:v>
                </c:pt>
                <c:pt idx="2020">
                  <c:v>74.968003666974099</c:v>
                </c:pt>
                <c:pt idx="2021">
                  <c:v>75.105659287895008</c:v>
                </c:pt>
                <c:pt idx="2022">
                  <c:v>75.243805069785921</c:v>
                </c:pt>
                <c:pt idx="2023">
                  <c:v>75.382443920099135</c:v>
                </c:pt>
                <c:pt idx="2024">
                  <c:v>75.521578770638328</c:v>
                </c:pt>
                <c:pt idx="2025">
                  <c:v>75.661212577824045</c:v>
                </c:pt>
                <c:pt idx="2026">
                  <c:v>75.801348322960067</c:v>
                </c:pt>
                <c:pt idx="2027">
                  <c:v>75.941989012505772</c:v>
                </c:pt>
                <c:pt idx="2028">
                  <c:v>76.083137678351434</c:v>
                </c:pt>
                <c:pt idx="2029">
                  <c:v>76.224797378095658</c:v>
                </c:pt>
                <c:pt idx="2030">
                  <c:v>76.366971195329583</c:v>
                </c:pt>
                <c:pt idx="2031">
                  <c:v>76.509662239921809</c:v>
                </c:pt>
                <c:pt idx="2032">
                  <c:v>76.652873648309523</c:v>
                </c:pt>
                <c:pt idx="2033">
                  <c:v>76.796608583792064</c:v>
                </c:pt>
                <c:pt idx="2034">
                  <c:v>76.940870236829866</c:v>
                </c:pt>
                <c:pt idx="2035">
                  <c:v>77.085661825345881</c:v>
                </c:pt>
                <c:pt idx="2036">
                  <c:v>77.230986595032249</c:v>
                </c:pt>
                <c:pt idx="2037">
                  <c:v>77.37684781966108</c:v>
                </c:pt>
                <c:pt idx="2038">
                  <c:v>77.523248801399319</c:v>
                </c:pt>
                <c:pt idx="2039">
                  <c:v>77.670192871127568</c:v>
                </c:pt>
                <c:pt idx="2040">
                  <c:v>77.817683388764138</c:v>
                </c:pt>
                <c:pt idx="2041">
                  <c:v>77.965723743592847</c:v>
                </c:pt>
                <c:pt idx="2042">
                  <c:v>78.114317354596153</c:v>
                </c:pt>
                <c:pt idx="2043">
                  <c:v>78.263467670791712</c:v>
                </c:pt>
                <c:pt idx="2044">
                  <c:v>78.413178171575126</c:v>
                </c:pt>
                <c:pt idx="2045">
                  <c:v>78.563452367066475</c:v>
                </c:pt>
                <c:pt idx="2046">
                  <c:v>78.71429379846181</c:v>
                </c:pt>
                <c:pt idx="2047">
                  <c:v>78.8657060383904</c:v>
                </c:pt>
                <c:pt idx="2048">
                  <c:v>79.017692691275698</c:v>
                </c:pt>
                <c:pt idx="2049">
                  <c:v>79.170257393702542</c:v>
                </c:pt>
                <c:pt idx="2050">
                  <c:v>79.323403814789216</c:v>
                </c:pt>
                <c:pt idx="2051">
                  <c:v>79.4771356565644</c:v>
                </c:pt>
                <c:pt idx="2052">
                  <c:v>79.631456654350202</c:v>
                </c:pt>
                <c:pt idx="2053">
                  <c:v>79.78637057715062</c:v>
                </c:pt>
                <c:pt idx="2054">
                  <c:v>79.941881228044451</c:v>
                </c:pt>
                <c:pt idx="2055">
                  <c:v>80.09799244458506</c:v>
                </c:pt>
                <c:pt idx="2056">
                  <c:v>80.254708099205899</c:v>
                </c:pt>
                <c:pt idx="2057">
                  <c:v>80.412032099631119</c:v>
                </c:pt>
                <c:pt idx="2058">
                  <c:v>80.569968389292939</c:v>
                </c:pt>
                <c:pt idx="2059">
                  <c:v>80.728520947754205</c:v>
                </c:pt>
                <c:pt idx="2060">
                  <c:v>80.887693791137764</c:v>
                </c:pt>
                <c:pt idx="2061">
                  <c:v>81.047490972562585</c:v>
                </c:pt>
                <c:pt idx="2062">
                  <c:v>81.207916582584403</c:v>
                </c:pt>
                <c:pt idx="2063">
                  <c:v>81.368974749645218</c:v>
                </c:pt>
                <c:pt idx="2064">
                  <c:v>81.53066964052816</c:v>
                </c:pt>
                <c:pt idx="2065">
                  <c:v>81.693005460818256</c:v>
                </c:pt>
                <c:pt idx="2066">
                  <c:v>81.855986455372033</c:v>
                </c:pt>
                <c:pt idx="2067">
                  <c:v>82.019616908792727</c:v>
                </c:pt>
                <c:pt idx="2068">
                  <c:v>82.1839011459126</c:v>
                </c:pt>
                <c:pt idx="2069">
                  <c:v>82.348843532283254</c:v>
                </c:pt>
                <c:pt idx="2070">
                  <c:v>82.514448474672122</c:v>
                </c:pt>
                <c:pt idx="2071">
                  <c:v>82.680720421567926</c:v>
                </c:pt>
                <c:pt idx="2072">
                  <c:v>82.847663863692233</c:v>
                </c:pt>
                <c:pt idx="2073">
                  <c:v>83.01528333451995</c:v>
                </c:pt>
                <c:pt idx="2074">
                  <c:v>83.183583410806506</c:v>
                </c:pt>
                <c:pt idx="2075">
                  <c:v>83.352568713124654</c:v>
                </c:pt>
                <c:pt idx="2076">
                  <c:v>83.522243906407837</c:v>
                </c:pt>
                <c:pt idx="2077">
                  <c:v>83.692613700502818</c:v>
                </c:pt>
                <c:pt idx="2078">
                  <c:v>83.863682850730356</c:v>
                </c:pt>
                <c:pt idx="2079">
                  <c:v>84.035456158455034</c:v>
                </c:pt>
                <c:pt idx="2080">
                  <c:v>84.207938471663084</c:v>
                </c:pt>
                <c:pt idx="2081">
                  <c:v>84.381134685549782</c:v>
                </c:pt>
                <c:pt idx="2082">
                  <c:v>84.555049743115489</c:v>
                </c:pt>
                <c:pt idx="2083">
                  <c:v>84.72968863577178</c:v>
                </c:pt>
                <c:pt idx="2084">
                  <c:v>84.905056403955797</c:v>
                </c:pt>
                <c:pt idx="2085">
                  <c:v>85.081158137755523</c:v>
                </c:pt>
                <c:pt idx="2086">
                  <c:v>85.257998977543167</c:v>
                </c:pt>
                <c:pt idx="2087">
                  <c:v>85.435584114620809</c:v>
                </c:pt>
                <c:pt idx="2088">
                  <c:v>85.613918791874326</c:v>
                </c:pt>
                <c:pt idx="2089">
                  <c:v>85.793008304438089</c:v>
                </c:pt>
                <c:pt idx="2090">
                  <c:v>85.972858000370977</c:v>
                </c:pt>
                <c:pt idx="2091">
                  <c:v>86.153473281342244</c:v>
                </c:pt>
                <c:pt idx="2092">
                  <c:v>86.334859603328951</c:v>
                </c:pt>
                <c:pt idx="2093">
                  <c:v>86.517022477324247</c:v>
                </c:pt>
                <c:pt idx="2094">
                  <c:v>86.699967470056706</c:v>
                </c:pt>
                <c:pt idx="2095">
                  <c:v>86.883700204722444</c:v>
                </c:pt>
                <c:pt idx="2096">
                  <c:v>87.068226361727653</c:v>
                </c:pt>
                <c:pt idx="2097">
                  <c:v>87.253551679443802</c:v>
                </c:pt>
                <c:pt idx="2098">
                  <c:v>87.439681954975498</c:v>
                </c:pt>
                <c:pt idx="2099">
                  <c:v>87.626623044939862</c:v>
                </c:pt>
                <c:pt idx="2100">
                  <c:v>87.814380866260166</c:v>
                </c:pt>
                <c:pt idx="2101">
                  <c:v>88.002961396970306</c:v>
                </c:pt>
                <c:pt idx="2102">
                  <c:v>88.192370677035356</c:v>
                </c:pt>
                <c:pt idx="2103">
                  <c:v>88.382614809182257</c:v>
                </c:pt>
                <c:pt idx="2104">
                  <c:v>88.573699959747842</c:v>
                </c:pt>
                <c:pt idx="2105">
                  <c:v>88.765632359537804</c:v>
                </c:pt>
                <c:pt idx="2106">
                  <c:v>88.958418304702576</c:v>
                </c:pt>
                <c:pt idx="2107">
                  <c:v>89.152064157625389</c:v>
                </c:pt>
                <c:pt idx="2108">
                  <c:v>89.346576347827678</c:v>
                </c:pt>
                <c:pt idx="2109">
                  <c:v>89.541961372887428</c:v>
                </c:pt>
                <c:pt idx="2110">
                  <c:v>89.738225799374916</c:v>
                </c:pt>
                <c:pt idx="2111">
                  <c:v>89.935376263802709</c:v>
                </c:pt>
                <c:pt idx="2112">
                  <c:v>90.133419473593406</c:v>
                </c:pt>
                <c:pt idx="2113">
                  <c:v>90.332362208061895</c:v>
                </c:pt>
                <c:pt idx="2114">
                  <c:v>90.532211319416206</c:v>
                </c:pt>
                <c:pt idx="2115">
                  <c:v>90.732973733775054</c:v>
                </c:pt>
                <c:pt idx="2116">
                  <c:v>90.934656452201423</c:v>
                </c:pt>
                <c:pt idx="2117">
                  <c:v>91.137266551756042</c:v>
                </c:pt>
                <c:pt idx="2118">
                  <c:v>91.3408111865688</c:v>
                </c:pt>
                <c:pt idx="2119">
                  <c:v>91.545297588925919</c:v>
                </c:pt>
                <c:pt idx="2120">
                  <c:v>91.750733070380988</c:v>
                </c:pt>
                <c:pt idx="2121">
                  <c:v>91.95712502288076</c:v>
                </c:pt>
                <c:pt idx="2122">
                  <c:v>92.164480919913572</c:v>
                </c:pt>
                <c:pt idx="2123">
                  <c:v>92.372808317676657</c:v>
                </c:pt>
                <c:pt idx="2124">
                  <c:v>92.58211485626434</c:v>
                </c:pt>
                <c:pt idx="2125">
                  <c:v>92.792408260877451</c:v>
                </c:pt>
                <c:pt idx="2126">
                  <c:v>93.003696343054557</c:v>
                </c:pt>
                <c:pt idx="2127">
                  <c:v>93.215987001923651</c:v>
                </c:pt>
                <c:pt idx="2128">
                  <c:v>93.429288225478473</c:v>
                </c:pt>
                <c:pt idx="2129">
                  <c:v>93.643608091874611</c:v>
                </c:pt>
                <c:pt idx="2130">
                  <c:v>93.858954770753655</c:v>
                </c:pt>
                <c:pt idx="2131">
                  <c:v>94.075336524585168</c:v>
                </c:pt>
                <c:pt idx="2132">
                  <c:v>94.292761710038718</c:v>
                </c:pt>
                <c:pt idx="2133">
                  <c:v>94.511238779376598</c:v>
                </c:pt>
                <c:pt idx="2134">
                  <c:v>94.730776281875563</c:v>
                </c:pt>
                <c:pt idx="2135">
                  <c:v>94.951382865270503</c:v>
                </c:pt>
                <c:pt idx="2136">
                  <c:v>95.173067277228625</c:v>
                </c:pt>
                <c:pt idx="2137">
                  <c:v>95.395838366848025</c:v>
                </c:pt>
                <c:pt idx="2138">
                  <c:v>95.619705086185036</c:v>
                </c:pt>
                <c:pt idx="2139">
                  <c:v>95.844676491811015</c:v>
                </c:pt>
                <c:pt idx="2140">
                  <c:v>96.070761746394595</c:v>
                </c:pt>
                <c:pt idx="2141">
                  <c:v>96.297970120318453</c:v>
                </c:pt>
                <c:pt idx="2142">
                  <c:v>96.526310993321516</c:v>
                </c:pt>
                <c:pt idx="2143">
                  <c:v>96.755793856176325</c:v>
                </c:pt>
                <c:pt idx="2144">
                  <c:v>96.986428312394324</c:v>
                </c:pt>
                <c:pt idx="2145">
                  <c:v>97.218224079966205</c:v>
                </c:pt>
                <c:pt idx="2146">
                  <c:v>97.45119099313419</c:v>
                </c:pt>
                <c:pt idx="2147">
                  <c:v>97.685339004198525</c:v>
                </c:pt>
                <c:pt idx="2148">
                  <c:v>97.920678185357218</c:v>
                </c:pt>
                <c:pt idx="2149">
                  <c:v>98.157218730583722</c:v>
                </c:pt>
                <c:pt idx="2150">
                  <c:v>98.394970957538192</c:v>
                </c:pt>
                <c:pt idx="2151">
                  <c:v>98.633945309518069</c:v>
                </c:pt>
                <c:pt idx="2152">
                  <c:v>98.874152357443904</c:v>
                </c:pt>
                <c:pt idx="2153">
                  <c:v>99.115602801886695</c:v>
                </c:pt>
                <c:pt idx="2154">
                  <c:v>99.358307475132506</c:v>
                </c:pt>
                <c:pt idx="2155">
                  <c:v>99.602277343290226</c:v>
                </c:pt>
                <c:pt idx="2156">
                  <c:v>99.847523508437448</c:v>
                </c:pt>
                <c:pt idx="2157">
                  <c:v>100.09405721081238</c:v>
                </c:pt>
                <c:pt idx="2158">
                  <c:v>100.34188983104623</c:v>
                </c:pt>
                <c:pt idx="2159">
                  <c:v>100.59103289244305</c:v>
                </c:pt>
                <c:pt idx="2160">
                  <c:v>100.84149806330166</c:v>
                </c:pt>
                <c:pt idx="2161">
                  <c:v>101.09329715928827</c:v>
                </c:pt>
                <c:pt idx="2162">
                  <c:v>101.34644214585313</c:v>
                </c:pt>
                <c:pt idx="2163">
                  <c:v>101.60094514069867</c:v>
                </c:pt>
                <c:pt idx="2164">
                  <c:v>101.85681841629605</c:v>
                </c:pt>
                <c:pt idx="2165">
                  <c:v>102.11407440245489</c:v>
                </c:pt>
                <c:pt idx="2166">
                  <c:v>102.37272568894377</c:v>
                </c:pt>
                <c:pt idx="2167">
                  <c:v>102.63278502816493</c:v>
                </c:pt>
                <c:pt idx="2168">
                  <c:v>102.89426533788557</c:v>
                </c:pt>
                <c:pt idx="2169">
                  <c:v>103.15717970402339</c:v>
                </c:pt>
                <c:pt idx="2170">
                  <c:v>103.42154138349235</c:v>
                </c:pt>
                <c:pt idx="2171">
                  <c:v>103.68736380710585</c:v>
                </c:pt>
                <c:pt idx="2172">
                  <c:v>103.95466058254131</c:v>
                </c:pt>
                <c:pt idx="2173">
                  <c:v>104.22344549736873</c:v>
                </c:pt>
                <c:pt idx="2174">
                  <c:v>104.49373252213941</c:v>
                </c:pt>
                <c:pt idx="2175">
                  <c:v>104.76553581354452</c:v>
                </c:pt>
                <c:pt idx="2176">
                  <c:v>105.03886971763805</c:v>
                </c:pt>
                <c:pt idx="2177">
                  <c:v>105.31374877312872</c:v>
                </c:pt>
                <c:pt idx="2178">
                  <c:v>105.59018771474398</c:v>
                </c:pt>
                <c:pt idx="2179">
                  <c:v>105.86820147666465</c:v>
                </c:pt>
                <c:pt idx="2180">
                  <c:v>106.14780519603558</c:v>
                </c:pt>
                <c:pt idx="2181">
                  <c:v>106.42901421655108</c:v>
                </c:pt>
                <c:pt idx="2182">
                  <c:v>106.71184409211867</c:v>
                </c:pt>
                <c:pt idx="2183">
                  <c:v>106.99631059060449</c:v>
                </c:pt>
                <c:pt idx="2184">
                  <c:v>107.28242969765844</c:v>
                </c:pt>
                <c:pt idx="2185">
                  <c:v>107.57021762062584</c:v>
                </c:pt>
                <c:pt idx="2186">
                  <c:v>107.85969079254527</c:v>
                </c:pt>
                <c:pt idx="2187">
                  <c:v>108.15086587623394</c:v>
                </c:pt>
                <c:pt idx="2188">
                  <c:v>108.44375976846671</c:v>
                </c:pt>
                <c:pt idx="2189">
                  <c:v>108.73838960424702</c:v>
                </c:pt>
                <c:pt idx="2190">
                  <c:v>109.03477276117427</c:v>
                </c:pt>
                <c:pt idx="2191">
                  <c:v>109.33292686391026</c:v>
                </c:pt>
                <c:pt idx="2192">
                  <c:v>109.63286978874795</c:v>
                </c:pt>
                <c:pt idx="2193">
                  <c:v>109.93461966828237</c:v>
                </c:pt>
                <c:pt idx="2194">
                  <c:v>110.23819489619096</c:v>
                </c:pt>
                <c:pt idx="2195">
                  <c:v>110.54361413212082</c:v>
                </c:pt>
                <c:pt idx="2196">
                  <c:v>110.85089630669262</c:v>
                </c:pt>
                <c:pt idx="2197">
                  <c:v>111.16006062661785</c:v>
                </c:pt>
                <c:pt idx="2198">
                  <c:v>111.47112657993605</c:v>
                </c:pt>
                <c:pt idx="2199">
                  <c:v>111.78411394137478</c:v>
                </c:pt>
                <c:pt idx="2200">
                  <c:v>112.09904277783633</c:v>
                </c:pt>
                <c:pt idx="2201">
                  <c:v>112.41593345401208</c:v>
                </c:pt>
                <c:pt idx="2202">
                  <c:v>112.73480663813199</c:v>
                </c:pt>
                <c:pt idx="2203">
                  <c:v>113.05568330784924</c:v>
                </c:pt>
                <c:pt idx="2204">
                  <c:v>113.37858475626898</c:v>
                </c:pt>
                <c:pt idx="2205">
                  <c:v>113.70353259811685</c:v>
                </c:pt>
                <c:pt idx="2206">
                  <c:v>114.03054877606097</c:v>
                </c:pt>
                <c:pt idx="2207">
                  <c:v>114.35965556718476</c:v>
                </c:pt>
                <c:pt idx="2208">
                  <c:v>114.69087558961957</c:v>
                </c:pt>
                <c:pt idx="2209">
                  <c:v>115.02423180933695</c:v>
                </c:pt>
                <c:pt idx="2210">
                  <c:v>115.35974754710914</c:v>
                </c:pt>
                <c:pt idx="2211">
                  <c:v>115.6974464856436</c:v>
                </c:pt>
                <c:pt idx="2212">
                  <c:v>116.03735267689035</c:v>
                </c:pt>
                <c:pt idx="2213">
                  <c:v>116.37949054953505</c:v>
                </c:pt>
                <c:pt idx="2214">
                  <c:v>116.72388491667824</c:v>
                </c:pt>
                <c:pt idx="2215">
                  <c:v>117.07056098370849</c:v>
                </c:pt>
                <c:pt idx="2216">
                  <c:v>117.41954435637254</c:v>
                </c:pt>
                <c:pt idx="2217">
                  <c:v>117.77086104905409</c:v>
                </c:pt>
                <c:pt idx="2218">
                  <c:v>118.1245374932608</c:v>
                </c:pt>
                <c:pt idx="2219">
                  <c:v>118.48060054633025</c:v>
                </c:pt>
                <c:pt idx="2220">
                  <c:v>118.83907750035905</c:v>
                </c:pt>
                <c:pt idx="2221">
                  <c:v>119.19999609136643</c:v>
                </c:pt>
                <c:pt idx="2222">
                  <c:v>119.56338450869129</c:v>
                </c:pt>
                <c:pt idx="2223">
                  <c:v>119.92927140463878</c:v>
                </c:pt>
                <c:pt idx="2224">
                  <c:v>120.29768590437942</c:v>
                </c:pt>
                <c:pt idx="2225">
                  <c:v>120.66865761610893</c:v>
                </c:pt>
                <c:pt idx="2226">
                  <c:v>121.04221664147678</c:v>
                </c:pt>
                <c:pt idx="2227">
                  <c:v>121.41839358629697</c:v>
                </c:pt>
                <c:pt idx="2228">
                  <c:v>121.79721957153973</c:v>
                </c:pt>
                <c:pt idx="2229">
                  <c:v>122.17872624462417</c:v>
                </c:pt>
                <c:pt idx="2230">
                  <c:v>122.56294579101461</c:v>
                </c:pt>
                <c:pt idx="2231">
                  <c:v>122.94991094613212</c:v>
                </c:pt>
                <c:pt idx="2232">
                  <c:v>123.33965500759322</c:v>
                </c:pt>
                <c:pt idx="2233">
                  <c:v>123.73221184778335</c:v>
                </c:pt>
                <c:pt idx="2234">
                  <c:v>124.12761592677886</c:v>
                </c:pt>
                <c:pt idx="2235">
                  <c:v>124.52590230562755</c:v>
                </c:pt>
                <c:pt idx="2236">
                  <c:v>124.92710665999891</c:v>
                </c:pt>
                <c:pt idx="2237">
                  <c:v>125.33126529421999</c:v>
                </c:pt>
                <c:pt idx="2238">
                  <c:v>125.73841515570369</c:v>
                </c:pt>
                <c:pt idx="2239">
                  <c:v>126.14859384978965</c:v>
                </c:pt>
                <c:pt idx="2240">
                  <c:v>126.56183965500554</c:v>
                </c:pt>
                <c:pt idx="2241">
                  <c:v>126.97819153876792</c:v>
                </c:pt>
                <c:pt idx="2242">
                  <c:v>127.39768917353331</c:v>
                </c:pt>
                <c:pt idx="2243">
                  <c:v>127.82037295341974</c:v>
                </c:pt>
                <c:pt idx="2244">
                  <c:v>128.24628401130997</c:v>
                </c:pt>
                <c:pt idx="2245">
                  <c:v>128.67546423645788</c:v>
                </c:pt>
                <c:pt idx="2246">
                  <c:v>129.10795629261034</c:v>
                </c:pt>
                <c:pt idx="2247">
                  <c:v>129.5438036366711</c:v>
                </c:pt>
                <c:pt idx="2248">
                  <c:v>129.98305053791231</c:v>
                </c:pt>
                <c:pt idx="2249">
                  <c:v>130.42574209777078</c:v>
                </c:pt>
                <c:pt idx="2250">
                  <c:v>130.87192427023263</c:v>
                </c:pt>
                <c:pt idx="2251">
                  <c:v>131.3216438828378</c:v>
                </c:pt>
                <c:pt idx="2252">
                  <c:v>131.77494865832668</c:v>
                </c:pt>
                <c:pt idx="2253">
                  <c:v>132.23188723694611</c:v>
                </c:pt>
                <c:pt idx="2254">
                  <c:v>132.69250919944426</c:v>
                </c:pt>
                <c:pt idx="2255">
                  <c:v>133.15686509077779</c:v>
                </c:pt>
                <c:pt idx="2256">
                  <c:v>133.62500644455849</c:v>
                </c:pt>
                <c:pt idx="2257">
                  <c:v>134.09698580826404</c:v>
                </c:pt>
                <c:pt idx="2258">
                  <c:v>134.57285676924533</c:v>
                </c:pt>
                <c:pt idx="2259">
                  <c:v>135.05267398155971</c:v>
                </c:pt>
                <c:pt idx="2260">
                  <c:v>135.53649319365815</c:v>
                </c:pt>
                <c:pt idx="2261">
                  <c:v>136.02437127696052</c:v>
                </c:pt>
                <c:pt idx="2262">
                  <c:v>136.51636625535772</c:v>
                </c:pt>
                <c:pt idx="2263">
                  <c:v>137.01253733566796</c:v>
                </c:pt>
                <c:pt idx="2264">
                  <c:v>137.51294493909012</c:v>
                </c:pt>
                <c:pt idx="2265">
                  <c:v>138.017650733691</c:v>
                </c:pt>
                <c:pt idx="2266">
                  <c:v>138.52671766796956</c:v>
                </c:pt>
                <c:pt idx="2267">
                  <c:v>139.04021000553573</c:v>
                </c:pt>
                <c:pt idx="2268">
                  <c:v>139.55819336095212</c:v>
                </c:pt>
                <c:pt idx="2269">
                  <c:v>140.08073473678522</c:v>
                </c:pt>
                <c:pt idx="2270">
                  <c:v>140.6079025619124</c:v>
                </c:pt>
                <c:pt idx="2271">
                  <c:v>141.13976673113805</c:v>
                </c:pt>
                <c:pt idx="2272">
                  <c:v>141.67639864616794</c:v>
                </c:pt>
                <c:pt idx="2273">
                  <c:v>142.21787125800623</c:v>
                </c:pt>
                <c:pt idx="2274">
                  <c:v>142.76425911082268</c:v>
                </c:pt>
                <c:pt idx="2275">
                  <c:v>143.31563838736068</c:v>
                </c:pt>
                <c:pt idx="2276">
                  <c:v>143.87208695594452</c:v>
                </c:pt>
                <c:pt idx="2277">
                  <c:v>144.43368441915712</c:v>
                </c:pt>
                <c:pt idx="2278">
                  <c:v>145.00051216425749</c:v>
                </c:pt>
                <c:pt idx="2279">
                  <c:v>145.57265341540921</c:v>
                </c:pt>
                <c:pt idx="2280">
                  <c:v>146.15019328780662</c:v>
                </c:pt>
                <c:pt idx="2281">
                  <c:v>146.73321884376935</c:v>
                </c:pt>
                <c:pt idx="2282">
                  <c:v>147.3218191509003</c:v>
                </c:pt>
                <c:pt idx="2283">
                  <c:v>147.91608534239137</c:v>
                </c:pt>
                <c:pt idx="2284">
                  <c:v>148.5161106795783</c:v>
                </c:pt>
                <c:pt idx="2285">
                  <c:v>149.12199061683654</c:v>
                </c:pt>
                <c:pt idx="2286">
                  <c:v>149.73382286893104</c:v>
                </c:pt>
                <c:pt idx="2287">
                  <c:v>150.35170748092486</c:v>
                </c:pt>
                <c:pt idx="2288">
                  <c:v>150.97574690076578</c:v>
                </c:pt>
                <c:pt idx="2289">
                  <c:v>151.60604605467339</c:v>
                </c:pt>
                <c:pt idx="2290">
                  <c:v>152.24271242545726</c:v>
                </c:pt>
                <c:pt idx="2291">
                  <c:v>152.88585613389412</c:v>
                </c:pt>
                <c:pt idx="2292">
                  <c:v>153.53559002332349</c:v>
                </c:pt>
                <c:pt idx="2293">
                  <c:v>154.19202974759207</c:v>
                </c:pt>
                <c:pt idx="2294">
                  <c:v>163.39433014141053</c:v>
                </c:pt>
                <c:pt idx="2295">
                  <c:v>164.15861202622474</c:v>
                </c:pt>
                <c:pt idx="2296">
                  <c:v>164.93174403026933</c:v>
                </c:pt>
                <c:pt idx="2297">
                  <c:v>165.71390221760001</c:v>
                </c:pt>
                <c:pt idx="2298">
                  <c:v>166.50526766876465</c:v>
                </c:pt>
                <c:pt idx="2299">
                  <c:v>167.30602666784881</c:v>
                </c:pt>
                <c:pt idx="2300">
                  <c:v>168.11637089816341</c:v>
                </c:pt>
                <c:pt idx="2301">
                  <c:v>168.93649764706939</c:v>
                </c:pt>
                <c:pt idx="2302">
                  <c:v>169.7666100204371</c:v>
                </c:pt>
                <c:pt idx="2303">
                  <c:v>170.60691716729437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830016"/>
        <c:axId val="99009664"/>
      </c:scatterChart>
      <c:valAx>
        <c:axId val="101830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Cumulative Normal Probability </a:t>
                </a:r>
                <a:r>
                  <a:rPr lang="en-US" sz="1400" b="0" i="0" u="none" strike="noStrike" baseline="0">
                    <a:effectLst/>
                  </a:rPr>
                  <a:t>Quantile </a:t>
                </a: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(z-score)</a:t>
                </a:r>
                <a:endParaRPr lang="en-US" sz="14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29749543806899936"/>
              <c:y val="0.909288337890363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9009664"/>
        <c:crosses val="autoZero"/>
        <c:crossBetween val="midCat"/>
      </c:valAx>
      <c:valAx>
        <c:axId val="99009664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Cr[VI] Concentration (</a:t>
                </a:r>
                <a:r>
                  <a:rPr lang="el-GR" sz="1400"/>
                  <a:t>μ</a:t>
                </a:r>
                <a:r>
                  <a:rPr lang="en-US" sz="1400"/>
                  <a:t>g/L)</a:t>
                </a:r>
              </a:p>
            </c:rich>
          </c:tx>
          <c:layout>
            <c:manualLayout>
              <c:xMode val="edge"/>
              <c:yMode val="edge"/>
              <c:x val="2.2198701701125988E-2"/>
              <c:y val="0.346663475711158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1830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0528109513148"/>
          <c:y val="0.49560117302052786"/>
          <c:w val="0.23486024674287256"/>
          <c:h val="0.22203799263226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47339602586248"/>
          <c:y val="8.0645288314781238E-2"/>
          <c:w val="0.76401629924210213"/>
          <c:h val="0.78281877319323678"/>
        </c:manualLayout>
      </c:layout>
      <c:scatterChart>
        <c:scatterStyle val="lineMarker"/>
        <c:varyColors val="0"/>
        <c:ser>
          <c:idx val="0"/>
          <c:order val="0"/>
          <c:tx>
            <c:v>all data</c:v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'3H_all'!$L$4:$L$1725</c:f>
              <c:numCache>
                <c:formatCode>0.000</c:formatCode>
                <c:ptCount val="1722"/>
                <c:pt idx="0">
                  <c:v>-3.3796451378385717</c:v>
                </c:pt>
                <c:pt idx="1">
                  <c:v>-3.1074535566707047</c:v>
                </c:pt>
                <c:pt idx="2">
                  <c:v>-2.9628209877078819</c:v>
                </c:pt>
                <c:pt idx="3">
                  <c:v>-2.8620120121026682</c:v>
                </c:pt>
                <c:pt idx="4">
                  <c:v>-2.783904707274715</c:v>
                </c:pt>
                <c:pt idx="5">
                  <c:v>-2.7197994157988372</c:v>
                </c:pt>
                <c:pt idx="6">
                  <c:v>-2.6652362980584083</c:v>
                </c:pt>
                <c:pt idx="7">
                  <c:v>-2.6176137944621205</c:v>
                </c:pt>
                <c:pt idx="8">
                  <c:v>-2.575277559946334</c:v>
                </c:pt>
                <c:pt idx="9">
                  <c:v>-2.5371082369389288</c:v>
                </c:pt>
                <c:pt idx="10">
                  <c:v>-2.5023120854733278</c:v>
                </c:pt>
                <c:pt idx="11">
                  <c:v>-2.4703051975271686</c:v>
                </c:pt>
                <c:pt idx="12">
                  <c:v>-2.4406451257404864</c:v>
                </c:pt>
                <c:pt idx="13">
                  <c:v>-2.4129883466042732</c:v>
                </c:pt>
                <c:pt idx="14">
                  <c:v>-2.3870626442890828</c:v>
                </c:pt>
                <c:pt idx="15">
                  <c:v>-2.3626485337973158</c:v>
                </c:pt>
                <c:pt idx="16">
                  <c:v>-2.3395663837929628</c:v>
                </c:pt>
                <c:pt idx="17">
                  <c:v>-2.3176672575129182</c:v>
                </c:pt>
                <c:pt idx="18">
                  <c:v>-2.2968262510692714</c:v>
                </c:pt>
                <c:pt idx="19">
                  <c:v>-2.276937552449851</c:v>
                </c:pt>
                <c:pt idx="20">
                  <c:v>-2.2579107128743856</c:v>
                </c:pt>
                <c:pt idx="21">
                  <c:v>-2.2396677894199013</c:v>
                </c:pt>
                <c:pt idx="22">
                  <c:v>-2.2221411249456517</c:v>
                </c:pt>
                <c:pt idx="23">
                  <c:v>-2.2052716016262446</c:v>
                </c:pt>
                <c:pt idx="24">
                  <c:v>-2.1890072515193819</c:v>
                </c:pt>
                <c:pt idx="25">
                  <c:v>-2.1733021398061463</c:v>
                </c:pt>
                <c:pt idx="26">
                  <c:v>-2.1581154587553608</c:v>
                </c:pt>
                <c:pt idx="27">
                  <c:v>-2.1434107863120988</c:v>
                </c:pt>
                <c:pt idx="28">
                  <c:v>-2.1291554745828525</c:v>
                </c:pt>
                <c:pt idx="29">
                  <c:v>-2.1153201417612491</c:v>
                </c:pt>
                <c:pt idx="30">
                  <c:v>-2.1018782471292536</c:v>
                </c:pt>
                <c:pt idx="31">
                  <c:v>-2.0888057333062524</c:v>
                </c:pt>
                <c:pt idx="32">
                  <c:v>-2.0760807233344933</c:v>
                </c:pt>
                <c:pt idx="33">
                  <c:v>-2.0636832627870687</c:v>
                </c:pt>
                <c:pt idx="34">
                  <c:v>-2.0515950990780674</c:v>
                </c:pt>
                <c:pt idx="35">
                  <c:v>-2.039799491697702</c:v>
                </c:pt>
                <c:pt idx="36">
                  <c:v>-2.0282810482994416</c:v>
                </c:pt>
                <c:pt idx="37">
                  <c:v>-2.0170255825130554</c:v>
                </c:pt>
                <c:pt idx="38">
                  <c:v>-2.0060199901073412</c:v>
                </c:pt>
                <c:pt idx="39">
                  <c:v>-1.9952521407241581</c:v>
                </c:pt>
                <c:pt idx="40">
                  <c:v>-1.9847107828850676</c:v>
                </c:pt>
                <c:pt idx="41">
                  <c:v>-1.9743854603590421</c:v>
                </c:pt>
                <c:pt idx="42">
                  <c:v>-1.9642664382940198</c:v>
                </c:pt>
                <c:pt idx="43">
                  <c:v>-1.9543446377715559</c:v>
                </c:pt>
                <c:pt idx="44">
                  <c:v>-1.9446115776542692</c:v>
                </c:pt>
                <c:pt idx="45">
                  <c:v>-1.9350593227692126</c:v>
                </c:pt>
                <c:pt idx="46">
                  <c:v>-1.9256804376139296</c:v>
                </c:pt>
                <c:pt idx="47">
                  <c:v>-1.9164679448914574</c:v>
                </c:pt>
                <c:pt idx="48">
                  <c:v>-1.9074152882803082</c:v>
                </c:pt>
                <c:pt idx="49">
                  <c:v>-1.8985162989291848</c:v>
                </c:pt>
                <c:pt idx="50">
                  <c:v>-1.8897651652366287</c:v>
                </c:pt>
                <c:pt idx="51">
                  <c:v>-1.8811564055353516</c:v>
                </c:pt>
                <c:pt idx="52">
                  <c:v>-1.8726848433514947</c:v>
                </c:pt>
                <c:pt idx="53">
                  <c:v>-1.8643455849520008</c:v>
                </c:pt>
                <c:pt idx="54">
                  <c:v>-1.8561339989299821</c:v>
                </c:pt>
                <c:pt idx="55">
                  <c:v>-1.8480456976093349</c:v>
                </c:pt>
                <c:pt idx="56">
                  <c:v>-1.8400765200768476</c:v>
                </c:pt>
                <c:pt idx="57">
                  <c:v>-1.8322225166732531</c:v>
                </c:pt>
                <c:pt idx="58">
                  <c:v>-1.8244799347947582</c:v>
                </c:pt>
                <c:pt idx="59">
                  <c:v>-1.8168452058739388</c:v>
                </c:pt>
                <c:pt idx="60">
                  <c:v>-1.8093149334239838</c:v>
                </c:pt>
                <c:pt idx="61">
                  <c:v>-1.8018858820434063</c:v>
                </c:pt>
                <c:pt idx="62">
                  <c:v>-1.7945549672897789</c:v>
                </c:pt>
                <c:pt idx="63">
                  <c:v>-1.7873192463410881</c:v>
                </c:pt>
                <c:pt idx="64">
                  <c:v>-1.7801759093720759</c:v>
                </c:pt>
                <c:pt idx="65">
                  <c:v>-1.7731222715806458</c:v>
                </c:pt>
                <c:pt idx="66">
                  <c:v>-1.766155765806207</c:v>
                </c:pt>
                <c:pt idx="67">
                  <c:v>-1.7592739356878222</c:v>
                </c:pt>
                <c:pt idx="68">
                  <c:v>-1.7524744293153025</c:v>
                </c:pt>
                <c:pt idx="69">
                  <c:v>-1.7457549933311018</c:v>
                </c:pt>
                <c:pt idx="70">
                  <c:v>-1.7391134674449977</c:v>
                </c:pt>
                <c:pt idx="71">
                  <c:v>-1.7325477793272537</c:v>
                </c:pt>
                <c:pt idx="72">
                  <c:v>-1.7260559398492488</c:v>
                </c:pt>
                <c:pt idx="73">
                  <c:v>-1.719636038643477</c:v>
                </c:pt>
                <c:pt idx="74">
                  <c:v>-1.7132862399574667</c:v>
                </c:pt>
                <c:pt idx="75">
                  <c:v>-1.7007899572079619</c:v>
                </c:pt>
                <c:pt idx="76">
                  <c:v>-1.6946401410666712</c:v>
                </c:pt>
                <c:pt idx="77">
                  <c:v>-1.6885537567129092</c:v>
                </c:pt>
                <c:pt idx="78">
                  <c:v>-1.6825292880580736</c:v>
                </c:pt>
                <c:pt idx="79">
                  <c:v>-1.6765652737648944</c:v>
                </c:pt>
                <c:pt idx="80">
                  <c:v>-1.6706603046150814</c:v>
                </c:pt>
                <c:pt idx="81">
                  <c:v>-1.6648130210341863</c:v>
                </c:pt>
                <c:pt idx="82">
                  <c:v>-1.6590221107625034</c:v>
                </c:pt>
                <c:pt idx="83">
                  <c:v>-1.653286306661756</c:v>
                </c:pt>
                <c:pt idx="84">
                  <c:v>-1.6476043846481447</c:v>
                </c:pt>
                <c:pt idx="85">
                  <c:v>-1.6419751617430858</c:v>
                </c:pt>
                <c:pt idx="86">
                  <c:v>-1.6363974942336621</c:v>
                </c:pt>
                <c:pt idx="87">
                  <c:v>-1.6308702759354354</c:v>
                </c:pt>
                <c:pt idx="88">
                  <c:v>-1.6253924365508272</c:v>
                </c:pt>
                <c:pt idx="89">
                  <c:v>-1.6199629401168123</c:v>
                </c:pt>
                <c:pt idx="90">
                  <c:v>-1.6145807835361354</c:v>
                </c:pt>
                <c:pt idx="91">
                  <c:v>-1.6092449951866881</c:v>
                </c:pt>
                <c:pt idx="92">
                  <c:v>-1.6039546336040986</c:v>
                </c:pt>
                <c:pt idx="93">
                  <c:v>-1.5987087862329354</c:v>
                </c:pt>
                <c:pt idx="94">
                  <c:v>-1.5935065682422647</c:v>
                </c:pt>
                <c:pt idx="95">
                  <c:v>-1.5883471214016076</c:v>
                </c:pt>
                <c:pt idx="96">
                  <c:v>-1.5832296130136316</c:v>
                </c:pt>
                <c:pt idx="97">
                  <c:v>-1.5781532349001459</c:v>
                </c:pt>
                <c:pt idx="98">
                  <c:v>-1.5731172024382483</c:v>
                </c:pt>
                <c:pt idx="99">
                  <c:v>-1.5681207536436406</c:v>
                </c:pt>
                <c:pt idx="100">
                  <c:v>-1.5631631482983803</c:v>
                </c:pt>
                <c:pt idx="101">
                  <c:v>-1.5582436671204842</c:v>
                </c:pt>
                <c:pt idx="102">
                  <c:v>-1.5533616109729962</c:v>
                </c:pt>
                <c:pt idx="103">
                  <c:v>-1.5485163001102749</c:v>
                </c:pt>
                <c:pt idx="104">
                  <c:v>-1.5437070734594223</c:v>
                </c:pt>
                <c:pt idx="105">
                  <c:v>-1.5389332879348814</c:v>
                </c:pt>
                <c:pt idx="106">
                  <c:v>-1.5341943177843904</c:v>
                </c:pt>
                <c:pt idx="107">
                  <c:v>-1.5294895539645745</c:v>
                </c:pt>
                <c:pt idx="108">
                  <c:v>-1.5248184035445687</c:v>
                </c:pt>
                <c:pt idx="109">
                  <c:v>-1.52018028913618</c:v>
                </c:pt>
                <c:pt idx="110">
                  <c:v>-1.5155746483491646</c:v>
                </c:pt>
                <c:pt idx="111">
                  <c:v>-1.5110009332703127</c:v>
                </c:pt>
                <c:pt idx="112">
                  <c:v>-1.5064586099650852</c:v>
                </c:pt>
                <c:pt idx="113">
                  <c:v>-1.5019471580006476</c:v>
                </c:pt>
                <c:pt idx="114">
                  <c:v>-1.4974660699891951</c:v>
                </c:pt>
                <c:pt idx="115">
                  <c:v>-1.4930148511505434</c:v>
                </c:pt>
                <c:pt idx="116">
                  <c:v>-1.4885930188930117</c:v>
                </c:pt>
                <c:pt idx="117">
                  <c:v>-1.4798356423031824</c:v>
                </c:pt>
                <c:pt idx="118">
                  <c:v>-1.4754991901961685</c:v>
                </c:pt>
                <c:pt idx="119">
                  <c:v>-1.471190308396753</c:v>
                </c:pt>
                <c:pt idx="120">
                  <c:v>-1.4626535563038607</c:v>
                </c:pt>
                <c:pt idx="121">
                  <c:v>-1.4584248610137482</c:v>
                </c:pt>
                <c:pt idx="122">
                  <c:v>-1.4542220854224026</c:v>
                </c:pt>
                <c:pt idx="123">
                  <c:v>-1.4500448403792152</c:v>
                </c:pt>
                <c:pt idx="124">
                  <c:v>-1.4458927455596202</c:v>
                </c:pt>
                <c:pt idx="125">
                  <c:v>-1.4417654291969919</c:v>
                </c:pt>
                <c:pt idx="126">
                  <c:v>-1.437662527824707</c:v>
                </c:pt>
                <c:pt idx="127">
                  <c:v>-1.4335836860279039</c:v>
                </c:pt>
                <c:pt idx="128">
                  <c:v>-1.4295285562045357</c:v>
                </c:pt>
                <c:pt idx="129">
                  <c:v>-1.425496798335246</c:v>
                </c:pt>
                <c:pt idx="130">
                  <c:v>-1.4214880797617289</c:v>
                </c:pt>
                <c:pt idx="131">
                  <c:v>-1.4175020749731806</c:v>
                </c:pt>
                <c:pt idx="132">
                  <c:v>-1.4135384654004639</c:v>
                </c:pt>
                <c:pt idx="133">
                  <c:v>-1.4056771911509527</c:v>
                </c:pt>
                <c:pt idx="134">
                  <c:v>-1.4017789222936394</c:v>
                </c:pt>
                <c:pt idx="135">
                  <c:v>-1.3979018399285015</c:v>
                </c:pt>
                <c:pt idx="136">
                  <c:v>-1.3940456573557505</c:v>
                </c:pt>
                <c:pt idx="137">
                  <c:v>-1.3902100937271977</c:v>
                </c:pt>
                <c:pt idx="138">
                  <c:v>-1.3863948738860867</c:v>
                </c:pt>
                <c:pt idx="139">
                  <c:v>-1.3825997282123896</c:v>
                </c:pt>
                <c:pt idx="140">
                  <c:v>-1.3788243924733965</c:v>
                </c:pt>
                <c:pt idx="141">
                  <c:v>-1.3750686076792924</c:v>
                </c:pt>
                <c:pt idx="142">
                  <c:v>-1.3713321199436161</c:v>
                </c:pt>
                <c:pt idx="143">
                  <c:v>-1.367614680348332</c:v>
                </c:pt>
                <c:pt idx="144">
                  <c:v>-1.3639160448133707</c:v>
                </c:pt>
                <c:pt idx="145">
                  <c:v>-1.3602359739704604</c:v>
                </c:pt>
                <c:pt idx="146">
                  <c:v>-1.3565742330410444</c:v>
                </c:pt>
                <c:pt idx="147">
                  <c:v>-1.352930591718176</c:v>
                </c:pt>
                <c:pt idx="148">
                  <c:v>-1.3493048240522043</c:v>
                </c:pt>
                <c:pt idx="149">
                  <c:v>-1.345696708340109</c:v>
                </c:pt>
                <c:pt idx="150">
                  <c:v>-1.3421060270183587</c:v>
                </c:pt>
                <c:pt idx="151">
                  <c:v>-1.3385325665591326</c:v>
                </c:pt>
                <c:pt idx="152">
                  <c:v>-1.33497611736981</c:v>
                </c:pt>
                <c:pt idx="153">
                  <c:v>-1.3314364736955893</c:v>
                </c:pt>
                <c:pt idx="154">
                  <c:v>-1.3279134335250997</c:v>
                </c:pt>
                <c:pt idx="155">
                  <c:v>-1.3244067984989449</c:v>
                </c:pt>
                <c:pt idx="156">
                  <c:v>-1.3209163738210146</c:v>
                </c:pt>
                <c:pt idx="157">
                  <c:v>-1.3174419681725049</c:v>
                </c:pt>
                <c:pt idx="158">
                  <c:v>-1.3139833936285343</c:v>
                </c:pt>
                <c:pt idx="159">
                  <c:v>-1.3105404655772428</c:v>
                </c:pt>
                <c:pt idx="160">
                  <c:v>-1.3071130026413169</c:v>
                </c:pt>
                <c:pt idx="161">
                  <c:v>-1.3037008266018459</c:v>
                </c:pt>
                <c:pt idx="162">
                  <c:v>-1.3003037623244014</c:v>
                </c:pt>
                <c:pt idx="163">
                  <c:v>-1.2969216376872896</c:v>
                </c:pt>
                <c:pt idx="164">
                  <c:v>-1.2935542835118976</c:v>
                </c:pt>
                <c:pt idx="165">
                  <c:v>-1.2902015334950416</c:v>
                </c:pt>
                <c:pt idx="166">
                  <c:v>-1.2868632241432683</c:v>
                </c:pt>
                <c:pt idx="167">
                  <c:v>-1.2835391947090331</c:v>
                </c:pt>
                <c:pt idx="168">
                  <c:v>-1.2802292871286913</c:v>
                </c:pt>
                <c:pt idx="169">
                  <c:v>-1.2769333459622363</c:v>
                </c:pt>
                <c:pt idx="170">
                  <c:v>-1.2736512183347399</c:v>
                </c:pt>
                <c:pt idx="171">
                  <c:v>-1.270382753879419</c:v>
                </c:pt>
                <c:pt idx="172">
                  <c:v>-1.2638862252283409</c:v>
                </c:pt>
                <c:pt idx="173">
                  <c:v>-1.2606578723491997</c:v>
                </c:pt>
                <c:pt idx="174">
                  <c:v>-1.2574426051722127</c:v>
                </c:pt>
                <c:pt idx="175">
                  <c:v>-1.2542402850709118</c:v>
                </c:pt>
                <c:pt idx="176">
                  <c:v>-1.2510507756168254</c:v>
                </c:pt>
                <c:pt idx="177">
                  <c:v>-1.2478739425325731</c:v>
                </c:pt>
                <c:pt idx="178">
                  <c:v>-1.2447096536462201</c:v>
                </c:pt>
                <c:pt idx="179">
                  <c:v>-1.2415577788468366</c:v>
                </c:pt>
                <c:pt idx="180">
                  <c:v>-1.2384181900412463</c:v>
                </c:pt>
                <c:pt idx="181">
                  <c:v>-1.2352907611118851</c:v>
                </c:pt>
                <c:pt idx="182">
                  <c:v>-1.2321753678757916</c:v>
                </c:pt>
                <c:pt idx="183">
                  <c:v>-1.2290718880446325</c:v>
                </c:pt>
                <c:pt idx="184">
                  <c:v>-1.2259802011857914</c:v>
                </c:pt>
                <c:pt idx="185">
                  <c:v>-1.222900188684432</c:v>
                </c:pt>
                <c:pt idx="186">
                  <c:v>-1.2198317337065503</c:v>
                </c:pt>
                <c:pt idx="187">
                  <c:v>-1.2167747211629587</c:v>
                </c:pt>
                <c:pt idx="188">
                  <c:v>-1.2137290376741774</c:v>
                </c:pt>
                <c:pt idx="189">
                  <c:v>-1.2076712126872511</c:v>
                </c:pt>
                <c:pt idx="190">
                  <c:v>-1.2046588526750024</c:v>
                </c:pt>
                <c:pt idx="191">
                  <c:v>-1.2016573846251082</c:v>
                </c:pt>
                <c:pt idx="192">
                  <c:v>-1.1986667032101346</c:v>
                </c:pt>
                <c:pt idx="193">
                  <c:v>-1.1956867046194006</c:v>
                </c:pt>
                <c:pt idx="194">
                  <c:v>-1.1927172865295423</c:v>
                </c:pt>
                <c:pt idx="195">
                  <c:v>-1.1897583480757732</c:v>
                </c:pt>
                <c:pt idx="196">
                  <c:v>-1.1868097898238614</c:v>
                </c:pt>
                <c:pt idx="197">
                  <c:v>-1.1838715137427616</c:v>
                </c:pt>
                <c:pt idx="198">
                  <c:v>-1.1809434231779168</c:v>
                </c:pt>
                <c:pt idx="199">
                  <c:v>-1.1780254228251872</c:v>
                </c:pt>
                <c:pt idx="200">
                  <c:v>-1.1751174187054021</c:v>
                </c:pt>
                <c:pt idx="201">
                  <c:v>-1.1722193181395082</c:v>
                </c:pt>
                <c:pt idx="202">
                  <c:v>-1.1693310297243067</c:v>
                </c:pt>
                <c:pt idx="203">
                  <c:v>-1.1664524633087523</c:v>
                </c:pt>
                <c:pt idx="204">
                  <c:v>-1.1635835299708073</c:v>
                </c:pt>
                <c:pt idx="205">
                  <c:v>-1.1607241419948278</c:v>
                </c:pt>
                <c:pt idx="206">
                  <c:v>-1.1578742128494759</c:v>
                </c:pt>
                <c:pt idx="207">
                  <c:v>-1.1550336571661328</c:v>
                </c:pt>
                <c:pt idx="208">
                  <c:v>-1.1522023907178063</c:v>
                </c:pt>
                <c:pt idx="209">
                  <c:v>-1.1493803303985202</c:v>
                </c:pt>
                <c:pt idx="210">
                  <c:v>-1.146567394203168</c:v>
                </c:pt>
                <c:pt idx="211">
                  <c:v>-1.1437635012078173</c:v>
                </c:pt>
                <c:pt idx="212">
                  <c:v>-1.1409685715504578</c:v>
                </c:pt>
                <c:pt idx="213">
                  <c:v>-1.1381825264121816</c:v>
                </c:pt>
                <c:pt idx="214">
                  <c:v>-1.1354052879987757</c:v>
                </c:pt>
                <c:pt idx="215">
                  <c:v>-1.1326367795227215</c:v>
                </c:pt>
                <c:pt idx="216">
                  <c:v>-1.1298769251855976</c:v>
                </c:pt>
                <c:pt idx="217">
                  <c:v>-1.1271256501608586</c:v>
                </c:pt>
                <c:pt idx="218">
                  <c:v>-1.1243828805769931</c:v>
                </c:pt>
                <c:pt idx="219">
                  <c:v>-1.1216485435010517</c:v>
                </c:pt>
                <c:pt idx="220">
                  <c:v>-1.1189225669225213</c:v>
                </c:pt>
                <c:pt idx="221">
                  <c:v>-1.1162048797375563</c:v>
                </c:pt>
                <c:pt idx="222">
                  <c:v>-1.1134954117335369</c:v>
                </c:pt>
                <c:pt idx="223">
                  <c:v>-1.1107940935739706</c:v>
                </c:pt>
                <c:pt idx="224">
                  <c:v>-1.1081008567836967</c:v>
                </c:pt>
                <c:pt idx="225">
                  <c:v>-1.1054156337344214</c:v>
                </c:pt>
                <c:pt idx="226">
                  <c:v>-1.1027383576305438</c:v>
                </c:pt>
                <c:pt idx="227">
                  <c:v>-1.1000689624952844</c:v>
                </c:pt>
                <c:pt idx="228">
                  <c:v>-1.0974073831571036</c:v>
                </c:pt>
                <c:pt idx="229">
                  <c:v>-1.0947535552364014</c:v>
                </c:pt>
                <c:pt idx="230">
                  <c:v>-1.0921074151324901</c:v>
                </c:pt>
                <c:pt idx="231">
                  <c:v>-1.0894689000108388</c:v>
                </c:pt>
                <c:pt idx="232">
                  <c:v>-1.0868379477905799</c:v>
                </c:pt>
                <c:pt idx="233">
                  <c:v>-1.0842144971322631</c:v>
                </c:pt>
                <c:pt idx="234">
                  <c:v>-1.0815984874258711</c:v>
                </c:pt>
                <c:pt idx="235">
                  <c:v>-1.0789898587790652</c:v>
                </c:pt>
                <c:pt idx="236">
                  <c:v>-1.0763885520056784</c:v>
                </c:pt>
                <c:pt idx="237">
                  <c:v>-1.0737945086144332</c:v>
                </c:pt>
                <c:pt idx="238">
                  <c:v>-1.0712076707978873</c:v>
                </c:pt>
                <c:pt idx="239">
                  <c:v>-1.0686279814215986</c:v>
                </c:pt>
                <c:pt idx="240">
                  <c:v>-1.0634898227535308</c:v>
                </c:pt>
                <c:pt idx="241">
                  <c:v>-1.0609312424633441</c:v>
                </c:pt>
                <c:pt idx="242">
                  <c:v>-1.0583795885963931</c:v>
                </c:pt>
                <c:pt idx="243">
                  <c:v>-1.0532968450461222</c:v>
                </c:pt>
                <c:pt idx="244">
                  <c:v>-1.0507656493411743</c:v>
                </c:pt>
                <c:pt idx="245">
                  <c:v>-1.0482411679975137</c:v>
                </c:pt>
                <c:pt idx="246">
                  <c:v>-1.0457233494840097</c:v>
                </c:pt>
                <c:pt idx="247">
                  <c:v>-1.0407074976926391</c:v>
                </c:pt>
                <c:pt idx="248">
                  <c:v>-1.0382093641961665</c:v>
                </c:pt>
                <c:pt idx="249">
                  <c:v>-1.0357176930756697</c:v>
                </c:pt>
                <c:pt idx="250">
                  <c:v>-1.0307535435427568</c:v>
                </c:pt>
                <c:pt idx="251">
                  <c:v>-1.0282809692466106</c:v>
                </c:pt>
                <c:pt idx="252">
                  <c:v>-1.0258146655432592</c:v>
                </c:pt>
                <c:pt idx="253">
                  <c:v>-1.0233545857819024</c:v>
                </c:pt>
                <c:pt idx="254">
                  <c:v>-1.018452913988531</c:v>
                </c:pt>
                <c:pt idx="255">
                  <c:v>-1.0160112311394907</c:v>
                </c:pt>
                <c:pt idx="256">
                  <c:v>-1.0135755905840809</c:v>
                </c:pt>
                <c:pt idx="257">
                  <c:v>-1.0111459481130767</c:v>
                </c:pt>
                <c:pt idx="258">
                  <c:v>-1.0087222599845382</c:v>
                </c:pt>
                <c:pt idx="259">
                  <c:v>-1.0063044829170671</c:v>
                </c:pt>
                <c:pt idx="260">
                  <c:v>-1.0038925740832358</c:v>
                </c:pt>
                <c:pt idx="261">
                  <c:v>-1.001486491103081</c:v>
                </c:pt>
                <c:pt idx="262">
                  <c:v>-0.99908619203775639</c:v>
                </c:pt>
                <c:pt idx="263">
                  <c:v>-0.99669163538328098</c:v>
                </c:pt>
                <c:pt idx="264">
                  <c:v>-0.99430278006438155</c:v>
                </c:pt>
                <c:pt idx="265">
                  <c:v>-0.98954201123981655</c:v>
                </c:pt>
                <c:pt idx="266">
                  <c:v>-0.98717001767347279</c:v>
                </c:pt>
                <c:pt idx="267">
                  <c:v>-0.98480356530983149</c:v>
                </c:pt>
                <c:pt idx="268">
                  <c:v>-0.98244261512886</c:v>
                </c:pt>
                <c:pt idx="269">
                  <c:v>-0.98008712850460189</c:v>
                </c:pt>
                <c:pt idx="270">
                  <c:v>-0.9777370671997736</c:v>
                </c:pt>
                <c:pt idx="271">
                  <c:v>-0.97071905854739826</c:v>
                </c:pt>
                <c:pt idx="272">
                  <c:v>-0.9683903237357202</c:v>
                </c:pt>
                <c:pt idx="273">
                  <c:v>-0.96606682870335758</c:v>
                </c:pt>
                <c:pt idx="274">
                  <c:v>-0.96374853743610134</c:v>
                </c:pt>
                <c:pt idx="275">
                  <c:v>-0.96143541427292534</c:v>
                </c:pt>
                <c:pt idx="276">
                  <c:v>-0.95912742390125683</c:v>
                </c:pt>
                <c:pt idx="277">
                  <c:v>-0.95682453135232504</c:v>
                </c:pt>
                <c:pt idx="278">
                  <c:v>-0.95452670199659495</c:v>
                </c:pt>
                <c:pt idx="279">
                  <c:v>-0.95223390153925425</c:v>
                </c:pt>
                <c:pt idx="280">
                  <c:v>-0.94994609601580426</c:v>
                </c:pt>
                <c:pt idx="281">
                  <c:v>-0.93632229501280106</c:v>
                </c:pt>
                <c:pt idx="282">
                  <c:v>-0.93406852987105138</c:v>
                </c:pt>
                <c:pt idx="283">
                  <c:v>-0.93181949933112507</c:v>
                </c:pt>
                <c:pt idx="284">
                  <c:v>-0.92957517221389674</c:v>
                </c:pt>
                <c:pt idx="285">
                  <c:v>-0.92733551763011746</c:v>
                </c:pt>
                <c:pt idx="286">
                  <c:v>-0.92510050497671936</c:v>
                </c:pt>
                <c:pt idx="287">
                  <c:v>-0.92287010393318369</c:v>
                </c:pt>
                <c:pt idx="288">
                  <c:v>-0.91842301678498073</c:v>
                </c:pt>
                <c:pt idx="289">
                  <c:v>-0.9139940191378525</c:v>
                </c:pt>
                <c:pt idx="290">
                  <c:v>-0.91178623097788303</c:v>
                </c:pt>
                <c:pt idx="291">
                  <c:v>-0.90958287824181949</c:v>
                </c:pt>
                <c:pt idx="292">
                  <c:v>-0.90738393248994853</c:v>
                </c:pt>
                <c:pt idx="293">
                  <c:v>-0.88994768800800295</c:v>
                </c:pt>
                <c:pt idx="294">
                  <c:v>-0.88778716645961064</c:v>
                </c:pt>
                <c:pt idx="295">
                  <c:v>-0.88563078104416093</c:v>
                </c:pt>
                <c:pt idx="296">
                  <c:v>-0.88347850596637878</c:v>
                </c:pt>
                <c:pt idx="297">
                  <c:v>-0.88133031565429998</c:v>
                </c:pt>
                <c:pt idx="298">
                  <c:v>-0.87918618475661736</c:v>
                </c:pt>
                <c:pt idx="299">
                  <c:v>-0.87704608814005047</c:v>
                </c:pt>
                <c:pt idx="300">
                  <c:v>-0.87491000088676052</c:v>
                </c:pt>
                <c:pt idx="301">
                  <c:v>-0.8727778982918063</c:v>
                </c:pt>
                <c:pt idx="302">
                  <c:v>-0.8706497558606302</c:v>
                </c:pt>
                <c:pt idx="303">
                  <c:v>-0.86852554930659076</c:v>
                </c:pt>
                <c:pt idx="304">
                  <c:v>-0.86640525454851725</c:v>
                </c:pt>
                <c:pt idx="305">
                  <c:v>-0.86428884770831815</c:v>
                </c:pt>
                <c:pt idx="306">
                  <c:v>-0.86006760327040399</c:v>
                </c:pt>
                <c:pt idx="307">
                  <c:v>-0.8558616289405786</c:v>
                </c:pt>
                <c:pt idx="308">
                  <c:v>-0.85376431046233781</c:v>
                </c:pt>
                <c:pt idx="309">
                  <c:v>-0.85167074076790195</c:v>
                </c:pt>
                <c:pt idx="310">
                  <c:v>-0.84958089733635023</c:v>
                </c:pt>
                <c:pt idx="311">
                  <c:v>-0.84749475783184192</c:v>
                </c:pt>
                <c:pt idx="312">
                  <c:v>-0.84541230010151047</c:v>
                </c:pt>
                <c:pt idx="313">
                  <c:v>-0.84333350217338254</c:v>
                </c:pt>
                <c:pt idx="314">
                  <c:v>-0.84125834225433616</c:v>
                </c:pt>
                <c:pt idx="315">
                  <c:v>-0.83918679872807367</c:v>
                </c:pt>
                <c:pt idx="316">
                  <c:v>-0.83299365295390781</c:v>
                </c:pt>
                <c:pt idx="317">
                  <c:v>-0.83093636230336454</c:v>
                </c:pt>
                <c:pt idx="318">
                  <c:v>-0.82888258254788993</c:v>
                </c:pt>
                <c:pt idx="319">
                  <c:v>-0.82683229309133399</c:v>
                </c:pt>
                <c:pt idx="320">
                  <c:v>-0.82478547350101683</c:v>
                </c:pt>
                <c:pt idx="321">
                  <c:v>-0.8227421035059167</c:v>
                </c:pt>
                <c:pt idx="322">
                  <c:v>-0.81663249076952116</c:v>
                </c:pt>
                <c:pt idx="323">
                  <c:v>-0.81460271961663289</c:v>
                </c:pt>
                <c:pt idx="324">
                  <c:v>-0.81257629906739859</c:v>
                </c:pt>
                <c:pt idx="325">
                  <c:v>-0.81055320978425571</c:v>
                </c:pt>
                <c:pt idx="326">
                  <c:v>-0.80853343257934751</c:v>
                </c:pt>
                <c:pt idx="327">
                  <c:v>-0.80651694841290666</c:v>
                </c:pt>
                <c:pt idx="328">
                  <c:v>-0.80450373839165856</c:v>
                </c:pt>
                <c:pt idx="329">
                  <c:v>-0.79249219535585036</c:v>
                </c:pt>
                <c:pt idx="330">
                  <c:v>-0.79050138731948283</c:v>
                </c:pt>
                <c:pt idx="331">
                  <c:v>-0.78851370737136806</c:v>
                </c:pt>
                <c:pt idx="332">
                  <c:v>-0.78652913786830991</c:v>
                </c:pt>
                <c:pt idx="333">
                  <c:v>-0.78454766129877418</c:v>
                </c:pt>
                <c:pt idx="334">
                  <c:v>-0.78256926028151341</c:v>
                </c:pt>
                <c:pt idx="335">
                  <c:v>-0.78059391756420304</c:v>
                </c:pt>
                <c:pt idx="336">
                  <c:v>-0.76100499092227003</c:v>
                </c:pt>
                <c:pt idx="337">
                  <c:v>-0.75906218641380541</c:v>
                </c:pt>
                <c:pt idx="338">
                  <c:v>-0.75712224276176687</c:v>
                </c:pt>
                <c:pt idx="339">
                  <c:v>-0.75518514427375349</c:v>
                </c:pt>
                <c:pt idx="340">
                  <c:v>-0.75325087536897994</c:v>
                </c:pt>
                <c:pt idx="341">
                  <c:v>-0.74170382444832905</c:v>
                </c:pt>
                <c:pt idx="342">
                  <c:v>-0.73978893550791491</c:v>
                </c:pt>
                <c:pt idx="343">
                  <c:v>-0.73787675539088859</c:v>
                </c:pt>
                <c:pt idx="344">
                  <c:v>-0.73215632223314431</c:v>
                </c:pt>
                <c:pt idx="345">
                  <c:v>-0.73025483216371156</c:v>
                </c:pt>
                <c:pt idx="346">
                  <c:v>-0.7283559787922973</c:v>
                </c:pt>
                <c:pt idx="347">
                  <c:v>-0.7151366578245012</c:v>
                </c:pt>
                <c:pt idx="348">
                  <c:v>-0.70950940176059696</c:v>
                </c:pt>
                <c:pt idx="349">
                  <c:v>-0.70763864019568523</c:v>
                </c:pt>
                <c:pt idx="350">
                  <c:v>-0.7057703519166072</c:v>
                </c:pt>
                <c:pt idx="351">
                  <c:v>-0.69646555655839648</c:v>
                </c:pt>
                <c:pt idx="352">
                  <c:v>-0.6927605017030587</c:v>
                </c:pt>
                <c:pt idx="353">
                  <c:v>-0.69091153753892687</c:v>
                </c:pt>
                <c:pt idx="354">
                  <c:v>-0.6616407570411198</c:v>
                </c:pt>
                <c:pt idx="355">
                  <c:v>-0.65983027569689212</c:v>
                </c:pt>
                <c:pt idx="356">
                  <c:v>-0.64542327399260913</c:v>
                </c:pt>
                <c:pt idx="357">
                  <c:v>-0.64363184266872542</c:v>
                </c:pt>
                <c:pt idx="358">
                  <c:v>-0.61876376097986807</c:v>
                </c:pt>
                <c:pt idx="359">
                  <c:v>-0.60472434177099399</c:v>
                </c:pt>
                <c:pt idx="360">
                  <c:v>-0.60123313958662361</c:v>
                </c:pt>
                <c:pt idx="361">
                  <c:v>-0.59949028535629345</c:v>
                </c:pt>
                <c:pt idx="362">
                  <c:v>-0.57527727420776054</c:v>
                </c:pt>
                <c:pt idx="363">
                  <c:v>-0.57184596825095224</c:v>
                </c:pt>
                <c:pt idx="364">
                  <c:v>-0.57013283930790182</c:v>
                </c:pt>
                <c:pt idx="365">
                  <c:v>-0.55139695014546886</c:v>
                </c:pt>
                <c:pt idx="366">
                  <c:v>-1.7070047787784757</c:v>
                </c:pt>
                <c:pt idx="367">
                  <c:v>-1.4842001024116822</c:v>
                </c:pt>
                <c:pt idx="368">
                  <c:v>-1.4669085695481499</c:v>
                </c:pt>
                <c:pt idx="369">
                  <c:v>-1.4095969392177015</c:v>
                </c:pt>
                <c:pt idx="370">
                  <c:v>-1.2671278046822887</c:v>
                </c:pt>
                <c:pt idx="371">
                  <c:v>-1.2106945715362258</c:v>
                </c:pt>
                <c:pt idx="372">
                  <c:v>-1.0660553840135096</c:v>
                </c:pt>
                <c:pt idx="373">
                  <c:v>-1.0558348072280745</c:v>
                </c:pt>
                <c:pt idx="374">
                  <c:v>-1.0432121428452201</c:v>
                </c:pt>
                <c:pt idx="375">
                  <c:v>-1.0332324355927769</c:v>
                </c:pt>
                <c:pt idx="376">
                  <c:v>-1.0209006838145267</c:v>
                </c:pt>
                <c:pt idx="377">
                  <c:v>-0.99191958542849745</c:v>
                </c:pt>
                <c:pt idx="378">
                  <c:v>-0.97539239336040084</c:v>
                </c:pt>
                <c:pt idx="379">
                  <c:v>-0.97305306951059289</c:v>
                </c:pt>
                <c:pt idx="380">
                  <c:v>-0.94766325178770983</c:v>
                </c:pt>
                <c:pt idx="381">
                  <c:v>-0.94538533553811444</c:v>
                </c:pt>
                <c:pt idx="382">
                  <c:v>-0.94311231426763886</c:v>
                </c:pt>
                <c:pt idx="383">
                  <c:v>-0.94084415529023613</c:v>
                </c:pt>
                <c:pt idx="384">
                  <c:v>-0.93858082622913042</c:v>
                </c:pt>
                <c:pt idx="385">
                  <c:v>-0.92064428445796853</c:v>
                </c:pt>
                <c:pt idx="386">
                  <c:v>-0.91620627142011801</c:v>
                </c:pt>
                <c:pt idx="387">
                  <c:v>-0.90518936553800711</c:v>
                </c:pt>
                <c:pt idx="388">
                  <c:v>-0.90299914945405613</c:v>
                </c:pt>
                <c:pt idx="389">
                  <c:v>-0.9008132565553526</c:v>
                </c:pt>
                <c:pt idx="390">
                  <c:v>-0.89863165940530687</c:v>
                </c:pt>
                <c:pt idx="391">
                  <c:v>-0.89645433081047676</c:v>
                </c:pt>
                <c:pt idx="392">
                  <c:v>-0.89428124381759166</c:v>
                </c:pt>
                <c:pt idx="393">
                  <c:v>-0.89211237171064051</c:v>
                </c:pt>
                <c:pt idx="394">
                  <c:v>-0.86217630510861687</c:v>
                </c:pt>
                <c:pt idx="395">
                  <c:v>-0.85796271891075981</c:v>
                </c:pt>
                <c:pt idx="396">
                  <c:v>-0.83711885015314325</c:v>
                </c:pt>
                <c:pt idx="397">
                  <c:v>-0.83505447526096721</c:v>
                </c:pt>
                <c:pt idx="398">
                  <c:v>-0.82070216299490384</c:v>
                </c:pt>
                <c:pt idx="399">
                  <c:v>-0.81866563201497455</c:v>
                </c:pt>
                <c:pt idx="400">
                  <c:v>-0.80249378376724767</c:v>
                </c:pt>
                <c:pt idx="401">
                  <c:v>-0.80048706593468866</c:v>
                </c:pt>
                <c:pt idx="402">
                  <c:v>-0.79848356643082918</c:v>
                </c:pt>
                <c:pt idx="403">
                  <c:v>-0.79648326693283955</c:v>
                </c:pt>
                <c:pt idx="404">
                  <c:v>-0.79448614925672634</c:v>
                </c:pt>
                <c:pt idx="405">
                  <c:v>-0.77862161602210289</c:v>
                </c:pt>
                <c:pt idx="406">
                  <c:v>-0.776652338656729</c:v>
                </c:pt>
                <c:pt idx="407">
                  <c:v>-0.77468606859454736</c:v>
                </c:pt>
                <c:pt idx="408">
                  <c:v>-0.77272278908568293</c:v>
                </c:pt>
                <c:pt idx="409">
                  <c:v>-0.77076248350264298</c:v>
                </c:pt>
                <c:pt idx="410">
                  <c:v>-0.76880513533906192</c:v>
                </c:pt>
                <c:pt idx="411">
                  <c:v>-0.7668507282084569</c:v>
                </c:pt>
                <c:pt idx="412">
                  <c:v>-0.76489924584300095</c:v>
                </c:pt>
                <c:pt idx="413">
                  <c:v>-0.76295067209231593</c:v>
                </c:pt>
                <c:pt idx="414">
                  <c:v>-0.75131942057715873</c:v>
                </c:pt>
                <c:pt idx="415">
                  <c:v>-0.74939076453738573</c:v>
                </c:pt>
                <c:pt idx="416">
                  <c:v>-0.74746489199705035</c:v>
                </c:pt>
                <c:pt idx="417">
                  <c:v>-0.74554178781075231</c:v>
                </c:pt>
                <c:pt idx="418">
                  <c:v>-0.74362143693923421</c:v>
                </c:pt>
                <c:pt idx="419">
                  <c:v>-0.73596726947215174</c:v>
                </c:pt>
                <c:pt idx="420">
                  <c:v>-0.73406046322760177</c:v>
                </c:pt>
                <c:pt idx="421">
                  <c:v>-0.72645974798899848</c:v>
                </c:pt>
                <c:pt idx="422">
                  <c:v>-0.72456612572007084</c:v>
                </c:pt>
                <c:pt idx="423">
                  <c:v>-0.72267509804699703</c:v>
                </c:pt>
                <c:pt idx="424">
                  <c:v>-0.72078665112556484</c:v>
                </c:pt>
                <c:pt idx="425">
                  <c:v>-0.71890077120495399</c:v>
                </c:pt>
                <c:pt idx="426">
                  <c:v>-0.71701744462684069</c:v>
                </c:pt>
                <c:pt idx="427">
                  <c:v>-0.71325839732193985</c:v>
                </c:pt>
                <c:pt idx="428">
                  <c:v>-0.71138264973301879</c:v>
                </c:pt>
                <c:pt idx="429">
                  <c:v>-0.70390452388817115</c:v>
                </c:pt>
                <c:pt idx="430">
                  <c:v>-0.70204114316085109</c:v>
                </c:pt>
                <c:pt idx="431">
                  <c:v>-0.70018019686997812</c:v>
                </c:pt>
                <c:pt idx="432">
                  <c:v>-0.69832167223494157</c:v>
                </c:pt>
                <c:pt idx="433">
                  <c:v>-0.69461183722548381</c:v>
                </c:pt>
                <c:pt idx="434">
                  <c:v>-0.68906493236108968</c:v>
                </c:pt>
                <c:pt idx="435">
                  <c:v>-0.68722067387699681</c:v>
                </c:pt>
                <c:pt idx="436">
                  <c:v>-0.68537874987281355</c:v>
                </c:pt>
                <c:pt idx="437">
                  <c:v>-0.68353914821268591</c:v>
                </c:pt>
                <c:pt idx="438">
                  <c:v>-0.68170185683802487</c:v>
                </c:pt>
                <c:pt idx="439">
                  <c:v>-0.67986686376679051</c:v>
                </c:pt>
                <c:pt idx="440">
                  <c:v>-0.67803415709278991</c:v>
                </c:pt>
                <c:pt idx="441">
                  <c:v>-0.67620372498497949</c:v>
                </c:pt>
                <c:pt idx="442">
                  <c:v>-0.67437555568677621</c:v>
                </c:pt>
                <c:pt idx="443">
                  <c:v>-0.67254963751537711</c:v>
                </c:pt>
                <c:pt idx="444">
                  <c:v>-0.67072595886108721</c:v>
                </c:pt>
                <c:pt idx="445">
                  <c:v>-0.66890450818665037</c:v>
                </c:pt>
                <c:pt idx="446">
                  <c:v>-0.66708527402659545</c:v>
                </c:pt>
                <c:pt idx="447">
                  <c:v>-0.66526824498658177</c:v>
                </c:pt>
                <c:pt idx="448">
                  <c:v>-0.66345340974275657</c:v>
                </c:pt>
                <c:pt idx="449">
                  <c:v>-0.65802195459389323</c:v>
                </c:pt>
                <c:pt idx="450">
                  <c:v>-0.65621578268392688</c:v>
                </c:pt>
                <c:pt idx="451">
                  <c:v>-0.65441174898617105</c:v>
                </c:pt>
                <c:pt idx="452">
                  <c:v>-0.65260984258657451</c:v>
                </c:pt>
                <c:pt idx="453">
                  <c:v>-0.6508100526372631</c:v>
                </c:pt>
                <c:pt idx="454">
                  <c:v>-0.64901236835595044</c:v>
                </c:pt>
                <c:pt idx="455">
                  <c:v>-0.64721677902535124</c:v>
                </c:pt>
                <c:pt idx="456">
                  <c:v>-0.64184247452799204</c:v>
                </c:pt>
                <c:pt idx="457">
                  <c:v>-0.64005515910743649</c:v>
                </c:pt>
                <c:pt idx="458">
                  <c:v>-0.6382698860062691</c:v>
                </c:pt>
                <c:pt idx="459">
                  <c:v>-0.63648664488533557</c:v>
                </c:pt>
                <c:pt idx="460">
                  <c:v>-0.63470542546657704</c:v>
                </c:pt>
                <c:pt idx="461">
                  <c:v>-0.63292621753249545</c:v>
                </c:pt>
                <c:pt idx="462">
                  <c:v>-0.63114901092562659</c:v>
                </c:pt>
                <c:pt idx="463">
                  <c:v>-0.62937379554801287</c:v>
                </c:pt>
                <c:pt idx="464">
                  <c:v>-0.62760056136068854</c:v>
                </c:pt>
                <c:pt idx="465">
                  <c:v>-0.62582929838316637</c:v>
                </c:pt>
                <c:pt idx="466">
                  <c:v>-0.62405999669293144</c:v>
                </c:pt>
                <c:pt idx="467">
                  <c:v>-0.62229264642493731</c:v>
                </c:pt>
                <c:pt idx="468">
                  <c:v>-0.62052723777111252</c:v>
                </c:pt>
                <c:pt idx="469">
                  <c:v>-0.61700220635561054</c:v>
                </c:pt>
                <c:pt idx="470">
                  <c:v>-0.61524256425826274</c:v>
                </c:pt>
                <c:pt idx="471">
                  <c:v>-0.6134848251027869</c:v>
                </c:pt>
                <c:pt idx="472">
                  <c:v>-0.61172897935871429</c:v>
                </c:pt>
                <c:pt idx="473">
                  <c:v>-0.60997501754967742</c:v>
                </c:pt>
                <c:pt idx="474">
                  <c:v>-0.60822293025295071</c:v>
                </c:pt>
                <c:pt idx="475">
                  <c:v>-0.60647270809899234</c:v>
                </c:pt>
                <c:pt idx="476">
                  <c:v>-0.60297782200443129</c:v>
                </c:pt>
                <c:pt idx="477">
                  <c:v>-0.59774925020313485</c:v>
                </c:pt>
                <c:pt idx="478">
                  <c:v>-0.59601002506738154</c:v>
                </c:pt>
                <c:pt idx="479">
                  <c:v>-0.59427260093938628</c:v>
                </c:pt>
                <c:pt idx="480">
                  <c:v>-0.59253696885919438</c:v>
                </c:pt>
                <c:pt idx="481">
                  <c:v>-0.59080311991613232</c:v>
                </c:pt>
                <c:pt idx="482">
                  <c:v>-0.58907104524839227</c:v>
                </c:pt>
                <c:pt idx="483">
                  <c:v>-0.58734073604262593</c:v>
                </c:pt>
                <c:pt idx="484">
                  <c:v>-0.58561218353353928</c:v>
                </c:pt>
                <c:pt idx="485">
                  <c:v>-0.58388537900349291</c:v>
                </c:pt>
                <c:pt idx="486">
                  <c:v>-0.58216031378210675</c:v>
                </c:pt>
                <c:pt idx="487">
                  <c:v>-0.58043697924586668</c:v>
                </c:pt>
                <c:pt idx="488">
                  <c:v>-0.57871536681773761</c:v>
                </c:pt>
                <c:pt idx="489">
                  <c:v>-0.57699546796677792</c:v>
                </c:pt>
                <c:pt idx="490">
                  <c:v>-0.57356077710079434</c:v>
                </c:pt>
                <c:pt idx="491">
                  <c:v>-0.56842138196553893</c:v>
                </c:pt>
                <c:pt idx="492">
                  <c:v>-0.56671158796162535</c:v>
                </c:pt>
                <c:pt idx="493">
                  <c:v>-0.56500344907743116</c:v>
                </c:pt>
                <c:pt idx="494">
                  <c:v>-0.56329695713737826</c:v>
                </c:pt>
                <c:pt idx="495">
                  <c:v>-0.56159210400868942</c:v>
                </c:pt>
                <c:pt idx="496">
                  <c:v>-0.55988888160103967</c:v>
                </c:pt>
                <c:pt idx="497">
                  <c:v>-0.55818728186621147</c:v>
                </c:pt>
                <c:pt idx="498">
                  <c:v>-0.55648729679775233</c:v>
                </c:pt>
                <c:pt idx="499">
                  <c:v>-0.55478891843063738</c:v>
                </c:pt>
                <c:pt idx="500">
                  <c:v>-0.553092138840934</c:v>
                </c:pt>
                <c:pt idx="501">
                  <c:v>-0.54970334450150093</c:v>
                </c:pt>
                <c:pt idx="502">
                  <c:v>-0.54801131410639436</c:v>
                </c:pt>
                <c:pt idx="503">
                  <c:v>-0.5463208511972969</c:v>
                </c:pt>
                <c:pt idx="504">
                  <c:v>-0.54463194805081971</c:v>
                </c:pt>
                <c:pt idx="505">
                  <c:v>-0.54294459698272091</c:v>
                </c:pt>
                <c:pt idx="506">
                  <c:v>-0.54125879034759272</c:v>
                </c:pt>
                <c:pt idx="507">
                  <c:v>-0.53957452053855126</c:v>
                </c:pt>
                <c:pt idx="508">
                  <c:v>-0.53789177998692705</c:v>
                </c:pt>
                <c:pt idx="509">
                  <c:v>-0.53621056116196264</c:v>
                </c:pt>
                <c:pt idx="510">
                  <c:v>-0.53453085657050925</c:v>
                </c:pt>
                <c:pt idx="511">
                  <c:v>-0.53285265875672794</c:v>
                </c:pt>
                <c:pt idx="512">
                  <c:v>-0.53117596030179393</c:v>
                </c:pt>
                <c:pt idx="513">
                  <c:v>-0.52950075382360262</c:v>
                </c:pt>
                <c:pt idx="514">
                  <c:v>-0.52782703197647884</c:v>
                </c:pt>
                <c:pt idx="515">
                  <c:v>-0.52615478745088917</c:v>
                </c:pt>
                <c:pt idx="516">
                  <c:v>-0.52448401297315561</c:v>
                </c:pt>
                <c:pt idx="517">
                  <c:v>-0.52281470130517393</c:v>
                </c:pt>
                <c:pt idx="518">
                  <c:v>-0.52114684524413202</c:v>
                </c:pt>
                <c:pt idx="519">
                  <c:v>-0.51948043762223417</c:v>
                </c:pt>
                <c:pt idx="520">
                  <c:v>-0.51781547130642425</c:v>
                </c:pt>
                <c:pt idx="521">
                  <c:v>-0.51615193919811408</c:v>
                </c:pt>
                <c:pt idx="522">
                  <c:v>-0.51448983423291261</c:v>
                </c:pt>
                <c:pt idx="523">
                  <c:v>-0.51282914938035906</c:v>
                </c:pt>
                <c:pt idx="524">
                  <c:v>-0.51116987764365696</c:v>
                </c:pt>
                <c:pt idx="525">
                  <c:v>-0.50951201205941221</c:v>
                </c:pt>
                <c:pt idx="526">
                  <c:v>-0.50785554569737168</c:v>
                </c:pt>
                <c:pt idx="527">
                  <c:v>-0.5062004716601658</c:v>
                </c:pt>
                <c:pt idx="528">
                  <c:v>-0.50454678308305223</c:v>
                </c:pt>
                <c:pt idx="529">
                  <c:v>-0.50289447313366265</c:v>
                </c:pt>
                <c:pt idx="530">
                  <c:v>-0.50124353501175156</c:v>
                </c:pt>
                <c:pt idx="531">
                  <c:v>-0.49959396194894695</c:v>
                </c:pt>
                <c:pt idx="532">
                  <c:v>-0.49794574720850482</c:v>
                </c:pt>
                <c:pt idx="533">
                  <c:v>-0.49629888408506223</c:v>
                </c:pt>
                <c:pt idx="534">
                  <c:v>-0.49465336590439701</c:v>
                </c:pt>
                <c:pt idx="535">
                  <c:v>-0.49300918602318666</c:v>
                </c:pt>
                <c:pt idx="536">
                  <c:v>-0.49136633782877015</c:v>
                </c:pt>
                <c:pt idx="537">
                  <c:v>-0.48972481473891172</c:v>
                </c:pt>
                <c:pt idx="538">
                  <c:v>-0.48808461020156763</c:v>
                </c:pt>
                <c:pt idx="539">
                  <c:v>-0.4864457176946535</c:v>
                </c:pt>
                <c:pt idx="540">
                  <c:v>-0.48480813072581475</c:v>
                </c:pt>
                <c:pt idx="541">
                  <c:v>-0.48317184283219838</c:v>
                </c:pt>
                <c:pt idx="542">
                  <c:v>-0.48153684758022736</c:v>
                </c:pt>
                <c:pt idx="543">
                  <c:v>-0.4799031385653767</c:v>
                </c:pt>
                <c:pt idx="544">
                  <c:v>-0.47827070941195132</c:v>
                </c:pt>
                <c:pt idx="545">
                  <c:v>-0.47663955377286593</c:v>
                </c:pt>
                <c:pt idx="546">
                  <c:v>-0.47500966532942662</c:v>
                </c:pt>
                <c:pt idx="547">
                  <c:v>-0.47338103779111507</c:v>
                </c:pt>
                <c:pt idx="548">
                  <c:v>-0.47175366489537368</c:v>
                </c:pt>
                <c:pt idx="549">
                  <c:v>-0.47012754040739296</c:v>
                </c:pt>
                <c:pt idx="550">
                  <c:v>-0.46850265811990061</c:v>
                </c:pt>
                <c:pt idx="551">
                  <c:v>-0.46687901185295327</c:v>
                </c:pt>
                <c:pt idx="552">
                  <c:v>-0.46525659545372827</c:v>
                </c:pt>
                <c:pt idx="553">
                  <c:v>-0.46363540279631854</c:v>
                </c:pt>
                <c:pt idx="554">
                  <c:v>-0.46201542778152888</c:v>
                </c:pt>
                <c:pt idx="555">
                  <c:v>-0.46039666433667437</c:v>
                </c:pt>
                <c:pt idx="556">
                  <c:v>-0.45877910641537889</c:v>
                </c:pt>
                <c:pt idx="557">
                  <c:v>-0.45716274799737799</c:v>
                </c:pt>
                <c:pt idx="558">
                  <c:v>-0.45554758308832066</c:v>
                </c:pt>
                <c:pt idx="559">
                  <c:v>-0.4539336057195747</c:v>
                </c:pt>
                <c:pt idx="560">
                  <c:v>-0.45232080994803275</c:v>
                </c:pt>
                <c:pt idx="561">
                  <c:v>-0.45070918985592007</c:v>
                </c:pt>
                <c:pt idx="562">
                  <c:v>-0.44909873955060436</c:v>
                </c:pt>
                <c:pt idx="563">
                  <c:v>-0.4474894531644073</c:v>
                </c:pt>
                <c:pt idx="564">
                  <c:v>-0.44588132485441562</c:v>
                </c:pt>
                <c:pt idx="565">
                  <c:v>-0.44427434880229749</c:v>
                </c:pt>
                <c:pt idx="566">
                  <c:v>-0.44266851921411593</c:v>
                </c:pt>
                <c:pt idx="567">
                  <c:v>-0.44106383032014801</c:v>
                </c:pt>
                <c:pt idx="568">
                  <c:v>-0.43946027637470225</c:v>
                </c:pt>
                <c:pt idx="569">
                  <c:v>-0.43785785165593966</c:v>
                </c:pt>
                <c:pt idx="570">
                  <c:v>-0.4362565504656955</c:v>
                </c:pt>
                <c:pt idx="571">
                  <c:v>-0.43465636712930117</c:v>
                </c:pt>
                <c:pt idx="572">
                  <c:v>-0.43305729599541015</c:v>
                </c:pt>
                <c:pt idx="573">
                  <c:v>-0.43145933143582355</c:v>
                </c:pt>
                <c:pt idx="574">
                  <c:v>-0.4298624678453169</c:v>
                </c:pt>
                <c:pt idx="575">
                  <c:v>-0.42826669964147002</c:v>
                </c:pt>
                <c:pt idx="576">
                  <c:v>-0.42667202126449655</c:v>
                </c:pt>
                <c:pt idx="577">
                  <c:v>-0.42507842717707539</c:v>
                </c:pt>
                <c:pt idx="578">
                  <c:v>-0.42348591186418333</c:v>
                </c:pt>
                <c:pt idx="579">
                  <c:v>-0.42189446983293044</c:v>
                </c:pt>
                <c:pt idx="580">
                  <c:v>-0.42030409561239385</c:v>
                </c:pt>
                <c:pt idx="581">
                  <c:v>-0.41871478375345583</c:v>
                </c:pt>
                <c:pt idx="582">
                  <c:v>-0.41712652882864221</c:v>
                </c:pt>
                <c:pt idx="583">
                  <c:v>-0.41553932543195993</c:v>
                </c:pt>
                <c:pt idx="584">
                  <c:v>-0.41395316817873978</c:v>
                </c:pt>
                <c:pt idx="585">
                  <c:v>-0.41236805170547702</c:v>
                </c:pt>
                <c:pt idx="586">
                  <c:v>-0.41078397066967481</c:v>
                </c:pt>
                <c:pt idx="587">
                  <c:v>-0.40920091974968892</c:v>
                </c:pt>
                <c:pt idx="588">
                  <c:v>-0.40761889364457277</c:v>
                </c:pt>
                <c:pt idx="589">
                  <c:v>-0.40603788707392474</c:v>
                </c:pt>
                <c:pt idx="590">
                  <c:v>-0.40445789477773614</c:v>
                </c:pt>
                <c:pt idx="591">
                  <c:v>-0.40287891151623972</c:v>
                </c:pt>
                <c:pt idx="592">
                  <c:v>-0.40130093206976059</c:v>
                </c:pt>
                <c:pt idx="593">
                  <c:v>-0.39972395123856735</c:v>
                </c:pt>
                <c:pt idx="594">
                  <c:v>-0.39814796384272494</c:v>
                </c:pt>
                <c:pt idx="595">
                  <c:v>-0.3965729647219487</c:v>
                </c:pt>
                <c:pt idx="596">
                  <c:v>-0.39499894873545821</c:v>
                </c:pt>
                <c:pt idx="597">
                  <c:v>-0.39342591076183442</c:v>
                </c:pt>
                <c:pt idx="598">
                  <c:v>-0.39185384569887544</c:v>
                </c:pt>
                <c:pt idx="599">
                  <c:v>-0.39028274846345629</c:v>
                </c:pt>
                <c:pt idx="600">
                  <c:v>-0.38871261399138635</c:v>
                </c:pt>
                <c:pt idx="601">
                  <c:v>-0.38714343723727129</c:v>
                </c:pt>
                <c:pt idx="602">
                  <c:v>-0.38557521317437315</c:v>
                </c:pt>
                <c:pt idx="603">
                  <c:v>-0.38400793679447343</c:v>
                </c:pt>
                <c:pt idx="604">
                  <c:v>-0.38244160310773578</c:v>
                </c:pt>
                <c:pt idx="605">
                  <c:v>-0.38087620714257164</c:v>
                </c:pt>
                <c:pt idx="606">
                  <c:v>-0.37931174394550426</c:v>
                </c:pt>
                <c:pt idx="607">
                  <c:v>-0.37774820858103608</c:v>
                </c:pt>
                <c:pt idx="608">
                  <c:v>-0.37618559613151581</c:v>
                </c:pt>
                <c:pt idx="609">
                  <c:v>-0.37462390169700704</c:v>
                </c:pt>
                <c:pt idx="610">
                  <c:v>-0.37306312039515699</c:v>
                </c:pt>
                <c:pt idx="611">
                  <c:v>-0.37150324736106771</c:v>
                </c:pt>
                <c:pt idx="612">
                  <c:v>-0.36994427774716648</c:v>
                </c:pt>
                <c:pt idx="613">
                  <c:v>-0.36838620672307892</c:v>
                </c:pt>
                <c:pt idx="614">
                  <c:v>-0.36682902947550167</c:v>
                </c:pt>
                <c:pt idx="615">
                  <c:v>-0.36527274120807618</c:v>
                </c:pt>
                <c:pt idx="616">
                  <c:v>-0.36371733714126409</c:v>
                </c:pt>
                <c:pt idx="617">
                  <c:v>-0.36216281251222299</c:v>
                </c:pt>
                <c:pt idx="618">
                  <c:v>-0.36060916257468351</c:v>
                </c:pt>
                <c:pt idx="619">
                  <c:v>-0.35905638259882611</c:v>
                </c:pt>
                <c:pt idx="620">
                  <c:v>-0.35750446787116108</c:v>
                </c:pt>
                <c:pt idx="621">
                  <c:v>-0.35595341369440636</c:v>
                </c:pt>
                <c:pt idx="622">
                  <c:v>-0.35440321538736874</c:v>
                </c:pt>
                <c:pt idx="623">
                  <c:v>-0.3528538682848249</c:v>
                </c:pt>
                <c:pt idx="624">
                  <c:v>-0.35130536773740301</c:v>
                </c:pt>
                <c:pt idx="625">
                  <c:v>-0.34975770911146581</c:v>
                </c:pt>
                <c:pt idx="626">
                  <c:v>-0.34821088778899462</c:v>
                </c:pt>
                <c:pt idx="627">
                  <c:v>-0.34666489916747284</c:v>
                </c:pt>
                <c:pt idx="628">
                  <c:v>-0.3451197386597718</c:v>
                </c:pt>
                <c:pt idx="629">
                  <c:v>-0.34357540169403683</c:v>
                </c:pt>
                <c:pt idx="630">
                  <c:v>-0.3420318837135739</c:v>
                </c:pt>
                <c:pt idx="631">
                  <c:v>-0.34048918017673746</c:v>
                </c:pt>
                <c:pt idx="632">
                  <c:v>-0.33894728655681833</c:v>
                </c:pt>
                <c:pt idx="633">
                  <c:v>-0.33740619834193408</c:v>
                </c:pt>
                <c:pt idx="634">
                  <c:v>-0.33586591103491747</c:v>
                </c:pt>
                <c:pt idx="635">
                  <c:v>-0.3343264201532079</c:v>
                </c:pt>
                <c:pt idx="636">
                  <c:v>-0.33278772122874306</c:v>
                </c:pt>
                <c:pt idx="637">
                  <c:v>-0.33124980980785079</c:v>
                </c:pt>
                <c:pt idx="638">
                  <c:v>-0.32971268145114163</c:v>
                </c:pt>
                <c:pt idx="639">
                  <c:v>-0.32817633173340377</c:v>
                </c:pt>
                <c:pt idx="640">
                  <c:v>-0.32664075624349559</c:v>
                </c:pt>
                <c:pt idx="641">
                  <c:v>-0.32510595058424241</c:v>
                </c:pt>
                <c:pt idx="642">
                  <c:v>-0.32357191037233085</c:v>
                </c:pt>
                <c:pt idx="643">
                  <c:v>-0.32203863123820647</c:v>
                </c:pt>
                <c:pt idx="644">
                  <c:v>-0.32050610882597008</c:v>
                </c:pt>
                <c:pt idx="645">
                  <c:v>-0.31897433879327663</c:v>
                </c:pt>
                <c:pt idx="646">
                  <c:v>-0.31744331681123222</c:v>
                </c:pt>
                <c:pt idx="647">
                  <c:v>-0.3159130385642947</c:v>
                </c:pt>
                <c:pt idx="648">
                  <c:v>-0.31438349975017266</c:v>
                </c:pt>
                <c:pt idx="649">
                  <c:v>-0.31285469607972649</c:v>
                </c:pt>
                <c:pt idx="650">
                  <c:v>-0.31132662327686894</c:v>
                </c:pt>
                <c:pt idx="651">
                  <c:v>-0.3097992770784681</c:v>
                </c:pt>
                <c:pt idx="652">
                  <c:v>-0.30827265323424813</c:v>
                </c:pt>
                <c:pt idx="653">
                  <c:v>-0.30674674750669395</c:v>
                </c:pt>
                <c:pt idx="654">
                  <c:v>-0.30522155567095383</c:v>
                </c:pt>
                <c:pt idx="655">
                  <c:v>-0.30369707351474456</c:v>
                </c:pt>
                <c:pt idx="656">
                  <c:v>-0.30217329683825567</c:v>
                </c:pt>
                <c:pt idx="657">
                  <c:v>-0.30065022145405546</c:v>
                </c:pt>
                <c:pt idx="658">
                  <c:v>-0.29912784318699742</c:v>
                </c:pt>
                <c:pt idx="659">
                  <c:v>-0.29760615787412587</c:v>
                </c:pt>
                <c:pt idx="660">
                  <c:v>-0.2960851613645844</c:v>
                </c:pt>
                <c:pt idx="661">
                  <c:v>-0.2945648495195235</c:v>
                </c:pt>
                <c:pt idx="662">
                  <c:v>-0.29304521821200868</c:v>
                </c:pt>
                <c:pt idx="663">
                  <c:v>-0.29152626332692982</c:v>
                </c:pt>
                <c:pt idx="664">
                  <c:v>-0.29000798076091139</c:v>
                </c:pt>
                <c:pt idx="665">
                  <c:v>-0.28849036642222137</c:v>
                </c:pt>
                <c:pt idx="666">
                  <c:v>-0.28697341623068323</c:v>
                </c:pt>
                <c:pt idx="667">
                  <c:v>-0.2854571261175865</c:v>
                </c:pt>
                <c:pt idx="668">
                  <c:v>-0.28394149202559898</c:v>
                </c:pt>
                <c:pt idx="669">
                  <c:v>-0.2824265099086789</c:v>
                </c:pt>
                <c:pt idx="670">
                  <c:v>-0.28091217573198829</c:v>
                </c:pt>
                <c:pt idx="671">
                  <c:v>-0.27939848547180596</c:v>
                </c:pt>
                <c:pt idx="672">
                  <c:v>-0.27788543511544161</c:v>
                </c:pt>
                <c:pt idx="673">
                  <c:v>-0.27637302066115055</c:v>
                </c:pt>
                <c:pt idx="674">
                  <c:v>-0.2748612381180483</c:v>
                </c:pt>
                <c:pt idx="675">
                  <c:v>-0.27335008350602674</c:v>
                </c:pt>
                <c:pt idx="676">
                  <c:v>-0.27183955285566946</c:v>
                </c:pt>
                <c:pt idx="677">
                  <c:v>-0.27032964220816907</c:v>
                </c:pt>
                <c:pt idx="678">
                  <c:v>-0.26882034761524332</c:v>
                </c:pt>
                <c:pt idx="679">
                  <c:v>-0.26731166513905336</c:v>
                </c:pt>
                <c:pt idx="680">
                  <c:v>-0.26580359085212141</c:v>
                </c:pt>
                <c:pt idx="681">
                  <c:v>-0.26429612083724913</c:v>
                </c:pt>
                <c:pt idx="682">
                  <c:v>-0.26278925118743685</c:v>
                </c:pt>
                <c:pt idx="683">
                  <c:v>-0.26128297800580319</c:v>
                </c:pt>
                <c:pt idx="684">
                  <c:v>-0.25977729740550415</c:v>
                </c:pt>
                <c:pt idx="685">
                  <c:v>-0.25827220550965435</c:v>
                </c:pt>
                <c:pt idx="686">
                  <c:v>-0.25676769845124725</c:v>
                </c:pt>
                <c:pt idx="687">
                  <c:v>-0.25526377237307663</c:v>
                </c:pt>
                <c:pt idx="688">
                  <c:v>-0.25376042342765814</c:v>
                </c:pt>
                <c:pt idx="689">
                  <c:v>-0.25225764777715221</c:v>
                </c:pt>
                <c:pt idx="690">
                  <c:v>-0.2507554415932855</c:v>
                </c:pt>
                <c:pt idx="691">
                  <c:v>-0.24925380105727443</c:v>
                </c:pt>
                <c:pt idx="692">
                  <c:v>-0.24775272235974902</c:v>
                </c:pt>
                <c:pt idx="693">
                  <c:v>-0.2462522017006761</c:v>
                </c:pt>
                <c:pt idx="694">
                  <c:v>-0.24475223528928403</c:v>
                </c:pt>
                <c:pt idx="695">
                  <c:v>-0.24325281934398765</c:v>
                </c:pt>
                <c:pt idx="696">
                  <c:v>-0.24175395009231254</c:v>
                </c:pt>
                <c:pt idx="697">
                  <c:v>-0.24025562377082166</c:v>
                </c:pt>
                <c:pt idx="698">
                  <c:v>-0.2387578366250403</c:v>
                </c:pt>
                <c:pt idx="699">
                  <c:v>-0.2372605849093832</c:v>
                </c:pt>
                <c:pt idx="700">
                  <c:v>-0.2357638648870809</c:v>
                </c:pt>
                <c:pt idx="701">
                  <c:v>-0.23426767283010683</c:v>
                </c:pt>
                <c:pt idx="702">
                  <c:v>-0.23277200501910536</c:v>
                </c:pt>
                <c:pt idx="703">
                  <c:v>-0.23127685774331902</c:v>
                </c:pt>
                <c:pt idx="704">
                  <c:v>-0.22978222730051717</c:v>
                </c:pt>
                <c:pt idx="705">
                  <c:v>-0.2282881099969247</c:v>
                </c:pt>
                <c:pt idx="706">
                  <c:v>-0.22679450214715091</c:v>
                </c:pt>
                <c:pt idx="707">
                  <c:v>-0.22530140007411889</c:v>
                </c:pt>
                <c:pt idx="708">
                  <c:v>-0.2238088001089959</c:v>
                </c:pt>
                <c:pt idx="709">
                  <c:v>-0.22231669859112263</c:v>
                </c:pt>
                <c:pt idx="710">
                  <c:v>-0.2208250918679443</c:v>
                </c:pt>
                <c:pt idx="711">
                  <c:v>-0.2193339762949412</c:v>
                </c:pt>
                <c:pt idx="712">
                  <c:v>-0.21784334823556009</c:v>
                </c:pt>
                <c:pt idx="713">
                  <c:v>-0.21635320406114572</c:v>
                </c:pt>
                <c:pt idx="714">
                  <c:v>-0.214863540150873</c:v>
                </c:pt>
                <c:pt idx="715">
                  <c:v>-0.21337435289167858</c:v>
                </c:pt>
                <c:pt idx="716">
                  <c:v>-0.21188563867819402</c:v>
                </c:pt>
                <c:pt idx="717">
                  <c:v>-0.21039739391267842</c:v>
                </c:pt>
                <c:pt idx="718">
                  <c:v>-0.20890961500495198</c:v>
                </c:pt>
                <c:pt idx="719">
                  <c:v>-0.20742229837232901</c:v>
                </c:pt>
                <c:pt idx="720">
                  <c:v>-0.20593544043955236</c:v>
                </c:pt>
                <c:pt idx="721">
                  <c:v>-0.2044490376387276</c:v>
                </c:pt>
                <c:pt idx="722">
                  <c:v>-0.20296308640925714</c:v>
                </c:pt>
                <c:pt idx="723">
                  <c:v>-0.20147758319777551</c:v>
                </c:pt>
                <c:pt idx="724">
                  <c:v>-0.19999252445808419</c:v>
                </c:pt>
                <c:pt idx="725">
                  <c:v>-0.19850790665108739</c:v>
                </c:pt>
                <c:pt idx="726">
                  <c:v>-0.19702372624472742</c:v>
                </c:pt>
                <c:pt idx="727">
                  <c:v>-0.19553997971392145</c:v>
                </c:pt>
                <c:pt idx="728">
                  <c:v>-0.194056663540497</c:v>
                </c:pt>
                <c:pt idx="729">
                  <c:v>-0.19257377421312918</c:v>
                </c:pt>
                <c:pt idx="730">
                  <c:v>-0.19109130822727752</c:v>
                </c:pt>
                <c:pt idx="731">
                  <c:v>-0.1896092620851231</c:v>
                </c:pt>
                <c:pt idx="732">
                  <c:v>-0.18812763229550608</c:v>
                </c:pt>
                <c:pt idx="733">
                  <c:v>-0.18664641537386395</c:v>
                </c:pt>
                <c:pt idx="734">
                  <c:v>-0.1851656078421689</c:v>
                </c:pt>
                <c:pt idx="735">
                  <c:v>-0.18368520622886653</c:v>
                </c:pt>
                <c:pt idx="736">
                  <c:v>-0.18220520706881468</c:v>
                </c:pt>
                <c:pt idx="737">
                  <c:v>-0.18072560690322192</c:v>
                </c:pt>
                <c:pt idx="738">
                  <c:v>-0.17924640227958696</c:v>
                </c:pt>
                <c:pt idx="739">
                  <c:v>-0.17776758975163845</c:v>
                </c:pt>
                <c:pt idx="740">
                  <c:v>-0.17628916587927376</c:v>
                </c:pt>
                <c:pt idx="741">
                  <c:v>-0.1748111272284997</c:v>
                </c:pt>
                <c:pt idx="742">
                  <c:v>-0.17333347037137253</c:v>
                </c:pt>
                <c:pt idx="743">
                  <c:v>-0.17185619188593823</c:v>
                </c:pt>
                <c:pt idx="744">
                  <c:v>-0.17037928835617347</c:v>
                </c:pt>
                <c:pt idx="745">
                  <c:v>-0.16890275637192639</c:v>
                </c:pt>
                <c:pt idx="746">
                  <c:v>-0.16742659252885805</c:v>
                </c:pt>
                <c:pt idx="747">
                  <c:v>-0.16595079342838351</c:v>
                </c:pt>
                <c:pt idx="748">
                  <c:v>-0.16447535567761373</c:v>
                </c:pt>
                <c:pt idx="749">
                  <c:v>-0.1630002758892975</c:v>
                </c:pt>
                <c:pt idx="750">
                  <c:v>-0.16152555068176352</c:v>
                </c:pt>
                <c:pt idx="751">
                  <c:v>-0.16005117667886268</c:v>
                </c:pt>
                <c:pt idx="752">
                  <c:v>-0.1585771505099112</c:v>
                </c:pt>
                <c:pt idx="753">
                  <c:v>-0.15710346880963266</c:v>
                </c:pt>
                <c:pt idx="754">
                  <c:v>-0.15563012821810157</c:v>
                </c:pt>
                <c:pt idx="755">
                  <c:v>-0.15415712538068654</c:v>
                </c:pt>
                <c:pt idx="756">
                  <c:v>-0.1526844569479939</c:v>
                </c:pt>
                <c:pt idx="757">
                  <c:v>-0.15121211957581088</c:v>
                </c:pt>
                <c:pt idx="758">
                  <c:v>-0.14974010992505057</c:v>
                </c:pt>
                <c:pt idx="759">
                  <c:v>-0.14826842466169488</c:v>
                </c:pt>
                <c:pt idx="760">
                  <c:v>-0.14679706045673965</c:v>
                </c:pt>
                <c:pt idx="761">
                  <c:v>-0.14532601398613876</c:v>
                </c:pt>
                <c:pt idx="762">
                  <c:v>-0.14385528193074926</c:v>
                </c:pt>
                <c:pt idx="763">
                  <c:v>-0.14238486097627603</c:v>
                </c:pt>
                <c:pt idx="764">
                  <c:v>-0.14091474781321683</c:v>
                </c:pt>
                <c:pt idx="765">
                  <c:v>-0.1394449391368083</c:v>
                </c:pt>
                <c:pt idx="766">
                  <c:v>-0.13797543164697057</c:v>
                </c:pt>
                <c:pt idx="767">
                  <c:v>-0.13650622204825355</c:v>
                </c:pt>
                <c:pt idx="768">
                  <c:v>-0.13503730704978259</c:v>
                </c:pt>
                <c:pt idx="769">
                  <c:v>-0.13356868336520483</c:v>
                </c:pt>
                <c:pt idx="770">
                  <c:v>-0.13210034771263512</c:v>
                </c:pt>
                <c:pt idx="771">
                  <c:v>-0.13063229681460306</c:v>
                </c:pt>
                <c:pt idx="772">
                  <c:v>-0.12916452739799883</c:v>
                </c:pt>
                <c:pt idx="773">
                  <c:v>-0.12769703619402056</c:v>
                </c:pt>
                <c:pt idx="774">
                  <c:v>-0.1262298199381211</c:v>
                </c:pt>
                <c:pt idx="775">
                  <c:v>-0.12476287536995534</c:v>
                </c:pt>
                <c:pt idx="776">
                  <c:v>-0.12329619923332719</c:v>
                </c:pt>
                <c:pt idx="777">
                  <c:v>-0.12182978827613776</c:v>
                </c:pt>
                <c:pt idx="778">
                  <c:v>-0.12036363925033203</c:v>
                </c:pt>
                <c:pt idx="779">
                  <c:v>-0.11889774891184746</c:v>
                </c:pt>
                <c:pt idx="780">
                  <c:v>-0.11743211402056156</c:v>
                </c:pt>
                <c:pt idx="781">
                  <c:v>-0.11596673134024016</c:v>
                </c:pt>
                <c:pt idx="782">
                  <c:v>-0.11450159763848558</c:v>
                </c:pt>
                <c:pt idx="783">
                  <c:v>-0.11303670968668551</c:v>
                </c:pt>
                <c:pt idx="784">
                  <c:v>-0.11157206425996087</c:v>
                </c:pt>
                <c:pt idx="785">
                  <c:v>-0.11010765813711508</c:v>
                </c:pt>
                <c:pt idx="786">
                  <c:v>-0.10864348810058271</c:v>
                </c:pt>
                <c:pt idx="787">
                  <c:v>-0.10717955093637863</c:v>
                </c:pt>
                <c:pt idx="788">
                  <c:v>-0.10571584343404716</c:v>
                </c:pt>
                <c:pt idx="789">
                  <c:v>-0.10425236238661116</c:v>
                </c:pt>
                <c:pt idx="790">
                  <c:v>-0.10278910459052211</c:v>
                </c:pt>
                <c:pt idx="791">
                  <c:v>-0.10132606684560884</c:v>
                </c:pt>
                <c:pt idx="792">
                  <c:v>-9.9863245955027796E-2</c:v>
                </c:pt>
                <c:pt idx="793">
                  <c:v>-9.8400638725212763E-2</c:v>
                </c:pt>
                <c:pt idx="794">
                  <c:v>-9.6938241965824803E-2</c:v>
                </c:pt>
                <c:pt idx="795">
                  <c:v>-9.5476052489702298E-2</c:v>
                </c:pt>
                <c:pt idx="796">
                  <c:v>-9.4014067112811614E-2</c:v>
                </c:pt>
                <c:pt idx="797">
                  <c:v>-9.2552282654196821E-2</c:v>
                </c:pt>
                <c:pt idx="798">
                  <c:v>-9.1090695935930444E-2</c:v>
                </c:pt>
                <c:pt idx="799">
                  <c:v>-8.962930378306419E-2</c:v>
                </c:pt>
                <c:pt idx="800">
                  <c:v>-8.8168103023579525E-2</c:v>
                </c:pt>
                <c:pt idx="801">
                  <c:v>-8.6707090488338343E-2</c:v>
                </c:pt>
                <c:pt idx="802">
                  <c:v>-8.5246263011034537E-2</c:v>
                </c:pt>
                <c:pt idx="803">
                  <c:v>-8.3785617428144166E-2</c:v>
                </c:pt>
                <c:pt idx="804">
                  <c:v>-8.232515057887721E-2</c:v>
                </c:pt>
                <c:pt idx="805">
                  <c:v>-8.0864859305128614E-2</c:v>
                </c:pt>
                <c:pt idx="806">
                  <c:v>-7.940474045142977E-2</c:v>
                </c:pt>
                <c:pt idx="807">
                  <c:v>-7.7944790864899943E-2</c:v>
                </c:pt>
                <c:pt idx="808">
                  <c:v>-7.6485007395197674E-2</c:v>
                </c:pt>
                <c:pt idx="809">
                  <c:v>-7.5025386894473078E-2</c:v>
                </c:pt>
                <c:pt idx="810">
                  <c:v>-7.356592621731875E-2</c:v>
                </c:pt>
                <c:pt idx="811">
                  <c:v>-7.2106622220722158E-2</c:v>
                </c:pt>
                <c:pt idx="812">
                  <c:v>-7.0647471764017547E-2</c:v>
                </c:pt>
                <c:pt idx="813">
                  <c:v>-6.9188471708837934E-2</c:v>
                </c:pt>
                <c:pt idx="814">
                  <c:v>-6.7729618919067078E-2</c:v>
                </c:pt>
                <c:pt idx="815">
                  <c:v>-6.6270910260792404E-2</c:v>
                </c:pt>
                <c:pt idx="816">
                  <c:v>-6.4812342602256309E-2</c:v>
                </c:pt>
                <c:pt idx="817">
                  <c:v>-6.3353912813809254E-2</c:v>
                </c:pt>
                <c:pt idx="818">
                  <c:v>-6.1895617767862059E-2</c:v>
                </c:pt>
                <c:pt idx="819">
                  <c:v>-6.0437454338838431E-2</c:v>
                </c:pt>
                <c:pt idx="820">
                  <c:v>-5.8979419403127543E-2</c:v>
                </c:pt>
                <c:pt idx="821">
                  <c:v>-5.7521509839037234E-2</c:v>
                </c:pt>
                <c:pt idx="822">
                  <c:v>-5.6063722526746032E-2</c:v>
                </c:pt>
                <c:pt idx="823">
                  <c:v>-5.4606054348256529E-2</c:v>
                </c:pt>
                <c:pt idx="824">
                  <c:v>-5.3148502187348158E-2</c:v>
                </c:pt>
                <c:pt idx="825">
                  <c:v>-5.1691062929530275E-2</c:v>
                </c:pt>
                <c:pt idx="826">
                  <c:v>-5.0233733461995021E-2</c:v>
                </c:pt>
                <c:pt idx="827">
                  <c:v>-4.8776510673571041E-2</c:v>
                </c:pt>
                <c:pt idx="828">
                  <c:v>-4.7319391454675848E-2</c:v>
                </c:pt>
                <c:pt idx="829">
                  <c:v>-4.5862372697269636E-2</c:v>
                </c:pt>
                <c:pt idx="830">
                  <c:v>-4.4405451294808475E-2</c:v>
                </c:pt>
                <c:pt idx="831">
                  <c:v>-4.2948624142197668E-2</c:v>
                </c:pt>
                <c:pt idx="832">
                  <c:v>-4.149188813574519E-2</c:v>
                </c:pt>
                <c:pt idx="833">
                  <c:v>-4.0035240173115071E-2</c:v>
                </c:pt>
                <c:pt idx="834">
                  <c:v>-3.8578677153281435E-2</c:v>
                </c:pt>
                <c:pt idx="835">
                  <c:v>-3.7122195976481323E-2</c:v>
                </c:pt>
                <c:pt idx="836">
                  <c:v>-3.5665793544168815E-2</c:v>
                </c:pt>
                <c:pt idx="837">
                  <c:v>-3.4209466758968653E-2</c:v>
                </c:pt>
                <c:pt idx="838">
                  <c:v>-3.275321252462994E-2</c:v>
                </c:pt>
                <c:pt idx="839">
                  <c:v>-3.1297027745979748E-2</c:v>
                </c:pt>
                <c:pt idx="840">
                  <c:v>-2.9840909328877546E-2</c:v>
                </c:pt>
                <c:pt idx="841">
                  <c:v>-2.8384854180168208E-2</c:v>
                </c:pt>
                <c:pt idx="842">
                  <c:v>-2.6928859207636404E-2</c:v>
                </c:pt>
                <c:pt idx="843">
                  <c:v>-2.5472921319960512E-2</c:v>
                </c:pt>
                <c:pt idx="844">
                  <c:v>-2.4017037426666457E-2</c:v>
                </c:pt>
                <c:pt idx="845">
                  <c:v>-2.2561204438081659E-2</c:v>
                </c:pt>
                <c:pt idx="846">
                  <c:v>-2.1105419265289582E-2</c:v>
                </c:pt>
                <c:pt idx="847">
                  <c:v>-1.964967882008296E-2</c:v>
                </c:pt>
                <c:pt idx="848">
                  <c:v>-1.8193980014918447E-2</c:v>
                </c:pt>
                <c:pt idx="849">
                  <c:v>-1.6738319762870584E-2</c:v>
                </c:pt>
                <c:pt idx="850">
                  <c:v>-1.5282694977585944E-2</c:v>
                </c:pt>
                <c:pt idx="851">
                  <c:v>-1.3827102573237264E-2</c:v>
                </c:pt>
                <c:pt idx="852">
                  <c:v>-1.2371539464477515E-2</c:v>
                </c:pt>
                <c:pt idx="853">
                  <c:v>-1.0916002566394637E-2</c:v>
                </c:pt>
                <c:pt idx="854">
                  <c:v>-9.460488794464917E-3</c:v>
                </c:pt>
                <c:pt idx="855">
                  <c:v>-8.004995064507775E-3</c:v>
                </c:pt>
                <c:pt idx="856">
                  <c:v>-6.5495182926398722E-3</c:v>
                </c:pt>
                <c:pt idx="857">
                  <c:v>-5.0940553952293494E-3</c:v>
                </c:pt>
                <c:pt idx="858">
                  <c:v>-3.6386032888499624E-3</c:v>
                </c:pt>
                <c:pt idx="859">
                  <c:v>-2.1831588902359038E-3</c:v>
                </c:pt>
                <c:pt idx="860">
                  <c:v>-7.2771911623524153E-4</c:v>
                </c:pt>
                <c:pt idx="861">
                  <c:v>7.2771911623524153E-4</c:v>
                </c:pt>
                <c:pt idx="862">
                  <c:v>2.1831588902359038E-3</c:v>
                </c:pt>
                <c:pt idx="863">
                  <c:v>3.6386032888499624E-3</c:v>
                </c:pt>
                <c:pt idx="864">
                  <c:v>5.0940553952292097E-3</c:v>
                </c:pt>
                <c:pt idx="865">
                  <c:v>6.5495182926397326E-3</c:v>
                </c:pt>
                <c:pt idx="866">
                  <c:v>8.0049950645076362E-3</c:v>
                </c:pt>
                <c:pt idx="867">
                  <c:v>9.4604887944650558E-3</c:v>
                </c:pt>
                <c:pt idx="868">
                  <c:v>1.0916002566394776E-2</c:v>
                </c:pt>
                <c:pt idx="869">
                  <c:v>1.2371539464477657E-2</c:v>
                </c:pt>
                <c:pt idx="870">
                  <c:v>1.3827102573237264E-2</c:v>
                </c:pt>
                <c:pt idx="871">
                  <c:v>1.5282694977585944E-2</c:v>
                </c:pt>
                <c:pt idx="872">
                  <c:v>1.6738319762870584E-2</c:v>
                </c:pt>
                <c:pt idx="873">
                  <c:v>1.8193980014918447E-2</c:v>
                </c:pt>
                <c:pt idx="874">
                  <c:v>1.964967882008296E-2</c:v>
                </c:pt>
                <c:pt idx="875">
                  <c:v>2.1105419265289582E-2</c:v>
                </c:pt>
                <c:pt idx="876">
                  <c:v>2.2561204438081659E-2</c:v>
                </c:pt>
                <c:pt idx="877">
                  <c:v>2.4017037426666315E-2</c:v>
                </c:pt>
                <c:pt idx="878">
                  <c:v>2.547292131996037E-2</c:v>
                </c:pt>
                <c:pt idx="879">
                  <c:v>2.6928859207636269E-2</c:v>
                </c:pt>
                <c:pt idx="880">
                  <c:v>2.8384854180168343E-2</c:v>
                </c:pt>
                <c:pt idx="881">
                  <c:v>2.9840909328877688E-2</c:v>
                </c:pt>
                <c:pt idx="882">
                  <c:v>3.1297027745979887E-2</c:v>
                </c:pt>
                <c:pt idx="883">
                  <c:v>3.275321252462994E-2</c:v>
                </c:pt>
                <c:pt idx="884">
                  <c:v>3.4209466758968653E-2</c:v>
                </c:pt>
                <c:pt idx="885">
                  <c:v>3.5665793544168815E-2</c:v>
                </c:pt>
                <c:pt idx="886">
                  <c:v>3.7122195976481323E-2</c:v>
                </c:pt>
                <c:pt idx="887">
                  <c:v>3.8578677153281435E-2</c:v>
                </c:pt>
                <c:pt idx="888">
                  <c:v>4.0035240173115071E-2</c:v>
                </c:pt>
                <c:pt idx="889">
                  <c:v>4.1491888135745059E-2</c:v>
                </c:pt>
                <c:pt idx="890">
                  <c:v>4.2948624142197522E-2</c:v>
                </c:pt>
                <c:pt idx="891">
                  <c:v>4.4405451294808336E-2</c:v>
                </c:pt>
                <c:pt idx="892">
                  <c:v>4.5862372697269775E-2</c:v>
                </c:pt>
                <c:pt idx="893">
                  <c:v>4.7319391454675987E-2</c:v>
                </c:pt>
                <c:pt idx="894">
                  <c:v>4.877651067357118E-2</c:v>
                </c:pt>
                <c:pt idx="895">
                  <c:v>5.023373346199516E-2</c:v>
                </c:pt>
                <c:pt idx="896">
                  <c:v>5.1691062929530275E-2</c:v>
                </c:pt>
                <c:pt idx="897">
                  <c:v>5.3148502187348158E-2</c:v>
                </c:pt>
                <c:pt idx="898">
                  <c:v>5.4606054348256529E-2</c:v>
                </c:pt>
                <c:pt idx="899">
                  <c:v>5.6063722526746032E-2</c:v>
                </c:pt>
                <c:pt idx="900">
                  <c:v>5.7521509839037234E-2</c:v>
                </c:pt>
                <c:pt idx="901">
                  <c:v>5.8979419403127543E-2</c:v>
                </c:pt>
                <c:pt idx="902">
                  <c:v>6.0437454338838292E-2</c:v>
                </c:pt>
                <c:pt idx="903">
                  <c:v>6.189561776786192E-2</c:v>
                </c:pt>
                <c:pt idx="904">
                  <c:v>6.3353912813809116E-2</c:v>
                </c:pt>
                <c:pt idx="905">
                  <c:v>6.4812342602256448E-2</c:v>
                </c:pt>
                <c:pt idx="906">
                  <c:v>6.6270910260792543E-2</c:v>
                </c:pt>
                <c:pt idx="907">
                  <c:v>6.7729618919067244E-2</c:v>
                </c:pt>
                <c:pt idx="908">
                  <c:v>6.9188471708837934E-2</c:v>
                </c:pt>
                <c:pt idx="909">
                  <c:v>7.0647471764017547E-2</c:v>
                </c:pt>
                <c:pt idx="910">
                  <c:v>7.2106622220722158E-2</c:v>
                </c:pt>
                <c:pt idx="911">
                  <c:v>7.356592621731875E-2</c:v>
                </c:pt>
                <c:pt idx="912">
                  <c:v>7.5025386894473078E-2</c:v>
                </c:pt>
                <c:pt idx="913">
                  <c:v>7.6485007395197674E-2</c:v>
                </c:pt>
                <c:pt idx="914">
                  <c:v>7.7944790864899804E-2</c:v>
                </c:pt>
                <c:pt idx="915">
                  <c:v>7.9404740451429631E-2</c:v>
                </c:pt>
                <c:pt idx="916">
                  <c:v>8.0864859305128475E-2</c:v>
                </c:pt>
                <c:pt idx="917">
                  <c:v>8.2325150578877057E-2</c:v>
                </c:pt>
                <c:pt idx="918">
                  <c:v>8.3785617428144318E-2</c:v>
                </c:pt>
                <c:pt idx="919">
                  <c:v>8.5246263011034676E-2</c:v>
                </c:pt>
                <c:pt idx="920">
                  <c:v>8.6707090488338467E-2</c:v>
                </c:pt>
                <c:pt idx="921">
                  <c:v>8.8168103023579525E-2</c:v>
                </c:pt>
                <c:pt idx="922">
                  <c:v>8.962930378306419E-2</c:v>
                </c:pt>
                <c:pt idx="923">
                  <c:v>9.1090695935930444E-2</c:v>
                </c:pt>
                <c:pt idx="924">
                  <c:v>9.2552282654196821E-2</c:v>
                </c:pt>
                <c:pt idx="925">
                  <c:v>9.4014067112811614E-2</c:v>
                </c:pt>
                <c:pt idx="926">
                  <c:v>9.5476052489702298E-2</c:v>
                </c:pt>
                <c:pt idx="927">
                  <c:v>9.6938241965824679E-2</c:v>
                </c:pt>
                <c:pt idx="928">
                  <c:v>9.8400638725212652E-2</c:v>
                </c:pt>
                <c:pt idx="929">
                  <c:v>9.9863245955027671E-2</c:v>
                </c:pt>
                <c:pt idx="930">
                  <c:v>0.10132606684560899</c:v>
                </c:pt>
                <c:pt idx="931">
                  <c:v>0.10278910459052225</c:v>
                </c:pt>
                <c:pt idx="932">
                  <c:v>0.1042523623866113</c:v>
                </c:pt>
                <c:pt idx="933">
                  <c:v>0.10571584343404716</c:v>
                </c:pt>
                <c:pt idx="934">
                  <c:v>0.10717955093637863</c:v>
                </c:pt>
                <c:pt idx="935">
                  <c:v>0.10864348810058271</c:v>
                </c:pt>
                <c:pt idx="936">
                  <c:v>0.11010765813711508</c:v>
                </c:pt>
                <c:pt idx="937">
                  <c:v>0.11157206425996087</c:v>
                </c:pt>
                <c:pt idx="938">
                  <c:v>0.11303670968668551</c:v>
                </c:pt>
                <c:pt idx="939">
                  <c:v>0.11450159763848558</c:v>
                </c:pt>
                <c:pt idx="940">
                  <c:v>0.11596673134024003</c:v>
                </c:pt>
                <c:pt idx="941">
                  <c:v>0.11743211402056142</c:v>
                </c:pt>
                <c:pt idx="942">
                  <c:v>0.11889774891184732</c:v>
                </c:pt>
                <c:pt idx="943">
                  <c:v>0.12036363925033218</c:v>
                </c:pt>
                <c:pt idx="944">
                  <c:v>0.12182978827613791</c:v>
                </c:pt>
                <c:pt idx="945">
                  <c:v>0.12329619923332735</c:v>
                </c:pt>
                <c:pt idx="946">
                  <c:v>0.12476287536995534</c:v>
                </c:pt>
                <c:pt idx="947">
                  <c:v>0.1262298199381211</c:v>
                </c:pt>
                <c:pt idx="948">
                  <c:v>0.12769703619402056</c:v>
                </c:pt>
                <c:pt idx="949">
                  <c:v>0.12916452739799883</c:v>
                </c:pt>
                <c:pt idx="950">
                  <c:v>0.13063229681460306</c:v>
                </c:pt>
                <c:pt idx="951">
                  <c:v>0.13210034771263512</c:v>
                </c:pt>
                <c:pt idx="952">
                  <c:v>0.13356868336520472</c:v>
                </c:pt>
                <c:pt idx="953">
                  <c:v>0.13503730704978245</c:v>
                </c:pt>
                <c:pt idx="954">
                  <c:v>0.13650622204825341</c:v>
                </c:pt>
                <c:pt idx="955">
                  <c:v>0.13797543164697074</c:v>
                </c:pt>
                <c:pt idx="956">
                  <c:v>0.13944493913680844</c:v>
                </c:pt>
                <c:pt idx="957">
                  <c:v>0.14091474781321697</c:v>
                </c:pt>
                <c:pt idx="958">
                  <c:v>0.14238486097627603</c:v>
                </c:pt>
                <c:pt idx="959">
                  <c:v>0.14385528193074926</c:v>
                </c:pt>
                <c:pt idx="960">
                  <c:v>0.14532601398613876</c:v>
                </c:pt>
                <c:pt idx="961">
                  <c:v>0.14679706045673965</c:v>
                </c:pt>
                <c:pt idx="962">
                  <c:v>0.14826842466169488</c:v>
                </c:pt>
                <c:pt idx="963">
                  <c:v>0.14974010992505057</c:v>
                </c:pt>
                <c:pt idx="964">
                  <c:v>0.15121211957581088</c:v>
                </c:pt>
                <c:pt idx="965">
                  <c:v>0.15268445694799376</c:v>
                </c:pt>
                <c:pt idx="966">
                  <c:v>0.15415712538068643</c:v>
                </c:pt>
                <c:pt idx="967">
                  <c:v>0.15563012821810143</c:v>
                </c:pt>
                <c:pt idx="968">
                  <c:v>0.15710346880963277</c:v>
                </c:pt>
                <c:pt idx="969">
                  <c:v>0.15857715050991134</c:v>
                </c:pt>
                <c:pt idx="970">
                  <c:v>0.16005117667886282</c:v>
                </c:pt>
                <c:pt idx="971">
                  <c:v>0.16152555068176352</c:v>
                </c:pt>
                <c:pt idx="972">
                  <c:v>0.1630002758892975</c:v>
                </c:pt>
                <c:pt idx="973">
                  <c:v>0.16447535567761373</c:v>
                </c:pt>
                <c:pt idx="974">
                  <c:v>0.16595079342838351</c:v>
                </c:pt>
                <c:pt idx="975">
                  <c:v>0.16742659252885805</c:v>
                </c:pt>
                <c:pt idx="976">
                  <c:v>0.16890275637192639</c:v>
                </c:pt>
                <c:pt idx="977">
                  <c:v>0.17037928835617333</c:v>
                </c:pt>
                <c:pt idx="978">
                  <c:v>0.17185619188593809</c:v>
                </c:pt>
                <c:pt idx="979">
                  <c:v>0.17333347037137237</c:v>
                </c:pt>
                <c:pt idx="980">
                  <c:v>0.17481112722849984</c:v>
                </c:pt>
                <c:pt idx="981">
                  <c:v>0.1762891658792739</c:v>
                </c:pt>
                <c:pt idx="982">
                  <c:v>0.17776758975163859</c:v>
                </c:pt>
                <c:pt idx="983">
                  <c:v>0.17924640227958707</c:v>
                </c:pt>
                <c:pt idx="984">
                  <c:v>0.18072560690322192</c:v>
                </c:pt>
                <c:pt idx="985">
                  <c:v>0.18220520706881468</c:v>
                </c:pt>
                <c:pt idx="986">
                  <c:v>0.18368520622886653</c:v>
                </c:pt>
                <c:pt idx="987">
                  <c:v>0.1851656078421689</c:v>
                </c:pt>
                <c:pt idx="988">
                  <c:v>0.18664641537386395</c:v>
                </c:pt>
                <c:pt idx="989">
                  <c:v>0.18812763229550608</c:v>
                </c:pt>
                <c:pt idx="990">
                  <c:v>0.18960926208512294</c:v>
                </c:pt>
                <c:pt idx="991">
                  <c:v>0.19109130822727741</c:v>
                </c:pt>
                <c:pt idx="992">
                  <c:v>0.19257377421312905</c:v>
                </c:pt>
                <c:pt idx="993">
                  <c:v>0.19405666354049714</c:v>
                </c:pt>
                <c:pt idx="994">
                  <c:v>0.19553997971392156</c:v>
                </c:pt>
                <c:pt idx="995">
                  <c:v>0.19702372624472753</c:v>
                </c:pt>
                <c:pt idx="996">
                  <c:v>0.19850790665108739</c:v>
                </c:pt>
                <c:pt idx="997">
                  <c:v>0.19999252445808419</c:v>
                </c:pt>
                <c:pt idx="998">
                  <c:v>0.20147758319777551</c:v>
                </c:pt>
                <c:pt idx="999">
                  <c:v>0.20296308640925714</c:v>
                </c:pt>
                <c:pt idx="1000">
                  <c:v>0.2044490376387276</c:v>
                </c:pt>
                <c:pt idx="1001">
                  <c:v>0.20593544043955236</c:v>
                </c:pt>
                <c:pt idx="1002">
                  <c:v>0.20742229837232887</c:v>
                </c:pt>
                <c:pt idx="1003">
                  <c:v>0.20890961500495181</c:v>
                </c:pt>
                <c:pt idx="1004">
                  <c:v>0.21039739391267831</c:v>
                </c:pt>
                <c:pt idx="1005">
                  <c:v>0.2118856386781939</c:v>
                </c:pt>
                <c:pt idx="1006">
                  <c:v>0.21337435289167869</c:v>
                </c:pt>
                <c:pt idx="1007">
                  <c:v>0.21486354015087314</c:v>
                </c:pt>
                <c:pt idx="1008">
                  <c:v>0.21635320406114586</c:v>
                </c:pt>
                <c:pt idx="1009">
                  <c:v>0.21784334823556009</c:v>
                </c:pt>
                <c:pt idx="1010">
                  <c:v>0.2193339762949412</c:v>
                </c:pt>
                <c:pt idx="1011">
                  <c:v>0.2208250918679443</c:v>
                </c:pt>
                <c:pt idx="1012">
                  <c:v>0.22231669859112263</c:v>
                </c:pt>
                <c:pt idx="1013">
                  <c:v>0.2238088001089959</c:v>
                </c:pt>
                <c:pt idx="1014">
                  <c:v>0.22530140007411889</c:v>
                </c:pt>
                <c:pt idx="1015">
                  <c:v>0.22679450214715074</c:v>
                </c:pt>
                <c:pt idx="1016">
                  <c:v>0.22828810999692456</c:v>
                </c:pt>
                <c:pt idx="1017">
                  <c:v>0.22978222730051706</c:v>
                </c:pt>
                <c:pt idx="1018">
                  <c:v>0.23127685774331913</c:v>
                </c:pt>
                <c:pt idx="1019">
                  <c:v>0.2327720050191055</c:v>
                </c:pt>
                <c:pt idx="1020">
                  <c:v>0.23426767283010694</c:v>
                </c:pt>
                <c:pt idx="1021">
                  <c:v>0.2357638648870809</c:v>
                </c:pt>
                <c:pt idx="1022">
                  <c:v>0.2372605849093832</c:v>
                </c:pt>
                <c:pt idx="1023">
                  <c:v>0.2387578366250403</c:v>
                </c:pt>
                <c:pt idx="1024">
                  <c:v>0.24025562377082166</c:v>
                </c:pt>
                <c:pt idx="1025">
                  <c:v>0.24175395009231254</c:v>
                </c:pt>
                <c:pt idx="1026">
                  <c:v>0.24325281934398765</c:v>
                </c:pt>
                <c:pt idx="1027">
                  <c:v>0.24475223528928403</c:v>
                </c:pt>
                <c:pt idx="1028">
                  <c:v>0.24625220170067599</c:v>
                </c:pt>
                <c:pt idx="1029">
                  <c:v>0.24775272235974891</c:v>
                </c:pt>
                <c:pt idx="1030">
                  <c:v>0.24925380105727432</c:v>
                </c:pt>
                <c:pt idx="1031">
                  <c:v>0.25075544159328567</c:v>
                </c:pt>
                <c:pt idx="1032">
                  <c:v>0.25225764777715237</c:v>
                </c:pt>
                <c:pt idx="1033">
                  <c:v>0.25376042342765831</c:v>
                </c:pt>
                <c:pt idx="1034">
                  <c:v>0.25526377237307663</c:v>
                </c:pt>
                <c:pt idx="1035">
                  <c:v>0.25676769845124725</c:v>
                </c:pt>
                <c:pt idx="1036">
                  <c:v>0.25827220550965435</c:v>
                </c:pt>
                <c:pt idx="1037">
                  <c:v>0.25977729740550415</c:v>
                </c:pt>
                <c:pt idx="1038">
                  <c:v>0.26128297800580319</c:v>
                </c:pt>
                <c:pt idx="1039">
                  <c:v>0.26278925118743685</c:v>
                </c:pt>
                <c:pt idx="1040">
                  <c:v>0.26429612083724902</c:v>
                </c:pt>
                <c:pt idx="1041">
                  <c:v>0.26580359085212124</c:v>
                </c:pt>
                <c:pt idx="1042">
                  <c:v>0.26731166513905324</c:v>
                </c:pt>
                <c:pt idx="1043">
                  <c:v>0.26882034761524348</c:v>
                </c:pt>
                <c:pt idx="1044">
                  <c:v>0.27032964220816924</c:v>
                </c:pt>
                <c:pt idx="1045">
                  <c:v>0.27183955285566958</c:v>
                </c:pt>
                <c:pt idx="1046">
                  <c:v>0.27335008350602674</c:v>
                </c:pt>
                <c:pt idx="1047">
                  <c:v>0.2748612381180483</c:v>
                </c:pt>
                <c:pt idx="1048">
                  <c:v>0.27637302066115055</c:v>
                </c:pt>
                <c:pt idx="1049">
                  <c:v>0.27788543511544161</c:v>
                </c:pt>
                <c:pt idx="1050">
                  <c:v>0.27939848547180596</c:v>
                </c:pt>
                <c:pt idx="1051">
                  <c:v>0.28091217573198829</c:v>
                </c:pt>
                <c:pt idx="1052">
                  <c:v>0.2824265099086789</c:v>
                </c:pt>
                <c:pt idx="1053">
                  <c:v>0.28394149202559882</c:v>
                </c:pt>
                <c:pt idx="1054">
                  <c:v>0.28545712611758634</c:v>
                </c:pt>
                <c:pt idx="1055">
                  <c:v>0.28697341623068306</c:v>
                </c:pt>
                <c:pt idx="1056">
                  <c:v>0.28849036642222153</c:v>
                </c:pt>
                <c:pt idx="1057">
                  <c:v>0.2900079807609115</c:v>
                </c:pt>
                <c:pt idx="1058">
                  <c:v>0.29152626332692999</c:v>
                </c:pt>
                <c:pt idx="1059">
                  <c:v>0.29304521821200868</c:v>
                </c:pt>
                <c:pt idx="1060">
                  <c:v>0.2945648495195235</c:v>
                </c:pt>
                <c:pt idx="1061">
                  <c:v>0.2960851613645844</c:v>
                </c:pt>
                <c:pt idx="1062">
                  <c:v>0.29760615787412587</c:v>
                </c:pt>
                <c:pt idx="1063">
                  <c:v>0.29912784318699742</c:v>
                </c:pt>
                <c:pt idx="1064">
                  <c:v>0.30065022145405546</c:v>
                </c:pt>
                <c:pt idx="1065">
                  <c:v>0.30217329683825556</c:v>
                </c:pt>
                <c:pt idx="1066">
                  <c:v>0.30369707351474434</c:v>
                </c:pt>
                <c:pt idx="1067">
                  <c:v>0.30522155567095371</c:v>
                </c:pt>
                <c:pt idx="1068">
                  <c:v>0.30674674750669406</c:v>
                </c:pt>
                <c:pt idx="1069">
                  <c:v>0.3082726532342483</c:v>
                </c:pt>
                <c:pt idx="1070">
                  <c:v>0.30979927707846822</c:v>
                </c:pt>
                <c:pt idx="1071">
                  <c:v>0.31132662327686911</c:v>
                </c:pt>
                <c:pt idx="1072">
                  <c:v>0.31285469607972649</c:v>
                </c:pt>
                <c:pt idx="1073">
                  <c:v>0.31438349975017266</c:v>
                </c:pt>
                <c:pt idx="1074">
                  <c:v>0.3159130385642947</c:v>
                </c:pt>
                <c:pt idx="1075">
                  <c:v>0.31744331681123222</c:v>
                </c:pt>
                <c:pt idx="1076">
                  <c:v>0.31897433879327663</c:v>
                </c:pt>
                <c:pt idx="1077">
                  <c:v>0.32050610882597008</c:v>
                </c:pt>
                <c:pt idx="1078">
                  <c:v>0.32203863123820625</c:v>
                </c:pt>
                <c:pt idx="1079">
                  <c:v>0.32357191037233063</c:v>
                </c:pt>
                <c:pt idx="1080">
                  <c:v>0.32510595058424219</c:v>
                </c:pt>
                <c:pt idx="1081">
                  <c:v>0.32664075624349581</c:v>
                </c:pt>
                <c:pt idx="1082">
                  <c:v>0.32817633173340394</c:v>
                </c:pt>
                <c:pt idx="1083">
                  <c:v>0.3297126814511418</c:v>
                </c:pt>
                <c:pt idx="1084">
                  <c:v>0.33124980980785079</c:v>
                </c:pt>
                <c:pt idx="1085">
                  <c:v>0.33278772122874306</c:v>
                </c:pt>
                <c:pt idx="1086">
                  <c:v>0.3343264201532079</c:v>
                </c:pt>
                <c:pt idx="1087">
                  <c:v>0.33586591103491747</c:v>
                </c:pt>
                <c:pt idx="1088">
                  <c:v>0.33740619834193408</c:v>
                </c:pt>
                <c:pt idx="1089">
                  <c:v>0.33894728655681833</c:v>
                </c:pt>
                <c:pt idx="1090">
                  <c:v>0.34048918017673729</c:v>
                </c:pt>
                <c:pt idx="1091">
                  <c:v>0.34203188371357368</c:v>
                </c:pt>
                <c:pt idx="1092">
                  <c:v>0.34357540169403666</c:v>
                </c:pt>
                <c:pt idx="1093">
                  <c:v>0.34511973865977158</c:v>
                </c:pt>
                <c:pt idx="1094">
                  <c:v>0.34666489916747301</c:v>
                </c:pt>
                <c:pt idx="1095">
                  <c:v>0.34821088778899473</c:v>
                </c:pt>
                <c:pt idx="1096">
                  <c:v>0.34975770911146598</c:v>
                </c:pt>
                <c:pt idx="1097">
                  <c:v>0.35130536773740301</c:v>
                </c:pt>
                <c:pt idx="1098">
                  <c:v>0.3528538682848249</c:v>
                </c:pt>
                <c:pt idx="1099">
                  <c:v>0.35440321538736874</c:v>
                </c:pt>
                <c:pt idx="1100">
                  <c:v>0.35595341369440636</c:v>
                </c:pt>
                <c:pt idx="1101">
                  <c:v>0.35750446787116108</c:v>
                </c:pt>
                <c:pt idx="1102">
                  <c:v>0.35905638259882611</c:v>
                </c:pt>
                <c:pt idx="1103">
                  <c:v>0.36060916257468334</c:v>
                </c:pt>
                <c:pt idx="1104">
                  <c:v>0.36216281251222276</c:v>
                </c:pt>
                <c:pt idx="1105">
                  <c:v>0.36371733714126381</c:v>
                </c:pt>
                <c:pt idx="1106">
                  <c:v>0.36527274120807623</c:v>
                </c:pt>
                <c:pt idx="1107">
                  <c:v>0.36682902947550178</c:v>
                </c:pt>
                <c:pt idx="1108">
                  <c:v>0.36838620672307915</c:v>
                </c:pt>
                <c:pt idx="1109">
                  <c:v>0.36994427774716648</c:v>
                </c:pt>
                <c:pt idx="1110">
                  <c:v>0.37150324736106771</c:v>
                </c:pt>
                <c:pt idx="1111">
                  <c:v>0.37306312039515699</c:v>
                </c:pt>
                <c:pt idx="1112">
                  <c:v>0.37462390169700704</c:v>
                </c:pt>
                <c:pt idx="1113">
                  <c:v>0.37618559613151581</c:v>
                </c:pt>
                <c:pt idx="1114">
                  <c:v>0.37774820858103608</c:v>
                </c:pt>
                <c:pt idx="1115">
                  <c:v>0.37931174394550426</c:v>
                </c:pt>
                <c:pt idx="1116">
                  <c:v>0.38087620714257153</c:v>
                </c:pt>
                <c:pt idx="1117">
                  <c:v>0.38244160310773562</c:v>
                </c:pt>
                <c:pt idx="1118">
                  <c:v>0.3840079367944732</c:v>
                </c:pt>
                <c:pt idx="1119">
                  <c:v>0.38557521317437332</c:v>
                </c:pt>
                <c:pt idx="1120">
                  <c:v>0.38714343723727135</c:v>
                </c:pt>
                <c:pt idx="1121">
                  <c:v>0.38871261399138635</c:v>
                </c:pt>
                <c:pt idx="1122">
                  <c:v>0.39028274846345629</c:v>
                </c:pt>
                <c:pt idx="1123">
                  <c:v>0.39185384569887544</c:v>
                </c:pt>
                <c:pt idx="1124">
                  <c:v>0.39342591076183442</c:v>
                </c:pt>
                <c:pt idx="1125">
                  <c:v>0.39499894873545821</c:v>
                </c:pt>
                <c:pt idx="1126">
                  <c:v>0.3965729647219487</c:v>
                </c:pt>
                <c:pt idx="1127">
                  <c:v>0.39814796384272494</c:v>
                </c:pt>
                <c:pt idx="1128">
                  <c:v>0.39972395123856724</c:v>
                </c:pt>
                <c:pt idx="1129">
                  <c:v>0.40130093206976042</c:v>
                </c:pt>
                <c:pt idx="1130">
                  <c:v>0.40287891151623956</c:v>
                </c:pt>
                <c:pt idx="1131">
                  <c:v>0.40445789477773636</c:v>
                </c:pt>
                <c:pt idx="1132">
                  <c:v>0.40603788707392496</c:v>
                </c:pt>
                <c:pt idx="1133">
                  <c:v>0.40761889364457282</c:v>
                </c:pt>
                <c:pt idx="1134">
                  <c:v>0.40920091974968892</c:v>
                </c:pt>
                <c:pt idx="1135">
                  <c:v>0.41078397066967481</c:v>
                </c:pt>
                <c:pt idx="1136">
                  <c:v>0.41236805170547702</c:v>
                </c:pt>
                <c:pt idx="1137">
                  <c:v>0.41395316817873978</c:v>
                </c:pt>
                <c:pt idx="1138">
                  <c:v>0.41553932543195993</c:v>
                </c:pt>
                <c:pt idx="1139">
                  <c:v>0.41712652882864221</c:v>
                </c:pt>
                <c:pt idx="1140">
                  <c:v>0.41871478375345583</c:v>
                </c:pt>
                <c:pt idx="1141">
                  <c:v>0.42030409561239362</c:v>
                </c:pt>
                <c:pt idx="1142">
                  <c:v>0.42189446983293022</c:v>
                </c:pt>
                <c:pt idx="1143">
                  <c:v>0.42348591186418322</c:v>
                </c:pt>
                <c:pt idx="1144">
                  <c:v>0.42507842717707545</c:v>
                </c:pt>
                <c:pt idx="1145">
                  <c:v>0.42667202126449671</c:v>
                </c:pt>
                <c:pt idx="1146">
                  <c:v>0.42826669964147018</c:v>
                </c:pt>
                <c:pt idx="1147">
                  <c:v>0.4298624678453169</c:v>
                </c:pt>
                <c:pt idx="1148">
                  <c:v>0.43145933143582355</c:v>
                </c:pt>
                <c:pt idx="1149">
                  <c:v>0.43305729599541015</c:v>
                </c:pt>
                <c:pt idx="1150">
                  <c:v>0.43465636712930117</c:v>
                </c:pt>
                <c:pt idx="1151">
                  <c:v>0.4362565504656955</c:v>
                </c:pt>
                <c:pt idx="1152">
                  <c:v>0.43785785165593966</c:v>
                </c:pt>
                <c:pt idx="1153">
                  <c:v>0.43946027637470225</c:v>
                </c:pt>
                <c:pt idx="1154">
                  <c:v>0.44106383032014784</c:v>
                </c:pt>
                <c:pt idx="1155">
                  <c:v>0.44266851921411571</c:v>
                </c:pt>
                <c:pt idx="1156">
                  <c:v>0.44427434880229766</c:v>
                </c:pt>
                <c:pt idx="1157">
                  <c:v>0.44588132485441595</c:v>
                </c:pt>
                <c:pt idx="1158">
                  <c:v>0.44748945316440736</c:v>
                </c:pt>
                <c:pt idx="1159">
                  <c:v>0.44909873955060453</c:v>
                </c:pt>
                <c:pt idx="1160">
                  <c:v>0.45070918985592007</c:v>
                </c:pt>
                <c:pt idx="1161">
                  <c:v>0.45232080994803275</c:v>
                </c:pt>
                <c:pt idx="1162">
                  <c:v>0.4539336057195747</c:v>
                </c:pt>
                <c:pt idx="1163">
                  <c:v>0.45554758308832066</c:v>
                </c:pt>
                <c:pt idx="1164">
                  <c:v>0.45716274799737799</c:v>
                </c:pt>
                <c:pt idx="1165">
                  <c:v>0.45877910641537889</c:v>
                </c:pt>
                <c:pt idx="1166">
                  <c:v>0.46039666433667431</c:v>
                </c:pt>
                <c:pt idx="1167">
                  <c:v>0.46201542778152893</c:v>
                </c:pt>
                <c:pt idx="1168">
                  <c:v>0.46363540279631843</c:v>
                </c:pt>
                <c:pt idx="1169">
                  <c:v>0.46525659545372833</c:v>
                </c:pt>
                <c:pt idx="1170">
                  <c:v>0.46687901185295355</c:v>
                </c:pt>
                <c:pt idx="1171">
                  <c:v>0.46850265811990077</c:v>
                </c:pt>
                <c:pt idx="1172">
                  <c:v>0.47012754040739296</c:v>
                </c:pt>
                <c:pt idx="1173">
                  <c:v>0.47175366489537368</c:v>
                </c:pt>
                <c:pt idx="1174">
                  <c:v>0.47338103779111507</c:v>
                </c:pt>
                <c:pt idx="1175">
                  <c:v>0.47500966532942662</c:v>
                </c:pt>
                <c:pt idx="1176">
                  <c:v>0.47663955377286593</c:v>
                </c:pt>
                <c:pt idx="1177">
                  <c:v>0.47827070941195132</c:v>
                </c:pt>
                <c:pt idx="1178">
                  <c:v>0.47990313856537664</c:v>
                </c:pt>
                <c:pt idx="1179">
                  <c:v>0.48153684758022713</c:v>
                </c:pt>
                <c:pt idx="1180">
                  <c:v>0.48317184283219822</c:v>
                </c:pt>
                <c:pt idx="1181">
                  <c:v>0.48480813072581441</c:v>
                </c:pt>
                <c:pt idx="1182">
                  <c:v>0.48644571769465372</c:v>
                </c:pt>
                <c:pt idx="1183">
                  <c:v>0.48808461020156779</c:v>
                </c:pt>
                <c:pt idx="1184">
                  <c:v>0.48972481473891172</c:v>
                </c:pt>
                <c:pt idx="1185">
                  <c:v>0.49136633782877015</c:v>
                </c:pt>
                <c:pt idx="1186">
                  <c:v>0.49300918602318666</c:v>
                </c:pt>
                <c:pt idx="1187">
                  <c:v>0.49465336590439701</c:v>
                </c:pt>
                <c:pt idx="1188">
                  <c:v>0.49629888408506223</c:v>
                </c:pt>
                <c:pt idx="1189">
                  <c:v>0.49794574720850482</c:v>
                </c:pt>
                <c:pt idx="1190">
                  <c:v>0.49959396194894695</c:v>
                </c:pt>
                <c:pt idx="1191">
                  <c:v>0.50124353501175134</c:v>
                </c:pt>
                <c:pt idx="1192">
                  <c:v>0.50289447313366253</c:v>
                </c:pt>
                <c:pt idx="1193">
                  <c:v>0.50454678308305212</c:v>
                </c:pt>
                <c:pt idx="1194">
                  <c:v>0.50620047166016602</c:v>
                </c:pt>
                <c:pt idx="1195">
                  <c:v>0.5078555456973719</c:v>
                </c:pt>
                <c:pt idx="1196">
                  <c:v>0.50951201205941243</c:v>
                </c:pt>
                <c:pt idx="1197">
                  <c:v>0.51116987764365696</c:v>
                </c:pt>
                <c:pt idx="1198">
                  <c:v>0.51282914938035906</c:v>
                </c:pt>
                <c:pt idx="1199">
                  <c:v>0.51448983423291261</c:v>
                </c:pt>
                <c:pt idx="1200">
                  <c:v>0.51615193919811408</c:v>
                </c:pt>
                <c:pt idx="1201">
                  <c:v>0.51781547130642425</c:v>
                </c:pt>
                <c:pt idx="1202">
                  <c:v>0.51948043762223417</c:v>
                </c:pt>
                <c:pt idx="1203">
                  <c:v>0.52114684524413202</c:v>
                </c:pt>
                <c:pt idx="1204">
                  <c:v>0.52281470130517349</c:v>
                </c:pt>
                <c:pt idx="1205">
                  <c:v>0.52448401297315561</c:v>
                </c:pt>
                <c:pt idx="1206">
                  <c:v>0.52615478745088906</c:v>
                </c:pt>
                <c:pt idx="1207">
                  <c:v>0.52782703197647907</c:v>
                </c:pt>
                <c:pt idx="1208">
                  <c:v>0.52950075382360284</c:v>
                </c:pt>
                <c:pt idx="1209">
                  <c:v>0.53117596030179393</c:v>
                </c:pt>
                <c:pt idx="1210">
                  <c:v>0.53285265875672794</c:v>
                </c:pt>
                <c:pt idx="1211">
                  <c:v>0.53453085657050925</c:v>
                </c:pt>
                <c:pt idx="1212">
                  <c:v>0.53621056116196264</c:v>
                </c:pt>
                <c:pt idx="1213">
                  <c:v>0.53789177998692705</c:v>
                </c:pt>
                <c:pt idx="1214">
                  <c:v>0.53957452053855126</c:v>
                </c:pt>
                <c:pt idx="1215">
                  <c:v>0.54125879034759272</c:v>
                </c:pt>
                <c:pt idx="1216">
                  <c:v>0.54294459698272057</c:v>
                </c:pt>
                <c:pt idx="1217">
                  <c:v>0.54463194805081938</c:v>
                </c:pt>
                <c:pt idx="1218">
                  <c:v>0.5463208511972969</c:v>
                </c:pt>
                <c:pt idx="1219">
                  <c:v>0.54801131410639481</c:v>
                </c:pt>
                <c:pt idx="1220">
                  <c:v>0.54970334450150105</c:v>
                </c:pt>
                <c:pt idx="1221">
                  <c:v>0.55139695014546886</c:v>
                </c:pt>
                <c:pt idx="1222">
                  <c:v>0.553092138840934</c:v>
                </c:pt>
                <c:pt idx="1223">
                  <c:v>0.55478891843063738</c:v>
                </c:pt>
                <c:pt idx="1224">
                  <c:v>0.55648729679775233</c:v>
                </c:pt>
                <c:pt idx="1225">
                  <c:v>0.55818728186621147</c:v>
                </c:pt>
                <c:pt idx="1226">
                  <c:v>0.55988888160103967</c:v>
                </c:pt>
                <c:pt idx="1227">
                  <c:v>0.56159210400868942</c:v>
                </c:pt>
                <c:pt idx="1228">
                  <c:v>0.56329695713737826</c:v>
                </c:pt>
                <c:pt idx="1229">
                  <c:v>0.56500344907743094</c:v>
                </c:pt>
                <c:pt idx="1230">
                  <c:v>0.56671158796162535</c:v>
                </c:pt>
                <c:pt idx="1231">
                  <c:v>0.56842138196553849</c:v>
                </c:pt>
                <c:pt idx="1232">
                  <c:v>0.57013283930790204</c:v>
                </c:pt>
                <c:pt idx="1233">
                  <c:v>0.57184596825095235</c:v>
                </c:pt>
                <c:pt idx="1234">
                  <c:v>0.57356077710079423</c:v>
                </c:pt>
                <c:pt idx="1235">
                  <c:v>0.57527727420776054</c:v>
                </c:pt>
                <c:pt idx="1236">
                  <c:v>0.57699546796677792</c:v>
                </c:pt>
                <c:pt idx="1237">
                  <c:v>0.57871536681773761</c:v>
                </c:pt>
                <c:pt idx="1238">
                  <c:v>0.58043697924586668</c:v>
                </c:pt>
                <c:pt idx="1239">
                  <c:v>0.58216031378210675</c:v>
                </c:pt>
                <c:pt idx="1240">
                  <c:v>0.58388537900349291</c:v>
                </c:pt>
                <c:pt idx="1241">
                  <c:v>0.58561218353353917</c:v>
                </c:pt>
                <c:pt idx="1242">
                  <c:v>0.58734073604262593</c:v>
                </c:pt>
                <c:pt idx="1243">
                  <c:v>0.58907104524839216</c:v>
                </c:pt>
                <c:pt idx="1244">
                  <c:v>0.59080311991613232</c:v>
                </c:pt>
                <c:pt idx="1245">
                  <c:v>0.5925369688591946</c:v>
                </c:pt>
                <c:pt idx="1246">
                  <c:v>0.5942726009393865</c:v>
                </c:pt>
                <c:pt idx="1247">
                  <c:v>0.59601002506738188</c:v>
                </c:pt>
                <c:pt idx="1248">
                  <c:v>0.59774925020313485</c:v>
                </c:pt>
                <c:pt idx="1249">
                  <c:v>0.59949028535629345</c:v>
                </c:pt>
                <c:pt idx="1250">
                  <c:v>0.60123313958662361</c:v>
                </c:pt>
                <c:pt idx="1251">
                  <c:v>0.60297782200443129</c:v>
                </c:pt>
                <c:pt idx="1252">
                  <c:v>0.60472434177099399</c:v>
                </c:pt>
                <c:pt idx="1253">
                  <c:v>0.60647270809899234</c:v>
                </c:pt>
                <c:pt idx="1254">
                  <c:v>0.6082229302529506</c:v>
                </c:pt>
                <c:pt idx="1255">
                  <c:v>0.60997501754967698</c:v>
                </c:pt>
                <c:pt idx="1256">
                  <c:v>0.61172897935871406</c:v>
                </c:pt>
                <c:pt idx="1257">
                  <c:v>0.61348482510278746</c:v>
                </c:pt>
                <c:pt idx="1258">
                  <c:v>0.61524256425826285</c:v>
                </c:pt>
                <c:pt idx="1259">
                  <c:v>0.61700220635561032</c:v>
                </c:pt>
                <c:pt idx="1260">
                  <c:v>0.61876376097986807</c:v>
                </c:pt>
                <c:pt idx="1261">
                  <c:v>0.62052723777111252</c:v>
                </c:pt>
                <c:pt idx="1262">
                  <c:v>0.62229264642493731</c:v>
                </c:pt>
                <c:pt idx="1263">
                  <c:v>0.62405999669293144</c:v>
                </c:pt>
                <c:pt idx="1264">
                  <c:v>0.62582929838316637</c:v>
                </c:pt>
                <c:pt idx="1265">
                  <c:v>0.62760056136068854</c:v>
                </c:pt>
                <c:pt idx="1266">
                  <c:v>0.62937379554801265</c:v>
                </c:pt>
                <c:pt idx="1267">
                  <c:v>0.63114901092562625</c:v>
                </c:pt>
                <c:pt idx="1268">
                  <c:v>0.63292621753249534</c:v>
                </c:pt>
                <c:pt idx="1269">
                  <c:v>0.63470542546657671</c:v>
                </c:pt>
                <c:pt idx="1270">
                  <c:v>0.63648664488533568</c:v>
                </c:pt>
                <c:pt idx="1271">
                  <c:v>0.63826988600626966</c:v>
                </c:pt>
                <c:pt idx="1272">
                  <c:v>0.64005515910743704</c:v>
                </c:pt>
                <c:pt idx="1273">
                  <c:v>0.64184247452799204</c:v>
                </c:pt>
                <c:pt idx="1274">
                  <c:v>0.64363184266872542</c:v>
                </c:pt>
                <c:pt idx="1275">
                  <c:v>0.64542327399260913</c:v>
                </c:pt>
                <c:pt idx="1276">
                  <c:v>0.64721677902535124</c:v>
                </c:pt>
                <c:pt idx="1277">
                  <c:v>0.64901236835595044</c:v>
                </c:pt>
                <c:pt idx="1278">
                  <c:v>0.6508100526372631</c:v>
                </c:pt>
                <c:pt idx="1279">
                  <c:v>0.65260984258657451</c:v>
                </c:pt>
                <c:pt idx="1280">
                  <c:v>0.6544117489861706</c:v>
                </c:pt>
                <c:pt idx="1281">
                  <c:v>0.656215782683927</c:v>
                </c:pt>
                <c:pt idx="1282">
                  <c:v>0.65802195459389345</c:v>
                </c:pt>
                <c:pt idx="1283">
                  <c:v>0.65983027569689245</c:v>
                </c:pt>
                <c:pt idx="1284">
                  <c:v>0.66164075704112035</c:v>
                </c:pt>
                <c:pt idx="1285">
                  <c:v>0.66345340974275657</c:v>
                </c:pt>
                <c:pt idx="1286">
                  <c:v>0.66526824498658177</c:v>
                </c:pt>
                <c:pt idx="1287">
                  <c:v>0.66708527402659545</c:v>
                </c:pt>
                <c:pt idx="1288">
                  <c:v>0.66890450818665037</c:v>
                </c:pt>
                <c:pt idx="1289">
                  <c:v>0.67072595886108721</c:v>
                </c:pt>
                <c:pt idx="1290">
                  <c:v>0.67254963751537711</c:v>
                </c:pt>
                <c:pt idx="1291">
                  <c:v>0.67437555568677621</c:v>
                </c:pt>
                <c:pt idx="1292">
                  <c:v>0.67620372498497949</c:v>
                </c:pt>
                <c:pt idx="1293">
                  <c:v>0.67803415709279025</c:v>
                </c:pt>
                <c:pt idx="1294">
                  <c:v>0.67986686376679062</c:v>
                </c:pt>
                <c:pt idx="1295">
                  <c:v>0.6817018568380252</c:v>
                </c:pt>
                <c:pt idx="1296">
                  <c:v>0.68353914821268591</c:v>
                </c:pt>
                <c:pt idx="1297">
                  <c:v>0.68537874987281355</c:v>
                </c:pt>
                <c:pt idx="1298">
                  <c:v>0.68722067387699681</c:v>
                </c:pt>
                <c:pt idx="1299">
                  <c:v>0.68906493236108968</c:v>
                </c:pt>
                <c:pt idx="1300">
                  <c:v>0.69091153753892687</c:v>
                </c:pt>
                <c:pt idx="1301">
                  <c:v>0.6927605017030587</c:v>
                </c:pt>
                <c:pt idx="1302">
                  <c:v>0.69461183722548381</c:v>
                </c:pt>
                <c:pt idx="1303">
                  <c:v>0.69646555655839648</c:v>
                </c:pt>
                <c:pt idx="1304">
                  <c:v>0.69832167223494157</c:v>
                </c:pt>
                <c:pt idx="1305">
                  <c:v>0.70018019686997812</c:v>
                </c:pt>
                <c:pt idx="1306">
                  <c:v>0.70204114316085109</c:v>
                </c:pt>
                <c:pt idx="1307">
                  <c:v>0.70390452388817082</c:v>
                </c:pt>
                <c:pt idx="1308">
                  <c:v>0.70577035191660709</c:v>
                </c:pt>
                <c:pt idx="1309">
                  <c:v>0.70763864019568523</c:v>
                </c:pt>
                <c:pt idx="1310">
                  <c:v>0.70950940176059696</c:v>
                </c:pt>
                <c:pt idx="1311">
                  <c:v>0.71138264973301879</c:v>
                </c:pt>
                <c:pt idx="1312">
                  <c:v>0.71325839732193985</c:v>
                </c:pt>
                <c:pt idx="1313">
                  <c:v>0.7151366578245012</c:v>
                </c:pt>
                <c:pt idx="1314">
                  <c:v>0.71701744462684069</c:v>
                </c:pt>
                <c:pt idx="1315">
                  <c:v>0.71890077120495399</c:v>
                </c:pt>
                <c:pt idx="1316">
                  <c:v>0.72078665112556484</c:v>
                </c:pt>
                <c:pt idx="1317">
                  <c:v>0.72267509804699703</c:v>
                </c:pt>
                <c:pt idx="1318">
                  <c:v>0.72456612572007084</c:v>
                </c:pt>
                <c:pt idx="1319">
                  <c:v>0.72645974798899771</c:v>
                </c:pt>
                <c:pt idx="1320">
                  <c:v>0.72835597879229774</c:v>
                </c:pt>
                <c:pt idx="1321">
                  <c:v>0.73025483216371156</c:v>
                </c:pt>
                <c:pt idx="1322">
                  <c:v>0.73215632223314431</c:v>
                </c:pt>
                <c:pt idx="1323">
                  <c:v>0.73406046322760177</c:v>
                </c:pt>
                <c:pt idx="1324">
                  <c:v>0.73596726947215174</c:v>
                </c:pt>
                <c:pt idx="1325">
                  <c:v>0.73787675539088859</c:v>
                </c:pt>
                <c:pt idx="1326">
                  <c:v>0.73978893550791491</c:v>
                </c:pt>
                <c:pt idx="1327">
                  <c:v>0.74170382444832905</c:v>
                </c:pt>
                <c:pt idx="1328">
                  <c:v>0.74362143693923421</c:v>
                </c:pt>
                <c:pt idx="1329">
                  <c:v>0.74554178781075231</c:v>
                </c:pt>
                <c:pt idx="1330">
                  <c:v>0.74746489199705035</c:v>
                </c:pt>
                <c:pt idx="1331">
                  <c:v>0.74939076453738562</c:v>
                </c:pt>
                <c:pt idx="1332">
                  <c:v>0.75131942057715895</c:v>
                </c:pt>
                <c:pt idx="1333">
                  <c:v>0.75325087536897983</c:v>
                </c:pt>
                <c:pt idx="1334">
                  <c:v>0.75518514427375349</c:v>
                </c:pt>
                <c:pt idx="1335">
                  <c:v>0.75712224276176687</c:v>
                </c:pt>
                <c:pt idx="1336">
                  <c:v>0.75906218641380541</c:v>
                </c:pt>
                <c:pt idx="1337">
                  <c:v>0.76100499092227003</c:v>
                </c:pt>
                <c:pt idx="1338">
                  <c:v>0.76295067209231593</c:v>
                </c:pt>
                <c:pt idx="1339">
                  <c:v>0.76489924584300095</c:v>
                </c:pt>
                <c:pt idx="1340">
                  <c:v>0.7668507282084569</c:v>
                </c:pt>
                <c:pt idx="1341">
                  <c:v>0.76880513533906192</c:v>
                </c:pt>
                <c:pt idx="1342">
                  <c:v>0.77076248350264298</c:v>
                </c:pt>
                <c:pt idx="1343">
                  <c:v>0.77272278908568237</c:v>
                </c:pt>
                <c:pt idx="1344">
                  <c:v>0.77468606859454758</c:v>
                </c:pt>
                <c:pt idx="1345">
                  <c:v>0.77665233865672911</c:v>
                </c:pt>
                <c:pt idx="1346">
                  <c:v>0.778621616022103</c:v>
                </c:pt>
                <c:pt idx="1347">
                  <c:v>0.78059391756420304</c:v>
                </c:pt>
                <c:pt idx="1348">
                  <c:v>0.78256926028151341</c:v>
                </c:pt>
                <c:pt idx="1349">
                  <c:v>0.78454766129877418</c:v>
                </c:pt>
                <c:pt idx="1350">
                  <c:v>0.78652913786830991</c:v>
                </c:pt>
                <c:pt idx="1351">
                  <c:v>0.78851370737136806</c:v>
                </c:pt>
                <c:pt idx="1352">
                  <c:v>0.79050138731948283</c:v>
                </c:pt>
                <c:pt idx="1353">
                  <c:v>0.79249219535585036</c:v>
                </c:pt>
                <c:pt idx="1354">
                  <c:v>0.79448614925672634</c:v>
                </c:pt>
                <c:pt idx="1355">
                  <c:v>0.79648326693283955</c:v>
                </c:pt>
                <c:pt idx="1356">
                  <c:v>0.79848356643082818</c:v>
                </c:pt>
                <c:pt idx="1357">
                  <c:v>0.80048706593468821</c:v>
                </c:pt>
                <c:pt idx="1358">
                  <c:v>0.80249378376724778</c:v>
                </c:pt>
                <c:pt idx="1359">
                  <c:v>0.80450373839165856</c:v>
                </c:pt>
                <c:pt idx="1360">
                  <c:v>0.80651694841290666</c:v>
                </c:pt>
                <c:pt idx="1361">
                  <c:v>0.80853343257934751</c:v>
                </c:pt>
                <c:pt idx="1362">
                  <c:v>0.81055320978425571</c:v>
                </c:pt>
                <c:pt idx="1363">
                  <c:v>0.81257629906739859</c:v>
                </c:pt>
                <c:pt idx="1364">
                  <c:v>0.81460271961663289</c:v>
                </c:pt>
                <c:pt idx="1365">
                  <c:v>0.81663249076952116</c:v>
                </c:pt>
                <c:pt idx="1366">
                  <c:v>0.81866563201497455</c:v>
                </c:pt>
                <c:pt idx="1367">
                  <c:v>0.82070216299490384</c:v>
                </c:pt>
                <c:pt idx="1368">
                  <c:v>0.8227421035059167</c:v>
                </c:pt>
                <c:pt idx="1369">
                  <c:v>0.82478547350101472</c:v>
                </c:pt>
                <c:pt idx="1370">
                  <c:v>0.8268322930913341</c:v>
                </c:pt>
                <c:pt idx="1371">
                  <c:v>0.82888258254789016</c:v>
                </c:pt>
                <c:pt idx="1372">
                  <c:v>0.83093636230336454</c:v>
                </c:pt>
                <c:pt idx="1373">
                  <c:v>0.83299365295390781</c:v>
                </c:pt>
                <c:pt idx="1374">
                  <c:v>0.83505447526096721</c:v>
                </c:pt>
                <c:pt idx="1375">
                  <c:v>0.83711885015314325</c:v>
                </c:pt>
                <c:pt idx="1376">
                  <c:v>0.83918679872807367</c:v>
                </c:pt>
                <c:pt idx="1377">
                  <c:v>0.84125834225433616</c:v>
                </c:pt>
                <c:pt idx="1378">
                  <c:v>0.84333350217338254</c:v>
                </c:pt>
                <c:pt idx="1379">
                  <c:v>0.84541230010151047</c:v>
                </c:pt>
                <c:pt idx="1380">
                  <c:v>0.84749475783184192</c:v>
                </c:pt>
                <c:pt idx="1381">
                  <c:v>0.84958089733634945</c:v>
                </c:pt>
                <c:pt idx="1382">
                  <c:v>0.85167074076790117</c:v>
                </c:pt>
                <c:pt idx="1383">
                  <c:v>0.85376431046233792</c:v>
                </c:pt>
                <c:pt idx="1384">
                  <c:v>0.8558616289405786</c:v>
                </c:pt>
                <c:pt idx="1385">
                  <c:v>0.85796271891075981</c:v>
                </c:pt>
                <c:pt idx="1386">
                  <c:v>0.86006760327040399</c:v>
                </c:pt>
                <c:pt idx="1387">
                  <c:v>0.86217630510861687</c:v>
                </c:pt>
                <c:pt idx="1388">
                  <c:v>0.86428884770831815</c:v>
                </c:pt>
                <c:pt idx="1389">
                  <c:v>0.86640525454851725</c:v>
                </c:pt>
                <c:pt idx="1390">
                  <c:v>0.86852554930659076</c:v>
                </c:pt>
                <c:pt idx="1391">
                  <c:v>0.8706497558606302</c:v>
                </c:pt>
                <c:pt idx="1392">
                  <c:v>0.8727778982918063</c:v>
                </c:pt>
                <c:pt idx="1393">
                  <c:v>0.87491000088676052</c:v>
                </c:pt>
                <c:pt idx="1394">
                  <c:v>0.87704608814004947</c:v>
                </c:pt>
                <c:pt idx="1395">
                  <c:v>0.87918618475661681</c:v>
                </c:pt>
                <c:pt idx="1396">
                  <c:v>0.88133031565430009</c:v>
                </c:pt>
                <c:pt idx="1397">
                  <c:v>0.88347850596637878</c:v>
                </c:pt>
                <c:pt idx="1398">
                  <c:v>0.88563078104416093</c:v>
                </c:pt>
                <c:pt idx="1399">
                  <c:v>0.88778716645961064</c:v>
                </c:pt>
                <c:pt idx="1400">
                  <c:v>0.88994768800800295</c:v>
                </c:pt>
                <c:pt idx="1401">
                  <c:v>0.89211237171064051</c:v>
                </c:pt>
                <c:pt idx="1402">
                  <c:v>0.89428124381759166</c:v>
                </c:pt>
                <c:pt idx="1403">
                  <c:v>0.89645433081047676</c:v>
                </c:pt>
                <c:pt idx="1404">
                  <c:v>0.89863165940530687</c:v>
                </c:pt>
                <c:pt idx="1405">
                  <c:v>0.9008132565553526</c:v>
                </c:pt>
                <c:pt idx="1406">
                  <c:v>0.90299914945405746</c:v>
                </c:pt>
                <c:pt idx="1407">
                  <c:v>0.90518936553800777</c:v>
                </c:pt>
                <c:pt idx="1408">
                  <c:v>0.90738393248994809</c:v>
                </c:pt>
                <c:pt idx="1409">
                  <c:v>0.90958287824181949</c:v>
                </c:pt>
                <c:pt idx="1410">
                  <c:v>0.91178623097788303</c:v>
                </c:pt>
                <c:pt idx="1411">
                  <c:v>0.9139940191378525</c:v>
                </c:pt>
                <c:pt idx="1412">
                  <c:v>0.91620627142011801</c:v>
                </c:pt>
                <c:pt idx="1413">
                  <c:v>0.91842301678498073</c:v>
                </c:pt>
                <c:pt idx="1414">
                  <c:v>0.92064428445796853</c:v>
                </c:pt>
                <c:pt idx="1415">
                  <c:v>0.92287010393318369</c:v>
                </c:pt>
                <c:pt idx="1416">
                  <c:v>0.92510050497671936</c:v>
                </c:pt>
                <c:pt idx="1417">
                  <c:v>0.92733551763011746</c:v>
                </c:pt>
                <c:pt idx="1418">
                  <c:v>0.92957517221389674</c:v>
                </c:pt>
                <c:pt idx="1419">
                  <c:v>0.93181949933112673</c:v>
                </c:pt>
                <c:pt idx="1420">
                  <c:v>0.93406852987105238</c:v>
                </c:pt>
                <c:pt idx="1421">
                  <c:v>0.93632229501280151</c:v>
                </c:pt>
                <c:pt idx="1422">
                  <c:v>0.93858082622913042</c:v>
                </c:pt>
                <c:pt idx="1423">
                  <c:v>0.94084415529023613</c:v>
                </c:pt>
                <c:pt idx="1424">
                  <c:v>0.94311231426763886</c:v>
                </c:pt>
                <c:pt idx="1425">
                  <c:v>0.94538533553811444</c:v>
                </c:pt>
                <c:pt idx="1426">
                  <c:v>0.94766325178770983</c:v>
                </c:pt>
                <c:pt idx="1427">
                  <c:v>0.94994609601580426</c:v>
                </c:pt>
                <c:pt idx="1428">
                  <c:v>0.95223390153925425</c:v>
                </c:pt>
                <c:pt idx="1429">
                  <c:v>0.95452670199659495</c:v>
                </c:pt>
                <c:pt idx="1430">
                  <c:v>0.95682453135232504</c:v>
                </c:pt>
                <c:pt idx="1431">
                  <c:v>0.95912742390125671</c:v>
                </c:pt>
                <c:pt idx="1432">
                  <c:v>0.96143541427292423</c:v>
                </c:pt>
                <c:pt idx="1433">
                  <c:v>0.96374853743610145</c:v>
                </c:pt>
                <c:pt idx="1434">
                  <c:v>0.9660668287033588</c:v>
                </c:pt>
                <c:pt idx="1435">
                  <c:v>0.9683903237357202</c:v>
                </c:pt>
                <c:pt idx="1436">
                  <c:v>0.97071905854739826</c:v>
                </c:pt>
                <c:pt idx="1437">
                  <c:v>0.97305306951059289</c:v>
                </c:pt>
                <c:pt idx="1438">
                  <c:v>0.97539239336040084</c:v>
                </c:pt>
                <c:pt idx="1439">
                  <c:v>0.9777370671997736</c:v>
                </c:pt>
                <c:pt idx="1440">
                  <c:v>0.98008712850460189</c:v>
                </c:pt>
                <c:pt idx="1441">
                  <c:v>0.98244261512886</c:v>
                </c:pt>
                <c:pt idx="1442">
                  <c:v>0.98480356530983149</c:v>
                </c:pt>
                <c:pt idx="1443">
                  <c:v>0.98717001767347279</c:v>
                </c:pt>
                <c:pt idx="1444">
                  <c:v>0.989542011239815</c:v>
                </c:pt>
                <c:pt idx="1445">
                  <c:v>0.99191958542849823</c:v>
                </c:pt>
                <c:pt idx="1446">
                  <c:v>0.99430278006438633</c:v>
                </c:pt>
                <c:pt idx="1447">
                  <c:v>0.99669163538328098</c:v>
                </c:pt>
                <c:pt idx="1448">
                  <c:v>0.99908619203775639</c:v>
                </c:pt>
                <c:pt idx="1449">
                  <c:v>1.001486491103081</c:v>
                </c:pt>
                <c:pt idx="1450">
                  <c:v>1.0038925740832358</c:v>
                </c:pt>
                <c:pt idx="1451">
                  <c:v>1.0063044829170671</c:v>
                </c:pt>
                <c:pt idx="1452">
                  <c:v>1.0087222599845382</c:v>
                </c:pt>
                <c:pt idx="1453">
                  <c:v>1.0111459481130767</c:v>
                </c:pt>
                <c:pt idx="1454">
                  <c:v>1.0135755905840809</c:v>
                </c:pt>
                <c:pt idx="1455">
                  <c:v>1.0160112311394907</c:v>
                </c:pt>
                <c:pt idx="1456">
                  <c:v>1.018452913988531</c:v>
                </c:pt>
                <c:pt idx="1457">
                  <c:v>1.0209006838145265</c:v>
                </c:pt>
                <c:pt idx="1458">
                  <c:v>1.0233545857819029</c:v>
                </c:pt>
                <c:pt idx="1459">
                  <c:v>1.0258146655432618</c:v>
                </c:pt>
                <c:pt idx="1460">
                  <c:v>1.0282809692466106</c:v>
                </c:pt>
                <c:pt idx="1461">
                  <c:v>1.0307535435427568</c:v>
                </c:pt>
                <c:pt idx="1462">
                  <c:v>1.0332324355927769</c:v>
                </c:pt>
                <c:pt idx="1463">
                  <c:v>1.0357176930756697</c:v>
                </c:pt>
                <c:pt idx="1464">
                  <c:v>1.0382093641961665</c:v>
                </c:pt>
                <c:pt idx="1465">
                  <c:v>1.0407074976926391</c:v>
                </c:pt>
                <c:pt idx="1466">
                  <c:v>1.0432121428452201</c:v>
                </c:pt>
                <c:pt idx="1467">
                  <c:v>1.0457233494840097</c:v>
                </c:pt>
                <c:pt idx="1468">
                  <c:v>1.0482411679975137</c:v>
                </c:pt>
                <c:pt idx="1469">
                  <c:v>1.0507656493411697</c:v>
                </c:pt>
                <c:pt idx="1470">
                  <c:v>1.0532968450461224</c:v>
                </c:pt>
                <c:pt idx="1471">
                  <c:v>1.0558348072280752</c:v>
                </c:pt>
                <c:pt idx="1472">
                  <c:v>1.0583795885963931</c:v>
                </c:pt>
                <c:pt idx="1473">
                  <c:v>1.0609312424633441</c:v>
                </c:pt>
                <c:pt idx="1474">
                  <c:v>1.0634898227535308</c:v>
                </c:pt>
                <c:pt idx="1475">
                  <c:v>1.0660553840135096</c:v>
                </c:pt>
                <c:pt idx="1476">
                  <c:v>1.0686279814215986</c:v>
                </c:pt>
                <c:pt idx="1477">
                  <c:v>1.0712076707978873</c:v>
                </c:pt>
                <c:pt idx="1478">
                  <c:v>1.0737945086144332</c:v>
                </c:pt>
                <c:pt idx="1479">
                  <c:v>1.0763885520056784</c:v>
                </c:pt>
                <c:pt idx="1480">
                  <c:v>1.0789898587790652</c:v>
                </c:pt>
                <c:pt idx="1481">
                  <c:v>1.0815984874258711</c:v>
                </c:pt>
                <c:pt idx="1482">
                  <c:v>1.0842144971322629</c:v>
                </c:pt>
                <c:pt idx="1483">
                  <c:v>1.0868379477905803</c:v>
                </c:pt>
                <c:pt idx="1484">
                  <c:v>1.0894689000108393</c:v>
                </c:pt>
                <c:pt idx="1485">
                  <c:v>1.0921074151324901</c:v>
                </c:pt>
                <c:pt idx="1486">
                  <c:v>1.0947535552364014</c:v>
                </c:pt>
                <c:pt idx="1487">
                  <c:v>1.0974073831571036</c:v>
                </c:pt>
                <c:pt idx="1488">
                  <c:v>1.1000689624952844</c:v>
                </c:pt>
                <c:pt idx="1489">
                  <c:v>1.1027383576305438</c:v>
                </c:pt>
                <c:pt idx="1490">
                  <c:v>1.1054156337344214</c:v>
                </c:pt>
                <c:pt idx="1491">
                  <c:v>1.1081008567836967</c:v>
                </c:pt>
                <c:pt idx="1492">
                  <c:v>1.1107940935739706</c:v>
                </c:pt>
                <c:pt idx="1493">
                  <c:v>1.1134954117335369</c:v>
                </c:pt>
                <c:pt idx="1494">
                  <c:v>1.1162048797375559</c:v>
                </c:pt>
                <c:pt idx="1495">
                  <c:v>1.1189225669225216</c:v>
                </c:pt>
                <c:pt idx="1496">
                  <c:v>1.1216485435010521</c:v>
                </c:pt>
                <c:pt idx="1497">
                  <c:v>1.1243828805769931</c:v>
                </c:pt>
                <c:pt idx="1498">
                  <c:v>1.1271256501608586</c:v>
                </c:pt>
                <c:pt idx="1499">
                  <c:v>1.1298769251855976</c:v>
                </c:pt>
                <c:pt idx="1500">
                  <c:v>1.1326367795227215</c:v>
                </c:pt>
                <c:pt idx="1501">
                  <c:v>1.1354052879987757</c:v>
                </c:pt>
                <c:pt idx="1502">
                  <c:v>1.1381825264121816</c:v>
                </c:pt>
                <c:pt idx="1503">
                  <c:v>1.1409685715504578</c:v>
                </c:pt>
                <c:pt idx="1504">
                  <c:v>1.1437635012078173</c:v>
                </c:pt>
                <c:pt idx="1505">
                  <c:v>1.146567394203168</c:v>
                </c:pt>
                <c:pt idx="1506">
                  <c:v>1.1493803303985202</c:v>
                </c:pt>
                <c:pt idx="1507">
                  <c:v>1.1522023907178058</c:v>
                </c:pt>
                <c:pt idx="1508">
                  <c:v>1.1550336571661333</c:v>
                </c:pt>
                <c:pt idx="1509">
                  <c:v>1.1578742128494763</c:v>
                </c:pt>
                <c:pt idx="1510">
                  <c:v>1.1607241419948282</c:v>
                </c:pt>
                <c:pt idx="1511">
                  <c:v>1.1635835299708073</c:v>
                </c:pt>
                <c:pt idx="1512">
                  <c:v>1.1664524633087523</c:v>
                </c:pt>
                <c:pt idx="1513">
                  <c:v>1.1693310297243067</c:v>
                </c:pt>
                <c:pt idx="1514">
                  <c:v>1.1722193181395082</c:v>
                </c:pt>
                <c:pt idx="1515">
                  <c:v>1.1751174187054021</c:v>
                </c:pt>
                <c:pt idx="1516">
                  <c:v>1.1780254228251872</c:v>
                </c:pt>
                <c:pt idx="1517">
                  <c:v>1.1809434231779168</c:v>
                </c:pt>
                <c:pt idx="1518">
                  <c:v>1.1838715137427616</c:v>
                </c:pt>
                <c:pt idx="1519">
                  <c:v>1.1868097898238608</c:v>
                </c:pt>
                <c:pt idx="1520">
                  <c:v>1.1897583480757727</c:v>
                </c:pt>
                <c:pt idx="1521">
                  <c:v>1.1927172865295419</c:v>
                </c:pt>
                <c:pt idx="1522">
                  <c:v>1.1956867046194006</c:v>
                </c:pt>
                <c:pt idx="1523">
                  <c:v>1.1986667032101346</c:v>
                </c:pt>
                <c:pt idx="1524">
                  <c:v>1.2016573846251082</c:v>
                </c:pt>
                <c:pt idx="1525">
                  <c:v>1.2046588526750024</c:v>
                </c:pt>
                <c:pt idx="1526">
                  <c:v>1.2076712126872511</c:v>
                </c:pt>
                <c:pt idx="1527">
                  <c:v>1.2106945715362258</c:v>
                </c:pt>
                <c:pt idx="1528">
                  <c:v>1.2137290376741774</c:v>
                </c:pt>
                <c:pt idx="1529">
                  <c:v>1.2167747211629587</c:v>
                </c:pt>
                <c:pt idx="1530">
                  <c:v>1.2198317337065503</c:v>
                </c:pt>
                <c:pt idx="1531">
                  <c:v>1.2229001886844313</c:v>
                </c:pt>
                <c:pt idx="1532">
                  <c:v>1.2259802011857903</c:v>
                </c:pt>
                <c:pt idx="1533">
                  <c:v>1.2290718880446325</c:v>
                </c:pt>
                <c:pt idx="1534">
                  <c:v>1.2321753678757914</c:v>
                </c:pt>
                <c:pt idx="1535">
                  <c:v>1.2352907611118862</c:v>
                </c:pt>
                <c:pt idx="1536">
                  <c:v>1.2384181900412463</c:v>
                </c:pt>
                <c:pt idx="1537">
                  <c:v>1.2415577788468366</c:v>
                </c:pt>
                <c:pt idx="1538">
                  <c:v>1.2447096536462201</c:v>
                </c:pt>
                <c:pt idx="1539">
                  <c:v>1.2478739425325731</c:v>
                </c:pt>
                <c:pt idx="1540">
                  <c:v>1.2510507756168254</c:v>
                </c:pt>
                <c:pt idx="1541">
                  <c:v>1.2542402850709118</c:v>
                </c:pt>
                <c:pt idx="1542">
                  <c:v>1.2574426051722127</c:v>
                </c:pt>
                <c:pt idx="1543">
                  <c:v>1.2606578723491997</c:v>
                </c:pt>
                <c:pt idx="1544">
                  <c:v>1.2638862252283409</c:v>
                </c:pt>
                <c:pt idx="1545">
                  <c:v>1.2671278046822885</c:v>
                </c:pt>
                <c:pt idx="1546">
                  <c:v>1.2703827538794199</c:v>
                </c:pt>
                <c:pt idx="1547">
                  <c:v>1.2736512183347415</c:v>
                </c:pt>
                <c:pt idx="1548">
                  <c:v>1.2769333459622363</c:v>
                </c:pt>
                <c:pt idx="1549">
                  <c:v>1.2802292871286913</c:v>
                </c:pt>
                <c:pt idx="1550">
                  <c:v>1.2835391947090331</c:v>
                </c:pt>
                <c:pt idx="1551">
                  <c:v>1.2868632241432683</c:v>
                </c:pt>
                <c:pt idx="1552">
                  <c:v>1.2902015334950416</c:v>
                </c:pt>
                <c:pt idx="1553">
                  <c:v>1.2935542835118976</c:v>
                </c:pt>
                <c:pt idx="1554">
                  <c:v>1.2969216376872896</c:v>
                </c:pt>
                <c:pt idx="1555">
                  <c:v>1.3003037623244014</c:v>
                </c:pt>
                <c:pt idx="1556">
                  <c:v>1.3037008266018464</c:v>
                </c:pt>
                <c:pt idx="1557">
                  <c:v>1.3071130026413165</c:v>
                </c:pt>
                <c:pt idx="1558">
                  <c:v>1.3105404655772424</c:v>
                </c:pt>
                <c:pt idx="1559">
                  <c:v>1.3139833936285332</c:v>
                </c:pt>
                <c:pt idx="1560">
                  <c:v>1.3174419681725063</c:v>
                </c:pt>
                <c:pt idx="1561">
                  <c:v>1.3209163738210146</c:v>
                </c:pt>
                <c:pt idx="1562">
                  <c:v>1.3244067984989449</c:v>
                </c:pt>
                <c:pt idx="1563">
                  <c:v>1.3279134335250997</c:v>
                </c:pt>
                <c:pt idx="1564">
                  <c:v>1.3314364736955893</c:v>
                </c:pt>
                <c:pt idx="1565">
                  <c:v>1.33497611736981</c:v>
                </c:pt>
                <c:pt idx="1566">
                  <c:v>1.3385325665591326</c:v>
                </c:pt>
                <c:pt idx="1567">
                  <c:v>1.3421060270183587</c:v>
                </c:pt>
                <c:pt idx="1568">
                  <c:v>1.345696708340109</c:v>
                </c:pt>
                <c:pt idx="1569">
                  <c:v>1.3493048240522043</c:v>
                </c:pt>
                <c:pt idx="1570">
                  <c:v>1.3529305917181762</c:v>
                </c:pt>
                <c:pt idx="1571">
                  <c:v>1.3565742330410455</c:v>
                </c:pt>
                <c:pt idx="1572">
                  <c:v>1.3602359739704635</c:v>
                </c:pt>
                <c:pt idx="1573">
                  <c:v>1.3639160448133723</c:v>
                </c:pt>
                <c:pt idx="1574">
                  <c:v>1.367614680348332</c:v>
                </c:pt>
                <c:pt idx="1575">
                  <c:v>1.3713321199436161</c:v>
                </c:pt>
                <c:pt idx="1576">
                  <c:v>1.3750686076792924</c:v>
                </c:pt>
                <c:pt idx="1577">
                  <c:v>1.3788243924733965</c:v>
                </c:pt>
                <c:pt idx="1578">
                  <c:v>1.3825997282123896</c:v>
                </c:pt>
                <c:pt idx="1579">
                  <c:v>1.3863948738860867</c:v>
                </c:pt>
                <c:pt idx="1580">
                  <c:v>1.3902100937271977</c:v>
                </c:pt>
                <c:pt idx="1581">
                  <c:v>1.3940456573557487</c:v>
                </c:pt>
                <c:pt idx="1582">
                  <c:v>1.3979018399284999</c:v>
                </c:pt>
                <c:pt idx="1583">
                  <c:v>1.4017789222936383</c:v>
                </c:pt>
                <c:pt idx="1584">
                  <c:v>1.4056771911509547</c:v>
                </c:pt>
                <c:pt idx="1585">
                  <c:v>1.4095969392177055</c:v>
                </c:pt>
                <c:pt idx="1586">
                  <c:v>1.4135384654004639</c:v>
                </c:pt>
                <c:pt idx="1587">
                  <c:v>1.4175020749731806</c:v>
                </c:pt>
                <c:pt idx="1588">
                  <c:v>1.4214880797617289</c:v>
                </c:pt>
                <c:pt idx="1589">
                  <c:v>1.425496798335246</c:v>
                </c:pt>
                <c:pt idx="1590">
                  <c:v>1.4295285562045357</c:v>
                </c:pt>
                <c:pt idx="1591">
                  <c:v>1.4335836860279039</c:v>
                </c:pt>
                <c:pt idx="1592">
                  <c:v>1.437662527824707</c:v>
                </c:pt>
                <c:pt idx="1593">
                  <c:v>1.4417654291969928</c:v>
                </c:pt>
                <c:pt idx="1594">
                  <c:v>1.4458927455596202</c:v>
                </c:pt>
                <c:pt idx="1595">
                  <c:v>1.450044840379215</c:v>
                </c:pt>
                <c:pt idx="1596">
                  <c:v>1.4542220854224037</c:v>
                </c:pt>
                <c:pt idx="1597">
                  <c:v>1.4584248610137491</c:v>
                </c:pt>
                <c:pt idx="1598">
                  <c:v>1.4626535563038616</c:v>
                </c:pt>
                <c:pt idx="1599">
                  <c:v>1.4669085695481507</c:v>
                </c:pt>
                <c:pt idx="1600">
                  <c:v>1.4711903083967532</c:v>
                </c:pt>
                <c:pt idx="1601">
                  <c:v>1.4754991901961689</c:v>
                </c:pt>
                <c:pt idx="1602">
                  <c:v>1.4798356423031831</c:v>
                </c:pt>
                <c:pt idx="1603">
                  <c:v>1.4842001024116827</c:v>
                </c:pt>
                <c:pt idx="1604">
                  <c:v>1.4885930188930119</c:v>
                </c:pt>
                <c:pt idx="1605">
                  <c:v>1.4930148511505439</c:v>
                </c:pt>
                <c:pt idx="1606">
                  <c:v>1.4974660699891957</c:v>
                </c:pt>
                <c:pt idx="1607">
                  <c:v>1.5019471580006474</c:v>
                </c:pt>
                <c:pt idx="1608">
                  <c:v>1.5064586099650856</c:v>
                </c:pt>
                <c:pt idx="1609">
                  <c:v>1.5110009332703134</c:v>
                </c:pt>
                <c:pt idx="1610">
                  <c:v>1.5155746483491657</c:v>
                </c:pt>
                <c:pt idx="1611">
                  <c:v>1.5201802891361804</c:v>
                </c:pt>
                <c:pt idx="1612">
                  <c:v>1.5248184035445691</c:v>
                </c:pt>
                <c:pt idx="1613">
                  <c:v>1.5294895539645745</c:v>
                </c:pt>
                <c:pt idx="1614">
                  <c:v>1.5341943177843904</c:v>
                </c:pt>
                <c:pt idx="1615">
                  <c:v>1.5389332879348814</c:v>
                </c:pt>
                <c:pt idx="1616">
                  <c:v>1.543707073459422</c:v>
                </c:pt>
                <c:pt idx="1617">
                  <c:v>1.5485163001102749</c:v>
                </c:pt>
                <c:pt idx="1618">
                  <c:v>1.5533616109729957</c:v>
                </c:pt>
                <c:pt idx="1619">
                  <c:v>1.5582436671204838</c:v>
                </c:pt>
                <c:pt idx="1620">
                  <c:v>1.5631631482983801</c:v>
                </c:pt>
                <c:pt idx="1621">
                  <c:v>1.5681207536436401</c:v>
                </c:pt>
                <c:pt idx="1622">
                  <c:v>1.5731172024382485</c:v>
                </c:pt>
                <c:pt idx="1623">
                  <c:v>1.5781532349001459</c:v>
                </c:pt>
                <c:pt idx="1624">
                  <c:v>1.5832296130136316</c:v>
                </c:pt>
                <c:pt idx="1625">
                  <c:v>1.5883471214016081</c:v>
                </c:pt>
                <c:pt idx="1626">
                  <c:v>1.5935065682422649</c:v>
                </c:pt>
                <c:pt idx="1627">
                  <c:v>1.5987087862329354</c:v>
                </c:pt>
                <c:pt idx="1628">
                  <c:v>1.6039546336040986</c:v>
                </c:pt>
                <c:pt idx="1629">
                  <c:v>1.6092449951866881</c:v>
                </c:pt>
                <c:pt idx="1630">
                  <c:v>1.614580783536135</c:v>
                </c:pt>
                <c:pt idx="1631">
                  <c:v>1.6199629401168119</c:v>
                </c:pt>
                <c:pt idx="1632">
                  <c:v>1.6253924365508265</c:v>
                </c:pt>
                <c:pt idx="1633">
                  <c:v>1.630870275935435</c:v>
                </c:pt>
                <c:pt idx="1634">
                  <c:v>1.6363974942336628</c:v>
                </c:pt>
                <c:pt idx="1635">
                  <c:v>1.641975161743086</c:v>
                </c:pt>
                <c:pt idx="1636">
                  <c:v>1.647604384648145</c:v>
                </c:pt>
                <c:pt idx="1637">
                  <c:v>1.653286306661756</c:v>
                </c:pt>
                <c:pt idx="1638">
                  <c:v>1.6590221107625041</c:v>
                </c:pt>
                <c:pt idx="1639">
                  <c:v>1.6648130210341869</c:v>
                </c:pt>
                <c:pt idx="1640">
                  <c:v>1.6706603046150814</c:v>
                </c:pt>
                <c:pt idx="1641">
                  <c:v>1.6765652737648944</c:v>
                </c:pt>
                <c:pt idx="1642">
                  <c:v>1.6825292880580731</c:v>
                </c:pt>
                <c:pt idx="1643">
                  <c:v>1.6885537567129092</c:v>
                </c:pt>
                <c:pt idx="1644">
                  <c:v>1.6946401410666712</c:v>
                </c:pt>
                <c:pt idx="1645">
                  <c:v>1.7007899572079619</c:v>
                </c:pt>
                <c:pt idx="1646">
                  <c:v>1.7070047787784755</c:v>
                </c:pt>
                <c:pt idx="1647">
                  <c:v>1.7132862399574667</c:v>
                </c:pt>
                <c:pt idx="1648">
                  <c:v>1.7196360386434779</c:v>
                </c:pt>
                <c:pt idx="1649">
                  <c:v>1.7260559398492488</c:v>
                </c:pt>
                <c:pt idx="1650">
                  <c:v>1.7325477793272543</c:v>
                </c:pt>
                <c:pt idx="1651">
                  <c:v>1.7391134674449982</c:v>
                </c:pt>
                <c:pt idx="1652">
                  <c:v>1.7457549933311018</c:v>
                </c:pt>
                <c:pt idx="1653">
                  <c:v>1.7524744293153025</c:v>
                </c:pt>
                <c:pt idx="1654">
                  <c:v>1.7592739356878222</c:v>
                </c:pt>
                <c:pt idx="1655">
                  <c:v>1.7661557658062066</c:v>
                </c:pt>
                <c:pt idx="1656">
                  <c:v>1.7731222715806452</c:v>
                </c:pt>
                <c:pt idx="1657">
                  <c:v>1.7801759093720753</c:v>
                </c:pt>
                <c:pt idx="1658">
                  <c:v>1.787319246341087</c:v>
                </c:pt>
                <c:pt idx="1659">
                  <c:v>1.7945549672897791</c:v>
                </c:pt>
                <c:pt idx="1660">
                  <c:v>1.8018858820434069</c:v>
                </c:pt>
                <c:pt idx="1661">
                  <c:v>1.809314933423984</c:v>
                </c:pt>
                <c:pt idx="1662">
                  <c:v>1.8168452058739388</c:v>
                </c:pt>
                <c:pt idx="1663">
                  <c:v>1.8244799347947587</c:v>
                </c:pt>
                <c:pt idx="1664">
                  <c:v>1.8322225166732531</c:v>
                </c:pt>
                <c:pt idx="1665">
                  <c:v>1.8400765200768476</c:v>
                </c:pt>
                <c:pt idx="1666">
                  <c:v>1.8480456976093349</c:v>
                </c:pt>
                <c:pt idx="1667">
                  <c:v>1.8561339989299821</c:v>
                </c:pt>
                <c:pt idx="1668">
                  <c:v>1.8643455849520003</c:v>
                </c:pt>
                <c:pt idx="1669">
                  <c:v>1.8726848433514938</c:v>
                </c:pt>
                <c:pt idx="1670">
                  <c:v>1.8811564055353507</c:v>
                </c:pt>
                <c:pt idx="1671">
                  <c:v>1.8897651652366281</c:v>
                </c:pt>
                <c:pt idx="1672">
                  <c:v>1.8985162989291862</c:v>
                </c:pt>
                <c:pt idx="1673">
                  <c:v>1.9074152882803088</c:v>
                </c:pt>
                <c:pt idx="1674">
                  <c:v>1.9164679448914581</c:v>
                </c:pt>
                <c:pt idx="1675">
                  <c:v>1.92568043761393</c:v>
                </c:pt>
                <c:pt idx="1676">
                  <c:v>1.9350593227692132</c:v>
                </c:pt>
                <c:pt idx="1677">
                  <c:v>1.9446115776542698</c:v>
                </c:pt>
                <c:pt idx="1678">
                  <c:v>1.9543446377715559</c:v>
                </c:pt>
                <c:pt idx="1679">
                  <c:v>1.9642664382940198</c:v>
                </c:pt>
                <c:pt idx="1680">
                  <c:v>1.9743854603590421</c:v>
                </c:pt>
                <c:pt idx="1681">
                  <c:v>1.9847107828850665</c:v>
                </c:pt>
                <c:pt idx="1682">
                  <c:v>1.9952521407241575</c:v>
                </c:pt>
                <c:pt idx="1683">
                  <c:v>2.0060199901073403</c:v>
                </c:pt>
                <c:pt idx="1684">
                  <c:v>2.0170255825130563</c:v>
                </c:pt>
                <c:pt idx="1685">
                  <c:v>2.028281048299442</c:v>
                </c:pt>
                <c:pt idx="1686">
                  <c:v>2.0397994916977025</c:v>
                </c:pt>
                <c:pt idx="1687">
                  <c:v>2.0515950990780683</c:v>
                </c:pt>
                <c:pt idx="1688">
                  <c:v>2.0636832627870687</c:v>
                </c:pt>
                <c:pt idx="1689">
                  <c:v>2.0760807233344933</c:v>
                </c:pt>
                <c:pt idx="1690">
                  <c:v>2.0888057333062524</c:v>
                </c:pt>
                <c:pt idx="1691">
                  <c:v>2.1018782471292536</c:v>
                </c:pt>
                <c:pt idx="1692">
                  <c:v>2.1153201417612482</c:v>
                </c:pt>
                <c:pt idx="1693">
                  <c:v>2.1291554745828525</c:v>
                </c:pt>
                <c:pt idx="1694">
                  <c:v>2.1434107863120984</c:v>
                </c:pt>
                <c:pt idx="1695">
                  <c:v>2.1581154587553599</c:v>
                </c:pt>
                <c:pt idx="1696">
                  <c:v>2.173302139806145</c:v>
                </c:pt>
                <c:pt idx="1697">
                  <c:v>2.1890072515193837</c:v>
                </c:pt>
                <c:pt idx="1698">
                  <c:v>2.2052716016262455</c:v>
                </c:pt>
                <c:pt idx="1699">
                  <c:v>2.2221411249456517</c:v>
                </c:pt>
                <c:pt idx="1700">
                  <c:v>2.2396677894199017</c:v>
                </c:pt>
                <c:pt idx="1701">
                  <c:v>2.2579107128743856</c:v>
                </c:pt>
                <c:pt idx="1702">
                  <c:v>2.276937552449851</c:v>
                </c:pt>
                <c:pt idx="1703">
                  <c:v>2.2968262510692714</c:v>
                </c:pt>
                <c:pt idx="1704">
                  <c:v>2.3176672575129182</c:v>
                </c:pt>
                <c:pt idx="1705">
                  <c:v>2.3395663837929619</c:v>
                </c:pt>
                <c:pt idx="1706">
                  <c:v>2.3626485337973153</c:v>
                </c:pt>
                <c:pt idx="1707">
                  <c:v>2.387062644289081</c:v>
                </c:pt>
                <c:pt idx="1708">
                  <c:v>2.412988346604271</c:v>
                </c:pt>
                <c:pt idx="1709">
                  <c:v>2.4406451257404842</c:v>
                </c:pt>
                <c:pt idx="1710">
                  <c:v>2.4703051975271708</c:v>
                </c:pt>
                <c:pt idx="1711">
                  <c:v>2.5023120854733305</c:v>
                </c:pt>
                <c:pt idx="1712">
                  <c:v>2.5371082369389306</c:v>
                </c:pt>
                <c:pt idx="1713">
                  <c:v>2.5752775599463358</c:v>
                </c:pt>
                <c:pt idx="1714">
                  <c:v>2.6176137944621214</c:v>
                </c:pt>
                <c:pt idx="1715">
                  <c:v>2.6652362980584083</c:v>
                </c:pt>
                <c:pt idx="1716">
                  <c:v>2.7197994157988372</c:v>
                </c:pt>
                <c:pt idx="1717">
                  <c:v>2.7839047072747132</c:v>
                </c:pt>
                <c:pt idx="1718">
                  <c:v>2.8620120121026651</c:v>
                </c:pt>
                <c:pt idx="1719">
                  <c:v>2.9628209877078766</c:v>
                </c:pt>
                <c:pt idx="1720">
                  <c:v>3.1074535566706918</c:v>
                </c:pt>
                <c:pt idx="1721">
                  <c:v>3.3796451378385326</c:v>
                </c:pt>
              </c:numCache>
            </c:numRef>
          </c:xVal>
          <c:yVal>
            <c:numRef>
              <c:f>'3H_all'!$B$4:$B$1725</c:f>
              <c:numCache>
                <c:formatCode>General</c:formatCode>
                <c:ptCount val="1722"/>
                <c:pt idx="0">
                  <c:v>-397.00419813635187</c:v>
                </c:pt>
                <c:pt idx="1">
                  <c:v>-312.53521980946851</c:v>
                </c:pt>
                <c:pt idx="2">
                  <c:v>-152.04416098839008</c:v>
                </c:pt>
                <c:pt idx="3">
                  <c:v>-152.04416098839008</c:v>
                </c:pt>
                <c:pt idx="4">
                  <c:v>-152.04416098839008</c:v>
                </c:pt>
                <c:pt idx="5">
                  <c:v>-126.70346749032507</c:v>
                </c:pt>
                <c:pt idx="6">
                  <c:v>-118.25656965763673</c:v>
                </c:pt>
                <c:pt idx="7">
                  <c:v>-101.36277399226006</c:v>
                </c:pt>
                <c:pt idx="8">
                  <c:v>-92.915876159571724</c:v>
                </c:pt>
                <c:pt idx="9">
                  <c:v>-92.915876159571724</c:v>
                </c:pt>
                <c:pt idx="10">
                  <c:v>-92.755107894637433</c:v>
                </c:pt>
                <c:pt idx="11">
                  <c:v>-84.468978326883388</c:v>
                </c:pt>
                <c:pt idx="12">
                  <c:v>-79.400839627270372</c:v>
                </c:pt>
                <c:pt idx="13">
                  <c:v>-78.485091295462453</c:v>
                </c:pt>
                <c:pt idx="14">
                  <c:v>-76.191018450848816</c:v>
                </c:pt>
                <c:pt idx="15">
                  <c:v>-71.714162599524002</c:v>
                </c:pt>
                <c:pt idx="16">
                  <c:v>-69.994431418953326</c:v>
                </c:pt>
                <c:pt idx="17">
                  <c:v>-59.972974612087199</c:v>
                </c:pt>
                <c:pt idx="18">
                  <c:v>-56.594215479011865</c:v>
                </c:pt>
                <c:pt idx="19">
                  <c:v>-54.060146129205364</c:v>
                </c:pt>
                <c:pt idx="20">
                  <c:v>-52.085560586988713</c:v>
                </c:pt>
                <c:pt idx="21">
                  <c:v>-47.376455109260974</c:v>
                </c:pt>
                <c:pt idx="22">
                  <c:v>-45.613248296517028</c:v>
                </c:pt>
                <c:pt idx="23">
                  <c:v>-45.613248296517028</c:v>
                </c:pt>
                <c:pt idx="24">
                  <c:v>-44.768558513248195</c:v>
                </c:pt>
                <c:pt idx="25">
                  <c:v>-44.237051457442469</c:v>
                </c:pt>
                <c:pt idx="26">
                  <c:v>-43.923868729979361</c:v>
                </c:pt>
                <c:pt idx="27">
                  <c:v>-43.66625079347547</c:v>
                </c:pt>
                <c:pt idx="28">
                  <c:v>-42.738699714529098</c:v>
                </c:pt>
                <c:pt idx="29">
                  <c:v>-41.953848801574473</c:v>
                </c:pt>
                <c:pt idx="30">
                  <c:v>-41.383048137607474</c:v>
                </c:pt>
                <c:pt idx="31">
                  <c:v>-40.812247473640475</c:v>
                </c:pt>
                <c:pt idx="32">
                  <c:v>-38.855730030366352</c:v>
                </c:pt>
                <c:pt idx="33">
                  <c:v>-38.097393640322899</c:v>
                </c:pt>
                <c:pt idx="34">
                  <c:v>-36.959342991863224</c:v>
                </c:pt>
                <c:pt idx="35">
                  <c:v>-34.961540667978724</c:v>
                </c:pt>
                <c:pt idx="36">
                  <c:v>-34.632281114022184</c:v>
                </c:pt>
                <c:pt idx="37">
                  <c:v>-31.25352198094685</c:v>
                </c:pt>
                <c:pt idx="38">
                  <c:v>-28.719452631140349</c:v>
                </c:pt>
                <c:pt idx="39">
                  <c:v>-27.327081787420106</c:v>
                </c:pt>
                <c:pt idx="40">
                  <c:v>-27.184381621428358</c:v>
                </c:pt>
                <c:pt idx="41">
                  <c:v>-26.399530708473733</c:v>
                </c:pt>
                <c:pt idx="42">
                  <c:v>-25.686029878514983</c:v>
                </c:pt>
                <c:pt idx="43">
                  <c:v>-24.649892632077556</c:v>
                </c:pt>
                <c:pt idx="44">
                  <c:v>-24.496003714796181</c:v>
                </c:pt>
                <c:pt idx="45">
                  <c:v>-24.496003714796181</c:v>
                </c:pt>
                <c:pt idx="46">
                  <c:v>-24.04497796960986</c:v>
                </c:pt>
                <c:pt idx="47">
                  <c:v>-23.651313931527348</c:v>
                </c:pt>
                <c:pt idx="48">
                  <c:v>-23.651313931527348</c:v>
                </c:pt>
                <c:pt idx="49">
                  <c:v>-22.832026558679985</c:v>
                </c:pt>
                <c:pt idx="50">
                  <c:v>-19.978023238844987</c:v>
                </c:pt>
                <c:pt idx="51">
                  <c:v>-19.174458080202527</c:v>
                </c:pt>
                <c:pt idx="52">
                  <c:v>-17.837520748968739</c:v>
                </c:pt>
                <c:pt idx="53">
                  <c:v>-17.23167157868421</c:v>
                </c:pt>
                <c:pt idx="54">
                  <c:v>-17.124019919009989</c:v>
                </c:pt>
                <c:pt idx="55">
                  <c:v>-15.204416098839008</c:v>
                </c:pt>
                <c:pt idx="56">
                  <c:v>-14.983517429133741</c:v>
                </c:pt>
                <c:pt idx="57">
                  <c:v>-13.627865852212118</c:v>
                </c:pt>
                <c:pt idx="58">
                  <c:v>-11.825656965763674</c:v>
                </c:pt>
                <c:pt idx="59">
                  <c:v>-11.825656965763674</c:v>
                </c:pt>
                <c:pt idx="60">
                  <c:v>-11.416013279339992</c:v>
                </c:pt>
                <c:pt idx="61">
                  <c:v>-10.98096718249484</c:v>
                </c:pt>
                <c:pt idx="62">
                  <c:v>-9.6294635292647062</c:v>
                </c:pt>
                <c:pt idx="63">
                  <c:v>-9.2915876159571713</c:v>
                </c:pt>
                <c:pt idx="64">
                  <c:v>-9.0614605404761193</c:v>
                </c:pt>
                <c:pt idx="65">
                  <c:v>-8.0245529410539209</c:v>
                </c:pt>
                <c:pt idx="66">
                  <c:v>-7.1350082995874953</c:v>
                </c:pt>
                <c:pt idx="67">
                  <c:v>-6.8419872444775534</c:v>
                </c:pt>
                <c:pt idx="68">
                  <c:v>-6.09329708784772</c:v>
                </c:pt>
                <c:pt idx="69">
                  <c:v>-5.7438905262280695</c:v>
                </c:pt>
                <c:pt idx="70">
                  <c:v>-4.5613248296517028</c:v>
                </c:pt>
                <c:pt idx="71">
                  <c:v>-4.2096548967566223</c:v>
                </c:pt>
                <c:pt idx="72">
                  <c:v>-3.507637533464337</c:v>
                </c:pt>
                <c:pt idx="73">
                  <c:v>-3.267833801211073</c:v>
                </c:pt>
                <c:pt idx="74">
                  <c:v>-1.9427865015183177</c:v>
                </c:pt>
                <c:pt idx="75">
                  <c:v>0.38011040247097522</c:v>
                </c:pt>
                <c:pt idx="76">
                  <c:v>0.38011040247097522</c:v>
                </c:pt>
                <c:pt idx="77">
                  <c:v>1.5204416098839009</c:v>
                </c:pt>
                <c:pt idx="78">
                  <c:v>2.2806624148258514</c:v>
                </c:pt>
                <c:pt idx="79">
                  <c:v>3.4961540667978728</c:v>
                </c:pt>
                <c:pt idx="80">
                  <c:v>3.8874891469717245</c:v>
                </c:pt>
                <c:pt idx="81">
                  <c:v>4.3951651125458975</c:v>
                </c:pt>
                <c:pt idx="82">
                  <c:v>5.1372059757029964</c:v>
                </c:pt>
                <c:pt idx="83">
                  <c:v>5.7438905262280695</c:v>
                </c:pt>
                <c:pt idx="84">
                  <c:v>6.7782578846081201</c:v>
                </c:pt>
                <c:pt idx="85">
                  <c:v>6.9715638702359595</c:v>
                </c:pt>
                <c:pt idx="86">
                  <c:v>6.9715638702359595</c:v>
                </c:pt>
                <c:pt idx="87">
                  <c:v>7.6022080494195041</c:v>
                </c:pt>
                <c:pt idx="88">
                  <c:v>8.1118940200143328</c:v>
                </c:pt>
                <c:pt idx="89">
                  <c:v>8.3624288543614558</c:v>
                </c:pt>
                <c:pt idx="90">
                  <c:v>8.4193097935132446</c:v>
                </c:pt>
                <c:pt idx="91">
                  <c:v>8.6820590949035186</c:v>
                </c:pt>
                <c:pt idx="92">
                  <c:v>9.132810623471995</c:v>
                </c:pt>
                <c:pt idx="93">
                  <c:v>9.2755107894637447</c:v>
                </c:pt>
                <c:pt idx="94">
                  <c:v>9.9890116194224934</c:v>
                </c:pt>
                <c:pt idx="95">
                  <c:v>9.9890116194224934</c:v>
                </c:pt>
                <c:pt idx="96">
                  <c:v>10.159304970752775</c:v>
                </c:pt>
                <c:pt idx="97">
                  <c:v>10.211138159379063</c:v>
                </c:pt>
                <c:pt idx="98">
                  <c:v>10.788094819417806</c:v>
                </c:pt>
                <c:pt idx="99">
                  <c:v>11.915463860311117</c:v>
                </c:pt>
                <c:pt idx="100">
                  <c:v>12.355080659109777</c:v>
                </c:pt>
                <c:pt idx="101">
                  <c:v>12.486264524278116</c:v>
                </c:pt>
                <c:pt idx="102">
                  <c:v>13.515036532301341</c:v>
                </c:pt>
                <c:pt idx="103">
                  <c:v>13.515036532301341</c:v>
                </c:pt>
                <c:pt idx="104">
                  <c:v>13.55651576921624</c:v>
                </c:pt>
                <c:pt idx="105">
                  <c:v>13.801529126517751</c:v>
                </c:pt>
                <c:pt idx="106">
                  <c:v>14.48737622104796</c:v>
                </c:pt>
                <c:pt idx="107">
                  <c:v>14.565126003987396</c:v>
                </c:pt>
                <c:pt idx="108">
                  <c:v>15.204416098839008</c:v>
                </c:pt>
                <c:pt idx="109">
                  <c:v>15.288885077165894</c:v>
                </c:pt>
                <c:pt idx="110">
                  <c:v>15.971201827629713</c:v>
                </c:pt>
                <c:pt idx="111">
                  <c:v>16.049105882107842</c:v>
                </c:pt>
                <c:pt idx="112">
                  <c:v>16.638453549038982</c:v>
                </c:pt>
                <c:pt idx="113">
                  <c:v>16.893795665376675</c:v>
                </c:pt>
                <c:pt idx="114">
                  <c:v>17.598456353463682</c:v>
                </c:pt>
                <c:pt idx="115">
                  <c:v>17.694820582976988</c:v>
                </c:pt>
                <c:pt idx="116">
                  <c:v>17.837520748968739</c:v>
                </c:pt>
                <c:pt idx="117">
                  <c:v>18.32168058716767</c:v>
                </c:pt>
                <c:pt idx="118">
                  <c:v>18.841364065656293</c:v>
                </c:pt>
                <c:pt idx="119">
                  <c:v>19.048696820161449</c:v>
                </c:pt>
                <c:pt idx="120">
                  <c:v>20.611890660563631</c:v>
                </c:pt>
                <c:pt idx="121">
                  <c:v>21.961934364989681</c:v>
                </c:pt>
                <c:pt idx="122">
                  <c:v>22.806624148258514</c:v>
                </c:pt>
                <c:pt idx="123">
                  <c:v>22.806624148258514</c:v>
                </c:pt>
                <c:pt idx="124">
                  <c:v>23.651313931527348</c:v>
                </c:pt>
                <c:pt idx="125">
                  <c:v>24.259028218597486</c:v>
                </c:pt>
                <c:pt idx="126">
                  <c:v>24.496003714796181</c:v>
                </c:pt>
                <c:pt idx="127">
                  <c:v>25.340693498065015</c:v>
                </c:pt>
                <c:pt idx="128">
                  <c:v>25.400629546531484</c:v>
                </c:pt>
                <c:pt idx="129">
                  <c:v>25.916594313144831</c:v>
                </c:pt>
                <c:pt idx="130">
                  <c:v>26.827631206448984</c:v>
                </c:pt>
                <c:pt idx="131">
                  <c:v>26.970331372440729</c:v>
                </c:pt>
                <c:pt idx="132">
                  <c:v>27.826532368391231</c:v>
                </c:pt>
                <c:pt idx="133">
                  <c:v>28.040582617378856</c:v>
                </c:pt>
                <c:pt idx="134">
                  <c:v>28.719452631140349</c:v>
                </c:pt>
                <c:pt idx="135">
                  <c:v>29.226266501101652</c:v>
                </c:pt>
                <c:pt idx="136">
                  <c:v>30.408832197678016</c:v>
                </c:pt>
                <c:pt idx="137">
                  <c:v>30.408832197678016</c:v>
                </c:pt>
                <c:pt idx="138">
                  <c:v>30.5815812895109</c:v>
                </c:pt>
                <c:pt idx="139">
                  <c:v>31.037286103205606</c:v>
                </c:pt>
                <c:pt idx="140">
                  <c:v>31.25352198094685</c:v>
                </c:pt>
                <c:pt idx="141">
                  <c:v>31.25352198094685</c:v>
                </c:pt>
                <c:pt idx="142">
                  <c:v>32.098211764215684</c:v>
                </c:pt>
                <c:pt idx="143">
                  <c:v>32.098211764215684</c:v>
                </c:pt>
                <c:pt idx="144">
                  <c:v>32.464287763123103</c:v>
                </c:pt>
                <c:pt idx="145">
                  <c:v>32.942901547484517</c:v>
                </c:pt>
                <c:pt idx="146">
                  <c:v>32.942901547484517</c:v>
                </c:pt>
                <c:pt idx="147">
                  <c:v>33.147777378099406</c:v>
                </c:pt>
                <c:pt idx="148">
                  <c:v>33.208046064241401</c:v>
                </c:pt>
                <c:pt idx="149">
                  <c:v>35.603691414941601</c:v>
                </c:pt>
                <c:pt idx="150">
                  <c:v>36.1744920789086</c:v>
                </c:pt>
                <c:pt idx="151">
                  <c:v>36.321660680559852</c:v>
                </c:pt>
                <c:pt idx="152">
                  <c:v>37.166350463828685</c:v>
                </c:pt>
                <c:pt idx="153">
                  <c:v>37.319895810928557</c:v>
                </c:pt>
                <c:pt idx="154">
                  <c:v>37.519449111729458</c:v>
                </c:pt>
                <c:pt idx="155">
                  <c:v>37.815543987813726</c:v>
                </c:pt>
                <c:pt idx="156">
                  <c:v>38.855730030366352</c:v>
                </c:pt>
                <c:pt idx="157">
                  <c:v>38.957145315747724</c:v>
                </c:pt>
                <c:pt idx="158">
                  <c:v>39.242545647731227</c:v>
                </c:pt>
                <c:pt idx="159">
                  <c:v>39.536258109151284</c:v>
                </c:pt>
                <c:pt idx="160">
                  <c:v>39.5992960627106</c:v>
                </c:pt>
                <c:pt idx="161">
                  <c:v>39.956046477689974</c:v>
                </c:pt>
                <c:pt idx="162">
                  <c:v>40.545109596904027</c:v>
                </c:pt>
                <c:pt idx="163">
                  <c:v>40.894671461280474</c:v>
                </c:pt>
                <c:pt idx="164">
                  <c:v>41.38979938017286</c:v>
                </c:pt>
                <c:pt idx="165">
                  <c:v>41.454398220603352</c:v>
                </c:pt>
                <c:pt idx="166">
                  <c:v>42.234489163441694</c:v>
                </c:pt>
                <c:pt idx="167">
                  <c:v>42.234489163441694</c:v>
                </c:pt>
                <c:pt idx="168">
                  <c:v>42.239249133557976</c:v>
                </c:pt>
                <c:pt idx="169">
                  <c:v>43.079178946710527</c:v>
                </c:pt>
                <c:pt idx="170">
                  <c:v>43.670461794998708</c:v>
                </c:pt>
                <c:pt idx="171">
                  <c:v>44.297484314369207</c:v>
                </c:pt>
                <c:pt idx="172">
                  <c:v>44.593801872421842</c:v>
                </c:pt>
                <c:pt idx="173">
                  <c:v>44.768558513248195</c:v>
                </c:pt>
                <c:pt idx="174">
                  <c:v>44.768558513248195</c:v>
                </c:pt>
                <c:pt idx="175">
                  <c:v>44.768558513248195</c:v>
                </c:pt>
                <c:pt idx="176">
                  <c:v>44.779633803505192</c:v>
                </c:pt>
                <c:pt idx="177">
                  <c:v>45.094874104872005</c:v>
                </c:pt>
                <c:pt idx="178">
                  <c:v>45.743932781777183</c:v>
                </c:pt>
                <c:pt idx="179">
                  <c:v>45.782186253170792</c:v>
                </c:pt>
                <c:pt idx="180">
                  <c:v>47.302627863054695</c:v>
                </c:pt>
                <c:pt idx="181">
                  <c:v>48.992007429592363</c:v>
                </c:pt>
                <c:pt idx="182">
                  <c:v>49.659657765128962</c:v>
                </c:pt>
                <c:pt idx="183">
                  <c:v>49.873708014116595</c:v>
                </c:pt>
                <c:pt idx="184">
                  <c:v>49.921166191188078</c:v>
                </c:pt>
                <c:pt idx="185">
                  <c:v>50.68138699613003</c:v>
                </c:pt>
                <c:pt idx="186">
                  <c:v>52.370766562667697</c:v>
                </c:pt>
                <c:pt idx="187">
                  <c:v>53.33778723566904</c:v>
                </c:pt>
                <c:pt idx="188">
                  <c:v>53.647350228209802</c:v>
                </c:pt>
                <c:pt idx="189">
                  <c:v>54.725513657836089</c:v>
                </c:pt>
                <c:pt idx="190">
                  <c:v>55.749525695743031</c:v>
                </c:pt>
                <c:pt idx="191">
                  <c:v>55.749525695743031</c:v>
                </c:pt>
                <c:pt idx="192">
                  <c:v>55.749525695743031</c:v>
                </c:pt>
                <c:pt idx="193">
                  <c:v>55.749525695743031</c:v>
                </c:pt>
                <c:pt idx="194">
                  <c:v>55.749525695743031</c:v>
                </c:pt>
                <c:pt idx="195">
                  <c:v>56.652564973478981</c:v>
                </c:pt>
                <c:pt idx="196">
                  <c:v>57.354436283953824</c:v>
                </c:pt>
                <c:pt idx="197">
                  <c:v>57.579516977671091</c:v>
                </c:pt>
                <c:pt idx="198">
                  <c:v>58.283595045549532</c:v>
                </c:pt>
                <c:pt idx="199">
                  <c:v>58.830669090838768</c:v>
                </c:pt>
                <c:pt idx="200">
                  <c:v>59.128284828818366</c:v>
                </c:pt>
                <c:pt idx="201">
                  <c:v>59.128284828818366</c:v>
                </c:pt>
                <c:pt idx="202">
                  <c:v>59.128284828818366</c:v>
                </c:pt>
                <c:pt idx="203">
                  <c:v>59.888505633760325</c:v>
                </c:pt>
                <c:pt idx="204">
                  <c:v>59.972974612087199</c:v>
                </c:pt>
                <c:pt idx="205">
                  <c:v>59.972974612087199</c:v>
                </c:pt>
                <c:pt idx="206">
                  <c:v>60.644830692758902</c:v>
                </c:pt>
                <c:pt idx="207">
                  <c:v>60.659652639022298</c:v>
                </c:pt>
                <c:pt idx="208">
                  <c:v>60.718920629489581</c:v>
                </c:pt>
                <c:pt idx="209">
                  <c:v>60.817664395356033</c:v>
                </c:pt>
                <c:pt idx="210">
                  <c:v>60.87137300341891</c:v>
                </c:pt>
                <c:pt idx="211">
                  <c:v>61.940660408416143</c:v>
                </c:pt>
                <c:pt idx="212">
                  <c:v>62.076746726258882</c:v>
                </c:pt>
                <c:pt idx="213">
                  <c:v>62.28862245539883</c:v>
                </c:pt>
                <c:pt idx="214">
                  <c:v>62.5070439618937</c:v>
                </c:pt>
                <c:pt idx="215">
                  <c:v>62.5070439618937</c:v>
                </c:pt>
                <c:pt idx="216">
                  <c:v>62.679433587678872</c:v>
                </c:pt>
                <c:pt idx="217">
                  <c:v>63.351733745162534</c:v>
                </c:pt>
                <c:pt idx="218">
                  <c:v>63.351733745162534</c:v>
                </c:pt>
                <c:pt idx="219">
                  <c:v>63.572923949324576</c:v>
                </c:pt>
                <c:pt idx="220">
                  <c:v>63.884807310518852</c:v>
                </c:pt>
                <c:pt idx="221">
                  <c:v>65.041113311700201</c:v>
                </c:pt>
                <c:pt idx="222">
                  <c:v>65.041113311700201</c:v>
                </c:pt>
                <c:pt idx="223">
                  <c:v>65.041113311700201</c:v>
                </c:pt>
                <c:pt idx="224">
                  <c:v>65.041113311700201</c:v>
                </c:pt>
                <c:pt idx="225">
                  <c:v>65.041113311700201</c:v>
                </c:pt>
                <c:pt idx="226">
                  <c:v>66.3555771861637</c:v>
                </c:pt>
                <c:pt idx="227">
                  <c:v>66.730492878237868</c:v>
                </c:pt>
                <c:pt idx="228">
                  <c:v>67.069078016122461</c:v>
                </c:pt>
                <c:pt idx="229">
                  <c:v>67.500928479038791</c:v>
                </c:pt>
                <c:pt idx="230">
                  <c:v>67.500928479038791</c:v>
                </c:pt>
                <c:pt idx="231">
                  <c:v>67.782578846081208</c:v>
                </c:pt>
                <c:pt idx="232">
                  <c:v>68.282029427052336</c:v>
                </c:pt>
                <c:pt idx="233">
                  <c:v>68.419872444775535</c:v>
                </c:pt>
                <c:pt idx="234">
                  <c:v>68.419872444775535</c:v>
                </c:pt>
                <c:pt idx="235">
                  <c:v>69.264562228044369</c:v>
                </c:pt>
                <c:pt idx="236">
                  <c:v>69.349031206371251</c:v>
                </c:pt>
                <c:pt idx="237">
                  <c:v>70.109252011313203</c:v>
                </c:pt>
                <c:pt idx="238">
                  <c:v>70.109252011313203</c:v>
                </c:pt>
                <c:pt idx="239">
                  <c:v>70.109252011313203</c:v>
                </c:pt>
                <c:pt idx="240">
                  <c:v>70.953941794582036</c:v>
                </c:pt>
                <c:pt idx="241">
                  <c:v>70.953941794582036</c:v>
                </c:pt>
                <c:pt idx="242">
                  <c:v>70.953941794582036</c:v>
                </c:pt>
                <c:pt idx="243">
                  <c:v>71.350082995874956</c:v>
                </c:pt>
                <c:pt idx="244">
                  <c:v>74.33270092765737</c:v>
                </c:pt>
                <c:pt idx="245">
                  <c:v>75.344348284070009</c:v>
                </c:pt>
                <c:pt idx="246">
                  <c:v>75.631087975627452</c:v>
                </c:pt>
                <c:pt idx="247">
                  <c:v>76.022080494195038</c:v>
                </c:pt>
                <c:pt idx="248">
                  <c:v>76.541231400338631</c:v>
                </c:pt>
                <c:pt idx="249">
                  <c:v>76.866770277463871</c:v>
                </c:pt>
                <c:pt idx="250">
                  <c:v>77.005068020794781</c:v>
                </c:pt>
                <c:pt idx="251">
                  <c:v>77.711460060732705</c:v>
                </c:pt>
                <c:pt idx="252">
                  <c:v>78.485091295462453</c:v>
                </c:pt>
                <c:pt idx="253">
                  <c:v>78.556149844001538</c:v>
                </c:pt>
                <c:pt idx="254">
                  <c:v>79.400839627270372</c:v>
                </c:pt>
                <c:pt idx="255">
                  <c:v>81.090219193808053</c:v>
                </c:pt>
                <c:pt idx="256">
                  <c:v>81.934908977076887</c:v>
                </c:pt>
                <c:pt idx="257">
                  <c:v>82.779598760345721</c:v>
                </c:pt>
                <c:pt idx="258">
                  <c:v>84.131102413575846</c:v>
                </c:pt>
                <c:pt idx="259">
                  <c:v>84.468978326883388</c:v>
                </c:pt>
                <c:pt idx="260">
                  <c:v>84.468978326883388</c:v>
                </c:pt>
                <c:pt idx="261">
                  <c:v>84.468978326883388</c:v>
                </c:pt>
                <c:pt idx="262">
                  <c:v>84.468978326883388</c:v>
                </c:pt>
                <c:pt idx="263">
                  <c:v>84.468978326883388</c:v>
                </c:pt>
                <c:pt idx="264">
                  <c:v>84.468978326883388</c:v>
                </c:pt>
                <c:pt idx="265">
                  <c:v>84.978847460218475</c:v>
                </c:pt>
                <c:pt idx="266">
                  <c:v>85.620099595049936</c:v>
                </c:pt>
                <c:pt idx="267">
                  <c:v>85.620099595049936</c:v>
                </c:pt>
                <c:pt idx="268">
                  <c:v>87.047101254967444</c:v>
                </c:pt>
                <c:pt idx="269">
                  <c:v>87.389594905898434</c:v>
                </c:pt>
                <c:pt idx="270">
                  <c:v>87.760602084926191</c:v>
                </c:pt>
                <c:pt idx="271">
                  <c:v>89.187603744843685</c:v>
                </c:pt>
                <c:pt idx="272">
                  <c:v>91.635018183328384</c:v>
                </c:pt>
                <c:pt idx="273">
                  <c:v>92.263075754795594</c:v>
                </c:pt>
                <c:pt idx="274">
                  <c:v>92.755107894637433</c:v>
                </c:pt>
                <c:pt idx="275">
                  <c:v>92.915876159571724</c:v>
                </c:pt>
                <c:pt idx="276">
                  <c:v>92.915876159571724</c:v>
                </c:pt>
                <c:pt idx="277">
                  <c:v>92.915876159571724</c:v>
                </c:pt>
                <c:pt idx="278">
                  <c:v>92.915876159571724</c:v>
                </c:pt>
                <c:pt idx="279">
                  <c:v>92.915876159571724</c:v>
                </c:pt>
                <c:pt idx="280">
                  <c:v>92.915876159571724</c:v>
                </c:pt>
                <c:pt idx="281">
                  <c:v>97.036112874389943</c:v>
                </c:pt>
                <c:pt idx="282">
                  <c:v>98.828704642453559</c:v>
                </c:pt>
                <c:pt idx="283">
                  <c:v>101.36277399226006</c:v>
                </c:pt>
                <c:pt idx="284">
                  <c:v>101.36277399226006</c:v>
                </c:pt>
                <c:pt idx="285">
                  <c:v>101.36277399226006</c:v>
                </c:pt>
                <c:pt idx="286">
                  <c:v>101.36277399226006</c:v>
                </c:pt>
                <c:pt idx="287">
                  <c:v>101.36277399226006</c:v>
                </c:pt>
                <c:pt idx="288">
                  <c:v>106.43091269187306</c:v>
                </c:pt>
                <c:pt idx="289">
                  <c:v>109.8096718249484</c:v>
                </c:pt>
                <c:pt idx="290">
                  <c:v>109.8096718249484</c:v>
                </c:pt>
                <c:pt idx="291">
                  <c:v>109.8096718249484</c:v>
                </c:pt>
                <c:pt idx="292">
                  <c:v>109.8096718249484</c:v>
                </c:pt>
                <c:pt idx="293">
                  <c:v>116.56719009109906</c:v>
                </c:pt>
                <c:pt idx="294">
                  <c:v>118.25656965763673</c:v>
                </c:pt>
                <c:pt idx="295">
                  <c:v>118.25656965763673</c:v>
                </c:pt>
                <c:pt idx="296">
                  <c:v>118.25656965763673</c:v>
                </c:pt>
                <c:pt idx="297">
                  <c:v>118.25656965763673</c:v>
                </c:pt>
                <c:pt idx="298">
                  <c:v>118.25656965763673</c:v>
                </c:pt>
                <c:pt idx="299">
                  <c:v>118.25656965763673</c:v>
                </c:pt>
                <c:pt idx="300">
                  <c:v>118.25656965763673</c:v>
                </c:pt>
                <c:pt idx="301">
                  <c:v>118.25656965763673</c:v>
                </c:pt>
                <c:pt idx="302">
                  <c:v>118.25656965763673</c:v>
                </c:pt>
                <c:pt idx="303">
                  <c:v>118.25656965763673</c:v>
                </c:pt>
                <c:pt idx="304">
                  <c:v>118.25656965763673</c:v>
                </c:pt>
                <c:pt idx="305">
                  <c:v>118.25656965763673</c:v>
                </c:pt>
                <c:pt idx="306">
                  <c:v>121.29514109298742</c:v>
                </c:pt>
                <c:pt idx="307">
                  <c:v>126.28964690269866</c:v>
                </c:pt>
                <c:pt idx="308">
                  <c:v>126.70346749032507</c:v>
                </c:pt>
                <c:pt idx="309">
                  <c:v>126.70346749032507</c:v>
                </c:pt>
                <c:pt idx="310">
                  <c:v>126.70346749032507</c:v>
                </c:pt>
                <c:pt idx="311">
                  <c:v>126.70346749032507</c:v>
                </c:pt>
                <c:pt idx="312">
                  <c:v>126.70346749032507</c:v>
                </c:pt>
                <c:pt idx="313">
                  <c:v>126.70346749032507</c:v>
                </c:pt>
                <c:pt idx="314">
                  <c:v>126.70346749032507</c:v>
                </c:pt>
                <c:pt idx="315">
                  <c:v>126.70346749032507</c:v>
                </c:pt>
                <c:pt idx="316">
                  <c:v>135.1503653230134</c:v>
                </c:pt>
                <c:pt idx="317">
                  <c:v>135.1503653230134</c:v>
                </c:pt>
                <c:pt idx="318">
                  <c:v>135.1503653230134</c:v>
                </c:pt>
                <c:pt idx="319">
                  <c:v>135.1503653230134</c:v>
                </c:pt>
                <c:pt idx="320">
                  <c:v>135.1503653230134</c:v>
                </c:pt>
                <c:pt idx="321">
                  <c:v>135.1503653230134</c:v>
                </c:pt>
                <c:pt idx="322">
                  <c:v>136.27865852212116</c:v>
                </c:pt>
                <c:pt idx="323">
                  <c:v>138.52912445608874</c:v>
                </c:pt>
                <c:pt idx="324">
                  <c:v>139.37381423935759</c:v>
                </c:pt>
                <c:pt idx="325">
                  <c:v>142.70016599174991</c:v>
                </c:pt>
                <c:pt idx="326">
                  <c:v>143.59726315570174</c:v>
                </c:pt>
                <c:pt idx="327">
                  <c:v>143.59726315570174</c:v>
                </c:pt>
                <c:pt idx="328">
                  <c:v>143.59726315570174</c:v>
                </c:pt>
                <c:pt idx="329">
                  <c:v>146.26767014154365</c:v>
                </c:pt>
                <c:pt idx="330">
                  <c:v>148.86365477073733</c:v>
                </c:pt>
                <c:pt idx="331">
                  <c:v>152.04416098839008</c:v>
                </c:pt>
                <c:pt idx="332">
                  <c:v>152.04416098839008</c:v>
                </c:pt>
                <c:pt idx="333">
                  <c:v>152.04416098839008</c:v>
                </c:pt>
                <c:pt idx="334">
                  <c:v>152.04416098839008</c:v>
                </c:pt>
                <c:pt idx="335">
                  <c:v>152.04416098839008</c:v>
                </c:pt>
                <c:pt idx="336">
                  <c:v>157.30678121471374</c:v>
                </c:pt>
                <c:pt idx="337">
                  <c:v>160.49105882107841</c:v>
                </c:pt>
                <c:pt idx="338">
                  <c:v>160.49105882107841</c:v>
                </c:pt>
                <c:pt idx="339">
                  <c:v>160.49105882107841</c:v>
                </c:pt>
                <c:pt idx="340">
                  <c:v>160.49105882107841</c:v>
                </c:pt>
                <c:pt idx="341">
                  <c:v>164.71450773742259</c:v>
                </c:pt>
                <c:pt idx="342">
                  <c:v>167.67269504030614</c:v>
                </c:pt>
                <c:pt idx="343">
                  <c:v>168.93795665376678</c:v>
                </c:pt>
                <c:pt idx="344">
                  <c:v>172.31671578684211</c:v>
                </c:pt>
                <c:pt idx="345">
                  <c:v>177.38485448645511</c:v>
                </c:pt>
                <c:pt idx="346">
                  <c:v>177.38485448645511</c:v>
                </c:pt>
                <c:pt idx="347">
                  <c:v>180.80605842599675</c:v>
                </c:pt>
                <c:pt idx="348">
                  <c:v>185.83175231914345</c:v>
                </c:pt>
                <c:pt idx="349">
                  <c:v>185.83175231914345</c:v>
                </c:pt>
                <c:pt idx="350">
                  <c:v>185.83175231914345</c:v>
                </c:pt>
                <c:pt idx="351">
                  <c:v>187.65071827915114</c:v>
                </c:pt>
                <c:pt idx="352">
                  <c:v>193.43396036856294</c:v>
                </c:pt>
                <c:pt idx="353">
                  <c:v>194.27865015183178</c:v>
                </c:pt>
                <c:pt idx="354">
                  <c:v>211.17244581720846</c:v>
                </c:pt>
                <c:pt idx="355">
                  <c:v>211.17244581720846</c:v>
                </c:pt>
                <c:pt idx="356">
                  <c:v>218.33125396737736</c:v>
                </c:pt>
                <c:pt idx="357">
                  <c:v>219.61934364989679</c:v>
                </c:pt>
                <c:pt idx="358">
                  <c:v>236.51313931527346</c:v>
                </c:pt>
                <c:pt idx="359">
                  <c:v>239.8918984483488</c:v>
                </c:pt>
                <c:pt idx="360">
                  <c:v>244.9600371479618</c:v>
                </c:pt>
                <c:pt idx="361">
                  <c:v>244.9600371479618</c:v>
                </c:pt>
                <c:pt idx="362">
                  <c:v>257.63038389699432</c:v>
                </c:pt>
                <c:pt idx="363">
                  <c:v>261.8538328133385</c:v>
                </c:pt>
                <c:pt idx="364">
                  <c:v>261.8538328133385</c:v>
                </c:pt>
                <c:pt idx="365">
                  <c:v>271.14542042929565</c:v>
                </c:pt>
                <c:pt idx="366">
                  <c:v>0.31295425519541836</c:v>
                </c:pt>
                <c:pt idx="367">
                  <c:v>18.122921080952239</c:v>
                </c:pt>
                <c:pt idx="368">
                  <c:v>19.335872491882114</c:v>
                </c:pt>
                <c:pt idx="369">
                  <c:v>27.826532368391231</c:v>
                </c:pt>
                <c:pt idx="370">
                  <c:v>44.578364241066154</c:v>
                </c:pt>
                <c:pt idx="371">
                  <c:v>54.608496195306039</c:v>
                </c:pt>
                <c:pt idx="372">
                  <c:v>70.210923679679198</c:v>
                </c:pt>
                <c:pt idx="373">
                  <c:v>71.325382785705841</c:v>
                </c:pt>
                <c:pt idx="374">
                  <c:v>75.783219209812458</c:v>
                </c:pt>
                <c:pt idx="375">
                  <c:v>76.897678315839116</c:v>
                </c:pt>
                <c:pt idx="376">
                  <c:v>79.126596527892417</c:v>
                </c:pt>
                <c:pt idx="377">
                  <c:v>84.698892058025692</c:v>
                </c:pt>
                <c:pt idx="378">
                  <c:v>89.156728482132308</c:v>
                </c:pt>
                <c:pt idx="379">
                  <c:v>89.156728482132308</c:v>
                </c:pt>
                <c:pt idx="380">
                  <c:v>93.614564906238925</c:v>
                </c:pt>
                <c:pt idx="381">
                  <c:v>94.603866682247158</c:v>
                </c:pt>
                <c:pt idx="382">
                  <c:v>95.373067072372976</c:v>
                </c:pt>
                <c:pt idx="383">
                  <c:v>96.957942224318884</c:v>
                </c:pt>
                <c:pt idx="384">
                  <c:v>96.957942224318884</c:v>
                </c:pt>
                <c:pt idx="385">
                  <c:v>104.70304102510512</c:v>
                </c:pt>
                <c:pt idx="386">
                  <c:v>109.53398931839642</c:v>
                </c:pt>
                <c:pt idx="387">
                  <c:v>111.44591060266538</c:v>
                </c:pt>
                <c:pt idx="388">
                  <c:v>111.44591060266538</c:v>
                </c:pt>
                <c:pt idx="389">
                  <c:v>111.44591060266538</c:v>
                </c:pt>
                <c:pt idx="390">
                  <c:v>111.44591060266538</c:v>
                </c:pt>
                <c:pt idx="391">
                  <c:v>111.44591060266538</c:v>
                </c:pt>
                <c:pt idx="392">
                  <c:v>111.44591060266538</c:v>
                </c:pt>
                <c:pt idx="393">
                  <c:v>111.44591060266538</c:v>
                </c:pt>
                <c:pt idx="394">
                  <c:v>120.95607382511632</c:v>
                </c:pt>
                <c:pt idx="395">
                  <c:v>122.59050166293193</c:v>
                </c:pt>
                <c:pt idx="396">
                  <c:v>127.13100852489704</c:v>
                </c:pt>
                <c:pt idx="397">
                  <c:v>133.73509272319845</c:v>
                </c:pt>
                <c:pt idx="398">
                  <c:v>135.1503653230134</c:v>
                </c:pt>
                <c:pt idx="399">
                  <c:v>135.1503653230134</c:v>
                </c:pt>
                <c:pt idx="400">
                  <c:v>143.59726315570174</c:v>
                </c:pt>
                <c:pt idx="401">
                  <c:v>143.59726315570174</c:v>
                </c:pt>
                <c:pt idx="402">
                  <c:v>143.59726315570174</c:v>
                </c:pt>
                <c:pt idx="403">
                  <c:v>144.879683783465</c:v>
                </c:pt>
                <c:pt idx="404">
                  <c:v>144.879683783465</c:v>
                </c:pt>
                <c:pt idx="405">
                  <c:v>152.04416098839008</c:v>
                </c:pt>
                <c:pt idx="406">
                  <c:v>152.04416098839008</c:v>
                </c:pt>
                <c:pt idx="407">
                  <c:v>152.04416098839008</c:v>
                </c:pt>
                <c:pt idx="408">
                  <c:v>152.04416098839008</c:v>
                </c:pt>
                <c:pt idx="409">
                  <c:v>156.02427484373155</c:v>
                </c:pt>
                <c:pt idx="410">
                  <c:v>156.02427484373155</c:v>
                </c:pt>
                <c:pt idx="411">
                  <c:v>156.02427484373155</c:v>
                </c:pt>
                <c:pt idx="412">
                  <c:v>156.69858396919719</c:v>
                </c:pt>
                <c:pt idx="413">
                  <c:v>156.97018259092491</c:v>
                </c:pt>
                <c:pt idx="414">
                  <c:v>160.49105882107841</c:v>
                </c:pt>
                <c:pt idx="415">
                  <c:v>160.49105882107841</c:v>
                </c:pt>
                <c:pt idx="416">
                  <c:v>160.49105882107841</c:v>
                </c:pt>
                <c:pt idx="417">
                  <c:v>160.49105882107841</c:v>
                </c:pt>
                <c:pt idx="418">
                  <c:v>164.43394929563925</c:v>
                </c:pt>
                <c:pt idx="419">
                  <c:v>168.93795665376678</c:v>
                </c:pt>
                <c:pt idx="420">
                  <c:v>171.24019919009987</c:v>
                </c:pt>
                <c:pt idx="421">
                  <c:v>177.38485448645511</c:v>
                </c:pt>
                <c:pt idx="422">
                  <c:v>177.38485448645511</c:v>
                </c:pt>
                <c:pt idx="423">
                  <c:v>177.38485448645511</c:v>
                </c:pt>
                <c:pt idx="424">
                  <c:v>177.38485448645511</c:v>
                </c:pt>
                <c:pt idx="425">
                  <c:v>178.31345696426462</c:v>
                </c:pt>
                <c:pt idx="426">
                  <c:v>178.31345696426462</c:v>
                </c:pt>
                <c:pt idx="427">
                  <c:v>180.88926355828207</c:v>
                </c:pt>
                <c:pt idx="428">
                  <c:v>184.00781962332829</c:v>
                </c:pt>
                <c:pt idx="429">
                  <c:v>185.83175231914345</c:v>
                </c:pt>
                <c:pt idx="430">
                  <c:v>185.83175231914345</c:v>
                </c:pt>
                <c:pt idx="431">
                  <c:v>185.83175231914345</c:v>
                </c:pt>
                <c:pt idx="432">
                  <c:v>185.83175231914345</c:v>
                </c:pt>
                <c:pt idx="433">
                  <c:v>189.45804802453117</c:v>
                </c:pt>
                <c:pt idx="434">
                  <c:v>194.27865015183178</c:v>
                </c:pt>
                <c:pt idx="435">
                  <c:v>194.27865015183178</c:v>
                </c:pt>
                <c:pt idx="436">
                  <c:v>194.27865015183178</c:v>
                </c:pt>
                <c:pt idx="437">
                  <c:v>194.27865015183178</c:v>
                </c:pt>
                <c:pt idx="438">
                  <c:v>194.27865015183178</c:v>
                </c:pt>
                <c:pt idx="439">
                  <c:v>194.27865015183178</c:v>
                </c:pt>
                <c:pt idx="440">
                  <c:v>198.26194649555796</c:v>
                </c:pt>
                <c:pt idx="441">
                  <c:v>199.29861026808373</c:v>
                </c:pt>
                <c:pt idx="442">
                  <c:v>200.60263908479769</c:v>
                </c:pt>
                <c:pt idx="443">
                  <c:v>200.60263908479769</c:v>
                </c:pt>
                <c:pt idx="444">
                  <c:v>202.72554798452012</c:v>
                </c:pt>
                <c:pt idx="445">
                  <c:v>202.72554798452012</c:v>
                </c:pt>
                <c:pt idx="446">
                  <c:v>202.72554798452012</c:v>
                </c:pt>
                <c:pt idx="447">
                  <c:v>202.72554798452012</c:v>
                </c:pt>
                <c:pt idx="448">
                  <c:v>209.40608205021024</c:v>
                </c:pt>
                <c:pt idx="449">
                  <c:v>211.17244581720846</c:v>
                </c:pt>
                <c:pt idx="450">
                  <c:v>211.17244581720846</c:v>
                </c:pt>
                <c:pt idx="451">
                  <c:v>211.74723014506424</c:v>
                </c:pt>
                <c:pt idx="452">
                  <c:v>211.74723014506424</c:v>
                </c:pt>
                <c:pt idx="453">
                  <c:v>212.1271685101139</c:v>
                </c:pt>
                <c:pt idx="454">
                  <c:v>214.05024898762485</c:v>
                </c:pt>
                <c:pt idx="455">
                  <c:v>215.62606468536498</c:v>
                </c:pt>
                <c:pt idx="456">
                  <c:v>219.61934364989679</c:v>
                </c:pt>
                <c:pt idx="457">
                  <c:v>219.61934364989679</c:v>
                </c:pt>
                <c:pt idx="458">
                  <c:v>219.61934364989679</c:v>
                </c:pt>
                <c:pt idx="459">
                  <c:v>219.61934364989679</c:v>
                </c:pt>
                <c:pt idx="460">
                  <c:v>219.61934364989679</c:v>
                </c:pt>
                <c:pt idx="461">
                  <c:v>219.61934364989679</c:v>
                </c:pt>
                <c:pt idx="462">
                  <c:v>222.89182120533076</c:v>
                </c:pt>
                <c:pt idx="463">
                  <c:v>222.89182120533076</c:v>
                </c:pt>
                <c:pt idx="464">
                  <c:v>228.06624148258513</c:v>
                </c:pt>
                <c:pt idx="465">
                  <c:v>228.06624148258513</c:v>
                </c:pt>
                <c:pt idx="466">
                  <c:v>228.06624148258513</c:v>
                </c:pt>
                <c:pt idx="467">
                  <c:v>228.1093524389581</c:v>
                </c:pt>
                <c:pt idx="468">
                  <c:v>233.31477139651111</c:v>
                </c:pt>
                <c:pt idx="469">
                  <c:v>236.51313931527346</c:v>
                </c:pt>
                <c:pt idx="470">
                  <c:v>236.51313931527346</c:v>
                </c:pt>
                <c:pt idx="471">
                  <c:v>236.51313931527346</c:v>
                </c:pt>
                <c:pt idx="472">
                  <c:v>236.51313931527346</c:v>
                </c:pt>
                <c:pt idx="473">
                  <c:v>236.51313931527346</c:v>
                </c:pt>
                <c:pt idx="474">
                  <c:v>236.51313931527346</c:v>
                </c:pt>
                <c:pt idx="475">
                  <c:v>236.51313931527346</c:v>
                </c:pt>
                <c:pt idx="476">
                  <c:v>242.59028218597484</c:v>
                </c:pt>
                <c:pt idx="477">
                  <c:v>244.9600371479618</c:v>
                </c:pt>
                <c:pt idx="478">
                  <c:v>244.9600371479618</c:v>
                </c:pt>
                <c:pt idx="479">
                  <c:v>244.9600371479618</c:v>
                </c:pt>
                <c:pt idx="480">
                  <c:v>244.9600371479618</c:v>
                </c:pt>
                <c:pt idx="481">
                  <c:v>244.9600371479618</c:v>
                </c:pt>
                <c:pt idx="482">
                  <c:v>245.18100332586386</c:v>
                </c:pt>
                <c:pt idx="483">
                  <c:v>248.79930540619037</c:v>
                </c:pt>
                <c:pt idx="484">
                  <c:v>250.46904970109759</c:v>
                </c:pt>
                <c:pt idx="485">
                  <c:v>253.40693498065014</c:v>
                </c:pt>
                <c:pt idx="486">
                  <c:v>253.40693498065014</c:v>
                </c:pt>
                <c:pt idx="487">
                  <c:v>253.40693498065014</c:v>
                </c:pt>
                <c:pt idx="488">
                  <c:v>253.40693498065014</c:v>
                </c:pt>
                <c:pt idx="489">
                  <c:v>253.40693498065014</c:v>
                </c:pt>
                <c:pt idx="490">
                  <c:v>259.15535041059536</c:v>
                </c:pt>
                <c:pt idx="491">
                  <c:v>261.8538328133385</c:v>
                </c:pt>
                <c:pt idx="492">
                  <c:v>261.8538328133385</c:v>
                </c:pt>
                <c:pt idx="493">
                  <c:v>261.8538328133385</c:v>
                </c:pt>
                <c:pt idx="494">
                  <c:v>261.8538328133385</c:v>
                </c:pt>
                <c:pt idx="495">
                  <c:v>263.99530708473731</c:v>
                </c:pt>
                <c:pt idx="496">
                  <c:v>266.84931040457235</c:v>
                </c:pt>
                <c:pt idx="497">
                  <c:v>267.4701854463969</c:v>
                </c:pt>
                <c:pt idx="498">
                  <c:v>267.4701854463969</c:v>
                </c:pt>
                <c:pt idx="499">
                  <c:v>269.19100246857602</c:v>
                </c:pt>
                <c:pt idx="500">
                  <c:v>270.30073064602681</c:v>
                </c:pt>
                <c:pt idx="501">
                  <c:v>274.3959711156333</c:v>
                </c:pt>
                <c:pt idx="502">
                  <c:v>278.74762847871517</c:v>
                </c:pt>
                <c:pt idx="503">
                  <c:v>278.74762847871517</c:v>
                </c:pt>
                <c:pt idx="504">
                  <c:v>278.74762847871517</c:v>
                </c:pt>
                <c:pt idx="505">
                  <c:v>278.74762847871517</c:v>
                </c:pt>
                <c:pt idx="506">
                  <c:v>278.74762847871517</c:v>
                </c:pt>
                <c:pt idx="507">
                  <c:v>283.05038949961431</c:v>
                </c:pt>
                <c:pt idx="508">
                  <c:v>285.08253744459313</c:v>
                </c:pt>
                <c:pt idx="509">
                  <c:v>286.58961636041073</c:v>
                </c:pt>
                <c:pt idx="510">
                  <c:v>287.19452631140348</c:v>
                </c:pt>
                <c:pt idx="511">
                  <c:v>287.19452631140348</c:v>
                </c:pt>
                <c:pt idx="512">
                  <c:v>287.19452631140348</c:v>
                </c:pt>
                <c:pt idx="513">
                  <c:v>287.19452631140348</c:v>
                </c:pt>
                <c:pt idx="514">
                  <c:v>287.19452631140348</c:v>
                </c:pt>
                <c:pt idx="515">
                  <c:v>289.75936756693</c:v>
                </c:pt>
                <c:pt idx="516">
                  <c:v>291.31162524847832</c:v>
                </c:pt>
                <c:pt idx="517">
                  <c:v>291.41797522774766</c:v>
                </c:pt>
                <c:pt idx="518">
                  <c:v>295.64142414409184</c:v>
                </c:pt>
                <c:pt idx="519">
                  <c:v>295.64142414409184</c:v>
                </c:pt>
                <c:pt idx="520">
                  <c:v>295.64142414409184</c:v>
                </c:pt>
                <c:pt idx="521">
                  <c:v>295.64142414409184</c:v>
                </c:pt>
                <c:pt idx="522">
                  <c:v>295.64142414409184</c:v>
                </c:pt>
                <c:pt idx="523">
                  <c:v>298.57625430704388</c:v>
                </c:pt>
                <c:pt idx="524">
                  <c:v>299.53537012573463</c:v>
                </c:pt>
                <c:pt idx="525">
                  <c:v>299.67034858267482</c:v>
                </c:pt>
                <c:pt idx="526">
                  <c:v>304.08832197678015</c:v>
                </c:pt>
                <c:pt idx="527">
                  <c:v>304.08832197678015</c:v>
                </c:pt>
                <c:pt idx="528">
                  <c:v>304.08832197678015</c:v>
                </c:pt>
                <c:pt idx="529">
                  <c:v>312.53521980946851</c:v>
                </c:pt>
                <c:pt idx="530">
                  <c:v>312.53521980946851</c:v>
                </c:pt>
                <c:pt idx="531">
                  <c:v>320.98211764215682</c:v>
                </c:pt>
                <c:pt idx="532">
                  <c:v>320.98211764215682</c:v>
                </c:pt>
                <c:pt idx="533">
                  <c:v>320.98211764215682</c:v>
                </c:pt>
                <c:pt idx="534">
                  <c:v>320.98211764215682</c:v>
                </c:pt>
                <c:pt idx="535">
                  <c:v>328.21038178102481</c:v>
                </c:pt>
                <c:pt idx="536">
                  <c:v>329.42901547484519</c:v>
                </c:pt>
                <c:pt idx="537">
                  <c:v>329.42901547484519</c:v>
                </c:pt>
                <c:pt idx="538">
                  <c:v>329.42901547484519</c:v>
                </c:pt>
                <c:pt idx="539">
                  <c:v>329.42901547484519</c:v>
                </c:pt>
                <c:pt idx="540">
                  <c:v>337.87591330753355</c:v>
                </c:pt>
                <c:pt idx="541">
                  <c:v>337.87591330753355</c:v>
                </c:pt>
                <c:pt idx="542">
                  <c:v>337.87591330753355</c:v>
                </c:pt>
                <c:pt idx="543">
                  <c:v>337.87591330753355</c:v>
                </c:pt>
                <c:pt idx="544">
                  <c:v>337.87591330753355</c:v>
                </c:pt>
                <c:pt idx="545">
                  <c:v>337.87591330753355</c:v>
                </c:pt>
                <c:pt idx="546">
                  <c:v>337.87591330753355</c:v>
                </c:pt>
                <c:pt idx="547">
                  <c:v>341.43756575258061</c:v>
                </c:pt>
                <c:pt idx="548">
                  <c:v>346.32281114022186</c:v>
                </c:pt>
                <c:pt idx="549">
                  <c:v>346.32281114022186</c:v>
                </c:pt>
                <c:pt idx="550">
                  <c:v>354.76970897291022</c:v>
                </c:pt>
                <c:pt idx="551">
                  <c:v>354.76970897291022</c:v>
                </c:pt>
                <c:pt idx="552">
                  <c:v>354.76970897291022</c:v>
                </c:pt>
                <c:pt idx="553">
                  <c:v>356.33005532263996</c:v>
                </c:pt>
                <c:pt idx="554">
                  <c:v>363.21660680559853</c:v>
                </c:pt>
                <c:pt idx="555">
                  <c:v>363.21660680559853</c:v>
                </c:pt>
                <c:pt idx="556">
                  <c:v>366.86376745756002</c:v>
                </c:pt>
                <c:pt idx="557">
                  <c:v>367.66502733327872</c:v>
                </c:pt>
                <c:pt idx="558">
                  <c:v>371.66350463828689</c:v>
                </c:pt>
                <c:pt idx="559">
                  <c:v>371.66350463828689</c:v>
                </c:pt>
                <c:pt idx="560">
                  <c:v>371.66350463828689</c:v>
                </c:pt>
                <c:pt idx="561">
                  <c:v>371.66350463828689</c:v>
                </c:pt>
                <c:pt idx="562">
                  <c:v>373.35288420482453</c:v>
                </c:pt>
                <c:pt idx="563">
                  <c:v>374.12839651612558</c:v>
                </c:pt>
                <c:pt idx="564">
                  <c:v>374.12839651612558</c:v>
                </c:pt>
                <c:pt idx="565">
                  <c:v>380.1104024709752</c:v>
                </c:pt>
                <c:pt idx="566">
                  <c:v>380.1104024709752</c:v>
                </c:pt>
                <c:pt idx="567">
                  <c:v>380.1104024709752</c:v>
                </c:pt>
                <c:pt idx="568">
                  <c:v>380.1104024709752</c:v>
                </c:pt>
                <c:pt idx="569">
                  <c:v>380.1104024709752</c:v>
                </c:pt>
                <c:pt idx="570">
                  <c:v>382.71564248727259</c:v>
                </c:pt>
                <c:pt idx="571">
                  <c:v>388.43066041044199</c:v>
                </c:pt>
                <c:pt idx="572">
                  <c:v>388.55730030366357</c:v>
                </c:pt>
                <c:pt idx="573">
                  <c:v>392.28996916253942</c:v>
                </c:pt>
                <c:pt idx="574">
                  <c:v>397.00419813635187</c:v>
                </c:pt>
                <c:pt idx="575">
                  <c:v>397.00419813635187</c:v>
                </c:pt>
                <c:pt idx="576">
                  <c:v>397.00419813635187</c:v>
                </c:pt>
                <c:pt idx="577">
                  <c:v>405.45109596904024</c:v>
                </c:pt>
                <c:pt idx="578">
                  <c:v>405.45109596904024</c:v>
                </c:pt>
                <c:pt idx="579">
                  <c:v>405.45109596904024</c:v>
                </c:pt>
                <c:pt idx="580">
                  <c:v>405.45109596904024</c:v>
                </c:pt>
                <c:pt idx="581">
                  <c:v>420.34051923306191</c:v>
                </c:pt>
                <c:pt idx="582">
                  <c:v>422.34489163441691</c:v>
                </c:pt>
                <c:pt idx="583">
                  <c:v>430.79178946710522</c:v>
                </c:pt>
                <c:pt idx="584">
                  <c:v>430.79178946710522</c:v>
                </c:pt>
                <c:pt idx="585">
                  <c:v>430.79178946710522</c:v>
                </c:pt>
                <c:pt idx="586">
                  <c:v>439.23868729979358</c:v>
                </c:pt>
                <c:pt idx="587">
                  <c:v>439.23868729979358</c:v>
                </c:pt>
                <c:pt idx="588">
                  <c:v>439.23868729979358</c:v>
                </c:pt>
                <c:pt idx="589">
                  <c:v>446.77468710178101</c:v>
                </c:pt>
                <c:pt idx="590">
                  <c:v>447.68558513248195</c:v>
                </c:pt>
                <c:pt idx="591">
                  <c:v>456.13248296517025</c:v>
                </c:pt>
                <c:pt idx="592">
                  <c:v>456.13248296517025</c:v>
                </c:pt>
                <c:pt idx="593">
                  <c:v>464.57938079785862</c:v>
                </c:pt>
                <c:pt idx="594">
                  <c:v>464.57938079785862</c:v>
                </c:pt>
                <c:pt idx="595">
                  <c:v>464.57938079785862</c:v>
                </c:pt>
                <c:pt idx="596">
                  <c:v>464.57938079785862</c:v>
                </c:pt>
                <c:pt idx="597">
                  <c:v>464.57938079785862</c:v>
                </c:pt>
                <c:pt idx="598">
                  <c:v>473.02627863054693</c:v>
                </c:pt>
                <c:pt idx="599">
                  <c:v>473.02627863054693</c:v>
                </c:pt>
                <c:pt idx="600">
                  <c:v>475.48392768460394</c:v>
                </c:pt>
                <c:pt idx="601">
                  <c:v>481.47317646323529</c:v>
                </c:pt>
                <c:pt idx="602">
                  <c:v>484.85193559631062</c:v>
                </c:pt>
                <c:pt idx="603">
                  <c:v>485.18056437194969</c:v>
                </c:pt>
                <c:pt idx="604">
                  <c:v>489.9200742959236</c:v>
                </c:pt>
                <c:pt idx="605">
                  <c:v>489.9200742959236</c:v>
                </c:pt>
                <c:pt idx="606">
                  <c:v>489.9200742959236</c:v>
                </c:pt>
                <c:pt idx="607">
                  <c:v>489.9200742959236</c:v>
                </c:pt>
                <c:pt idx="608">
                  <c:v>490.36200665172771</c:v>
                </c:pt>
                <c:pt idx="609">
                  <c:v>498.36697212861196</c:v>
                </c:pt>
                <c:pt idx="610">
                  <c:v>498.36697212861196</c:v>
                </c:pt>
                <c:pt idx="611">
                  <c:v>506.81386996130027</c:v>
                </c:pt>
                <c:pt idx="612">
                  <c:v>506.81386996130027</c:v>
                </c:pt>
                <c:pt idx="613">
                  <c:v>506.81386996130027</c:v>
                </c:pt>
                <c:pt idx="614">
                  <c:v>512.65118877226075</c:v>
                </c:pt>
                <c:pt idx="615">
                  <c:v>515.26076779398863</c:v>
                </c:pt>
                <c:pt idx="616">
                  <c:v>523.707665626677</c:v>
                </c:pt>
                <c:pt idx="617">
                  <c:v>523.707665626677</c:v>
                </c:pt>
                <c:pt idx="618">
                  <c:v>523.707665626677</c:v>
                </c:pt>
                <c:pt idx="619">
                  <c:v>523.707665626677</c:v>
                </c:pt>
                <c:pt idx="620">
                  <c:v>523.707665626677</c:v>
                </c:pt>
                <c:pt idx="621">
                  <c:v>523.707665626677</c:v>
                </c:pt>
                <c:pt idx="622">
                  <c:v>523.707665626677</c:v>
                </c:pt>
                <c:pt idx="623">
                  <c:v>523.707665626677</c:v>
                </c:pt>
                <c:pt idx="624">
                  <c:v>532.15456345936525</c:v>
                </c:pt>
                <c:pt idx="625">
                  <c:v>534.68863280917185</c:v>
                </c:pt>
                <c:pt idx="626">
                  <c:v>540.60146129205361</c:v>
                </c:pt>
                <c:pt idx="627">
                  <c:v>544.71927475645202</c:v>
                </c:pt>
                <c:pt idx="628">
                  <c:v>549.04835912474198</c:v>
                </c:pt>
                <c:pt idx="629">
                  <c:v>549.04835912474198</c:v>
                </c:pt>
                <c:pt idx="630">
                  <c:v>552.27221505073828</c:v>
                </c:pt>
                <c:pt idx="631">
                  <c:v>554.90094344348859</c:v>
                </c:pt>
                <c:pt idx="632">
                  <c:v>557.49525695743034</c:v>
                </c:pt>
                <c:pt idx="633">
                  <c:v>557.49525695743034</c:v>
                </c:pt>
                <c:pt idx="634">
                  <c:v>557.49525695743034</c:v>
                </c:pt>
                <c:pt idx="635">
                  <c:v>559.18463652396804</c:v>
                </c:pt>
                <c:pt idx="636">
                  <c:v>565.94215479011871</c:v>
                </c:pt>
                <c:pt idx="637">
                  <c:v>565.94215479011871</c:v>
                </c:pt>
                <c:pt idx="638">
                  <c:v>565.94215479011871</c:v>
                </c:pt>
                <c:pt idx="639">
                  <c:v>565.94215479011871</c:v>
                </c:pt>
                <c:pt idx="640">
                  <c:v>565.94215479011871</c:v>
                </c:pt>
                <c:pt idx="641">
                  <c:v>565.94215479011871</c:v>
                </c:pt>
                <c:pt idx="642">
                  <c:v>574.38905262280696</c:v>
                </c:pt>
                <c:pt idx="643">
                  <c:v>574.38905262280696</c:v>
                </c:pt>
                <c:pt idx="644">
                  <c:v>574.38905262280696</c:v>
                </c:pt>
                <c:pt idx="645">
                  <c:v>582.83595045549532</c:v>
                </c:pt>
                <c:pt idx="646">
                  <c:v>582.83595045549532</c:v>
                </c:pt>
                <c:pt idx="647">
                  <c:v>582.83595045549532</c:v>
                </c:pt>
                <c:pt idx="648">
                  <c:v>582.83595045549532</c:v>
                </c:pt>
                <c:pt idx="649">
                  <c:v>582.83595045549532</c:v>
                </c:pt>
                <c:pt idx="650">
                  <c:v>591.28284828818369</c:v>
                </c:pt>
                <c:pt idx="651">
                  <c:v>591.28284828818369</c:v>
                </c:pt>
                <c:pt idx="652">
                  <c:v>595.22672066579571</c:v>
                </c:pt>
                <c:pt idx="653">
                  <c:v>596.65999280578933</c:v>
                </c:pt>
                <c:pt idx="654">
                  <c:v>599.72974612087205</c:v>
                </c:pt>
                <c:pt idx="655">
                  <c:v>600.57443590414084</c:v>
                </c:pt>
                <c:pt idx="656">
                  <c:v>608.1766439535603</c:v>
                </c:pt>
                <c:pt idx="657">
                  <c:v>608.1766439535603</c:v>
                </c:pt>
                <c:pt idx="658">
                  <c:v>608.1766439535603</c:v>
                </c:pt>
                <c:pt idx="659">
                  <c:v>616.62354178624867</c:v>
                </c:pt>
                <c:pt idx="660">
                  <c:v>616.62354178624867</c:v>
                </c:pt>
                <c:pt idx="661">
                  <c:v>616.62354178624867</c:v>
                </c:pt>
                <c:pt idx="662">
                  <c:v>616.62354178624867</c:v>
                </c:pt>
                <c:pt idx="663">
                  <c:v>616.62354178624867</c:v>
                </c:pt>
                <c:pt idx="664">
                  <c:v>616.62354178624867</c:v>
                </c:pt>
                <c:pt idx="665">
                  <c:v>625.07043961893703</c:v>
                </c:pt>
                <c:pt idx="666">
                  <c:v>625.07043961893703</c:v>
                </c:pt>
                <c:pt idx="667">
                  <c:v>625.07043961893703</c:v>
                </c:pt>
                <c:pt idx="668">
                  <c:v>625.07043961893703</c:v>
                </c:pt>
                <c:pt idx="669">
                  <c:v>633.51733745162539</c:v>
                </c:pt>
                <c:pt idx="670">
                  <c:v>633.51733745162539</c:v>
                </c:pt>
                <c:pt idx="671">
                  <c:v>641.96423528431365</c:v>
                </c:pt>
                <c:pt idx="672">
                  <c:v>641.96423528431365</c:v>
                </c:pt>
                <c:pt idx="673">
                  <c:v>649.28575526246209</c:v>
                </c:pt>
                <c:pt idx="674">
                  <c:v>650.41113311700201</c:v>
                </c:pt>
                <c:pt idx="675">
                  <c:v>658.85803094969037</c:v>
                </c:pt>
                <c:pt idx="676">
                  <c:v>658.85803094969037</c:v>
                </c:pt>
                <c:pt idx="677">
                  <c:v>684.19872444775535</c:v>
                </c:pt>
                <c:pt idx="678">
                  <c:v>684.19872444775535</c:v>
                </c:pt>
                <c:pt idx="679">
                  <c:v>684.19872444775535</c:v>
                </c:pt>
                <c:pt idx="680">
                  <c:v>684.19872444775535</c:v>
                </c:pt>
                <c:pt idx="681">
                  <c:v>684.19872444775535</c:v>
                </c:pt>
                <c:pt idx="682">
                  <c:v>684.19872444775535</c:v>
                </c:pt>
                <c:pt idx="683">
                  <c:v>686.73279379756184</c:v>
                </c:pt>
                <c:pt idx="684">
                  <c:v>692.64562228044372</c:v>
                </c:pt>
                <c:pt idx="685">
                  <c:v>692.64562228044372</c:v>
                </c:pt>
                <c:pt idx="686">
                  <c:v>706.36582165916207</c:v>
                </c:pt>
                <c:pt idx="687">
                  <c:v>708.69472816255154</c:v>
                </c:pt>
                <c:pt idx="688">
                  <c:v>709.53941794582045</c:v>
                </c:pt>
                <c:pt idx="689">
                  <c:v>709.53941794582045</c:v>
                </c:pt>
                <c:pt idx="690">
                  <c:v>713.50082995874948</c:v>
                </c:pt>
                <c:pt idx="691">
                  <c:v>717.9863157785087</c:v>
                </c:pt>
                <c:pt idx="692">
                  <c:v>717.9863157785087</c:v>
                </c:pt>
                <c:pt idx="693">
                  <c:v>726.43321361119706</c:v>
                </c:pt>
                <c:pt idx="694">
                  <c:v>726.43321361119706</c:v>
                </c:pt>
                <c:pt idx="695">
                  <c:v>730.09522038583725</c:v>
                </c:pt>
                <c:pt idx="696">
                  <c:v>734.03542166061663</c:v>
                </c:pt>
                <c:pt idx="697">
                  <c:v>734.88011144388543</c:v>
                </c:pt>
                <c:pt idx="698">
                  <c:v>734.88011144388543</c:v>
                </c:pt>
                <c:pt idx="699">
                  <c:v>734.88011144388543</c:v>
                </c:pt>
                <c:pt idx="700">
                  <c:v>740.99216397368559</c:v>
                </c:pt>
                <c:pt idx="701">
                  <c:v>743.32700927657379</c:v>
                </c:pt>
                <c:pt idx="702">
                  <c:v>743.32700927657379</c:v>
                </c:pt>
                <c:pt idx="703">
                  <c:v>743.32700927657379</c:v>
                </c:pt>
                <c:pt idx="704">
                  <c:v>751.77390710926204</c:v>
                </c:pt>
                <c:pt idx="705">
                  <c:v>751.77390710926204</c:v>
                </c:pt>
                <c:pt idx="706">
                  <c:v>751.77390710926204</c:v>
                </c:pt>
                <c:pt idx="707">
                  <c:v>768.66770277463877</c:v>
                </c:pt>
                <c:pt idx="708">
                  <c:v>768.66770277463877</c:v>
                </c:pt>
                <c:pt idx="709">
                  <c:v>768.66770277463877</c:v>
                </c:pt>
                <c:pt idx="710">
                  <c:v>777.11460060732713</c:v>
                </c:pt>
                <c:pt idx="711">
                  <c:v>777.11460060732713</c:v>
                </c:pt>
                <c:pt idx="712">
                  <c:v>777.11460060732713</c:v>
                </c:pt>
                <c:pt idx="713">
                  <c:v>777.46605123178608</c:v>
                </c:pt>
                <c:pt idx="714">
                  <c:v>785.5614984400155</c:v>
                </c:pt>
                <c:pt idx="715">
                  <c:v>785.5614984400155</c:v>
                </c:pt>
                <c:pt idx="716">
                  <c:v>794.00839627270375</c:v>
                </c:pt>
                <c:pt idx="717">
                  <c:v>794.00839627270375</c:v>
                </c:pt>
                <c:pt idx="718">
                  <c:v>794.00839627270375</c:v>
                </c:pt>
                <c:pt idx="719">
                  <c:v>795.54665707438573</c:v>
                </c:pt>
                <c:pt idx="720">
                  <c:v>797.38715540577914</c:v>
                </c:pt>
                <c:pt idx="721">
                  <c:v>802.45529410539211</c:v>
                </c:pt>
                <c:pt idx="722">
                  <c:v>802.45529410539211</c:v>
                </c:pt>
                <c:pt idx="723">
                  <c:v>810.90219193808048</c:v>
                </c:pt>
                <c:pt idx="724">
                  <c:v>810.90219193808048</c:v>
                </c:pt>
                <c:pt idx="725">
                  <c:v>819.34908977076884</c:v>
                </c:pt>
                <c:pt idx="726">
                  <c:v>819.34908977076884</c:v>
                </c:pt>
                <c:pt idx="727">
                  <c:v>819.34908977076884</c:v>
                </c:pt>
                <c:pt idx="728">
                  <c:v>819.34908977076884</c:v>
                </c:pt>
                <c:pt idx="729">
                  <c:v>827.79598760345709</c:v>
                </c:pt>
                <c:pt idx="730">
                  <c:v>827.79598760345709</c:v>
                </c:pt>
                <c:pt idx="731">
                  <c:v>827.79598760345709</c:v>
                </c:pt>
                <c:pt idx="732">
                  <c:v>827.79598760345709</c:v>
                </c:pt>
                <c:pt idx="733">
                  <c:v>827.79598760345709</c:v>
                </c:pt>
                <c:pt idx="734">
                  <c:v>836.24288543614546</c:v>
                </c:pt>
                <c:pt idx="735">
                  <c:v>836.24288543614546</c:v>
                </c:pt>
                <c:pt idx="736">
                  <c:v>842.15571391902733</c:v>
                </c:pt>
                <c:pt idx="737">
                  <c:v>844.68978326883382</c:v>
                </c:pt>
                <c:pt idx="738">
                  <c:v>844.68978326883382</c:v>
                </c:pt>
                <c:pt idx="739">
                  <c:v>844.68978326883382</c:v>
                </c:pt>
                <c:pt idx="740">
                  <c:v>844.68978326883382</c:v>
                </c:pt>
                <c:pt idx="741">
                  <c:v>844.68978326883382</c:v>
                </c:pt>
                <c:pt idx="742">
                  <c:v>844.68978326883382</c:v>
                </c:pt>
                <c:pt idx="743">
                  <c:v>844.68978326883382</c:v>
                </c:pt>
                <c:pt idx="744">
                  <c:v>844.68978326883382</c:v>
                </c:pt>
                <c:pt idx="745">
                  <c:v>856.20099595049942</c:v>
                </c:pt>
                <c:pt idx="746">
                  <c:v>861.58357893421044</c:v>
                </c:pt>
                <c:pt idx="747">
                  <c:v>863.33600425008694</c:v>
                </c:pt>
                <c:pt idx="748">
                  <c:v>929.15876159571724</c:v>
                </c:pt>
                <c:pt idx="749">
                  <c:v>929.15876159571724</c:v>
                </c:pt>
                <c:pt idx="750">
                  <c:v>929.15876159571724</c:v>
                </c:pt>
                <c:pt idx="751">
                  <c:v>929.15876159571724</c:v>
                </c:pt>
                <c:pt idx="752">
                  <c:v>929.15876159571724</c:v>
                </c:pt>
                <c:pt idx="753">
                  <c:v>929.15876159571724</c:v>
                </c:pt>
                <c:pt idx="754">
                  <c:v>929.15876159571724</c:v>
                </c:pt>
                <c:pt idx="755">
                  <c:v>929.15876159571724</c:v>
                </c:pt>
                <c:pt idx="756">
                  <c:v>929.15876159571724</c:v>
                </c:pt>
                <c:pt idx="757">
                  <c:v>929.15876159571724</c:v>
                </c:pt>
                <c:pt idx="758">
                  <c:v>929.15876159571724</c:v>
                </c:pt>
                <c:pt idx="759">
                  <c:v>929.15876159571724</c:v>
                </c:pt>
                <c:pt idx="760">
                  <c:v>929.15876159571724</c:v>
                </c:pt>
                <c:pt idx="761">
                  <c:v>929.15876159571724</c:v>
                </c:pt>
                <c:pt idx="762">
                  <c:v>929.15876159571724</c:v>
                </c:pt>
                <c:pt idx="763">
                  <c:v>929.15876159571724</c:v>
                </c:pt>
                <c:pt idx="764">
                  <c:v>929.15876159571724</c:v>
                </c:pt>
                <c:pt idx="765">
                  <c:v>929.15876159571724</c:v>
                </c:pt>
                <c:pt idx="766">
                  <c:v>929.15876159571724</c:v>
                </c:pt>
                <c:pt idx="767">
                  <c:v>937.60565942840549</c:v>
                </c:pt>
                <c:pt idx="768">
                  <c:v>948.95610384513691</c:v>
                </c:pt>
                <c:pt idx="769">
                  <c:v>958.43483118292227</c:v>
                </c:pt>
                <c:pt idx="770">
                  <c:v>964.29897827198272</c:v>
                </c:pt>
                <c:pt idx="771">
                  <c:v>971.39325075915883</c:v>
                </c:pt>
                <c:pt idx="772">
                  <c:v>988.28704642453556</c:v>
                </c:pt>
                <c:pt idx="773">
                  <c:v>1006.3627029813453</c:v>
                </c:pt>
                <c:pt idx="774">
                  <c:v>1013.6277399226005</c:v>
                </c:pt>
                <c:pt idx="775">
                  <c:v>1013.6277399226005</c:v>
                </c:pt>
                <c:pt idx="776">
                  <c:v>1013.6277399226005</c:v>
                </c:pt>
                <c:pt idx="777">
                  <c:v>1013.6277399226005</c:v>
                </c:pt>
                <c:pt idx="778">
                  <c:v>1013.6277399226005</c:v>
                </c:pt>
                <c:pt idx="779">
                  <c:v>1013.6277399226005</c:v>
                </c:pt>
                <c:pt idx="780">
                  <c:v>1013.6277399226005</c:v>
                </c:pt>
                <c:pt idx="781">
                  <c:v>1013.6277399226005</c:v>
                </c:pt>
                <c:pt idx="782">
                  <c:v>1013.6277399226005</c:v>
                </c:pt>
                <c:pt idx="783">
                  <c:v>1013.6277399226005</c:v>
                </c:pt>
                <c:pt idx="784">
                  <c:v>1013.6277399226005</c:v>
                </c:pt>
                <c:pt idx="785">
                  <c:v>1013.6277399226005</c:v>
                </c:pt>
                <c:pt idx="786">
                  <c:v>1013.6277399226005</c:v>
                </c:pt>
                <c:pt idx="787">
                  <c:v>1013.6277399226005</c:v>
                </c:pt>
                <c:pt idx="788">
                  <c:v>1013.6277399226005</c:v>
                </c:pt>
                <c:pt idx="789">
                  <c:v>1013.6277399226005</c:v>
                </c:pt>
                <c:pt idx="790">
                  <c:v>1013.6277399226005</c:v>
                </c:pt>
                <c:pt idx="791">
                  <c:v>1030.5215355879773</c:v>
                </c:pt>
                <c:pt idx="792">
                  <c:v>1055.8622290860424</c:v>
                </c:pt>
                <c:pt idx="793">
                  <c:v>1055.8622290860424</c:v>
                </c:pt>
                <c:pt idx="794">
                  <c:v>1064.3091269187305</c:v>
                </c:pt>
                <c:pt idx="795">
                  <c:v>1070.2512449381243</c:v>
                </c:pt>
                <c:pt idx="796">
                  <c:v>1084.5212615372993</c:v>
                </c:pt>
                <c:pt idx="797">
                  <c:v>1089.6498204167956</c:v>
                </c:pt>
                <c:pt idx="798">
                  <c:v>1089.6498204167956</c:v>
                </c:pt>
                <c:pt idx="799">
                  <c:v>1095.3398931839643</c:v>
                </c:pt>
                <c:pt idx="800">
                  <c:v>1098.096718249484</c:v>
                </c:pt>
                <c:pt idx="801">
                  <c:v>1098.096718249484</c:v>
                </c:pt>
                <c:pt idx="802">
                  <c:v>1098.096718249484</c:v>
                </c:pt>
                <c:pt idx="803">
                  <c:v>1098.096718249484</c:v>
                </c:pt>
                <c:pt idx="804">
                  <c:v>1098.096718249484</c:v>
                </c:pt>
                <c:pt idx="805">
                  <c:v>1098.096718249484</c:v>
                </c:pt>
                <c:pt idx="806">
                  <c:v>1098.096718249484</c:v>
                </c:pt>
                <c:pt idx="807">
                  <c:v>1098.096718249484</c:v>
                </c:pt>
                <c:pt idx="808">
                  <c:v>1098.096718249484</c:v>
                </c:pt>
                <c:pt idx="809">
                  <c:v>1098.096718249484</c:v>
                </c:pt>
                <c:pt idx="810">
                  <c:v>1098.096718249484</c:v>
                </c:pt>
                <c:pt idx="811">
                  <c:v>1098.096718249484</c:v>
                </c:pt>
                <c:pt idx="812">
                  <c:v>1098.096718249484</c:v>
                </c:pt>
                <c:pt idx="813">
                  <c:v>1098.4080721564683</c:v>
                </c:pt>
                <c:pt idx="814">
                  <c:v>1140.3312074129256</c:v>
                </c:pt>
                <c:pt idx="815">
                  <c:v>1163.0063528327616</c:v>
                </c:pt>
                <c:pt idx="816">
                  <c:v>1174.118798743679</c:v>
                </c:pt>
                <c:pt idx="817">
                  <c:v>1182.5656965763674</c:v>
                </c:pt>
                <c:pt idx="818">
                  <c:v>1182.5656965763674</c:v>
                </c:pt>
                <c:pt idx="819">
                  <c:v>1182.5656965763674</c:v>
                </c:pt>
                <c:pt idx="820">
                  <c:v>1182.5656965763674</c:v>
                </c:pt>
                <c:pt idx="821">
                  <c:v>1182.5656965763674</c:v>
                </c:pt>
                <c:pt idx="822">
                  <c:v>1182.5656965763674</c:v>
                </c:pt>
                <c:pt idx="823">
                  <c:v>1182.5656965763674</c:v>
                </c:pt>
                <c:pt idx="824">
                  <c:v>1182.5656965763674</c:v>
                </c:pt>
                <c:pt idx="825">
                  <c:v>1182.5656965763674</c:v>
                </c:pt>
                <c:pt idx="826">
                  <c:v>1182.5656965763674</c:v>
                </c:pt>
                <c:pt idx="827">
                  <c:v>1182.5656965763674</c:v>
                </c:pt>
                <c:pt idx="828">
                  <c:v>1182.5656965763674</c:v>
                </c:pt>
                <c:pt idx="829">
                  <c:v>1182.5656965763674</c:v>
                </c:pt>
                <c:pt idx="830">
                  <c:v>1182.5656965763674</c:v>
                </c:pt>
                <c:pt idx="831">
                  <c:v>1182.5656965763674</c:v>
                </c:pt>
                <c:pt idx="832">
                  <c:v>1182.5656965763674</c:v>
                </c:pt>
                <c:pt idx="833">
                  <c:v>1199.4594922417441</c:v>
                </c:pt>
                <c:pt idx="834">
                  <c:v>1212.9514109298741</c:v>
                </c:pt>
                <c:pt idx="835">
                  <c:v>1212.9514109298741</c:v>
                </c:pt>
                <c:pt idx="836">
                  <c:v>1231.3546254268599</c:v>
                </c:pt>
                <c:pt idx="837">
                  <c:v>1267.0346749032508</c:v>
                </c:pt>
                <c:pt idx="838">
                  <c:v>1267.0346749032508</c:v>
                </c:pt>
                <c:pt idx="839">
                  <c:v>1267.0346749032508</c:v>
                </c:pt>
                <c:pt idx="840">
                  <c:v>1267.0346749032508</c:v>
                </c:pt>
                <c:pt idx="841">
                  <c:v>1267.0346749032508</c:v>
                </c:pt>
                <c:pt idx="842">
                  <c:v>1267.0346749032508</c:v>
                </c:pt>
                <c:pt idx="843">
                  <c:v>1267.0346749032508</c:v>
                </c:pt>
                <c:pt idx="844">
                  <c:v>1267.0346749032508</c:v>
                </c:pt>
                <c:pt idx="845">
                  <c:v>1267.0346749032508</c:v>
                </c:pt>
                <c:pt idx="846">
                  <c:v>1267.0346749032508</c:v>
                </c:pt>
                <c:pt idx="847">
                  <c:v>1267.0346749032508</c:v>
                </c:pt>
                <c:pt idx="848">
                  <c:v>1267.0346749032508</c:v>
                </c:pt>
                <c:pt idx="849">
                  <c:v>1267.0346749032508</c:v>
                </c:pt>
                <c:pt idx="850">
                  <c:v>1283.9284705686273</c:v>
                </c:pt>
                <c:pt idx="851">
                  <c:v>1325.9110951239761</c:v>
                </c:pt>
                <c:pt idx="852">
                  <c:v>1343.0567553974458</c:v>
                </c:pt>
                <c:pt idx="853">
                  <c:v>1351.5036532301342</c:v>
                </c:pt>
                <c:pt idx="854">
                  <c:v>1351.5036532301342</c:v>
                </c:pt>
                <c:pt idx="855">
                  <c:v>1351.5036532301342</c:v>
                </c:pt>
                <c:pt idx="856">
                  <c:v>1351.5036532301342</c:v>
                </c:pt>
                <c:pt idx="857">
                  <c:v>1351.5036532301342</c:v>
                </c:pt>
                <c:pt idx="858">
                  <c:v>1351.5036532301342</c:v>
                </c:pt>
                <c:pt idx="859">
                  <c:v>1351.5036532301342</c:v>
                </c:pt>
                <c:pt idx="860">
                  <c:v>1351.5036532301342</c:v>
                </c:pt>
                <c:pt idx="861">
                  <c:v>1351.5036532301342</c:v>
                </c:pt>
                <c:pt idx="862">
                  <c:v>1351.5036532301342</c:v>
                </c:pt>
                <c:pt idx="863">
                  <c:v>1351.5036532301342</c:v>
                </c:pt>
                <c:pt idx="864">
                  <c:v>1355.6515769216242</c:v>
                </c:pt>
                <c:pt idx="865">
                  <c:v>1402.1850402262642</c:v>
                </c:pt>
                <c:pt idx="866">
                  <c:v>1402.1850402262642</c:v>
                </c:pt>
                <c:pt idx="867">
                  <c:v>1434.1366682170865</c:v>
                </c:pt>
                <c:pt idx="868">
                  <c:v>1435.9726315570174</c:v>
                </c:pt>
                <c:pt idx="869">
                  <c:v>1435.9726315570174</c:v>
                </c:pt>
                <c:pt idx="870">
                  <c:v>1435.9726315570174</c:v>
                </c:pt>
                <c:pt idx="871">
                  <c:v>1435.9726315570174</c:v>
                </c:pt>
                <c:pt idx="872">
                  <c:v>1435.9726315570174</c:v>
                </c:pt>
                <c:pt idx="873">
                  <c:v>1435.9726315570174</c:v>
                </c:pt>
                <c:pt idx="874">
                  <c:v>1435.9726315570174</c:v>
                </c:pt>
                <c:pt idx="875">
                  <c:v>1435.9726315570174</c:v>
                </c:pt>
                <c:pt idx="876">
                  <c:v>1435.9726315570174</c:v>
                </c:pt>
                <c:pt idx="877">
                  <c:v>1435.9726315570174</c:v>
                </c:pt>
                <c:pt idx="878">
                  <c:v>1435.9726315570174</c:v>
                </c:pt>
                <c:pt idx="879">
                  <c:v>1435.9726315570174</c:v>
                </c:pt>
                <c:pt idx="880">
                  <c:v>1435.9726315570174</c:v>
                </c:pt>
                <c:pt idx="881">
                  <c:v>1435.9726315570174</c:v>
                </c:pt>
                <c:pt idx="882">
                  <c:v>1448.4066848162615</c:v>
                </c:pt>
                <c:pt idx="883">
                  <c:v>1469.7602228877709</c:v>
                </c:pt>
                <c:pt idx="884">
                  <c:v>1520.4416098839008</c:v>
                </c:pt>
                <c:pt idx="885">
                  <c:v>1520.4416098839008</c:v>
                </c:pt>
                <c:pt idx="886">
                  <c:v>1520.4416098839008</c:v>
                </c:pt>
                <c:pt idx="887">
                  <c:v>1520.4416098839008</c:v>
                </c:pt>
                <c:pt idx="888">
                  <c:v>1604.9105882107842</c:v>
                </c:pt>
                <c:pt idx="889">
                  <c:v>1604.9105882107842</c:v>
                </c:pt>
                <c:pt idx="890">
                  <c:v>1604.9105882107842</c:v>
                </c:pt>
                <c:pt idx="891">
                  <c:v>1604.9105882107842</c:v>
                </c:pt>
                <c:pt idx="892">
                  <c:v>1604.9105882107842</c:v>
                </c:pt>
                <c:pt idx="893">
                  <c:v>1604.9105882107842</c:v>
                </c:pt>
                <c:pt idx="894">
                  <c:v>1604.9105882107842</c:v>
                </c:pt>
                <c:pt idx="895">
                  <c:v>1604.9105882107842</c:v>
                </c:pt>
                <c:pt idx="896">
                  <c:v>1604.9105882107842</c:v>
                </c:pt>
                <c:pt idx="897">
                  <c:v>1604.9105882107842</c:v>
                </c:pt>
                <c:pt idx="898">
                  <c:v>1604.9105882107842</c:v>
                </c:pt>
                <c:pt idx="899">
                  <c:v>1604.9105882107842</c:v>
                </c:pt>
                <c:pt idx="900">
                  <c:v>1623.6445945893993</c:v>
                </c:pt>
                <c:pt idx="901">
                  <c:v>1641.0519089051238</c:v>
                </c:pt>
                <c:pt idx="902">
                  <c:v>1671.6886590399808</c:v>
                </c:pt>
                <c:pt idx="903">
                  <c:v>1689.3795665376676</c:v>
                </c:pt>
                <c:pt idx="904">
                  <c:v>1689.3795665376676</c:v>
                </c:pt>
                <c:pt idx="905">
                  <c:v>1689.3795665376676</c:v>
                </c:pt>
                <c:pt idx="906">
                  <c:v>1689.3795665376676</c:v>
                </c:pt>
                <c:pt idx="907">
                  <c:v>1689.3795665376676</c:v>
                </c:pt>
                <c:pt idx="908">
                  <c:v>1689.3795665376676</c:v>
                </c:pt>
                <c:pt idx="909">
                  <c:v>1689.3795665376676</c:v>
                </c:pt>
                <c:pt idx="910">
                  <c:v>1706.2733622030444</c:v>
                </c:pt>
                <c:pt idx="911">
                  <c:v>1740.9420250993489</c:v>
                </c:pt>
                <c:pt idx="912">
                  <c:v>1773.8485448645511</c:v>
                </c:pt>
                <c:pt idx="913">
                  <c:v>1773.8485448645511</c:v>
                </c:pt>
                <c:pt idx="914">
                  <c:v>1773.8485448645511</c:v>
                </c:pt>
                <c:pt idx="915">
                  <c:v>1773.8485448645511</c:v>
                </c:pt>
                <c:pt idx="916">
                  <c:v>1773.8485448645511</c:v>
                </c:pt>
                <c:pt idx="917">
                  <c:v>1773.8485448645511</c:v>
                </c:pt>
                <c:pt idx="918">
                  <c:v>1773.8485448645511</c:v>
                </c:pt>
                <c:pt idx="919">
                  <c:v>1773.8485448645511</c:v>
                </c:pt>
                <c:pt idx="920">
                  <c:v>1773.8485448645511</c:v>
                </c:pt>
                <c:pt idx="921">
                  <c:v>1773.8485448645511</c:v>
                </c:pt>
                <c:pt idx="922">
                  <c:v>1773.8485448645511</c:v>
                </c:pt>
                <c:pt idx="923">
                  <c:v>1773.8485448645511</c:v>
                </c:pt>
                <c:pt idx="924">
                  <c:v>1773.8485448645511</c:v>
                </c:pt>
                <c:pt idx="925">
                  <c:v>1782.2954426972394</c:v>
                </c:pt>
                <c:pt idx="926">
                  <c:v>1783.1345696426461</c:v>
                </c:pt>
                <c:pt idx="927">
                  <c:v>1783.1345696426461</c:v>
                </c:pt>
                <c:pt idx="928">
                  <c:v>1783.7520748968739</c:v>
                </c:pt>
                <c:pt idx="929">
                  <c:v>1824.529931860681</c:v>
                </c:pt>
                <c:pt idx="930">
                  <c:v>1849.8706253587461</c:v>
                </c:pt>
                <c:pt idx="931">
                  <c:v>1855.1021578927487</c:v>
                </c:pt>
                <c:pt idx="932">
                  <c:v>1855.1021578927487</c:v>
                </c:pt>
                <c:pt idx="933">
                  <c:v>1858.3175231914345</c:v>
                </c:pt>
                <c:pt idx="934">
                  <c:v>1858.3175231914345</c:v>
                </c:pt>
                <c:pt idx="935">
                  <c:v>1858.3175231914345</c:v>
                </c:pt>
                <c:pt idx="936">
                  <c:v>1858.3175231914345</c:v>
                </c:pt>
                <c:pt idx="937">
                  <c:v>1858.3175231914345</c:v>
                </c:pt>
                <c:pt idx="938">
                  <c:v>1858.3175231914345</c:v>
                </c:pt>
                <c:pt idx="939">
                  <c:v>1858.3175231914345</c:v>
                </c:pt>
                <c:pt idx="940">
                  <c:v>1867.009668051345</c:v>
                </c:pt>
                <c:pt idx="941">
                  <c:v>1875.211318856811</c:v>
                </c:pt>
                <c:pt idx="942">
                  <c:v>1942.7865015183177</c:v>
                </c:pt>
                <c:pt idx="943">
                  <c:v>1942.7865015183177</c:v>
                </c:pt>
                <c:pt idx="944">
                  <c:v>1942.7865015183177</c:v>
                </c:pt>
                <c:pt idx="945">
                  <c:v>1942.7865015183177</c:v>
                </c:pt>
                <c:pt idx="946">
                  <c:v>1942.7865015183177</c:v>
                </c:pt>
                <c:pt idx="947">
                  <c:v>1942.7865015183177</c:v>
                </c:pt>
                <c:pt idx="948">
                  <c:v>1942.7865015183177</c:v>
                </c:pt>
                <c:pt idx="949">
                  <c:v>1942.7865015183177</c:v>
                </c:pt>
                <c:pt idx="950">
                  <c:v>1942.7865015183177</c:v>
                </c:pt>
                <c:pt idx="951">
                  <c:v>1942.7865015183177</c:v>
                </c:pt>
                <c:pt idx="952">
                  <c:v>1942.7865015183177</c:v>
                </c:pt>
                <c:pt idx="953">
                  <c:v>1942.7865015183177</c:v>
                </c:pt>
                <c:pt idx="954">
                  <c:v>1965.0821603419799</c:v>
                </c:pt>
                <c:pt idx="955">
                  <c:v>1976.5740928490711</c:v>
                </c:pt>
                <c:pt idx="956">
                  <c:v>1985.0209906817595</c:v>
                </c:pt>
                <c:pt idx="957">
                  <c:v>2006.0263908479769</c:v>
                </c:pt>
                <c:pt idx="958">
                  <c:v>2006.0263908479769</c:v>
                </c:pt>
                <c:pt idx="959">
                  <c:v>2018.8085820125127</c:v>
                </c:pt>
                <c:pt idx="960">
                  <c:v>2027.2554798452011</c:v>
                </c:pt>
                <c:pt idx="961">
                  <c:v>2027.2554798452011</c:v>
                </c:pt>
                <c:pt idx="962">
                  <c:v>2027.2554798452011</c:v>
                </c:pt>
                <c:pt idx="963">
                  <c:v>2027.2554798452011</c:v>
                </c:pt>
                <c:pt idx="964">
                  <c:v>2027.2554798452011</c:v>
                </c:pt>
                <c:pt idx="965">
                  <c:v>2027.2554798452011</c:v>
                </c:pt>
                <c:pt idx="966">
                  <c:v>2027.2554798452011</c:v>
                </c:pt>
                <c:pt idx="967">
                  <c:v>2027.2554798452011</c:v>
                </c:pt>
                <c:pt idx="968">
                  <c:v>2027.2554798452011</c:v>
                </c:pt>
                <c:pt idx="969">
                  <c:v>2027.2554798452011</c:v>
                </c:pt>
                <c:pt idx="970">
                  <c:v>2027.2554798452011</c:v>
                </c:pt>
                <c:pt idx="971">
                  <c:v>2040.6123736820236</c:v>
                </c:pt>
                <c:pt idx="972">
                  <c:v>2052.5961733432659</c:v>
                </c:pt>
                <c:pt idx="973">
                  <c:v>2069.4899690086427</c:v>
                </c:pt>
                <c:pt idx="974">
                  <c:v>2086.3837646740194</c:v>
                </c:pt>
                <c:pt idx="975">
                  <c:v>2097.3502777415624</c:v>
                </c:pt>
                <c:pt idx="976">
                  <c:v>2111.7244581720847</c:v>
                </c:pt>
                <c:pt idx="977">
                  <c:v>2111.7244581720847</c:v>
                </c:pt>
                <c:pt idx="978">
                  <c:v>2111.7244581720847</c:v>
                </c:pt>
                <c:pt idx="979">
                  <c:v>2111.7244581720847</c:v>
                </c:pt>
                <c:pt idx="980">
                  <c:v>2111.7244581720847</c:v>
                </c:pt>
                <c:pt idx="981">
                  <c:v>2111.7244581720847</c:v>
                </c:pt>
                <c:pt idx="982">
                  <c:v>2111.7244581720847</c:v>
                </c:pt>
                <c:pt idx="983">
                  <c:v>2111.7244581720847</c:v>
                </c:pt>
                <c:pt idx="984">
                  <c:v>2111.7244581720847</c:v>
                </c:pt>
                <c:pt idx="985">
                  <c:v>2111.7244581720847</c:v>
                </c:pt>
                <c:pt idx="986">
                  <c:v>2111.7244581720847</c:v>
                </c:pt>
                <c:pt idx="987">
                  <c:v>2111.7244581720847</c:v>
                </c:pt>
                <c:pt idx="988">
                  <c:v>2111.7244581720847</c:v>
                </c:pt>
                <c:pt idx="989">
                  <c:v>2111.7244581720847</c:v>
                </c:pt>
                <c:pt idx="990">
                  <c:v>2123.179848972838</c:v>
                </c:pt>
                <c:pt idx="991">
                  <c:v>2192.5438788920528</c:v>
                </c:pt>
                <c:pt idx="992">
                  <c:v>2196.1934364989679</c:v>
                </c:pt>
                <c:pt idx="993">
                  <c:v>2196.1934364989679</c:v>
                </c:pt>
                <c:pt idx="994">
                  <c:v>2196.1934364989679</c:v>
                </c:pt>
                <c:pt idx="995">
                  <c:v>2196.1934364989679</c:v>
                </c:pt>
                <c:pt idx="996">
                  <c:v>2196.1934364989679</c:v>
                </c:pt>
                <c:pt idx="997">
                  <c:v>2196.1934364989679</c:v>
                </c:pt>
                <c:pt idx="998">
                  <c:v>2196.1934364989679</c:v>
                </c:pt>
                <c:pt idx="999">
                  <c:v>2221.5341299970328</c:v>
                </c:pt>
                <c:pt idx="1000">
                  <c:v>2229.9810278297214</c:v>
                </c:pt>
                <c:pt idx="1001">
                  <c:v>2280.6624148258511</c:v>
                </c:pt>
                <c:pt idx="1002">
                  <c:v>2280.6624148258511</c:v>
                </c:pt>
                <c:pt idx="1003">
                  <c:v>2280.6624148258511</c:v>
                </c:pt>
                <c:pt idx="1004">
                  <c:v>2280.6624148258511</c:v>
                </c:pt>
                <c:pt idx="1005">
                  <c:v>2280.6624148258511</c:v>
                </c:pt>
                <c:pt idx="1006">
                  <c:v>2283.2026558679986</c:v>
                </c:pt>
                <c:pt idx="1007">
                  <c:v>2301.393575007261</c:v>
                </c:pt>
                <c:pt idx="1008">
                  <c:v>2309.1685533012046</c:v>
                </c:pt>
                <c:pt idx="1009">
                  <c:v>2339.7906996546699</c:v>
                </c:pt>
                <c:pt idx="1010">
                  <c:v>2340.364122655973</c:v>
                </c:pt>
                <c:pt idx="1011">
                  <c:v>2340.364122655973</c:v>
                </c:pt>
                <c:pt idx="1012">
                  <c:v>2340.364122655973</c:v>
                </c:pt>
                <c:pt idx="1013">
                  <c:v>2342.8428713873882</c:v>
                </c:pt>
                <c:pt idx="1014">
                  <c:v>2365.1313931527347</c:v>
                </c:pt>
                <c:pt idx="1015">
                  <c:v>2365.1313931527347</c:v>
                </c:pt>
                <c:pt idx="1016">
                  <c:v>2365.1313931527347</c:v>
                </c:pt>
                <c:pt idx="1017">
                  <c:v>2365.1313931527347</c:v>
                </c:pt>
                <c:pt idx="1018">
                  <c:v>2365.1313931527347</c:v>
                </c:pt>
                <c:pt idx="1019">
                  <c:v>2365.1313931527347</c:v>
                </c:pt>
                <c:pt idx="1020">
                  <c:v>2365.1313931527347</c:v>
                </c:pt>
                <c:pt idx="1021">
                  <c:v>2379.1660166802158</c:v>
                </c:pt>
                <c:pt idx="1022">
                  <c:v>2383.0927720622235</c:v>
                </c:pt>
                <c:pt idx="1023">
                  <c:v>2390.4720866507996</c:v>
                </c:pt>
                <c:pt idx="1024">
                  <c:v>2425.9028218597482</c:v>
                </c:pt>
                <c:pt idx="1025">
                  <c:v>2449.6003714796179</c:v>
                </c:pt>
                <c:pt idx="1026">
                  <c:v>2449.6003714796179</c:v>
                </c:pt>
                <c:pt idx="1027">
                  <c:v>2449.6003714796179</c:v>
                </c:pt>
                <c:pt idx="1028">
                  <c:v>2449.6003714796179</c:v>
                </c:pt>
                <c:pt idx="1029">
                  <c:v>2449.6003714796179</c:v>
                </c:pt>
                <c:pt idx="1030">
                  <c:v>2449.6003714796179</c:v>
                </c:pt>
                <c:pt idx="1031">
                  <c:v>2449.6003714796179</c:v>
                </c:pt>
                <c:pt idx="1032">
                  <c:v>2449.6003714796179</c:v>
                </c:pt>
                <c:pt idx="1033">
                  <c:v>2449.6003714796179</c:v>
                </c:pt>
                <c:pt idx="1034">
                  <c:v>2449.6003714796179</c:v>
                </c:pt>
                <c:pt idx="1035">
                  <c:v>2449.6003714796179</c:v>
                </c:pt>
                <c:pt idx="1036">
                  <c:v>2451.8100332586387</c:v>
                </c:pt>
                <c:pt idx="1037">
                  <c:v>2462.0764597487591</c:v>
                </c:pt>
                <c:pt idx="1038">
                  <c:v>2497.2529048556235</c:v>
                </c:pt>
                <c:pt idx="1039">
                  <c:v>2534.0693498065016</c:v>
                </c:pt>
                <c:pt idx="1040">
                  <c:v>2534.0693498065016</c:v>
                </c:pt>
                <c:pt idx="1041">
                  <c:v>2534.0693498065016</c:v>
                </c:pt>
                <c:pt idx="1042">
                  <c:v>2534.0693498065016</c:v>
                </c:pt>
                <c:pt idx="1043">
                  <c:v>2534.0693498065016</c:v>
                </c:pt>
                <c:pt idx="1044">
                  <c:v>2534.0693498065016</c:v>
                </c:pt>
                <c:pt idx="1045">
                  <c:v>2534.0693498065016</c:v>
                </c:pt>
                <c:pt idx="1046">
                  <c:v>2534.0693498065016</c:v>
                </c:pt>
                <c:pt idx="1047">
                  <c:v>2545.0095615508226</c:v>
                </c:pt>
                <c:pt idx="1048">
                  <c:v>2554.3329712523232</c:v>
                </c:pt>
                <c:pt idx="1049">
                  <c:v>2563.2559438613039</c:v>
                </c:pt>
                <c:pt idx="1050">
                  <c:v>2568.6029878514983</c:v>
                </c:pt>
                <c:pt idx="1051">
                  <c:v>2568.6029878514983</c:v>
                </c:pt>
                <c:pt idx="1052">
                  <c:v>2597.3061580035128</c:v>
                </c:pt>
                <c:pt idx="1053">
                  <c:v>2618.5383281333848</c:v>
                </c:pt>
                <c:pt idx="1054">
                  <c:v>2618.5383281333848</c:v>
                </c:pt>
                <c:pt idx="1055">
                  <c:v>2618.5383281333848</c:v>
                </c:pt>
                <c:pt idx="1056">
                  <c:v>2618.5383281333848</c:v>
                </c:pt>
                <c:pt idx="1057">
                  <c:v>2618.5383281333848</c:v>
                </c:pt>
                <c:pt idx="1058">
                  <c:v>2618.5383281333848</c:v>
                </c:pt>
                <c:pt idx="1059">
                  <c:v>2618.5383281333848</c:v>
                </c:pt>
                <c:pt idx="1060">
                  <c:v>2618.5383281333848</c:v>
                </c:pt>
                <c:pt idx="1061">
                  <c:v>2618.5383281333848</c:v>
                </c:pt>
                <c:pt idx="1062">
                  <c:v>2618.5383281333848</c:v>
                </c:pt>
                <c:pt idx="1063">
                  <c:v>2618.5383281333848</c:v>
                </c:pt>
                <c:pt idx="1064">
                  <c:v>2674.7018544639691</c:v>
                </c:pt>
                <c:pt idx="1065">
                  <c:v>2674.7018544639691</c:v>
                </c:pt>
                <c:pt idx="1066">
                  <c:v>2674.7018544639691</c:v>
                </c:pt>
                <c:pt idx="1067">
                  <c:v>2674.7018544639691</c:v>
                </c:pt>
                <c:pt idx="1068">
                  <c:v>2703.0073064602684</c:v>
                </c:pt>
                <c:pt idx="1069">
                  <c:v>2703.0073064602684</c:v>
                </c:pt>
                <c:pt idx="1070">
                  <c:v>2703.0073064602684</c:v>
                </c:pt>
                <c:pt idx="1071">
                  <c:v>2703.0073064602684</c:v>
                </c:pt>
                <c:pt idx="1072">
                  <c:v>2703.0073064602684</c:v>
                </c:pt>
                <c:pt idx="1073">
                  <c:v>2703.0073064602684</c:v>
                </c:pt>
                <c:pt idx="1074">
                  <c:v>2703.0073064602684</c:v>
                </c:pt>
                <c:pt idx="1075">
                  <c:v>2703.0073064602684</c:v>
                </c:pt>
                <c:pt idx="1076">
                  <c:v>2703.0073064602684</c:v>
                </c:pt>
                <c:pt idx="1077">
                  <c:v>2703.0073064602684</c:v>
                </c:pt>
                <c:pt idx="1078">
                  <c:v>2731.5005260206449</c:v>
                </c:pt>
                <c:pt idx="1079">
                  <c:v>2772.3595625319504</c:v>
                </c:pt>
                <c:pt idx="1080">
                  <c:v>2787.4762847871516</c:v>
                </c:pt>
                <c:pt idx="1081">
                  <c:v>2787.4762847871516</c:v>
                </c:pt>
                <c:pt idx="1082">
                  <c:v>2787.4762847871516</c:v>
                </c:pt>
                <c:pt idx="1083">
                  <c:v>2787.4762847871516</c:v>
                </c:pt>
                <c:pt idx="1084">
                  <c:v>2787.4762847871516</c:v>
                </c:pt>
                <c:pt idx="1085">
                  <c:v>2787.4762847871516</c:v>
                </c:pt>
                <c:pt idx="1086">
                  <c:v>2787.4762847871516</c:v>
                </c:pt>
                <c:pt idx="1087">
                  <c:v>2829.5730183112796</c:v>
                </c:pt>
                <c:pt idx="1088">
                  <c:v>2871.9452631140348</c:v>
                </c:pt>
                <c:pt idx="1089">
                  <c:v>2871.9452631140348</c:v>
                </c:pt>
                <c:pt idx="1090">
                  <c:v>2871.9452631140348</c:v>
                </c:pt>
                <c:pt idx="1091">
                  <c:v>2871.9452631140348</c:v>
                </c:pt>
                <c:pt idx="1092">
                  <c:v>2871.9452631140348</c:v>
                </c:pt>
                <c:pt idx="1093">
                  <c:v>2871.9452631140348</c:v>
                </c:pt>
                <c:pt idx="1094">
                  <c:v>2871.9452631140348</c:v>
                </c:pt>
                <c:pt idx="1095">
                  <c:v>2897.5936756693</c:v>
                </c:pt>
                <c:pt idx="1096">
                  <c:v>2897.5936756693</c:v>
                </c:pt>
                <c:pt idx="1097">
                  <c:v>2897.5936756693</c:v>
                </c:pt>
                <c:pt idx="1098">
                  <c:v>2931.0735479428536</c:v>
                </c:pt>
                <c:pt idx="1099">
                  <c:v>2954.2207459410815</c:v>
                </c:pt>
                <c:pt idx="1100">
                  <c:v>2956.4142414409184</c:v>
                </c:pt>
                <c:pt idx="1101">
                  <c:v>2956.4142414409184</c:v>
                </c:pt>
                <c:pt idx="1102">
                  <c:v>2956.4142414409184</c:v>
                </c:pt>
                <c:pt idx="1103">
                  <c:v>2956.4142414409184</c:v>
                </c:pt>
                <c:pt idx="1104">
                  <c:v>2956.4142414409184</c:v>
                </c:pt>
                <c:pt idx="1105">
                  <c:v>2956.4142414409184</c:v>
                </c:pt>
                <c:pt idx="1106">
                  <c:v>2998.64873060436</c:v>
                </c:pt>
                <c:pt idx="1107">
                  <c:v>3009.0395862719656</c:v>
                </c:pt>
                <c:pt idx="1108">
                  <c:v>3009.0395862719656</c:v>
                </c:pt>
                <c:pt idx="1109">
                  <c:v>3009.0395862719656</c:v>
                </c:pt>
                <c:pt idx="1110">
                  <c:v>3040.8832197678016</c:v>
                </c:pt>
                <c:pt idx="1111">
                  <c:v>3040.8832197678016</c:v>
                </c:pt>
                <c:pt idx="1112">
                  <c:v>3068.1789725041012</c:v>
                </c:pt>
                <c:pt idx="1113">
                  <c:v>3094.731978948922</c:v>
                </c:pt>
                <c:pt idx="1114">
                  <c:v>3120.4854968746308</c:v>
                </c:pt>
                <c:pt idx="1115">
                  <c:v>3125.3521980946853</c:v>
                </c:pt>
                <c:pt idx="1116">
                  <c:v>3125.3521980946853</c:v>
                </c:pt>
                <c:pt idx="1117">
                  <c:v>3125.3521980946853</c:v>
                </c:pt>
                <c:pt idx="1118">
                  <c:v>3125.3521980946853</c:v>
                </c:pt>
                <c:pt idx="1119">
                  <c:v>3139.403651818498</c:v>
                </c:pt>
                <c:pt idx="1120">
                  <c:v>3209.8211764215685</c:v>
                </c:pt>
                <c:pt idx="1121">
                  <c:v>3209.8211764215685</c:v>
                </c:pt>
                <c:pt idx="1122">
                  <c:v>3209.8211764215685</c:v>
                </c:pt>
                <c:pt idx="1123">
                  <c:v>3209.8211764215685</c:v>
                </c:pt>
                <c:pt idx="1124">
                  <c:v>3209.8211764215685</c:v>
                </c:pt>
                <c:pt idx="1125">
                  <c:v>3209.8211764215685</c:v>
                </c:pt>
                <c:pt idx="1126">
                  <c:v>3209.8211764215685</c:v>
                </c:pt>
                <c:pt idx="1127">
                  <c:v>3209.8211764215685</c:v>
                </c:pt>
                <c:pt idx="1128">
                  <c:v>3209.8211764215685</c:v>
                </c:pt>
                <c:pt idx="1129">
                  <c:v>3209.8211764215685</c:v>
                </c:pt>
                <c:pt idx="1130">
                  <c:v>3209.8211764215685</c:v>
                </c:pt>
                <c:pt idx="1131">
                  <c:v>3231.931407477296</c:v>
                </c:pt>
                <c:pt idx="1132">
                  <c:v>3231.931407477296</c:v>
                </c:pt>
                <c:pt idx="1133">
                  <c:v>3231.931407477296</c:v>
                </c:pt>
                <c:pt idx="1134">
                  <c:v>3252.05566558501</c:v>
                </c:pt>
                <c:pt idx="1135">
                  <c:v>3282.1038178102476</c:v>
                </c:pt>
                <c:pt idx="1136">
                  <c:v>3294.2901547484521</c:v>
                </c:pt>
                <c:pt idx="1137">
                  <c:v>3294.2901547484521</c:v>
                </c:pt>
                <c:pt idx="1138">
                  <c:v>3294.2901547484521</c:v>
                </c:pt>
                <c:pt idx="1139">
                  <c:v>3294.2901547484521</c:v>
                </c:pt>
                <c:pt idx="1140">
                  <c:v>3294.2901547484521</c:v>
                </c:pt>
                <c:pt idx="1141">
                  <c:v>3294.2901547484521</c:v>
                </c:pt>
                <c:pt idx="1142">
                  <c:v>3328.0777460792051</c:v>
                </c:pt>
                <c:pt idx="1143">
                  <c:v>3343.3773180799617</c:v>
                </c:pt>
                <c:pt idx="1144">
                  <c:v>3343.3773180799617</c:v>
                </c:pt>
                <c:pt idx="1145">
                  <c:v>3343.3773180799617</c:v>
                </c:pt>
                <c:pt idx="1146">
                  <c:v>3353.4184395772704</c:v>
                </c:pt>
                <c:pt idx="1147">
                  <c:v>3353.4539008061229</c:v>
                </c:pt>
                <c:pt idx="1148">
                  <c:v>3378.7591330753353</c:v>
                </c:pt>
                <c:pt idx="1149">
                  <c:v>3378.7591330753353</c:v>
                </c:pt>
                <c:pt idx="1150">
                  <c:v>3378.7591330753353</c:v>
                </c:pt>
                <c:pt idx="1151">
                  <c:v>3378.7591330753353</c:v>
                </c:pt>
                <c:pt idx="1152">
                  <c:v>3378.7591330753353</c:v>
                </c:pt>
                <c:pt idx="1153">
                  <c:v>3378.7591330753353</c:v>
                </c:pt>
                <c:pt idx="1154">
                  <c:v>3389.1289423040603</c:v>
                </c:pt>
                <c:pt idx="1155">
                  <c:v>3463.2281114022185</c:v>
                </c:pt>
                <c:pt idx="1156">
                  <c:v>3463.2281114022185</c:v>
                </c:pt>
                <c:pt idx="1157">
                  <c:v>3463.2281114022185</c:v>
                </c:pt>
                <c:pt idx="1158">
                  <c:v>3463.2281114022185</c:v>
                </c:pt>
                <c:pt idx="1159">
                  <c:v>3463.2281114022185</c:v>
                </c:pt>
                <c:pt idx="1160">
                  <c:v>3503.2890750974602</c:v>
                </c:pt>
                <c:pt idx="1161">
                  <c:v>3547.6970897291021</c:v>
                </c:pt>
                <c:pt idx="1162">
                  <c:v>3547.6970897291021</c:v>
                </c:pt>
                <c:pt idx="1163">
                  <c:v>3547.6970897291021</c:v>
                </c:pt>
                <c:pt idx="1164">
                  <c:v>3547.6970897291021</c:v>
                </c:pt>
                <c:pt idx="1165">
                  <c:v>3547.6970897291021</c:v>
                </c:pt>
                <c:pt idx="1166">
                  <c:v>3547.6970897291021</c:v>
                </c:pt>
                <c:pt idx="1167">
                  <c:v>3556.2453521008365</c:v>
                </c:pt>
                <c:pt idx="1168">
                  <c:v>3566.2691392852921</c:v>
                </c:pt>
                <c:pt idx="1169">
                  <c:v>3567.5041497937477</c:v>
                </c:pt>
                <c:pt idx="1170">
                  <c:v>3632.1660680559853</c:v>
                </c:pt>
                <c:pt idx="1171">
                  <c:v>3632.1660680559853</c:v>
                </c:pt>
                <c:pt idx="1172">
                  <c:v>3632.1660680559853</c:v>
                </c:pt>
                <c:pt idx="1173">
                  <c:v>3632.1660680559853</c:v>
                </c:pt>
                <c:pt idx="1174">
                  <c:v>3632.1660680559853</c:v>
                </c:pt>
                <c:pt idx="1175">
                  <c:v>3632.1660680559853</c:v>
                </c:pt>
                <c:pt idx="1176">
                  <c:v>3632.1660680559853</c:v>
                </c:pt>
                <c:pt idx="1177">
                  <c:v>3638.8542327896225</c:v>
                </c:pt>
                <c:pt idx="1178">
                  <c:v>3649.059863721362</c:v>
                </c:pt>
                <c:pt idx="1179">
                  <c:v>3653.1242493887976</c:v>
                </c:pt>
                <c:pt idx="1180">
                  <c:v>3677.7150498879578</c:v>
                </c:pt>
                <c:pt idx="1181">
                  <c:v>3699.7412507174922</c:v>
                </c:pt>
                <c:pt idx="1182">
                  <c:v>3716.6350463828689</c:v>
                </c:pt>
                <c:pt idx="1183">
                  <c:v>3716.6350463828689</c:v>
                </c:pt>
                <c:pt idx="1184">
                  <c:v>3716.6350463828689</c:v>
                </c:pt>
                <c:pt idx="1185">
                  <c:v>3716.6350463828689</c:v>
                </c:pt>
                <c:pt idx="1186">
                  <c:v>3716.6350463828689</c:v>
                </c:pt>
                <c:pt idx="1187">
                  <c:v>3789.160960490623</c:v>
                </c:pt>
                <c:pt idx="1188">
                  <c:v>3801.1040247097521</c:v>
                </c:pt>
                <c:pt idx="1189">
                  <c:v>3801.1040247097521</c:v>
                </c:pt>
                <c:pt idx="1190">
                  <c:v>3801.1040247097521</c:v>
                </c:pt>
                <c:pt idx="1191">
                  <c:v>3801.1040247097521</c:v>
                </c:pt>
                <c:pt idx="1192">
                  <c:v>3801.1040247097521</c:v>
                </c:pt>
                <c:pt idx="1193">
                  <c:v>3857.1959130879309</c:v>
                </c:pt>
                <c:pt idx="1194">
                  <c:v>3885.5730030366353</c:v>
                </c:pt>
                <c:pt idx="1195">
                  <c:v>3885.5730030366353</c:v>
                </c:pt>
                <c:pt idx="1196">
                  <c:v>3885.5730030366353</c:v>
                </c:pt>
                <c:pt idx="1197">
                  <c:v>3885.5730030366353</c:v>
                </c:pt>
                <c:pt idx="1198">
                  <c:v>3970.041981363519</c:v>
                </c:pt>
                <c:pt idx="1199">
                  <c:v>3970.041981363519</c:v>
                </c:pt>
                <c:pt idx="1200">
                  <c:v>4029.1702661923373</c:v>
                </c:pt>
                <c:pt idx="1201">
                  <c:v>4054.5109596904022</c:v>
                </c:pt>
                <c:pt idx="1202">
                  <c:v>4054.5109596904022</c:v>
                </c:pt>
                <c:pt idx="1203">
                  <c:v>4054.5109596904022</c:v>
                </c:pt>
                <c:pt idx="1204">
                  <c:v>4054.5109596904022</c:v>
                </c:pt>
                <c:pt idx="1205">
                  <c:v>4054.5109596904022</c:v>
                </c:pt>
                <c:pt idx="1206">
                  <c:v>4054.5109596904022</c:v>
                </c:pt>
                <c:pt idx="1207">
                  <c:v>4071.4047553557789</c:v>
                </c:pt>
                <c:pt idx="1208">
                  <c:v>4080.6780334304549</c:v>
                </c:pt>
                <c:pt idx="1209">
                  <c:v>4123.4986922986191</c:v>
                </c:pt>
                <c:pt idx="1210">
                  <c:v>4138.9799380172853</c:v>
                </c:pt>
                <c:pt idx="1211">
                  <c:v>4209.6548967566223</c:v>
                </c:pt>
                <c:pt idx="1212">
                  <c:v>4223.4489163441694</c:v>
                </c:pt>
                <c:pt idx="1213">
                  <c:v>4223.4489163441694</c:v>
                </c:pt>
                <c:pt idx="1214">
                  <c:v>4223.4489163441694</c:v>
                </c:pt>
                <c:pt idx="1215">
                  <c:v>4223.4489163441694</c:v>
                </c:pt>
                <c:pt idx="1216">
                  <c:v>4223.4489163441694</c:v>
                </c:pt>
                <c:pt idx="1217">
                  <c:v>4223.4489163441694</c:v>
                </c:pt>
                <c:pt idx="1218">
                  <c:v>4223.4489163441694</c:v>
                </c:pt>
                <c:pt idx="1219">
                  <c:v>4234.9446029012843</c:v>
                </c:pt>
                <c:pt idx="1220">
                  <c:v>4234.9446029012843</c:v>
                </c:pt>
                <c:pt idx="1221">
                  <c:v>4234.9446029012843</c:v>
                </c:pt>
                <c:pt idx="1222">
                  <c:v>4248.7896098422343</c:v>
                </c:pt>
                <c:pt idx="1223">
                  <c:v>4307.9178946710526</c:v>
                </c:pt>
                <c:pt idx="1224">
                  <c:v>4346.3905135039504</c:v>
                </c:pt>
                <c:pt idx="1225">
                  <c:v>4392.3868729979358</c:v>
                </c:pt>
                <c:pt idx="1226">
                  <c:v>4392.3868729979358</c:v>
                </c:pt>
                <c:pt idx="1227">
                  <c:v>4392.3868729979358</c:v>
                </c:pt>
                <c:pt idx="1228">
                  <c:v>4392.3868729979358</c:v>
                </c:pt>
                <c:pt idx="1229">
                  <c:v>4392.3868729979358</c:v>
                </c:pt>
                <c:pt idx="1230">
                  <c:v>4426.1744643286893</c:v>
                </c:pt>
                <c:pt idx="1231">
                  <c:v>4448.8595101309475</c:v>
                </c:pt>
                <c:pt idx="1232">
                  <c:v>4476.855851324819</c:v>
                </c:pt>
                <c:pt idx="1233">
                  <c:v>4476.855851324819</c:v>
                </c:pt>
                <c:pt idx="1234">
                  <c:v>4476.855851324819</c:v>
                </c:pt>
                <c:pt idx="1235">
                  <c:v>4502.1965448228839</c:v>
                </c:pt>
                <c:pt idx="1236">
                  <c:v>4552.1352951368217</c:v>
                </c:pt>
                <c:pt idx="1237">
                  <c:v>4561.3248296517022</c:v>
                </c:pt>
                <c:pt idx="1238">
                  <c:v>4561.3248296517022</c:v>
                </c:pt>
                <c:pt idx="1239">
                  <c:v>4561.3248296517022</c:v>
                </c:pt>
                <c:pt idx="1240">
                  <c:v>4561.3248296517022</c:v>
                </c:pt>
                <c:pt idx="1241">
                  <c:v>4566.4053117359972</c:v>
                </c:pt>
                <c:pt idx="1242">
                  <c:v>4569.2823347092808</c:v>
                </c:pt>
                <c:pt idx="1243">
                  <c:v>4569.2823347092808</c:v>
                </c:pt>
                <c:pt idx="1244">
                  <c:v>4569.2823347092808</c:v>
                </c:pt>
                <c:pt idx="1245">
                  <c:v>4645.7938079785863</c:v>
                </c:pt>
                <c:pt idx="1246">
                  <c:v>4645.7938079785863</c:v>
                </c:pt>
                <c:pt idx="1247">
                  <c:v>4645.7938079785863</c:v>
                </c:pt>
                <c:pt idx="1248">
                  <c:v>4730.2627863054695</c:v>
                </c:pt>
                <c:pt idx="1249">
                  <c:v>4730.2627863054695</c:v>
                </c:pt>
                <c:pt idx="1250">
                  <c:v>4730.2627863054695</c:v>
                </c:pt>
                <c:pt idx="1251">
                  <c:v>4730.2627863054695</c:v>
                </c:pt>
                <c:pt idx="1252">
                  <c:v>4730.2627863054695</c:v>
                </c:pt>
                <c:pt idx="1253">
                  <c:v>4814.7317646323527</c:v>
                </c:pt>
                <c:pt idx="1254">
                  <c:v>4814.7317646323527</c:v>
                </c:pt>
                <c:pt idx="1255">
                  <c:v>4814.7317646323527</c:v>
                </c:pt>
                <c:pt idx="1256">
                  <c:v>4814.7317646323527</c:v>
                </c:pt>
                <c:pt idx="1257">
                  <c:v>4899.2007429592359</c:v>
                </c:pt>
                <c:pt idx="1258">
                  <c:v>4899.2007429592359</c:v>
                </c:pt>
                <c:pt idx="1259">
                  <c:v>4899.2007429592359</c:v>
                </c:pt>
                <c:pt idx="1260">
                  <c:v>4899.2007429592359</c:v>
                </c:pt>
                <c:pt idx="1261">
                  <c:v>4899.2007429592359</c:v>
                </c:pt>
                <c:pt idx="1262">
                  <c:v>4903.6200665172773</c:v>
                </c:pt>
                <c:pt idx="1263">
                  <c:v>4923.1557267153721</c:v>
                </c:pt>
                <c:pt idx="1264">
                  <c:v>4923.1557267153721</c:v>
                </c:pt>
                <c:pt idx="1265">
                  <c:v>4958.3290277880542</c:v>
                </c:pt>
                <c:pt idx="1266">
                  <c:v>4983.66972128612</c:v>
                </c:pt>
                <c:pt idx="1267">
                  <c:v>4983.66972128612</c:v>
                </c:pt>
                <c:pt idx="1268">
                  <c:v>4983.66972128612</c:v>
                </c:pt>
                <c:pt idx="1269">
                  <c:v>4983.66972128612</c:v>
                </c:pt>
                <c:pt idx="1270">
                  <c:v>5068.1386996130032</c:v>
                </c:pt>
                <c:pt idx="1271">
                  <c:v>5068.1386996130032</c:v>
                </c:pt>
                <c:pt idx="1272">
                  <c:v>5068.1386996130032</c:v>
                </c:pt>
                <c:pt idx="1273">
                  <c:v>5068.1386996130032</c:v>
                </c:pt>
                <c:pt idx="1274">
                  <c:v>5068.1386996130032</c:v>
                </c:pt>
                <c:pt idx="1275">
                  <c:v>5068.1386996130032</c:v>
                </c:pt>
                <c:pt idx="1276">
                  <c:v>5101.9262909437566</c:v>
                </c:pt>
                <c:pt idx="1277">
                  <c:v>5126.5118877226078</c:v>
                </c:pt>
                <c:pt idx="1278">
                  <c:v>5137.2059757029965</c:v>
                </c:pt>
                <c:pt idx="1279">
                  <c:v>5152.6076779398863</c:v>
                </c:pt>
                <c:pt idx="1280">
                  <c:v>5152.6076779398863</c:v>
                </c:pt>
                <c:pt idx="1281">
                  <c:v>5152.6076779398863</c:v>
                </c:pt>
                <c:pt idx="1282">
                  <c:v>5152.6076779398863</c:v>
                </c:pt>
                <c:pt idx="1283">
                  <c:v>5152.6076779398863</c:v>
                </c:pt>
                <c:pt idx="1284">
                  <c:v>5152.6076779398863</c:v>
                </c:pt>
                <c:pt idx="1285">
                  <c:v>5237.0766562667695</c:v>
                </c:pt>
                <c:pt idx="1286">
                  <c:v>5237.0766562667695</c:v>
                </c:pt>
                <c:pt idx="1287">
                  <c:v>5237.0766562667695</c:v>
                </c:pt>
                <c:pt idx="1288">
                  <c:v>5237.0766562667695</c:v>
                </c:pt>
                <c:pt idx="1289">
                  <c:v>5237.0766562667695</c:v>
                </c:pt>
                <c:pt idx="1290">
                  <c:v>5237.0766562667695</c:v>
                </c:pt>
                <c:pt idx="1291">
                  <c:v>5237.0766562667695</c:v>
                </c:pt>
                <c:pt idx="1292">
                  <c:v>5237.0766562667695</c:v>
                </c:pt>
                <c:pt idx="1293">
                  <c:v>5279.9061416947461</c:v>
                </c:pt>
                <c:pt idx="1294">
                  <c:v>5321.5456345936527</c:v>
                </c:pt>
                <c:pt idx="1295">
                  <c:v>5322.7161914922717</c:v>
                </c:pt>
                <c:pt idx="1296">
                  <c:v>5349.4037089279382</c:v>
                </c:pt>
                <c:pt idx="1297">
                  <c:v>5397.5677150878482</c:v>
                </c:pt>
                <c:pt idx="1298">
                  <c:v>5406.0146129205368</c:v>
                </c:pt>
                <c:pt idx="1299">
                  <c:v>5406.0146129205368</c:v>
                </c:pt>
                <c:pt idx="1300">
                  <c:v>5406.0146129205368</c:v>
                </c:pt>
                <c:pt idx="1301">
                  <c:v>5406.0146129205368</c:v>
                </c:pt>
                <c:pt idx="1302">
                  <c:v>5490.48359124742</c:v>
                </c:pt>
                <c:pt idx="1303">
                  <c:v>5490.48359124742</c:v>
                </c:pt>
                <c:pt idx="1304">
                  <c:v>5490.48359124742</c:v>
                </c:pt>
                <c:pt idx="1305">
                  <c:v>5493.9563906823714</c:v>
                </c:pt>
                <c:pt idx="1306">
                  <c:v>5565.3064736782462</c:v>
                </c:pt>
                <c:pt idx="1307">
                  <c:v>5574.9525695743032</c:v>
                </c:pt>
                <c:pt idx="1308">
                  <c:v>5574.9525695743032</c:v>
                </c:pt>
                <c:pt idx="1309">
                  <c:v>5574.9525695743032</c:v>
                </c:pt>
                <c:pt idx="1310">
                  <c:v>5591.8463652396795</c:v>
                </c:pt>
                <c:pt idx="1311">
                  <c:v>5659.4215479011864</c:v>
                </c:pt>
                <c:pt idx="1312">
                  <c:v>5659.4215479011864</c:v>
                </c:pt>
                <c:pt idx="1313">
                  <c:v>5659.4215479011864</c:v>
                </c:pt>
                <c:pt idx="1314">
                  <c:v>5659.4215479011864</c:v>
                </c:pt>
                <c:pt idx="1315">
                  <c:v>5659.4215479011864</c:v>
                </c:pt>
                <c:pt idx="1316">
                  <c:v>5683.7414407359347</c:v>
                </c:pt>
                <c:pt idx="1317">
                  <c:v>5683.7414407359347</c:v>
                </c:pt>
                <c:pt idx="1318">
                  <c:v>5701.6560370646284</c:v>
                </c:pt>
                <c:pt idx="1319">
                  <c:v>5727.567343205008</c:v>
                </c:pt>
                <c:pt idx="1320">
                  <c:v>5750.8166894675214</c:v>
                </c:pt>
                <c:pt idx="1321">
                  <c:v>5828.3595045549537</c:v>
                </c:pt>
                <c:pt idx="1322">
                  <c:v>5828.3595045549537</c:v>
                </c:pt>
                <c:pt idx="1323">
                  <c:v>5828.3595045549537</c:v>
                </c:pt>
                <c:pt idx="1324">
                  <c:v>5850.7068056617463</c:v>
                </c:pt>
                <c:pt idx="1325">
                  <c:v>5912.8284828818369</c:v>
                </c:pt>
                <c:pt idx="1326">
                  <c:v>5912.8284828818369</c:v>
                </c:pt>
                <c:pt idx="1327">
                  <c:v>5912.8284828818369</c:v>
                </c:pt>
                <c:pt idx="1328">
                  <c:v>5997.2974612087201</c:v>
                </c:pt>
                <c:pt idx="1329">
                  <c:v>6018.0791725439312</c:v>
                </c:pt>
                <c:pt idx="1330">
                  <c:v>6081.7664395356032</c:v>
                </c:pt>
                <c:pt idx="1331">
                  <c:v>6081.7664395356032</c:v>
                </c:pt>
                <c:pt idx="1332">
                  <c:v>6081.7664395356032</c:v>
                </c:pt>
                <c:pt idx="1333">
                  <c:v>6081.7664395356032</c:v>
                </c:pt>
                <c:pt idx="1334">
                  <c:v>6140.8947243644216</c:v>
                </c:pt>
                <c:pt idx="1335">
                  <c:v>6166.2354178624864</c:v>
                </c:pt>
                <c:pt idx="1336">
                  <c:v>6250.7043961893705</c:v>
                </c:pt>
                <c:pt idx="1337">
                  <c:v>6250.7043961893705</c:v>
                </c:pt>
                <c:pt idx="1338">
                  <c:v>6335.1733745162537</c:v>
                </c:pt>
                <c:pt idx="1339">
                  <c:v>6335.1733745162537</c:v>
                </c:pt>
                <c:pt idx="1340">
                  <c:v>6335.1733745162537</c:v>
                </c:pt>
                <c:pt idx="1341">
                  <c:v>6335.1733745162537</c:v>
                </c:pt>
                <c:pt idx="1342">
                  <c:v>6343.6202723489423</c:v>
                </c:pt>
                <c:pt idx="1343">
                  <c:v>6419.6423528431369</c:v>
                </c:pt>
                <c:pt idx="1344">
                  <c:v>6419.6423528431369</c:v>
                </c:pt>
                <c:pt idx="1345">
                  <c:v>6419.6423528431369</c:v>
                </c:pt>
                <c:pt idx="1346">
                  <c:v>6419.6423528431369</c:v>
                </c:pt>
                <c:pt idx="1347">
                  <c:v>6436.5361485085141</c:v>
                </c:pt>
                <c:pt idx="1348">
                  <c:v>6504.1113311700201</c:v>
                </c:pt>
                <c:pt idx="1349">
                  <c:v>6504.1113311700201</c:v>
                </c:pt>
                <c:pt idx="1350">
                  <c:v>6575.3087255572573</c:v>
                </c:pt>
                <c:pt idx="1351">
                  <c:v>6588.5803094969042</c:v>
                </c:pt>
                <c:pt idx="1352">
                  <c:v>6673.0492878237874</c:v>
                </c:pt>
                <c:pt idx="1353">
                  <c:v>6673.0492878237874</c:v>
                </c:pt>
                <c:pt idx="1354">
                  <c:v>6673.0492878237874</c:v>
                </c:pt>
                <c:pt idx="1355">
                  <c:v>6673.0492878237874</c:v>
                </c:pt>
                <c:pt idx="1356">
                  <c:v>6673.0492878237874</c:v>
                </c:pt>
                <c:pt idx="1357">
                  <c:v>6673.0492878237874</c:v>
                </c:pt>
                <c:pt idx="1358">
                  <c:v>6673.0492878237874</c:v>
                </c:pt>
                <c:pt idx="1359">
                  <c:v>6673.0492878237874</c:v>
                </c:pt>
                <c:pt idx="1360">
                  <c:v>6706.9078016122457</c:v>
                </c:pt>
                <c:pt idx="1361">
                  <c:v>6712.3979271045109</c:v>
                </c:pt>
                <c:pt idx="1362">
                  <c:v>6757.5182661506706</c:v>
                </c:pt>
                <c:pt idx="1363">
                  <c:v>6757.5182661506706</c:v>
                </c:pt>
                <c:pt idx="1364">
                  <c:v>6926.4562228044369</c:v>
                </c:pt>
                <c:pt idx="1365">
                  <c:v>6926.4562228044369</c:v>
                </c:pt>
                <c:pt idx="1366">
                  <c:v>6977.1376098005676</c:v>
                </c:pt>
                <c:pt idx="1367">
                  <c:v>7010.925201131321</c:v>
                </c:pt>
                <c:pt idx="1368">
                  <c:v>7010.925201131321</c:v>
                </c:pt>
                <c:pt idx="1369">
                  <c:v>7010.925201131321</c:v>
                </c:pt>
                <c:pt idx="1370">
                  <c:v>7010.925201131321</c:v>
                </c:pt>
                <c:pt idx="1371">
                  <c:v>7010.925201131321</c:v>
                </c:pt>
                <c:pt idx="1372">
                  <c:v>7095.3941794582042</c:v>
                </c:pt>
                <c:pt idx="1373">
                  <c:v>7095.3941794582042</c:v>
                </c:pt>
                <c:pt idx="1374">
                  <c:v>7095.3941794582042</c:v>
                </c:pt>
                <c:pt idx="1375">
                  <c:v>7095.3941794582042</c:v>
                </c:pt>
                <c:pt idx="1376">
                  <c:v>7135.0082995874955</c:v>
                </c:pt>
                <c:pt idx="1377">
                  <c:v>7137.6286686216454</c:v>
                </c:pt>
                <c:pt idx="1378">
                  <c:v>7171.9736508978713</c:v>
                </c:pt>
                <c:pt idx="1379">
                  <c:v>7179.8631577850874</c:v>
                </c:pt>
                <c:pt idx="1380">
                  <c:v>7255.8852382792829</c:v>
                </c:pt>
                <c:pt idx="1381">
                  <c:v>7348.8011144388538</c:v>
                </c:pt>
                <c:pt idx="1382">
                  <c:v>7348.8011144388538</c:v>
                </c:pt>
                <c:pt idx="1383">
                  <c:v>7348.8011144388538</c:v>
                </c:pt>
                <c:pt idx="1384">
                  <c:v>7349.0585485751199</c:v>
                </c:pt>
                <c:pt idx="1385">
                  <c:v>7433.2700927657379</c:v>
                </c:pt>
                <c:pt idx="1386">
                  <c:v>7433.2700927657379</c:v>
                </c:pt>
                <c:pt idx="1387">
                  <c:v>7466.8760103785808</c:v>
                </c:pt>
                <c:pt idx="1388">
                  <c:v>7466.8760103785808</c:v>
                </c:pt>
                <c:pt idx="1389">
                  <c:v>7602.2080494195043</c:v>
                </c:pt>
                <c:pt idx="1390">
                  <c:v>7771.1460060732707</c:v>
                </c:pt>
                <c:pt idx="1391">
                  <c:v>7771.1460060732707</c:v>
                </c:pt>
                <c:pt idx="1392">
                  <c:v>7848.5091295462444</c:v>
                </c:pt>
                <c:pt idx="1393">
                  <c:v>7855.6149844001548</c:v>
                </c:pt>
                <c:pt idx="1394">
                  <c:v>7855.6149844001548</c:v>
                </c:pt>
                <c:pt idx="1395">
                  <c:v>7940.0839627270379</c:v>
                </c:pt>
                <c:pt idx="1396">
                  <c:v>7940.0839627270379</c:v>
                </c:pt>
                <c:pt idx="1397">
                  <c:v>7946.5835387856223</c:v>
                </c:pt>
                <c:pt idx="1398">
                  <c:v>8008.2276427617526</c:v>
                </c:pt>
                <c:pt idx="1399">
                  <c:v>8024.5529410539211</c:v>
                </c:pt>
                <c:pt idx="1400">
                  <c:v>8024.5529410539211</c:v>
                </c:pt>
                <c:pt idx="1401">
                  <c:v>8024.5529410539211</c:v>
                </c:pt>
                <c:pt idx="1402">
                  <c:v>8024.5529410539211</c:v>
                </c:pt>
                <c:pt idx="1403">
                  <c:v>8024.5529410539211</c:v>
                </c:pt>
                <c:pt idx="1404">
                  <c:v>8100.0614003005821</c:v>
                </c:pt>
                <c:pt idx="1405">
                  <c:v>8109.0219193808043</c:v>
                </c:pt>
                <c:pt idx="1406">
                  <c:v>8109.0219193808043</c:v>
                </c:pt>
                <c:pt idx="1407">
                  <c:v>8109.0219193808043</c:v>
                </c:pt>
                <c:pt idx="1408">
                  <c:v>8109.0219193808043</c:v>
                </c:pt>
                <c:pt idx="1409">
                  <c:v>8109.0219193808043</c:v>
                </c:pt>
                <c:pt idx="1410">
                  <c:v>8191.274429295906</c:v>
                </c:pt>
                <c:pt idx="1411">
                  <c:v>8193.4908977076884</c:v>
                </c:pt>
                <c:pt idx="1412">
                  <c:v>8193.4908977076884</c:v>
                </c:pt>
                <c:pt idx="1413">
                  <c:v>8193.4908977076884</c:v>
                </c:pt>
                <c:pt idx="1414">
                  <c:v>8205.2595445256193</c:v>
                </c:pt>
                <c:pt idx="1415">
                  <c:v>8246.9973845972381</c:v>
                </c:pt>
                <c:pt idx="1416">
                  <c:v>8277.9598760345707</c:v>
                </c:pt>
                <c:pt idx="1417">
                  <c:v>8277.9598760345707</c:v>
                </c:pt>
                <c:pt idx="1418">
                  <c:v>8277.9598760345707</c:v>
                </c:pt>
                <c:pt idx="1419">
                  <c:v>8277.9598760345707</c:v>
                </c:pt>
                <c:pt idx="1420">
                  <c:v>8347.9597105173689</c:v>
                </c:pt>
                <c:pt idx="1421">
                  <c:v>8362.4288543614548</c:v>
                </c:pt>
                <c:pt idx="1422">
                  <c:v>8446.8978326883389</c:v>
                </c:pt>
                <c:pt idx="1423">
                  <c:v>8446.8978326883389</c:v>
                </c:pt>
                <c:pt idx="1424">
                  <c:v>8446.8978326883389</c:v>
                </c:pt>
                <c:pt idx="1425">
                  <c:v>8446.8978326883389</c:v>
                </c:pt>
                <c:pt idx="1426">
                  <c:v>8446.8978326883389</c:v>
                </c:pt>
                <c:pt idx="1427">
                  <c:v>8446.8978326883389</c:v>
                </c:pt>
                <c:pt idx="1428">
                  <c:v>8446.8978326883389</c:v>
                </c:pt>
                <c:pt idx="1429">
                  <c:v>8446.8978326883389</c:v>
                </c:pt>
                <c:pt idx="1430">
                  <c:v>8446.8978326883389</c:v>
                </c:pt>
                <c:pt idx="1431">
                  <c:v>8446.8978326883389</c:v>
                </c:pt>
                <c:pt idx="1432">
                  <c:v>8446.8978326883389</c:v>
                </c:pt>
                <c:pt idx="1433">
                  <c:v>8490.6598765091185</c:v>
                </c:pt>
                <c:pt idx="1434">
                  <c:v>8562.0099595049942</c:v>
                </c:pt>
                <c:pt idx="1435">
                  <c:v>8633.3600425008699</c:v>
                </c:pt>
                <c:pt idx="1436">
                  <c:v>8776.0602084926195</c:v>
                </c:pt>
                <c:pt idx="1437">
                  <c:v>8784.7737459958716</c:v>
                </c:pt>
                <c:pt idx="1438">
                  <c:v>8862.8474514499649</c:v>
                </c:pt>
                <c:pt idx="1439">
                  <c:v>8989.7643894370176</c:v>
                </c:pt>
                <c:pt idx="1440">
                  <c:v>9027.1187588158955</c:v>
                </c:pt>
                <c:pt idx="1441">
                  <c:v>9052.4542698785262</c:v>
                </c:pt>
                <c:pt idx="1442">
                  <c:v>9070.8080096006906</c:v>
                </c:pt>
                <c:pt idx="1443">
                  <c:v>9122.6496593034044</c:v>
                </c:pt>
                <c:pt idx="1444">
                  <c:v>9132.8106234719944</c:v>
                </c:pt>
                <c:pt idx="1445">
                  <c:v>9291.5876159571726</c:v>
                </c:pt>
                <c:pt idx="1446">
                  <c:v>9291.5876159571726</c:v>
                </c:pt>
                <c:pt idx="1447">
                  <c:v>9291.5876159571726</c:v>
                </c:pt>
                <c:pt idx="1448">
                  <c:v>9291.5876159571726</c:v>
                </c:pt>
                <c:pt idx="1449">
                  <c:v>9291.5876159571726</c:v>
                </c:pt>
                <c:pt idx="1450">
                  <c:v>9291.5876159571726</c:v>
                </c:pt>
                <c:pt idx="1451">
                  <c:v>9291.5876159571726</c:v>
                </c:pt>
                <c:pt idx="1452">
                  <c:v>9291.5876159571726</c:v>
                </c:pt>
                <c:pt idx="1453">
                  <c:v>9291.5876159571726</c:v>
                </c:pt>
                <c:pt idx="1454">
                  <c:v>9291.5876159571726</c:v>
                </c:pt>
                <c:pt idx="1455">
                  <c:v>9291.5876159571726</c:v>
                </c:pt>
                <c:pt idx="1456">
                  <c:v>9291.5876159571726</c:v>
                </c:pt>
                <c:pt idx="1457">
                  <c:v>9291.5876159571726</c:v>
                </c:pt>
                <c:pt idx="1458">
                  <c:v>9291.5876159571726</c:v>
                </c:pt>
                <c:pt idx="1459">
                  <c:v>9291.5876159571726</c:v>
                </c:pt>
                <c:pt idx="1460">
                  <c:v>9291.5876159571726</c:v>
                </c:pt>
                <c:pt idx="1461">
                  <c:v>9291.5876159571726</c:v>
                </c:pt>
                <c:pt idx="1462">
                  <c:v>9291.5876159571726</c:v>
                </c:pt>
                <c:pt idx="1463">
                  <c:v>9291.5876159571726</c:v>
                </c:pt>
                <c:pt idx="1464">
                  <c:v>9291.5876159571726</c:v>
                </c:pt>
                <c:pt idx="1465">
                  <c:v>9291.5876159571726</c:v>
                </c:pt>
                <c:pt idx="1466">
                  <c:v>9291.5876159571726</c:v>
                </c:pt>
                <c:pt idx="1467">
                  <c:v>9329.9739527321399</c:v>
                </c:pt>
                <c:pt idx="1468">
                  <c:v>9449.9912353126329</c:v>
                </c:pt>
                <c:pt idx="1469">
                  <c:v>9472.9024012265581</c:v>
                </c:pt>
                <c:pt idx="1470">
                  <c:v>9807.2401330345547</c:v>
                </c:pt>
                <c:pt idx="1471">
                  <c:v>9882.8704642453558</c:v>
                </c:pt>
                <c:pt idx="1472">
                  <c:v>9885.2522704564199</c:v>
                </c:pt>
                <c:pt idx="1473">
                  <c:v>10030.131954239885</c:v>
                </c:pt>
                <c:pt idx="1474">
                  <c:v>10136.277399226006</c:v>
                </c:pt>
                <c:pt idx="1475">
                  <c:v>10136.277399226006</c:v>
                </c:pt>
                <c:pt idx="1476">
                  <c:v>10136.277399226006</c:v>
                </c:pt>
                <c:pt idx="1477">
                  <c:v>10136.277399226006</c:v>
                </c:pt>
                <c:pt idx="1478">
                  <c:v>10136.277399226006</c:v>
                </c:pt>
                <c:pt idx="1479">
                  <c:v>10136.277399226006</c:v>
                </c:pt>
                <c:pt idx="1480">
                  <c:v>10136.277399226006</c:v>
                </c:pt>
                <c:pt idx="1481">
                  <c:v>10136.277399226006</c:v>
                </c:pt>
                <c:pt idx="1482">
                  <c:v>10136.277399226006</c:v>
                </c:pt>
                <c:pt idx="1483">
                  <c:v>10136.277399226006</c:v>
                </c:pt>
                <c:pt idx="1484">
                  <c:v>10136.277399226006</c:v>
                </c:pt>
                <c:pt idx="1485">
                  <c:v>10136.277399226006</c:v>
                </c:pt>
                <c:pt idx="1486">
                  <c:v>10136.277399226006</c:v>
                </c:pt>
                <c:pt idx="1487">
                  <c:v>10136.277399226006</c:v>
                </c:pt>
                <c:pt idx="1488">
                  <c:v>10136.277399226006</c:v>
                </c:pt>
                <c:pt idx="1489">
                  <c:v>10136.277399226006</c:v>
                </c:pt>
                <c:pt idx="1490">
                  <c:v>10136.277399226006</c:v>
                </c:pt>
                <c:pt idx="1491">
                  <c:v>10136.277399226006</c:v>
                </c:pt>
                <c:pt idx="1492">
                  <c:v>10136.277399226006</c:v>
                </c:pt>
                <c:pt idx="1493">
                  <c:v>10136.277399226006</c:v>
                </c:pt>
                <c:pt idx="1494">
                  <c:v>10136.277399226006</c:v>
                </c:pt>
                <c:pt idx="1495">
                  <c:v>10136.277399226006</c:v>
                </c:pt>
                <c:pt idx="1496">
                  <c:v>10136.277399226006</c:v>
                </c:pt>
                <c:pt idx="1497">
                  <c:v>10136.277399226006</c:v>
                </c:pt>
                <c:pt idx="1498">
                  <c:v>10136.277399226006</c:v>
                </c:pt>
                <c:pt idx="1499">
                  <c:v>10136.277399226006</c:v>
                </c:pt>
                <c:pt idx="1500">
                  <c:v>10136.277399226006</c:v>
                </c:pt>
                <c:pt idx="1501">
                  <c:v>10417.112117397743</c:v>
                </c:pt>
                <c:pt idx="1502">
                  <c:v>10702.512449381244</c:v>
                </c:pt>
                <c:pt idx="1503">
                  <c:v>10751.651006677006</c:v>
                </c:pt>
                <c:pt idx="1504">
                  <c:v>10896.498204167956</c:v>
                </c:pt>
                <c:pt idx="1505">
                  <c:v>10896.498204167956</c:v>
                </c:pt>
                <c:pt idx="1506">
                  <c:v>10980.96718249484</c:v>
                </c:pt>
                <c:pt idx="1507">
                  <c:v>10980.96718249484</c:v>
                </c:pt>
                <c:pt idx="1508">
                  <c:v>10980.96718249484</c:v>
                </c:pt>
                <c:pt idx="1509">
                  <c:v>10980.96718249484</c:v>
                </c:pt>
                <c:pt idx="1510">
                  <c:v>10980.96718249484</c:v>
                </c:pt>
                <c:pt idx="1511">
                  <c:v>10980.96718249484</c:v>
                </c:pt>
                <c:pt idx="1512">
                  <c:v>10980.96718249484</c:v>
                </c:pt>
                <c:pt idx="1513">
                  <c:v>10980.96718249484</c:v>
                </c:pt>
                <c:pt idx="1514">
                  <c:v>10980.96718249484</c:v>
                </c:pt>
                <c:pt idx="1515">
                  <c:v>10980.96718249484</c:v>
                </c:pt>
                <c:pt idx="1516">
                  <c:v>10980.96718249484</c:v>
                </c:pt>
                <c:pt idx="1517">
                  <c:v>10980.96718249484</c:v>
                </c:pt>
                <c:pt idx="1518">
                  <c:v>10980.96718249484</c:v>
                </c:pt>
                <c:pt idx="1519">
                  <c:v>10980.96718249484</c:v>
                </c:pt>
                <c:pt idx="1520">
                  <c:v>10980.96718249484</c:v>
                </c:pt>
                <c:pt idx="1521">
                  <c:v>10980.96718249484</c:v>
                </c:pt>
                <c:pt idx="1522">
                  <c:v>10980.96718249484</c:v>
                </c:pt>
                <c:pt idx="1523">
                  <c:v>10980.96718249484</c:v>
                </c:pt>
                <c:pt idx="1524">
                  <c:v>10980.96718249484</c:v>
                </c:pt>
                <c:pt idx="1525">
                  <c:v>10980.96718249484</c:v>
                </c:pt>
                <c:pt idx="1526">
                  <c:v>11144.591060266539</c:v>
                </c:pt>
                <c:pt idx="1527">
                  <c:v>11144.591060266539</c:v>
                </c:pt>
                <c:pt idx="1528">
                  <c:v>11321.580408540134</c:v>
                </c:pt>
                <c:pt idx="1529">
                  <c:v>11352.464001869659</c:v>
                </c:pt>
                <c:pt idx="1530">
                  <c:v>11403.301497783725</c:v>
                </c:pt>
                <c:pt idx="1531">
                  <c:v>11403.301497783725</c:v>
                </c:pt>
                <c:pt idx="1532">
                  <c:v>11487.781052456139</c:v>
                </c:pt>
                <c:pt idx="1533">
                  <c:v>11567.034726340462</c:v>
                </c:pt>
                <c:pt idx="1534">
                  <c:v>11825.656965763674</c:v>
                </c:pt>
                <c:pt idx="1535">
                  <c:v>11825.656965763674</c:v>
                </c:pt>
                <c:pt idx="1536">
                  <c:v>11825.656965763674</c:v>
                </c:pt>
                <c:pt idx="1537">
                  <c:v>11825.656965763674</c:v>
                </c:pt>
                <c:pt idx="1538">
                  <c:v>11825.656965763674</c:v>
                </c:pt>
                <c:pt idx="1539">
                  <c:v>11825.656965763674</c:v>
                </c:pt>
                <c:pt idx="1540">
                  <c:v>11825.656965763674</c:v>
                </c:pt>
                <c:pt idx="1541">
                  <c:v>11825.656965763674</c:v>
                </c:pt>
                <c:pt idx="1542">
                  <c:v>11825.656965763674</c:v>
                </c:pt>
                <c:pt idx="1543">
                  <c:v>11825.656965763674</c:v>
                </c:pt>
                <c:pt idx="1544">
                  <c:v>11825.656965763674</c:v>
                </c:pt>
                <c:pt idx="1545">
                  <c:v>11825.656965763674</c:v>
                </c:pt>
                <c:pt idx="1546">
                  <c:v>11825.656965763674</c:v>
                </c:pt>
                <c:pt idx="1547">
                  <c:v>11825.656965763674</c:v>
                </c:pt>
                <c:pt idx="1548">
                  <c:v>11825.656965763674</c:v>
                </c:pt>
                <c:pt idx="1549">
                  <c:v>11825.656965763674</c:v>
                </c:pt>
                <c:pt idx="1550">
                  <c:v>11825.656965763674</c:v>
                </c:pt>
                <c:pt idx="1551">
                  <c:v>11841.345365461839</c:v>
                </c:pt>
                <c:pt idx="1552">
                  <c:v>12079.063900744324</c:v>
                </c:pt>
                <c:pt idx="1553">
                  <c:v>12259.050166293193</c:v>
                </c:pt>
                <c:pt idx="1554">
                  <c:v>12259.050166293193</c:v>
                </c:pt>
                <c:pt idx="1555">
                  <c:v>12585.877770705623</c:v>
                </c:pt>
                <c:pt idx="1556">
                  <c:v>12670.346749032507</c:v>
                </c:pt>
                <c:pt idx="1557">
                  <c:v>12670.346749032507</c:v>
                </c:pt>
                <c:pt idx="1558">
                  <c:v>12670.346749032507</c:v>
                </c:pt>
                <c:pt idx="1559">
                  <c:v>12670.346749032507</c:v>
                </c:pt>
                <c:pt idx="1560">
                  <c:v>12670.346749032507</c:v>
                </c:pt>
                <c:pt idx="1561">
                  <c:v>12670.346749032507</c:v>
                </c:pt>
                <c:pt idx="1562">
                  <c:v>12670.346749032507</c:v>
                </c:pt>
                <c:pt idx="1563">
                  <c:v>12670.346749032507</c:v>
                </c:pt>
                <c:pt idx="1564">
                  <c:v>12670.346749032507</c:v>
                </c:pt>
                <c:pt idx="1565">
                  <c:v>12670.346749032507</c:v>
                </c:pt>
                <c:pt idx="1566">
                  <c:v>12670.346749032507</c:v>
                </c:pt>
                <c:pt idx="1567">
                  <c:v>12700.314773265742</c:v>
                </c:pt>
                <c:pt idx="1568">
                  <c:v>12732.94273589202</c:v>
                </c:pt>
                <c:pt idx="1569">
                  <c:v>13295.212882643298</c:v>
                </c:pt>
                <c:pt idx="1570">
                  <c:v>13372.962665582732</c:v>
                </c:pt>
                <c:pt idx="1571">
                  <c:v>13373.509272319847</c:v>
                </c:pt>
                <c:pt idx="1572">
                  <c:v>13373.509272319847</c:v>
                </c:pt>
                <c:pt idx="1573">
                  <c:v>13373.509272319847</c:v>
                </c:pt>
                <c:pt idx="1574">
                  <c:v>13515.036532301341</c:v>
                </c:pt>
                <c:pt idx="1575">
                  <c:v>13515.036532301341</c:v>
                </c:pt>
                <c:pt idx="1576">
                  <c:v>13515.036532301341</c:v>
                </c:pt>
                <c:pt idx="1577">
                  <c:v>13515.036532301341</c:v>
                </c:pt>
                <c:pt idx="1578">
                  <c:v>13515.036532301341</c:v>
                </c:pt>
                <c:pt idx="1579">
                  <c:v>13515.036532301341</c:v>
                </c:pt>
                <c:pt idx="1580">
                  <c:v>13515.036532301341</c:v>
                </c:pt>
                <c:pt idx="1581">
                  <c:v>13515.036532301341</c:v>
                </c:pt>
                <c:pt idx="1582">
                  <c:v>13515.036532301341</c:v>
                </c:pt>
                <c:pt idx="1583">
                  <c:v>13515.036532301341</c:v>
                </c:pt>
                <c:pt idx="1584">
                  <c:v>13515.036532301341</c:v>
                </c:pt>
                <c:pt idx="1585">
                  <c:v>13599.505510628225</c:v>
                </c:pt>
                <c:pt idx="1586">
                  <c:v>13937.381423935758</c:v>
                </c:pt>
                <c:pt idx="1587">
                  <c:v>14331.876655169091</c:v>
                </c:pt>
                <c:pt idx="1588">
                  <c:v>14359.726315570175</c:v>
                </c:pt>
                <c:pt idx="1589">
                  <c:v>14359.726315570175</c:v>
                </c:pt>
                <c:pt idx="1590">
                  <c:v>14359.726315570175</c:v>
                </c:pt>
                <c:pt idx="1591">
                  <c:v>14359.726315570175</c:v>
                </c:pt>
                <c:pt idx="1592">
                  <c:v>14444.195293897059</c:v>
                </c:pt>
                <c:pt idx="1593">
                  <c:v>14487.968378346501</c:v>
                </c:pt>
                <c:pt idx="1594">
                  <c:v>14528.664272223941</c:v>
                </c:pt>
                <c:pt idx="1595">
                  <c:v>15204.416098839009</c:v>
                </c:pt>
                <c:pt idx="1596">
                  <c:v>15204.416098839009</c:v>
                </c:pt>
                <c:pt idx="1597">
                  <c:v>15204.416098839009</c:v>
                </c:pt>
                <c:pt idx="1598">
                  <c:v>15290.790644755451</c:v>
                </c:pt>
                <c:pt idx="1599">
                  <c:v>15340.267844113116</c:v>
                </c:pt>
                <c:pt idx="1600">
                  <c:v>15602.427484373155</c:v>
                </c:pt>
                <c:pt idx="1601">
                  <c:v>15964.622096897216</c:v>
                </c:pt>
                <c:pt idx="1602">
                  <c:v>16049.105882107842</c:v>
                </c:pt>
                <c:pt idx="1603">
                  <c:v>16049.105882107842</c:v>
                </c:pt>
                <c:pt idx="1604">
                  <c:v>16077.257815921492</c:v>
                </c:pt>
                <c:pt idx="1605">
                  <c:v>16893.795665376678</c:v>
                </c:pt>
                <c:pt idx="1606">
                  <c:v>16893.795665376678</c:v>
                </c:pt>
                <c:pt idx="1607">
                  <c:v>16893.795665376678</c:v>
                </c:pt>
                <c:pt idx="1608">
                  <c:v>16893.795665376678</c:v>
                </c:pt>
                <c:pt idx="1609">
                  <c:v>16949.45268079672</c:v>
                </c:pt>
                <c:pt idx="1610">
                  <c:v>17130.868840988733</c:v>
                </c:pt>
                <c:pt idx="1611">
                  <c:v>17738.485448645511</c:v>
                </c:pt>
                <c:pt idx="1612">
                  <c:v>18277.129338837123</c:v>
                </c:pt>
                <c:pt idx="1613">
                  <c:v>18498.706253587461</c:v>
                </c:pt>
                <c:pt idx="1614">
                  <c:v>18583.175231914345</c:v>
                </c:pt>
                <c:pt idx="1615">
                  <c:v>18634.031311151135</c:v>
                </c:pt>
                <c:pt idx="1616">
                  <c:v>19022.780225848306</c:v>
                </c:pt>
                <c:pt idx="1617">
                  <c:v>19193.172325890362</c:v>
                </c:pt>
                <c:pt idx="1618">
                  <c:v>19427.865015183179</c:v>
                </c:pt>
                <c:pt idx="1619">
                  <c:v>19427.865015183179</c:v>
                </c:pt>
                <c:pt idx="1620">
                  <c:v>19852.111243868942</c:v>
                </c:pt>
                <c:pt idx="1621">
                  <c:v>20272.554798452013</c:v>
                </c:pt>
                <c:pt idx="1622">
                  <c:v>20272.554798452013</c:v>
                </c:pt>
                <c:pt idx="1623">
                  <c:v>20577.775884636994</c:v>
                </c:pt>
                <c:pt idx="1624">
                  <c:v>20733.275450515863</c:v>
                </c:pt>
                <c:pt idx="1625">
                  <c:v>21117.244581720846</c:v>
                </c:pt>
                <c:pt idx="1626">
                  <c:v>21117.244581720846</c:v>
                </c:pt>
                <c:pt idx="1627">
                  <c:v>21117.244581720846</c:v>
                </c:pt>
                <c:pt idx="1628">
                  <c:v>21122.024365213038</c:v>
                </c:pt>
                <c:pt idx="1629">
                  <c:v>21847.689005981094</c:v>
                </c:pt>
                <c:pt idx="1630">
                  <c:v>21961.93436498968</c:v>
                </c:pt>
                <c:pt idx="1631">
                  <c:v>21961.93436498968</c:v>
                </c:pt>
                <c:pt idx="1632">
                  <c:v>22029.105166173107</c:v>
                </c:pt>
                <c:pt idx="1633">
                  <c:v>22443.770675183423</c:v>
                </c:pt>
                <c:pt idx="1634">
                  <c:v>22806.624148258514</c:v>
                </c:pt>
                <c:pt idx="1635">
                  <c:v>22806.624148258514</c:v>
                </c:pt>
                <c:pt idx="1636">
                  <c:v>23039.852344385756</c:v>
                </c:pt>
                <c:pt idx="1637">
                  <c:v>23221.268504577769</c:v>
                </c:pt>
                <c:pt idx="1638">
                  <c:v>23403.641226559732</c:v>
                </c:pt>
                <c:pt idx="1639">
                  <c:v>23403.641226559732</c:v>
                </c:pt>
                <c:pt idx="1640">
                  <c:v>23651.313931527347</c:v>
                </c:pt>
                <c:pt idx="1641">
                  <c:v>23946.933145345825</c:v>
                </c:pt>
                <c:pt idx="1642">
                  <c:v>24496.003714796181</c:v>
                </c:pt>
                <c:pt idx="1643">
                  <c:v>25340.693498065015</c:v>
                </c:pt>
                <c:pt idx="1644">
                  <c:v>25424.179021195079</c:v>
                </c:pt>
                <c:pt idx="1645">
                  <c:v>25890.677718831685</c:v>
                </c:pt>
                <c:pt idx="1646">
                  <c:v>25931.9763463532</c:v>
                </c:pt>
                <c:pt idx="1647">
                  <c:v>27030.073064602682</c:v>
                </c:pt>
                <c:pt idx="1648">
                  <c:v>27114.542042929566</c:v>
                </c:pt>
                <c:pt idx="1649">
                  <c:v>27861.477650666347</c:v>
                </c:pt>
                <c:pt idx="1650">
                  <c:v>27874.762847871516</c:v>
                </c:pt>
                <c:pt idx="1651">
                  <c:v>28975.936756693001</c:v>
                </c:pt>
                <c:pt idx="1652">
                  <c:v>29285.75157385366</c:v>
                </c:pt>
                <c:pt idx="1653">
                  <c:v>29285.75157385366</c:v>
                </c:pt>
                <c:pt idx="1654">
                  <c:v>29564.142414409183</c:v>
                </c:pt>
                <c:pt idx="1655">
                  <c:v>30408.832197678017</c:v>
                </c:pt>
                <c:pt idx="1656">
                  <c:v>30408.832197678017</c:v>
                </c:pt>
                <c:pt idx="1657">
                  <c:v>30408.832197678017</c:v>
                </c:pt>
                <c:pt idx="1658">
                  <c:v>32654.908834562488</c:v>
                </c:pt>
                <c:pt idx="1659">
                  <c:v>32914.074777693932</c:v>
                </c:pt>
                <c:pt idx="1660">
                  <c:v>33432.406663956834</c:v>
                </c:pt>
                <c:pt idx="1661">
                  <c:v>35662.691392852925</c:v>
                </c:pt>
                <c:pt idx="1662">
                  <c:v>35983.78476725232</c:v>
                </c:pt>
                <c:pt idx="1663">
                  <c:v>36321.660680559857</c:v>
                </c:pt>
                <c:pt idx="1664">
                  <c:v>38011.040247097524</c:v>
                </c:pt>
                <c:pt idx="1665">
                  <c:v>39024.667987020119</c:v>
                </c:pt>
                <c:pt idx="1666">
                  <c:v>39393.223355980146</c:v>
                </c:pt>
                <c:pt idx="1667">
                  <c:v>40545.109596904025</c:v>
                </c:pt>
                <c:pt idx="1668">
                  <c:v>42234.489163441693</c:v>
                </c:pt>
                <c:pt idx="1669">
                  <c:v>43079.178946710526</c:v>
                </c:pt>
                <c:pt idx="1670">
                  <c:v>43079.178946710526</c:v>
                </c:pt>
                <c:pt idx="1671">
                  <c:v>44768.558513248194</c:v>
                </c:pt>
                <c:pt idx="1672">
                  <c:v>48992.007429592362</c:v>
                </c:pt>
                <c:pt idx="1673">
                  <c:v>49752.228234534312</c:v>
                </c:pt>
                <c:pt idx="1674">
                  <c:v>52370.766562667697</c:v>
                </c:pt>
                <c:pt idx="1675">
                  <c:v>53215.456345936531</c:v>
                </c:pt>
                <c:pt idx="1676">
                  <c:v>55722.955301332695</c:v>
                </c:pt>
                <c:pt idx="1677">
                  <c:v>58283.595045549533</c:v>
                </c:pt>
                <c:pt idx="1678">
                  <c:v>68160.643043570904</c:v>
                </c:pt>
                <c:pt idx="1679">
                  <c:v>72643.321361119713</c:v>
                </c:pt>
                <c:pt idx="1680">
                  <c:v>73488.01114438854</c:v>
                </c:pt>
                <c:pt idx="1681">
                  <c:v>77711.460060732716</c:v>
                </c:pt>
                <c:pt idx="1682">
                  <c:v>80245.529410539209</c:v>
                </c:pt>
                <c:pt idx="1683">
                  <c:v>82779.598760345718</c:v>
                </c:pt>
                <c:pt idx="1684">
                  <c:v>92915.876159571722</c:v>
                </c:pt>
                <c:pt idx="1685">
                  <c:v>92915.876159571722</c:v>
                </c:pt>
                <c:pt idx="1686">
                  <c:v>101362.77399226006</c:v>
                </c:pt>
                <c:pt idx="1687">
                  <c:v>109809.6718249484</c:v>
                </c:pt>
                <c:pt idx="1688">
                  <c:v>110331.45149663874</c:v>
                </c:pt>
                <c:pt idx="1689">
                  <c:v>118256.56965763673</c:v>
                </c:pt>
                <c:pt idx="1690">
                  <c:v>118256.56965763673</c:v>
                </c:pt>
                <c:pt idx="1691">
                  <c:v>118256.56965763673</c:v>
                </c:pt>
                <c:pt idx="1692">
                  <c:v>118957.16789733477</c:v>
                </c:pt>
                <c:pt idx="1693">
                  <c:v>122590.50166293193</c:v>
                </c:pt>
                <c:pt idx="1694">
                  <c:v>126703.46749032507</c:v>
                </c:pt>
                <c:pt idx="1695">
                  <c:v>126703.46749032507</c:v>
                </c:pt>
                <c:pt idx="1696">
                  <c:v>144879.68378346501</c:v>
                </c:pt>
                <c:pt idx="1697">
                  <c:v>152044.1609883901</c:v>
                </c:pt>
                <c:pt idx="1698">
                  <c:v>156024.27484373155</c:v>
                </c:pt>
                <c:pt idx="1699">
                  <c:v>156024.27484373155</c:v>
                </c:pt>
                <c:pt idx="1700">
                  <c:v>163025.12817088491</c:v>
                </c:pt>
                <c:pt idx="1701">
                  <c:v>167168.86590399808</c:v>
                </c:pt>
                <c:pt idx="1702">
                  <c:v>177384.85448645509</c:v>
                </c:pt>
                <c:pt idx="1703">
                  <c:v>181608.30340279927</c:v>
                </c:pt>
                <c:pt idx="1704">
                  <c:v>185831.75231914344</c:v>
                </c:pt>
                <c:pt idx="1705">
                  <c:v>194278.65015183177</c:v>
                </c:pt>
                <c:pt idx="1706">
                  <c:v>202725.54798452012</c:v>
                </c:pt>
                <c:pt idx="1707">
                  <c:v>219619.34364989679</c:v>
                </c:pt>
                <c:pt idx="1708">
                  <c:v>222891.82120533078</c:v>
                </c:pt>
                <c:pt idx="1709">
                  <c:v>228066.24148258514</c:v>
                </c:pt>
                <c:pt idx="1710">
                  <c:v>236513.13931527347</c:v>
                </c:pt>
                <c:pt idx="1711">
                  <c:v>244960.03714796182</c:v>
                </c:pt>
                <c:pt idx="1712">
                  <c:v>244960.03714796182</c:v>
                </c:pt>
                <c:pt idx="1713">
                  <c:v>278747.62847871514</c:v>
                </c:pt>
                <c:pt idx="1714">
                  <c:v>295641.42414409184</c:v>
                </c:pt>
                <c:pt idx="1715">
                  <c:v>295641.42414409184</c:v>
                </c:pt>
                <c:pt idx="1716">
                  <c:v>320982.11764215684</c:v>
                </c:pt>
                <c:pt idx="1717">
                  <c:v>320982.11764215684</c:v>
                </c:pt>
                <c:pt idx="1718">
                  <c:v>363216.60680559854</c:v>
                </c:pt>
                <c:pt idx="1719">
                  <c:v>565942.15479011869</c:v>
                </c:pt>
                <c:pt idx="1720">
                  <c:v>810902.19193808048</c:v>
                </c:pt>
                <c:pt idx="1721">
                  <c:v>1182565.6965763674</c:v>
                </c:pt>
              </c:numCache>
            </c:numRef>
          </c:yVal>
          <c:smooth val="0"/>
        </c:ser>
        <c:ser>
          <c:idx val="2"/>
          <c:order val="1"/>
          <c:tx>
            <c:v>detections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'3H_all'!$L$370:$L$1725</c:f>
              <c:numCache>
                <c:formatCode>0.000</c:formatCode>
                <c:ptCount val="1356"/>
                <c:pt idx="0">
                  <c:v>-1.7070047787784757</c:v>
                </c:pt>
                <c:pt idx="1">
                  <c:v>-1.4842001024116822</c:v>
                </c:pt>
                <c:pt idx="2">
                  <c:v>-1.4669085695481499</c:v>
                </c:pt>
                <c:pt idx="3">
                  <c:v>-1.4095969392177015</c:v>
                </c:pt>
                <c:pt idx="4">
                  <c:v>-1.2671278046822887</c:v>
                </c:pt>
                <c:pt idx="5">
                  <c:v>-1.2106945715362258</c:v>
                </c:pt>
                <c:pt idx="6">
                  <c:v>-1.0660553840135096</c:v>
                </c:pt>
                <c:pt idx="7">
                  <c:v>-1.0558348072280745</c:v>
                </c:pt>
                <c:pt idx="8">
                  <c:v>-1.0432121428452201</c:v>
                </c:pt>
                <c:pt idx="9">
                  <c:v>-1.0332324355927769</c:v>
                </c:pt>
                <c:pt idx="10">
                  <c:v>-1.0209006838145267</c:v>
                </c:pt>
                <c:pt idx="11">
                  <c:v>-0.99191958542849745</c:v>
                </c:pt>
                <c:pt idx="12">
                  <c:v>-0.97539239336040084</c:v>
                </c:pt>
                <c:pt idx="13">
                  <c:v>-0.97305306951059289</c:v>
                </c:pt>
                <c:pt idx="14">
                  <c:v>-0.94766325178770983</c:v>
                </c:pt>
                <c:pt idx="15">
                  <c:v>-0.94538533553811444</c:v>
                </c:pt>
                <c:pt idx="16">
                  <c:v>-0.94311231426763886</c:v>
                </c:pt>
                <c:pt idx="17">
                  <c:v>-0.94084415529023613</c:v>
                </c:pt>
                <c:pt idx="18">
                  <c:v>-0.93858082622913042</c:v>
                </c:pt>
                <c:pt idx="19">
                  <c:v>-0.92064428445796853</c:v>
                </c:pt>
                <c:pt idx="20">
                  <c:v>-0.91620627142011801</c:v>
                </c:pt>
                <c:pt idx="21">
                  <c:v>-0.90518936553800711</c:v>
                </c:pt>
                <c:pt idx="22">
                  <c:v>-0.90299914945405613</c:v>
                </c:pt>
                <c:pt idx="23">
                  <c:v>-0.9008132565553526</c:v>
                </c:pt>
                <c:pt idx="24">
                  <c:v>-0.89863165940530687</c:v>
                </c:pt>
                <c:pt idx="25">
                  <c:v>-0.89645433081047676</c:v>
                </c:pt>
                <c:pt idx="26">
                  <c:v>-0.89428124381759166</c:v>
                </c:pt>
                <c:pt idx="27">
                  <c:v>-0.89211237171064051</c:v>
                </c:pt>
                <c:pt idx="28">
                  <c:v>-0.86217630510861687</c:v>
                </c:pt>
                <c:pt idx="29">
                  <c:v>-0.85796271891075981</c:v>
                </c:pt>
                <c:pt idx="30">
                  <c:v>-0.83711885015314325</c:v>
                </c:pt>
                <c:pt idx="31">
                  <c:v>-0.83505447526096721</c:v>
                </c:pt>
                <c:pt idx="32">
                  <c:v>-0.82070216299490384</c:v>
                </c:pt>
                <c:pt idx="33">
                  <c:v>-0.81866563201497455</c:v>
                </c:pt>
                <c:pt idx="34">
                  <c:v>-0.80249378376724767</c:v>
                </c:pt>
                <c:pt idx="35">
                  <c:v>-0.80048706593468866</c:v>
                </c:pt>
                <c:pt idx="36">
                  <c:v>-0.79848356643082918</c:v>
                </c:pt>
                <c:pt idx="37">
                  <c:v>-0.79648326693283955</c:v>
                </c:pt>
                <c:pt idx="38">
                  <c:v>-0.79448614925672634</c:v>
                </c:pt>
                <c:pt idx="39">
                  <c:v>-0.77862161602210289</c:v>
                </c:pt>
                <c:pt idx="40">
                  <c:v>-0.776652338656729</c:v>
                </c:pt>
                <c:pt idx="41">
                  <c:v>-0.77468606859454736</c:v>
                </c:pt>
                <c:pt idx="42">
                  <c:v>-0.77272278908568293</c:v>
                </c:pt>
                <c:pt idx="43">
                  <c:v>-0.77076248350264298</c:v>
                </c:pt>
                <c:pt idx="44">
                  <c:v>-0.76880513533906192</c:v>
                </c:pt>
                <c:pt idx="45">
                  <c:v>-0.7668507282084569</c:v>
                </c:pt>
                <c:pt idx="46">
                  <c:v>-0.76489924584300095</c:v>
                </c:pt>
                <c:pt idx="47">
                  <c:v>-0.76295067209231593</c:v>
                </c:pt>
                <c:pt idx="48">
                  <c:v>-0.75131942057715873</c:v>
                </c:pt>
                <c:pt idx="49">
                  <c:v>-0.74939076453738573</c:v>
                </c:pt>
                <c:pt idx="50">
                  <c:v>-0.74746489199705035</c:v>
                </c:pt>
                <c:pt idx="51">
                  <c:v>-0.74554178781075231</c:v>
                </c:pt>
                <c:pt idx="52">
                  <c:v>-0.74362143693923421</c:v>
                </c:pt>
                <c:pt idx="53">
                  <c:v>-0.73596726947215174</c:v>
                </c:pt>
                <c:pt idx="54">
                  <c:v>-0.73406046322760177</c:v>
                </c:pt>
                <c:pt idx="55">
                  <c:v>-0.72645974798899848</c:v>
                </c:pt>
                <c:pt idx="56">
                  <c:v>-0.72456612572007084</c:v>
                </c:pt>
                <c:pt idx="57">
                  <c:v>-0.72267509804699703</c:v>
                </c:pt>
                <c:pt idx="58">
                  <c:v>-0.72078665112556484</c:v>
                </c:pt>
                <c:pt idx="59">
                  <c:v>-0.71890077120495399</c:v>
                </c:pt>
                <c:pt idx="60">
                  <c:v>-0.71701744462684069</c:v>
                </c:pt>
                <c:pt idx="61">
                  <c:v>-0.71325839732193985</c:v>
                </c:pt>
                <c:pt idx="62">
                  <c:v>-0.71138264973301879</c:v>
                </c:pt>
                <c:pt idx="63">
                  <c:v>-0.70390452388817115</c:v>
                </c:pt>
                <c:pt idx="64">
                  <c:v>-0.70204114316085109</c:v>
                </c:pt>
                <c:pt idx="65">
                  <c:v>-0.70018019686997812</c:v>
                </c:pt>
                <c:pt idx="66">
                  <c:v>-0.69832167223494157</c:v>
                </c:pt>
                <c:pt idx="67">
                  <c:v>-0.69461183722548381</c:v>
                </c:pt>
                <c:pt idx="68">
                  <c:v>-0.68906493236108968</c:v>
                </c:pt>
                <c:pt idx="69">
                  <c:v>-0.68722067387699681</c:v>
                </c:pt>
                <c:pt idx="70">
                  <c:v>-0.68537874987281355</c:v>
                </c:pt>
                <c:pt idx="71">
                  <c:v>-0.68353914821268591</c:v>
                </c:pt>
                <c:pt idx="72">
                  <c:v>-0.68170185683802487</c:v>
                </c:pt>
                <c:pt idx="73">
                  <c:v>-0.67986686376679051</c:v>
                </c:pt>
                <c:pt idx="74">
                  <c:v>-0.67803415709278991</c:v>
                </c:pt>
                <c:pt idx="75">
                  <c:v>-0.67620372498497949</c:v>
                </c:pt>
                <c:pt idx="76">
                  <c:v>-0.67437555568677621</c:v>
                </c:pt>
                <c:pt idx="77">
                  <c:v>-0.67254963751537711</c:v>
                </c:pt>
                <c:pt idx="78">
                  <c:v>-0.67072595886108721</c:v>
                </c:pt>
                <c:pt idx="79">
                  <c:v>-0.66890450818665037</c:v>
                </c:pt>
                <c:pt idx="80">
                  <c:v>-0.66708527402659545</c:v>
                </c:pt>
                <c:pt idx="81">
                  <c:v>-0.66526824498658177</c:v>
                </c:pt>
                <c:pt idx="82">
                  <c:v>-0.66345340974275657</c:v>
                </c:pt>
                <c:pt idx="83">
                  <c:v>-0.65802195459389323</c:v>
                </c:pt>
                <c:pt idx="84">
                  <c:v>-0.65621578268392688</c:v>
                </c:pt>
                <c:pt idx="85">
                  <c:v>-0.65441174898617105</c:v>
                </c:pt>
                <c:pt idx="86">
                  <c:v>-0.65260984258657451</c:v>
                </c:pt>
                <c:pt idx="87">
                  <c:v>-0.6508100526372631</c:v>
                </c:pt>
                <c:pt idx="88">
                  <c:v>-0.64901236835595044</c:v>
                </c:pt>
                <c:pt idx="89">
                  <c:v>-0.64721677902535124</c:v>
                </c:pt>
                <c:pt idx="90">
                  <c:v>-0.64184247452799204</c:v>
                </c:pt>
                <c:pt idx="91">
                  <c:v>-0.64005515910743649</c:v>
                </c:pt>
                <c:pt idx="92">
                  <c:v>-0.6382698860062691</c:v>
                </c:pt>
                <c:pt idx="93">
                  <c:v>-0.63648664488533557</c:v>
                </c:pt>
                <c:pt idx="94">
                  <c:v>-0.63470542546657704</c:v>
                </c:pt>
                <c:pt idx="95">
                  <c:v>-0.63292621753249545</c:v>
                </c:pt>
                <c:pt idx="96">
                  <c:v>-0.63114901092562659</c:v>
                </c:pt>
                <c:pt idx="97">
                  <c:v>-0.62937379554801287</c:v>
                </c:pt>
                <c:pt idx="98">
                  <c:v>-0.62760056136068854</c:v>
                </c:pt>
                <c:pt idx="99">
                  <c:v>-0.62582929838316637</c:v>
                </c:pt>
                <c:pt idx="100">
                  <c:v>-0.62405999669293144</c:v>
                </c:pt>
                <c:pt idx="101">
                  <c:v>-0.62229264642493731</c:v>
                </c:pt>
                <c:pt idx="102">
                  <c:v>-0.62052723777111252</c:v>
                </c:pt>
                <c:pt idx="103">
                  <c:v>-0.61700220635561054</c:v>
                </c:pt>
                <c:pt idx="104">
                  <c:v>-0.61524256425826274</c:v>
                </c:pt>
                <c:pt idx="105">
                  <c:v>-0.6134848251027869</c:v>
                </c:pt>
                <c:pt idx="106">
                  <c:v>-0.61172897935871429</c:v>
                </c:pt>
                <c:pt idx="107">
                  <c:v>-0.60997501754967742</c:v>
                </c:pt>
                <c:pt idx="108">
                  <c:v>-0.60822293025295071</c:v>
                </c:pt>
                <c:pt idx="109">
                  <c:v>-0.60647270809899234</c:v>
                </c:pt>
                <c:pt idx="110">
                  <c:v>-0.60297782200443129</c:v>
                </c:pt>
                <c:pt idx="111">
                  <c:v>-0.59774925020313485</c:v>
                </c:pt>
                <c:pt idx="112">
                  <c:v>-0.59601002506738154</c:v>
                </c:pt>
                <c:pt idx="113">
                  <c:v>-0.59427260093938628</c:v>
                </c:pt>
                <c:pt idx="114">
                  <c:v>-0.59253696885919438</c:v>
                </c:pt>
                <c:pt idx="115">
                  <c:v>-0.59080311991613232</c:v>
                </c:pt>
                <c:pt idx="116">
                  <c:v>-0.58907104524839227</c:v>
                </c:pt>
                <c:pt idx="117">
                  <c:v>-0.58734073604262593</c:v>
                </c:pt>
                <c:pt idx="118">
                  <c:v>-0.58561218353353928</c:v>
                </c:pt>
                <c:pt idx="119">
                  <c:v>-0.58388537900349291</c:v>
                </c:pt>
                <c:pt idx="120">
                  <c:v>-0.58216031378210675</c:v>
                </c:pt>
                <c:pt idx="121">
                  <c:v>-0.58043697924586668</c:v>
                </c:pt>
                <c:pt idx="122">
                  <c:v>-0.57871536681773761</c:v>
                </c:pt>
                <c:pt idx="123">
                  <c:v>-0.57699546796677792</c:v>
                </c:pt>
                <c:pt idx="124">
                  <c:v>-0.57356077710079434</c:v>
                </c:pt>
                <c:pt idx="125">
                  <c:v>-0.56842138196553893</c:v>
                </c:pt>
                <c:pt idx="126">
                  <c:v>-0.56671158796162535</c:v>
                </c:pt>
                <c:pt idx="127">
                  <c:v>-0.56500344907743116</c:v>
                </c:pt>
                <c:pt idx="128">
                  <c:v>-0.56329695713737826</c:v>
                </c:pt>
                <c:pt idx="129">
                  <c:v>-0.56159210400868942</c:v>
                </c:pt>
                <c:pt idx="130">
                  <c:v>-0.55988888160103967</c:v>
                </c:pt>
                <c:pt idx="131">
                  <c:v>-0.55818728186621147</c:v>
                </c:pt>
                <c:pt idx="132">
                  <c:v>-0.55648729679775233</c:v>
                </c:pt>
                <c:pt idx="133">
                  <c:v>-0.55478891843063738</c:v>
                </c:pt>
                <c:pt idx="134">
                  <c:v>-0.553092138840934</c:v>
                </c:pt>
                <c:pt idx="135">
                  <c:v>-0.54970334450150093</c:v>
                </c:pt>
                <c:pt idx="136">
                  <c:v>-0.54801131410639436</c:v>
                </c:pt>
                <c:pt idx="137">
                  <c:v>-0.5463208511972969</c:v>
                </c:pt>
                <c:pt idx="138">
                  <c:v>-0.54463194805081971</c:v>
                </c:pt>
                <c:pt idx="139">
                  <c:v>-0.54294459698272091</c:v>
                </c:pt>
                <c:pt idx="140">
                  <c:v>-0.54125879034759272</c:v>
                </c:pt>
                <c:pt idx="141">
                  <c:v>-0.53957452053855126</c:v>
                </c:pt>
                <c:pt idx="142">
                  <c:v>-0.53789177998692705</c:v>
                </c:pt>
                <c:pt idx="143">
                  <c:v>-0.53621056116196264</c:v>
                </c:pt>
                <c:pt idx="144">
                  <c:v>-0.53453085657050925</c:v>
                </c:pt>
                <c:pt idx="145">
                  <c:v>-0.53285265875672794</c:v>
                </c:pt>
                <c:pt idx="146">
                  <c:v>-0.53117596030179393</c:v>
                </c:pt>
                <c:pt idx="147">
                  <c:v>-0.52950075382360262</c:v>
                </c:pt>
                <c:pt idx="148">
                  <c:v>-0.52782703197647884</c:v>
                </c:pt>
                <c:pt idx="149">
                  <c:v>-0.52615478745088917</c:v>
                </c:pt>
                <c:pt idx="150">
                  <c:v>-0.52448401297315561</c:v>
                </c:pt>
                <c:pt idx="151">
                  <c:v>-0.52281470130517393</c:v>
                </c:pt>
                <c:pt idx="152">
                  <c:v>-0.52114684524413202</c:v>
                </c:pt>
                <c:pt idx="153">
                  <c:v>-0.51948043762223417</c:v>
                </c:pt>
                <c:pt idx="154">
                  <c:v>-0.51781547130642425</c:v>
                </c:pt>
                <c:pt idx="155">
                  <c:v>-0.51615193919811408</c:v>
                </c:pt>
                <c:pt idx="156">
                  <c:v>-0.51448983423291261</c:v>
                </c:pt>
                <c:pt idx="157">
                  <c:v>-0.51282914938035906</c:v>
                </c:pt>
                <c:pt idx="158">
                  <c:v>-0.51116987764365696</c:v>
                </c:pt>
                <c:pt idx="159">
                  <c:v>-0.50951201205941221</c:v>
                </c:pt>
                <c:pt idx="160">
                  <c:v>-0.50785554569737168</c:v>
                </c:pt>
                <c:pt idx="161">
                  <c:v>-0.5062004716601658</c:v>
                </c:pt>
                <c:pt idx="162">
                  <c:v>-0.50454678308305223</c:v>
                </c:pt>
                <c:pt idx="163">
                  <c:v>-0.50289447313366265</c:v>
                </c:pt>
                <c:pt idx="164">
                  <c:v>-0.50124353501175156</c:v>
                </c:pt>
                <c:pt idx="165">
                  <c:v>-0.49959396194894695</c:v>
                </c:pt>
                <c:pt idx="166">
                  <c:v>-0.49794574720850482</c:v>
                </c:pt>
                <c:pt idx="167">
                  <c:v>-0.49629888408506223</c:v>
                </c:pt>
                <c:pt idx="168">
                  <c:v>-0.49465336590439701</c:v>
                </c:pt>
                <c:pt idx="169">
                  <c:v>-0.49300918602318666</c:v>
                </c:pt>
                <c:pt idx="170">
                  <c:v>-0.49136633782877015</c:v>
                </c:pt>
                <c:pt idx="171">
                  <c:v>-0.48972481473891172</c:v>
                </c:pt>
                <c:pt idx="172">
                  <c:v>-0.48808461020156763</c:v>
                </c:pt>
                <c:pt idx="173">
                  <c:v>-0.4864457176946535</c:v>
                </c:pt>
                <c:pt idx="174">
                  <c:v>-0.48480813072581475</c:v>
                </c:pt>
                <c:pt idx="175">
                  <c:v>-0.48317184283219838</c:v>
                </c:pt>
                <c:pt idx="176">
                  <c:v>-0.48153684758022736</c:v>
                </c:pt>
                <c:pt idx="177">
                  <c:v>-0.4799031385653767</c:v>
                </c:pt>
                <c:pt idx="178">
                  <c:v>-0.47827070941195132</c:v>
                </c:pt>
                <c:pt idx="179">
                  <c:v>-0.47663955377286593</c:v>
                </c:pt>
                <c:pt idx="180">
                  <c:v>-0.47500966532942662</c:v>
                </c:pt>
                <c:pt idx="181">
                  <c:v>-0.47338103779111507</c:v>
                </c:pt>
                <c:pt idx="182">
                  <c:v>-0.47175366489537368</c:v>
                </c:pt>
                <c:pt idx="183">
                  <c:v>-0.47012754040739296</c:v>
                </c:pt>
                <c:pt idx="184">
                  <c:v>-0.46850265811990061</c:v>
                </c:pt>
                <c:pt idx="185">
                  <c:v>-0.46687901185295327</c:v>
                </c:pt>
                <c:pt idx="186">
                  <c:v>-0.46525659545372827</c:v>
                </c:pt>
                <c:pt idx="187">
                  <c:v>-0.46363540279631854</c:v>
                </c:pt>
                <c:pt idx="188">
                  <c:v>-0.46201542778152888</c:v>
                </c:pt>
                <c:pt idx="189">
                  <c:v>-0.46039666433667437</c:v>
                </c:pt>
                <c:pt idx="190">
                  <c:v>-0.45877910641537889</c:v>
                </c:pt>
                <c:pt idx="191">
                  <c:v>-0.45716274799737799</c:v>
                </c:pt>
                <c:pt idx="192">
                  <c:v>-0.45554758308832066</c:v>
                </c:pt>
                <c:pt idx="193">
                  <c:v>-0.4539336057195747</c:v>
                </c:pt>
                <c:pt idx="194">
                  <c:v>-0.45232080994803275</c:v>
                </c:pt>
                <c:pt idx="195">
                  <c:v>-0.45070918985592007</c:v>
                </c:pt>
                <c:pt idx="196">
                  <c:v>-0.44909873955060436</c:v>
                </c:pt>
                <c:pt idx="197">
                  <c:v>-0.4474894531644073</c:v>
                </c:pt>
                <c:pt idx="198">
                  <c:v>-0.44588132485441562</c:v>
                </c:pt>
                <c:pt idx="199">
                  <c:v>-0.44427434880229749</c:v>
                </c:pt>
                <c:pt idx="200">
                  <c:v>-0.44266851921411593</c:v>
                </c:pt>
                <c:pt idx="201">
                  <c:v>-0.44106383032014801</c:v>
                </c:pt>
                <c:pt idx="202">
                  <c:v>-0.43946027637470225</c:v>
                </c:pt>
                <c:pt idx="203">
                  <c:v>-0.43785785165593966</c:v>
                </c:pt>
                <c:pt idx="204">
                  <c:v>-0.4362565504656955</c:v>
                </c:pt>
                <c:pt idx="205">
                  <c:v>-0.43465636712930117</c:v>
                </c:pt>
                <c:pt idx="206">
                  <c:v>-0.43305729599541015</c:v>
                </c:pt>
                <c:pt idx="207">
                  <c:v>-0.43145933143582355</c:v>
                </c:pt>
                <c:pt idx="208">
                  <c:v>-0.4298624678453169</c:v>
                </c:pt>
                <c:pt idx="209">
                  <c:v>-0.42826669964147002</c:v>
                </c:pt>
                <c:pt idx="210">
                  <c:v>-0.42667202126449655</c:v>
                </c:pt>
                <c:pt idx="211">
                  <c:v>-0.42507842717707539</c:v>
                </c:pt>
                <c:pt idx="212">
                  <c:v>-0.42348591186418333</c:v>
                </c:pt>
                <c:pt idx="213">
                  <c:v>-0.42189446983293044</c:v>
                </c:pt>
                <c:pt idx="214">
                  <c:v>-0.42030409561239385</c:v>
                </c:pt>
                <c:pt idx="215">
                  <c:v>-0.41871478375345583</c:v>
                </c:pt>
                <c:pt idx="216">
                  <c:v>-0.41712652882864221</c:v>
                </c:pt>
                <c:pt idx="217">
                  <c:v>-0.41553932543195993</c:v>
                </c:pt>
                <c:pt idx="218">
                  <c:v>-0.41395316817873978</c:v>
                </c:pt>
                <c:pt idx="219">
                  <c:v>-0.41236805170547702</c:v>
                </c:pt>
                <c:pt idx="220">
                  <c:v>-0.41078397066967481</c:v>
                </c:pt>
                <c:pt idx="221">
                  <c:v>-0.40920091974968892</c:v>
                </c:pt>
                <c:pt idx="222">
                  <c:v>-0.40761889364457277</c:v>
                </c:pt>
                <c:pt idx="223">
                  <c:v>-0.40603788707392474</c:v>
                </c:pt>
                <c:pt idx="224">
                  <c:v>-0.40445789477773614</c:v>
                </c:pt>
                <c:pt idx="225">
                  <c:v>-0.40287891151623972</c:v>
                </c:pt>
                <c:pt idx="226">
                  <c:v>-0.40130093206976059</c:v>
                </c:pt>
                <c:pt idx="227">
                  <c:v>-0.39972395123856735</c:v>
                </c:pt>
                <c:pt idx="228">
                  <c:v>-0.39814796384272494</c:v>
                </c:pt>
                <c:pt idx="229">
                  <c:v>-0.3965729647219487</c:v>
                </c:pt>
                <c:pt idx="230">
                  <c:v>-0.39499894873545821</c:v>
                </c:pt>
                <c:pt idx="231">
                  <c:v>-0.39342591076183442</c:v>
                </c:pt>
                <c:pt idx="232">
                  <c:v>-0.39185384569887544</c:v>
                </c:pt>
                <c:pt idx="233">
                  <c:v>-0.39028274846345629</c:v>
                </c:pt>
                <c:pt idx="234">
                  <c:v>-0.38871261399138635</c:v>
                </c:pt>
                <c:pt idx="235">
                  <c:v>-0.38714343723727129</c:v>
                </c:pt>
                <c:pt idx="236">
                  <c:v>-0.38557521317437315</c:v>
                </c:pt>
                <c:pt idx="237">
                  <c:v>-0.38400793679447343</c:v>
                </c:pt>
                <c:pt idx="238">
                  <c:v>-0.38244160310773578</c:v>
                </c:pt>
                <c:pt idx="239">
                  <c:v>-0.38087620714257164</c:v>
                </c:pt>
                <c:pt idx="240">
                  <c:v>-0.37931174394550426</c:v>
                </c:pt>
                <c:pt idx="241">
                  <c:v>-0.37774820858103608</c:v>
                </c:pt>
                <c:pt idx="242">
                  <c:v>-0.37618559613151581</c:v>
                </c:pt>
                <c:pt idx="243">
                  <c:v>-0.37462390169700704</c:v>
                </c:pt>
                <c:pt idx="244">
                  <c:v>-0.37306312039515699</c:v>
                </c:pt>
                <c:pt idx="245">
                  <c:v>-0.37150324736106771</c:v>
                </c:pt>
                <c:pt idx="246">
                  <c:v>-0.36994427774716648</c:v>
                </c:pt>
                <c:pt idx="247">
                  <c:v>-0.36838620672307892</c:v>
                </c:pt>
                <c:pt idx="248">
                  <c:v>-0.36682902947550167</c:v>
                </c:pt>
                <c:pt idx="249">
                  <c:v>-0.36527274120807618</c:v>
                </c:pt>
                <c:pt idx="250">
                  <c:v>-0.36371733714126409</c:v>
                </c:pt>
                <c:pt idx="251">
                  <c:v>-0.36216281251222299</c:v>
                </c:pt>
                <c:pt idx="252">
                  <c:v>-0.36060916257468351</c:v>
                </c:pt>
                <c:pt idx="253">
                  <c:v>-0.35905638259882611</c:v>
                </c:pt>
                <c:pt idx="254">
                  <c:v>-0.35750446787116108</c:v>
                </c:pt>
                <c:pt idx="255">
                  <c:v>-0.35595341369440636</c:v>
                </c:pt>
                <c:pt idx="256">
                  <c:v>-0.35440321538736874</c:v>
                </c:pt>
                <c:pt idx="257">
                  <c:v>-0.3528538682848249</c:v>
                </c:pt>
                <c:pt idx="258">
                  <c:v>-0.35130536773740301</c:v>
                </c:pt>
                <c:pt idx="259">
                  <c:v>-0.34975770911146581</c:v>
                </c:pt>
                <c:pt idx="260">
                  <c:v>-0.34821088778899462</c:v>
                </c:pt>
                <c:pt idx="261">
                  <c:v>-0.34666489916747284</c:v>
                </c:pt>
                <c:pt idx="262">
                  <c:v>-0.3451197386597718</c:v>
                </c:pt>
                <c:pt idx="263">
                  <c:v>-0.34357540169403683</c:v>
                </c:pt>
                <c:pt idx="264">
                  <c:v>-0.3420318837135739</c:v>
                </c:pt>
                <c:pt idx="265">
                  <c:v>-0.34048918017673746</c:v>
                </c:pt>
                <c:pt idx="266">
                  <c:v>-0.33894728655681833</c:v>
                </c:pt>
                <c:pt idx="267">
                  <c:v>-0.33740619834193408</c:v>
                </c:pt>
                <c:pt idx="268">
                  <c:v>-0.33586591103491747</c:v>
                </c:pt>
                <c:pt idx="269">
                  <c:v>-0.3343264201532079</c:v>
                </c:pt>
                <c:pt idx="270">
                  <c:v>-0.33278772122874306</c:v>
                </c:pt>
                <c:pt idx="271">
                  <c:v>-0.33124980980785079</c:v>
                </c:pt>
                <c:pt idx="272">
                  <c:v>-0.32971268145114163</c:v>
                </c:pt>
                <c:pt idx="273">
                  <c:v>-0.32817633173340377</c:v>
                </c:pt>
                <c:pt idx="274">
                  <c:v>-0.32664075624349559</c:v>
                </c:pt>
                <c:pt idx="275">
                  <c:v>-0.32510595058424241</c:v>
                </c:pt>
                <c:pt idx="276">
                  <c:v>-0.32357191037233085</c:v>
                </c:pt>
                <c:pt idx="277">
                  <c:v>-0.32203863123820647</c:v>
                </c:pt>
                <c:pt idx="278">
                  <c:v>-0.32050610882597008</c:v>
                </c:pt>
                <c:pt idx="279">
                  <c:v>-0.31897433879327663</c:v>
                </c:pt>
                <c:pt idx="280">
                  <c:v>-0.31744331681123222</c:v>
                </c:pt>
                <c:pt idx="281">
                  <c:v>-0.3159130385642947</c:v>
                </c:pt>
                <c:pt idx="282">
                  <c:v>-0.31438349975017266</c:v>
                </c:pt>
                <c:pt idx="283">
                  <c:v>-0.31285469607972649</c:v>
                </c:pt>
                <c:pt idx="284">
                  <c:v>-0.31132662327686894</c:v>
                </c:pt>
                <c:pt idx="285">
                  <c:v>-0.3097992770784681</c:v>
                </c:pt>
                <c:pt idx="286">
                  <c:v>-0.30827265323424813</c:v>
                </c:pt>
                <c:pt idx="287">
                  <c:v>-0.30674674750669395</c:v>
                </c:pt>
                <c:pt idx="288">
                  <c:v>-0.30522155567095383</c:v>
                </c:pt>
                <c:pt idx="289">
                  <c:v>-0.30369707351474456</c:v>
                </c:pt>
                <c:pt idx="290">
                  <c:v>-0.30217329683825567</c:v>
                </c:pt>
                <c:pt idx="291">
                  <c:v>-0.30065022145405546</c:v>
                </c:pt>
                <c:pt idx="292">
                  <c:v>-0.29912784318699742</c:v>
                </c:pt>
                <c:pt idx="293">
                  <c:v>-0.29760615787412587</c:v>
                </c:pt>
                <c:pt idx="294">
                  <c:v>-0.2960851613645844</c:v>
                </c:pt>
                <c:pt idx="295">
                  <c:v>-0.2945648495195235</c:v>
                </c:pt>
                <c:pt idx="296">
                  <c:v>-0.29304521821200868</c:v>
                </c:pt>
                <c:pt idx="297">
                  <c:v>-0.29152626332692982</c:v>
                </c:pt>
                <c:pt idx="298">
                  <c:v>-0.29000798076091139</c:v>
                </c:pt>
                <c:pt idx="299">
                  <c:v>-0.28849036642222137</c:v>
                </c:pt>
                <c:pt idx="300">
                  <c:v>-0.28697341623068323</c:v>
                </c:pt>
                <c:pt idx="301">
                  <c:v>-0.2854571261175865</c:v>
                </c:pt>
                <c:pt idx="302">
                  <c:v>-0.28394149202559898</c:v>
                </c:pt>
                <c:pt idx="303">
                  <c:v>-0.2824265099086789</c:v>
                </c:pt>
                <c:pt idx="304">
                  <c:v>-0.28091217573198829</c:v>
                </c:pt>
                <c:pt idx="305">
                  <c:v>-0.27939848547180596</c:v>
                </c:pt>
                <c:pt idx="306">
                  <c:v>-0.27788543511544161</c:v>
                </c:pt>
                <c:pt idx="307">
                  <c:v>-0.27637302066115055</c:v>
                </c:pt>
                <c:pt idx="308">
                  <c:v>-0.2748612381180483</c:v>
                </c:pt>
                <c:pt idx="309">
                  <c:v>-0.27335008350602674</c:v>
                </c:pt>
                <c:pt idx="310">
                  <c:v>-0.27183955285566946</c:v>
                </c:pt>
                <c:pt idx="311">
                  <c:v>-0.27032964220816907</c:v>
                </c:pt>
                <c:pt idx="312">
                  <c:v>-0.26882034761524332</c:v>
                </c:pt>
                <c:pt idx="313">
                  <c:v>-0.26731166513905336</c:v>
                </c:pt>
                <c:pt idx="314">
                  <c:v>-0.26580359085212141</c:v>
                </c:pt>
                <c:pt idx="315">
                  <c:v>-0.26429612083724913</c:v>
                </c:pt>
                <c:pt idx="316">
                  <c:v>-0.26278925118743685</c:v>
                </c:pt>
                <c:pt idx="317">
                  <c:v>-0.26128297800580319</c:v>
                </c:pt>
                <c:pt idx="318">
                  <c:v>-0.25977729740550415</c:v>
                </c:pt>
                <c:pt idx="319">
                  <c:v>-0.25827220550965435</c:v>
                </c:pt>
                <c:pt idx="320">
                  <c:v>-0.25676769845124725</c:v>
                </c:pt>
                <c:pt idx="321">
                  <c:v>-0.25526377237307663</c:v>
                </c:pt>
                <c:pt idx="322">
                  <c:v>-0.25376042342765814</c:v>
                </c:pt>
                <c:pt idx="323">
                  <c:v>-0.25225764777715221</c:v>
                </c:pt>
                <c:pt idx="324">
                  <c:v>-0.2507554415932855</c:v>
                </c:pt>
                <c:pt idx="325">
                  <c:v>-0.24925380105727443</c:v>
                </c:pt>
                <c:pt idx="326">
                  <c:v>-0.24775272235974902</c:v>
                </c:pt>
                <c:pt idx="327">
                  <c:v>-0.2462522017006761</c:v>
                </c:pt>
                <c:pt idx="328">
                  <c:v>-0.24475223528928403</c:v>
                </c:pt>
                <c:pt idx="329">
                  <c:v>-0.24325281934398765</c:v>
                </c:pt>
                <c:pt idx="330">
                  <c:v>-0.24175395009231254</c:v>
                </c:pt>
                <c:pt idx="331">
                  <c:v>-0.24025562377082166</c:v>
                </c:pt>
                <c:pt idx="332">
                  <c:v>-0.2387578366250403</c:v>
                </c:pt>
                <c:pt idx="333">
                  <c:v>-0.2372605849093832</c:v>
                </c:pt>
                <c:pt idx="334">
                  <c:v>-0.2357638648870809</c:v>
                </c:pt>
                <c:pt idx="335">
                  <c:v>-0.23426767283010683</c:v>
                </c:pt>
                <c:pt idx="336">
                  <c:v>-0.23277200501910536</c:v>
                </c:pt>
                <c:pt idx="337">
                  <c:v>-0.23127685774331902</c:v>
                </c:pt>
                <c:pt idx="338">
                  <c:v>-0.22978222730051717</c:v>
                </c:pt>
                <c:pt idx="339">
                  <c:v>-0.2282881099969247</c:v>
                </c:pt>
                <c:pt idx="340">
                  <c:v>-0.22679450214715091</c:v>
                </c:pt>
                <c:pt idx="341">
                  <c:v>-0.22530140007411889</c:v>
                </c:pt>
                <c:pt idx="342">
                  <c:v>-0.2238088001089959</c:v>
                </c:pt>
                <c:pt idx="343">
                  <c:v>-0.22231669859112263</c:v>
                </c:pt>
                <c:pt idx="344">
                  <c:v>-0.2208250918679443</c:v>
                </c:pt>
                <c:pt idx="345">
                  <c:v>-0.2193339762949412</c:v>
                </c:pt>
                <c:pt idx="346">
                  <c:v>-0.21784334823556009</c:v>
                </c:pt>
                <c:pt idx="347">
                  <c:v>-0.21635320406114572</c:v>
                </c:pt>
                <c:pt idx="348">
                  <c:v>-0.214863540150873</c:v>
                </c:pt>
                <c:pt idx="349">
                  <c:v>-0.21337435289167858</c:v>
                </c:pt>
                <c:pt idx="350">
                  <c:v>-0.21188563867819402</c:v>
                </c:pt>
                <c:pt idx="351">
                  <c:v>-0.21039739391267842</c:v>
                </c:pt>
                <c:pt idx="352">
                  <c:v>-0.20890961500495198</c:v>
                </c:pt>
                <c:pt idx="353">
                  <c:v>-0.20742229837232901</c:v>
                </c:pt>
                <c:pt idx="354">
                  <c:v>-0.20593544043955236</c:v>
                </c:pt>
                <c:pt idx="355">
                  <c:v>-0.2044490376387276</c:v>
                </c:pt>
                <c:pt idx="356">
                  <c:v>-0.20296308640925714</c:v>
                </c:pt>
                <c:pt idx="357">
                  <c:v>-0.20147758319777551</c:v>
                </c:pt>
                <c:pt idx="358">
                  <c:v>-0.19999252445808419</c:v>
                </c:pt>
                <c:pt idx="359">
                  <c:v>-0.19850790665108739</c:v>
                </c:pt>
                <c:pt idx="360">
                  <c:v>-0.19702372624472742</c:v>
                </c:pt>
                <c:pt idx="361">
                  <c:v>-0.19553997971392145</c:v>
                </c:pt>
                <c:pt idx="362">
                  <c:v>-0.194056663540497</c:v>
                </c:pt>
                <c:pt idx="363">
                  <c:v>-0.19257377421312918</c:v>
                </c:pt>
                <c:pt idx="364">
                  <c:v>-0.19109130822727752</c:v>
                </c:pt>
                <c:pt idx="365">
                  <c:v>-0.1896092620851231</c:v>
                </c:pt>
                <c:pt idx="366">
                  <c:v>-0.18812763229550608</c:v>
                </c:pt>
                <c:pt idx="367">
                  <c:v>-0.18664641537386395</c:v>
                </c:pt>
                <c:pt idx="368">
                  <c:v>-0.1851656078421689</c:v>
                </c:pt>
                <c:pt idx="369">
                  <c:v>-0.18368520622886653</c:v>
                </c:pt>
                <c:pt idx="370">
                  <c:v>-0.18220520706881468</c:v>
                </c:pt>
                <c:pt idx="371">
                  <c:v>-0.18072560690322192</c:v>
                </c:pt>
                <c:pt idx="372">
                  <c:v>-0.17924640227958696</c:v>
                </c:pt>
                <c:pt idx="373">
                  <c:v>-0.17776758975163845</c:v>
                </c:pt>
                <c:pt idx="374">
                  <c:v>-0.17628916587927376</c:v>
                </c:pt>
                <c:pt idx="375">
                  <c:v>-0.1748111272284997</c:v>
                </c:pt>
                <c:pt idx="376">
                  <c:v>-0.17333347037137253</c:v>
                </c:pt>
                <c:pt idx="377">
                  <c:v>-0.17185619188593823</c:v>
                </c:pt>
                <c:pt idx="378">
                  <c:v>-0.17037928835617347</c:v>
                </c:pt>
                <c:pt idx="379">
                  <c:v>-0.16890275637192639</c:v>
                </c:pt>
                <c:pt idx="380">
                  <c:v>-0.16742659252885805</c:v>
                </c:pt>
                <c:pt idx="381">
                  <c:v>-0.16595079342838351</c:v>
                </c:pt>
                <c:pt idx="382">
                  <c:v>-0.16447535567761373</c:v>
                </c:pt>
                <c:pt idx="383">
                  <c:v>-0.1630002758892975</c:v>
                </c:pt>
                <c:pt idx="384">
                  <c:v>-0.16152555068176352</c:v>
                </c:pt>
                <c:pt idx="385">
                  <c:v>-0.16005117667886268</c:v>
                </c:pt>
                <c:pt idx="386">
                  <c:v>-0.1585771505099112</c:v>
                </c:pt>
                <c:pt idx="387">
                  <c:v>-0.15710346880963266</c:v>
                </c:pt>
                <c:pt idx="388">
                  <c:v>-0.15563012821810157</c:v>
                </c:pt>
                <c:pt idx="389">
                  <c:v>-0.15415712538068654</c:v>
                </c:pt>
                <c:pt idx="390">
                  <c:v>-0.1526844569479939</c:v>
                </c:pt>
                <c:pt idx="391">
                  <c:v>-0.15121211957581088</c:v>
                </c:pt>
                <c:pt idx="392">
                  <c:v>-0.14974010992505057</c:v>
                </c:pt>
                <c:pt idx="393">
                  <c:v>-0.14826842466169488</c:v>
                </c:pt>
                <c:pt idx="394">
                  <c:v>-0.14679706045673965</c:v>
                </c:pt>
                <c:pt idx="395">
                  <c:v>-0.14532601398613876</c:v>
                </c:pt>
                <c:pt idx="396">
                  <c:v>-0.14385528193074926</c:v>
                </c:pt>
                <c:pt idx="397">
                  <c:v>-0.14238486097627603</c:v>
                </c:pt>
                <c:pt idx="398">
                  <c:v>-0.14091474781321683</c:v>
                </c:pt>
                <c:pt idx="399">
                  <c:v>-0.1394449391368083</c:v>
                </c:pt>
                <c:pt idx="400">
                  <c:v>-0.13797543164697057</c:v>
                </c:pt>
                <c:pt idx="401">
                  <c:v>-0.13650622204825355</c:v>
                </c:pt>
                <c:pt idx="402">
                  <c:v>-0.13503730704978259</c:v>
                </c:pt>
                <c:pt idx="403">
                  <c:v>-0.13356868336520483</c:v>
                </c:pt>
                <c:pt idx="404">
                  <c:v>-0.13210034771263512</c:v>
                </c:pt>
                <c:pt idx="405">
                  <c:v>-0.13063229681460306</c:v>
                </c:pt>
                <c:pt idx="406">
                  <c:v>-0.12916452739799883</c:v>
                </c:pt>
                <c:pt idx="407">
                  <c:v>-0.12769703619402056</c:v>
                </c:pt>
                <c:pt idx="408">
                  <c:v>-0.1262298199381211</c:v>
                </c:pt>
                <c:pt idx="409">
                  <c:v>-0.12476287536995534</c:v>
                </c:pt>
                <c:pt idx="410">
                  <c:v>-0.12329619923332719</c:v>
                </c:pt>
                <c:pt idx="411">
                  <c:v>-0.12182978827613776</c:v>
                </c:pt>
                <c:pt idx="412">
                  <c:v>-0.12036363925033203</c:v>
                </c:pt>
                <c:pt idx="413">
                  <c:v>-0.11889774891184746</c:v>
                </c:pt>
                <c:pt idx="414">
                  <c:v>-0.11743211402056156</c:v>
                </c:pt>
                <c:pt idx="415">
                  <c:v>-0.11596673134024016</c:v>
                </c:pt>
                <c:pt idx="416">
                  <c:v>-0.11450159763848558</c:v>
                </c:pt>
                <c:pt idx="417">
                  <c:v>-0.11303670968668551</c:v>
                </c:pt>
                <c:pt idx="418">
                  <c:v>-0.11157206425996087</c:v>
                </c:pt>
                <c:pt idx="419">
                  <c:v>-0.11010765813711508</c:v>
                </c:pt>
                <c:pt idx="420">
                  <c:v>-0.10864348810058271</c:v>
                </c:pt>
                <c:pt idx="421">
                  <c:v>-0.10717955093637863</c:v>
                </c:pt>
                <c:pt idx="422">
                  <c:v>-0.10571584343404716</c:v>
                </c:pt>
                <c:pt idx="423">
                  <c:v>-0.10425236238661116</c:v>
                </c:pt>
                <c:pt idx="424">
                  <c:v>-0.10278910459052211</c:v>
                </c:pt>
                <c:pt idx="425">
                  <c:v>-0.10132606684560884</c:v>
                </c:pt>
                <c:pt idx="426">
                  <c:v>-9.9863245955027796E-2</c:v>
                </c:pt>
                <c:pt idx="427">
                  <c:v>-9.8400638725212763E-2</c:v>
                </c:pt>
                <c:pt idx="428">
                  <c:v>-9.6938241965824803E-2</c:v>
                </c:pt>
                <c:pt idx="429">
                  <c:v>-9.5476052489702298E-2</c:v>
                </c:pt>
                <c:pt idx="430">
                  <c:v>-9.4014067112811614E-2</c:v>
                </c:pt>
                <c:pt idx="431">
                  <c:v>-9.2552282654196821E-2</c:v>
                </c:pt>
                <c:pt idx="432">
                  <c:v>-9.1090695935930444E-2</c:v>
                </c:pt>
                <c:pt idx="433">
                  <c:v>-8.962930378306419E-2</c:v>
                </c:pt>
                <c:pt idx="434">
                  <c:v>-8.8168103023579525E-2</c:v>
                </c:pt>
                <c:pt idx="435">
                  <c:v>-8.6707090488338343E-2</c:v>
                </c:pt>
                <c:pt idx="436">
                  <c:v>-8.5246263011034537E-2</c:v>
                </c:pt>
                <c:pt idx="437">
                  <c:v>-8.3785617428144166E-2</c:v>
                </c:pt>
                <c:pt idx="438">
                  <c:v>-8.232515057887721E-2</c:v>
                </c:pt>
                <c:pt idx="439">
                  <c:v>-8.0864859305128614E-2</c:v>
                </c:pt>
                <c:pt idx="440">
                  <c:v>-7.940474045142977E-2</c:v>
                </c:pt>
                <c:pt idx="441">
                  <c:v>-7.7944790864899943E-2</c:v>
                </c:pt>
                <c:pt idx="442">
                  <c:v>-7.6485007395197674E-2</c:v>
                </c:pt>
                <c:pt idx="443">
                  <c:v>-7.5025386894473078E-2</c:v>
                </c:pt>
                <c:pt idx="444">
                  <c:v>-7.356592621731875E-2</c:v>
                </c:pt>
                <c:pt idx="445">
                  <c:v>-7.2106622220722158E-2</c:v>
                </c:pt>
                <c:pt idx="446">
                  <c:v>-7.0647471764017547E-2</c:v>
                </c:pt>
                <c:pt idx="447">
                  <c:v>-6.9188471708837934E-2</c:v>
                </c:pt>
                <c:pt idx="448">
                  <c:v>-6.7729618919067078E-2</c:v>
                </c:pt>
                <c:pt idx="449">
                  <c:v>-6.6270910260792404E-2</c:v>
                </c:pt>
                <c:pt idx="450">
                  <c:v>-6.4812342602256309E-2</c:v>
                </c:pt>
                <c:pt idx="451">
                  <c:v>-6.3353912813809254E-2</c:v>
                </c:pt>
                <c:pt idx="452">
                  <c:v>-6.1895617767862059E-2</c:v>
                </c:pt>
                <c:pt idx="453">
                  <c:v>-6.0437454338838431E-2</c:v>
                </c:pt>
                <c:pt idx="454">
                  <c:v>-5.8979419403127543E-2</c:v>
                </c:pt>
                <c:pt idx="455">
                  <c:v>-5.7521509839037234E-2</c:v>
                </c:pt>
                <c:pt idx="456">
                  <c:v>-5.6063722526746032E-2</c:v>
                </c:pt>
                <c:pt idx="457">
                  <c:v>-5.4606054348256529E-2</c:v>
                </c:pt>
                <c:pt idx="458">
                  <c:v>-5.3148502187348158E-2</c:v>
                </c:pt>
                <c:pt idx="459">
                  <c:v>-5.1691062929530275E-2</c:v>
                </c:pt>
                <c:pt idx="460">
                  <c:v>-5.0233733461995021E-2</c:v>
                </c:pt>
                <c:pt idx="461">
                  <c:v>-4.8776510673571041E-2</c:v>
                </c:pt>
                <c:pt idx="462">
                  <c:v>-4.7319391454675848E-2</c:v>
                </c:pt>
                <c:pt idx="463">
                  <c:v>-4.5862372697269636E-2</c:v>
                </c:pt>
                <c:pt idx="464">
                  <c:v>-4.4405451294808475E-2</c:v>
                </c:pt>
                <c:pt idx="465">
                  <c:v>-4.2948624142197668E-2</c:v>
                </c:pt>
                <c:pt idx="466">
                  <c:v>-4.149188813574519E-2</c:v>
                </c:pt>
                <c:pt idx="467">
                  <c:v>-4.0035240173115071E-2</c:v>
                </c:pt>
                <c:pt idx="468">
                  <c:v>-3.8578677153281435E-2</c:v>
                </c:pt>
                <c:pt idx="469">
                  <c:v>-3.7122195976481323E-2</c:v>
                </c:pt>
                <c:pt idx="470">
                  <c:v>-3.5665793544168815E-2</c:v>
                </c:pt>
                <c:pt idx="471">
                  <c:v>-3.4209466758968653E-2</c:v>
                </c:pt>
                <c:pt idx="472">
                  <c:v>-3.275321252462994E-2</c:v>
                </c:pt>
                <c:pt idx="473">
                  <c:v>-3.1297027745979748E-2</c:v>
                </c:pt>
                <c:pt idx="474">
                  <c:v>-2.9840909328877546E-2</c:v>
                </c:pt>
                <c:pt idx="475">
                  <c:v>-2.8384854180168208E-2</c:v>
                </c:pt>
                <c:pt idx="476">
                  <c:v>-2.6928859207636404E-2</c:v>
                </c:pt>
                <c:pt idx="477">
                  <c:v>-2.5472921319960512E-2</c:v>
                </c:pt>
                <c:pt idx="478">
                  <c:v>-2.4017037426666457E-2</c:v>
                </c:pt>
                <c:pt idx="479">
                  <c:v>-2.2561204438081659E-2</c:v>
                </c:pt>
                <c:pt idx="480">
                  <c:v>-2.1105419265289582E-2</c:v>
                </c:pt>
                <c:pt idx="481">
                  <c:v>-1.964967882008296E-2</c:v>
                </c:pt>
                <c:pt idx="482">
                  <c:v>-1.8193980014918447E-2</c:v>
                </c:pt>
                <c:pt idx="483">
                  <c:v>-1.6738319762870584E-2</c:v>
                </c:pt>
                <c:pt idx="484">
                  <c:v>-1.5282694977585944E-2</c:v>
                </c:pt>
                <c:pt idx="485">
                  <c:v>-1.3827102573237264E-2</c:v>
                </c:pt>
                <c:pt idx="486">
                  <c:v>-1.2371539464477515E-2</c:v>
                </c:pt>
                <c:pt idx="487">
                  <c:v>-1.0916002566394637E-2</c:v>
                </c:pt>
                <c:pt idx="488">
                  <c:v>-9.460488794464917E-3</c:v>
                </c:pt>
                <c:pt idx="489">
                  <c:v>-8.004995064507775E-3</c:v>
                </c:pt>
                <c:pt idx="490">
                  <c:v>-6.5495182926398722E-3</c:v>
                </c:pt>
                <c:pt idx="491">
                  <c:v>-5.0940553952293494E-3</c:v>
                </c:pt>
                <c:pt idx="492">
                  <c:v>-3.6386032888499624E-3</c:v>
                </c:pt>
                <c:pt idx="493">
                  <c:v>-2.1831588902359038E-3</c:v>
                </c:pt>
                <c:pt idx="494">
                  <c:v>-7.2771911623524153E-4</c:v>
                </c:pt>
                <c:pt idx="495">
                  <c:v>7.2771911623524153E-4</c:v>
                </c:pt>
                <c:pt idx="496">
                  <c:v>2.1831588902359038E-3</c:v>
                </c:pt>
                <c:pt idx="497">
                  <c:v>3.6386032888499624E-3</c:v>
                </c:pt>
                <c:pt idx="498">
                  <c:v>5.0940553952292097E-3</c:v>
                </c:pt>
                <c:pt idx="499">
                  <c:v>6.5495182926397326E-3</c:v>
                </c:pt>
                <c:pt idx="500">
                  <c:v>8.0049950645076362E-3</c:v>
                </c:pt>
                <c:pt idx="501">
                  <c:v>9.4604887944650558E-3</c:v>
                </c:pt>
                <c:pt idx="502">
                  <c:v>1.0916002566394776E-2</c:v>
                </c:pt>
                <c:pt idx="503">
                  <c:v>1.2371539464477657E-2</c:v>
                </c:pt>
                <c:pt idx="504">
                  <c:v>1.3827102573237264E-2</c:v>
                </c:pt>
                <c:pt idx="505">
                  <c:v>1.5282694977585944E-2</c:v>
                </c:pt>
                <c:pt idx="506">
                  <c:v>1.6738319762870584E-2</c:v>
                </c:pt>
                <c:pt idx="507">
                  <c:v>1.8193980014918447E-2</c:v>
                </c:pt>
                <c:pt idx="508">
                  <c:v>1.964967882008296E-2</c:v>
                </c:pt>
                <c:pt idx="509">
                  <c:v>2.1105419265289582E-2</c:v>
                </c:pt>
                <c:pt idx="510">
                  <c:v>2.2561204438081659E-2</c:v>
                </c:pt>
                <c:pt idx="511">
                  <c:v>2.4017037426666315E-2</c:v>
                </c:pt>
                <c:pt idx="512">
                  <c:v>2.547292131996037E-2</c:v>
                </c:pt>
                <c:pt idx="513">
                  <c:v>2.6928859207636269E-2</c:v>
                </c:pt>
                <c:pt idx="514">
                  <c:v>2.8384854180168343E-2</c:v>
                </c:pt>
                <c:pt idx="515">
                  <c:v>2.9840909328877688E-2</c:v>
                </c:pt>
                <c:pt idx="516">
                  <c:v>3.1297027745979887E-2</c:v>
                </c:pt>
                <c:pt idx="517">
                  <c:v>3.275321252462994E-2</c:v>
                </c:pt>
                <c:pt idx="518">
                  <c:v>3.4209466758968653E-2</c:v>
                </c:pt>
                <c:pt idx="519">
                  <c:v>3.5665793544168815E-2</c:v>
                </c:pt>
                <c:pt idx="520">
                  <c:v>3.7122195976481323E-2</c:v>
                </c:pt>
                <c:pt idx="521">
                  <c:v>3.8578677153281435E-2</c:v>
                </c:pt>
                <c:pt idx="522">
                  <c:v>4.0035240173115071E-2</c:v>
                </c:pt>
                <c:pt idx="523">
                  <c:v>4.1491888135745059E-2</c:v>
                </c:pt>
                <c:pt idx="524">
                  <c:v>4.2948624142197522E-2</c:v>
                </c:pt>
                <c:pt idx="525">
                  <c:v>4.4405451294808336E-2</c:v>
                </c:pt>
                <c:pt idx="526">
                  <c:v>4.5862372697269775E-2</c:v>
                </c:pt>
                <c:pt idx="527">
                  <c:v>4.7319391454675987E-2</c:v>
                </c:pt>
                <c:pt idx="528">
                  <c:v>4.877651067357118E-2</c:v>
                </c:pt>
                <c:pt idx="529">
                  <c:v>5.023373346199516E-2</c:v>
                </c:pt>
                <c:pt idx="530">
                  <c:v>5.1691062929530275E-2</c:v>
                </c:pt>
                <c:pt idx="531">
                  <c:v>5.3148502187348158E-2</c:v>
                </c:pt>
                <c:pt idx="532">
                  <c:v>5.4606054348256529E-2</c:v>
                </c:pt>
                <c:pt idx="533">
                  <c:v>5.6063722526746032E-2</c:v>
                </c:pt>
                <c:pt idx="534">
                  <c:v>5.7521509839037234E-2</c:v>
                </c:pt>
                <c:pt idx="535">
                  <c:v>5.8979419403127543E-2</c:v>
                </c:pt>
                <c:pt idx="536">
                  <c:v>6.0437454338838292E-2</c:v>
                </c:pt>
                <c:pt idx="537">
                  <c:v>6.189561776786192E-2</c:v>
                </c:pt>
                <c:pt idx="538">
                  <c:v>6.3353912813809116E-2</c:v>
                </c:pt>
                <c:pt idx="539">
                  <c:v>6.4812342602256448E-2</c:v>
                </c:pt>
                <c:pt idx="540">
                  <c:v>6.6270910260792543E-2</c:v>
                </c:pt>
                <c:pt idx="541">
                  <c:v>6.7729618919067244E-2</c:v>
                </c:pt>
                <c:pt idx="542">
                  <c:v>6.9188471708837934E-2</c:v>
                </c:pt>
                <c:pt idx="543">
                  <c:v>7.0647471764017547E-2</c:v>
                </c:pt>
                <c:pt idx="544">
                  <c:v>7.2106622220722158E-2</c:v>
                </c:pt>
                <c:pt idx="545">
                  <c:v>7.356592621731875E-2</c:v>
                </c:pt>
                <c:pt idx="546">
                  <c:v>7.5025386894473078E-2</c:v>
                </c:pt>
                <c:pt idx="547">
                  <c:v>7.6485007395197674E-2</c:v>
                </c:pt>
                <c:pt idx="548">
                  <c:v>7.7944790864899804E-2</c:v>
                </c:pt>
                <c:pt idx="549">
                  <c:v>7.9404740451429631E-2</c:v>
                </c:pt>
                <c:pt idx="550">
                  <c:v>8.0864859305128475E-2</c:v>
                </c:pt>
                <c:pt idx="551">
                  <c:v>8.2325150578877057E-2</c:v>
                </c:pt>
                <c:pt idx="552">
                  <c:v>8.3785617428144318E-2</c:v>
                </c:pt>
                <c:pt idx="553">
                  <c:v>8.5246263011034676E-2</c:v>
                </c:pt>
                <c:pt idx="554">
                  <c:v>8.6707090488338467E-2</c:v>
                </c:pt>
                <c:pt idx="555">
                  <c:v>8.8168103023579525E-2</c:v>
                </c:pt>
                <c:pt idx="556">
                  <c:v>8.962930378306419E-2</c:v>
                </c:pt>
                <c:pt idx="557">
                  <c:v>9.1090695935930444E-2</c:v>
                </c:pt>
                <c:pt idx="558">
                  <c:v>9.2552282654196821E-2</c:v>
                </c:pt>
                <c:pt idx="559">
                  <c:v>9.4014067112811614E-2</c:v>
                </c:pt>
                <c:pt idx="560">
                  <c:v>9.5476052489702298E-2</c:v>
                </c:pt>
                <c:pt idx="561">
                  <c:v>9.6938241965824679E-2</c:v>
                </c:pt>
                <c:pt idx="562">
                  <c:v>9.8400638725212652E-2</c:v>
                </c:pt>
                <c:pt idx="563">
                  <c:v>9.9863245955027671E-2</c:v>
                </c:pt>
                <c:pt idx="564">
                  <c:v>0.10132606684560899</c:v>
                </c:pt>
                <c:pt idx="565">
                  <c:v>0.10278910459052225</c:v>
                </c:pt>
                <c:pt idx="566">
                  <c:v>0.1042523623866113</c:v>
                </c:pt>
                <c:pt idx="567">
                  <c:v>0.10571584343404716</c:v>
                </c:pt>
                <c:pt idx="568">
                  <c:v>0.10717955093637863</c:v>
                </c:pt>
                <c:pt idx="569">
                  <c:v>0.10864348810058271</c:v>
                </c:pt>
                <c:pt idx="570">
                  <c:v>0.11010765813711508</c:v>
                </c:pt>
                <c:pt idx="571">
                  <c:v>0.11157206425996087</c:v>
                </c:pt>
                <c:pt idx="572">
                  <c:v>0.11303670968668551</c:v>
                </c:pt>
                <c:pt idx="573">
                  <c:v>0.11450159763848558</c:v>
                </c:pt>
                <c:pt idx="574">
                  <c:v>0.11596673134024003</c:v>
                </c:pt>
                <c:pt idx="575">
                  <c:v>0.11743211402056142</c:v>
                </c:pt>
                <c:pt idx="576">
                  <c:v>0.11889774891184732</c:v>
                </c:pt>
                <c:pt idx="577">
                  <c:v>0.12036363925033218</c:v>
                </c:pt>
                <c:pt idx="578">
                  <c:v>0.12182978827613791</c:v>
                </c:pt>
                <c:pt idx="579">
                  <c:v>0.12329619923332735</c:v>
                </c:pt>
                <c:pt idx="580">
                  <c:v>0.12476287536995534</c:v>
                </c:pt>
                <c:pt idx="581">
                  <c:v>0.1262298199381211</c:v>
                </c:pt>
                <c:pt idx="582">
                  <c:v>0.12769703619402056</c:v>
                </c:pt>
                <c:pt idx="583">
                  <c:v>0.12916452739799883</c:v>
                </c:pt>
                <c:pt idx="584">
                  <c:v>0.13063229681460306</c:v>
                </c:pt>
                <c:pt idx="585">
                  <c:v>0.13210034771263512</c:v>
                </c:pt>
                <c:pt idx="586">
                  <c:v>0.13356868336520472</c:v>
                </c:pt>
                <c:pt idx="587">
                  <c:v>0.13503730704978245</c:v>
                </c:pt>
                <c:pt idx="588">
                  <c:v>0.13650622204825341</c:v>
                </c:pt>
                <c:pt idx="589">
                  <c:v>0.13797543164697074</c:v>
                </c:pt>
                <c:pt idx="590">
                  <c:v>0.13944493913680844</c:v>
                </c:pt>
                <c:pt idx="591">
                  <c:v>0.14091474781321697</c:v>
                </c:pt>
                <c:pt idx="592">
                  <c:v>0.14238486097627603</c:v>
                </c:pt>
                <c:pt idx="593">
                  <c:v>0.14385528193074926</c:v>
                </c:pt>
                <c:pt idx="594">
                  <c:v>0.14532601398613876</c:v>
                </c:pt>
                <c:pt idx="595">
                  <c:v>0.14679706045673965</c:v>
                </c:pt>
                <c:pt idx="596">
                  <c:v>0.14826842466169488</c:v>
                </c:pt>
                <c:pt idx="597">
                  <c:v>0.14974010992505057</c:v>
                </c:pt>
                <c:pt idx="598">
                  <c:v>0.15121211957581088</c:v>
                </c:pt>
                <c:pt idx="599">
                  <c:v>0.15268445694799376</c:v>
                </c:pt>
                <c:pt idx="600">
                  <c:v>0.15415712538068643</c:v>
                </c:pt>
                <c:pt idx="601">
                  <c:v>0.15563012821810143</c:v>
                </c:pt>
                <c:pt idx="602">
                  <c:v>0.15710346880963277</c:v>
                </c:pt>
                <c:pt idx="603">
                  <c:v>0.15857715050991134</c:v>
                </c:pt>
                <c:pt idx="604">
                  <c:v>0.16005117667886282</c:v>
                </c:pt>
                <c:pt idx="605">
                  <c:v>0.16152555068176352</c:v>
                </c:pt>
                <c:pt idx="606">
                  <c:v>0.1630002758892975</c:v>
                </c:pt>
                <c:pt idx="607">
                  <c:v>0.16447535567761373</c:v>
                </c:pt>
                <c:pt idx="608">
                  <c:v>0.16595079342838351</c:v>
                </c:pt>
                <c:pt idx="609">
                  <c:v>0.16742659252885805</c:v>
                </c:pt>
                <c:pt idx="610">
                  <c:v>0.16890275637192639</c:v>
                </c:pt>
                <c:pt idx="611">
                  <c:v>0.17037928835617333</c:v>
                </c:pt>
                <c:pt idx="612">
                  <c:v>0.17185619188593809</c:v>
                </c:pt>
                <c:pt idx="613">
                  <c:v>0.17333347037137237</c:v>
                </c:pt>
                <c:pt idx="614">
                  <c:v>0.17481112722849984</c:v>
                </c:pt>
                <c:pt idx="615">
                  <c:v>0.1762891658792739</c:v>
                </c:pt>
                <c:pt idx="616">
                  <c:v>0.17776758975163859</c:v>
                </c:pt>
                <c:pt idx="617">
                  <c:v>0.17924640227958707</c:v>
                </c:pt>
                <c:pt idx="618">
                  <c:v>0.18072560690322192</c:v>
                </c:pt>
                <c:pt idx="619">
                  <c:v>0.18220520706881468</c:v>
                </c:pt>
                <c:pt idx="620">
                  <c:v>0.18368520622886653</c:v>
                </c:pt>
                <c:pt idx="621">
                  <c:v>0.1851656078421689</c:v>
                </c:pt>
                <c:pt idx="622">
                  <c:v>0.18664641537386395</c:v>
                </c:pt>
                <c:pt idx="623">
                  <c:v>0.18812763229550608</c:v>
                </c:pt>
                <c:pt idx="624">
                  <c:v>0.18960926208512294</c:v>
                </c:pt>
                <c:pt idx="625">
                  <c:v>0.19109130822727741</c:v>
                </c:pt>
                <c:pt idx="626">
                  <c:v>0.19257377421312905</c:v>
                </c:pt>
                <c:pt idx="627">
                  <c:v>0.19405666354049714</c:v>
                </c:pt>
                <c:pt idx="628">
                  <c:v>0.19553997971392156</c:v>
                </c:pt>
                <c:pt idx="629">
                  <c:v>0.19702372624472753</c:v>
                </c:pt>
                <c:pt idx="630">
                  <c:v>0.19850790665108739</c:v>
                </c:pt>
                <c:pt idx="631">
                  <c:v>0.19999252445808419</c:v>
                </c:pt>
                <c:pt idx="632">
                  <c:v>0.20147758319777551</c:v>
                </c:pt>
                <c:pt idx="633">
                  <c:v>0.20296308640925714</c:v>
                </c:pt>
                <c:pt idx="634">
                  <c:v>0.2044490376387276</c:v>
                </c:pt>
                <c:pt idx="635">
                  <c:v>0.20593544043955236</c:v>
                </c:pt>
                <c:pt idx="636">
                  <c:v>0.20742229837232887</c:v>
                </c:pt>
                <c:pt idx="637">
                  <c:v>0.20890961500495181</c:v>
                </c:pt>
                <c:pt idx="638">
                  <c:v>0.21039739391267831</c:v>
                </c:pt>
                <c:pt idx="639">
                  <c:v>0.2118856386781939</c:v>
                </c:pt>
                <c:pt idx="640">
                  <c:v>0.21337435289167869</c:v>
                </c:pt>
                <c:pt idx="641">
                  <c:v>0.21486354015087314</c:v>
                </c:pt>
                <c:pt idx="642">
                  <c:v>0.21635320406114586</c:v>
                </c:pt>
                <c:pt idx="643">
                  <c:v>0.21784334823556009</c:v>
                </c:pt>
                <c:pt idx="644">
                  <c:v>0.2193339762949412</c:v>
                </c:pt>
                <c:pt idx="645">
                  <c:v>0.2208250918679443</c:v>
                </c:pt>
                <c:pt idx="646">
                  <c:v>0.22231669859112263</c:v>
                </c:pt>
                <c:pt idx="647">
                  <c:v>0.2238088001089959</c:v>
                </c:pt>
                <c:pt idx="648">
                  <c:v>0.22530140007411889</c:v>
                </c:pt>
                <c:pt idx="649">
                  <c:v>0.22679450214715074</c:v>
                </c:pt>
                <c:pt idx="650">
                  <c:v>0.22828810999692456</c:v>
                </c:pt>
                <c:pt idx="651">
                  <c:v>0.22978222730051706</c:v>
                </c:pt>
                <c:pt idx="652">
                  <c:v>0.23127685774331913</c:v>
                </c:pt>
                <c:pt idx="653">
                  <c:v>0.2327720050191055</c:v>
                </c:pt>
                <c:pt idx="654">
                  <c:v>0.23426767283010694</c:v>
                </c:pt>
                <c:pt idx="655">
                  <c:v>0.2357638648870809</c:v>
                </c:pt>
                <c:pt idx="656">
                  <c:v>0.2372605849093832</c:v>
                </c:pt>
                <c:pt idx="657">
                  <c:v>0.2387578366250403</c:v>
                </c:pt>
                <c:pt idx="658">
                  <c:v>0.24025562377082166</c:v>
                </c:pt>
                <c:pt idx="659">
                  <c:v>0.24175395009231254</c:v>
                </c:pt>
                <c:pt idx="660">
                  <c:v>0.24325281934398765</c:v>
                </c:pt>
                <c:pt idx="661">
                  <c:v>0.24475223528928403</c:v>
                </c:pt>
                <c:pt idx="662">
                  <c:v>0.24625220170067599</c:v>
                </c:pt>
                <c:pt idx="663">
                  <c:v>0.24775272235974891</c:v>
                </c:pt>
                <c:pt idx="664">
                  <c:v>0.24925380105727432</c:v>
                </c:pt>
                <c:pt idx="665">
                  <c:v>0.25075544159328567</c:v>
                </c:pt>
                <c:pt idx="666">
                  <c:v>0.25225764777715237</c:v>
                </c:pt>
                <c:pt idx="667">
                  <c:v>0.25376042342765831</c:v>
                </c:pt>
                <c:pt idx="668">
                  <c:v>0.25526377237307663</c:v>
                </c:pt>
                <c:pt idx="669">
                  <c:v>0.25676769845124725</c:v>
                </c:pt>
                <c:pt idx="670">
                  <c:v>0.25827220550965435</c:v>
                </c:pt>
                <c:pt idx="671">
                  <c:v>0.25977729740550415</c:v>
                </c:pt>
                <c:pt idx="672">
                  <c:v>0.26128297800580319</c:v>
                </c:pt>
                <c:pt idx="673">
                  <c:v>0.26278925118743685</c:v>
                </c:pt>
                <c:pt idx="674">
                  <c:v>0.26429612083724902</c:v>
                </c:pt>
                <c:pt idx="675">
                  <c:v>0.26580359085212124</c:v>
                </c:pt>
                <c:pt idx="676">
                  <c:v>0.26731166513905324</c:v>
                </c:pt>
                <c:pt idx="677">
                  <c:v>0.26882034761524348</c:v>
                </c:pt>
                <c:pt idx="678">
                  <c:v>0.27032964220816924</c:v>
                </c:pt>
                <c:pt idx="679">
                  <c:v>0.27183955285566958</c:v>
                </c:pt>
                <c:pt idx="680">
                  <c:v>0.27335008350602674</c:v>
                </c:pt>
                <c:pt idx="681">
                  <c:v>0.2748612381180483</c:v>
                </c:pt>
                <c:pt idx="682">
                  <c:v>0.27637302066115055</c:v>
                </c:pt>
                <c:pt idx="683">
                  <c:v>0.27788543511544161</c:v>
                </c:pt>
                <c:pt idx="684">
                  <c:v>0.27939848547180596</c:v>
                </c:pt>
                <c:pt idx="685">
                  <c:v>0.28091217573198829</c:v>
                </c:pt>
                <c:pt idx="686">
                  <c:v>0.2824265099086789</c:v>
                </c:pt>
                <c:pt idx="687">
                  <c:v>0.28394149202559882</c:v>
                </c:pt>
                <c:pt idx="688">
                  <c:v>0.28545712611758634</c:v>
                </c:pt>
                <c:pt idx="689">
                  <c:v>0.28697341623068306</c:v>
                </c:pt>
                <c:pt idx="690">
                  <c:v>0.28849036642222153</c:v>
                </c:pt>
                <c:pt idx="691">
                  <c:v>0.2900079807609115</c:v>
                </c:pt>
                <c:pt idx="692">
                  <c:v>0.29152626332692999</c:v>
                </c:pt>
                <c:pt idx="693">
                  <c:v>0.29304521821200868</c:v>
                </c:pt>
                <c:pt idx="694">
                  <c:v>0.2945648495195235</c:v>
                </c:pt>
                <c:pt idx="695">
                  <c:v>0.2960851613645844</c:v>
                </c:pt>
                <c:pt idx="696">
                  <c:v>0.29760615787412587</c:v>
                </c:pt>
                <c:pt idx="697">
                  <c:v>0.29912784318699742</c:v>
                </c:pt>
                <c:pt idx="698">
                  <c:v>0.30065022145405546</c:v>
                </c:pt>
                <c:pt idx="699">
                  <c:v>0.30217329683825556</c:v>
                </c:pt>
                <c:pt idx="700">
                  <c:v>0.30369707351474434</c:v>
                </c:pt>
                <c:pt idx="701">
                  <c:v>0.30522155567095371</c:v>
                </c:pt>
                <c:pt idx="702">
                  <c:v>0.30674674750669406</c:v>
                </c:pt>
                <c:pt idx="703">
                  <c:v>0.3082726532342483</c:v>
                </c:pt>
                <c:pt idx="704">
                  <c:v>0.30979927707846822</c:v>
                </c:pt>
                <c:pt idx="705">
                  <c:v>0.31132662327686911</c:v>
                </c:pt>
                <c:pt idx="706">
                  <c:v>0.31285469607972649</c:v>
                </c:pt>
                <c:pt idx="707">
                  <c:v>0.31438349975017266</c:v>
                </c:pt>
                <c:pt idx="708">
                  <c:v>0.3159130385642947</c:v>
                </c:pt>
                <c:pt idx="709">
                  <c:v>0.31744331681123222</c:v>
                </c:pt>
                <c:pt idx="710">
                  <c:v>0.31897433879327663</c:v>
                </c:pt>
                <c:pt idx="711">
                  <c:v>0.32050610882597008</c:v>
                </c:pt>
                <c:pt idx="712">
                  <c:v>0.32203863123820625</c:v>
                </c:pt>
                <c:pt idx="713">
                  <c:v>0.32357191037233063</c:v>
                </c:pt>
                <c:pt idx="714">
                  <c:v>0.32510595058424219</c:v>
                </c:pt>
                <c:pt idx="715">
                  <c:v>0.32664075624349581</c:v>
                </c:pt>
                <c:pt idx="716">
                  <c:v>0.32817633173340394</c:v>
                </c:pt>
                <c:pt idx="717">
                  <c:v>0.3297126814511418</c:v>
                </c:pt>
                <c:pt idx="718">
                  <c:v>0.33124980980785079</c:v>
                </c:pt>
                <c:pt idx="719">
                  <c:v>0.33278772122874306</c:v>
                </c:pt>
                <c:pt idx="720">
                  <c:v>0.3343264201532079</c:v>
                </c:pt>
                <c:pt idx="721">
                  <c:v>0.33586591103491747</c:v>
                </c:pt>
                <c:pt idx="722">
                  <c:v>0.33740619834193408</c:v>
                </c:pt>
                <c:pt idx="723">
                  <c:v>0.33894728655681833</c:v>
                </c:pt>
                <c:pt idx="724">
                  <c:v>0.34048918017673729</c:v>
                </c:pt>
                <c:pt idx="725">
                  <c:v>0.34203188371357368</c:v>
                </c:pt>
                <c:pt idx="726">
                  <c:v>0.34357540169403666</c:v>
                </c:pt>
                <c:pt idx="727">
                  <c:v>0.34511973865977158</c:v>
                </c:pt>
                <c:pt idx="728">
                  <c:v>0.34666489916747301</c:v>
                </c:pt>
                <c:pt idx="729">
                  <c:v>0.34821088778899473</c:v>
                </c:pt>
                <c:pt idx="730">
                  <c:v>0.34975770911146598</c:v>
                </c:pt>
                <c:pt idx="731">
                  <c:v>0.35130536773740301</c:v>
                </c:pt>
                <c:pt idx="732">
                  <c:v>0.3528538682848249</c:v>
                </c:pt>
                <c:pt idx="733">
                  <c:v>0.35440321538736874</c:v>
                </c:pt>
                <c:pt idx="734">
                  <c:v>0.35595341369440636</c:v>
                </c:pt>
                <c:pt idx="735">
                  <c:v>0.35750446787116108</c:v>
                </c:pt>
                <c:pt idx="736">
                  <c:v>0.35905638259882611</c:v>
                </c:pt>
                <c:pt idx="737">
                  <c:v>0.36060916257468334</c:v>
                </c:pt>
                <c:pt idx="738">
                  <c:v>0.36216281251222276</c:v>
                </c:pt>
                <c:pt idx="739">
                  <c:v>0.36371733714126381</c:v>
                </c:pt>
                <c:pt idx="740">
                  <c:v>0.36527274120807623</c:v>
                </c:pt>
                <c:pt idx="741">
                  <c:v>0.36682902947550178</c:v>
                </c:pt>
                <c:pt idx="742">
                  <c:v>0.36838620672307915</c:v>
                </c:pt>
                <c:pt idx="743">
                  <c:v>0.36994427774716648</c:v>
                </c:pt>
                <c:pt idx="744">
                  <c:v>0.37150324736106771</c:v>
                </c:pt>
                <c:pt idx="745">
                  <c:v>0.37306312039515699</c:v>
                </c:pt>
                <c:pt idx="746">
                  <c:v>0.37462390169700704</c:v>
                </c:pt>
                <c:pt idx="747">
                  <c:v>0.37618559613151581</c:v>
                </c:pt>
                <c:pt idx="748">
                  <c:v>0.37774820858103608</c:v>
                </c:pt>
                <c:pt idx="749">
                  <c:v>0.37931174394550426</c:v>
                </c:pt>
                <c:pt idx="750">
                  <c:v>0.38087620714257153</c:v>
                </c:pt>
                <c:pt idx="751">
                  <c:v>0.38244160310773562</c:v>
                </c:pt>
                <c:pt idx="752">
                  <c:v>0.3840079367944732</c:v>
                </c:pt>
                <c:pt idx="753">
                  <c:v>0.38557521317437332</c:v>
                </c:pt>
                <c:pt idx="754">
                  <c:v>0.38714343723727135</c:v>
                </c:pt>
                <c:pt idx="755">
                  <c:v>0.38871261399138635</c:v>
                </c:pt>
                <c:pt idx="756">
                  <c:v>0.39028274846345629</c:v>
                </c:pt>
                <c:pt idx="757">
                  <c:v>0.39185384569887544</c:v>
                </c:pt>
                <c:pt idx="758">
                  <c:v>0.39342591076183442</c:v>
                </c:pt>
                <c:pt idx="759">
                  <c:v>0.39499894873545821</c:v>
                </c:pt>
                <c:pt idx="760">
                  <c:v>0.3965729647219487</c:v>
                </c:pt>
                <c:pt idx="761">
                  <c:v>0.39814796384272494</c:v>
                </c:pt>
                <c:pt idx="762">
                  <c:v>0.39972395123856724</c:v>
                </c:pt>
                <c:pt idx="763">
                  <c:v>0.40130093206976042</c:v>
                </c:pt>
                <c:pt idx="764">
                  <c:v>0.40287891151623956</c:v>
                </c:pt>
                <c:pt idx="765">
                  <c:v>0.40445789477773636</c:v>
                </c:pt>
                <c:pt idx="766">
                  <c:v>0.40603788707392496</c:v>
                </c:pt>
                <c:pt idx="767">
                  <c:v>0.40761889364457282</c:v>
                </c:pt>
                <c:pt idx="768">
                  <c:v>0.40920091974968892</c:v>
                </c:pt>
                <c:pt idx="769">
                  <c:v>0.41078397066967481</c:v>
                </c:pt>
                <c:pt idx="770">
                  <c:v>0.41236805170547702</c:v>
                </c:pt>
                <c:pt idx="771">
                  <c:v>0.41395316817873978</c:v>
                </c:pt>
                <c:pt idx="772">
                  <c:v>0.41553932543195993</c:v>
                </c:pt>
                <c:pt idx="773">
                  <c:v>0.41712652882864221</c:v>
                </c:pt>
                <c:pt idx="774">
                  <c:v>0.41871478375345583</c:v>
                </c:pt>
                <c:pt idx="775">
                  <c:v>0.42030409561239362</c:v>
                </c:pt>
                <c:pt idx="776">
                  <c:v>0.42189446983293022</c:v>
                </c:pt>
                <c:pt idx="777">
                  <c:v>0.42348591186418322</c:v>
                </c:pt>
                <c:pt idx="778">
                  <c:v>0.42507842717707545</c:v>
                </c:pt>
                <c:pt idx="779">
                  <c:v>0.42667202126449671</c:v>
                </c:pt>
                <c:pt idx="780">
                  <c:v>0.42826669964147018</c:v>
                </c:pt>
                <c:pt idx="781">
                  <c:v>0.4298624678453169</c:v>
                </c:pt>
                <c:pt idx="782">
                  <c:v>0.43145933143582355</c:v>
                </c:pt>
                <c:pt idx="783">
                  <c:v>0.43305729599541015</c:v>
                </c:pt>
                <c:pt idx="784">
                  <c:v>0.43465636712930117</c:v>
                </c:pt>
                <c:pt idx="785">
                  <c:v>0.4362565504656955</c:v>
                </c:pt>
                <c:pt idx="786">
                  <c:v>0.43785785165593966</c:v>
                </c:pt>
                <c:pt idx="787">
                  <c:v>0.43946027637470225</c:v>
                </c:pt>
                <c:pt idx="788">
                  <c:v>0.44106383032014784</c:v>
                </c:pt>
                <c:pt idx="789">
                  <c:v>0.44266851921411571</c:v>
                </c:pt>
                <c:pt idx="790">
                  <c:v>0.44427434880229766</c:v>
                </c:pt>
                <c:pt idx="791">
                  <c:v>0.44588132485441595</c:v>
                </c:pt>
                <c:pt idx="792">
                  <c:v>0.44748945316440736</c:v>
                </c:pt>
                <c:pt idx="793">
                  <c:v>0.44909873955060453</c:v>
                </c:pt>
                <c:pt idx="794">
                  <c:v>0.45070918985592007</c:v>
                </c:pt>
                <c:pt idx="795">
                  <c:v>0.45232080994803275</c:v>
                </c:pt>
                <c:pt idx="796">
                  <c:v>0.4539336057195747</c:v>
                </c:pt>
                <c:pt idx="797">
                  <c:v>0.45554758308832066</c:v>
                </c:pt>
                <c:pt idx="798">
                  <c:v>0.45716274799737799</c:v>
                </c:pt>
                <c:pt idx="799">
                  <c:v>0.45877910641537889</c:v>
                </c:pt>
                <c:pt idx="800">
                  <c:v>0.46039666433667431</c:v>
                </c:pt>
                <c:pt idx="801">
                  <c:v>0.46201542778152893</c:v>
                </c:pt>
                <c:pt idx="802">
                  <c:v>0.46363540279631843</c:v>
                </c:pt>
                <c:pt idx="803">
                  <c:v>0.46525659545372833</c:v>
                </c:pt>
                <c:pt idx="804">
                  <c:v>0.46687901185295355</c:v>
                </c:pt>
                <c:pt idx="805">
                  <c:v>0.46850265811990077</c:v>
                </c:pt>
                <c:pt idx="806">
                  <c:v>0.47012754040739296</c:v>
                </c:pt>
                <c:pt idx="807">
                  <c:v>0.47175366489537368</c:v>
                </c:pt>
                <c:pt idx="808">
                  <c:v>0.47338103779111507</c:v>
                </c:pt>
                <c:pt idx="809">
                  <c:v>0.47500966532942662</c:v>
                </c:pt>
                <c:pt idx="810">
                  <c:v>0.47663955377286593</c:v>
                </c:pt>
                <c:pt idx="811">
                  <c:v>0.47827070941195132</c:v>
                </c:pt>
                <c:pt idx="812">
                  <c:v>0.47990313856537664</c:v>
                </c:pt>
                <c:pt idx="813">
                  <c:v>0.48153684758022713</c:v>
                </c:pt>
                <c:pt idx="814">
                  <c:v>0.48317184283219822</c:v>
                </c:pt>
                <c:pt idx="815">
                  <c:v>0.48480813072581441</c:v>
                </c:pt>
                <c:pt idx="816">
                  <c:v>0.48644571769465372</c:v>
                </c:pt>
                <c:pt idx="817">
                  <c:v>0.48808461020156779</c:v>
                </c:pt>
                <c:pt idx="818">
                  <c:v>0.48972481473891172</c:v>
                </c:pt>
                <c:pt idx="819">
                  <c:v>0.49136633782877015</c:v>
                </c:pt>
                <c:pt idx="820">
                  <c:v>0.49300918602318666</c:v>
                </c:pt>
                <c:pt idx="821">
                  <c:v>0.49465336590439701</c:v>
                </c:pt>
                <c:pt idx="822">
                  <c:v>0.49629888408506223</c:v>
                </c:pt>
                <c:pt idx="823">
                  <c:v>0.49794574720850482</c:v>
                </c:pt>
                <c:pt idx="824">
                  <c:v>0.49959396194894695</c:v>
                </c:pt>
                <c:pt idx="825">
                  <c:v>0.50124353501175134</c:v>
                </c:pt>
                <c:pt idx="826">
                  <c:v>0.50289447313366253</c:v>
                </c:pt>
                <c:pt idx="827">
                  <c:v>0.50454678308305212</c:v>
                </c:pt>
                <c:pt idx="828">
                  <c:v>0.50620047166016602</c:v>
                </c:pt>
                <c:pt idx="829">
                  <c:v>0.5078555456973719</c:v>
                </c:pt>
                <c:pt idx="830">
                  <c:v>0.50951201205941243</c:v>
                </c:pt>
                <c:pt idx="831">
                  <c:v>0.51116987764365696</c:v>
                </c:pt>
                <c:pt idx="832">
                  <c:v>0.51282914938035906</c:v>
                </c:pt>
                <c:pt idx="833">
                  <c:v>0.51448983423291261</c:v>
                </c:pt>
                <c:pt idx="834">
                  <c:v>0.51615193919811408</c:v>
                </c:pt>
                <c:pt idx="835">
                  <c:v>0.51781547130642425</c:v>
                </c:pt>
                <c:pt idx="836">
                  <c:v>0.51948043762223417</c:v>
                </c:pt>
                <c:pt idx="837">
                  <c:v>0.52114684524413202</c:v>
                </c:pt>
                <c:pt idx="838">
                  <c:v>0.52281470130517349</c:v>
                </c:pt>
                <c:pt idx="839">
                  <c:v>0.52448401297315561</c:v>
                </c:pt>
                <c:pt idx="840">
                  <c:v>0.52615478745088906</c:v>
                </c:pt>
                <c:pt idx="841">
                  <c:v>0.52782703197647907</c:v>
                </c:pt>
                <c:pt idx="842">
                  <c:v>0.52950075382360284</c:v>
                </c:pt>
                <c:pt idx="843">
                  <c:v>0.53117596030179393</c:v>
                </c:pt>
                <c:pt idx="844">
                  <c:v>0.53285265875672794</c:v>
                </c:pt>
                <c:pt idx="845">
                  <c:v>0.53453085657050925</c:v>
                </c:pt>
                <c:pt idx="846">
                  <c:v>0.53621056116196264</c:v>
                </c:pt>
                <c:pt idx="847">
                  <c:v>0.53789177998692705</c:v>
                </c:pt>
                <c:pt idx="848">
                  <c:v>0.53957452053855126</c:v>
                </c:pt>
                <c:pt idx="849">
                  <c:v>0.54125879034759272</c:v>
                </c:pt>
                <c:pt idx="850">
                  <c:v>0.54294459698272057</c:v>
                </c:pt>
                <c:pt idx="851">
                  <c:v>0.54463194805081938</c:v>
                </c:pt>
                <c:pt idx="852">
                  <c:v>0.5463208511972969</c:v>
                </c:pt>
                <c:pt idx="853">
                  <c:v>0.54801131410639481</c:v>
                </c:pt>
                <c:pt idx="854">
                  <c:v>0.54970334450150105</c:v>
                </c:pt>
                <c:pt idx="855">
                  <c:v>0.55139695014546886</c:v>
                </c:pt>
                <c:pt idx="856">
                  <c:v>0.553092138840934</c:v>
                </c:pt>
                <c:pt idx="857">
                  <c:v>0.55478891843063738</c:v>
                </c:pt>
                <c:pt idx="858">
                  <c:v>0.55648729679775233</c:v>
                </c:pt>
                <c:pt idx="859">
                  <c:v>0.55818728186621147</c:v>
                </c:pt>
                <c:pt idx="860">
                  <c:v>0.55988888160103967</c:v>
                </c:pt>
                <c:pt idx="861">
                  <c:v>0.56159210400868942</c:v>
                </c:pt>
                <c:pt idx="862">
                  <c:v>0.56329695713737826</c:v>
                </c:pt>
                <c:pt idx="863">
                  <c:v>0.56500344907743094</c:v>
                </c:pt>
                <c:pt idx="864">
                  <c:v>0.56671158796162535</c:v>
                </c:pt>
                <c:pt idx="865">
                  <c:v>0.56842138196553849</c:v>
                </c:pt>
                <c:pt idx="866">
                  <c:v>0.57013283930790204</c:v>
                </c:pt>
                <c:pt idx="867">
                  <c:v>0.57184596825095235</c:v>
                </c:pt>
                <c:pt idx="868">
                  <c:v>0.57356077710079423</c:v>
                </c:pt>
                <c:pt idx="869">
                  <c:v>0.57527727420776054</c:v>
                </c:pt>
                <c:pt idx="870">
                  <c:v>0.57699546796677792</c:v>
                </c:pt>
                <c:pt idx="871">
                  <c:v>0.57871536681773761</c:v>
                </c:pt>
                <c:pt idx="872">
                  <c:v>0.58043697924586668</c:v>
                </c:pt>
                <c:pt idx="873">
                  <c:v>0.58216031378210675</c:v>
                </c:pt>
                <c:pt idx="874">
                  <c:v>0.58388537900349291</c:v>
                </c:pt>
                <c:pt idx="875">
                  <c:v>0.58561218353353917</c:v>
                </c:pt>
                <c:pt idx="876">
                  <c:v>0.58734073604262593</c:v>
                </c:pt>
                <c:pt idx="877">
                  <c:v>0.58907104524839216</c:v>
                </c:pt>
                <c:pt idx="878">
                  <c:v>0.59080311991613232</c:v>
                </c:pt>
                <c:pt idx="879">
                  <c:v>0.5925369688591946</c:v>
                </c:pt>
                <c:pt idx="880">
                  <c:v>0.5942726009393865</c:v>
                </c:pt>
                <c:pt idx="881">
                  <c:v>0.59601002506738188</c:v>
                </c:pt>
                <c:pt idx="882">
                  <c:v>0.59774925020313485</c:v>
                </c:pt>
                <c:pt idx="883">
                  <c:v>0.59949028535629345</c:v>
                </c:pt>
                <c:pt idx="884">
                  <c:v>0.60123313958662361</c:v>
                </c:pt>
                <c:pt idx="885">
                  <c:v>0.60297782200443129</c:v>
                </c:pt>
                <c:pt idx="886">
                  <c:v>0.60472434177099399</c:v>
                </c:pt>
                <c:pt idx="887">
                  <c:v>0.60647270809899234</c:v>
                </c:pt>
                <c:pt idx="888">
                  <c:v>0.6082229302529506</c:v>
                </c:pt>
                <c:pt idx="889">
                  <c:v>0.60997501754967698</c:v>
                </c:pt>
                <c:pt idx="890">
                  <c:v>0.61172897935871406</c:v>
                </c:pt>
                <c:pt idx="891">
                  <c:v>0.61348482510278746</c:v>
                </c:pt>
                <c:pt idx="892">
                  <c:v>0.61524256425826285</c:v>
                </c:pt>
                <c:pt idx="893">
                  <c:v>0.61700220635561032</c:v>
                </c:pt>
                <c:pt idx="894">
                  <c:v>0.61876376097986807</c:v>
                </c:pt>
                <c:pt idx="895">
                  <c:v>0.62052723777111252</c:v>
                </c:pt>
                <c:pt idx="896">
                  <c:v>0.62229264642493731</c:v>
                </c:pt>
                <c:pt idx="897">
                  <c:v>0.62405999669293144</c:v>
                </c:pt>
                <c:pt idx="898">
                  <c:v>0.62582929838316637</c:v>
                </c:pt>
                <c:pt idx="899">
                  <c:v>0.62760056136068854</c:v>
                </c:pt>
                <c:pt idx="900">
                  <c:v>0.62937379554801265</c:v>
                </c:pt>
                <c:pt idx="901">
                  <c:v>0.63114901092562625</c:v>
                </c:pt>
                <c:pt idx="902">
                  <c:v>0.63292621753249534</c:v>
                </c:pt>
                <c:pt idx="903">
                  <c:v>0.63470542546657671</c:v>
                </c:pt>
                <c:pt idx="904">
                  <c:v>0.63648664488533568</c:v>
                </c:pt>
                <c:pt idx="905">
                  <c:v>0.63826988600626966</c:v>
                </c:pt>
                <c:pt idx="906">
                  <c:v>0.64005515910743704</c:v>
                </c:pt>
                <c:pt idx="907">
                  <c:v>0.64184247452799204</c:v>
                </c:pt>
                <c:pt idx="908">
                  <c:v>0.64363184266872542</c:v>
                </c:pt>
                <c:pt idx="909">
                  <c:v>0.64542327399260913</c:v>
                </c:pt>
                <c:pt idx="910">
                  <c:v>0.64721677902535124</c:v>
                </c:pt>
                <c:pt idx="911">
                  <c:v>0.64901236835595044</c:v>
                </c:pt>
                <c:pt idx="912">
                  <c:v>0.6508100526372631</c:v>
                </c:pt>
                <c:pt idx="913">
                  <c:v>0.65260984258657451</c:v>
                </c:pt>
                <c:pt idx="914">
                  <c:v>0.6544117489861706</c:v>
                </c:pt>
                <c:pt idx="915">
                  <c:v>0.656215782683927</c:v>
                </c:pt>
                <c:pt idx="916">
                  <c:v>0.65802195459389345</c:v>
                </c:pt>
                <c:pt idx="917">
                  <c:v>0.65983027569689245</c:v>
                </c:pt>
                <c:pt idx="918">
                  <c:v>0.66164075704112035</c:v>
                </c:pt>
                <c:pt idx="919">
                  <c:v>0.66345340974275657</c:v>
                </c:pt>
                <c:pt idx="920">
                  <c:v>0.66526824498658177</c:v>
                </c:pt>
                <c:pt idx="921">
                  <c:v>0.66708527402659545</c:v>
                </c:pt>
                <c:pt idx="922">
                  <c:v>0.66890450818665037</c:v>
                </c:pt>
                <c:pt idx="923">
                  <c:v>0.67072595886108721</c:v>
                </c:pt>
                <c:pt idx="924">
                  <c:v>0.67254963751537711</c:v>
                </c:pt>
                <c:pt idx="925">
                  <c:v>0.67437555568677621</c:v>
                </c:pt>
                <c:pt idx="926">
                  <c:v>0.67620372498497949</c:v>
                </c:pt>
                <c:pt idx="927">
                  <c:v>0.67803415709279025</c:v>
                </c:pt>
                <c:pt idx="928">
                  <c:v>0.67986686376679062</c:v>
                </c:pt>
                <c:pt idx="929">
                  <c:v>0.6817018568380252</c:v>
                </c:pt>
                <c:pt idx="930">
                  <c:v>0.68353914821268591</c:v>
                </c:pt>
                <c:pt idx="931">
                  <c:v>0.68537874987281355</c:v>
                </c:pt>
                <c:pt idx="932">
                  <c:v>0.68722067387699681</c:v>
                </c:pt>
                <c:pt idx="933">
                  <c:v>0.68906493236108968</c:v>
                </c:pt>
                <c:pt idx="934">
                  <c:v>0.69091153753892687</c:v>
                </c:pt>
                <c:pt idx="935">
                  <c:v>0.6927605017030587</c:v>
                </c:pt>
                <c:pt idx="936">
                  <c:v>0.69461183722548381</c:v>
                </c:pt>
                <c:pt idx="937">
                  <c:v>0.69646555655839648</c:v>
                </c:pt>
                <c:pt idx="938">
                  <c:v>0.69832167223494157</c:v>
                </c:pt>
                <c:pt idx="939">
                  <c:v>0.70018019686997812</c:v>
                </c:pt>
                <c:pt idx="940">
                  <c:v>0.70204114316085109</c:v>
                </c:pt>
                <c:pt idx="941">
                  <c:v>0.70390452388817082</c:v>
                </c:pt>
                <c:pt idx="942">
                  <c:v>0.70577035191660709</c:v>
                </c:pt>
                <c:pt idx="943">
                  <c:v>0.70763864019568523</c:v>
                </c:pt>
                <c:pt idx="944">
                  <c:v>0.70950940176059696</c:v>
                </c:pt>
                <c:pt idx="945">
                  <c:v>0.71138264973301879</c:v>
                </c:pt>
                <c:pt idx="946">
                  <c:v>0.71325839732193985</c:v>
                </c:pt>
                <c:pt idx="947">
                  <c:v>0.7151366578245012</c:v>
                </c:pt>
                <c:pt idx="948">
                  <c:v>0.71701744462684069</c:v>
                </c:pt>
                <c:pt idx="949">
                  <c:v>0.71890077120495399</c:v>
                </c:pt>
                <c:pt idx="950">
                  <c:v>0.72078665112556484</c:v>
                </c:pt>
                <c:pt idx="951">
                  <c:v>0.72267509804699703</c:v>
                </c:pt>
                <c:pt idx="952">
                  <c:v>0.72456612572007084</c:v>
                </c:pt>
                <c:pt idx="953">
                  <c:v>0.72645974798899771</c:v>
                </c:pt>
                <c:pt idx="954">
                  <c:v>0.72835597879229774</c:v>
                </c:pt>
                <c:pt idx="955">
                  <c:v>0.73025483216371156</c:v>
                </c:pt>
                <c:pt idx="956">
                  <c:v>0.73215632223314431</c:v>
                </c:pt>
                <c:pt idx="957">
                  <c:v>0.73406046322760177</c:v>
                </c:pt>
                <c:pt idx="958">
                  <c:v>0.73596726947215174</c:v>
                </c:pt>
                <c:pt idx="959">
                  <c:v>0.73787675539088859</c:v>
                </c:pt>
                <c:pt idx="960">
                  <c:v>0.73978893550791491</c:v>
                </c:pt>
                <c:pt idx="961">
                  <c:v>0.74170382444832905</c:v>
                </c:pt>
                <c:pt idx="962">
                  <c:v>0.74362143693923421</c:v>
                </c:pt>
                <c:pt idx="963">
                  <c:v>0.74554178781075231</c:v>
                </c:pt>
                <c:pt idx="964">
                  <c:v>0.74746489199705035</c:v>
                </c:pt>
                <c:pt idx="965">
                  <c:v>0.74939076453738562</c:v>
                </c:pt>
                <c:pt idx="966">
                  <c:v>0.75131942057715895</c:v>
                </c:pt>
                <c:pt idx="967">
                  <c:v>0.75325087536897983</c:v>
                </c:pt>
                <c:pt idx="968">
                  <c:v>0.75518514427375349</c:v>
                </c:pt>
                <c:pt idx="969">
                  <c:v>0.75712224276176687</c:v>
                </c:pt>
                <c:pt idx="970">
                  <c:v>0.75906218641380541</c:v>
                </c:pt>
                <c:pt idx="971">
                  <c:v>0.76100499092227003</c:v>
                </c:pt>
                <c:pt idx="972">
                  <c:v>0.76295067209231593</c:v>
                </c:pt>
                <c:pt idx="973">
                  <c:v>0.76489924584300095</c:v>
                </c:pt>
                <c:pt idx="974">
                  <c:v>0.7668507282084569</c:v>
                </c:pt>
                <c:pt idx="975">
                  <c:v>0.76880513533906192</c:v>
                </c:pt>
                <c:pt idx="976">
                  <c:v>0.77076248350264298</c:v>
                </c:pt>
                <c:pt idx="977">
                  <c:v>0.77272278908568237</c:v>
                </c:pt>
                <c:pt idx="978">
                  <c:v>0.77468606859454758</c:v>
                </c:pt>
                <c:pt idx="979">
                  <c:v>0.77665233865672911</c:v>
                </c:pt>
                <c:pt idx="980">
                  <c:v>0.778621616022103</c:v>
                </c:pt>
                <c:pt idx="981">
                  <c:v>0.78059391756420304</c:v>
                </c:pt>
                <c:pt idx="982">
                  <c:v>0.78256926028151341</c:v>
                </c:pt>
                <c:pt idx="983">
                  <c:v>0.78454766129877418</c:v>
                </c:pt>
                <c:pt idx="984">
                  <c:v>0.78652913786830991</c:v>
                </c:pt>
                <c:pt idx="985">
                  <c:v>0.78851370737136806</c:v>
                </c:pt>
                <c:pt idx="986">
                  <c:v>0.79050138731948283</c:v>
                </c:pt>
                <c:pt idx="987">
                  <c:v>0.79249219535585036</c:v>
                </c:pt>
                <c:pt idx="988">
                  <c:v>0.79448614925672634</c:v>
                </c:pt>
                <c:pt idx="989">
                  <c:v>0.79648326693283955</c:v>
                </c:pt>
                <c:pt idx="990">
                  <c:v>0.79848356643082818</c:v>
                </c:pt>
                <c:pt idx="991">
                  <c:v>0.80048706593468821</c:v>
                </c:pt>
                <c:pt idx="992">
                  <c:v>0.80249378376724778</c:v>
                </c:pt>
                <c:pt idx="993">
                  <c:v>0.80450373839165856</c:v>
                </c:pt>
                <c:pt idx="994">
                  <c:v>0.80651694841290666</c:v>
                </c:pt>
                <c:pt idx="995">
                  <c:v>0.80853343257934751</c:v>
                </c:pt>
                <c:pt idx="996">
                  <c:v>0.81055320978425571</c:v>
                </c:pt>
                <c:pt idx="997">
                  <c:v>0.81257629906739859</c:v>
                </c:pt>
                <c:pt idx="998">
                  <c:v>0.81460271961663289</c:v>
                </c:pt>
                <c:pt idx="999">
                  <c:v>0.81663249076952116</c:v>
                </c:pt>
                <c:pt idx="1000">
                  <c:v>0.81866563201497455</c:v>
                </c:pt>
                <c:pt idx="1001">
                  <c:v>0.82070216299490384</c:v>
                </c:pt>
                <c:pt idx="1002">
                  <c:v>0.8227421035059167</c:v>
                </c:pt>
                <c:pt idx="1003">
                  <c:v>0.82478547350101472</c:v>
                </c:pt>
                <c:pt idx="1004">
                  <c:v>0.8268322930913341</c:v>
                </c:pt>
                <c:pt idx="1005">
                  <c:v>0.82888258254789016</c:v>
                </c:pt>
                <c:pt idx="1006">
                  <c:v>0.83093636230336454</c:v>
                </c:pt>
                <c:pt idx="1007">
                  <c:v>0.83299365295390781</c:v>
                </c:pt>
                <c:pt idx="1008">
                  <c:v>0.83505447526096721</c:v>
                </c:pt>
                <c:pt idx="1009">
                  <c:v>0.83711885015314325</c:v>
                </c:pt>
                <c:pt idx="1010">
                  <c:v>0.83918679872807367</c:v>
                </c:pt>
                <c:pt idx="1011">
                  <c:v>0.84125834225433616</c:v>
                </c:pt>
                <c:pt idx="1012">
                  <c:v>0.84333350217338254</c:v>
                </c:pt>
                <c:pt idx="1013">
                  <c:v>0.84541230010151047</c:v>
                </c:pt>
                <c:pt idx="1014">
                  <c:v>0.84749475783184192</c:v>
                </c:pt>
                <c:pt idx="1015">
                  <c:v>0.84958089733634945</c:v>
                </c:pt>
                <c:pt idx="1016">
                  <c:v>0.85167074076790117</c:v>
                </c:pt>
                <c:pt idx="1017">
                  <c:v>0.85376431046233792</c:v>
                </c:pt>
                <c:pt idx="1018">
                  <c:v>0.8558616289405786</c:v>
                </c:pt>
                <c:pt idx="1019">
                  <c:v>0.85796271891075981</c:v>
                </c:pt>
                <c:pt idx="1020">
                  <c:v>0.86006760327040399</c:v>
                </c:pt>
                <c:pt idx="1021">
                  <c:v>0.86217630510861687</c:v>
                </c:pt>
                <c:pt idx="1022">
                  <c:v>0.86428884770831815</c:v>
                </c:pt>
                <c:pt idx="1023">
                  <c:v>0.86640525454851725</c:v>
                </c:pt>
                <c:pt idx="1024">
                  <c:v>0.86852554930659076</c:v>
                </c:pt>
                <c:pt idx="1025">
                  <c:v>0.8706497558606302</c:v>
                </c:pt>
                <c:pt idx="1026">
                  <c:v>0.8727778982918063</c:v>
                </c:pt>
                <c:pt idx="1027">
                  <c:v>0.87491000088676052</c:v>
                </c:pt>
                <c:pt idx="1028">
                  <c:v>0.87704608814004947</c:v>
                </c:pt>
                <c:pt idx="1029">
                  <c:v>0.87918618475661681</c:v>
                </c:pt>
                <c:pt idx="1030">
                  <c:v>0.88133031565430009</c:v>
                </c:pt>
                <c:pt idx="1031">
                  <c:v>0.88347850596637878</c:v>
                </c:pt>
                <c:pt idx="1032">
                  <c:v>0.88563078104416093</c:v>
                </c:pt>
                <c:pt idx="1033">
                  <c:v>0.88778716645961064</c:v>
                </c:pt>
                <c:pt idx="1034">
                  <c:v>0.88994768800800295</c:v>
                </c:pt>
                <c:pt idx="1035">
                  <c:v>0.89211237171064051</c:v>
                </c:pt>
                <c:pt idx="1036">
                  <c:v>0.89428124381759166</c:v>
                </c:pt>
                <c:pt idx="1037">
                  <c:v>0.89645433081047676</c:v>
                </c:pt>
                <c:pt idx="1038">
                  <c:v>0.89863165940530687</c:v>
                </c:pt>
                <c:pt idx="1039">
                  <c:v>0.9008132565553526</c:v>
                </c:pt>
                <c:pt idx="1040">
                  <c:v>0.90299914945405746</c:v>
                </c:pt>
                <c:pt idx="1041">
                  <c:v>0.90518936553800777</c:v>
                </c:pt>
                <c:pt idx="1042">
                  <c:v>0.90738393248994809</c:v>
                </c:pt>
                <c:pt idx="1043">
                  <c:v>0.90958287824181949</c:v>
                </c:pt>
                <c:pt idx="1044">
                  <c:v>0.91178623097788303</c:v>
                </c:pt>
                <c:pt idx="1045">
                  <c:v>0.9139940191378525</c:v>
                </c:pt>
                <c:pt idx="1046">
                  <c:v>0.91620627142011801</c:v>
                </c:pt>
                <c:pt idx="1047">
                  <c:v>0.91842301678498073</c:v>
                </c:pt>
                <c:pt idx="1048">
                  <c:v>0.92064428445796853</c:v>
                </c:pt>
                <c:pt idx="1049">
                  <c:v>0.92287010393318369</c:v>
                </c:pt>
                <c:pt idx="1050">
                  <c:v>0.92510050497671936</c:v>
                </c:pt>
                <c:pt idx="1051">
                  <c:v>0.92733551763011746</c:v>
                </c:pt>
                <c:pt idx="1052">
                  <c:v>0.92957517221389674</c:v>
                </c:pt>
                <c:pt idx="1053">
                  <c:v>0.93181949933112673</c:v>
                </c:pt>
                <c:pt idx="1054">
                  <c:v>0.93406852987105238</c:v>
                </c:pt>
                <c:pt idx="1055">
                  <c:v>0.93632229501280151</c:v>
                </c:pt>
                <c:pt idx="1056">
                  <c:v>0.93858082622913042</c:v>
                </c:pt>
                <c:pt idx="1057">
                  <c:v>0.94084415529023613</c:v>
                </c:pt>
                <c:pt idx="1058">
                  <c:v>0.94311231426763886</c:v>
                </c:pt>
                <c:pt idx="1059">
                  <c:v>0.94538533553811444</c:v>
                </c:pt>
                <c:pt idx="1060">
                  <c:v>0.94766325178770983</c:v>
                </c:pt>
                <c:pt idx="1061">
                  <c:v>0.94994609601580426</c:v>
                </c:pt>
                <c:pt idx="1062">
                  <c:v>0.95223390153925425</c:v>
                </c:pt>
                <c:pt idx="1063">
                  <c:v>0.95452670199659495</c:v>
                </c:pt>
                <c:pt idx="1064">
                  <c:v>0.95682453135232504</c:v>
                </c:pt>
                <c:pt idx="1065">
                  <c:v>0.95912742390125671</c:v>
                </c:pt>
                <c:pt idx="1066">
                  <c:v>0.96143541427292423</c:v>
                </c:pt>
                <c:pt idx="1067">
                  <c:v>0.96374853743610145</c:v>
                </c:pt>
                <c:pt idx="1068">
                  <c:v>0.9660668287033588</c:v>
                </c:pt>
                <c:pt idx="1069">
                  <c:v>0.9683903237357202</c:v>
                </c:pt>
                <c:pt idx="1070">
                  <c:v>0.97071905854739826</c:v>
                </c:pt>
                <c:pt idx="1071">
                  <c:v>0.97305306951059289</c:v>
                </c:pt>
                <c:pt idx="1072">
                  <c:v>0.97539239336040084</c:v>
                </c:pt>
                <c:pt idx="1073">
                  <c:v>0.9777370671997736</c:v>
                </c:pt>
                <c:pt idx="1074">
                  <c:v>0.98008712850460189</c:v>
                </c:pt>
                <c:pt idx="1075">
                  <c:v>0.98244261512886</c:v>
                </c:pt>
                <c:pt idx="1076">
                  <c:v>0.98480356530983149</c:v>
                </c:pt>
                <c:pt idx="1077">
                  <c:v>0.98717001767347279</c:v>
                </c:pt>
                <c:pt idx="1078">
                  <c:v>0.989542011239815</c:v>
                </c:pt>
                <c:pt idx="1079">
                  <c:v>0.99191958542849823</c:v>
                </c:pt>
                <c:pt idx="1080">
                  <c:v>0.99430278006438633</c:v>
                </c:pt>
                <c:pt idx="1081">
                  <c:v>0.99669163538328098</c:v>
                </c:pt>
                <c:pt idx="1082">
                  <c:v>0.99908619203775639</c:v>
                </c:pt>
                <c:pt idx="1083">
                  <c:v>1.001486491103081</c:v>
                </c:pt>
                <c:pt idx="1084">
                  <c:v>1.0038925740832358</c:v>
                </c:pt>
                <c:pt idx="1085">
                  <c:v>1.0063044829170671</c:v>
                </c:pt>
                <c:pt idx="1086">
                  <c:v>1.0087222599845382</c:v>
                </c:pt>
                <c:pt idx="1087">
                  <c:v>1.0111459481130767</c:v>
                </c:pt>
                <c:pt idx="1088">
                  <c:v>1.0135755905840809</c:v>
                </c:pt>
                <c:pt idx="1089">
                  <c:v>1.0160112311394907</c:v>
                </c:pt>
                <c:pt idx="1090">
                  <c:v>1.018452913988531</c:v>
                </c:pt>
                <c:pt idx="1091">
                  <c:v>1.0209006838145265</c:v>
                </c:pt>
                <c:pt idx="1092">
                  <c:v>1.0233545857819029</c:v>
                </c:pt>
                <c:pt idx="1093">
                  <c:v>1.0258146655432618</c:v>
                </c:pt>
                <c:pt idx="1094">
                  <c:v>1.0282809692466106</c:v>
                </c:pt>
                <c:pt idx="1095">
                  <c:v>1.0307535435427568</c:v>
                </c:pt>
                <c:pt idx="1096">
                  <c:v>1.0332324355927769</c:v>
                </c:pt>
                <c:pt idx="1097">
                  <c:v>1.0357176930756697</c:v>
                </c:pt>
                <c:pt idx="1098">
                  <c:v>1.0382093641961665</c:v>
                </c:pt>
                <c:pt idx="1099">
                  <c:v>1.0407074976926391</c:v>
                </c:pt>
                <c:pt idx="1100">
                  <c:v>1.0432121428452201</c:v>
                </c:pt>
                <c:pt idx="1101">
                  <c:v>1.0457233494840097</c:v>
                </c:pt>
                <c:pt idx="1102">
                  <c:v>1.0482411679975137</c:v>
                </c:pt>
                <c:pt idx="1103">
                  <c:v>1.0507656493411697</c:v>
                </c:pt>
                <c:pt idx="1104">
                  <c:v>1.0532968450461224</c:v>
                </c:pt>
                <c:pt idx="1105">
                  <c:v>1.0558348072280752</c:v>
                </c:pt>
                <c:pt idx="1106">
                  <c:v>1.0583795885963931</c:v>
                </c:pt>
                <c:pt idx="1107">
                  <c:v>1.0609312424633441</c:v>
                </c:pt>
                <c:pt idx="1108">
                  <c:v>1.0634898227535308</c:v>
                </c:pt>
                <c:pt idx="1109">
                  <c:v>1.0660553840135096</c:v>
                </c:pt>
                <c:pt idx="1110">
                  <c:v>1.0686279814215986</c:v>
                </c:pt>
                <c:pt idx="1111">
                  <c:v>1.0712076707978873</c:v>
                </c:pt>
                <c:pt idx="1112">
                  <c:v>1.0737945086144332</c:v>
                </c:pt>
                <c:pt idx="1113">
                  <c:v>1.0763885520056784</c:v>
                </c:pt>
                <c:pt idx="1114">
                  <c:v>1.0789898587790652</c:v>
                </c:pt>
                <c:pt idx="1115">
                  <c:v>1.0815984874258711</c:v>
                </c:pt>
                <c:pt idx="1116">
                  <c:v>1.0842144971322629</c:v>
                </c:pt>
                <c:pt idx="1117">
                  <c:v>1.0868379477905803</c:v>
                </c:pt>
                <c:pt idx="1118">
                  <c:v>1.0894689000108393</c:v>
                </c:pt>
                <c:pt idx="1119">
                  <c:v>1.0921074151324901</c:v>
                </c:pt>
                <c:pt idx="1120">
                  <c:v>1.0947535552364014</c:v>
                </c:pt>
                <c:pt idx="1121">
                  <c:v>1.0974073831571036</c:v>
                </c:pt>
                <c:pt idx="1122">
                  <c:v>1.1000689624952844</c:v>
                </c:pt>
                <c:pt idx="1123">
                  <c:v>1.1027383576305438</c:v>
                </c:pt>
                <c:pt idx="1124">
                  <c:v>1.1054156337344214</c:v>
                </c:pt>
                <c:pt idx="1125">
                  <c:v>1.1081008567836967</c:v>
                </c:pt>
                <c:pt idx="1126">
                  <c:v>1.1107940935739706</c:v>
                </c:pt>
                <c:pt idx="1127">
                  <c:v>1.1134954117335369</c:v>
                </c:pt>
                <c:pt idx="1128">
                  <c:v>1.1162048797375559</c:v>
                </c:pt>
                <c:pt idx="1129">
                  <c:v>1.1189225669225216</c:v>
                </c:pt>
                <c:pt idx="1130">
                  <c:v>1.1216485435010521</c:v>
                </c:pt>
                <c:pt idx="1131">
                  <c:v>1.1243828805769931</c:v>
                </c:pt>
                <c:pt idx="1132">
                  <c:v>1.1271256501608586</c:v>
                </c:pt>
                <c:pt idx="1133">
                  <c:v>1.1298769251855976</c:v>
                </c:pt>
                <c:pt idx="1134">
                  <c:v>1.1326367795227215</c:v>
                </c:pt>
                <c:pt idx="1135">
                  <c:v>1.1354052879987757</c:v>
                </c:pt>
                <c:pt idx="1136">
                  <c:v>1.1381825264121816</c:v>
                </c:pt>
                <c:pt idx="1137">
                  <c:v>1.1409685715504578</c:v>
                </c:pt>
                <c:pt idx="1138">
                  <c:v>1.1437635012078173</c:v>
                </c:pt>
                <c:pt idx="1139">
                  <c:v>1.146567394203168</c:v>
                </c:pt>
                <c:pt idx="1140">
                  <c:v>1.1493803303985202</c:v>
                </c:pt>
                <c:pt idx="1141">
                  <c:v>1.1522023907178058</c:v>
                </c:pt>
                <c:pt idx="1142">
                  <c:v>1.1550336571661333</c:v>
                </c:pt>
                <c:pt idx="1143">
                  <c:v>1.1578742128494763</c:v>
                </c:pt>
                <c:pt idx="1144">
                  <c:v>1.1607241419948282</c:v>
                </c:pt>
                <c:pt idx="1145">
                  <c:v>1.1635835299708073</c:v>
                </c:pt>
                <c:pt idx="1146">
                  <c:v>1.1664524633087523</c:v>
                </c:pt>
                <c:pt idx="1147">
                  <c:v>1.1693310297243067</c:v>
                </c:pt>
                <c:pt idx="1148">
                  <c:v>1.1722193181395082</c:v>
                </c:pt>
                <c:pt idx="1149">
                  <c:v>1.1751174187054021</c:v>
                </c:pt>
                <c:pt idx="1150">
                  <c:v>1.1780254228251872</c:v>
                </c:pt>
                <c:pt idx="1151">
                  <c:v>1.1809434231779168</c:v>
                </c:pt>
                <c:pt idx="1152">
                  <c:v>1.1838715137427616</c:v>
                </c:pt>
                <c:pt idx="1153">
                  <c:v>1.1868097898238608</c:v>
                </c:pt>
                <c:pt idx="1154">
                  <c:v>1.1897583480757727</c:v>
                </c:pt>
                <c:pt idx="1155">
                  <c:v>1.1927172865295419</c:v>
                </c:pt>
                <c:pt idx="1156">
                  <c:v>1.1956867046194006</c:v>
                </c:pt>
                <c:pt idx="1157">
                  <c:v>1.1986667032101346</c:v>
                </c:pt>
                <c:pt idx="1158">
                  <c:v>1.2016573846251082</c:v>
                </c:pt>
                <c:pt idx="1159">
                  <c:v>1.2046588526750024</c:v>
                </c:pt>
                <c:pt idx="1160">
                  <c:v>1.2076712126872511</c:v>
                </c:pt>
                <c:pt idx="1161">
                  <c:v>1.2106945715362258</c:v>
                </c:pt>
                <c:pt idx="1162">
                  <c:v>1.2137290376741774</c:v>
                </c:pt>
                <c:pt idx="1163">
                  <c:v>1.2167747211629587</c:v>
                </c:pt>
                <c:pt idx="1164">
                  <c:v>1.2198317337065503</c:v>
                </c:pt>
                <c:pt idx="1165">
                  <c:v>1.2229001886844313</c:v>
                </c:pt>
                <c:pt idx="1166">
                  <c:v>1.2259802011857903</c:v>
                </c:pt>
                <c:pt idx="1167">
                  <c:v>1.2290718880446325</c:v>
                </c:pt>
                <c:pt idx="1168">
                  <c:v>1.2321753678757914</c:v>
                </c:pt>
                <c:pt idx="1169">
                  <c:v>1.2352907611118862</c:v>
                </c:pt>
                <c:pt idx="1170">
                  <c:v>1.2384181900412463</c:v>
                </c:pt>
                <c:pt idx="1171">
                  <c:v>1.2415577788468366</c:v>
                </c:pt>
                <c:pt idx="1172">
                  <c:v>1.2447096536462201</c:v>
                </c:pt>
                <c:pt idx="1173">
                  <c:v>1.2478739425325731</c:v>
                </c:pt>
                <c:pt idx="1174">
                  <c:v>1.2510507756168254</c:v>
                </c:pt>
                <c:pt idx="1175">
                  <c:v>1.2542402850709118</c:v>
                </c:pt>
                <c:pt idx="1176">
                  <c:v>1.2574426051722127</c:v>
                </c:pt>
                <c:pt idx="1177">
                  <c:v>1.2606578723491997</c:v>
                </c:pt>
                <c:pt idx="1178">
                  <c:v>1.2638862252283409</c:v>
                </c:pt>
                <c:pt idx="1179">
                  <c:v>1.2671278046822885</c:v>
                </c:pt>
                <c:pt idx="1180">
                  <c:v>1.2703827538794199</c:v>
                </c:pt>
                <c:pt idx="1181">
                  <c:v>1.2736512183347415</c:v>
                </c:pt>
                <c:pt idx="1182">
                  <c:v>1.2769333459622363</c:v>
                </c:pt>
                <c:pt idx="1183">
                  <c:v>1.2802292871286913</c:v>
                </c:pt>
                <c:pt idx="1184">
                  <c:v>1.2835391947090331</c:v>
                </c:pt>
                <c:pt idx="1185">
                  <c:v>1.2868632241432683</c:v>
                </c:pt>
                <c:pt idx="1186">
                  <c:v>1.2902015334950416</c:v>
                </c:pt>
                <c:pt idx="1187">
                  <c:v>1.2935542835118976</c:v>
                </c:pt>
                <c:pt idx="1188">
                  <c:v>1.2969216376872896</c:v>
                </c:pt>
                <c:pt idx="1189">
                  <c:v>1.3003037623244014</c:v>
                </c:pt>
                <c:pt idx="1190">
                  <c:v>1.3037008266018464</c:v>
                </c:pt>
                <c:pt idx="1191">
                  <c:v>1.3071130026413165</c:v>
                </c:pt>
                <c:pt idx="1192">
                  <c:v>1.3105404655772424</c:v>
                </c:pt>
                <c:pt idx="1193">
                  <c:v>1.3139833936285332</c:v>
                </c:pt>
                <c:pt idx="1194">
                  <c:v>1.3174419681725063</c:v>
                </c:pt>
                <c:pt idx="1195">
                  <c:v>1.3209163738210146</c:v>
                </c:pt>
                <c:pt idx="1196">
                  <c:v>1.3244067984989449</c:v>
                </c:pt>
                <c:pt idx="1197">
                  <c:v>1.3279134335250997</c:v>
                </c:pt>
                <c:pt idx="1198">
                  <c:v>1.3314364736955893</c:v>
                </c:pt>
                <c:pt idx="1199">
                  <c:v>1.33497611736981</c:v>
                </c:pt>
                <c:pt idx="1200">
                  <c:v>1.3385325665591326</c:v>
                </c:pt>
                <c:pt idx="1201">
                  <c:v>1.3421060270183587</c:v>
                </c:pt>
                <c:pt idx="1202">
                  <c:v>1.345696708340109</c:v>
                </c:pt>
                <c:pt idx="1203">
                  <c:v>1.3493048240522043</c:v>
                </c:pt>
                <c:pt idx="1204">
                  <c:v>1.3529305917181762</c:v>
                </c:pt>
                <c:pt idx="1205">
                  <c:v>1.3565742330410455</c:v>
                </c:pt>
                <c:pt idx="1206">
                  <c:v>1.3602359739704635</c:v>
                </c:pt>
                <c:pt idx="1207">
                  <c:v>1.3639160448133723</c:v>
                </c:pt>
                <c:pt idx="1208">
                  <c:v>1.367614680348332</c:v>
                </c:pt>
                <c:pt idx="1209">
                  <c:v>1.3713321199436161</c:v>
                </c:pt>
                <c:pt idx="1210">
                  <c:v>1.3750686076792924</c:v>
                </c:pt>
                <c:pt idx="1211">
                  <c:v>1.3788243924733965</c:v>
                </c:pt>
                <c:pt idx="1212">
                  <c:v>1.3825997282123896</c:v>
                </c:pt>
                <c:pt idx="1213">
                  <c:v>1.3863948738860867</c:v>
                </c:pt>
                <c:pt idx="1214">
                  <c:v>1.3902100937271977</c:v>
                </c:pt>
                <c:pt idx="1215">
                  <c:v>1.3940456573557487</c:v>
                </c:pt>
                <c:pt idx="1216">
                  <c:v>1.3979018399284999</c:v>
                </c:pt>
                <c:pt idx="1217">
                  <c:v>1.4017789222936383</c:v>
                </c:pt>
                <c:pt idx="1218">
                  <c:v>1.4056771911509547</c:v>
                </c:pt>
                <c:pt idx="1219">
                  <c:v>1.4095969392177055</c:v>
                </c:pt>
                <c:pt idx="1220">
                  <c:v>1.4135384654004639</c:v>
                </c:pt>
                <c:pt idx="1221">
                  <c:v>1.4175020749731806</c:v>
                </c:pt>
                <c:pt idx="1222">
                  <c:v>1.4214880797617289</c:v>
                </c:pt>
                <c:pt idx="1223">
                  <c:v>1.425496798335246</c:v>
                </c:pt>
                <c:pt idx="1224">
                  <c:v>1.4295285562045357</c:v>
                </c:pt>
                <c:pt idx="1225">
                  <c:v>1.4335836860279039</c:v>
                </c:pt>
                <c:pt idx="1226">
                  <c:v>1.437662527824707</c:v>
                </c:pt>
                <c:pt idx="1227">
                  <c:v>1.4417654291969928</c:v>
                </c:pt>
                <c:pt idx="1228">
                  <c:v>1.4458927455596202</c:v>
                </c:pt>
                <c:pt idx="1229">
                  <c:v>1.450044840379215</c:v>
                </c:pt>
                <c:pt idx="1230">
                  <c:v>1.4542220854224037</c:v>
                </c:pt>
                <c:pt idx="1231">
                  <c:v>1.4584248610137491</c:v>
                </c:pt>
                <c:pt idx="1232">
                  <c:v>1.4626535563038616</c:v>
                </c:pt>
                <c:pt idx="1233">
                  <c:v>1.4669085695481507</c:v>
                </c:pt>
                <c:pt idx="1234">
                  <c:v>1.4711903083967532</c:v>
                </c:pt>
                <c:pt idx="1235">
                  <c:v>1.4754991901961689</c:v>
                </c:pt>
                <c:pt idx="1236">
                  <c:v>1.4798356423031831</c:v>
                </c:pt>
                <c:pt idx="1237">
                  <c:v>1.4842001024116827</c:v>
                </c:pt>
                <c:pt idx="1238">
                  <c:v>1.4885930188930119</c:v>
                </c:pt>
                <c:pt idx="1239">
                  <c:v>1.4930148511505439</c:v>
                </c:pt>
                <c:pt idx="1240">
                  <c:v>1.4974660699891957</c:v>
                </c:pt>
                <c:pt idx="1241">
                  <c:v>1.5019471580006474</c:v>
                </c:pt>
                <c:pt idx="1242">
                  <c:v>1.5064586099650856</c:v>
                </c:pt>
                <c:pt idx="1243">
                  <c:v>1.5110009332703134</c:v>
                </c:pt>
                <c:pt idx="1244">
                  <c:v>1.5155746483491657</c:v>
                </c:pt>
                <c:pt idx="1245">
                  <c:v>1.5201802891361804</c:v>
                </c:pt>
                <c:pt idx="1246">
                  <c:v>1.5248184035445691</c:v>
                </c:pt>
                <c:pt idx="1247">
                  <c:v>1.5294895539645745</c:v>
                </c:pt>
                <c:pt idx="1248">
                  <c:v>1.5341943177843904</c:v>
                </c:pt>
                <c:pt idx="1249">
                  <c:v>1.5389332879348814</c:v>
                </c:pt>
                <c:pt idx="1250">
                  <c:v>1.543707073459422</c:v>
                </c:pt>
                <c:pt idx="1251">
                  <c:v>1.5485163001102749</c:v>
                </c:pt>
                <c:pt idx="1252">
                  <c:v>1.5533616109729957</c:v>
                </c:pt>
                <c:pt idx="1253">
                  <c:v>1.5582436671204838</c:v>
                </c:pt>
                <c:pt idx="1254">
                  <c:v>1.5631631482983801</c:v>
                </c:pt>
                <c:pt idx="1255">
                  <c:v>1.5681207536436401</c:v>
                </c:pt>
                <c:pt idx="1256">
                  <c:v>1.5731172024382485</c:v>
                </c:pt>
                <c:pt idx="1257">
                  <c:v>1.5781532349001459</c:v>
                </c:pt>
                <c:pt idx="1258">
                  <c:v>1.5832296130136316</c:v>
                </c:pt>
                <c:pt idx="1259">
                  <c:v>1.5883471214016081</c:v>
                </c:pt>
                <c:pt idx="1260">
                  <c:v>1.5935065682422649</c:v>
                </c:pt>
                <c:pt idx="1261">
                  <c:v>1.5987087862329354</c:v>
                </c:pt>
                <c:pt idx="1262">
                  <c:v>1.6039546336040986</c:v>
                </c:pt>
                <c:pt idx="1263">
                  <c:v>1.6092449951866881</c:v>
                </c:pt>
                <c:pt idx="1264">
                  <c:v>1.614580783536135</c:v>
                </c:pt>
                <c:pt idx="1265">
                  <c:v>1.6199629401168119</c:v>
                </c:pt>
                <c:pt idx="1266">
                  <c:v>1.6253924365508265</c:v>
                </c:pt>
                <c:pt idx="1267">
                  <c:v>1.630870275935435</c:v>
                </c:pt>
                <c:pt idx="1268">
                  <c:v>1.6363974942336628</c:v>
                </c:pt>
                <c:pt idx="1269">
                  <c:v>1.641975161743086</c:v>
                </c:pt>
                <c:pt idx="1270">
                  <c:v>1.647604384648145</c:v>
                </c:pt>
                <c:pt idx="1271">
                  <c:v>1.653286306661756</c:v>
                </c:pt>
                <c:pt idx="1272">
                  <c:v>1.6590221107625041</c:v>
                </c:pt>
                <c:pt idx="1273">
                  <c:v>1.6648130210341869</c:v>
                </c:pt>
                <c:pt idx="1274">
                  <c:v>1.6706603046150814</c:v>
                </c:pt>
                <c:pt idx="1275">
                  <c:v>1.6765652737648944</c:v>
                </c:pt>
                <c:pt idx="1276">
                  <c:v>1.6825292880580731</c:v>
                </c:pt>
                <c:pt idx="1277">
                  <c:v>1.6885537567129092</c:v>
                </c:pt>
                <c:pt idx="1278">
                  <c:v>1.6946401410666712</c:v>
                </c:pt>
                <c:pt idx="1279">
                  <c:v>1.7007899572079619</c:v>
                </c:pt>
                <c:pt idx="1280">
                  <c:v>1.7070047787784755</c:v>
                </c:pt>
                <c:pt idx="1281">
                  <c:v>1.7132862399574667</c:v>
                </c:pt>
                <c:pt idx="1282">
                  <c:v>1.7196360386434779</c:v>
                </c:pt>
                <c:pt idx="1283">
                  <c:v>1.7260559398492488</c:v>
                </c:pt>
                <c:pt idx="1284">
                  <c:v>1.7325477793272543</c:v>
                </c:pt>
                <c:pt idx="1285">
                  <c:v>1.7391134674449982</c:v>
                </c:pt>
                <c:pt idx="1286">
                  <c:v>1.7457549933311018</c:v>
                </c:pt>
                <c:pt idx="1287">
                  <c:v>1.7524744293153025</c:v>
                </c:pt>
                <c:pt idx="1288">
                  <c:v>1.7592739356878222</c:v>
                </c:pt>
                <c:pt idx="1289">
                  <c:v>1.7661557658062066</c:v>
                </c:pt>
                <c:pt idx="1290">
                  <c:v>1.7731222715806452</c:v>
                </c:pt>
                <c:pt idx="1291">
                  <c:v>1.7801759093720753</c:v>
                </c:pt>
                <c:pt idx="1292">
                  <c:v>1.787319246341087</c:v>
                </c:pt>
                <c:pt idx="1293">
                  <c:v>1.7945549672897791</c:v>
                </c:pt>
                <c:pt idx="1294">
                  <c:v>1.8018858820434069</c:v>
                </c:pt>
                <c:pt idx="1295">
                  <c:v>1.809314933423984</c:v>
                </c:pt>
                <c:pt idx="1296">
                  <c:v>1.8168452058739388</c:v>
                </c:pt>
                <c:pt idx="1297">
                  <c:v>1.8244799347947587</c:v>
                </c:pt>
                <c:pt idx="1298">
                  <c:v>1.8322225166732531</c:v>
                </c:pt>
                <c:pt idx="1299">
                  <c:v>1.8400765200768476</c:v>
                </c:pt>
                <c:pt idx="1300">
                  <c:v>1.8480456976093349</c:v>
                </c:pt>
                <c:pt idx="1301">
                  <c:v>1.8561339989299821</c:v>
                </c:pt>
                <c:pt idx="1302">
                  <c:v>1.8643455849520003</c:v>
                </c:pt>
                <c:pt idx="1303">
                  <c:v>1.8726848433514938</c:v>
                </c:pt>
                <c:pt idx="1304">
                  <c:v>1.8811564055353507</c:v>
                </c:pt>
                <c:pt idx="1305">
                  <c:v>1.8897651652366281</c:v>
                </c:pt>
                <c:pt idx="1306">
                  <c:v>1.8985162989291862</c:v>
                </c:pt>
                <c:pt idx="1307">
                  <c:v>1.9074152882803088</c:v>
                </c:pt>
                <c:pt idx="1308">
                  <c:v>1.9164679448914581</c:v>
                </c:pt>
                <c:pt idx="1309">
                  <c:v>1.92568043761393</c:v>
                </c:pt>
                <c:pt idx="1310">
                  <c:v>1.9350593227692132</c:v>
                </c:pt>
                <c:pt idx="1311">
                  <c:v>1.9446115776542698</c:v>
                </c:pt>
                <c:pt idx="1312">
                  <c:v>1.9543446377715559</c:v>
                </c:pt>
                <c:pt idx="1313">
                  <c:v>1.9642664382940198</c:v>
                </c:pt>
                <c:pt idx="1314">
                  <c:v>1.9743854603590421</c:v>
                </c:pt>
                <c:pt idx="1315">
                  <c:v>1.9847107828850665</c:v>
                </c:pt>
                <c:pt idx="1316">
                  <c:v>1.9952521407241575</c:v>
                </c:pt>
                <c:pt idx="1317">
                  <c:v>2.0060199901073403</c:v>
                </c:pt>
                <c:pt idx="1318">
                  <c:v>2.0170255825130563</c:v>
                </c:pt>
                <c:pt idx="1319">
                  <c:v>2.028281048299442</c:v>
                </c:pt>
                <c:pt idx="1320">
                  <c:v>2.0397994916977025</c:v>
                </c:pt>
                <c:pt idx="1321">
                  <c:v>2.0515950990780683</c:v>
                </c:pt>
                <c:pt idx="1322">
                  <c:v>2.0636832627870687</c:v>
                </c:pt>
                <c:pt idx="1323">
                  <c:v>2.0760807233344933</c:v>
                </c:pt>
                <c:pt idx="1324">
                  <c:v>2.0888057333062524</c:v>
                </c:pt>
                <c:pt idx="1325">
                  <c:v>2.1018782471292536</c:v>
                </c:pt>
                <c:pt idx="1326">
                  <c:v>2.1153201417612482</c:v>
                </c:pt>
                <c:pt idx="1327">
                  <c:v>2.1291554745828525</c:v>
                </c:pt>
                <c:pt idx="1328">
                  <c:v>2.1434107863120984</c:v>
                </c:pt>
                <c:pt idx="1329">
                  <c:v>2.1581154587553599</c:v>
                </c:pt>
                <c:pt idx="1330">
                  <c:v>2.173302139806145</c:v>
                </c:pt>
                <c:pt idx="1331">
                  <c:v>2.1890072515193837</c:v>
                </c:pt>
                <c:pt idx="1332">
                  <c:v>2.2052716016262455</c:v>
                </c:pt>
                <c:pt idx="1333">
                  <c:v>2.2221411249456517</c:v>
                </c:pt>
                <c:pt idx="1334">
                  <c:v>2.2396677894199017</c:v>
                </c:pt>
                <c:pt idx="1335">
                  <c:v>2.2579107128743856</c:v>
                </c:pt>
                <c:pt idx="1336">
                  <c:v>2.276937552449851</c:v>
                </c:pt>
                <c:pt idx="1337">
                  <c:v>2.2968262510692714</c:v>
                </c:pt>
                <c:pt idx="1338">
                  <c:v>2.3176672575129182</c:v>
                </c:pt>
                <c:pt idx="1339">
                  <c:v>2.3395663837929619</c:v>
                </c:pt>
                <c:pt idx="1340">
                  <c:v>2.3626485337973153</c:v>
                </c:pt>
                <c:pt idx="1341">
                  <c:v>2.387062644289081</c:v>
                </c:pt>
                <c:pt idx="1342">
                  <c:v>2.412988346604271</c:v>
                </c:pt>
                <c:pt idx="1343">
                  <c:v>2.4406451257404842</c:v>
                </c:pt>
                <c:pt idx="1344">
                  <c:v>2.4703051975271708</c:v>
                </c:pt>
                <c:pt idx="1345">
                  <c:v>2.5023120854733305</c:v>
                </c:pt>
                <c:pt idx="1346">
                  <c:v>2.5371082369389306</c:v>
                </c:pt>
                <c:pt idx="1347">
                  <c:v>2.5752775599463358</c:v>
                </c:pt>
                <c:pt idx="1348">
                  <c:v>2.6176137944621214</c:v>
                </c:pt>
                <c:pt idx="1349">
                  <c:v>2.6652362980584083</c:v>
                </c:pt>
                <c:pt idx="1350">
                  <c:v>2.7197994157988372</c:v>
                </c:pt>
                <c:pt idx="1351">
                  <c:v>2.7839047072747132</c:v>
                </c:pt>
                <c:pt idx="1352">
                  <c:v>2.8620120121026651</c:v>
                </c:pt>
                <c:pt idx="1353">
                  <c:v>2.9628209877078766</c:v>
                </c:pt>
                <c:pt idx="1354">
                  <c:v>3.1074535566706918</c:v>
                </c:pt>
                <c:pt idx="1355">
                  <c:v>3.3796451378385326</c:v>
                </c:pt>
              </c:numCache>
            </c:numRef>
          </c:xVal>
          <c:yVal>
            <c:numRef>
              <c:f>'3H_all'!$B$370:$B$1725</c:f>
              <c:numCache>
                <c:formatCode>General</c:formatCode>
                <c:ptCount val="1356"/>
                <c:pt idx="0">
                  <c:v>0.31295425519541836</c:v>
                </c:pt>
                <c:pt idx="1">
                  <c:v>18.122921080952239</c:v>
                </c:pt>
                <c:pt idx="2">
                  <c:v>19.335872491882114</c:v>
                </c:pt>
                <c:pt idx="3">
                  <c:v>27.826532368391231</c:v>
                </c:pt>
                <c:pt idx="4">
                  <c:v>44.578364241066154</c:v>
                </c:pt>
                <c:pt idx="5">
                  <c:v>54.608496195306039</c:v>
                </c:pt>
                <c:pt idx="6">
                  <c:v>70.210923679679198</c:v>
                </c:pt>
                <c:pt idx="7">
                  <c:v>71.325382785705841</c:v>
                </c:pt>
                <c:pt idx="8">
                  <c:v>75.783219209812458</c:v>
                </c:pt>
                <c:pt idx="9">
                  <c:v>76.897678315839116</c:v>
                </c:pt>
                <c:pt idx="10">
                  <c:v>79.126596527892417</c:v>
                </c:pt>
                <c:pt idx="11">
                  <c:v>84.698892058025692</c:v>
                </c:pt>
                <c:pt idx="12">
                  <c:v>89.156728482132308</c:v>
                </c:pt>
                <c:pt idx="13">
                  <c:v>89.156728482132308</c:v>
                </c:pt>
                <c:pt idx="14">
                  <c:v>93.614564906238925</c:v>
                </c:pt>
                <c:pt idx="15">
                  <c:v>94.603866682247158</c:v>
                </c:pt>
                <c:pt idx="16">
                  <c:v>95.373067072372976</c:v>
                </c:pt>
                <c:pt idx="17">
                  <c:v>96.957942224318884</c:v>
                </c:pt>
                <c:pt idx="18">
                  <c:v>96.957942224318884</c:v>
                </c:pt>
                <c:pt idx="19">
                  <c:v>104.70304102510512</c:v>
                </c:pt>
                <c:pt idx="20">
                  <c:v>109.53398931839642</c:v>
                </c:pt>
                <c:pt idx="21">
                  <c:v>111.44591060266538</c:v>
                </c:pt>
                <c:pt idx="22">
                  <c:v>111.44591060266538</c:v>
                </c:pt>
                <c:pt idx="23">
                  <c:v>111.44591060266538</c:v>
                </c:pt>
                <c:pt idx="24">
                  <c:v>111.44591060266538</c:v>
                </c:pt>
                <c:pt idx="25">
                  <c:v>111.44591060266538</c:v>
                </c:pt>
                <c:pt idx="26">
                  <c:v>111.44591060266538</c:v>
                </c:pt>
                <c:pt idx="27">
                  <c:v>111.44591060266538</c:v>
                </c:pt>
                <c:pt idx="28">
                  <c:v>120.95607382511632</c:v>
                </c:pt>
                <c:pt idx="29">
                  <c:v>122.59050166293193</c:v>
                </c:pt>
                <c:pt idx="30">
                  <c:v>127.13100852489704</c:v>
                </c:pt>
                <c:pt idx="31">
                  <c:v>133.73509272319845</c:v>
                </c:pt>
                <c:pt idx="32">
                  <c:v>135.1503653230134</c:v>
                </c:pt>
                <c:pt idx="33">
                  <c:v>135.1503653230134</c:v>
                </c:pt>
                <c:pt idx="34">
                  <c:v>143.59726315570174</c:v>
                </c:pt>
                <c:pt idx="35">
                  <c:v>143.59726315570174</c:v>
                </c:pt>
                <c:pt idx="36">
                  <c:v>143.59726315570174</c:v>
                </c:pt>
                <c:pt idx="37">
                  <c:v>144.879683783465</c:v>
                </c:pt>
                <c:pt idx="38">
                  <c:v>144.879683783465</c:v>
                </c:pt>
                <c:pt idx="39">
                  <c:v>152.04416098839008</c:v>
                </c:pt>
                <c:pt idx="40">
                  <c:v>152.04416098839008</c:v>
                </c:pt>
                <c:pt idx="41">
                  <c:v>152.04416098839008</c:v>
                </c:pt>
                <c:pt idx="42">
                  <c:v>152.04416098839008</c:v>
                </c:pt>
                <c:pt idx="43">
                  <c:v>156.02427484373155</c:v>
                </c:pt>
                <c:pt idx="44">
                  <c:v>156.02427484373155</c:v>
                </c:pt>
                <c:pt idx="45">
                  <c:v>156.02427484373155</c:v>
                </c:pt>
                <c:pt idx="46">
                  <c:v>156.69858396919719</c:v>
                </c:pt>
                <c:pt idx="47">
                  <c:v>156.97018259092491</c:v>
                </c:pt>
                <c:pt idx="48">
                  <c:v>160.49105882107841</c:v>
                </c:pt>
                <c:pt idx="49">
                  <c:v>160.49105882107841</c:v>
                </c:pt>
                <c:pt idx="50">
                  <c:v>160.49105882107841</c:v>
                </c:pt>
                <c:pt idx="51">
                  <c:v>160.49105882107841</c:v>
                </c:pt>
                <c:pt idx="52">
                  <c:v>164.43394929563925</c:v>
                </c:pt>
                <c:pt idx="53">
                  <c:v>168.93795665376678</c:v>
                </c:pt>
                <c:pt idx="54">
                  <c:v>171.24019919009987</c:v>
                </c:pt>
                <c:pt idx="55">
                  <c:v>177.38485448645511</c:v>
                </c:pt>
                <c:pt idx="56">
                  <c:v>177.38485448645511</c:v>
                </c:pt>
                <c:pt idx="57">
                  <c:v>177.38485448645511</c:v>
                </c:pt>
                <c:pt idx="58">
                  <c:v>177.38485448645511</c:v>
                </c:pt>
                <c:pt idx="59">
                  <c:v>178.31345696426462</c:v>
                </c:pt>
                <c:pt idx="60">
                  <c:v>178.31345696426462</c:v>
                </c:pt>
                <c:pt idx="61">
                  <c:v>180.88926355828207</c:v>
                </c:pt>
                <c:pt idx="62">
                  <c:v>184.00781962332829</c:v>
                </c:pt>
                <c:pt idx="63">
                  <c:v>185.83175231914345</c:v>
                </c:pt>
                <c:pt idx="64">
                  <c:v>185.83175231914345</c:v>
                </c:pt>
                <c:pt idx="65">
                  <c:v>185.83175231914345</c:v>
                </c:pt>
                <c:pt idx="66">
                  <c:v>185.83175231914345</c:v>
                </c:pt>
                <c:pt idx="67">
                  <c:v>189.45804802453117</c:v>
                </c:pt>
                <c:pt idx="68">
                  <c:v>194.27865015183178</c:v>
                </c:pt>
                <c:pt idx="69">
                  <c:v>194.27865015183178</c:v>
                </c:pt>
                <c:pt idx="70">
                  <c:v>194.27865015183178</c:v>
                </c:pt>
                <c:pt idx="71">
                  <c:v>194.27865015183178</c:v>
                </c:pt>
                <c:pt idx="72">
                  <c:v>194.27865015183178</c:v>
                </c:pt>
                <c:pt idx="73">
                  <c:v>194.27865015183178</c:v>
                </c:pt>
                <c:pt idx="74">
                  <c:v>198.26194649555796</c:v>
                </c:pt>
                <c:pt idx="75">
                  <c:v>199.29861026808373</c:v>
                </c:pt>
                <c:pt idx="76">
                  <c:v>200.60263908479769</c:v>
                </c:pt>
                <c:pt idx="77">
                  <c:v>200.60263908479769</c:v>
                </c:pt>
                <c:pt idx="78">
                  <c:v>202.72554798452012</c:v>
                </c:pt>
                <c:pt idx="79">
                  <c:v>202.72554798452012</c:v>
                </c:pt>
                <c:pt idx="80">
                  <c:v>202.72554798452012</c:v>
                </c:pt>
                <c:pt idx="81">
                  <c:v>202.72554798452012</c:v>
                </c:pt>
                <c:pt idx="82">
                  <c:v>209.40608205021024</c:v>
                </c:pt>
                <c:pt idx="83">
                  <c:v>211.17244581720846</c:v>
                </c:pt>
                <c:pt idx="84">
                  <c:v>211.17244581720846</c:v>
                </c:pt>
                <c:pt idx="85">
                  <c:v>211.74723014506424</c:v>
                </c:pt>
                <c:pt idx="86">
                  <c:v>211.74723014506424</c:v>
                </c:pt>
                <c:pt idx="87">
                  <c:v>212.1271685101139</c:v>
                </c:pt>
                <c:pt idx="88">
                  <c:v>214.05024898762485</c:v>
                </c:pt>
                <c:pt idx="89">
                  <c:v>215.62606468536498</c:v>
                </c:pt>
                <c:pt idx="90">
                  <c:v>219.61934364989679</c:v>
                </c:pt>
                <c:pt idx="91">
                  <c:v>219.61934364989679</c:v>
                </c:pt>
                <c:pt idx="92">
                  <c:v>219.61934364989679</c:v>
                </c:pt>
                <c:pt idx="93">
                  <c:v>219.61934364989679</c:v>
                </c:pt>
                <c:pt idx="94">
                  <c:v>219.61934364989679</c:v>
                </c:pt>
                <c:pt idx="95">
                  <c:v>219.61934364989679</c:v>
                </c:pt>
                <c:pt idx="96">
                  <c:v>222.89182120533076</c:v>
                </c:pt>
                <c:pt idx="97">
                  <c:v>222.89182120533076</c:v>
                </c:pt>
                <c:pt idx="98">
                  <c:v>228.06624148258513</c:v>
                </c:pt>
                <c:pt idx="99">
                  <c:v>228.06624148258513</c:v>
                </c:pt>
                <c:pt idx="100">
                  <c:v>228.06624148258513</c:v>
                </c:pt>
                <c:pt idx="101">
                  <c:v>228.1093524389581</c:v>
                </c:pt>
                <c:pt idx="102">
                  <c:v>233.31477139651111</c:v>
                </c:pt>
                <c:pt idx="103">
                  <c:v>236.51313931527346</c:v>
                </c:pt>
                <c:pt idx="104">
                  <c:v>236.51313931527346</c:v>
                </c:pt>
                <c:pt idx="105">
                  <c:v>236.51313931527346</c:v>
                </c:pt>
                <c:pt idx="106">
                  <c:v>236.51313931527346</c:v>
                </c:pt>
                <c:pt idx="107">
                  <c:v>236.51313931527346</c:v>
                </c:pt>
                <c:pt idx="108">
                  <c:v>236.51313931527346</c:v>
                </c:pt>
                <c:pt idx="109">
                  <c:v>236.51313931527346</c:v>
                </c:pt>
                <c:pt idx="110">
                  <c:v>242.59028218597484</c:v>
                </c:pt>
                <c:pt idx="111">
                  <c:v>244.9600371479618</c:v>
                </c:pt>
                <c:pt idx="112">
                  <c:v>244.9600371479618</c:v>
                </c:pt>
                <c:pt idx="113">
                  <c:v>244.9600371479618</c:v>
                </c:pt>
                <c:pt idx="114">
                  <c:v>244.9600371479618</c:v>
                </c:pt>
                <c:pt idx="115">
                  <c:v>244.9600371479618</c:v>
                </c:pt>
                <c:pt idx="116">
                  <c:v>245.18100332586386</c:v>
                </c:pt>
                <c:pt idx="117">
                  <c:v>248.79930540619037</c:v>
                </c:pt>
                <c:pt idx="118">
                  <c:v>250.46904970109759</c:v>
                </c:pt>
                <c:pt idx="119">
                  <c:v>253.40693498065014</c:v>
                </c:pt>
                <c:pt idx="120">
                  <c:v>253.40693498065014</c:v>
                </c:pt>
                <c:pt idx="121">
                  <c:v>253.40693498065014</c:v>
                </c:pt>
                <c:pt idx="122">
                  <c:v>253.40693498065014</c:v>
                </c:pt>
                <c:pt idx="123">
                  <c:v>253.40693498065014</c:v>
                </c:pt>
                <c:pt idx="124">
                  <c:v>259.15535041059536</c:v>
                </c:pt>
                <c:pt idx="125">
                  <c:v>261.8538328133385</c:v>
                </c:pt>
                <c:pt idx="126">
                  <c:v>261.8538328133385</c:v>
                </c:pt>
                <c:pt idx="127">
                  <c:v>261.8538328133385</c:v>
                </c:pt>
                <c:pt idx="128">
                  <c:v>261.8538328133385</c:v>
                </c:pt>
                <c:pt idx="129">
                  <c:v>263.99530708473731</c:v>
                </c:pt>
                <c:pt idx="130">
                  <c:v>266.84931040457235</c:v>
                </c:pt>
                <c:pt idx="131">
                  <c:v>267.4701854463969</c:v>
                </c:pt>
                <c:pt idx="132">
                  <c:v>267.4701854463969</c:v>
                </c:pt>
                <c:pt idx="133">
                  <c:v>269.19100246857602</c:v>
                </c:pt>
                <c:pt idx="134">
                  <c:v>270.30073064602681</c:v>
                </c:pt>
                <c:pt idx="135">
                  <c:v>274.3959711156333</c:v>
                </c:pt>
                <c:pt idx="136">
                  <c:v>278.74762847871517</c:v>
                </c:pt>
                <c:pt idx="137">
                  <c:v>278.74762847871517</c:v>
                </c:pt>
                <c:pt idx="138">
                  <c:v>278.74762847871517</c:v>
                </c:pt>
                <c:pt idx="139">
                  <c:v>278.74762847871517</c:v>
                </c:pt>
                <c:pt idx="140">
                  <c:v>278.74762847871517</c:v>
                </c:pt>
                <c:pt idx="141">
                  <c:v>283.05038949961431</c:v>
                </c:pt>
                <c:pt idx="142">
                  <c:v>285.08253744459313</c:v>
                </c:pt>
                <c:pt idx="143">
                  <c:v>286.58961636041073</c:v>
                </c:pt>
                <c:pt idx="144">
                  <c:v>287.19452631140348</c:v>
                </c:pt>
                <c:pt idx="145">
                  <c:v>287.19452631140348</c:v>
                </c:pt>
                <c:pt idx="146">
                  <c:v>287.19452631140348</c:v>
                </c:pt>
                <c:pt idx="147">
                  <c:v>287.19452631140348</c:v>
                </c:pt>
                <c:pt idx="148">
                  <c:v>287.19452631140348</c:v>
                </c:pt>
                <c:pt idx="149">
                  <c:v>289.75936756693</c:v>
                </c:pt>
                <c:pt idx="150">
                  <c:v>291.31162524847832</c:v>
                </c:pt>
                <c:pt idx="151">
                  <c:v>291.41797522774766</c:v>
                </c:pt>
                <c:pt idx="152">
                  <c:v>295.64142414409184</c:v>
                </c:pt>
                <c:pt idx="153">
                  <c:v>295.64142414409184</c:v>
                </c:pt>
                <c:pt idx="154">
                  <c:v>295.64142414409184</c:v>
                </c:pt>
                <c:pt idx="155">
                  <c:v>295.64142414409184</c:v>
                </c:pt>
                <c:pt idx="156">
                  <c:v>295.64142414409184</c:v>
                </c:pt>
                <c:pt idx="157">
                  <c:v>298.57625430704388</c:v>
                </c:pt>
                <c:pt idx="158">
                  <c:v>299.53537012573463</c:v>
                </c:pt>
                <c:pt idx="159">
                  <c:v>299.67034858267482</c:v>
                </c:pt>
                <c:pt idx="160">
                  <c:v>304.08832197678015</c:v>
                </c:pt>
                <c:pt idx="161">
                  <c:v>304.08832197678015</c:v>
                </c:pt>
                <c:pt idx="162">
                  <c:v>304.08832197678015</c:v>
                </c:pt>
                <c:pt idx="163">
                  <c:v>312.53521980946851</c:v>
                </c:pt>
                <c:pt idx="164">
                  <c:v>312.53521980946851</c:v>
                </c:pt>
                <c:pt idx="165">
                  <c:v>320.98211764215682</c:v>
                </c:pt>
                <c:pt idx="166">
                  <c:v>320.98211764215682</c:v>
                </c:pt>
                <c:pt idx="167">
                  <c:v>320.98211764215682</c:v>
                </c:pt>
                <c:pt idx="168">
                  <c:v>320.98211764215682</c:v>
                </c:pt>
                <c:pt idx="169">
                  <c:v>328.21038178102481</c:v>
                </c:pt>
                <c:pt idx="170">
                  <c:v>329.42901547484519</c:v>
                </c:pt>
                <c:pt idx="171">
                  <c:v>329.42901547484519</c:v>
                </c:pt>
                <c:pt idx="172">
                  <c:v>329.42901547484519</c:v>
                </c:pt>
                <c:pt idx="173">
                  <c:v>329.42901547484519</c:v>
                </c:pt>
                <c:pt idx="174">
                  <c:v>337.87591330753355</c:v>
                </c:pt>
                <c:pt idx="175">
                  <c:v>337.87591330753355</c:v>
                </c:pt>
                <c:pt idx="176">
                  <c:v>337.87591330753355</c:v>
                </c:pt>
                <c:pt idx="177">
                  <c:v>337.87591330753355</c:v>
                </c:pt>
                <c:pt idx="178">
                  <c:v>337.87591330753355</c:v>
                </c:pt>
                <c:pt idx="179">
                  <c:v>337.87591330753355</c:v>
                </c:pt>
                <c:pt idx="180">
                  <c:v>337.87591330753355</c:v>
                </c:pt>
                <c:pt idx="181">
                  <c:v>341.43756575258061</c:v>
                </c:pt>
                <c:pt idx="182">
                  <c:v>346.32281114022186</c:v>
                </c:pt>
                <c:pt idx="183">
                  <c:v>346.32281114022186</c:v>
                </c:pt>
                <c:pt idx="184">
                  <c:v>354.76970897291022</c:v>
                </c:pt>
                <c:pt idx="185">
                  <c:v>354.76970897291022</c:v>
                </c:pt>
                <c:pt idx="186">
                  <c:v>354.76970897291022</c:v>
                </c:pt>
                <c:pt idx="187">
                  <c:v>356.33005532263996</c:v>
                </c:pt>
                <c:pt idx="188">
                  <c:v>363.21660680559853</c:v>
                </c:pt>
                <c:pt idx="189">
                  <c:v>363.21660680559853</c:v>
                </c:pt>
                <c:pt idx="190">
                  <c:v>366.86376745756002</c:v>
                </c:pt>
                <c:pt idx="191">
                  <c:v>367.66502733327872</c:v>
                </c:pt>
                <c:pt idx="192">
                  <c:v>371.66350463828689</c:v>
                </c:pt>
                <c:pt idx="193">
                  <c:v>371.66350463828689</c:v>
                </c:pt>
                <c:pt idx="194">
                  <c:v>371.66350463828689</c:v>
                </c:pt>
                <c:pt idx="195">
                  <c:v>371.66350463828689</c:v>
                </c:pt>
                <c:pt idx="196">
                  <c:v>373.35288420482453</c:v>
                </c:pt>
                <c:pt idx="197">
                  <c:v>374.12839651612558</c:v>
                </c:pt>
                <c:pt idx="198">
                  <c:v>374.12839651612558</c:v>
                </c:pt>
                <c:pt idx="199">
                  <c:v>380.1104024709752</c:v>
                </c:pt>
                <c:pt idx="200">
                  <c:v>380.1104024709752</c:v>
                </c:pt>
                <c:pt idx="201">
                  <c:v>380.1104024709752</c:v>
                </c:pt>
                <c:pt idx="202">
                  <c:v>380.1104024709752</c:v>
                </c:pt>
                <c:pt idx="203">
                  <c:v>380.1104024709752</c:v>
                </c:pt>
                <c:pt idx="204">
                  <c:v>382.71564248727259</c:v>
                </c:pt>
                <c:pt idx="205">
                  <c:v>388.43066041044199</c:v>
                </c:pt>
                <c:pt idx="206">
                  <c:v>388.55730030366357</c:v>
                </c:pt>
                <c:pt idx="207">
                  <c:v>392.28996916253942</c:v>
                </c:pt>
                <c:pt idx="208">
                  <c:v>397.00419813635187</c:v>
                </c:pt>
                <c:pt idx="209">
                  <c:v>397.00419813635187</c:v>
                </c:pt>
                <c:pt idx="210">
                  <c:v>397.00419813635187</c:v>
                </c:pt>
                <c:pt idx="211">
                  <c:v>405.45109596904024</c:v>
                </c:pt>
                <c:pt idx="212">
                  <c:v>405.45109596904024</c:v>
                </c:pt>
                <c:pt idx="213">
                  <c:v>405.45109596904024</c:v>
                </c:pt>
                <c:pt idx="214">
                  <c:v>405.45109596904024</c:v>
                </c:pt>
                <c:pt idx="215">
                  <c:v>420.34051923306191</c:v>
                </c:pt>
                <c:pt idx="216">
                  <c:v>422.34489163441691</c:v>
                </c:pt>
                <c:pt idx="217">
                  <c:v>430.79178946710522</c:v>
                </c:pt>
                <c:pt idx="218">
                  <c:v>430.79178946710522</c:v>
                </c:pt>
                <c:pt idx="219">
                  <c:v>430.79178946710522</c:v>
                </c:pt>
                <c:pt idx="220">
                  <c:v>439.23868729979358</c:v>
                </c:pt>
                <c:pt idx="221">
                  <c:v>439.23868729979358</c:v>
                </c:pt>
                <c:pt idx="222">
                  <c:v>439.23868729979358</c:v>
                </c:pt>
                <c:pt idx="223">
                  <c:v>446.77468710178101</c:v>
                </c:pt>
                <c:pt idx="224">
                  <c:v>447.68558513248195</c:v>
                </c:pt>
                <c:pt idx="225">
                  <c:v>456.13248296517025</c:v>
                </c:pt>
                <c:pt idx="226">
                  <c:v>456.13248296517025</c:v>
                </c:pt>
                <c:pt idx="227">
                  <c:v>464.57938079785862</c:v>
                </c:pt>
                <c:pt idx="228">
                  <c:v>464.57938079785862</c:v>
                </c:pt>
                <c:pt idx="229">
                  <c:v>464.57938079785862</c:v>
                </c:pt>
                <c:pt idx="230">
                  <c:v>464.57938079785862</c:v>
                </c:pt>
                <c:pt idx="231">
                  <c:v>464.57938079785862</c:v>
                </c:pt>
                <c:pt idx="232">
                  <c:v>473.02627863054693</c:v>
                </c:pt>
                <c:pt idx="233">
                  <c:v>473.02627863054693</c:v>
                </c:pt>
                <c:pt idx="234">
                  <c:v>475.48392768460394</c:v>
                </c:pt>
                <c:pt idx="235">
                  <c:v>481.47317646323529</c:v>
                </c:pt>
                <c:pt idx="236">
                  <c:v>484.85193559631062</c:v>
                </c:pt>
                <c:pt idx="237">
                  <c:v>485.18056437194969</c:v>
                </c:pt>
                <c:pt idx="238">
                  <c:v>489.9200742959236</c:v>
                </c:pt>
                <c:pt idx="239">
                  <c:v>489.9200742959236</c:v>
                </c:pt>
                <c:pt idx="240">
                  <c:v>489.9200742959236</c:v>
                </c:pt>
                <c:pt idx="241">
                  <c:v>489.9200742959236</c:v>
                </c:pt>
                <c:pt idx="242">
                  <c:v>490.36200665172771</c:v>
                </c:pt>
                <c:pt idx="243">
                  <c:v>498.36697212861196</c:v>
                </c:pt>
                <c:pt idx="244">
                  <c:v>498.36697212861196</c:v>
                </c:pt>
                <c:pt idx="245">
                  <c:v>506.81386996130027</c:v>
                </c:pt>
                <c:pt idx="246">
                  <c:v>506.81386996130027</c:v>
                </c:pt>
                <c:pt idx="247">
                  <c:v>506.81386996130027</c:v>
                </c:pt>
                <c:pt idx="248">
                  <c:v>512.65118877226075</c:v>
                </c:pt>
                <c:pt idx="249">
                  <c:v>515.26076779398863</c:v>
                </c:pt>
                <c:pt idx="250">
                  <c:v>523.707665626677</c:v>
                </c:pt>
                <c:pt idx="251">
                  <c:v>523.707665626677</c:v>
                </c:pt>
                <c:pt idx="252">
                  <c:v>523.707665626677</c:v>
                </c:pt>
                <c:pt idx="253">
                  <c:v>523.707665626677</c:v>
                </c:pt>
                <c:pt idx="254">
                  <c:v>523.707665626677</c:v>
                </c:pt>
                <c:pt idx="255">
                  <c:v>523.707665626677</c:v>
                </c:pt>
                <c:pt idx="256">
                  <c:v>523.707665626677</c:v>
                </c:pt>
                <c:pt idx="257">
                  <c:v>523.707665626677</c:v>
                </c:pt>
                <c:pt idx="258">
                  <c:v>532.15456345936525</c:v>
                </c:pt>
                <c:pt idx="259">
                  <c:v>534.68863280917185</c:v>
                </c:pt>
                <c:pt idx="260">
                  <c:v>540.60146129205361</c:v>
                </c:pt>
                <c:pt idx="261">
                  <c:v>544.71927475645202</c:v>
                </c:pt>
                <c:pt idx="262">
                  <c:v>549.04835912474198</c:v>
                </c:pt>
                <c:pt idx="263">
                  <c:v>549.04835912474198</c:v>
                </c:pt>
                <c:pt idx="264">
                  <c:v>552.27221505073828</c:v>
                </c:pt>
                <c:pt idx="265">
                  <c:v>554.90094344348859</c:v>
                </c:pt>
                <c:pt idx="266">
                  <c:v>557.49525695743034</c:v>
                </c:pt>
                <c:pt idx="267">
                  <c:v>557.49525695743034</c:v>
                </c:pt>
                <c:pt idx="268">
                  <c:v>557.49525695743034</c:v>
                </c:pt>
                <c:pt idx="269">
                  <c:v>559.18463652396804</c:v>
                </c:pt>
                <c:pt idx="270">
                  <c:v>565.94215479011871</c:v>
                </c:pt>
                <c:pt idx="271">
                  <c:v>565.94215479011871</c:v>
                </c:pt>
                <c:pt idx="272">
                  <c:v>565.94215479011871</c:v>
                </c:pt>
                <c:pt idx="273">
                  <c:v>565.94215479011871</c:v>
                </c:pt>
                <c:pt idx="274">
                  <c:v>565.94215479011871</c:v>
                </c:pt>
                <c:pt idx="275">
                  <c:v>565.94215479011871</c:v>
                </c:pt>
                <c:pt idx="276">
                  <c:v>574.38905262280696</c:v>
                </c:pt>
                <c:pt idx="277">
                  <c:v>574.38905262280696</c:v>
                </c:pt>
                <c:pt idx="278">
                  <c:v>574.38905262280696</c:v>
                </c:pt>
                <c:pt idx="279">
                  <c:v>582.83595045549532</c:v>
                </c:pt>
                <c:pt idx="280">
                  <c:v>582.83595045549532</c:v>
                </c:pt>
                <c:pt idx="281">
                  <c:v>582.83595045549532</c:v>
                </c:pt>
                <c:pt idx="282">
                  <c:v>582.83595045549532</c:v>
                </c:pt>
                <c:pt idx="283">
                  <c:v>582.83595045549532</c:v>
                </c:pt>
                <c:pt idx="284">
                  <c:v>591.28284828818369</c:v>
                </c:pt>
                <c:pt idx="285">
                  <c:v>591.28284828818369</c:v>
                </c:pt>
                <c:pt idx="286">
                  <c:v>595.22672066579571</c:v>
                </c:pt>
                <c:pt idx="287">
                  <c:v>596.65999280578933</c:v>
                </c:pt>
                <c:pt idx="288">
                  <c:v>599.72974612087205</c:v>
                </c:pt>
                <c:pt idx="289">
                  <c:v>600.57443590414084</c:v>
                </c:pt>
                <c:pt idx="290">
                  <c:v>608.1766439535603</c:v>
                </c:pt>
                <c:pt idx="291">
                  <c:v>608.1766439535603</c:v>
                </c:pt>
                <c:pt idx="292">
                  <c:v>608.1766439535603</c:v>
                </c:pt>
                <c:pt idx="293">
                  <c:v>616.62354178624867</c:v>
                </c:pt>
                <c:pt idx="294">
                  <c:v>616.62354178624867</c:v>
                </c:pt>
                <c:pt idx="295">
                  <c:v>616.62354178624867</c:v>
                </c:pt>
                <c:pt idx="296">
                  <c:v>616.62354178624867</c:v>
                </c:pt>
                <c:pt idx="297">
                  <c:v>616.62354178624867</c:v>
                </c:pt>
                <c:pt idx="298">
                  <c:v>616.62354178624867</c:v>
                </c:pt>
                <c:pt idx="299">
                  <c:v>625.07043961893703</c:v>
                </c:pt>
                <c:pt idx="300">
                  <c:v>625.07043961893703</c:v>
                </c:pt>
                <c:pt idx="301">
                  <c:v>625.07043961893703</c:v>
                </c:pt>
                <c:pt idx="302">
                  <c:v>625.07043961893703</c:v>
                </c:pt>
                <c:pt idx="303">
                  <c:v>633.51733745162539</c:v>
                </c:pt>
                <c:pt idx="304">
                  <c:v>633.51733745162539</c:v>
                </c:pt>
                <c:pt idx="305">
                  <c:v>641.96423528431365</c:v>
                </c:pt>
                <c:pt idx="306">
                  <c:v>641.96423528431365</c:v>
                </c:pt>
                <c:pt idx="307">
                  <c:v>649.28575526246209</c:v>
                </c:pt>
                <c:pt idx="308">
                  <c:v>650.41113311700201</c:v>
                </c:pt>
                <c:pt idx="309">
                  <c:v>658.85803094969037</c:v>
                </c:pt>
                <c:pt idx="310">
                  <c:v>658.85803094969037</c:v>
                </c:pt>
                <c:pt idx="311">
                  <c:v>684.19872444775535</c:v>
                </c:pt>
                <c:pt idx="312">
                  <c:v>684.19872444775535</c:v>
                </c:pt>
                <c:pt idx="313">
                  <c:v>684.19872444775535</c:v>
                </c:pt>
                <c:pt idx="314">
                  <c:v>684.19872444775535</c:v>
                </c:pt>
                <c:pt idx="315">
                  <c:v>684.19872444775535</c:v>
                </c:pt>
                <c:pt idx="316">
                  <c:v>684.19872444775535</c:v>
                </c:pt>
                <c:pt idx="317">
                  <c:v>686.73279379756184</c:v>
                </c:pt>
                <c:pt idx="318">
                  <c:v>692.64562228044372</c:v>
                </c:pt>
                <c:pt idx="319">
                  <c:v>692.64562228044372</c:v>
                </c:pt>
                <c:pt idx="320">
                  <c:v>706.36582165916207</c:v>
                </c:pt>
                <c:pt idx="321">
                  <c:v>708.69472816255154</c:v>
                </c:pt>
                <c:pt idx="322">
                  <c:v>709.53941794582045</c:v>
                </c:pt>
                <c:pt idx="323">
                  <c:v>709.53941794582045</c:v>
                </c:pt>
                <c:pt idx="324">
                  <c:v>713.50082995874948</c:v>
                </c:pt>
                <c:pt idx="325">
                  <c:v>717.9863157785087</c:v>
                </c:pt>
                <c:pt idx="326">
                  <c:v>717.9863157785087</c:v>
                </c:pt>
                <c:pt idx="327">
                  <c:v>726.43321361119706</c:v>
                </c:pt>
                <c:pt idx="328">
                  <c:v>726.43321361119706</c:v>
                </c:pt>
                <c:pt idx="329">
                  <c:v>730.09522038583725</c:v>
                </c:pt>
                <c:pt idx="330">
                  <c:v>734.03542166061663</c:v>
                </c:pt>
                <c:pt idx="331">
                  <c:v>734.88011144388543</c:v>
                </c:pt>
                <c:pt idx="332">
                  <c:v>734.88011144388543</c:v>
                </c:pt>
                <c:pt idx="333">
                  <c:v>734.88011144388543</c:v>
                </c:pt>
                <c:pt idx="334">
                  <c:v>740.99216397368559</c:v>
                </c:pt>
                <c:pt idx="335">
                  <c:v>743.32700927657379</c:v>
                </c:pt>
                <c:pt idx="336">
                  <c:v>743.32700927657379</c:v>
                </c:pt>
                <c:pt idx="337">
                  <c:v>743.32700927657379</c:v>
                </c:pt>
                <c:pt idx="338">
                  <c:v>751.77390710926204</c:v>
                </c:pt>
                <c:pt idx="339">
                  <c:v>751.77390710926204</c:v>
                </c:pt>
                <c:pt idx="340">
                  <c:v>751.77390710926204</c:v>
                </c:pt>
                <c:pt idx="341">
                  <c:v>768.66770277463877</c:v>
                </c:pt>
                <c:pt idx="342">
                  <c:v>768.66770277463877</c:v>
                </c:pt>
                <c:pt idx="343">
                  <c:v>768.66770277463877</c:v>
                </c:pt>
                <c:pt idx="344">
                  <c:v>777.11460060732713</c:v>
                </c:pt>
                <c:pt idx="345">
                  <c:v>777.11460060732713</c:v>
                </c:pt>
                <c:pt idx="346">
                  <c:v>777.11460060732713</c:v>
                </c:pt>
                <c:pt idx="347">
                  <c:v>777.46605123178608</c:v>
                </c:pt>
                <c:pt idx="348">
                  <c:v>785.5614984400155</c:v>
                </c:pt>
                <c:pt idx="349">
                  <c:v>785.5614984400155</c:v>
                </c:pt>
                <c:pt idx="350">
                  <c:v>794.00839627270375</c:v>
                </c:pt>
                <c:pt idx="351">
                  <c:v>794.00839627270375</c:v>
                </c:pt>
                <c:pt idx="352">
                  <c:v>794.00839627270375</c:v>
                </c:pt>
                <c:pt idx="353">
                  <c:v>795.54665707438573</c:v>
                </c:pt>
                <c:pt idx="354">
                  <c:v>797.38715540577914</c:v>
                </c:pt>
                <c:pt idx="355">
                  <c:v>802.45529410539211</c:v>
                </c:pt>
                <c:pt idx="356">
                  <c:v>802.45529410539211</c:v>
                </c:pt>
                <c:pt idx="357">
                  <c:v>810.90219193808048</c:v>
                </c:pt>
                <c:pt idx="358">
                  <c:v>810.90219193808048</c:v>
                </c:pt>
                <c:pt idx="359">
                  <c:v>819.34908977076884</c:v>
                </c:pt>
                <c:pt idx="360">
                  <c:v>819.34908977076884</c:v>
                </c:pt>
                <c:pt idx="361">
                  <c:v>819.34908977076884</c:v>
                </c:pt>
                <c:pt idx="362">
                  <c:v>819.34908977076884</c:v>
                </c:pt>
                <c:pt idx="363">
                  <c:v>827.79598760345709</c:v>
                </c:pt>
                <c:pt idx="364">
                  <c:v>827.79598760345709</c:v>
                </c:pt>
                <c:pt idx="365">
                  <c:v>827.79598760345709</c:v>
                </c:pt>
                <c:pt idx="366">
                  <c:v>827.79598760345709</c:v>
                </c:pt>
                <c:pt idx="367">
                  <c:v>827.79598760345709</c:v>
                </c:pt>
                <c:pt idx="368">
                  <c:v>836.24288543614546</c:v>
                </c:pt>
                <c:pt idx="369">
                  <c:v>836.24288543614546</c:v>
                </c:pt>
                <c:pt idx="370">
                  <c:v>842.15571391902733</c:v>
                </c:pt>
                <c:pt idx="371">
                  <c:v>844.68978326883382</c:v>
                </c:pt>
                <c:pt idx="372">
                  <c:v>844.68978326883382</c:v>
                </c:pt>
                <c:pt idx="373">
                  <c:v>844.68978326883382</c:v>
                </c:pt>
                <c:pt idx="374">
                  <c:v>844.68978326883382</c:v>
                </c:pt>
                <c:pt idx="375">
                  <c:v>844.68978326883382</c:v>
                </c:pt>
                <c:pt idx="376">
                  <c:v>844.68978326883382</c:v>
                </c:pt>
                <c:pt idx="377">
                  <c:v>844.68978326883382</c:v>
                </c:pt>
                <c:pt idx="378">
                  <c:v>844.68978326883382</c:v>
                </c:pt>
                <c:pt idx="379">
                  <c:v>856.20099595049942</c:v>
                </c:pt>
                <c:pt idx="380">
                  <c:v>861.58357893421044</c:v>
                </c:pt>
                <c:pt idx="381">
                  <c:v>863.33600425008694</c:v>
                </c:pt>
                <c:pt idx="382">
                  <c:v>929.15876159571724</c:v>
                </c:pt>
                <c:pt idx="383">
                  <c:v>929.15876159571724</c:v>
                </c:pt>
                <c:pt idx="384">
                  <c:v>929.15876159571724</c:v>
                </c:pt>
                <c:pt idx="385">
                  <c:v>929.15876159571724</c:v>
                </c:pt>
                <c:pt idx="386">
                  <c:v>929.15876159571724</c:v>
                </c:pt>
                <c:pt idx="387">
                  <c:v>929.15876159571724</c:v>
                </c:pt>
                <c:pt idx="388">
                  <c:v>929.15876159571724</c:v>
                </c:pt>
                <c:pt idx="389">
                  <c:v>929.15876159571724</c:v>
                </c:pt>
                <c:pt idx="390">
                  <c:v>929.15876159571724</c:v>
                </c:pt>
                <c:pt idx="391">
                  <c:v>929.15876159571724</c:v>
                </c:pt>
                <c:pt idx="392">
                  <c:v>929.15876159571724</c:v>
                </c:pt>
                <c:pt idx="393">
                  <c:v>929.15876159571724</c:v>
                </c:pt>
                <c:pt idx="394">
                  <c:v>929.15876159571724</c:v>
                </c:pt>
                <c:pt idx="395">
                  <c:v>929.15876159571724</c:v>
                </c:pt>
                <c:pt idx="396">
                  <c:v>929.15876159571724</c:v>
                </c:pt>
                <c:pt idx="397">
                  <c:v>929.15876159571724</c:v>
                </c:pt>
                <c:pt idx="398">
                  <c:v>929.15876159571724</c:v>
                </c:pt>
                <c:pt idx="399">
                  <c:v>929.15876159571724</c:v>
                </c:pt>
                <c:pt idx="400">
                  <c:v>929.15876159571724</c:v>
                </c:pt>
                <c:pt idx="401">
                  <c:v>937.60565942840549</c:v>
                </c:pt>
                <c:pt idx="402">
                  <c:v>948.95610384513691</c:v>
                </c:pt>
                <c:pt idx="403">
                  <c:v>958.43483118292227</c:v>
                </c:pt>
                <c:pt idx="404">
                  <c:v>964.29897827198272</c:v>
                </c:pt>
                <c:pt idx="405">
                  <c:v>971.39325075915883</c:v>
                </c:pt>
                <c:pt idx="406">
                  <c:v>988.28704642453556</c:v>
                </c:pt>
                <c:pt idx="407">
                  <c:v>1006.3627029813453</c:v>
                </c:pt>
                <c:pt idx="408">
                  <c:v>1013.6277399226005</c:v>
                </c:pt>
                <c:pt idx="409">
                  <c:v>1013.6277399226005</c:v>
                </c:pt>
                <c:pt idx="410">
                  <c:v>1013.6277399226005</c:v>
                </c:pt>
                <c:pt idx="411">
                  <c:v>1013.6277399226005</c:v>
                </c:pt>
                <c:pt idx="412">
                  <c:v>1013.6277399226005</c:v>
                </c:pt>
                <c:pt idx="413">
                  <c:v>1013.6277399226005</c:v>
                </c:pt>
                <c:pt idx="414">
                  <c:v>1013.6277399226005</c:v>
                </c:pt>
                <c:pt idx="415">
                  <c:v>1013.6277399226005</c:v>
                </c:pt>
                <c:pt idx="416">
                  <c:v>1013.6277399226005</c:v>
                </c:pt>
                <c:pt idx="417">
                  <c:v>1013.6277399226005</c:v>
                </c:pt>
                <c:pt idx="418">
                  <c:v>1013.6277399226005</c:v>
                </c:pt>
                <c:pt idx="419">
                  <c:v>1013.6277399226005</c:v>
                </c:pt>
                <c:pt idx="420">
                  <c:v>1013.6277399226005</c:v>
                </c:pt>
                <c:pt idx="421">
                  <c:v>1013.6277399226005</c:v>
                </c:pt>
                <c:pt idx="422">
                  <c:v>1013.6277399226005</c:v>
                </c:pt>
                <c:pt idx="423">
                  <c:v>1013.6277399226005</c:v>
                </c:pt>
                <c:pt idx="424">
                  <c:v>1013.6277399226005</c:v>
                </c:pt>
                <c:pt idx="425">
                  <c:v>1030.5215355879773</c:v>
                </c:pt>
                <c:pt idx="426">
                  <c:v>1055.8622290860424</c:v>
                </c:pt>
                <c:pt idx="427">
                  <c:v>1055.8622290860424</c:v>
                </c:pt>
                <c:pt idx="428">
                  <c:v>1064.3091269187305</c:v>
                </c:pt>
                <c:pt idx="429">
                  <c:v>1070.2512449381243</c:v>
                </c:pt>
                <c:pt idx="430">
                  <c:v>1084.5212615372993</c:v>
                </c:pt>
                <c:pt idx="431">
                  <c:v>1089.6498204167956</c:v>
                </c:pt>
                <c:pt idx="432">
                  <c:v>1089.6498204167956</c:v>
                </c:pt>
                <c:pt idx="433">
                  <c:v>1095.3398931839643</c:v>
                </c:pt>
                <c:pt idx="434">
                  <c:v>1098.096718249484</c:v>
                </c:pt>
                <c:pt idx="435">
                  <c:v>1098.096718249484</c:v>
                </c:pt>
                <c:pt idx="436">
                  <c:v>1098.096718249484</c:v>
                </c:pt>
                <c:pt idx="437">
                  <c:v>1098.096718249484</c:v>
                </c:pt>
                <c:pt idx="438">
                  <c:v>1098.096718249484</c:v>
                </c:pt>
                <c:pt idx="439">
                  <c:v>1098.096718249484</c:v>
                </c:pt>
                <c:pt idx="440">
                  <c:v>1098.096718249484</c:v>
                </c:pt>
                <c:pt idx="441">
                  <c:v>1098.096718249484</c:v>
                </c:pt>
                <c:pt idx="442">
                  <c:v>1098.096718249484</c:v>
                </c:pt>
                <c:pt idx="443">
                  <c:v>1098.096718249484</c:v>
                </c:pt>
                <c:pt idx="444">
                  <c:v>1098.096718249484</c:v>
                </c:pt>
                <c:pt idx="445">
                  <c:v>1098.096718249484</c:v>
                </c:pt>
                <c:pt idx="446">
                  <c:v>1098.096718249484</c:v>
                </c:pt>
                <c:pt idx="447">
                  <c:v>1098.4080721564683</c:v>
                </c:pt>
                <c:pt idx="448">
                  <c:v>1140.3312074129256</c:v>
                </c:pt>
                <c:pt idx="449">
                  <c:v>1163.0063528327616</c:v>
                </c:pt>
                <c:pt idx="450">
                  <c:v>1174.118798743679</c:v>
                </c:pt>
                <c:pt idx="451">
                  <c:v>1182.5656965763674</c:v>
                </c:pt>
                <c:pt idx="452">
                  <c:v>1182.5656965763674</c:v>
                </c:pt>
                <c:pt idx="453">
                  <c:v>1182.5656965763674</c:v>
                </c:pt>
                <c:pt idx="454">
                  <c:v>1182.5656965763674</c:v>
                </c:pt>
                <c:pt idx="455">
                  <c:v>1182.5656965763674</c:v>
                </c:pt>
                <c:pt idx="456">
                  <c:v>1182.5656965763674</c:v>
                </c:pt>
                <c:pt idx="457">
                  <c:v>1182.5656965763674</c:v>
                </c:pt>
                <c:pt idx="458">
                  <c:v>1182.5656965763674</c:v>
                </c:pt>
                <c:pt idx="459">
                  <c:v>1182.5656965763674</c:v>
                </c:pt>
                <c:pt idx="460">
                  <c:v>1182.5656965763674</c:v>
                </c:pt>
                <c:pt idx="461">
                  <c:v>1182.5656965763674</c:v>
                </c:pt>
                <c:pt idx="462">
                  <c:v>1182.5656965763674</c:v>
                </c:pt>
                <c:pt idx="463">
                  <c:v>1182.5656965763674</c:v>
                </c:pt>
                <c:pt idx="464">
                  <c:v>1182.5656965763674</c:v>
                </c:pt>
                <c:pt idx="465">
                  <c:v>1182.5656965763674</c:v>
                </c:pt>
                <c:pt idx="466">
                  <c:v>1182.5656965763674</c:v>
                </c:pt>
                <c:pt idx="467">
                  <c:v>1199.4594922417441</c:v>
                </c:pt>
                <c:pt idx="468">
                  <c:v>1212.9514109298741</c:v>
                </c:pt>
                <c:pt idx="469">
                  <c:v>1212.9514109298741</c:v>
                </c:pt>
                <c:pt idx="470">
                  <c:v>1231.3546254268599</c:v>
                </c:pt>
                <c:pt idx="471">
                  <c:v>1267.0346749032508</c:v>
                </c:pt>
                <c:pt idx="472">
                  <c:v>1267.0346749032508</c:v>
                </c:pt>
                <c:pt idx="473">
                  <c:v>1267.0346749032508</c:v>
                </c:pt>
                <c:pt idx="474">
                  <c:v>1267.0346749032508</c:v>
                </c:pt>
                <c:pt idx="475">
                  <c:v>1267.0346749032508</c:v>
                </c:pt>
                <c:pt idx="476">
                  <c:v>1267.0346749032508</c:v>
                </c:pt>
                <c:pt idx="477">
                  <c:v>1267.0346749032508</c:v>
                </c:pt>
                <c:pt idx="478">
                  <c:v>1267.0346749032508</c:v>
                </c:pt>
                <c:pt idx="479">
                  <c:v>1267.0346749032508</c:v>
                </c:pt>
                <c:pt idx="480">
                  <c:v>1267.0346749032508</c:v>
                </c:pt>
                <c:pt idx="481">
                  <c:v>1267.0346749032508</c:v>
                </c:pt>
                <c:pt idx="482">
                  <c:v>1267.0346749032508</c:v>
                </c:pt>
                <c:pt idx="483">
                  <c:v>1267.0346749032508</c:v>
                </c:pt>
                <c:pt idx="484">
                  <c:v>1283.9284705686273</c:v>
                </c:pt>
                <c:pt idx="485">
                  <c:v>1325.9110951239761</c:v>
                </c:pt>
                <c:pt idx="486">
                  <c:v>1343.0567553974458</c:v>
                </c:pt>
                <c:pt idx="487">
                  <c:v>1351.5036532301342</c:v>
                </c:pt>
                <c:pt idx="488">
                  <c:v>1351.5036532301342</c:v>
                </c:pt>
                <c:pt idx="489">
                  <c:v>1351.5036532301342</c:v>
                </c:pt>
                <c:pt idx="490">
                  <c:v>1351.5036532301342</c:v>
                </c:pt>
                <c:pt idx="491">
                  <c:v>1351.5036532301342</c:v>
                </c:pt>
                <c:pt idx="492">
                  <c:v>1351.5036532301342</c:v>
                </c:pt>
                <c:pt idx="493">
                  <c:v>1351.5036532301342</c:v>
                </c:pt>
                <c:pt idx="494">
                  <c:v>1351.5036532301342</c:v>
                </c:pt>
                <c:pt idx="495">
                  <c:v>1351.5036532301342</c:v>
                </c:pt>
                <c:pt idx="496">
                  <c:v>1351.5036532301342</c:v>
                </c:pt>
                <c:pt idx="497">
                  <c:v>1351.5036532301342</c:v>
                </c:pt>
                <c:pt idx="498">
                  <c:v>1355.6515769216242</c:v>
                </c:pt>
                <c:pt idx="499">
                  <c:v>1402.1850402262642</c:v>
                </c:pt>
                <c:pt idx="500">
                  <c:v>1402.1850402262642</c:v>
                </c:pt>
                <c:pt idx="501">
                  <c:v>1434.1366682170865</c:v>
                </c:pt>
                <c:pt idx="502">
                  <c:v>1435.9726315570174</c:v>
                </c:pt>
                <c:pt idx="503">
                  <c:v>1435.9726315570174</c:v>
                </c:pt>
                <c:pt idx="504">
                  <c:v>1435.9726315570174</c:v>
                </c:pt>
                <c:pt idx="505">
                  <c:v>1435.9726315570174</c:v>
                </c:pt>
                <c:pt idx="506">
                  <c:v>1435.9726315570174</c:v>
                </c:pt>
                <c:pt idx="507">
                  <c:v>1435.9726315570174</c:v>
                </c:pt>
                <c:pt idx="508">
                  <c:v>1435.9726315570174</c:v>
                </c:pt>
                <c:pt idx="509">
                  <c:v>1435.9726315570174</c:v>
                </c:pt>
                <c:pt idx="510">
                  <c:v>1435.9726315570174</c:v>
                </c:pt>
                <c:pt idx="511">
                  <c:v>1435.9726315570174</c:v>
                </c:pt>
                <c:pt idx="512">
                  <c:v>1435.9726315570174</c:v>
                </c:pt>
                <c:pt idx="513">
                  <c:v>1435.9726315570174</c:v>
                </c:pt>
                <c:pt idx="514">
                  <c:v>1435.9726315570174</c:v>
                </c:pt>
                <c:pt idx="515">
                  <c:v>1435.9726315570174</c:v>
                </c:pt>
                <c:pt idx="516">
                  <c:v>1448.4066848162615</c:v>
                </c:pt>
                <c:pt idx="517">
                  <c:v>1469.7602228877709</c:v>
                </c:pt>
                <c:pt idx="518">
                  <c:v>1520.4416098839008</c:v>
                </c:pt>
                <c:pt idx="519">
                  <c:v>1520.4416098839008</c:v>
                </c:pt>
                <c:pt idx="520">
                  <c:v>1520.4416098839008</c:v>
                </c:pt>
                <c:pt idx="521">
                  <c:v>1520.4416098839008</c:v>
                </c:pt>
                <c:pt idx="522">
                  <c:v>1604.9105882107842</c:v>
                </c:pt>
                <c:pt idx="523">
                  <c:v>1604.9105882107842</c:v>
                </c:pt>
                <c:pt idx="524">
                  <c:v>1604.9105882107842</c:v>
                </c:pt>
                <c:pt idx="525">
                  <c:v>1604.9105882107842</c:v>
                </c:pt>
                <c:pt idx="526">
                  <c:v>1604.9105882107842</c:v>
                </c:pt>
                <c:pt idx="527">
                  <c:v>1604.9105882107842</c:v>
                </c:pt>
                <c:pt idx="528">
                  <c:v>1604.9105882107842</c:v>
                </c:pt>
                <c:pt idx="529">
                  <c:v>1604.9105882107842</c:v>
                </c:pt>
                <c:pt idx="530">
                  <c:v>1604.9105882107842</c:v>
                </c:pt>
                <c:pt idx="531">
                  <c:v>1604.9105882107842</c:v>
                </c:pt>
                <c:pt idx="532">
                  <c:v>1604.9105882107842</c:v>
                </c:pt>
                <c:pt idx="533">
                  <c:v>1604.9105882107842</c:v>
                </c:pt>
                <c:pt idx="534">
                  <c:v>1623.6445945893993</c:v>
                </c:pt>
                <c:pt idx="535">
                  <c:v>1641.0519089051238</c:v>
                </c:pt>
                <c:pt idx="536">
                  <c:v>1671.6886590399808</c:v>
                </c:pt>
                <c:pt idx="537">
                  <c:v>1689.3795665376676</c:v>
                </c:pt>
                <c:pt idx="538">
                  <c:v>1689.3795665376676</c:v>
                </c:pt>
                <c:pt idx="539">
                  <c:v>1689.3795665376676</c:v>
                </c:pt>
                <c:pt idx="540">
                  <c:v>1689.3795665376676</c:v>
                </c:pt>
                <c:pt idx="541">
                  <c:v>1689.3795665376676</c:v>
                </c:pt>
                <c:pt idx="542">
                  <c:v>1689.3795665376676</c:v>
                </c:pt>
                <c:pt idx="543">
                  <c:v>1689.3795665376676</c:v>
                </c:pt>
                <c:pt idx="544">
                  <c:v>1706.2733622030444</c:v>
                </c:pt>
                <c:pt idx="545">
                  <c:v>1740.9420250993489</c:v>
                </c:pt>
                <c:pt idx="546">
                  <c:v>1773.8485448645511</c:v>
                </c:pt>
                <c:pt idx="547">
                  <c:v>1773.8485448645511</c:v>
                </c:pt>
                <c:pt idx="548">
                  <c:v>1773.8485448645511</c:v>
                </c:pt>
                <c:pt idx="549">
                  <c:v>1773.8485448645511</c:v>
                </c:pt>
                <c:pt idx="550">
                  <c:v>1773.8485448645511</c:v>
                </c:pt>
                <c:pt idx="551">
                  <c:v>1773.8485448645511</c:v>
                </c:pt>
                <c:pt idx="552">
                  <c:v>1773.8485448645511</c:v>
                </c:pt>
                <c:pt idx="553">
                  <c:v>1773.8485448645511</c:v>
                </c:pt>
                <c:pt idx="554">
                  <c:v>1773.8485448645511</c:v>
                </c:pt>
                <c:pt idx="555">
                  <c:v>1773.8485448645511</c:v>
                </c:pt>
                <c:pt idx="556">
                  <c:v>1773.8485448645511</c:v>
                </c:pt>
                <c:pt idx="557">
                  <c:v>1773.8485448645511</c:v>
                </c:pt>
                <c:pt idx="558">
                  <c:v>1773.8485448645511</c:v>
                </c:pt>
                <c:pt idx="559">
                  <c:v>1782.2954426972394</c:v>
                </c:pt>
                <c:pt idx="560">
                  <c:v>1783.1345696426461</c:v>
                </c:pt>
                <c:pt idx="561">
                  <c:v>1783.1345696426461</c:v>
                </c:pt>
                <c:pt idx="562">
                  <c:v>1783.7520748968739</c:v>
                </c:pt>
                <c:pt idx="563">
                  <c:v>1824.529931860681</c:v>
                </c:pt>
                <c:pt idx="564">
                  <c:v>1849.8706253587461</c:v>
                </c:pt>
                <c:pt idx="565">
                  <c:v>1855.1021578927487</c:v>
                </c:pt>
                <c:pt idx="566">
                  <c:v>1855.1021578927487</c:v>
                </c:pt>
                <c:pt idx="567">
                  <c:v>1858.3175231914345</c:v>
                </c:pt>
                <c:pt idx="568">
                  <c:v>1858.3175231914345</c:v>
                </c:pt>
                <c:pt idx="569">
                  <c:v>1858.3175231914345</c:v>
                </c:pt>
                <c:pt idx="570">
                  <c:v>1858.3175231914345</c:v>
                </c:pt>
                <c:pt idx="571">
                  <c:v>1858.3175231914345</c:v>
                </c:pt>
                <c:pt idx="572">
                  <c:v>1858.3175231914345</c:v>
                </c:pt>
                <c:pt idx="573">
                  <c:v>1858.3175231914345</c:v>
                </c:pt>
                <c:pt idx="574">
                  <c:v>1867.009668051345</c:v>
                </c:pt>
                <c:pt idx="575">
                  <c:v>1875.211318856811</c:v>
                </c:pt>
                <c:pt idx="576">
                  <c:v>1942.7865015183177</c:v>
                </c:pt>
                <c:pt idx="577">
                  <c:v>1942.7865015183177</c:v>
                </c:pt>
                <c:pt idx="578">
                  <c:v>1942.7865015183177</c:v>
                </c:pt>
                <c:pt idx="579">
                  <c:v>1942.7865015183177</c:v>
                </c:pt>
                <c:pt idx="580">
                  <c:v>1942.7865015183177</c:v>
                </c:pt>
                <c:pt idx="581">
                  <c:v>1942.7865015183177</c:v>
                </c:pt>
                <c:pt idx="582">
                  <c:v>1942.7865015183177</c:v>
                </c:pt>
                <c:pt idx="583">
                  <c:v>1942.7865015183177</c:v>
                </c:pt>
                <c:pt idx="584">
                  <c:v>1942.7865015183177</c:v>
                </c:pt>
                <c:pt idx="585">
                  <c:v>1942.7865015183177</c:v>
                </c:pt>
                <c:pt idx="586">
                  <c:v>1942.7865015183177</c:v>
                </c:pt>
                <c:pt idx="587">
                  <c:v>1942.7865015183177</c:v>
                </c:pt>
                <c:pt idx="588">
                  <c:v>1965.0821603419799</c:v>
                </c:pt>
                <c:pt idx="589">
                  <c:v>1976.5740928490711</c:v>
                </c:pt>
                <c:pt idx="590">
                  <c:v>1985.0209906817595</c:v>
                </c:pt>
                <c:pt idx="591">
                  <c:v>2006.0263908479769</c:v>
                </c:pt>
                <c:pt idx="592">
                  <c:v>2006.0263908479769</c:v>
                </c:pt>
                <c:pt idx="593">
                  <c:v>2018.8085820125127</c:v>
                </c:pt>
                <c:pt idx="594">
                  <c:v>2027.2554798452011</c:v>
                </c:pt>
                <c:pt idx="595">
                  <c:v>2027.2554798452011</c:v>
                </c:pt>
                <c:pt idx="596">
                  <c:v>2027.2554798452011</c:v>
                </c:pt>
                <c:pt idx="597">
                  <c:v>2027.2554798452011</c:v>
                </c:pt>
                <c:pt idx="598">
                  <c:v>2027.2554798452011</c:v>
                </c:pt>
                <c:pt idx="599">
                  <c:v>2027.2554798452011</c:v>
                </c:pt>
                <c:pt idx="600">
                  <c:v>2027.2554798452011</c:v>
                </c:pt>
                <c:pt idx="601">
                  <c:v>2027.2554798452011</c:v>
                </c:pt>
                <c:pt idx="602">
                  <c:v>2027.2554798452011</c:v>
                </c:pt>
                <c:pt idx="603">
                  <c:v>2027.2554798452011</c:v>
                </c:pt>
                <c:pt idx="604">
                  <c:v>2027.2554798452011</c:v>
                </c:pt>
                <c:pt idx="605">
                  <c:v>2040.6123736820236</c:v>
                </c:pt>
                <c:pt idx="606">
                  <c:v>2052.5961733432659</c:v>
                </c:pt>
                <c:pt idx="607">
                  <c:v>2069.4899690086427</c:v>
                </c:pt>
                <c:pt idx="608">
                  <c:v>2086.3837646740194</c:v>
                </c:pt>
                <c:pt idx="609">
                  <c:v>2097.3502777415624</c:v>
                </c:pt>
                <c:pt idx="610">
                  <c:v>2111.7244581720847</c:v>
                </c:pt>
                <c:pt idx="611">
                  <c:v>2111.7244581720847</c:v>
                </c:pt>
                <c:pt idx="612">
                  <c:v>2111.7244581720847</c:v>
                </c:pt>
                <c:pt idx="613">
                  <c:v>2111.7244581720847</c:v>
                </c:pt>
                <c:pt idx="614">
                  <c:v>2111.7244581720847</c:v>
                </c:pt>
                <c:pt idx="615">
                  <c:v>2111.7244581720847</c:v>
                </c:pt>
                <c:pt idx="616">
                  <c:v>2111.7244581720847</c:v>
                </c:pt>
                <c:pt idx="617">
                  <c:v>2111.7244581720847</c:v>
                </c:pt>
                <c:pt idx="618">
                  <c:v>2111.7244581720847</c:v>
                </c:pt>
                <c:pt idx="619">
                  <c:v>2111.7244581720847</c:v>
                </c:pt>
                <c:pt idx="620">
                  <c:v>2111.7244581720847</c:v>
                </c:pt>
                <c:pt idx="621">
                  <c:v>2111.7244581720847</c:v>
                </c:pt>
                <c:pt idx="622">
                  <c:v>2111.7244581720847</c:v>
                </c:pt>
                <c:pt idx="623">
                  <c:v>2111.7244581720847</c:v>
                </c:pt>
                <c:pt idx="624">
                  <c:v>2123.179848972838</c:v>
                </c:pt>
                <c:pt idx="625">
                  <c:v>2192.5438788920528</c:v>
                </c:pt>
                <c:pt idx="626">
                  <c:v>2196.1934364989679</c:v>
                </c:pt>
                <c:pt idx="627">
                  <c:v>2196.1934364989679</c:v>
                </c:pt>
                <c:pt idx="628">
                  <c:v>2196.1934364989679</c:v>
                </c:pt>
                <c:pt idx="629">
                  <c:v>2196.1934364989679</c:v>
                </c:pt>
                <c:pt idx="630">
                  <c:v>2196.1934364989679</c:v>
                </c:pt>
                <c:pt idx="631">
                  <c:v>2196.1934364989679</c:v>
                </c:pt>
                <c:pt idx="632">
                  <c:v>2196.1934364989679</c:v>
                </c:pt>
                <c:pt idx="633">
                  <c:v>2221.5341299970328</c:v>
                </c:pt>
                <c:pt idx="634">
                  <c:v>2229.9810278297214</c:v>
                </c:pt>
                <c:pt idx="635">
                  <c:v>2280.6624148258511</c:v>
                </c:pt>
                <c:pt idx="636">
                  <c:v>2280.6624148258511</c:v>
                </c:pt>
                <c:pt idx="637">
                  <c:v>2280.6624148258511</c:v>
                </c:pt>
                <c:pt idx="638">
                  <c:v>2280.6624148258511</c:v>
                </c:pt>
                <c:pt idx="639">
                  <c:v>2280.6624148258511</c:v>
                </c:pt>
                <c:pt idx="640">
                  <c:v>2283.2026558679986</c:v>
                </c:pt>
                <c:pt idx="641">
                  <c:v>2301.393575007261</c:v>
                </c:pt>
                <c:pt idx="642">
                  <c:v>2309.1685533012046</c:v>
                </c:pt>
                <c:pt idx="643">
                  <c:v>2339.7906996546699</c:v>
                </c:pt>
                <c:pt idx="644">
                  <c:v>2340.364122655973</c:v>
                </c:pt>
                <c:pt idx="645">
                  <c:v>2340.364122655973</c:v>
                </c:pt>
                <c:pt idx="646">
                  <c:v>2340.364122655973</c:v>
                </c:pt>
                <c:pt idx="647">
                  <c:v>2342.8428713873882</c:v>
                </c:pt>
                <c:pt idx="648">
                  <c:v>2365.1313931527347</c:v>
                </c:pt>
                <c:pt idx="649">
                  <c:v>2365.1313931527347</c:v>
                </c:pt>
                <c:pt idx="650">
                  <c:v>2365.1313931527347</c:v>
                </c:pt>
                <c:pt idx="651">
                  <c:v>2365.1313931527347</c:v>
                </c:pt>
                <c:pt idx="652">
                  <c:v>2365.1313931527347</c:v>
                </c:pt>
                <c:pt idx="653">
                  <c:v>2365.1313931527347</c:v>
                </c:pt>
                <c:pt idx="654">
                  <c:v>2365.1313931527347</c:v>
                </c:pt>
                <c:pt idx="655">
                  <c:v>2379.1660166802158</c:v>
                </c:pt>
                <c:pt idx="656">
                  <c:v>2383.0927720622235</c:v>
                </c:pt>
                <c:pt idx="657">
                  <c:v>2390.4720866507996</c:v>
                </c:pt>
                <c:pt idx="658">
                  <c:v>2425.9028218597482</c:v>
                </c:pt>
                <c:pt idx="659">
                  <c:v>2449.6003714796179</c:v>
                </c:pt>
                <c:pt idx="660">
                  <c:v>2449.6003714796179</c:v>
                </c:pt>
                <c:pt idx="661">
                  <c:v>2449.6003714796179</c:v>
                </c:pt>
                <c:pt idx="662">
                  <c:v>2449.6003714796179</c:v>
                </c:pt>
                <c:pt idx="663">
                  <c:v>2449.6003714796179</c:v>
                </c:pt>
                <c:pt idx="664">
                  <c:v>2449.6003714796179</c:v>
                </c:pt>
                <c:pt idx="665">
                  <c:v>2449.6003714796179</c:v>
                </c:pt>
                <c:pt idx="666">
                  <c:v>2449.6003714796179</c:v>
                </c:pt>
                <c:pt idx="667">
                  <c:v>2449.6003714796179</c:v>
                </c:pt>
                <c:pt idx="668">
                  <c:v>2449.6003714796179</c:v>
                </c:pt>
                <c:pt idx="669">
                  <c:v>2449.6003714796179</c:v>
                </c:pt>
                <c:pt idx="670">
                  <c:v>2451.8100332586387</c:v>
                </c:pt>
                <c:pt idx="671">
                  <c:v>2462.0764597487591</c:v>
                </c:pt>
                <c:pt idx="672">
                  <c:v>2497.2529048556235</c:v>
                </c:pt>
                <c:pt idx="673">
                  <c:v>2534.0693498065016</c:v>
                </c:pt>
                <c:pt idx="674">
                  <c:v>2534.0693498065016</c:v>
                </c:pt>
                <c:pt idx="675">
                  <c:v>2534.0693498065016</c:v>
                </c:pt>
                <c:pt idx="676">
                  <c:v>2534.0693498065016</c:v>
                </c:pt>
                <c:pt idx="677">
                  <c:v>2534.0693498065016</c:v>
                </c:pt>
                <c:pt idx="678">
                  <c:v>2534.0693498065016</c:v>
                </c:pt>
                <c:pt idx="679">
                  <c:v>2534.0693498065016</c:v>
                </c:pt>
                <c:pt idx="680">
                  <c:v>2534.0693498065016</c:v>
                </c:pt>
                <c:pt idx="681">
                  <c:v>2545.0095615508226</c:v>
                </c:pt>
                <c:pt idx="682">
                  <c:v>2554.3329712523232</c:v>
                </c:pt>
                <c:pt idx="683">
                  <c:v>2563.2559438613039</c:v>
                </c:pt>
                <c:pt idx="684">
                  <c:v>2568.6029878514983</c:v>
                </c:pt>
                <c:pt idx="685">
                  <c:v>2568.6029878514983</c:v>
                </c:pt>
                <c:pt idx="686">
                  <c:v>2597.3061580035128</c:v>
                </c:pt>
                <c:pt idx="687">
                  <c:v>2618.5383281333848</c:v>
                </c:pt>
                <c:pt idx="688">
                  <c:v>2618.5383281333848</c:v>
                </c:pt>
                <c:pt idx="689">
                  <c:v>2618.5383281333848</c:v>
                </c:pt>
                <c:pt idx="690">
                  <c:v>2618.5383281333848</c:v>
                </c:pt>
                <c:pt idx="691">
                  <c:v>2618.5383281333848</c:v>
                </c:pt>
                <c:pt idx="692">
                  <c:v>2618.5383281333848</c:v>
                </c:pt>
                <c:pt idx="693">
                  <c:v>2618.5383281333848</c:v>
                </c:pt>
                <c:pt idx="694">
                  <c:v>2618.5383281333848</c:v>
                </c:pt>
                <c:pt idx="695">
                  <c:v>2618.5383281333848</c:v>
                </c:pt>
                <c:pt idx="696">
                  <c:v>2618.5383281333848</c:v>
                </c:pt>
                <c:pt idx="697">
                  <c:v>2618.5383281333848</c:v>
                </c:pt>
                <c:pt idx="698">
                  <c:v>2674.7018544639691</c:v>
                </c:pt>
                <c:pt idx="699">
                  <c:v>2674.7018544639691</c:v>
                </c:pt>
                <c:pt idx="700">
                  <c:v>2674.7018544639691</c:v>
                </c:pt>
                <c:pt idx="701">
                  <c:v>2674.7018544639691</c:v>
                </c:pt>
                <c:pt idx="702">
                  <c:v>2703.0073064602684</c:v>
                </c:pt>
                <c:pt idx="703">
                  <c:v>2703.0073064602684</c:v>
                </c:pt>
                <c:pt idx="704">
                  <c:v>2703.0073064602684</c:v>
                </c:pt>
                <c:pt idx="705">
                  <c:v>2703.0073064602684</c:v>
                </c:pt>
                <c:pt idx="706">
                  <c:v>2703.0073064602684</c:v>
                </c:pt>
                <c:pt idx="707">
                  <c:v>2703.0073064602684</c:v>
                </c:pt>
                <c:pt idx="708">
                  <c:v>2703.0073064602684</c:v>
                </c:pt>
                <c:pt idx="709">
                  <c:v>2703.0073064602684</c:v>
                </c:pt>
                <c:pt idx="710">
                  <c:v>2703.0073064602684</c:v>
                </c:pt>
                <c:pt idx="711">
                  <c:v>2703.0073064602684</c:v>
                </c:pt>
                <c:pt idx="712">
                  <c:v>2731.5005260206449</c:v>
                </c:pt>
                <c:pt idx="713">
                  <c:v>2772.3595625319504</c:v>
                </c:pt>
                <c:pt idx="714">
                  <c:v>2787.4762847871516</c:v>
                </c:pt>
                <c:pt idx="715">
                  <c:v>2787.4762847871516</c:v>
                </c:pt>
                <c:pt idx="716">
                  <c:v>2787.4762847871516</c:v>
                </c:pt>
                <c:pt idx="717">
                  <c:v>2787.4762847871516</c:v>
                </c:pt>
                <c:pt idx="718">
                  <c:v>2787.4762847871516</c:v>
                </c:pt>
                <c:pt idx="719">
                  <c:v>2787.4762847871516</c:v>
                </c:pt>
                <c:pt idx="720">
                  <c:v>2787.4762847871516</c:v>
                </c:pt>
                <c:pt idx="721">
                  <c:v>2829.5730183112796</c:v>
                </c:pt>
                <c:pt idx="722">
                  <c:v>2871.9452631140348</c:v>
                </c:pt>
                <c:pt idx="723">
                  <c:v>2871.9452631140348</c:v>
                </c:pt>
                <c:pt idx="724">
                  <c:v>2871.9452631140348</c:v>
                </c:pt>
                <c:pt idx="725">
                  <c:v>2871.9452631140348</c:v>
                </c:pt>
                <c:pt idx="726">
                  <c:v>2871.9452631140348</c:v>
                </c:pt>
                <c:pt idx="727">
                  <c:v>2871.9452631140348</c:v>
                </c:pt>
                <c:pt idx="728">
                  <c:v>2871.9452631140348</c:v>
                </c:pt>
                <c:pt idx="729">
                  <c:v>2897.5936756693</c:v>
                </c:pt>
                <c:pt idx="730">
                  <c:v>2897.5936756693</c:v>
                </c:pt>
                <c:pt idx="731">
                  <c:v>2897.5936756693</c:v>
                </c:pt>
                <c:pt idx="732">
                  <c:v>2931.0735479428536</c:v>
                </c:pt>
                <c:pt idx="733">
                  <c:v>2954.2207459410815</c:v>
                </c:pt>
                <c:pt idx="734">
                  <c:v>2956.4142414409184</c:v>
                </c:pt>
                <c:pt idx="735">
                  <c:v>2956.4142414409184</c:v>
                </c:pt>
                <c:pt idx="736">
                  <c:v>2956.4142414409184</c:v>
                </c:pt>
                <c:pt idx="737">
                  <c:v>2956.4142414409184</c:v>
                </c:pt>
                <c:pt idx="738">
                  <c:v>2956.4142414409184</c:v>
                </c:pt>
                <c:pt idx="739">
                  <c:v>2956.4142414409184</c:v>
                </c:pt>
                <c:pt idx="740">
                  <c:v>2998.64873060436</c:v>
                </c:pt>
                <c:pt idx="741">
                  <c:v>3009.0395862719656</c:v>
                </c:pt>
                <c:pt idx="742">
                  <c:v>3009.0395862719656</c:v>
                </c:pt>
                <c:pt idx="743">
                  <c:v>3009.0395862719656</c:v>
                </c:pt>
                <c:pt idx="744">
                  <c:v>3040.8832197678016</c:v>
                </c:pt>
                <c:pt idx="745">
                  <c:v>3040.8832197678016</c:v>
                </c:pt>
                <c:pt idx="746">
                  <c:v>3068.1789725041012</c:v>
                </c:pt>
                <c:pt idx="747">
                  <c:v>3094.731978948922</c:v>
                </c:pt>
                <c:pt idx="748">
                  <c:v>3120.4854968746308</c:v>
                </c:pt>
                <c:pt idx="749">
                  <c:v>3125.3521980946853</c:v>
                </c:pt>
                <c:pt idx="750">
                  <c:v>3125.3521980946853</c:v>
                </c:pt>
                <c:pt idx="751">
                  <c:v>3125.3521980946853</c:v>
                </c:pt>
                <c:pt idx="752">
                  <c:v>3125.3521980946853</c:v>
                </c:pt>
                <c:pt idx="753">
                  <c:v>3139.403651818498</c:v>
                </c:pt>
                <c:pt idx="754">
                  <c:v>3209.8211764215685</c:v>
                </c:pt>
                <c:pt idx="755">
                  <c:v>3209.8211764215685</c:v>
                </c:pt>
                <c:pt idx="756">
                  <c:v>3209.8211764215685</c:v>
                </c:pt>
                <c:pt idx="757">
                  <c:v>3209.8211764215685</c:v>
                </c:pt>
                <c:pt idx="758">
                  <c:v>3209.8211764215685</c:v>
                </c:pt>
                <c:pt idx="759">
                  <c:v>3209.8211764215685</c:v>
                </c:pt>
                <c:pt idx="760">
                  <c:v>3209.8211764215685</c:v>
                </c:pt>
                <c:pt idx="761">
                  <c:v>3209.8211764215685</c:v>
                </c:pt>
                <c:pt idx="762">
                  <c:v>3209.8211764215685</c:v>
                </c:pt>
                <c:pt idx="763">
                  <c:v>3209.8211764215685</c:v>
                </c:pt>
                <c:pt idx="764">
                  <c:v>3209.8211764215685</c:v>
                </c:pt>
                <c:pt idx="765">
                  <c:v>3231.931407477296</c:v>
                </c:pt>
                <c:pt idx="766">
                  <c:v>3231.931407477296</c:v>
                </c:pt>
                <c:pt idx="767">
                  <c:v>3231.931407477296</c:v>
                </c:pt>
                <c:pt idx="768">
                  <c:v>3252.05566558501</c:v>
                </c:pt>
                <c:pt idx="769">
                  <c:v>3282.1038178102476</c:v>
                </c:pt>
                <c:pt idx="770">
                  <c:v>3294.2901547484521</c:v>
                </c:pt>
                <c:pt idx="771">
                  <c:v>3294.2901547484521</c:v>
                </c:pt>
                <c:pt idx="772">
                  <c:v>3294.2901547484521</c:v>
                </c:pt>
                <c:pt idx="773">
                  <c:v>3294.2901547484521</c:v>
                </c:pt>
                <c:pt idx="774">
                  <c:v>3294.2901547484521</c:v>
                </c:pt>
                <c:pt idx="775">
                  <c:v>3294.2901547484521</c:v>
                </c:pt>
                <c:pt idx="776">
                  <c:v>3328.0777460792051</c:v>
                </c:pt>
                <c:pt idx="777">
                  <c:v>3343.3773180799617</c:v>
                </c:pt>
                <c:pt idx="778">
                  <c:v>3343.3773180799617</c:v>
                </c:pt>
                <c:pt idx="779">
                  <c:v>3343.3773180799617</c:v>
                </c:pt>
                <c:pt idx="780">
                  <c:v>3353.4184395772704</c:v>
                </c:pt>
                <c:pt idx="781">
                  <c:v>3353.4539008061229</c:v>
                </c:pt>
                <c:pt idx="782">
                  <c:v>3378.7591330753353</c:v>
                </c:pt>
                <c:pt idx="783">
                  <c:v>3378.7591330753353</c:v>
                </c:pt>
                <c:pt idx="784">
                  <c:v>3378.7591330753353</c:v>
                </c:pt>
                <c:pt idx="785">
                  <c:v>3378.7591330753353</c:v>
                </c:pt>
                <c:pt idx="786">
                  <c:v>3378.7591330753353</c:v>
                </c:pt>
                <c:pt idx="787">
                  <c:v>3378.7591330753353</c:v>
                </c:pt>
                <c:pt idx="788">
                  <c:v>3389.1289423040603</c:v>
                </c:pt>
                <c:pt idx="789">
                  <c:v>3463.2281114022185</c:v>
                </c:pt>
                <c:pt idx="790">
                  <c:v>3463.2281114022185</c:v>
                </c:pt>
                <c:pt idx="791">
                  <c:v>3463.2281114022185</c:v>
                </c:pt>
                <c:pt idx="792">
                  <c:v>3463.2281114022185</c:v>
                </c:pt>
                <c:pt idx="793">
                  <c:v>3463.2281114022185</c:v>
                </c:pt>
                <c:pt idx="794">
                  <c:v>3503.2890750974602</c:v>
                </c:pt>
                <c:pt idx="795">
                  <c:v>3547.6970897291021</c:v>
                </c:pt>
                <c:pt idx="796">
                  <c:v>3547.6970897291021</c:v>
                </c:pt>
                <c:pt idx="797">
                  <c:v>3547.6970897291021</c:v>
                </c:pt>
                <c:pt idx="798">
                  <c:v>3547.6970897291021</c:v>
                </c:pt>
                <c:pt idx="799">
                  <c:v>3547.6970897291021</c:v>
                </c:pt>
                <c:pt idx="800">
                  <c:v>3547.6970897291021</c:v>
                </c:pt>
                <c:pt idx="801">
                  <c:v>3556.2453521008365</c:v>
                </c:pt>
                <c:pt idx="802">
                  <c:v>3566.2691392852921</c:v>
                </c:pt>
                <c:pt idx="803">
                  <c:v>3567.5041497937477</c:v>
                </c:pt>
                <c:pt idx="804">
                  <c:v>3632.1660680559853</c:v>
                </c:pt>
                <c:pt idx="805">
                  <c:v>3632.1660680559853</c:v>
                </c:pt>
                <c:pt idx="806">
                  <c:v>3632.1660680559853</c:v>
                </c:pt>
                <c:pt idx="807">
                  <c:v>3632.1660680559853</c:v>
                </c:pt>
                <c:pt idx="808">
                  <c:v>3632.1660680559853</c:v>
                </c:pt>
                <c:pt idx="809">
                  <c:v>3632.1660680559853</c:v>
                </c:pt>
                <c:pt idx="810">
                  <c:v>3632.1660680559853</c:v>
                </c:pt>
                <c:pt idx="811">
                  <c:v>3638.8542327896225</c:v>
                </c:pt>
                <c:pt idx="812">
                  <c:v>3649.059863721362</c:v>
                </c:pt>
                <c:pt idx="813">
                  <c:v>3653.1242493887976</c:v>
                </c:pt>
                <c:pt idx="814">
                  <c:v>3677.7150498879578</c:v>
                </c:pt>
                <c:pt idx="815">
                  <c:v>3699.7412507174922</c:v>
                </c:pt>
                <c:pt idx="816">
                  <c:v>3716.6350463828689</c:v>
                </c:pt>
                <c:pt idx="817">
                  <c:v>3716.6350463828689</c:v>
                </c:pt>
                <c:pt idx="818">
                  <c:v>3716.6350463828689</c:v>
                </c:pt>
                <c:pt idx="819">
                  <c:v>3716.6350463828689</c:v>
                </c:pt>
                <c:pt idx="820">
                  <c:v>3716.6350463828689</c:v>
                </c:pt>
                <c:pt idx="821">
                  <c:v>3789.160960490623</c:v>
                </c:pt>
                <c:pt idx="822">
                  <c:v>3801.1040247097521</c:v>
                </c:pt>
                <c:pt idx="823">
                  <c:v>3801.1040247097521</c:v>
                </c:pt>
                <c:pt idx="824">
                  <c:v>3801.1040247097521</c:v>
                </c:pt>
                <c:pt idx="825">
                  <c:v>3801.1040247097521</c:v>
                </c:pt>
                <c:pt idx="826">
                  <c:v>3801.1040247097521</c:v>
                </c:pt>
                <c:pt idx="827">
                  <c:v>3857.1959130879309</c:v>
                </c:pt>
                <c:pt idx="828">
                  <c:v>3885.5730030366353</c:v>
                </c:pt>
                <c:pt idx="829">
                  <c:v>3885.5730030366353</c:v>
                </c:pt>
                <c:pt idx="830">
                  <c:v>3885.5730030366353</c:v>
                </c:pt>
                <c:pt idx="831">
                  <c:v>3885.5730030366353</c:v>
                </c:pt>
                <c:pt idx="832">
                  <c:v>3970.041981363519</c:v>
                </c:pt>
                <c:pt idx="833">
                  <c:v>3970.041981363519</c:v>
                </c:pt>
                <c:pt idx="834">
                  <c:v>4029.1702661923373</c:v>
                </c:pt>
                <c:pt idx="835">
                  <c:v>4054.5109596904022</c:v>
                </c:pt>
                <c:pt idx="836">
                  <c:v>4054.5109596904022</c:v>
                </c:pt>
                <c:pt idx="837">
                  <c:v>4054.5109596904022</c:v>
                </c:pt>
                <c:pt idx="838">
                  <c:v>4054.5109596904022</c:v>
                </c:pt>
                <c:pt idx="839">
                  <c:v>4054.5109596904022</c:v>
                </c:pt>
                <c:pt idx="840">
                  <c:v>4054.5109596904022</c:v>
                </c:pt>
                <c:pt idx="841">
                  <c:v>4071.4047553557789</c:v>
                </c:pt>
                <c:pt idx="842">
                  <c:v>4080.6780334304549</c:v>
                </c:pt>
                <c:pt idx="843">
                  <c:v>4123.4986922986191</c:v>
                </c:pt>
                <c:pt idx="844">
                  <c:v>4138.9799380172853</c:v>
                </c:pt>
                <c:pt idx="845">
                  <c:v>4209.6548967566223</c:v>
                </c:pt>
                <c:pt idx="846">
                  <c:v>4223.4489163441694</c:v>
                </c:pt>
                <c:pt idx="847">
                  <c:v>4223.4489163441694</c:v>
                </c:pt>
                <c:pt idx="848">
                  <c:v>4223.4489163441694</c:v>
                </c:pt>
                <c:pt idx="849">
                  <c:v>4223.4489163441694</c:v>
                </c:pt>
                <c:pt idx="850">
                  <c:v>4223.4489163441694</c:v>
                </c:pt>
                <c:pt idx="851">
                  <c:v>4223.4489163441694</c:v>
                </c:pt>
                <c:pt idx="852">
                  <c:v>4223.4489163441694</c:v>
                </c:pt>
                <c:pt idx="853">
                  <c:v>4234.9446029012843</c:v>
                </c:pt>
                <c:pt idx="854">
                  <c:v>4234.9446029012843</c:v>
                </c:pt>
                <c:pt idx="855">
                  <c:v>4234.9446029012843</c:v>
                </c:pt>
                <c:pt idx="856">
                  <c:v>4248.7896098422343</c:v>
                </c:pt>
                <c:pt idx="857">
                  <c:v>4307.9178946710526</c:v>
                </c:pt>
                <c:pt idx="858">
                  <c:v>4346.3905135039504</c:v>
                </c:pt>
                <c:pt idx="859">
                  <c:v>4392.3868729979358</c:v>
                </c:pt>
                <c:pt idx="860">
                  <c:v>4392.3868729979358</c:v>
                </c:pt>
                <c:pt idx="861">
                  <c:v>4392.3868729979358</c:v>
                </c:pt>
                <c:pt idx="862">
                  <c:v>4392.3868729979358</c:v>
                </c:pt>
                <c:pt idx="863">
                  <c:v>4392.3868729979358</c:v>
                </c:pt>
                <c:pt idx="864">
                  <c:v>4426.1744643286893</c:v>
                </c:pt>
                <c:pt idx="865">
                  <c:v>4448.8595101309475</c:v>
                </c:pt>
                <c:pt idx="866">
                  <c:v>4476.855851324819</c:v>
                </c:pt>
                <c:pt idx="867">
                  <c:v>4476.855851324819</c:v>
                </c:pt>
                <c:pt idx="868">
                  <c:v>4476.855851324819</c:v>
                </c:pt>
                <c:pt idx="869">
                  <c:v>4502.1965448228839</c:v>
                </c:pt>
                <c:pt idx="870">
                  <c:v>4552.1352951368217</c:v>
                </c:pt>
                <c:pt idx="871">
                  <c:v>4561.3248296517022</c:v>
                </c:pt>
                <c:pt idx="872">
                  <c:v>4561.3248296517022</c:v>
                </c:pt>
                <c:pt idx="873">
                  <c:v>4561.3248296517022</c:v>
                </c:pt>
                <c:pt idx="874">
                  <c:v>4561.3248296517022</c:v>
                </c:pt>
                <c:pt idx="875">
                  <c:v>4566.4053117359972</c:v>
                </c:pt>
                <c:pt idx="876">
                  <c:v>4569.2823347092808</c:v>
                </c:pt>
                <c:pt idx="877">
                  <c:v>4569.2823347092808</c:v>
                </c:pt>
                <c:pt idx="878">
                  <c:v>4569.2823347092808</c:v>
                </c:pt>
                <c:pt idx="879">
                  <c:v>4645.7938079785863</c:v>
                </c:pt>
                <c:pt idx="880">
                  <c:v>4645.7938079785863</c:v>
                </c:pt>
                <c:pt idx="881">
                  <c:v>4645.7938079785863</c:v>
                </c:pt>
                <c:pt idx="882">
                  <c:v>4730.2627863054695</c:v>
                </c:pt>
                <c:pt idx="883">
                  <c:v>4730.2627863054695</c:v>
                </c:pt>
                <c:pt idx="884">
                  <c:v>4730.2627863054695</c:v>
                </c:pt>
                <c:pt idx="885">
                  <c:v>4730.2627863054695</c:v>
                </c:pt>
                <c:pt idx="886">
                  <c:v>4730.2627863054695</c:v>
                </c:pt>
                <c:pt idx="887">
                  <c:v>4814.7317646323527</c:v>
                </c:pt>
                <c:pt idx="888">
                  <c:v>4814.7317646323527</c:v>
                </c:pt>
                <c:pt idx="889">
                  <c:v>4814.7317646323527</c:v>
                </c:pt>
                <c:pt idx="890">
                  <c:v>4814.7317646323527</c:v>
                </c:pt>
                <c:pt idx="891">
                  <c:v>4899.2007429592359</c:v>
                </c:pt>
                <c:pt idx="892">
                  <c:v>4899.2007429592359</c:v>
                </c:pt>
                <c:pt idx="893">
                  <c:v>4899.2007429592359</c:v>
                </c:pt>
                <c:pt idx="894">
                  <c:v>4899.2007429592359</c:v>
                </c:pt>
                <c:pt idx="895">
                  <c:v>4899.2007429592359</c:v>
                </c:pt>
                <c:pt idx="896">
                  <c:v>4903.6200665172773</c:v>
                </c:pt>
                <c:pt idx="897">
                  <c:v>4923.1557267153721</c:v>
                </c:pt>
                <c:pt idx="898">
                  <c:v>4923.1557267153721</c:v>
                </c:pt>
                <c:pt idx="899">
                  <c:v>4958.3290277880542</c:v>
                </c:pt>
                <c:pt idx="900">
                  <c:v>4983.66972128612</c:v>
                </c:pt>
                <c:pt idx="901">
                  <c:v>4983.66972128612</c:v>
                </c:pt>
                <c:pt idx="902">
                  <c:v>4983.66972128612</c:v>
                </c:pt>
                <c:pt idx="903">
                  <c:v>4983.66972128612</c:v>
                </c:pt>
                <c:pt idx="904">
                  <c:v>5068.1386996130032</c:v>
                </c:pt>
                <c:pt idx="905">
                  <c:v>5068.1386996130032</c:v>
                </c:pt>
                <c:pt idx="906">
                  <c:v>5068.1386996130032</c:v>
                </c:pt>
                <c:pt idx="907">
                  <c:v>5068.1386996130032</c:v>
                </c:pt>
                <c:pt idx="908">
                  <c:v>5068.1386996130032</c:v>
                </c:pt>
                <c:pt idx="909">
                  <c:v>5068.1386996130032</c:v>
                </c:pt>
                <c:pt idx="910">
                  <c:v>5101.9262909437566</c:v>
                </c:pt>
                <c:pt idx="911">
                  <c:v>5126.5118877226078</c:v>
                </c:pt>
                <c:pt idx="912">
                  <c:v>5137.2059757029965</c:v>
                </c:pt>
                <c:pt idx="913">
                  <c:v>5152.6076779398863</c:v>
                </c:pt>
                <c:pt idx="914">
                  <c:v>5152.6076779398863</c:v>
                </c:pt>
                <c:pt idx="915">
                  <c:v>5152.6076779398863</c:v>
                </c:pt>
                <c:pt idx="916">
                  <c:v>5152.6076779398863</c:v>
                </c:pt>
                <c:pt idx="917">
                  <c:v>5152.6076779398863</c:v>
                </c:pt>
                <c:pt idx="918">
                  <c:v>5152.6076779398863</c:v>
                </c:pt>
                <c:pt idx="919">
                  <c:v>5237.0766562667695</c:v>
                </c:pt>
                <c:pt idx="920">
                  <c:v>5237.0766562667695</c:v>
                </c:pt>
                <c:pt idx="921">
                  <c:v>5237.0766562667695</c:v>
                </c:pt>
                <c:pt idx="922">
                  <c:v>5237.0766562667695</c:v>
                </c:pt>
                <c:pt idx="923">
                  <c:v>5237.0766562667695</c:v>
                </c:pt>
                <c:pt idx="924">
                  <c:v>5237.0766562667695</c:v>
                </c:pt>
                <c:pt idx="925">
                  <c:v>5237.0766562667695</c:v>
                </c:pt>
                <c:pt idx="926">
                  <c:v>5237.0766562667695</c:v>
                </c:pt>
                <c:pt idx="927">
                  <c:v>5279.9061416947461</c:v>
                </c:pt>
                <c:pt idx="928">
                  <c:v>5321.5456345936527</c:v>
                </c:pt>
                <c:pt idx="929">
                  <c:v>5322.7161914922717</c:v>
                </c:pt>
                <c:pt idx="930">
                  <c:v>5349.4037089279382</c:v>
                </c:pt>
                <c:pt idx="931">
                  <c:v>5397.5677150878482</c:v>
                </c:pt>
                <c:pt idx="932">
                  <c:v>5406.0146129205368</c:v>
                </c:pt>
                <c:pt idx="933">
                  <c:v>5406.0146129205368</c:v>
                </c:pt>
                <c:pt idx="934">
                  <c:v>5406.0146129205368</c:v>
                </c:pt>
                <c:pt idx="935">
                  <c:v>5406.0146129205368</c:v>
                </c:pt>
                <c:pt idx="936">
                  <c:v>5490.48359124742</c:v>
                </c:pt>
                <c:pt idx="937">
                  <c:v>5490.48359124742</c:v>
                </c:pt>
                <c:pt idx="938">
                  <c:v>5490.48359124742</c:v>
                </c:pt>
                <c:pt idx="939">
                  <c:v>5493.9563906823714</c:v>
                </c:pt>
                <c:pt idx="940">
                  <c:v>5565.3064736782462</c:v>
                </c:pt>
                <c:pt idx="941">
                  <c:v>5574.9525695743032</c:v>
                </c:pt>
                <c:pt idx="942">
                  <c:v>5574.9525695743032</c:v>
                </c:pt>
                <c:pt idx="943">
                  <c:v>5574.9525695743032</c:v>
                </c:pt>
                <c:pt idx="944">
                  <c:v>5591.8463652396795</c:v>
                </c:pt>
                <c:pt idx="945">
                  <c:v>5659.4215479011864</c:v>
                </c:pt>
                <c:pt idx="946">
                  <c:v>5659.4215479011864</c:v>
                </c:pt>
                <c:pt idx="947">
                  <c:v>5659.4215479011864</c:v>
                </c:pt>
                <c:pt idx="948">
                  <c:v>5659.4215479011864</c:v>
                </c:pt>
                <c:pt idx="949">
                  <c:v>5659.4215479011864</c:v>
                </c:pt>
                <c:pt idx="950">
                  <c:v>5683.7414407359347</c:v>
                </c:pt>
                <c:pt idx="951">
                  <c:v>5683.7414407359347</c:v>
                </c:pt>
                <c:pt idx="952">
                  <c:v>5701.6560370646284</c:v>
                </c:pt>
                <c:pt idx="953">
                  <c:v>5727.567343205008</c:v>
                </c:pt>
                <c:pt idx="954">
                  <c:v>5750.8166894675214</c:v>
                </c:pt>
                <c:pt idx="955">
                  <c:v>5828.3595045549537</c:v>
                </c:pt>
                <c:pt idx="956">
                  <c:v>5828.3595045549537</c:v>
                </c:pt>
                <c:pt idx="957">
                  <c:v>5828.3595045549537</c:v>
                </c:pt>
                <c:pt idx="958">
                  <c:v>5850.7068056617463</c:v>
                </c:pt>
                <c:pt idx="959">
                  <c:v>5912.8284828818369</c:v>
                </c:pt>
                <c:pt idx="960">
                  <c:v>5912.8284828818369</c:v>
                </c:pt>
                <c:pt idx="961">
                  <c:v>5912.8284828818369</c:v>
                </c:pt>
                <c:pt idx="962">
                  <c:v>5997.2974612087201</c:v>
                </c:pt>
                <c:pt idx="963">
                  <c:v>6018.0791725439312</c:v>
                </c:pt>
                <c:pt idx="964">
                  <c:v>6081.7664395356032</c:v>
                </c:pt>
                <c:pt idx="965">
                  <c:v>6081.7664395356032</c:v>
                </c:pt>
                <c:pt idx="966">
                  <c:v>6081.7664395356032</c:v>
                </c:pt>
                <c:pt idx="967">
                  <c:v>6081.7664395356032</c:v>
                </c:pt>
                <c:pt idx="968">
                  <c:v>6140.8947243644216</c:v>
                </c:pt>
                <c:pt idx="969">
                  <c:v>6166.2354178624864</c:v>
                </c:pt>
                <c:pt idx="970">
                  <c:v>6250.7043961893705</c:v>
                </c:pt>
                <c:pt idx="971">
                  <c:v>6250.7043961893705</c:v>
                </c:pt>
                <c:pt idx="972">
                  <c:v>6335.1733745162537</c:v>
                </c:pt>
                <c:pt idx="973">
                  <c:v>6335.1733745162537</c:v>
                </c:pt>
                <c:pt idx="974">
                  <c:v>6335.1733745162537</c:v>
                </c:pt>
                <c:pt idx="975">
                  <c:v>6335.1733745162537</c:v>
                </c:pt>
                <c:pt idx="976">
                  <c:v>6343.6202723489423</c:v>
                </c:pt>
                <c:pt idx="977">
                  <c:v>6419.6423528431369</c:v>
                </c:pt>
                <c:pt idx="978">
                  <c:v>6419.6423528431369</c:v>
                </c:pt>
                <c:pt idx="979">
                  <c:v>6419.6423528431369</c:v>
                </c:pt>
                <c:pt idx="980">
                  <c:v>6419.6423528431369</c:v>
                </c:pt>
                <c:pt idx="981">
                  <c:v>6436.5361485085141</c:v>
                </c:pt>
                <c:pt idx="982">
                  <c:v>6504.1113311700201</c:v>
                </c:pt>
                <c:pt idx="983">
                  <c:v>6504.1113311700201</c:v>
                </c:pt>
                <c:pt idx="984">
                  <c:v>6575.3087255572573</c:v>
                </c:pt>
                <c:pt idx="985">
                  <c:v>6588.5803094969042</c:v>
                </c:pt>
                <c:pt idx="986">
                  <c:v>6673.0492878237874</c:v>
                </c:pt>
                <c:pt idx="987">
                  <c:v>6673.0492878237874</c:v>
                </c:pt>
                <c:pt idx="988">
                  <c:v>6673.0492878237874</c:v>
                </c:pt>
                <c:pt idx="989">
                  <c:v>6673.0492878237874</c:v>
                </c:pt>
                <c:pt idx="990">
                  <c:v>6673.0492878237874</c:v>
                </c:pt>
                <c:pt idx="991">
                  <c:v>6673.0492878237874</c:v>
                </c:pt>
                <c:pt idx="992">
                  <c:v>6673.0492878237874</c:v>
                </c:pt>
                <c:pt idx="993">
                  <c:v>6673.0492878237874</c:v>
                </c:pt>
                <c:pt idx="994">
                  <c:v>6706.9078016122457</c:v>
                </c:pt>
                <c:pt idx="995">
                  <c:v>6712.3979271045109</c:v>
                </c:pt>
                <c:pt idx="996">
                  <c:v>6757.5182661506706</c:v>
                </c:pt>
                <c:pt idx="997">
                  <c:v>6757.5182661506706</c:v>
                </c:pt>
                <c:pt idx="998">
                  <c:v>6926.4562228044369</c:v>
                </c:pt>
                <c:pt idx="999">
                  <c:v>6926.4562228044369</c:v>
                </c:pt>
                <c:pt idx="1000">
                  <c:v>6977.1376098005676</c:v>
                </c:pt>
                <c:pt idx="1001">
                  <c:v>7010.925201131321</c:v>
                </c:pt>
                <c:pt idx="1002">
                  <c:v>7010.925201131321</c:v>
                </c:pt>
                <c:pt idx="1003">
                  <c:v>7010.925201131321</c:v>
                </c:pt>
                <c:pt idx="1004">
                  <c:v>7010.925201131321</c:v>
                </c:pt>
                <c:pt idx="1005">
                  <c:v>7010.925201131321</c:v>
                </c:pt>
                <c:pt idx="1006">
                  <c:v>7095.3941794582042</c:v>
                </c:pt>
                <c:pt idx="1007">
                  <c:v>7095.3941794582042</c:v>
                </c:pt>
                <c:pt idx="1008">
                  <c:v>7095.3941794582042</c:v>
                </c:pt>
                <c:pt idx="1009">
                  <c:v>7095.3941794582042</c:v>
                </c:pt>
                <c:pt idx="1010">
                  <c:v>7135.0082995874955</c:v>
                </c:pt>
                <c:pt idx="1011">
                  <c:v>7137.6286686216454</c:v>
                </c:pt>
                <c:pt idx="1012">
                  <c:v>7171.9736508978713</c:v>
                </c:pt>
                <c:pt idx="1013">
                  <c:v>7179.8631577850874</c:v>
                </c:pt>
                <c:pt idx="1014">
                  <c:v>7255.8852382792829</c:v>
                </c:pt>
                <c:pt idx="1015">
                  <c:v>7348.8011144388538</c:v>
                </c:pt>
                <c:pt idx="1016">
                  <c:v>7348.8011144388538</c:v>
                </c:pt>
                <c:pt idx="1017">
                  <c:v>7348.8011144388538</c:v>
                </c:pt>
                <c:pt idx="1018">
                  <c:v>7349.0585485751199</c:v>
                </c:pt>
                <c:pt idx="1019">
                  <c:v>7433.2700927657379</c:v>
                </c:pt>
                <c:pt idx="1020">
                  <c:v>7433.2700927657379</c:v>
                </c:pt>
                <c:pt idx="1021">
                  <c:v>7466.8760103785808</c:v>
                </c:pt>
                <c:pt idx="1022">
                  <c:v>7466.8760103785808</c:v>
                </c:pt>
                <c:pt idx="1023">
                  <c:v>7602.2080494195043</c:v>
                </c:pt>
                <c:pt idx="1024">
                  <c:v>7771.1460060732707</c:v>
                </c:pt>
                <c:pt idx="1025">
                  <c:v>7771.1460060732707</c:v>
                </c:pt>
                <c:pt idx="1026">
                  <c:v>7848.5091295462444</c:v>
                </c:pt>
                <c:pt idx="1027">
                  <c:v>7855.6149844001548</c:v>
                </c:pt>
                <c:pt idx="1028">
                  <c:v>7855.6149844001548</c:v>
                </c:pt>
                <c:pt idx="1029">
                  <c:v>7940.0839627270379</c:v>
                </c:pt>
                <c:pt idx="1030">
                  <c:v>7940.0839627270379</c:v>
                </c:pt>
                <c:pt idx="1031">
                  <c:v>7946.5835387856223</c:v>
                </c:pt>
                <c:pt idx="1032">
                  <c:v>8008.2276427617526</c:v>
                </c:pt>
                <c:pt idx="1033">
                  <c:v>8024.5529410539211</c:v>
                </c:pt>
                <c:pt idx="1034">
                  <c:v>8024.5529410539211</c:v>
                </c:pt>
                <c:pt idx="1035">
                  <c:v>8024.5529410539211</c:v>
                </c:pt>
                <c:pt idx="1036">
                  <c:v>8024.5529410539211</c:v>
                </c:pt>
                <c:pt idx="1037">
                  <c:v>8024.5529410539211</c:v>
                </c:pt>
                <c:pt idx="1038">
                  <c:v>8100.0614003005821</c:v>
                </c:pt>
                <c:pt idx="1039">
                  <c:v>8109.0219193808043</c:v>
                </c:pt>
                <c:pt idx="1040">
                  <c:v>8109.0219193808043</c:v>
                </c:pt>
                <c:pt idx="1041">
                  <c:v>8109.0219193808043</c:v>
                </c:pt>
                <c:pt idx="1042">
                  <c:v>8109.0219193808043</c:v>
                </c:pt>
                <c:pt idx="1043">
                  <c:v>8109.0219193808043</c:v>
                </c:pt>
                <c:pt idx="1044">
                  <c:v>8191.274429295906</c:v>
                </c:pt>
                <c:pt idx="1045">
                  <c:v>8193.4908977076884</c:v>
                </c:pt>
                <c:pt idx="1046">
                  <c:v>8193.4908977076884</c:v>
                </c:pt>
                <c:pt idx="1047">
                  <c:v>8193.4908977076884</c:v>
                </c:pt>
                <c:pt idx="1048">
                  <c:v>8205.2595445256193</c:v>
                </c:pt>
                <c:pt idx="1049">
                  <c:v>8246.9973845972381</c:v>
                </c:pt>
                <c:pt idx="1050">
                  <c:v>8277.9598760345707</c:v>
                </c:pt>
                <c:pt idx="1051">
                  <c:v>8277.9598760345707</c:v>
                </c:pt>
                <c:pt idx="1052">
                  <c:v>8277.9598760345707</c:v>
                </c:pt>
                <c:pt idx="1053">
                  <c:v>8277.9598760345707</c:v>
                </c:pt>
                <c:pt idx="1054">
                  <c:v>8347.9597105173689</c:v>
                </c:pt>
                <c:pt idx="1055">
                  <c:v>8362.4288543614548</c:v>
                </c:pt>
                <c:pt idx="1056">
                  <c:v>8446.8978326883389</c:v>
                </c:pt>
                <c:pt idx="1057">
                  <c:v>8446.8978326883389</c:v>
                </c:pt>
                <c:pt idx="1058">
                  <c:v>8446.8978326883389</c:v>
                </c:pt>
                <c:pt idx="1059">
                  <c:v>8446.8978326883389</c:v>
                </c:pt>
                <c:pt idx="1060">
                  <c:v>8446.8978326883389</c:v>
                </c:pt>
                <c:pt idx="1061">
                  <c:v>8446.8978326883389</c:v>
                </c:pt>
                <c:pt idx="1062">
                  <c:v>8446.8978326883389</c:v>
                </c:pt>
                <c:pt idx="1063">
                  <c:v>8446.8978326883389</c:v>
                </c:pt>
                <c:pt idx="1064">
                  <c:v>8446.8978326883389</c:v>
                </c:pt>
                <c:pt idx="1065">
                  <c:v>8446.8978326883389</c:v>
                </c:pt>
                <c:pt idx="1066">
                  <c:v>8446.8978326883389</c:v>
                </c:pt>
                <c:pt idx="1067">
                  <c:v>8490.6598765091185</c:v>
                </c:pt>
                <c:pt idx="1068">
                  <c:v>8562.0099595049942</c:v>
                </c:pt>
                <c:pt idx="1069">
                  <c:v>8633.3600425008699</c:v>
                </c:pt>
                <c:pt idx="1070">
                  <c:v>8776.0602084926195</c:v>
                </c:pt>
                <c:pt idx="1071">
                  <c:v>8784.7737459958716</c:v>
                </c:pt>
                <c:pt idx="1072">
                  <c:v>8862.8474514499649</c:v>
                </c:pt>
                <c:pt idx="1073">
                  <c:v>8989.7643894370176</c:v>
                </c:pt>
                <c:pt idx="1074">
                  <c:v>9027.1187588158955</c:v>
                </c:pt>
                <c:pt idx="1075">
                  <c:v>9052.4542698785262</c:v>
                </c:pt>
                <c:pt idx="1076">
                  <c:v>9070.8080096006906</c:v>
                </c:pt>
                <c:pt idx="1077">
                  <c:v>9122.6496593034044</c:v>
                </c:pt>
                <c:pt idx="1078">
                  <c:v>9132.8106234719944</c:v>
                </c:pt>
                <c:pt idx="1079">
                  <c:v>9291.5876159571726</c:v>
                </c:pt>
                <c:pt idx="1080">
                  <c:v>9291.5876159571726</c:v>
                </c:pt>
                <c:pt idx="1081">
                  <c:v>9291.5876159571726</c:v>
                </c:pt>
                <c:pt idx="1082">
                  <c:v>9291.5876159571726</c:v>
                </c:pt>
                <c:pt idx="1083">
                  <c:v>9291.5876159571726</c:v>
                </c:pt>
                <c:pt idx="1084">
                  <c:v>9291.5876159571726</c:v>
                </c:pt>
                <c:pt idx="1085">
                  <c:v>9291.5876159571726</c:v>
                </c:pt>
                <c:pt idx="1086">
                  <c:v>9291.5876159571726</c:v>
                </c:pt>
                <c:pt idx="1087">
                  <c:v>9291.5876159571726</c:v>
                </c:pt>
                <c:pt idx="1088">
                  <c:v>9291.5876159571726</c:v>
                </c:pt>
                <c:pt idx="1089">
                  <c:v>9291.5876159571726</c:v>
                </c:pt>
                <c:pt idx="1090">
                  <c:v>9291.5876159571726</c:v>
                </c:pt>
                <c:pt idx="1091">
                  <c:v>9291.5876159571726</c:v>
                </c:pt>
                <c:pt idx="1092">
                  <c:v>9291.5876159571726</c:v>
                </c:pt>
                <c:pt idx="1093">
                  <c:v>9291.5876159571726</c:v>
                </c:pt>
                <c:pt idx="1094">
                  <c:v>9291.5876159571726</c:v>
                </c:pt>
                <c:pt idx="1095">
                  <c:v>9291.5876159571726</c:v>
                </c:pt>
                <c:pt idx="1096">
                  <c:v>9291.5876159571726</c:v>
                </c:pt>
                <c:pt idx="1097">
                  <c:v>9291.5876159571726</c:v>
                </c:pt>
                <c:pt idx="1098">
                  <c:v>9291.5876159571726</c:v>
                </c:pt>
                <c:pt idx="1099">
                  <c:v>9291.5876159571726</c:v>
                </c:pt>
                <c:pt idx="1100">
                  <c:v>9291.5876159571726</c:v>
                </c:pt>
                <c:pt idx="1101">
                  <c:v>9329.9739527321399</c:v>
                </c:pt>
                <c:pt idx="1102">
                  <c:v>9449.9912353126329</c:v>
                </c:pt>
                <c:pt idx="1103">
                  <c:v>9472.9024012265581</c:v>
                </c:pt>
                <c:pt idx="1104">
                  <c:v>9807.2401330345547</c:v>
                </c:pt>
                <c:pt idx="1105">
                  <c:v>9882.8704642453558</c:v>
                </c:pt>
                <c:pt idx="1106">
                  <c:v>9885.2522704564199</c:v>
                </c:pt>
                <c:pt idx="1107">
                  <c:v>10030.131954239885</c:v>
                </c:pt>
                <c:pt idx="1108">
                  <c:v>10136.277399226006</c:v>
                </c:pt>
                <c:pt idx="1109">
                  <c:v>10136.277399226006</c:v>
                </c:pt>
                <c:pt idx="1110">
                  <c:v>10136.277399226006</c:v>
                </c:pt>
                <c:pt idx="1111">
                  <c:v>10136.277399226006</c:v>
                </c:pt>
                <c:pt idx="1112">
                  <c:v>10136.277399226006</c:v>
                </c:pt>
                <c:pt idx="1113">
                  <c:v>10136.277399226006</c:v>
                </c:pt>
                <c:pt idx="1114">
                  <c:v>10136.277399226006</c:v>
                </c:pt>
                <c:pt idx="1115">
                  <c:v>10136.277399226006</c:v>
                </c:pt>
                <c:pt idx="1116">
                  <c:v>10136.277399226006</c:v>
                </c:pt>
                <c:pt idx="1117">
                  <c:v>10136.277399226006</c:v>
                </c:pt>
                <c:pt idx="1118">
                  <c:v>10136.277399226006</c:v>
                </c:pt>
                <c:pt idx="1119">
                  <c:v>10136.277399226006</c:v>
                </c:pt>
                <c:pt idx="1120">
                  <c:v>10136.277399226006</c:v>
                </c:pt>
                <c:pt idx="1121">
                  <c:v>10136.277399226006</c:v>
                </c:pt>
                <c:pt idx="1122">
                  <c:v>10136.277399226006</c:v>
                </c:pt>
                <c:pt idx="1123">
                  <c:v>10136.277399226006</c:v>
                </c:pt>
                <c:pt idx="1124">
                  <c:v>10136.277399226006</c:v>
                </c:pt>
                <c:pt idx="1125">
                  <c:v>10136.277399226006</c:v>
                </c:pt>
                <c:pt idx="1126">
                  <c:v>10136.277399226006</c:v>
                </c:pt>
                <c:pt idx="1127">
                  <c:v>10136.277399226006</c:v>
                </c:pt>
                <c:pt idx="1128">
                  <c:v>10136.277399226006</c:v>
                </c:pt>
                <c:pt idx="1129">
                  <c:v>10136.277399226006</c:v>
                </c:pt>
                <c:pt idx="1130">
                  <c:v>10136.277399226006</c:v>
                </c:pt>
                <c:pt idx="1131">
                  <c:v>10136.277399226006</c:v>
                </c:pt>
                <c:pt idx="1132">
                  <c:v>10136.277399226006</c:v>
                </c:pt>
                <c:pt idx="1133">
                  <c:v>10136.277399226006</c:v>
                </c:pt>
                <c:pt idx="1134">
                  <c:v>10136.277399226006</c:v>
                </c:pt>
                <c:pt idx="1135">
                  <c:v>10417.112117397743</c:v>
                </c:pt>
                <c:pt idx="1136">
                  <c:v>10702.512449381244</c:v>
                </c:pt>
                <c:pt idx="1137">
                  <c:v>10751.651006677006</c:v>
                </c:pt>
                <c:pt idx="1138">
                  <c:v>10896.498204167956</c:v>
                </c:pt>
                <c:pt idx="1139">
                  <c:v>10896.498204167956</c:v>
                </c:pt>
                <c:pt idx="1140">
                  <c:v>10980.96718249484</c:v>
                </c:pt>
                <c:pt idx="1141">
                  <c:v>10980.96718249484</c:v>
                </c:pt>
                <c:pt idx="1142">
                  <c:v>10980.96718249484</c:v>
                </c:pt>
                <c:pt idx="1143">
                  <c:v>10980.96718249484</c:v>
                </c:pt>
                <c:pt idx="1144">
                  <c:v>10980.96718249484</c:v>
                </c:pt>
                <c:pt idx="1145">
                  <c:v>10980.96718249484</c:v>
                </c:pt>
                <c:pt idx="1146">
                  <c:v>10980.96718249484</c:v>
                </c:pt>
                <c:pt idx="1147">
                  <c:v>10980.96718249484</c:v>
                </c:pt>
                <c:pt idx="1148">
                  <c:v>10980.96718249484</c:v>
                </c:pt>
                <c:pt idx="1149">
                  <c:v>10980.96718249484</c:v>
                </c:pt>
                <c:pt idx="1150">
                  <c:v>10980.96718249484</c:v>
                </c:pt>
                <c:pt idx="1151">
                  <c:v>10980.96718249484</c:v>
                </c:pt>
                <c:pt idx="1152">
                  <c:v>10980.96718249484</c:v>
                </c:pt>
                <c:pt idx="1153">
                  <c:v>10980.96718249484</c:v>
                </c:pt>
                <c:pt idx="1154">
                  <c:v>10980.96718249484</c:v>
                </c:pt>
                <c:pt idx="1155">
                  <c:v>10980.96718249484</c:v>
                </c:pt>
                <c:pt idx="1156">
                  <c:v>10980.96718249484</c:v>
                </c:pt>
                <c:pt idx="1157">
                  <c:v>10980.96718249484</c:v>
                </c:pt>
                <c:pt idx="1158">
                  <c:v>10980.96718249484</c:v>
                </c:pt>
                <c:pt idx="1159">
                  <c:v>10980.96718249484</c:v>
                </c:pt>
                <c:pt idx="1160">
                  <c:v>11144.591060266539</c:v>
                </c:pt>
                <c:pt idx="1161">
                  <c:v>11144.591060266539</c:v>
                </c:pt>
                <c:pt idx="1162">
                  <c:v>11321.580408540134</c:v>
                </c:pt>
                <c:pt idx="1163">
                  <c:v>11352.464001869659</c:v>
                </c:pt>
                <c:pt idx="1164">
                  <c:v>11403.301497783725</c:v>
                </c:pt>
                <c:pt idx="1165">
                  <c:v>11403.301497783725</c:v>
                </c:pt>
                <c:pt idx="1166">
                  <c:v>11487.781052456139</c:v>
                </c:pt>
                <c:pt idx="1167">
                  <c:v>11567.034726340462</c:v>
                </c:pt>
                <c:pt idx="1168">
                  <c:v>11825.656965763674</c:v>
                </c:pt>
                <c:pt idx="1169">
                  <c:v>11825.656965763674</c:v>
                </c:pt>
                <c:pt idx="1170">
                  <c:v>11825.656965763674</c:v>
                </c:pt>
                <c:pt idx="1171">
                  <c:v>11825.656965763674</c:v>
                </c:pt>
                <c:pt idx="1172">
                  <c:v>11825.656965763674</c:v>
                </c:pt>
                <c:pt idx="1173">
                  <c:v>11825.656965763674</c:v>
                </c:pt>
                <c:pt idx="1174">
                  <c:v>11825.656965763674</c:v>
                </c:pt>
                <c:pt idx="1175">
                  <c:v>11825.656965763674</c:v>
                </c:pt>
                <c:pt idx="1176">
                  <c:v>11825.656965763674</c:v>
                </c:pt>
                <c:pt idx="1177">
                  <c:v>11825.656965763674</c:v>
                </c:pt>
                <c:pt idx="1178">
                  <c:v>11825.656965763674</c:v>
                </c:pt>
                <c:pt idx="1179">
                  <c:v>11825.656965763674</c:v>
                </c:pt>
                <c:pt idx="1180">
                  <c:v>11825.656965763674</c:v>
                </c:pt>
                <c:pt idx="1181">
                  <c:v>11825.656965763674</c:v>
                </c:pt>
                <c:pt idx="1182">
                  <c:v>11825.656965763674</c:v>
                </c:pt>
                <c:pt idx="1183">
                  <c:v>11825.656965763674</c:v>
                </c:pt>
                <c:pt idx="1184">
                  <c:v>11825.656965763674</c:v>
                </c:pt>
                <c:pt idx="1185">
                  <c:v>11841.345365461839</c:v>
                </c:pt>
                <c:pt idx="1186">
                  <c:v>12079.063900744324</c:v>
                </c:pt>
                <c:pt idx="1187">
                  <c:v>12259.050166293193</c:v>
                </c:pt>
                <c:pt idx="1188">
                  <c:v>12259.050166293193</c:v>
                </c:pt>
                <c:pt idx="1189">
                  <c:v>12585.877770705623</c:v>
                </c:pt>
                <c:pt idx="1190">
                  <c:v>12670.346749032507</c:v>
                </c:pt>
                <c:pt idx="1191">
                  <c:v>12670.346749032507</c:v>
                </c:pt>
                <c:pt idx="1192">
                  <c:v>12670.346749032507</c:v>
                </c:pt>
                <c:pt idx="1193">
                  <c:v>12670.346749032507</c:v>
                </c:pt>
                <c:pt idx="1194">
                  <c:v>12670.346749032507</c:v>
                </c:pt>
                <c:pt idx="1195">
                  <c:v>12670.346749032507</c:v>
                </c:pt>
                <c:pt idx="1196">
                  <c:v>12670.346749032507</c:v>
                </c:pt>
                <c:pt idx="1197">
                  <c:v>12670.346749032507</c:v>
                </c:pt>
                <c:pt idx="1198">
                  <c:v>12670.346749032507</c:v>
                </c:pt>
                <c:pt idx="1199">
                  <c:v>12670.346749032507</c:v>
                </c:pt>
                <c:pt idx="1200">
                  <c:v>12670.346749032507</c:v>
                </c:pt>
                <c:pt idx="1201">
                  <c:v>12700.314773265742</c:v>
                </c:pt>
                <c:pt idx="1202">
                  <c:v>12732.94273589202</c:v>
                </c:pt>
                <c:pt idx="1203">
                  <c:v>13295.212882643298</c:v>
                </c:pt>
                <c:pt idx="1204">
                  <c:v>13372.962665582732</c:v>
                </c:pt>
                <c:pt idx="1205">
                  <c:v>13373.509272319847</c:v>
                </c:pt>
                <c:pt idx="1206">
                  <c:v>13373.509272319847</c:v>
                </c:pt>
                <c:pt idx="1207">
                  <c:v>13373.509272319847</c:v>
                </c:pt>
                <c:pt idx="1208">
                  <c:v>13515.036532301341</c:v>
                </c:pt>
                <c:pt idx="1209">
                  <c:v>13515.036532301341</c:v>
                </c:pt>
                <c:pt idx="1210">
                  <c:v>13515.036532301341</c:v>
                </c:pt>
                <c:pt idx="1211">
                  <c:v>13515.036532301341</c:v>
                </c:pt>
                <c:pt idx="1212">
                  <c:v>13515.036532301341</c:v>
                </c:pt>
                <c:pt idx="1213">
                  <c:v>13515.036532301341</c:v>
                </c:pt>
                <c:pt idx="1214">
                  <c:v>13515.036532301341</c:v>
                </c:pt>
                <c:pt idx="1215">
                  <c:v>13515.036532301341</c:v>
                </c:pt>
                <c:pt idx="1216">
                  <c:v>13515.036532301341</c:v>
                </c:pt>
                <c:pt idx="1217">
                  <c:v>13515.036532301341</c:v>
                </c:pt>
                <c:pt idx="1218">
                  <c:v>13515.036532301341</c:v>
                </c:pt>
                <c:pt idx="1219">
                  <c:v>13599.505510628225</c:v>
                </c:pt>
                <c:pt idx="1220">
                  <c:v>13937.381423935758</c:v>
                </c:pt>
                <c:pt idx="1221">
                  <c:v>14331.876655169091</c:v>
                </c:pt>
                <c:pt idx="1222">
                  <c:v>14359.726315570175</c:v>
                </c:pt>
                <c:pt idx="1223">
                  <c:v>14359.726315570175</c:v>
                </c:pt>
                <c:pt idx="1224">
                  <c:v>14359.726315570175</c:v>
                </c:pt>
                <c:pt idx="1225">
                  <c:v>14359.726315570175</c:v>
                </c:pt>
                <c:pt idx="1226">
                  <c:v>14444.195293897059</c:v>
                </c:pt>
                <c:pt idx="1227">
                  <c:v>14487.968378346501</c:v>
                </c:pt>
                <c:pt idx="1228">
                  <c:v>14528.664272223941</c:v>
                </c:pt>
                <c:pt idx="1229">
                  <c:v>15204.416098839009</c:v>
                </c:pt>
                <c:pt idx="1230">
                  <c:v>15204.416098839009</c:v>
                </c:pt>
                <c:pt idx="1231">
                  <c:v>15204.416098839009</c:v>
                </c:pt>
                <c:pt idx="1232">
                  <c:v>15290.790644755451</c:v>
                </c:pt>
                <c:pt idx="1233">
                  <c:v>15340.267844113116</c:v>
                </c:pt>
                <c:pt idx="1234">
                  <c:v>15602.427484373155</c:v>
                </c:pt>
                <c:pt idx="1235">
                  <c:v>15964.622096897216</c:v>
                </c:pt>
                <c:pt idx="1236">
                  <c:v>16049.105882107842</c:v>
                </c:pt>
                <c:pt idx="1237">
                  <c:v>16049.105882107842</c:v>
                </c:pt>
                <c:pt idx="1238">
                  <c:v>16077.257815921492</c:v>
                </c:pt>
                <c:pt idx="1239">
                  <c:v>16893.795665376678</c:v>
                </c:pt>
                <c:pt idx="1240">
                  <c:v>16893.795665376678</c:v>
                </c:pt>
                <c:pt idx="1241">
                  <c:v>16893.795665376678</c:v>
                </c:pt>
                <c:pt idx="1242">
                  <c:v>16893.795665376678</c:v>
                </c:pt>
                <c:pt idx="1243">
                  <c:v>16949.45268079672</c:v>
                </c:pt>
                <c:pt idx="1244">
                  <c:v>17130.868840988733</c:v>
                </c:pt>
                <c:pt idx="1245">
                  <c:v>17738.485448645511</c:v>
                </c:pt>
                <c:pt idx="1246">
                  <c:v>18277.129338837123</c:v>
                </c:pt>
                <c:pt idx="1247">
                  <c:v>18498.706253587461</c:v>
                </c:pt>
                <c:pt idx="1248">
                  <c:v>18583.175231914345</c:v>
                </c:pt>
                <c:pt idx="1249">
                  <c:v>18634.031311151135</c:v>
                </c:pt>
                <c:pt idx="1250">
                  <c:v>19022.780225848306</c:v>
                </c:pt>
                <c:pt idx="1251">
                  <c:v>19193.172325890362</c:v>
                </c:pt>
                <c:pt idx="1252">
                  <c:v>19427.865015183179</c:v>
                </c:pt>
                <c:pt idx="1253">
                  <c:v>19427.865015183179</c:v>
                </c:pt>
                <c:pt idx="1254">
                  <c:v>19852.111243868942</c:v>
                </c:pt>
                <c:pt idx="1255">
                  <c:v>20272.554798452013</c:v>
                </c:pt>
                <c:pt idx="1256">
                  <c:v>20272.554798452013</c:v>
                </c:pt>
                <c:pt idx="1257">
                  <c:v>20577.775884636994</c:v>
                </c:pt>
                <c:pt idx="1258">
                  <c:v>20733.275450515863</c:v>
                </c:pt>
                <c:pt idx="1259">
                  <c:v>21117.244581720846</c:v>
                </c:pt>
                <c:pt idx="1260">
                  <c:v>21117.244581720846</c:v>
                </c:pt>
                <c:pt idx="1261">
                  <c:v>21117.244581720846</c:v>
                </c:pt>
                <c:pt idx="1262">
                  <c:v>21122.024365213038</c:v>
                </c:pt>
                <c:pt idx="1263">
                  <c:v>21847.689005981094</c:v>
                </c:pt>
                <c:pt idx="1264">
                  <c:v>21961.93436498968</c:v>
                </c:pt>
                <c:pt idx="1265">
                  <c:v>21961.93436498968</c:v>
                </c:pt>
                <c:pt idx="1266">
                  <c:v>22029.105166173107</c:v>
                </c:pt>
                <c:pt idx="1267">
                  <c:v>22443.770675183423</c:v>
                </c:pt>
                <c:pt idx="1268">
                  <c:v>22806.624148258514</c:v>
                </c:pt>
                <c:pt idx="1269">
                  <c:v>22806.624148258514</c:v>
                </c:pt>
                <c:pt idx="1270">
                  <c:v>23039.852344385756</c:v>
                </c:pt>
                <c:pt idx="1271">
                  <c:v>23221.268504577769</c:v>
                </c:pt>
                <c:pt idx="1272">
                  <c:v>23403.641226559732</c:v>
                </c:pt>
                <c:pt idx="1273">
                  <c:v>23403.641226559732</c:v>
                </c:pt>
                <c:pt idx="1274">
                  <c:v>23651.313931527347</c:v>
                </c:pt>
                <c:pt idx="1275">
                  <c:v>23946.933145345825</c:v>
                </c:pt>
                <c:pt idx="1276">
                  <c:v>24496.003714796181</c:v>
                </c:pt>
                <c:pt idx="1277">
                  <c:v>25340.693498065015</c:v>
                </c:pt>
                <c:pt idx="1278">
                  <c:v>25424.179021195079</c:v>
                </c:pt>
                <c:pt idx="1279">
                  <c:v>25890.677718831685</c:v>
                </c:pt>
                <c:pt idx="1280">
                  <c:v>25931.9763463532</c:v>
                </c:pt>
                <c:pt idx="1281">
                  <c:v>27030.073064602682</c:v>
                </c:pt>
                <c:pt idx="1282">
                  <c:v>27114.542042929566</c:v>
                </c:pt>
                <c:pt idx="1283">
                  <c:v>27861.477650666347</c:v>
                </c:pt>
                <c:pt idx="1284">
                  <c:v>27874.762847871516</c:v>
                </c:pt>
                <c:pt idx="1285">
                  <c:v>28975.936756693001</c:v>
                </c:pt>
                <c:pt idx="1286">
                  <c:v>29285.75157385366</c:v>
                </c:pt>
                <c:pt idx="1287">
                  <c:v>29285.75157385366</c:v>
                </c:pt>
                <c:pt idx="1288">
                  <c:v>29564.142414409183</c:v>
                </c:pt>
                <c:pt idx="1289">
                  <c:v>30408.832197678017</c:v>
                </c:pt>
                <c:pt idx="1290">
                  <c:v>30408.832197678017</c:v>
                </c:pt>
                <c:pt idx="1291">
                  <c:v>30408.832197678017</c:v>
                </c:pt>
                <c:pt idx="1292">
                  <c:v>32654.908834562488</c:v>
                </c:pt>
                <c:pt idx="1293">
                  <c:v>32914.074777693932</c:v>
                </c:pt>
                <c:pt idx="1294">
                  <c:v>33432.406663956834</c:v>
                </c:pt>
                <c:pt idx="1295">
                  <c:v>35662.691392852925</c:v>
                </c:pt>
                <c:pt idx="1296">
                  <c:v>35983.78476725232</c:v>
                </c:pt>
                <c:pt idx="1297">
                  <c:v>36321.660680559857</c:v>
                </c:pt>
                <c:pt idx="1298">
                  <c:v>38011.040247097524</c:v>
                </c:pt>
                <c:pt idx="1299">
                  <c:v>39024.667987020119</c:v>
                </c:pt>
                <c:pt idx="1300">
                  <c:v>39393.223355980146</c:v>
                </c:pt>
                <c:pt idx="1301">
                  <c:v>40545.109596904025</c:v>
                </c:pt>
                <c:pt idx="1302">
                  <c:v>42234.489163441693</c:v>
                </c:pt>
                <c:pt idx="1303">
                  <c:v>43079.178946710526</c:v>
                </c:pt>
                <c:pt idx="1304">
                  <c:v>43079.178946710526</c:v>
                </c:pt>
                <c:pt idx="1305">
                  <c:v>44768.558513248194</c:v>
                </c:pt>
                <c:pt idx="1306">
                  <c:v>48992.007429592362</c:v>
                </c:pt>
                <c:pt idx="1307">
                  <c:v>49752.228234534312</c:v>
                </c:pt>
                <c:pt idx="1308">
                  <c:v>52370.766562667697</c:v>
                </c:pt>
                <c:pt idx="1309">
                  <c:v>53215.456345936531</c:v>
                </c:pt>
                <c:pt idx="1310">
                  <c:v>55722.955301332695</c:v>
                </c:pt>
                <c:pt idx="1311">
                  <c:v>58283.595045549533</c:v>
                </c:pt>
                <c:pt idx="1312">
                  <c:v>68160.643043570904</c:v>
                </c:pt>
                <c:pt idx="1313">
                  <c:v>72643.321361119713</c:v>
                </c:pt>
                <c:pt idx="1314">
                  <c:v>73488.01114438854</c:v>
                </c:pt>
                <c:pt idx="1315">
                  <c:v>77711.460060732716</c:v>
                </c:pt>
                <c:pt idx="1316">
                  <c:v>80245.529410539209</c:v>
                </c:pt>
                <c:pt idx="1317">
                  <c:v>82779.598760345718</c:v>
                </c:pt>
                <c:pt idx="1318">
                  <c:v>92915.876159571722</c:v>
                </c:pt>
                <c:pt idx="1319">
                  <c:v>92915.876159571722</c:v>
                </c:pt>
                <c:pt idx="1320">
                  <c:v>101362.77399226006</c:v>
                </c:pt>
                <c:pt idx="1321">
                  <c:v>109809.6718249484</c:v>
                </c:pt>
                <c:pt idx="1322">
                  <c:v>110331.45149663874</c:v>
                </c:pt>
                <c:pt idx="1323">
                  <c:v>118256.56965763673</c:v>
                </c:pt>
                <c:pt idx="1324">
                  <c:v>118256.56965763673</c:v>
                </c:pt>
                <c:pt idx="1325">
                  <c:v>118256.56965763673</c:v>
                </c:pt>
                <c:pt idx="1326">
                  <c:v>118957.16789733477</c:v>
                </c:pt>
                <c:pt idx="1327">
                  <c:v>122590.50166293193</c:v>
                </c:pt>
                <c:pt idx="1328">
                  <c:v>126703.46749032507</c:v>
                </c:pt>
                <c:pt idx="1329">
                  <c:v>126703.46749032507</c:v>
                </c:pt>
                <c:pt idx="1330">
                  <c:v>144879.68378346501</c:v>
                </c:pt>
                <c:pt idx="1331">
                  <c:v>152044.1609883901</c:v>
                </c:pt>
                <c:pt idx="1332">
                  <c:v>156024.27484373155</c:v>
                </c:pt>
                <c:pt idx="1333">
                  <c:v>156024.27484373155</c:v>
                </c:pt>
                <c:pt idx="1334">
                  <c:v>163025.12817088491</c:v>
                </c:pt>
                <c:pt idx="1335">
                  <c:v>167168.86590399808</c:v>
                </c:pt>
                <c:pt idx="1336">
                  <c:v>177384.85448645509</c:v>
                </c:pt>
                <c:pt idx="1337">
                  <c:v>181608.30340279927</c:v>
                </c:pt>
                <c:pt idx="1338">
                  <c:v>185831.75231914344</c:v>
                </c:pt>
                <c:pt idx="1339">
                  <c:v>194278.65015183177</c:v>
                </c:pt>
                <c:pt idx="1340">
                  <c:v>202725.54798452012</c:v>
                </c:pt>
                <c:pt idx="1341">
                  <c:v>219619.34364989679</c:v>
                </c:pt>
                <c:pt idx="1342">
                  <c:v>222891.82120533078</c:v>
                </c:pt>
                <c:pt idx="1343">
                  <c:v>228066.24148258514</c:v>
                </c:pt>
                <c:pt idx="1344">
                  <c:v>236513.13931527347</c:v>
                </c:pt>
                <c:pt idx="1345">
                  <c:v>244960.03714796182</c:v>
                </c:pt>
                <c:pt idx="1346">
                  <c:v>244960.03714796182</c:v>
                </c:pt>
                <c:pt idx="1347">
                  <c:v>278747.62847871514</c:v>
                </c:pt>
                <c:pt idx="1348">
                  <c:v>295641.42414409184</c:v>
                </c:pt>
                <c:pt idx="1349">
                  <c:v>295641.42414409184</c:v>
                </c:pt>
                <c:pt idx="1350">
                  <c:v>320982.11764215684</c:v>
                </c:pt>
                <c:pt idx="1351">
                  <c:v>320982.11764215684</c:v>
                </c:pt>
                <c:pt idx="1352">
                  <c:v>363216.60680559854</c:v>
                </c:pt>
                <c:pt idx="1353">
                  <c:v>565942.15479011869</c:v>
                </c:pt>
                <c:pt idx="1354">
                  <c:v>810902.19193808048</c:v>
                </c:pt>
                <c:pt idx="1355">
                  <c:v>1182565.6965763674</c:v>
                </c:pt>
              </c:numCache>
            </c:numRef>
          </c:yVal>
          <c:smooth val="0"/>
        </c:ser>
        <c:ser>
          <c:idx val="1"/>
          <c:order val="2"/>
          <c:tx>
            <c:v>Non-detections (fitted)</c:v>
          </c:tx>
          <c:spPr>
            <a:ln w="28575">
              <a:noFill/>
            </a:ln>
          </c:spPr>
          <c:marker>
            <c:symbol val="square"/>
            <c:size val="4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'3H_all'!$L$4:$L$369</c:f>
              <c:numCache>
                <c:formatCode>0.000</c:formatCode>
                <c:ptCount val="366"/>
                <c:pt idx="0">
                  <c:v>-3.3796451378385717</c:v>
                </c:pt>
                <c:pt idx="1">
                  <c:v>-3.1074535566707047</c:v>
                </c:pt>
                <c:pt idx="2">
                  <c:v>-2.9628209877078819</c:v>
                </c:pt>
                <c:pt idx="3">
                  <c:v>-2.8620120121026682</c:v>
                </c:pt>
                <c:pt idx="4">
                  <c:v>-2.783904707274715</c:v>
                </c:pt>
                <c:pt idx="5">
                  <c:v>-2.7197994157988372</c:v>
                </c:pt>
                <c:pt idx="6">
                  <c:v>-2.6652362980584083</c:v>
                </c:pt>
                <c:pt idx="7">
                  <c:v>-2.6176137944621205</c:v>
                </c:pt>
                <c:pt idx="8">
                  <c:v>-2.575277559946334</c:v>
                </c:pt>
                <c:pt idx="9">
                  <c:v>-2.5371082369389288</c:v>
                </c:pt>
                <c:pt idx="10">
                  <c:v>-2.5023120854733278</c:v>
                </c:pt>
                <c:pt idx="11">
                  <c:v>-2.4703051975271686</c:v>
                </c:pt>
                <c:pt idx="12">
                  <c:v>-2.4406451257404864</c:v>
                </c:pt>
                <c:pt idx="13">
                  <c:v>-2.4129883466042732</c:v>
                </c:pt>
                <c:pt idx="14">
                  <c:v>-2.3870626442890828</c:v>
                </c:pt>
                <c:pt idx="15">
                  <c:v>-2.3626485337973158</c:v>
                </c:pt>
                <c:pt idx="16">
                  <c:v>-2.3395663837929628</c:v>
                </c:pt>
                <c:pt idx="17">
                  <c:v>-2.3176672575129182</c:v>
                </c:pt>
                <c:pt idx="18">
                  <c:v>-2.2968262510692714</c:v>
                </c:pt>
                <c:pt idx="19">
                  <c:v>-2.276937552449851</c:v>
                </c:pt>
                <c:pt idx="20">
                  <c:v>-2.2579107128743856</c:v>
                </c:pt>
                <c:pt idx="21">
                  <c:v>-2.2396677894199013</c:v>
                </c:pt>
                <c:pt idx="22">
                  <c:v>-2.2221411249456517</c:v>
                </c:pt>
                <c:pt idx="23">
                  <c:v>-2.2052716016262446</c:v>
                </c:pt>
                <c:pt idx="24">
                  <c:v>-2.1890072515193819</c:v>
                </c:pt>
                <c:pt idx="25">
                  <c:v>-2.1733021398061463</c:v>
                </c:pt>
                <c:pt idx="26">
                  <c:v>-2.1581154587553608</c:v>
                </c:pt>
                <c:pt idx="27">
                  <c:v>-2.1434107863120988</c:v>
                </c:pt>
                <c:pt idx="28">
                  <c:v>-2.1291554745828525</c:v>
                </c:pt>
                <c:pt idx="29">
                  <c:v>-2.1153201417612491</c:v>
                </c:pt>
                <c:pt idx="30">
                  <c:v>-2.1018782471292536</c:v>
                </c:pt>
                <c:pt idx="31">
                  <c:v>-2.0888057333062524</c:v>
                </c:pt>
                <c:pt idx="32">
                  <c:v>-2.0760807233344933</c:v>
                </c:pt>
                <c:pt idx="33">
                  <c:v>-2.0636832627870687</c:v>
                </c:pt>
                <c:pt idx="34">
                  <c:v>-2.0515950990780674</c:v>
                </c:pt>
                <c:pt idx="35">
                  <c:v>-2.039799491697702</c:v>
                </c:pt>
                <c:pt idx="36">
                  <c:v>-2.0282810482994416</c:v>
                </c:pt>
                <c:pt idx="37">
                  <c:v>-2.0170255825130554</c:v>
                </c:pt>
                <c:pt idx="38">
                  <c:v>-2.0060199901073412</c:v>
                </c:pt>
                <c:pt idx="39">
                  <c:v>-1.9952521407241581</c:v>
                </c:pt>
                <c:pt idx="40">
                  <c:v>-1.9847107828850676</c:v>
                </c:pt>
                <c:pt idx="41">
                  <c:v>-1.9743854603590421</c:v>
                </c:pt>
                <c:pt idx="42">
                  <c:v>-1.9642664382940198</c:v>
                </c:pt>
                <c:pt idx="43">
                  <c:v>-1.9543446377715559</c:v>
                </c:pt>
                <c:pt idx="44">
                  <c:v>-1.9446115776542692</c:v>
                </c:pt>
                <c:pt idx="45">
                  <c:v>-1.9350593227692126</c:v>
                </c:pt>
                <c:pt idx="46">
                  <c:v>-1.9256804376139296</c:v>
                </c:pt>
                <c:pt idx="47">
                  <c:v>-1.9164679448914574</c:v>
                </c:pt>
                <c:pt idx="48">
                  <c:v>-1.9074152882803082</c:v>
                </c:pt>
                <c:pt idx="49">
                  <c:v>-1.8985162989291848</c:v>
                </c:pt>
                <c:pt idx="50">
                  <c:v>-1.8897651652366287</c:v>
                </c:pt>
                <c:pt idx="51">
                  <c:v>-1.8811564055353516</c:v>
                </c:pt>
                <c:pt idx="52">
                  <c:v>-1.8726848433514947</c:v>
                </c:pt>
                <c:pt idx="53">
                  <c:v>-1.8643455849520008</c:v>
                </c:pt>
                <c:pt idx="54">
                  <c:v>-1.8561339989299821</c:v>
                </c:pt>
                <c:pt idx="55">
                  <c:v>-1.8480456976093349</c:v>
                </c:pt>
                <c:pt idx="56">
                  <c:v>-1.8400765200768476</c:v>
                </c:pt>
                <c:pt idx="57">
                  <c:v>-1.8322225166732531</c:v>
                </c:pt>
                <c:pt idx="58">
                  <c:v>-1.8244799347947582</c:v>
                </c:pt>
                <c:pt idx="59">
                  <c:v>-1.8168452058739388</c:v>
                </c:pt>
                <c:pt idx="60">
                  <c:v>-1.8093149334239838</c:v>
                </c:pt>
                <c:pt idx="61">
                  <c:v>-1.8018858820434063</c:v>
                </c:pt>
                <c:pt idx="62">
                  <c:v>-1.7945549672897789</c:v>
                </c:pt>
                <c:pt idx="63">
                  <c:v>-1.7873192463410881</c:v>
                </c:pt>
                <c:pt idx="64">
                  <c:v>-1.7801759093720759</c:v>
                </c:pt>
                <c:pt idx="65">
                  <c:v>-1.7731222715806458</c:v>
                </c:pt>
                <c:pt idx="66">
                  <c:v>-1.766155765806207</c:v>
                </c:pt>
                <c:pt idx="67">
                  <c:v>-1.7592739356878222</c:v>
                </c:pt>
                <c:pt idx="68">
                  <c:v>-1.7524744293153025</c:v>
                </c:pt>
                <c:pt idx="69">
                  <c:v>-1.7457549933311018</c:v>
                </c:pt>
                <c:pt idx="70">
                  <c:v>-1.7391134674449977</c:v>
                </c:pt>
                <c:pt idx="71">
                  <c:v>-1.7325477793272537</c:v>
                </c:pt>
                <c:pt idx="72">
                  <c:v>-1.7260559398492488</c:v>
                </c:pt>
                <c:pt idx="73">
                  <c:v>-1.719636038643477</c:v>
                </c:pt>
                <c:pt idx="74">
                  <c:v>-1.7132862399574667</c:v>
                </c:pt>
                <c:pt idx="75">
                  <c:v>-1.7007899572079619</c:v>
                </c:pt>
                <c:pt idx="76">
                  <c:v>-1.6946401410666712</c:v>
                </c:pt>
                <c:pt idx="77">
                  <c:v>-1.6885537567129092</c:v>
                </c:pt>
                <c:pt idx="78">
                  <c:v>-1.6825292880580736</c:v>
                </c:pt>
                <c:pt idx="79">
                  <c:v>-1.6765652737648944</c:v>
                </c:pt>
                <c:pt idx="80">
                  <c:v>-1.6706603046150814</c:v>
                </c:pt>
                <c:pt idx="81">
                  <c:v>-1.6648130210341863</c:v>
                </c:pt>
                <c:pt idx="82">
                  <c:v>-1.6590221107625034</c:v>
                </c:pt>
                <c:pt idx="83">
                  <c:v>-1.653286306661756</c:v>
                </c:pt>
                <c:pt idx="84">
                  <c:v>-1.6476043846481447</c:v>
                </c:pt>
                <c:pt idx="85">
                  <c:v>-1.6419751617430858</c:v>
                </c:pt>
                <c:pt idx="86">
                  <c:v>-1.6363974942336621</c:v>
                </c:pt>
                <c:pt idx="87">
                  <c:v>-1.6308702759354354</c:v>
                </c:pt>
                <c:pt idx="88">
                  <c:v>-1.6253924365508272</c:v>
                </c:pt>
                <c:pt idx="89">
                  <c:v>-1.6199629401168123</c:v>
                </c:pt>
                <c:pt idx="90">
                  <c:v>-1.6145807835361354</c:v>
                </c:pt>
                <c:pt idx="91">
                  <c:v>-1.6092449951866881</c:v>
                </c:pt>
                <c:pt idx="92">
                  <c:v>-1.6039546336040986</c:v>
                </c:pt>
                <c:pt idx="93">
                  <c:v>-1.5987087862329354</c:v>
                </c:pt>
                <c:pt idx="94">
                  <c:v>-1.5935065682422647</c:v>
                </c:pt>
                <c:pt idx="95">
                  <c:v>-1.5883471214016076</c:v>
                </c:pt>
                <c:pt idx="96">
                  <c:v>-1.5832296130136316</c:v>
                </c:pt>
                <c:pt idx="97">
                  <c:v>-1.5781532349001459</c:v>
                </c:pt>
                <c:pt idx="98">
                  <c:v>-1.5731172024382483</c:v>
                </c:pt>
                <c:pt idx="99">
                  <c:v>-1.5681207536436406</c:v>
                </c:pt>
                <c:pt idx="100">
                  <c:v>-1.5631631482983803</c:v>
                </c:pt>
                <c:pt idx="101">
                  <c:v>-1.5582436671204842</c:v>
                </c:pt>
                <c:pt idx="102">
                  <c:v>-1.5533616109729962</c:v>
                </c:pt>
                <c:pt idx="103">
                  <c:v>-1.5485163001102749</c:v>
                </c:pt>
                <c:pt idx="104">
                  <c:v>-1.5437070734594223</c:v>
                </c:pt>
                <c:pt idx="105">
                  <c:v>-1.5389332879348814</c:v>
                </c:pt>
                <c:pt idx="106">
                  <c:v>-1.5341943177843904</c:v>
                </c:pt>
                <c:pt idx="107">
                  <c:v>-1.5294895539645745</c:v>
                </c:pt>
                <c:pt idx="108">
                  <c:v>-1.5248184035445687</c:v>
                </c:pt>
                <c:pt idx="109">
                  <c:v>-1.52018028913618</c:v>
                </c:pt>
                <c:pt idx="110">
                  <c:v>-1.5155746483491646</c:v>
                </c:pt>
                <c:pt idx="111">
                  <c:v>-1.5110009332703127</c:v>
                </c:pt>
                <c:pt idx="112">
                  <c:v>-1.5064586099650852</c:v>
                </c:pt>
                <c:pt idx="113">
                  <c:v>-1.5019471580006476</c:v>
                </c:pt>
                <c:pt idx="114">
                  <c:v>-1.4974660699891951</c:v>
                </c:pt>
                <c:pt idx="115">
                  <c:v>-1.4930148511505434</c:v>
                </c:pt>
                <c:pt idx="116">
                  <c:v>-1.4885930188930117</c:v>
                </c:pt>
                <c:pt idx="117">
                  <c:v>-1.4798356423031824</c:v>
                </c:pt>
                <c:pt idx="118">
                  <c:v>-1.4754991901961685</c:v>
                </c:pt>
                <c:pt idx="119">
                  <c:v>-1.471190308396753</c:v>
                </c:pt>
                <c:pt idx="120">
                  <c:v>-1.4626535563038607</c:v>
                </c:pt>
                <c:pt idx="121">
                  <c:v>-1.4584248610137482</c:v>
                </c:pt>
                <c:pt idx="122">
                  <c:v>-1.4542220854224026</c:v>
                </c:pt>
                <c:pt idx="123">
                  <c:v>-1.4500448403792152</c:v>
                </c:pt>
                <c:pt idx="124">
                  <c:v>-1.4458927455596202</c:v>
                </c:pt>
                <c:pt idx="125">
                  <c:v>-1.4417654291969919</c:v>
                </c:pt>
                <c:pt idx="126">
                  <c:v>-1.437662527824707</c:v>
                </c:pt>
                <c:pt idx="127">
                  <c:v>-1.4335836860279039</c:v>
                </c:pt>
                <c:pt idx="128">
                  <c:v>-1.4295285562045357</c:v>
                </c:pt>
                <c:pt idx="129">
                  <c:v>-1.425496798335246</c:v>
                </c:pt>
                <c:pt idx="130">
                  <c:v>-1.4214880797617289</c:v>
                </c:pt>
                <c:pt idx="131">
                  <c:v>-1.4175020749731806</c:v>
                </c:pt>
                <c:pt idx="132">
                  <c:v>-1.4135384654004639</c:v>
                </c:pt>
                <c:pt idx="133">
                  <c:v>-1.4056771911509527</c:v>
                </c:pt>
                <c:pt idx="134">
                  <c:v>-1.4017789222936394</c:v>
                </c:pt>
                <c:pt idx="135">
                  <c:v>-1.3979018399285015</c:v>
                </c:pt>
                <c:pt idx="136">
                  <c:v>-1.3940456573557505</c:v>
                </c:pt>
                <c:pt idx="137">
                  <c:v>-1.3902100937271977</c:v>
                </c:pt>
                <c:pt idx="138">
                  <c:v>-1.3863948738860867</c:v>
                </c:pt>
                <c:pt idx="139">
                  <c:v>-1.3825997282123896</c:v>
                </c:pt>
                <c:pt idx="140">
                  <c:v>-1.3788243924733965</c:v>
                </c:pt>
                <c:pt idx="141">
                  <c:v>-1.3750686076792924</c:v>
                </c:pt>
                <c:pt idx="142">
                  <c:v>-1.3713321199436161</c:v>
                </c:pt>
                <c:pt idx="143">
                  <c:v>-1.367614680348332</c:v>
                </c:pt>
                <c:pt idx="144">
                  <c:v>-1.3639160448133707</c:v>
                </c:pt>
                <c:pt idx="145">
                  <c:v>-1.3602359739704604</c:v>
                </c:pt>
                <c:pt idx="146">
                  <c:v>-1.3565742330410444</c:v>
                </c:pt>
                <c:pt idx="147">
                  <c:v>-1.352930591718176</c:v>
                </c:pt>
                <c:pt idx="148">
                  <c:v>-1.3493048240522043</c:v>
                </c:pt>
                <c:pt idx="149">
                  <c:v>-1.345696708340109</c:v>
                </c:pt>
                <c:pt idx="150">
                  <c:v>-1.3421060270183587</c:v>
                </c:pt>
                <c:pt idx="151">
                  <c:v>-1.3385325665591326</c:v>
                </c:pt>
                <c:pt idx="152">
                  <c:v>-1.33497611736981</c:v>
                </c:pt>
                <c:pt idx="153">
                  <c:v>-1.3314364736955893</c:v>
                </c:pt>
                <c:pt idx="154">
                  <c:v>-1.3279134335250997</c:v>
                </c:pt>
                <c:pt idx="155">
                  <c:v>-1.3244067984989449</c:v>
                </c:pt>
                <c:pt idx="156">
                  <c:v>-1.3209163738210146</c:v>
                </c:pt>
                <c:pt idx="157">
                  <c:v>-1.3174419681725049</c:v>
                </c:pt>
                <c:pt idx="158">
                  <c:v>-1.3139833936285343</c:v>
                </c:pt>
                <c:pt idx="159">
                  <c:v>-1.3105404655772428</c:v>
                </c:pt>
                <c:pt idx="160">
                  <c:v>-1.3071130026413169</c:v>
                </c:pt>
                <c:pt idx="161">
                  <c:v>-1.3037008266018459</c:v>
                </c:pt>
                <c:pt idx="162">
                  <c:v>-1.3003037623244014</c:v>
                </c:pt>
                <c:pt idx="163">
                  <c:v>-1.2969216376872896</c:v>
                </c:pt>
                <c:pt idx="164">
                  <c:v>-1.2935542835118976</c:v>
                </c:pt>
                <c:pt idx="165">
                  <c:v>-1.2902015334950416</c:v>
                </c:pt>
                <c:pt idx="166">
                  <c:v>-1.2868632241432683</c:v>
                </c:pt>
                <c:pt idx="167">
                  <c:v>-1.2835391947090331</c:v>
                </c:pt>
                <c:pt idx="168">
                  <c:v>-1.2802292871286913</c:v>
                </c:pt>
                <c:pt idx="169">
                  <c:v>-1.2769333459622363</c:v>
                </c:pt>
                <c:pt idx="170">
                  <c:v>-1.2736512183347399</c:v>
                </c:pt>
                <c:pt idx="171">
                  <c:v>-1.270382753879419</c:v>
                </c:pt>
                <c:pt idx="172">
                  <c:v>-1.2638862252283409</c:v>
                </c:pt>
                <c:pt idx="173">
                  <c:v>-1.2606578723491997</c:v>
                </c:pt>
                <c:pt idx="174">
                  <c:v>-1.2574426051722127</c:v>
                </c:pt>
                <c:pt idx="175">
                  <c:v>-1.2542402850709118</c:v>
                </c:pt>
                <c:pt idx="176">
                  <c:v>-1.2510507756168254</c:v>
                </c:pt>
                <c:pt idx="177">
                  <c:v>-1.2478739425325731</c:v>
                </c:pt>
                <c:pt idx="178">
                  <c:v>-1.2447096536462201</c:v>
                </c:pt>
                <c:pt idx="179">
                  <c:v>-1.2415577788468366</c:v>
                </c:pt>
                <c:pt idx="180">
                  <c:v>-1.2384181900412463</c:v>
                </c:pt>
                <c:pt idx="181">
                  <c:v>-1.2352907611118851</c:v>
                </c:pt>
                <c:pt idx="182">
                  <c:v>-1.2321753678757916</c:v>
                </c:pt>
                <c:pt idx="183">
                  <c:v>-1.2290718880446325</c:v>
                </c:pt>
                <c:pt idx="184">
                  <c:v>-1.2259802011857914</c:v>
                </c:pt>
                <c:pt idx="185">
                  <c:v>-1.222900188684432</c:v>
                </c:pt>
                <c:pt idx="186">
                  <c:v>-1.2198317337065503</c:v>
                </c:pt>
                <c:pt idx="187">
                  <c:v>-1.2167747211629587</c:v>
                </c:pt>
                <c:pt idx="188">
                  <c:v>-1.2137290376741774</c:v>
                </c:pt>
                <c:pt idx="189">
                  <c:v>-1.2076712126872511</c:v>
                </c:pt>
                <c:pt idx="190">
                  <c:v>-1.2046588526750024</c:v>
                </c:pt>
                <c:pt idx="191">
                  <c:v>-1.2016573846251082</c:v>
                </c:pt>
                <c:pt idx="192">
                  <c:v>-1.1986667032101346</c:v>
                </c:pt>
                <c:pt idx="193">
                  <c:v>-1.1956867046194006</c:v>
                </c:pt>
                <c:pt idx="194">
                  <c:v>-1.1927172865295423</c:v>
                </c:pt>
                <c:pt idx="195">
                  <c:v>-1.1897583480757732</c:v>
                </c:pt>
                <c:pt idx="196">
                  <c:v>-1.1868097898238614</c:v>
                </c:pt>
                <c:pt idx="197">
                  <c:v>-1.1838715137427616</c:v>
                </c:pt>
                <c:pt idx="198">
                  <c:v>-1.1809434231779168</c:v>
                </c:pt>
                <c:pt idx="199">
                  <c:v>-1.1780254228251872</c:v>
                </c:pt>
                <c:pt idx="200">
                  <c:v>-1.1751174187054021</c:v>
                </c:pt>
                <c:pt idx="201">
                  <c:v>-1.1722193181395082</c:v>
                </c:pt>
                <c:pt idx="202">
                  <c:v>-1.1693310297243067</c:v>
                </c:pt>
                <c:pt idx="203">
                  <c:v>-1.1664524633087523</c:v>
                </c:pt>
                <c:pt idx="204">
                  <c:v>-1.1635835299708073</c:v>
                </c:pt>
                <c:pt idx="205">
                  <c:v>-1.1607241419948278</c:v>
                </c:pt>
                <c:pt idx="206">
                  <c:v>-1.1578742128494759</c:v>
                </c:pt>
                <c:pt idx="207">
                  <c:v>-1.1550336571661328</c:v>
                </c:pt>
                <c:pt idx="208">
                  <c:v>-1.1522023907178063</c:v>
                </c:pt>
                <c:pt idx="209">
                  <c:v>-1.1493803303985202</c:v>
                </c:pt>
                <c:pt idx="210">
                  <c:v>-1.146567394203168</c:v>
                </c:pt>
                <c:pt idx="211">
                  <c:v>-1.1437635012078173</c:v>
                </c:pt>
                <c:pt idx="212">
                  <c:v>-1.1409685715504578</c:v>
                </c:pt>
                <c:pt idx="213">
                  <c:v>-1.1381825264121816</c:v>
                </c:pt>
                <c:pt idx="214">
                  <c:v>-1.1354052879987757</c:v>
                </c:pt>
                <c:pt idx="215">
                  <c:v>-1.1326367795227215</c:v>
                </c:pt>
                <c:pt idx="216">
                  <c:v>-1.1298769251855976</c:v>
                </c:pt>
                <c:pt idx="217">
                  <c:v>-1.1271256501608586</c:v>
                </c:pt>
                <c:pt idx="218">
                  <c:v>-1.1243828805769931</c:v>
                </c:pt>
                <c:pt idx="219">
                  <c:v>-1.1216485435010517</c:v>
                </c:pt>
                <c:pt idx="220">
                  <c:v>-1.1189225669225213</c:v>
                </c:pt>
                <c:pt idx="221">
                  <c:v>-1.1162048797375563</c:v>
                </c:pt>
                <c:pt idx="222">
                  <c:v>-1.1134954117335369</c:v>
                </c:pt>
                <c:pt idx="223">
                  <c:v>-1.1107940935739706</c:v>
                </c:pt>
                <c:pt idx="224">
                  <c:v>-1.1081008567836967</c:v>
                </c:pt>
                <c:pt idx="225">
                  <c:v>-1.1054156337344214</c:v>
                </c:pt>
                <c:pt idx="226">
                  <c:v>-1.1027383576305438</c:v>
                </c:pt>
                <c:pt idx="227">
                  <c:v>-1.1000689624952844</c:v>
                </c:pt>
                <c:pt idx="228">
                  <c:v>-1.0974073831571036</c:v>
                </c:pt>
                <c:pt idx="229">
                  <c:v>-1.0947535552364014</c:v>
                </c:pt>
                <c:pt idx="230">
                  <c:v>-1.0921074151324901</c:v>
                </c:pt>
                <c:pt idx="231">
                  <c:v>-1.0894689000108388</c:v>
                </c:pt>
                <c:pt idx="232">
                  <c:v>-1.0868379477905799</c:v>
                </c:pt>
                <c:pt idx="233">
                  <c:v>-1.0842144971322631</c:v>
                </c:pt>
                <c:pt idx="234">
                  <c:v>-1.0815984874258711</c:v>
                </c:pt>
                <c:pt idx="235">
                  <c:v>-1.0789898587790652</c:v>
                </c:pt>
                <c:pt idx="236">
                  <c:v>-1.0763885520056784</c:v>
                </c:pt>
                <c:pt idx="237">
                  <c:v>-1.0737945086144332</c:v>
                </c:pt>
                <c:pt idx="238">
                  <c:v>-1.0712076707978873</c:v>
                </c:pt>
                <c:pt idx="239">
                  <c:v>-1.0686279814215986</c:v>
                </c:pt>
                <c:pt idx="240">
                  <c:v>-1.0634898227535308</c:v>
                </c:pt>
                <c:pt idx="241">
                  <c:v>-1.0609312424633441</c:v>
                </c:pt>
                <c:pt idx="242">
                  <c:v>-1.0583795885963931</c:v>
                </c:pt>
                <c:pt idx="243">
                  <c:v>-1.0532968450461222</c:v>
                </c:pt>
                <c:pt idx="244">
                  <c:v>-1.0507656493411743</c:v>
                </c:pt>
                <c:pt idx="245">
                  <c:v>-1.0482411679975137</c:v>
                </c:pt>
                <c:pt idx="246">
                  <c:v>-1.0457233494840097</c:v>
                </c:pt>
                <c:pt idx="247">
                  <c:v>-1.0407074976926391</c:v>
                </c:pt>
                <c:pt idx="248">
                  <c:v>-1.0382093641961665</c:v>
                </c:pt>
                <c:pt idx="249">
                  <c:v>-1.0357176930756697</c:v>
                </c:pt>
                <c:pt idx="250">
                  <c:v>-1.0307535435427568</c:v>
                </c:pt>
                <c:pt idx="251">
                  <c:v>-1.0282809692466106</c:v>
                </c:pt>
                <c:pt idx="252">
                  <c:v>-1.0258146655432592</c:v>
                </c:pt>
                <c:pt idx="253">
                  <c:v>-1.0233545857819024</c:v>
                </c:pt>
                <c:pt idx="254">
                  <c:v>-1.018452913988531</c:v>
                </c:pt>
                <c:pt idx="255">
                  <c:v>-1.0160112311394907</c:v>
                </c:pt>
                <c:pt idx="256">
                  <c:v>-1.0135755905840809</c:v>
                </c:pt>
                <c:pt idx="257">
                  <c:v>-1.0111459481130767</c:v>
                </c:pt>
                <c:pt idx="258">
                  <c:v>-1.0087222599845382</c:v>
                </c:pt>
                <c:pt idx="259">
                  <c:v>-1.0063044829170671</c:v>
                </c:pt>
                <c:pt idx="260">
                  <c:v>-1.0038925740832358</c:v>
                </c:pt>
                <c:pt idx="261">
                  <c:v>-1.001486491103081</c:v>
                </c:pt>
                <c:pt idx="262">
                  <c:v>-0.99908619203775639</c:v>
                </c:pt>
                <c:pt idx="263">
                  <c:v>-0.99669163538328098</c:v>
                </c:pt>
                <c:pt idx="264">
                  <c:v>-0.99430278006438155</c:v>
                </c:pt>
                <c:pt idx="265">
                  <c:v>-0.98954201123981655</c:v>
                </c:pt>
                <c:pt idx="266">
                  <c:v>-0.98717001767347279</c:v>
                </c:pt>
                <c:pt idx="267">
                  <c:v>-0.98480356530983149</c:v>
                </c:pt>
                <c:pt idx="268">
                  <c:v>-0.98244261512886</c:v>
                </c:pt>
                <c:pt idx="269">
                  <c:v>-0.98008712850460189</c:v>
                </c:pt>
                <c:pt idx="270">
                  <c:v>-0.9777370671997736</c:v>
                </c:pt>
                <c:pt idx="271">
                  <c:v>-0.97071905854739826</c:v>
                </c:pt>
                <c:pt idx="272">
                  <c:v>-0.9683903237357202</c:v>
                </c:pt>
                <c:pt idx="273">
                  <c:v>-0.96606682870335758</c:v>
                </c:pt>
                <c:pt idx="274">
                  <c:v>-0.96374853743610134</c:v>
                </c:pt>
                <c:pt idx="275">
                  <c:v>-0.96143541427292534</c:v>
                </c:pt>
                <c:pt idx="276">
                  <c:v>-0.95912742390125683</c:v>
                </c:pt>
                <c:pt idx="277">
                  <c:v>-0.95682453135232504</c:v>
                </c:pt>
                <c:pt idx="278">
                  <c:v>-0.95452670199659495</c:v>
                </c:pt>
                <c:pt idx="279">
                  <c:v>-0.95223390153925425</c:v>
                </c:pt>
                <c:pt idx="280">
                  <c:v>-0.94994609601580426</c:v>
                </c:pt>
                <c:pt idx="281">
                  <c:v>-0.93632229501280106</c:v>
                </c:pt>
                <c:pt idx="282">
                  <c:v>-0.93406852987105138</c:v>
                </c:pt>
                <c:pt idx="283">
                  <c:v>-0.93181949933112507</c:v>
                </c:pt>
                <c:pt idx="284">
                  <c:v>-0.92957517221389674</c:v>
                </c:pt>
                <c:pt idx="285">
                  <c:v>-0.92733551763011746</c:v>
                </c:pt>
                <c:pt idx="286">
                  <c:v>-0.92510050497671936</c:v>
                </c:pt>
                <c:pt idx="287">
                  <c:v>-0.92287010393318369</c:v>
                </c:pt>
                <c:pt idx="288">
                  <c:v>-0.91842301678498073</c:v>
                </c:pt>
                <c:pt idx="289">
                  <c:v>-0.9139940191378525</c:v>
                </c:pt>
                <c:pt idx="290">
                  <c:v>-0.91178623097788303</c:v>
                </c:pt>
                <c:pt idx="291">
                  <c:v>-0.90958287824181949</c:v>
                </c:pt>
                <c:pt idx="292">
                  <c:v>-0.90738393248994853</c:v>
                </c:pt>
                <c:pt idx="293">
                  <c:v>-0.88994768800800295</c:v>
                </c:pt>
                <c:pt idx="294">
                  <c:v>-0.88778716645961064</c:v>
                </c:pt>
                <c:pt idx="295">
                  <c:v>-0.88563078104416093</c:v>
                </c:pt>
                <c:pt idx="296">
                  <c:v>-0.88347850596637878</c:v>
                </c:pt>
                <c:pt idx="297">
                  <c:v>-0.88133031565429998</c:v>
                </c:pt>
                <c:pt idx="298">
                  <c:v>-0.87918618475661736</c:v>
                </c:pt>
                <c:pt idx="299">
                  <c:v>-0.87704608814005047</c:v>
                </c:pt>
                <c:pt idx="300">
                  <c:v>-0.87491000088676052</c:v>
                </c:pt>
                <c:pt idx="301">
                  <c:v>-0.8727778982918063</c:v>
                </c:pt>
                <c:pt idx="302">
                  <c:v>-0.8706497558606302</c:v>
                </c:pt>
                <c:pt idx="303">
                  <c:v>-0.86852554930659076</c:v>
                </c:pt>
                <c:pt idx="304">
                  <c:v>-0.86640525454851725</c:v>
                </c:pt>
                <c:pt idx="305">
                  <c:v>-0.86428884770831815</c:v>
                </c:pt>
                <c:pt idx="306">
                  <c:v>-0.86006760327040399</c:v>
                </c:pt>
                <c:pt idx="307">
                  <c:v>-0.8558616289405786</c:v>
                </c:pt>
                <c:pt idx="308">
                  <c:v>-0.85376431046233781</c:v>
                </c:pt>
                <c:pt idx="309">
                  <c:v>-0.85167074076790195</c:v>
                </c:pt>
                <c:pt idx="310">
                  <c:v>-0.84958089733635023</c:v>
                </c:pt>
                <c:pt idx="311">
                  <c:v>-0.84749475783184192</c:v>
                </c:pt>
                <c:pt idx="312">
                  <c:v>-0.84541230010151047</c:v>
                </c:pt>
                <c:pt idx="313">
                  <c:v>-0.84333350217338254</c:v>
                </c:pt>
                <c:pt idx="314">
                  <c:v>-0.84125834225433616</c:v>
                </c:pt>
                <c:pt idx="315">
                  <c:v>-0.83918679872807367</c:v>
                </c:pt>
                <c:pt idx="316">
                  <c:v>-0.83299365295390781</c:v>
                </c:pt>
                <c:pt idx="317">
                  <c:v>-0.83093636230336454</c:v>
                </c:pt>
                <c:pt idx="318">
                  <c:v>-0.82888258254788993</c:v>
                </c:pt>
                <c:pt idx="319">
                  <c:v>-0.82683229309133399</c:v>
                </c:pt>
                <c:pt idx="320">
                  <c:v>-0.82478547350101683</c:v>
                </c:pt>
                <c:pt idx="321">
                  <c:v>-0.8227421035059167</c:v>
                </c:pt>
                <c:pt idx="322">
                  <c:v>-0.81663249076952116</c:v>
                </c:pt>
                <c:pt idx="323">
                  <c:v>-0.81460271961663289</c:v>
                </c:pt>
                <c:pt idx="324">
                  <c:v>-0.81257629906739859</c:v>
                </c:pt>
                <c:pt idx="325">
                  <c:v>-0.81055320978425571</c:v>
                </c:pt>
                <c:pt idx="326">
                  <c:v>-0.80853343257934751</c:v>
                </c:pt>
                <c:pt idx="327">
                  <c:v>-0.80651694841290666</c:v>
                </c:pt>
                <c:pt idx="328">
                  <c:v>-0.80450373839165856</c:v>
                </c:pt>
                <c:pt idx="329">
                  <c:v>-0.79249219535585036</c:v>
                </c:pt>
                <c:pt idx="330">
                  <c:v>-0.79050138731948283</c:v>
                </c:pt>
                <c:pt idx="331">
                  <c:v>-0.78851370737136806</c:v>
                </c:pt>
                <c:pt idx="332">
                  <c:v>-0.78652913786830991</c:v>
                </c:pt>
                <c:pt idx="333">
                  <c:v>-0.78454766129877418</c:v>
                </c:pt>
                <c:pt idx="334">
                  <c:v>-0.78256926028151341</c:v>
                </c:pt>
                <c:pt idx="335">
                  <c:v>-0.78059391756420304</c:v>
                </c:pt>
                <c:pt idx="336">
                  <c:v>-0.76100499092227003</c:v>
                </c:pt>
                <c:pt idx="337">
                  <c:v>-0.75906218641380541</c:v>
                </c:pt>
                <c:pt idx="338">
                  <c:v>-0.75712224276176687</c:v>
                </c:pt>
                <c:pt idx="339">
                  <c:v>-0.75518514427375349</c:v>
                </c:pt>
                <c:pt idx="340">
                  <c:v>-0.75325087536897994</c:v>
                </c:pt>
                <c:pt idx="341">
                  <c:v>-0.74170382444832905</c:v>
                </c:pt>
                <c:pt idx="342">
                  <c:v>-0.73978893550791491</c:v>
                </c:pt>
                <c:pt idx="343">
                  <c:v>-0.73787675539088859</c:v>
                </c:pt>
                <c:pt idx="344">
                  <c:v>-0.73215632223314431</c:v>
                </c:pt>
                <c:pt idx="345">
                  <c:v>-0.73025483216371156</c:v>
                </c:pt>
                <c:pt idx="346">
                  <c:v>-0.7283559787922973</c:v>
                </c:pt>
                <c:pt idx="347">
                  <c:v>-0.7151366578245012</c:v>
                </c:pt>
                <c:pt idx="348">
                  <c:v>-0.70950940176059696</c:v>
                </c:pt>
                <c:pt idx="349">
                  <c:v>-0.70763864019568523</c:v>
                </c:pt>
                <c:pt idx="350">
                  <c:v>-0.7057703519166072</c:v>
                </c:pt>
                <c:pt idx="351">
                  <c:v>-0.69646555655839648</c:v>
                </c:pt>
                <c:pt idx="352">
                  <c:v>-0.6927605017030587</c:v>
                </c:pt>
                <c:pt idx="353">
                  <c:v>-0.69091153753892687</c:v>
                </c:pt>
                <c:pt idx="354">
                  <c:v>-0.6616407570411198</c:v>
                </c:pt>
                <c:pt idx="355">
                  <c:v>-0.65983027569689212</c:v>
                </c:pt>
                <c:pt idx="356">
                  <c:v>-0.64542327399260913</c:v>
                </c:pt>
                <c:pt idx="357">
                  <c:v>-0.64363184266872542</c:v>
                </c:pt>
                <c:pt idx="358">
                  <c:v>-0.61876376097986807</c:v>
                </c:pt>
                <c:pt idx="359">
                  <c:v>-0.60472434177099399</c:v>
                </c:pt>
                <c:pt idx="360">
                  <c:v>-0.60123313958662361</c:v>
                </c:pt>
                <c:pt idx="361">
                  <c:v>-0.59949028535629345</c:v>
                </c:pt>
                <c:pt idx="362">
                  <c:v>-0.57527727420776054</c:v>
                </c:pt>
                <c:pt idx="363">
                  <c:v>-0.57184596825095224</c:v>
                </c:pt>
                <c:pt idx="364">
                  <c:v>-0.57013283930790182</c:v>
                </c:pt>
                <c:pt idx="365">
                  <c:v>-0.55139695014546886</c:v>
                </c:pt>
              </c:numCache>
            </c:numRef>
          </c:xVal>
          <c:yVal>
            <c:numRef>
              <c:f>'3H_all'!$N$4:$N$369</c:f>
              <c:numCache>
                <c:formatCode>General</c:formatCode>
                <c:ptCount val="366"/>
                <c:pt idx="0">
                  <c:v>0.89848907968327152</c:v>
                </c:pt>
                <c:pt idx="1">
                  <c:v>1.5955237057168683</c:v>
                </c:pt>
                <c:pt idx="2">
                  <c:v>2.1648118381063584</c:v>
                </c:pt>
                <c:pt idx="3">
                  <c:v>2.6778392158693225</c:v>
                </c:pt>
                <c:pt idx="4">
                  <c:v>3.1575399799737691</c:v>
                </c:pt>
                <c:pt idx="5">
                  <c:v>3.6147988507491831</c:v>
                </c:pt>
                <c:pt idx="6">
                  <c:v>4.0558004046801894</c:v>
                </c:pt>
                <c:pt idx="7">
                  <c:v>4.484456386759625</c:v>
                </c:pt>
                <c:pt idx="8">
                  <c:v>4.9034255955059054</c:v>
                </c:pt>
                <c:pt idx="9">
                  <c:v>5.3146114617821176</c:v>
                </c:pt>
                <c:pt idx="10">
                  <c:v>5.7194312561908234</c:v>
                </c:pt>
                <c:pt idx="11">
                  <c:v>6.1189733029387172</c:v>
                </c:pt>
                <c:pt idx="12">
                  <c:v>6.5140943682272558</c:v>
                </c:pt>
                <c:pt idx="13">
                  <c:v>6.9054828928008103</c:v>
                </c:pt>
                <c:pt idx="14">
                  <c:v>7.2937016553790501</c:v>
                </c:pt>
                <c:pt idx="15">
                  <c:v>7.6792174940983227</c:v>
                </c:pt>
                <c:pt idx="16">
                  <c:v>8.0624225805968415</c:v>
                </c:pt>
                <c:pt idx="17">
                  <c:v>8.4436500057524952</c:v>
                </c:pt>
                <c:pt idx="18">
                  <c:v>8.8231854306883513</c:v>
                </c:pt>
                <c:pt idx="19">
                  <c:v>9.2012759516744058</c:v>
                </c:pt>
                <c:pt idx="20">
                  <c:v>9.5781369513017083</c:v>
                </c:pt>
                <c:pt idx="21">
                  <c:v>9.953957467457343</c:v>
                </c:pt>
                <c:pt idx="22">
                  <c:v>10.328904453473184</c:v>
                </c:pt>
                <c:pt idx="23">
                  <c:v>10.703126196588439</c:v>
                </c:pt>
                <c:pt idx="24">
                  <c:v>11.076755089040679</c:v>
                </c:pt>
                <c:pt idx="25">
                  <c:v>11.449909895258163</c:v>
                </c:pt>
                <c:pt idx="26">
                  <c:v>11.822697622534038</c:v>
                </c:pt>
                <c:pt idx="27">
                  <c:v>12.195215076554607</c:v>
                </c:pt>
                <c:pt idx="28">
                  <c:v>12.567550164149933</c:v>
                </c:pt>
                <c:pt idx="29">
                  <c:v>12.939782991571377</c:v>
                </c:pt>
                <c:pt idx="30">
                  <c:v>13.31198679607329</c:v>
                </c:pt>
                <c:pt idx="31">
                  <c:v>13.684228740605834</c:v>
                </c:pt>
                <c:pt idx="32">
                  <c:v>14.0565705953373</c:v>
                </c:pt>
                <c:pt idx="33">
                  <c:v>14.429069325021779</c:v>
                </c:pt>
                <c:pt idx="34">
                  <c:v>14.801777597572061</c:v>
                </c:pt>
                <c:pt idx="35">
                  <c:v>15.174744226326947</c:v>
                </c:pt>
                <c:pt idx="36">
                  <c:v>15.548014556232603</c:v>
                </c:pt>
                <c:pt idx="37">
                  <c:v>15.921630802351201</c:v>
                </c:pt>
                <c:pt idx="38">
                  <c:v>16.295632347661634</c:v>
                </c:pt>
                <c:pt idx="39">
                  <c:v>16.670056005948393</c:v>
                </c:pt>
                <c:pt idx="40">
                  <c:v>17.044936254626393</c:v>
                </c:pt>
                <c:pt idx="41">
                  <c:v>17.420305441576119</c:v>
                </c:pt>
                <c:pt idx="42">
                  <c:v>17.796193969427723</c:v>
                </c:pt>
                <c:pt idx="43">
                  <c:v>18.172630460210186</c:v>
                </c:pt>
                <c:pt idx="44">
                  <c:v>18.549641902846545</c:v>
                </c:pt>
                <c:pt idx="45">
                  <c:v>18.927253785615875</c:v>
                </c:pt>
                <c:pt idx="46">
                  <c:v>19.305490215400692</c:v>
                </c:pt>
                <c:pt idx="47">
                  <c:v>19.684374025284388</c:v>
                </c:pt>
                <c:pt idx="48">
                  <c:v>20.063926871850601</c:v>
                </c:pt>
                <c:pt idx="49">
                  <c:v>20.444169323354437</c:v>
                </c:pt>
                <c:pt idx="50">
                  <c:v>20.825120939783382</c:v>
                </c:pt>
                <c:pt idx="51">
                  <c:v>21.206800345693935</c:v>
                </c:pt>
                <c:pt idx="52">
                  <c:v>21.589225296598361</c:v>
                </c:pt>
                <c:pt idx="53">
                  <c:v>21.972412739580939</c:v>
                </c:pt>
                <c:pt idx="54">
                  <c:v>22.356378868739007</c:v>
                </c:pt>
                <c:pt idx="55">
                  <c:v>22.741139175975036</c:v>
                </c:pt>
                <c:pt idx="56">
                  <c:v>23.126708497602298</c:v>
                </c:pt>
                <c:pt idx="57">
                  <c:v>23.513101057175078</c:v>
                </c:pt>
                <c:pt idx="58">
                  <c:v>23.900330504906673</c:v>
                </c:pt>
                <c:pt idx="59">
                  <c:v>24.28840995399861</c:v>
                </c:pt>
                <c:pt idx="60">
                  <c:v>24.677352014169156</c:v>
                </c:pt>
                <c:pt idx="61">
                  <c:v>25.067168822637349</c:v>
                </c:pt>
                <c:pt idx="62">
                  <c:v>25.45787207279302</c:v>
                </c:pt>
                <c:pt idx="63">
                  <c:v>25.849473040757776</c:v>
                </c:pt>
                <c:pt idx="64">
                  <c:v>26.241982610021605</c:v>
                </c:pt>
                <c:pt idx="65">
                  <c:v>26.635411294321255</c:v>
                </c:pt>
                <c:pt idx="66">
                  <c:v>27.029769258909557</c:v>
                </c:pt>
                <c:pt idx="67">
                  <c:v>27.425066340349993</c:v>
                </c:pt>
                <c:pt idx="68">
                  <c:v>27.821312064958835</c:v>
                </c:pt>
                <c:pt idx="69">
                  <c:v>28.218515666004159</c:v>
                </c:pt>
                <c:pt idx="70">
                  <c:v>28.61668609976174</c:v>
                </c:pt>
                <c:pt idx="71">
                  <c:v>29.015832060518505</c:v>
                </c:pt>
                <c:pt idx="72">
                  <c:v>29.415961994604988</c:v>
                </c:pt>
                <c:pt idx="73">
                  <c:v>29.817084113532299</c:v>
                </c:pt>
                <c:pt idx="74">
                  <c:v>30.219206406300891</c:v>
                </c:pt>
                <c:pt idx="75">
                  <c:v>31.026482425362314</c:v>
                </c:pt>
                <c:pt idx="76">
                  <c:v>31.431651117499865</c:v>
                </c:pt>
                <c:pt idx="77">
                  <c:v>31.837849934912789</c:v>
                </c:pt>
                <c:pt idx="78">
                  <c:v>32.245085913769657</c:v>
                </c:pt>
                <c:pt idx="79">
                  <c:v>32.653365927326455</c:v>
                </c:pt>
                <c:pt idx="80">
                  <c:v>33.062696693911782</c:v>
                </c:pt>
                <c:pt idx="81">
                  <c:v>33.473084784455672</c:v>
                </c:pt>
                <c:pt idx="82">
                  <c:v>33.884536629593896</c:v>
                </c:pt>
                <c:pt idx="83">
                  <c:v>34.297058526375679</c:v>
                </c:pt>
                <c:pt idx="84">
                  <c:v>34.710656644601045</c:v>
                </c:pt>
                <c:pt idx="85">
                  <c:v>35.125337032812809</c:v>
                </c:pt>
                <c:pt idx="86">
                  <c:v>35.54110562396508</c:v>
                </c:pt>
                <c:pt idx="87">
                  <c:v>35.957968240789143</c:v>
                </c:pt>
                <c:pt idx="88">
                  <c:v>36.375930600876352</c:v>
                </c:pt>
                <c:pt idx="89">
                  <c:v>36.794998321495449</c:v>
                </c:pt>
                <c:pt idx="90">
                  <c:v>37.215176924160708</c:v>
                </c:pt>
                <c:pt idx="91">
                  <c:v>37.63647183896687</c:v>
                </c:pt>
                <c:pt idx="92">
                  <c:v>38.058888408704519</c:v>
                </c:pt>
                <c:pt idx="93">
                  <c:v>38.482431892769235</c:v>
                </c:pt>
                <c:pt idx="94">
                  <c:v>38.907107470877172</c:v>
                </c:pt>
                <c:pt idx="95">
                  <c:v>39.332920246598228</c:v>
                </c:pt>
                <c:pt idx="96">
                  <c:v>39.759875250717222</c:v>
                </c:pt>
                <c:pt idx="97">
                  <c:v>40.187977444434097</c:v>
                </c:pt>
                <c:pt idx="98">
                  <c:v>40.6172317224107</c:v>
                </c:pt>
                <c:pt idx="99">
                  <c:v>41.047642915674679</c:v>
                </c:pt>
                <c:pt idx="100">
                  <c:v>41.479215794387301</c:v>
                </c:pt>
                <c:pt idx="101">
                  <c:v>41.911955070483103</c:v>
                </c:pt>
                <c:pt idx="102">
                  <c:v>42.345865400188934</c:v>
                </c:pt>
                <c:pt idx="103">
                  <c:v>42.780951386428356</c:v>
                </c:pt>
                <c:pt idx="104">
                  <c:v>43.217217581117652</c:v>
                </c:pt>
                <c:pt idx="105">
                  <c:v>43.654668487360084</c:v>
                </c:pt>
                <c:pt idx="106">
                  <c:v>44.093308561542919</c:v>
                </c:pt>
                <c:pt idx="107">
                  <c:v>44.533142215342409</c:v>
                </c:pt>
                <c:pt idx="108">
                  <c:v>44.974173817642743</c:v>
                </c:pt>
                <c:pt idx="109">
                  <c:v>45.416407696371373</c:v>
                </c:pt>
                <c:pt idx="110">
                  <c:v>45.859848140257263</c:v>
                </c:pt>
                <c:pt idx="111">
                  <c:v>46.304499400514075</c:v>
                </c:pt>
                <c:pt idx="112">
                  <c:v>46.750365692453727</c:v>
                </c:pt>
                <c:pt idx="113">
                  <c:v>47.197451197032294</c:v>
                </c:pt>
                <c:pt idx="114">
                  <c:v>47.645760062332982</c:v>
                </c:pt>
                <c:pt idx="115">
                  <c:v>48.095296404988304</c:v>
                </c:pt>
                <c:pt idx="116">
                  <c:v>48.546064311544953</c:v>
                </c:pt>
                <c:pt idx="117">
                  <c:v>49.451311019929662</c:v>
                </c:pt>
                <c:pt idx="118">
                  <c:v>49.905797855956628</c:v>
                </c:pt>
                <c:pt idx="119">
                  <c:v>50.36153232665302</c:v>
                </c:pt>
                <c:pt idx="120">
                  <c:v>51.276759968167063</c:v>
                </c:pt>
                <c:pt idx="121">
                  <c:v>51.736260980681877</c:v>
                </c:pt>
                <c:pt idx="122">
                  <c:v>52.197025313287405</c:v>
                </c:pt>
                <c:pt idx="123">
                  <c:v>52.659056834967046</c:v>
                </c:pt>
                <c:pt idx="124">
                  <c:v>53.122359395652289</c:v>
                </c:pt>
                <c:pt idx="125">
                  <c:v>53.586936827109909</c:v>
                </c:pt>
                <c:pt idx="126">
                  <c:v>54.05279294379708</c:v>
                </c:pt>
                <c:pt idx="127">
                  <c:v>54.519931543686106</c:v>
                </c:pt>
                <c:pt idx="128">
                  <c:v>54.988356409057403</c:v>
                </c:pt>
                <c:pt idx="129">
                  <c:v>55.458071307267367</c:v>
                </c:pt>
                <c:pt idx="130">
                  <c:v>55.929079991486958</c:v>
                </c:pt>
                <c:pt idx="131">
                  <c:v>56.40138620141412</c:v>
                </c:pt>
                <c:pt idx="132">
                  <c:v>56.874993663964673</c:v>
                </c:pt>
                <c:pt idx="133">
                  <c:v>57.826127194646908</c:v>
                </c:pt>
                <c:pt idx="134">
                  <c:v>58.303660658563338</c:v>
                </c:pt>
                <c:pt idx="135">
                  <c:v>58.782510167893477</c:v>
                </c:pt>
                <c:pt idx="136">
                  <c:v>59.262679395170132</c:v>
                </c:pt>
                <c:pt idx="137">
                  <c:v>59.744172003809616</c:v>
                </c:pt>
                <c:pt idx="138">
                  <c:v>60.226991648654561</c:v>
                </c:pt>
                <c:pt idx="139">
                  <c:v>60.711141976500194</c:v>
                </c:pt>
                <c:pt idx="140">
                  <c:v>61.196626626598736</c:v>
                </c:pt>
                <c:pt idx="141">
                  <c:v>61.683449231154874</c:v>
                </c:pt>
                <c:pt idx="142">
                  <c:v>62.171613415798696</c:v>
                </c:pt>
                <c:pt idx="143">
                  <c:v>62.661122800048695</c:v>
                </c:pt>
                <c:pt idx="144">
                  <c:v>63.15198099775796</c:v>
                </c:pt>
                <c:pt idx="145">
                  <c:v>63.644191617545978</c:v>
                </c:pt>
                <c:pt idx="146">
                  <c:v>64.13775826322042</c:v>
                </c:pt>
                <c:pt idx="147">
                  <c:v>64.632684534183298</c:v>
                </c:pt>
                <c:pt idx="148">
                  <c:v>65.128974025825173</c:v>
                </c:pt>
                <c:pt idx="149">
                  <c:v>65.626630329909531</c:v>
                </c:pt>
                <c:pt idx="150">
                  <c:v>66.125657034942748</c:v>
                </c:pt>
                <c:pt idx="151">
                  <c:v>66.626057726536956</c:v>
                </c:pt>
                <c:pt idx="152">
                  <c:v>67.127835987759426</c:v>
                </c:pt>
                <c:pt idx="153">
                  <c:v>67.630995399472127</c:v>
                </c:pt>
                <c:pt idx="154">
                  <c:v>68.13553954066434</c:v>
                </c:pt>
                <c:pt idx="155">
                  <c:v>68.641471988771983</c:v>
                </c:pt>
                <c:pt idx="156">
                  <c:v>69.148796319991604</c:v>
                </c:pt>
                <c:pt idx="157">
                  <c:v>69.657516109583199</c:v>
                </c:pt>
                <c:pt idx="158">
                  <c:v>70.167634932164873</c:v>
                </c:pt>
                <c:pt idx="159">
                  <c:v>70.679156362001834</c:v>
                </c:pt>
                <c:pt idx="160">
                  <c:v>71.192083973285563</c:v>
                </c:pt>
                <c:pt idx="161">
                  <c:v>71.706421340404319</c:v>
                </c:pt>
                <c:pt idx="162">
                  <c:v>72.222172038209763</c:v>
                </c:pt>
                <c:pt idx="163">
                  <c:v>72.739339642274899</c:v>
                </c:pt>
                <c:pt idx="164">
                  <c:v>73.257927729144313</c:v>
                </c:pt>
                <c:pt idx="165">
                  <c:v>73.777939876580064</c:v>
                </c:pt>
                <c:pt idx="166">
                  <c:v>74.29937966380011</c:v>
                </c:pt>
                <c:pt idx="167">
                  <c:v>74.822250671710506</c:v>
                </c:pt>
                <c:pt idx="168">
                  <c:v>75.346556483132687</c:v>
                </c:pt>
                <c:pt idx="169">
                  <c:v>75.872300683024747</c:v>
                </c:pt>
                <c:pt idx="170">
                  <c:v>76.399486858697003</c:v>
                </c:pt>
                <c:pt idx="171">
                  <c:v>76.928118600023154</c:v>
                </c:pt>
                <c:pt idx="172">
                  <c:v>77.989733153175465</c:v>
                </c:pt>
                <c:pt idx="173">
                  <c:v>78.522723159391219</c:v>
                </c:pt>
                <c:pt idx="174">
                  <c:v>79.057173120426995</c:v>
                </c:pt>
                <c:pt idx="175">
                  <c:v>79.593086641962202</c:v>
                </c:pt>
                <c:pt idx="176">
                  <c:v>80.130467333402976</c:v>
                </c:pt>
                <c:pt idx="177">
                  <c:v>80.669318808062229</c:v>
                </c:pt>
                <c:pt idx="178">
                  <c:v>81.20964468333365</c:v>
                </c:pt>
                <c:pt idx="179">
                  <c:v>81.75144858086405</c:v>
                </c:pt>
                <c:pt idx="180">
                  <c:v>82.294734126718538</c:v>
                </c:pt>
                <c:pt idx="181">
                  <c:v>82.839504951547227</c:v>
                </c:pt>
                <c:pt idx="182">
                  <c:v>83.38576469074296</c:v>
                </c:pt>
                <c:pt idx="183">
                  <c:v>83.933516984600814</c:v>
                </c:pt>
                <c:pt idx="184">
                  <c:v>84.48276547846983</c:v>
                </c:pt>
                <c:pt idx="185">
                  <c:v>85.033513822905363</c:v>
                </c:pt>
                <c:pt idx="186">
                  <c:v>85.585765673815629</c:v>
                </c:pt>
                <c:pt idx="187">
                  <c:v>86.139524692606926</c:v>
                </c:pt>
                <c:pt idx="188">
                  <c:v>86.69479454632642</c:v>
                </c:pt>
                <c:pt idx="189">
                  <c:v>87.809881455768348</c:v>
                </c:pt>
                <c:pt idx="190">
                  <c:v>88.369705875024906</c:v>
                </c:pt>
                <c:pt idx="191">
                  <c:v>88.931055856542329</c:v>
                </c:pt>
                <c:pt idx="192">
                  <c:v>89.493935097604563</c:v>
                </c:pt>
                <c:pt idx="193">
                  <c:v>90.058347301933466</c:v>
                </c:pt>
                <c:pt idx="194">
                  <c:v>90.624296179812262</c:v>
                </c:pt>
                <c:pt idx="195">
                  <c:v>91.191785448209643</c:v>
                </c:pt>
                <c:pt idx="196">
                  <c:v>91.76081883089806</c:v>
                </c:pt>
                <c:pt idx="197">
                  <c:v>92.331400058574033</c:v>
                </c:pt>
                <c:pt idx="198">
                  <c:v>92.903532868973002</c:v>
                </c:pt>
                <c:pt idx="199">
                  <c:v>93.477221006984308</c:v>
                </c:pt>
                <c:pt idx="200">
                  <c:v>94.052468224763629</c:v>
                </c:pt>
                <c:pt idx="201">
                  <c:v>94.629278281843824</c:v>
                </c:pt>
                <c:pt idx="202">
                  <c:v>95.207654945243974</c:v>
                </c:pt>
                <c:pt idx="203">
                  <c:v>95.787601989576672</c:v>
                </c:pt>
                <c:pt idx="204">
                  <c:v>96.369123197153343</c:v>
                </c:pt>
                <c:pt idx="205">
                  <c:v>96.952222358089216</c:v>
                </c:pt>
                <c:pt idx="206">
                  <c:v>97.536903270405062</c:v>
                </c:pt>
                <c:pt idx="207">
                  <c:v>98.123169740128759</c:v>
                </c:pt>
                <c:pt idx="208">
                  <c:v>98.71102558139529</c:v>
                </c:pt>
                <c:pt idx="209">
                  <c:v>99.300474616544861</c:v>
                </c:pt>
                <c:pt idx="210">
                  <c:v>99.891520676218903</c:v>
                </c:pt>
                <c:pt idx="211">
                  <c:v>100.48416759945751</c:v>
                </c:pt>
                <c:pt idx="212">
                  <c:v>101.07841923379277</c:v>
                </c:pt>
                <c:pt idx="213">
                  <c:v>101.67427943534183</c:v>
                </c:pt>
                <c:pt idx="214">
                  <c:v>102.27175206889923</c:v>
                </c:pt>
                <c:pt idx="215">
                  <c:v>102.87084100802862</c:v>
                </c:pt>
                <c:pt idx="216">
                  <c:v>103.47155013515059</c:v>
                </c:pt>
                <c:pt idx="217">
                  <c:v>104.07388334163294</c:v>
                </c:pt>
                <c:pt idx="218">
                  <c:v>104.67784452787841</c:v>
                </c:pt>
                <c:pt idx="219">
                  <c:v>105.28343760340988</c:v>
                </c:pt>
                <c:pt idx="220">
                  <c:v>105.89066648695766</c:v>
                </c:pt>
                <c:pt idx="221">
                  <c:v>106.49953510654295</c:v>
                </c:pt>
                <c:pt idx="222">
                  <c:v>107.11004739956333</c:v>
                </c:pt>
                <c:pt idx="223">
                  <c:v>107.72220731287321</c:v>
                </c:pt>
                <c:pt idx="224">
                  <c:v>108.33601880286896</c:v>
                </c:pt>
                <c:pt idx="225">
                  <c:v>108.95148583556733</c:v>
                </c:pt>
                <c:pt idx="226">
                  <c:v>109.56861238668775</c:v>
                </c:pt>
                <c:pt idx="227">
                  <c:v>110.18740244173128</c:v>
                </c:pt>
                <c:pt idx="228">
                  <c:v>110.80785999606019</c:v>
                </c:pt>
                <c:pt idx="229">
                  <c:v>111.42998905497494</c:v>
                </c:pt>
                <c:pt idx="230">
                  <c:v>112.05379363379325</c:v>
                </c:pt>
                <c:pt idx="231">
                  <c:v>112.67927775792576</c:v>
                </c:pt>
                <c:pt idx="232">
                  <c:v>113.30644546295292</c:v>
                </c:pt>
                <c:pt idx="233">
                  <c:v>113.93530079470024</c:v>
                </c:pt>
                <c:pt idx="234">
                  <c:v>114.56584780931294</c:v>
                </c:pt>
                <c:pt idx="235">
                  <c:v>115.19809057333147</c:v>
                </c:pt>
                <c:pt idx="236">
                  <c:v>115.83203316376398</c:v>
                </c:pt>
                <c:pt idx="237">
                  <c:v>116.46767966816022</c:v>
                </c:pt>
                <c:pt idx="238">
                  <c:v>117.10503418468382</c:v>
                </c:pt>
                <c:pt idx="239">
                  <c:v>117.74410082218567</c:v>
                </c:pt>
                <c:pt idx="240">
                  <c:v>119.02738694938535</c:v>
                </c:pt>
                <c:pt idx="241">
                  <c:v>119.67161471085913</c:v>
                </c:pt>
                <c:pt idx="242">
                  <c:v>120.31757113700301</c:v>
                </c:pt>
                <c:pt idx="243">
                  <c:v>121.61468664780524</c:v>
                </c:pt>
                <c:pt idx="244">
                  <c:v>122.26585409255836</c:v>
                </c:pt>
                <c:pt idx="245">
                  <c:v>122.91876692231165</c:v>
                </c:pt>
                <c:pt idx="246">
                  <c:v>123.57342934526562</c:v>
                </c:pt>
                <c:pt idx="247">
                  <c:v>124.88801986056248</c:v>
                </c:pt>
                <c:pt idx="248">
                  <c:v>125.54795642649681</c:v>
                </c:pt>
                <c:pt idx="249">
                  <c:v>126.2096595329495</c:v>
                </c:pt>
                <c:pt idx="250">
                  <c:v>127.53838244230126</c:v>
                </c:pt>
                <c:pt idx="251">
                  <c:v>128.20541081201111</c:v>
                </c:pt>
                <c:pt idx="252">
                  <c:v>128.87422285599169</c:v>
                </c:pt>
                <c:pt idx="253">
                  <c:v>129.54482288731012</c:v>
                </c:pt>
                <c:pt idx="254">
                  <c:v>130.89140422419834</c:v>
                </c:pt>
                <c:pt idx="255">
                  <c:v>131.56739421607261</c:v>
                </c:pt>
                <c:pt idx="256">
                  <c:v>132.24518956801893</c:v>
                </c:pt>
                <c:pt idx="257">
                  <c:v>132.92479465366577</c:v>
                </c:pt>
                <c:pt idx="258">
                  <c:v>133.60621385894353</c:v>
                </c:pt>
                <c:pt idx="259">
                  <c:v>134.28945158215731</c:v>
                </c:pt>
                <c:pt idx="260">
                  <c:v>134.97451223404144</c:v>
                </c:pt>
                <c:pt idx="261">
                  <c:v>135.6614002378316</c:v>
                </c:pt>
                <c:pt idx="262">
                  <c:v>136.35012002932453</c:v>
                </c:pt>
                <c:pt idx="263">
                  <c:v>137.04067605694055</c:v>
                </c:pt>
                <c:pt idx="264">
                  <c:v>137.73307278179317</c:v>
                </c:pt>
                <c:pt idx="265">
                  <c:v>139.12340623146429</c:v>
                </c:pt>
                <c:pt idx="266">
                  <c:v>139.82135194251936</c:v>
                </c:pt>
                <c:pt idx="267">
                  <c:v>140.52115632340292</c:v>
                </c:pt>
                <c:pt idx="268">
                  <c:v>141.22282389961703</c:v>
                </c:pt>
                <c:pt idx="269">
                  <c:v>141.92635920973294</c:v>
                </c:pt>
                <c:pt idx="270">
                  <c:v>142.63176680544643</c:v>
                </c:pt>
                <c:pt idx="271">
                  <c:v>144.75926902143783</c:v>
                </c:pt>
                <c:pt idx="272">
                  <c:v>145.47221154132927</c:v>
                </c:pt>
                <c:pt idx="273">
                  <c:v>146.18704930445574</c:v>
                </c:pt>
                <c:pt idx="274">
                  <c:v>146.90378694260957</c:v>
                </c:pt>
                <c:pt idx="275">
                  <c:v>147.62242910115194</c:v>
                </c:pt>
                <c:pt idx="276">
                  <c:v>148.34298043907384</c:v>
                </c:pt>
                <c:pt idx="277">
                  <c:v>149.06544562905896</c:v>
                </c:pt>
                <c:pt idx="278">
                  <c:v>149.78982935754388</c:v>
                </c:pt>
                <c:pt idx="279">
                  <c:v>150.51613632478538</c:v>
                </c:pt>
                <c:pt idx="280">
                  <c:v>151.24437124491851</c:v>
                </c:pt>
                <c:pt idx="281">
                  <c:v>155.65453353256083</c:v>
                </c:pt>
                <c:pt idx="282">
                  <c:v>156.39639729771437</c:v>
                </c:pt>
                <c:pt idx="283">
                  <c:v>157.14022723600016</c:v>
                </c:pt>
                <c:pt idx="284">
                  <c:v>157.88602818928103</c:v>
                </c:pt>
                <c:pt idx="285">
                  <c:v>158.63380501392447</c:v>
                </c:pt>
                <c:pt idx="286">
                  <c:v>159.38356258086677</c:v>
                </c:pt>
                <c:pt idx="287">
                  <c:v>160.13530577567499</c:v>
                </c:pt>
                <c:pt idx="288">
                  <c:v>161.64476866468237</c:v>
                </c:pt>
                <c:pt idx="289">
                  <c:v>163.1622330604842</c:v>
                </c:pt>
                <c:pt idx="290">
                  <c:v>163.92397819459586</c:v>
                </c:pt>
                <c:pt idx="291">
                  <c:v>164.68773858074562</c:v>
                </c:pt>
                <c:pt idx="292">
                  <c:v>165.45351920867944</c:v>
                </c:pt>
                <c:pt idx="293">
                  <c:v>171.65309673064527</c:v>
                </c:pt>
                <c:pt idx="294">
                  <c:v>172.43728659187585</c:v>
                </c:pt>
                <c:pt idx="295">
                  <c:v>173.22354743542016</c:v>
                </c:pt>
                <c:pt idx="296">
                  <c:v>174.01188442104731</c:v>
                </c:pt>
                <c:pt idx="297">
                  <c:v>174.80230272437274</c:v>
                </c:pt>
                <c:pt idx="298">
                  <c:v>175.59480753691818</c:v>
                </c:pt>
                <c:pt idx="299">
                  <c:v>176.38940406618062</c:v>
                </c:pt>
                <c:pt idx="300">
                  <c:v>177.18609753569621</c:v>
                </c:pt>
                <c:pt idx="301">
                  <c:v>177.98489318510576</c:v>
                </c:pt>
                <c:pt idx="302">
                  <c:v>178.78579627022071</c:v>
                </c:pt>
                <c:pt idx="303">
                  <c:v>179.58881206308874</c:v>
                </c:pt>
                <c:pt idx="304">
                  <c:v>180.39394585206119</c:v>
                </c:pt>
                <c:pt idx="305">
                  <c:v>181.20120294185767</c:v>
                </c:pt>
                <c:pt idx="306">
                  <c:v>182.82210832503978</c:v>
                </c:pt>
                <c:pt idx="307">
                  <c:v>184.45157098029537</c:v>
                </c:pt>
                <c:pt idx="308">
                  <c:v>185.26952472256647</c:v>
                </c:pt>
                <c:pt idx="309">
                  <c:v>186.08963394145368</c:v>
                </c:pt>
                <c:pt idx="310">
                  <c:v>186.91190405812756</c:v>
                </c:pt>
                <c:pt idx="311">
                  <c:v>187.73634051066475</c:v>
                </c:pt>
                <c:pt idx="312">
                  <c:v>188.56294875411402</c:v>
                </c:pt>
                <c:pt idx="313">
                  <c:v>189.39173426056593</c:v>
                </c:pt>
                <c:pt idx="314">
                  <c:v>190.22270251921972</c:v>
                </c:pt>
                <c:pt idx="315">
                  <c:v>191.05585903645544</c:v>
                </c:pt>
                <c:pt idx="316">
                  <c:v>193.56851346254831</c:v>
                </c:pt>
                <c:pt idx="317">
                  <c:v>194.41047842386612</c:v>
                </c:pt>
                <c:pt idx="318">
                  <c:v>195.25465943574346</c:v>
                </c:pt>
                <c:pt idx="319">
                  <c:v>196.10106210907986</c:v>
                </c:pt>
                <c:pt idx="320">
                  <c:v>196.94969207243773</c:v>
                </c:pt>
                <c:pt idx="321">
                  <c:v>197.80055497211666</c:v>
                </c:pt>
                <c:pt idx="322">
                  <c:v>200.36659801954923</c:v>
                </c:pt>
                <c:pt idx="323">
                  <c:v>201.22644948464779</c:v>
                </c:pt>
                <c:pt idx="324">
                  <c:v>202.08856238605051</c:v>
                </c:pt>
                <c:pt idx="325">
                  <c:v>202.95294247795169</c:v>
                </c:pt>
                <c:pt idx="326">
                  <c:v>203.81959553277943</c:v>
                </c:pt>
                <c:pt idx="327">
                  <c:v>204.68852734126719</c:v>
                </c:pt>
                <c:pt idx="328">
                  <c:v>205.55974371252736</c:v>
                </c:pt>
                <c:pt idx="329">
                  <c:v>210.83534540267033</c:v>
                </c:pt>
                <c:pt idx="330">
                  <c:v>211.72271792761433</c:v>
                </c:pt>
                <c:pt idx="331">
                  <c:v>212.61242215863936</c:v>
                </c:pt>
                <c:pt idx="332">
                  <c:v>213.50446407357029</c:v>
                </c:pt>
                <c:pt idx="333">
                  <c:v>214.39884966935051</c:v>
                </c:pt>
                <c:pt idx="334">
                  <c:v>215.29558496211638</c:v>
                </c:pt>
                <c:pt idx="335">
                  <c:v>216.1946759872755</c:v>
                </c:pt>
                <c:pt idx="336">
                  <c:v>225.31649324108329</c:v>
                </c:pt>
                <c:pt idx="337">
                  <c:v>226.24190124733235</c:v>
                </c:pt>
                <c:pt idx="338">
                  <c:v>227.16973894189621</c:v>
                </c:pt>
                <c:pt idx="339">
                  <c:v>228.10001261772217</c:v>
                </c:pt>
                <c:pt idx="340">
                  <c:v>229.03272858812221</c:v>
                </c:pt>
                <c:pt idx="341">
                  <c:v>234.68066872801506</c:v>
                </c:pt>
                <c:pt idx="342">
                  <c:v>235.63065926057888</c:v>
                </c:pt>
                <c:pt idx="343">
                  <c:v>236.58314333698456</c:v>
                </c:pt>
                <c:pt idx="344">
                  <c:v>239.45562193759395</c:v>
                </c:pt>
                <c:pt idx="345">
                  <c:v>240.41814540395677</c:v>
                </c:pt>
                <c:pt idx="346">
                  <c:v>241.38319512799748</c:v>
                </c:pt>
                <c:pt idx="347">
                  <c:v>248.20983613123451</c:v>
                </c:pt>
                <c:pt idx="348">
                  <c:v>251.17410084044104</c:v>
                </c:pt>
                <c:pt idx="349">
                  <c:v>252.16738025582808</c:v>
                </c:pt>
                <c:pt idx="350">
                  <c:v>253.16326665767284</c:v>
                </c:pt>
                <c:pt idx="351">
                  <c:v>258.1820447778066</c:v>
                </c:pt>
                <c:pt idx="352">
                  <c:v>260.20804720352879</c:v>
                </c:pt>
                <c:pt idx="353">
                  <c:v>261.22503880274365</c:v>
                </c:pt>
                <c:pt idx="354">
                  <c:v>277.86484811695891</c:v>
                </c:pt>
                <c:pt idx="355">
                  <c:v>278.9282028541366</c:v>
                </c:pt>
                <c:pt idx="356">
                  <c:v>287.53623063234937</c:v>
                </c:pt>
                <c:pt idx="357">
                  <c:v>288.62499654020604</c:v>
                </c:pt>
                <c:pt idx="358">
                  <c:v>304.1717361316509</c:v>
                </c:pt>
                <c:pt idx="359">
                  <c:v>313.31573965577724</c:v>
                </c:pt>
                <c:pt idx="360">
                  <c:v>315.63195216399362</c:v>
                </c:pt>
                <c:pt idx="361">
                  <c:v>316.79463572773403</c:v>
                </c:pt>
                <c:pt idx="362">
                  <c:v>333.39765346069333</c:v>
                </c:pt>
                <c:pt idx="363">
                  <c:v>335.8198852508657</c:v>
                </c:pt>
                <c:pt idx="364">
                  <c:v>337.03579780434069</c:v>
                </c:pt>
                <c:pt idx="365">
                  <c:v>350.6246460829442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94144"/>
        <c:axId val="105108992"/>
      </c:scatterChart>
      <c:valAx>
        <c:axId val="10509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Cumulative Normal Probability Quantile (z-score)</a:t>
                </a:r>
                <a:endParaRPr lang="en-US" sz="14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27635585303199439"/>
              <c:y val="0.91620622971474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5108992"/>
        <c:crosses val="autoZero"/>
        <c:crossBetween val="midCat"/>
      </c:valAx>
      <c:valAx>
        <c:axId val="105108992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Tritium activity (pCi/L)</a:t>
                </a:r>
              </a:p>
            </c:rich>
          </c:tx>
          <c:layout>
            <c:manualLayout>
              <c:xMode val="edge"/>
              <c:yMode val="edge"/>
              <c:x val="2.732583382763399E-2"/>
              <c:y val="0.32273258238735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5094144"/>
        <c:crosses val="autoZero"/>
        <c:crossBetween val="midCat"/>
      </c:valAx>
      <c:spPr>
        <a:solidFill>
          <a:schemeClr val="bg1">
            <a:lumMod val="85000"/>
          </a:schemeClr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26136716283132"/>
          <c:y val="0.16047472252451259"/>
          <c:w val="0.21300138312586445"/>
          <c:h val="0.18709711286089237"/>
        </c:manualLayout>
      </c:layout>
      <c:overlay val="0"/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59489267070934"/>
          <c:y val="8.5043988269794715E-2"/>
          <c:w val="0.82875653672663518"/>
          <c:h val="0.81369922390721572"/>
        </c:manualLayout>
      </c:layout>
      <c:scatterChart>
        <c:scatterStyle val="lineMarker"/>
        <c:varyColors val="0"/>
        <c:ser>
          <c:idx val="0"/>
          <c:order val="0"/>
          <c:tx>
            <c:v>All data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NO3_all!$K$4:$K$1959</c:f>
              <c:numCache>
                <c:formatCode>General</c:formatCode>
                <c:ptCount val="1956"/>
                <c:pt idx="0">
                  <c:v>-3.4145060963255158</c:v>
                </c:pt>
                <c:pt idx="1">
                  <c:v>-3.0018202307030206</c:v>
                </c:pt>
                <c:pt idx="2">
                  <c:v>-2.9021533871281657</c:v>
                </c:pt>
                <c:pt idx="3">
                  <c:v>-2.8249747297735084</c:v>
                </c:pt>
                <c:pt idx="4">
                  <c:v>-2.7616619528736113</c:v>
                </c:pt>
                <c:pt idx="5">
                  <c:v>-2.707796059119171</c:v>
                </c:pt>
                <c:pt idx="6">
                  <c:v>-2.6607998925754681</c:v>
                </c:pt>
                <c:pt idx="7">
                  <c:v>-2.6190349459493545</c:v>
                </c:pt>
                <c:pt idx="8">
                  <c:v>-2.5155410370589215</c:v>
                </c:pt>
                <c:pt idx="9">
                  <c:v>-2.4863154891395052</c:v>
                </c:pt>
                <c:pt idx="10">
                  <c:v>-2.4590708505309551</c:v>
                </c:pt>
                <c:pt idx="11">
                  <c:v>-2.4335377385223684</c:v>
                </c:pt>
                <c:pt idx="12">
                  <c:v>-2.4094989759606067</c:v>
                </c:pt>
                <c:pt idx="13">
                  <c:v>-2.3867768385057269</c:v>
                </c:pt>
                <c:pt idx="14">
                  <c:v>-2.3652239848580376</c:v>
                </c:pt>
                <c:pt idx="15">
                  <c:v>-2.3447168605850202</c:v>
                </c:pt>
                <c:pt idx="16">
                  <c:v>-2.2884964571225033</c:v>
                </c:pt>
                <c:pt idx="17">
                  <c:v>-2.223262819447521</c:v>
                </c:pt>
                <c:pt idx="18">
                  <c:v>-2.2083419187791096</c:v>
                </c:pt>
                <c:pt idx="19">
                  <c:v>-2.1938970503756359</c:v>
                </c:pt>
                <c:pt idx="20">
                  <c:v>-2.1798959432501168</c:v>
                </c:pt>
                <c:pt idx="21">
                  <c:v>-2.1663095566039399</c:v>
                </c:pt>
                <c:pt idx="22">
                  <c:v>-2.153111659340333</c:v>
                </c:pt>
                <c:pt idx="23">
                  <c:v>-2.1402784761303915</c:v>
                </c:pt>
                <c:pt idx="24">
                  <c:v>-2.1277883877457855</c:v>
                </c:pt>
                <c:pt idx="25">
                  <c:v>-2.1156216759441064</c:v>
                </c:pt>
                <c:pt idx="26">
                  <c:v>-2.1037603051663876</c:v>
                </c:pt>
                <c:pt idx="27">
                  <c:v>-2.0921877348339883</c:v>
                </c:pt>
                <c:pt idx="28">
                  <c:v>-2.0808887572241397</c:v>
                </c:pt>
                <c:pt idx="29">
                  <c:v>-2.0698493568407406</c:v>
                </c:pt>
                <c:pt idx="30">
                  <c:v>-2.0590565879392435</c:v>
                </c:pt>
                <c:pt idx="31">
                  <c:v>-2.0484984674562252</c:v>
                </c:pt>
                <c:pt idx="32">
                  <c:v>-2.0381638810689928</c:v>
                </c:pt>
                <c:pt idx="33">
                  <c:v>-2.0280425004937741</c:v>
                </c:pt>
                <c:pt idx="34">
                  <c:v>-2.0181247104421072</c:v>
                </c:pt>
                <c:pt idx="35">
                  <c:v>-2.0084015439088643</c:v>
                </c:pt>
                <c:pt idx="36">
                  <c:v>-1.9988646246736115</c:v>
                </c:pt>
                <c:pt idx="37">
                  <c:v>-1.989506116068618</c:v>
                </c:pt>
                <c:pt idx="38">
                  <c:v>-1.9803186752089816</c:v>
                </c:pt>
                <c:pt idx="39">
                  <c:v>-1.9712954119985517</c:v>
                </c:pt>
                <c:pt idx="40">
                  <c:v>-1.9624298523240913</c:v>
                </c:pt>
                <c:pt idx="41">
                  <c:v>-1.9537159049329154</c:v>
                </c:pt>
                <c:pt idx="42">
                  <c:v>-1.9202662181860339</c:v>
                </c:pt>
                <c:pt idx="43">
                  <c:v>-1.9122304244179036</c:v>
                </c:pt>
                <c:pt idx="44">
                  <c:v>-1.9043162464880206</c:v>
                </c:pt>
                <c:pt idx="45">
                  <c:v>-1.8965195769299488</c:v>
                </c:pt>
                <c:pt idx="46">
                  <c:v>-1.8888365169593706</c:v>
                </c:pt>
                <c:pt idx="47">
                  <c:v>-1.8242451671858502</c:v>
                </c:pt>
                <c:pt idx="48">
                  <c:v>-1.7788060468304672</c:v>
                </c:pt>
                <c:pt idx="49">
                  <c:v>-1.7726065252971757</c:v>
                </c:pt>
                <c:pt idx="50">
                  <c:v>-1.7664743929922784</c:v>
                </c:pt>
                <c:pt idx="51">
                  <c:v>-1.7604079749198249</c:v>
                </c:pt>
                <c:pt idx="52">
                  <c:v>-1.7544056589908819</c:v>
                </c:pt>
                <c:pt idx="53">
                  <c:v>-1.7484658928808428</c:v>
                </c:pt>
                <c:pt idx="54">
                  <c:v>-1.7425871810816391</c:v>
                </c:pt>
                <c:pt idx="55">
                  <c:v>-1.73676808213449</c:v>
                </c:pt>
                <c:pt idx="56">
                  <c:v>-1.7310072060300221</c:v>
                </c:pt>
                <c:pt idx="57">
                  <c:v>-1.6922042905538053</c:v>
                </c:pt>
                <c:pt idx="58">
                  <c:v>-1.6868645863225866</c:v>
                </c:pt>
                <c:pt idx="59">
                  <c:v>-1.6711275556029559</c:v>
                </c:pt>
                <c:pt idx="60">
                  <c:v>-1.6659727110811391</c:v>
                </c:pt>
                <c:pt idx="61">
                  <c:v>-1.6608617591041508</c:v>
                </c:pt>
                <c:pt idx="62">
                  <c:v>-1.6557938272308019</c:v>
                </c:pt>
                <c:pt idx="63">
                  <c:v>-1.6507680692696303</c:v>
                </c:pt>
                <c:pt idx="64">
                  <c:v>-1.6457836642251296</c:v>
                </c:pt>
                <c:pt idx="65">
                  <c:v>-1.6408398152966344</c:v>
                </c:pt>
                <c:pt idx="66">
                  <c:v>-1.6359357489267246</c:v>
                </c:pt>
                <c:pt idx="67">
                  <c:v>-1.6310707138962348</c:v>
                </c:pt>
                <c:pt idx="68">
                  <c:v>-1.6262439804631348</c:v>
                </c:pt>
                <c:pt idx="69">
                  <c:v>-1.6214548395427504</c:v>
                </c:pt>
                <c:pt idx="70">
                  <c:v>-1.6167026019269604</c:v>
                </c:pt>
                <c:pt idx="71">
                  <c:v>-1.6119865975401524</c:v>
                </c:pt>
                <c:pt idx="72">
                  <c:v>-1.607306174729872</c:v>
                </c:pt>
                <c:pt idx="73">
                  <c:v>-1.6026606995902435</c:v>
                </c:pt>
                <c:pt idx="74">
                  <c:v>-1.5980495553163441</c:v>
                </c:pt>
                <c:pt idx="75">
                  <c:v>-1.5934721415878528</c:v>
                </c:pt>
                <c:pt idx="76">
                  <c:v>-1.5889278739803734</c:v>
                </c:pt>
                <c:pt idx="77">
                  <c:v>-1.5844161834029706</c:v>
                </c:pt>
                <c:pt idx="78">
                  <c:v>-1.5799365155605034</c:v>
                </c:pt>
                <c:pt idx="79">
                  <c:v>-1.5754883304394642</c:v>
                </c:pt>
                <c:pt idx="80">
                  <c:v>-1.5284946277795524</c:v>
                </c:pt>
                <c:pt idx="81">
                  <c:v>-1.4885214921320431</c:v>
                </c:pt>
                <c:pt idx="82">
                  <c:v>-1.4846529443668339</c:v>
                </c:pt>
                <c:pt idx="83">
                  <c:v>-1.4808064886733365</c:v>
                </c:pt>
                <c:pt idx="84">
                  <c:v>-1.4769818178946281</c:v>
                </c:pt>
                <c:pt idx="85">
                  <c:v>-1.4731786313345954</c:v>
                </c:pt>
                <c:pt idx="86">
                  <c:v>-1.3516552621633153</c:v>
                </c:pt>
                <c:pt idx="87">
                  <c:v>-1.3484677464430224</c:v>
                </c:pt>
                <c:pt idx="88">
                  <c:v>-1.3452938729185544</c:v>
                </c:pt>
                <c:pt idx="89">
                  <c:v>-1.3421334936125342</c:v>
                </c:pt>
                <c:pt idx="90">
                  <c:v>-1.3389864629650725</c:v>
                </c:pt>
                <c:pt idx="91">
                  <c:v>-1.3358526377807007</c:v>
                </c:pt>
                <c:pt idx="92">
                  <c:v>-1.3327318771767653</c:v>
                </c:pt>
                <c:pt idx="93">
                  <c:v>-1.3296240425332118</c:v>
                </c:pt>
                <c:pt idx="94">
                  <c:v>-1.3265289974437526</c:v>
                </c:pt>
                <c:pt idx="95">
                  <c:v>-1.2642670685794177</c:v>
                </c:pt>
                <c:pt idx="96">
                  <c:v>-1.2614228236310019</c:v>
                </c:pt>
                <c:pt idx="97">
                  <c:v>-1.2585887468020203</c:v>
                </c:pt>
                <c:pt idx="98">
                  <c:v>-1.2199284155144936</c:v>
                </c:pt>
                <c:pt idx="99">
                  <c:v>-1.2172361570865091</c:v>
                </c:pt>
                <c:pt idx="100">
                  <c:v>-1.2145526927017689</c:v>
                </c:pt>
                <c:pt idx="101">
                  <c:v>-1.2118779458989328</c:v>
                </c:pt>
                <c:pt idx="102">
                  <c:v>-1.2092118412085162</c:v>
                </c:pt>
                <c:pt idx="103">
                  <c:v>-1.206554304135538</c:v>
                </c:pt>
                <c:pt idx="104">
                  <c:v>-1.2039052611425614</c:v>
                </c:pt>
                <c:pt idx="105">
                  <c:v>-1.2012646396330846</c:v>
                </c:pt>
                <c:pt idx="106">
                  <c:v>-1.0316493312150727</c:v>
                </c:pt>
                <c:pt idx="107">
                  <c:v>-1.0294701791283214</c:v>
                </c:pt>
                <c:pt idx="108">
                  <c:v>-1.0272959047558265</c:v>
                </c:pt>
                <c:pt idx="109">
                  <c:v>-1.0251264760771936</c:v>
                </c:pt>
                <c:pt idx="110">
                  <c:v>-0.88178816330722887</c:v>
                </c:pt>
                <c:pt idx="111">
                  <c:v>-0.83547471214152058</c:v>
                </c:pt>
                <c:pt idx="112">
                  <c:v>-0.83365957620942155</c:v>
                </c:pt>
                <c:pt idx="113">
                  <c:v>-0.77521798485618787</c:v>
                </c:pt>
                <c:pt idx="114">
                  <c:v>-0.773488677858856</c:v>
                </c:pt>
                <c:pt idx="115">
                  <c:v>3.4145060963255411</c:v>
                </c:pt>
                <c:pt idx="116">
                  <c:v>-3.1449165971857256</c:v>
                </c:pt>
                <c:pt idx="117">
                  <c:v>-2.5813927696915639</c:v>
                </c:pt>
                <c:pt idx="118">
                  <c:v>-2.547087481660717</c:v>
                </c:pt>
                <c:pt idx="119">
                  <c:v>-2.325150806118419</c:v>
                </c:pt>
                <c:pt idx="120">
                  <c:v>-2.3064363653705096</c:v>
                </c:pt>
                <c:pt idx="121">
                  <c:v>-2.2712641774533431</c:v>
                </c:pt>
                <c:pt idx="122">
                  <c:v>-2.2546810710939815</c:v>
                </c:pt>
                <c:pt idx="123">
                  <c:v>-2.2386957562634566</c:v>
                </c:pt>
                <c:pt idx="124">
                  <c:v>-1.9451478315589819</c:v>
                </c:pt>
                <c:pt idx="125">
                  <c:v>-1.9367202199213116</c:v>
                </c:pt>
                <c:pt idx="126">
                  <c:v>-1.9284279592685523</c:v>
                </c:pt>
                <c:pt idx="127">
                  <c:v>-1.8812633624420878</c:v>
                </c:pt>
                <c:pt idx="128">
                  <c:v>-1.8737965910279619</c:v>
                </c:pt>
                <c:pt idx="129">
                  <c:v>-1.8664328503360614</c:v>
                </c:pt>
                <c:pt idx="130">
                  <c:v>-1.8591689470892803</c:v>
                </c:pt>
                <c:pt idx="131">
                  <c:v>-1.8520018371080169</c:v>
                </c:pt>
                <c:pt idx="132">
                  <c:v>-1.8449286160824072</c:v>
                </c:pt>
                <c:pt idx="133">
                  <c:v>-1.8379465110513009</c:v>
                </c:pt>
                <c:pt idx="134">
                  <c:v>-1.8310528725237958</c:v>
                </c:pt>
                <c:pt idx="135">
                  <c:v>-1.8175209711404292</c:v>
                </c:pt>
                <c:pt idx="136">
                  <c:v>-1.8108779636348715</c:v>
                </c:pt>
                <c:pt idx="137">
                  <c:v>-1.8043139212337889</c:v>
                </c:pt>
                <c:pt idx="138">
                  <c:v>-1.7978267123999316</c:v>
                </c:pt>
                <c:pt idx="139">
                  <c:v>-1.7914142924491054</c:v>
                </c:pt>
                <c:pt idx="140">
                  <c:v>-1.7850746988484707</c:v>
                </c:pt>
                <c:pt idx="141">
                  <c:v>-1.725303211763739</c:v>
                </c:pt>
                <c:pt idx="142">
                  <c:v>-1.719654805035761</c:v>
                </c:pt>
                <c:pt idx="143">
                  <c:v>-1.7140607360847306</c:v>
                </c:pt>
                <c:pt idx="144">
                  <c:v>-1.7085197976465509</c:v>
                </c:pt>
                <c:pt idx="145">
                  <c:v>-1.7030308230294018</c:v>
                </c:pt>
                <c:pt idx="146">
                  <c:v>-1.6975926842971365</c:v>
                </c:pt>
                <c:pt idx="147">
                  <c:v>-1.6815725500129504</c:v>
                </c:pt>
                <c:pt idx="148">
                  <c:v>-1.6763271924703211</c:v>
                </c:pt>
                <c:pt idx="149">
                  <c:v>-1.5710711018160946</c:v>
                </c:pt>
                <c:pt idx="150">
                  <c:v>-1.5666843167856161</c:v>
                </c:pt>
                <c:pt idx="151">
                  <c:v>-1.5623274753115115</c:v>
                </c:pt>
                <c:pt idx="152">
                  <c:v>-1.5580000897938133</c:v>
                </c:pt>
                <c:pt idx="153">
                  <c:v>-1.5537016846554659</c:v>
                </c:pt>
                <c:pt idx="154">
                  <c:v>-1.5494317959458352</c:v>
                </c:pt>
                <c:pt idx="155">
                  <c:v>-1.5451899709605381</c:v>
                </c:pt>
                <c:pt idx="156">
                  <c:v>-1.5409757678767679</c:v>
                </c:pt>
                <c:pt idx="157">
                  <c:v>-1.5367887554033792</c:v>
                </c:pt>
                <c:pt idx="158">
                  <c:v>-1.5326285124450072</c:v>
                </c:pt>
                <c:pt idx="159">
                  <c:v>-1.5243866997483939</c:v>
                </c:pt>
                <c:pt idx="160">
                  <c:v>-1.5203043359587365</c:v>
                </c:pt>
                <c:pt idx="161">
                  <c:v>-1.5162471529975119</c:v>
                </c:pt>
                <c:pt idx="162">
                  <c:v>-1.5122147761563109</c:v>
                </c:pt>
                <c:pt idx="163">
                  <c:v>-1.5082068391668275</c:v>
                </c:pt>
                <c:pt idx="164">
                  <c:v>-1.5042229839463439</c:v>
                </c:pt>
                <c:pt idx="165">
                  <c:v>-1.5002628603527912</c:v>
                </c:pt>
                <c:pt idx="166">
                  <c:v>-1.4963261259489631</c:v>
                </c:pt>
                <c:pt idx="167">
                  <c:v>-1.4924124457754693</c:v>
                </c:pt>
                <c:pt idx="168">
                  <c:v>-1.4693966345758549</c:v>
                </c:pt>
                <c:pt idx="169">
                  <c:v>-1.4656355393040823</c:v>
                </c:pt>
                <c:pt idx="170">
                  <c:v>-1.4618950631384819</c:v>
                </c:pt>
                <c:pt idx="171">
                  <c:v>-1.4581749294681374</c:v>
                </c:pt>
                <c:pt idx="172">
                  <c:v>-1.4544748672939993</c:v>
                </c:pt>
                <c:pt idx="173">
                  <c:v>-1.4507946110762846</c:v>
                </c:pt>
                <c:pt idx="174">
                  <c:v>-1.4471339005870514</c:v>
                </c:pt>
                <c:pt idx="175">
                  <c:v>-1.4434924807677563</c:v>
                </c:pt>
                <c:pt idx="176">
                  <c:v>-1.4398701015915776</c:v>
                </c:pt>
                <c:pt idx="177">
                  <c:v>-1.436266517930326</c:v>
                </c:pt>
                <c:pt idx="178">
                  <c:v>-1.43268148942575</c:v>
                </c:pt>
                <c:pt idx="179">
                  <c:v>-1.4291147803650668</c:v>
                </c:pt>
                <c:pt idx="180">
                  <c:v>-1.425566159560554</c:v>
                </c:pt>
                <c:pt idx="181">
                  <c:v>-1.422035400233048</c:v>
                </c:pt>
                <c:pt idx="182">
                  <c:v>-1.4185222798991661</c:v>
                </c:pt>
                <c:pt idx="183">
                  <c:v>-1.4150265802621764</c:v>
                </c:pt>
                <c:pt idx="184">
                  <c:v>-1.4115480871062904</c:v>
                </c:pt>
                <c:pt idx="185">
                  <c:v>-1.4080865901943211</c:v>
                </c:pt>
                <c:pt idx="186">
                  <c:v>-1.4046418831685334</c:v>
                </c:pt>
                <c:pt idx="187">
                  <c:v>-1.4012137634545967</c:v>
                </c:pt>
                <c:pt idx="188">
                  <c:v>-1.3978020321684947</c:v>
                </c:pt>
                <c:pt idx="189">
                  <c:v>-1.3944064940263154</c:v>
                </c:pt>
                <c:pt idx="190">
                  <c:v>-1.3910269572567828</c:v>
                </c:pt>
                <c:pt idx="191">
                  <c:v>-1.3876632335164569</c:v>
                </c:pt>
                <c:pt idx="192">
                  <c:v>-1.3843151378074898</c:v>
                </c:pt>
                <c:pt idx="193">
                  <c:v>-1.3809824883978459</c:v>
                </c:pt>
                <c:pt idx="194">
                  <c:v>-1.377665106743907</c:v>
                </c:pt>
                <c:pt idx="195">
                  <c:v>-1.374362817415375</c:v>
                </c:pt>
                <c:pt idx="196">
                  <c:v>-1.371075448022363</c:v>
                </c:pt>
                <c:pt idx="197">
                  <c:v>-1.3678028291446556</c:v>
                </c:pt>
                <c:pt idx="198">
                  <c:v>-1.364544794263004</c:v>
                </c:pt>
                <c:pt idx="199">
                  <c:v>-1.3613011796924182</c:v>
                </c:pt>
                <c:pt idx="200">
                  <c:v>-1.3580718245173755</c:v>
                </c:pt>
                <c:pt idx="201">
                  <c:v>-1.3548565705288804</c:v>
                </c:pt>
                <c:pt idx="202">
                  <c:v>-1.3234466076683464</c:v>
                </c:pt>
                <c:pt idx="203">
                  <c:v>-1.3203767410869531</c:v>
                </c:pt>
                <c:pt idx="204">
                  <c:v>-1.3173192676545238</c:v>
                </c:pt>
                <c:pt idx="205">
                  <c:v>-1.3142740593571893</c:v>
                </c:pt>
                <c:pt idx="206">
                  <c:v>-1.3112409901696025</c:v>
                </c:pt>
                <c:pt idx="207">
                  <c:v>-1.308219936013409</c:v>
                </c:pt>
                <c:pt idx="208">
                  <c:v>-1.3052107747167967</c:v>
                </c:pt>
                <c:pt idx="209">
                  <c:v>-1.3022133859750931</c:v>
                </c:pt>
                <c:pt idx="210">
                  <c:v>-1.299227651312401</c:v>
                </c:pt>
                <c:pt idx="211">
                  <c:v>-1.2962534540441892</c:v>
                </c:pt>
                <c:pt idx="212">
                  <c:v>-1.2932906792408776</c:v>
                </c:pt>
                <c:pt idx="213">
                  <c:v>-1.2903392136923222</c:v>
                </c:pt>
                <c:pt idx="214">
                  <c:v>-1.2873989458732036</c:v>
                </c:pt>
                <c:pt idx="215">
                  <c:v>-1.2844697659093016</c:v>
                </c:pt>
                <c:pt idx="216">
                  <c:v>-1.2815515655446006</c:v>
                </c:pt>
                <c:pt idx="217">
                  <c:v>-1.2786442381092207</c:v>
                </c:pt>
                <c:pt idx="218">
                  <c:v>-1.2757476784881454</c:v>
                </c:pt>
                <c:pt idx="219">
                  <c:v>-1.2728617830907165</c:v>
                </c:pt>
                <c:pt idx="220">
                  <c:v>-1.2699864498208857</c:v>
                </c:pt>
                <c:pt idx="221">
                  <c:v>-1.2671215780481886</c:v>
                </c:pt>
                <c:pt idx="222">
                  <c:v>-1.2557647430478931</c:v>
                </c:pt>
                <c:pt idx="223">
                  <c:v>-1.252950718654674</c:v>
                </c:pt>
                <c:pt idx="224">
                  <c:v>-1.2501465812139769</c:v>
                </c:pt>
                <c:pt idx="225">
                  <c:v>-1.2473522395984666</c:v>
                </c:pt>
                <c:pt idx="226">
                  <c:v>-1.2445676039379521</c:v>
                </c:pt>
                <c:pt idx="227">
                  <c:v>-1.2417925855960232</c:v>
                </c:pt>
                <c:pt idx="228">
                  <c:v>-1.2390270971472317</c:v>
                </c:pt>
                <c:pt idx="229">
                  <c:v>-1.2362710523548091</c:v>
                </c:pt>
                <c:pt idx="230">
                  <c:v>-1.2335243661488899</c:v>
                </c:pt>
                <c:pt idx="231">
                  <c:v>-1.230786954605235</c:v>
                </c:pt>
                <c:pt idx="232">
                  <c:v>-1.2280587349244489</c:v>
                </c:pt>
                <c:pt idx="233">
                  <c:v>-1.2253396254116573</c:v>
                </c:pt>
                <c:pt idx="234">
                  <c:v>-1.2226295454566549</c:v>
                </c:pt>
                <c:pt idx="235">
                  <c:v>-1.1986323679353126</c:v>
                </c:pt>
                <c:pt idx="236">
                  <c:v>-1.1960083752862662</c:v>
                </c:pt>
                <c:pt idx="237">
                  <c:v>-1.1933925918162394</c:v>
                </c:pt>
                <c:pt idx="238">
                  <c:v>-1.1907849485335864</c:v>
                </c:pt>
                <c:pt idx="239">
                  <c:v>-1.188185377309835</c:v>
                </c:pt>
                <c:pt idx="240">
                  <c:v>-1.1855938108651156</c:v>
                </c:pt>
                <c:pt idx="241">
                  <c:v>-1.1830101827539008</c:v>
                </c:pt>
                <c:pt idx="242">
                  <c:v>-1.1804344273510377</c:v>
                </c:pt>
                <c:pt idx="243">
                  <c:v>-1.1778664798380853</c:v>
                </c:pt>
                <c:pt idx="244">
                  <c:v>-1.1753062761899229</c:v>
                </c:pt>
                <c:pt idx="245">
                  <c:v>-1.1727537531616472</c:v>
                </c:pt>
                <c:pt idx="246">
                  <c:v>-1.1702088482757411</c:v>
                </c:pt>
                <c:pt idx="247">
                  <c:v>-1.1676714998094941</c:v>
                </c:pt>
                <c:pt idx="248">
                  <c:v>-1.1651416467826996</c:v>
                </c:pt>
                <c:pt idx="249">
                  <c:v>-1.1626192289455892</c:v>
                </c:pt>
                <c:pt idx="250">
                  <c:v>-1.1601041867670134</c:v>
                </c:pt>
                <c:pt idx="251">
                  <c:v>-1.1575964614228744</c:v>
                </c:pt>
                <c:pt idx="252">
                  <c:v>-1.1550959947847785</c:v>
                </c:pt>
                <c:pt idx="253">
                  <c:v>-1.1526027294089218</c:v>
                </c:pt>
                <c:pt idx="254">
                  <c:v>-1.1501166085251984</c:v>
                </c:pt>
                <c:pt idx="255">
                  <c:v>-1.1476375760265276</c:v>
                </c:pt>
                <c:pt idx="256">
                  <c:v>-1.1451655764583888</c:v>
                </c:pt>
                <c:pt idx="257">
                  <c:v>-1.1427005550085658</c:v>
                </c:pt>
                <c:pt idx="258">
                  <c:v>-1.1402424574970946</c:v>
                </c:pt>
                <c:pt idx="259">
                  <c:v>-1.1377912303664033</c:v>
                </c:pt>
                <c:pt idx="260">
                  <c:v>-1.135346820671651</c:v>
                </c:pt>
                <c:pt idx="261">
                  <c:v>-1.1329091760712486</c:v>
                </c:pt>
                <c:pt idx="262">
                  <c:v>-1.1304782448175688</c:v>
                </c:pt>
                <c:pt idx="263">
                  <c:v>-1.1280539757478301</c:v>
                </c:pt>
                <c:pt idx="264">
                  <c:v>-1.125636318275161</c:v>
                </c:pt>
                <c:pt idx="265">
                  <c:v>-1.1232252223798314</c:v>
                </c:pt>
                <c:pt idx="266">
                  <c:v>-1.1208206386006543</c:v>
                </c:pt>
                <c:pt idx="267">
                  <c:v>-1.1184225180265468</c:v>
                </c:pt>
                <c:pt idx="268">
                  <c:v>-1.1160308122882547</c:v>
                </c:pt>
                <c:pt idx="269">
                  <c:v>-1.1136454735502359</c:v>
                </c:pt>
                <c:pt idx="270">
                  <c:v>-1.111266454502684</c:v>
                </c:pt>
                <c:pt idx="271">
                  <c:v>-1.1088937083537158</c:v>
                </c:pt>
                <c:pt idx="272">
                  <c:v>-1.106527188821695</c:v>
                </c:pt>
                <c:pt idx="273">
                  <c:v>-1.1041668501277029</c:v>
                </c:pt>
                <c:pt idx="274">
                  <c:v>-1.1018126469881435</c:v>
                </c:pt>
                <c:pt idx="275">
                  <c:v>-1.0994645346074929</c:v>
                </c:pt>
                <c:pt idx="276">
                  <c:v>-1.0971224686711709</c:v>
                </c:pt>
                <c:pt idx="277">
                  <c:v>-1.0947864053385561</c:v>
                </c:pt>
                <c:pt idx="278">
                  <c:v>-1.0924563012361126</c:v>
                </c:pt>
                <c:pt idx="279">
                  <c:v>-1.0901321134506581</c:v>
                </c:pt>
                <c:pt idx="280">
                  <c:v>-1.0878137995227399</c:v>
                </c:pt>
                <c:pt idx="281">
                  <c:v>-1.0855013174401382</c:v>
                </c:pt>
                <c:pt idx="282">
                  <c:v>-1.0831946256314839</c:v>
                </c:pt>
                <c:pt idx="283">
                  <c:v>-1.0808936829599878</c:v>
                </c:pt>
                <c:pt idx="284">
                  <c:v>-1.0785984487172866</c:v>
                </c:pt>
                <c:pt idx="285">
                  <c:v>-1.0763088826173961</c:v>
                </c:pt>
                <c:pt idx="286">
                  <c:v>-1.074024944790767</c:v>
                </c:pt>
                <c:pt idx="287">
                  <c:v>-1.0717465957784535</c:v>
                </c:pt>
                <c:pt idx="288">
                  <c:v>-1.0694737965263756</c:v>
                </c:pt>
                <c:pt idx="289">
                  <c:v>-1.0672065083796902</c:v>
                </c:pt>
                <c:pt idx="290">
                  <c:v>-1.0649446930772546</c:v>
                </c:pt>
                <c:pt idx="291">
                  <c:v>-1.0626883127461875</c:v>
                </c:pt>
                <c:pt idx="292">
                  <c:v>-1.0604373298965248</c:v>
                </c:pt>
                <c:pt idx="293">
                  <c:v>-1.0581917074159677</c:v>
                </c:pt>
                <c:pt idx="294">
                  <c:v>-1.0559514085647206</c:v>
                </c:pt>
                <c:pt idx="295">
                  <c:v>-1.0537163969704151</c:v>
                </c:pt>
                <c:pt idx="296">
                  <c:v>-1.051486636623129</c:v>
                </c:pt>
                <c:pt idx="297">
                  <c:v>-1.0492620918704765</c:v>
                </c:pt>
                <c:pt idx="298">
                  <c:v>-1.0470427274127889</c:v>
                </c:pt>
                <c:pt idx="299">
                  <c:v>-1.0448285082983904</c:v>
                </c:pt>
                <c:pt idx="300">
                  <c:v>-1.0426193999189224</c:v>
                </c:pt>
                <c:pt idx="301">
                  <c:v>-1.040415368004771</c:v>
                </c:pt>
                <c:pt idx="302">
                  <c:v>-1.0382163786205687</c:v>
                </c:pt>
                <c:pt idx="303">
                  <c:v>-1.0360223981607526</c:v>
                </c:pt>
                <c:pt idx="304">
                  <c:v>-1.0338333933452337</c:v>
                </c:pt>
                <c:pt idx="305">
                  <c:v>-1.022961861376759</c:v>
                </c:pt>
                <c:pt idx="306">
                  <c:v>-1.0208020292396554</c:v>
                </c:pt>
                <c:pt idx="307">
                  <c:v>-1.0186469485479235</c:v>
                </c:pt>
                <c:pt idx="308">
                  <c:v>-1.0164965884767021</c:v>
                </c:pt>
                <c:pt idx="309">
                  <c:v>-1.0143509184904653</c:v>
                </c:pt>
                <c:pt idx="310">
                  <c:v>-1.0122099083393425</c:v>
                </c:pt>
                <c:pt idx="311">
                  <c:v>-1.0100735280554605</c:v>
                </c:pt>
                <c:pt idx="312">
                  <c:v>-1.007941747949386</c:v>
                </c:pt>
                <c:pt idx="313">
                  <c:v>-1.005814538606584</c:v>
                </c:pt>
                <c:pt idx="314">
                  <c:v>-1.003691870883983</c:v>
                </c:pt>
                <c:pt idx="315">
                  <c:v>-1.0015737159065201</c:v>
                </c:pt>
                <c:pt idx="316">
                  <c:v>-0.99946004506382813</c:v>
                </c:pt>
                <c:pt idx="317">
                  <c:v>-0.9973508300068985</c:v>
                </c:pt>
                <c:pt idx="318">
                  <c:v>-0.99524604264485816</c:v>
                </c:pt>
                <c:pt idx="319">
                  <c:v>-0.99314565514173236</c:v>
                </c:pt>
                <c:pt idx="320">
                  <c:v>-0.99104963991332207</c:v>
                </c:pt>
                <c:pt idx="321">
                  <c:v>-0.98895796962408855</c:v>
                </c:pt>
                <c:pt idx="322">
                  <c:v>-0.98687061718409497</c:v>
                </c:pt>
                <c:pt idx="323">
                  <c:v>-0.9847875557460043</c:v>
                </c:pt>
                <c:pt idx="324">
                  <c:v>-0.98270875870211372</c:v>
                </c:pt>
                <c:pt idx="325">
                  <c:v>-0.98063419968143739</c:v>
                </c:pt>
                <c:pt idx="326">
                  <c:v>-0.97856385254683576</c:v>
                </c:pt>
                <c:pt idx="327">
                  <c:v>-0.97649769139218157</c:v>
                </c:pt>
                <c:pt idx="328">
                  <c:v>-0.97443569053958368</c:v>
                </c:pt>
                <c:pt idx="329">
                  <c:v>-0.97237782453662946</c:v>
                </c:pt>
                <c:pt idx="330">
                  <c:v>-0.97032406815369276</c:v>
                </c:pt>
                <c:pt idx="331">
                  <c:v>-0.96827439638126744</c:v>
                </c:pt>
                <c:pt idx="332">
                  <c:v>-0.96622878442734805</c:v>
                </c:pt>
                <c:pt idx="333">
                  <c:v>-0.96418720771483768</c:v>
                </c:pt>
                <c:pt idx="334">
                  <c:v>-0.96214964187901963</c:v>
                </c:pt>
                <c:pt idx="335">
                  <c:v>-0.96011606276503103</c:v>
                </c:pt>
                <c:pt idx="336">
                  <c:v>-0.95808644642540397</c:v>
                </c:pt>
                <c:pt idx="337">
                  <c:v>-0.95606076911763294</c:v>
                </c:pt>
                <c:pt idx="338">
                  <c:v>-0.95403900730177149</c:v>
                </c:pt>
                <c:pt idx="339">
                  <c:v>-0.95202113763807106</c:v>
                </c:pt>
                <c:pt idx="340">
                  <c:v>-0.950007136984655</c:v>
                </c:pt>
                <c:pt idx="341">
                  <c:v>-0.94799698239521812</c:v>
                </c:pt>
                <c:pt idx="342">
                  <c:v>-0.94599065111677549</c:v>
                </c:pt>
                <c:pt idx="343">
                  <c:v>-0.9439881205874231</c:v>
                </c:pt>
                <c:pt idx="344">
                  <c:v>-0.94198936843415304</c:v>
                </c:pt>
                <c:pt idx="345">
                  <c:v>-0.93999437247067463</c:v>
                </c:pt>
                <c:pt idx="346">
                  <c:v>-0.93800311069529396</c:v>
                </c:pt>
                <c:pt idx="347">
                  <c:v>-0.93601556128880092</c:v>
                </c:pt>
                <c:pt idx="348">
                  <c:v>-0.93403170261240642</c:v>
                </c:pt>
                <c:pt idx="349">
                  <c:v>-0.93205151320568691</c:v>
                </c:pt>
                <c:pt idx="350">
                  <c:v>-0.93007497178458254</c:v>
                </c:pt>
                <c:pt idx="351">
                  <c:v>-0.92810205723939321</c:v>
                </c:pt>
                <c:pt idx="352">
                  <c:v>-0.92613274863284001</c:v>
                </c:pt>
                <c:pt idx="353">
                  <c:v>-0.9241670251981231</c:v>
                </c:pt>
                <c:pt idx="354">
                  <c:v>-0.92220486633701693</c:v>
                </c:pt>
                <c:pt idx="355">
                  <c:v>-0.92024625161800389</c:v>
                </c:pt>
                <c:pt idx="356">
                  <c:v>-0.91829116077440476</c:v>
                </c:pt>
                <c:pt idx="357">
                  <c:v>-0.91633957370257435</c:v>
                </c:pt>
                <c:pt idx="358">
                  <c:v>-0.91439147046008507</c:v>
                </c:pt>
                <c:pt idx="359">
                  <c:v>-0.91244683126396497</c:v>
                </c:pt>
                <c:pt idx="360">
                  <c:v>-0.91050563648893401</c:v>
                </c:pt>
                <c:pt idx="361">
                  <c:v>-0.90856786666568867</c:v>
                </c:pt>
                <c:pt idx="362">
                  <c:v>-0.90663350247918939</c:v>
                </c:pt>
                <c:pt idx="363">
                  <c:v>-0.90470252476698998</c:v>
                </c:pt>
                <c:pt idx="364">
                  <c:v>-0.90277491451757419</c:v>
                </c:pt>
                <c:pt idx="365">
                  <c:v>-0.90085065286872257</c:v>
                </c:pt>
                <c:pt idx="366">
                  <c:v>-0.8989297211059003</c:v>
                </c:pt>
                <c:pt idx="367">
                  <c:v>-0.89701210066067194</c:v>
                </c:pt>
                <c:pt idx="368">
                  <c:v>-0.89509777310912109</c:v>
                </c:pt>
                <c:pt idx="369">
                  <c:v>-0.8931867201703152</c:v>
                </c:pt>
                <c:pt idx="370">
                  <c:v>-0.89127892370476558</c:v>
                </c:pt>
                <c:pt idx="371">
                  <c:v>-0.88937436571293493</c:v>
                </c:pt>
                <c:pt idx="372">
                  <c:v>-0.88747302833373409</c:v>
                </c:pt>
                <c:pt idx="373">
                  <c:v>-0.88557489384306698</c:v>
                </c:pt>
                <c:pt idx="374">
                  <c:v>-0.88367994465237831</c:v>
                </c:pt>
                <c:pt idx="375">
                  <c:v>-0.87989953248587893</c:v>
                </c:pt>
                <c:pt idx="376">
                  <c:v>-0.87801403499789954</c:v>
                </c:pt>
                <c:pt idx="377">
                  <c:v>-0.87613165378280722</c:v>
                </c:pt>
                <c:pt idx="378">
                  <c:v>-0.8742523719086962</c:v>
                </c:pt>
                <c:pt idx="379">
                  <c:v>-0.87237617257090894</c:v>
                </c:pt>
                <c:pt idx="380">
                  <c:v>-0.87050303909071325</c:v>
                </c:pt>
                <c:pt idx="381">
                  <c:v>-0.86863295491400261</c:v>
                </c:pt>
                <c:pt idx="382">
                  <c:v>-0.86676590361000549</c:v>
                </c:pt>
                <c:pt idx="383">
                  <c:v>-0.86490186887002019</c:v>
                </c:pt>
                <c:pt idx="384">
                  <c:v>-0.86304083450615676</c:v>
                </c:pt>
                <c:pt idx="385">
                  <c:v>-0.8611827844501031</c:v>
                </c:pt>
                <c:pt idx="386">
                  <c:v>-0.85932770275190462</c:v>
                </c:pt>
                <c:pt idx="387">
                  <c:v>-0.85747557357875481</c:v>
                </c:pt>
                <c:pt idx="388">
                  <c:v>-0.85562638121380563</c:v>
                </c:pt>
                <c:pt idx="389">
                  <c:v>-0.85378011005499777</c:v>
                </c:pt>
                <c:pt idx="390">
                  <c:v>-0.85193674461389157</c:v>
                </c:pt>
                <c:pt idx="391">
                  <c:v>-0.85009626951452599</c:v>
                </c:pt>
                <c:pt idx="392">
                  <c:v>-0.84825866949228612</c:v>
                </c:pt>
                <c:pt idx="393">
                  <c:v>-0.84642392939278843</c:v>
                </c:pt>
                <c:pt idx="394">
                  <c:v>-0.84459203417077333</c:v>
                </c:pt>
                <c:pt idx="395">
                  <c:v>-0.84276296888901658</c:v>
                </c:pt>
                <c:pt idx="396">
                  <c:v>-0.84093671871725617</c:v>
                </c:pt>
                <c:pt idx="397">
                  <c:v>-0.83911326893112892</c:v>
                </c:pt>
                <c:pt idx="398">
                  <c:v>-0.83729260491111857</c:v>
                </c:pt>
                <c:pt idx="399">
                  <c:v>-0.83184718280368242</c:v>
                </c:pt>
                <c:pt idx="400">
                  <c:v>-0.83003751771394552</c:v>
                </c:pt>
                <c:pt idx="401">
                  <c:v>-0.82823056682964469</c:v>
                </c:pt>
                <c:pt idx="402">
                  <c:v>-0.8264263161390315</c:v>
                </c:pt>
                <c:pt idx="403">
                  <c:v>-0.82462475172821348</c:v>
                </c:pt>
                <c:pt idx="404">
                  <c:v>-0.82282585978020251</c:v>
                </c:pt>
                <c:pt idx="405">
                  <c:v>-0.82102962657397416</c:v>
                </c:pt>
                <c:pt idx="406">
                  <c:v>-0.81923603848354498</c:v>
                </c:pt>
                <c:pt idx="407">
                  <c:v>-0.8174450819770489</c:v>
                </c:pt>
                <c:pt idx="408">
                  <c:v>-0.8156567436158364</c:v>
                </c:pt>
                <c:pt idx="409">
                  <c:v>-0.81387101005357521</c:v>
                </c:pt>
                <c:pt idx="410">
                  <c:v>-0.81208786803537181</c:v>
                </c:pt>
                <c:pt idx="411">
                  <c:v>-0.81030730439689092</c:v>
                </c:pt>
                <c:pt idx="412">
                  <c:v>-0.8085293060634986</c:v>
                </c:pt>
                <c:pt idx="413">
                  <c:v>-0.80675386004940441</c:v>
                </c:pt>
                <c:pt idx="414">
                  <c:v>-0.80498095345682175</c:v>
                </c:pt>
                <c:pt idx="415">
                  <c:v>-0.80321057347513236</c:v>
                </c:pt>
                <c:pt idx="416">
                  <c:v>-0.80144270738006473</c:v>
                </c:pt>
                <c:pt idx="417">
                  <c:v>-0.79967734253288025</c:v>
                </c:pt>
                <c:pt idx="418">
                  <c:v>-0.79791446637956975</c:v>
                </c:pt>
                <c:pt idx="419">
                  <c:v>-0.79615406645005604</c:v>
                </c:pt>
                <c:pt idx="420">
                  <c:v>-0.79439613035741341</c:v>
                </c:pt>
                <c:pt idx="421">
                  <c:v>-0.7926406457970856</c:v>
                </c:pt>
                <c:pt idx="422">
                  <c:v>-0.7908876005461265</c:v>
                </c:pt>
                <c:pt idx="423">
                  <c:v>-0.78913698246243347</c:v>
                </c:pt>
                <c:pt idx="424">
                  <c:v>-0.7873887794840031</c:v>
                </c:pt>
                <c:pt idx="425">
                  <c:v>-0.78564297962818785</c:v>
                </c:pt>
                <c:pt idx="426">
                  <c:v>-0.78389957099096796</c:v>
                </c:pt>
                <c:pt idx="427">
                  <c:v>-0.78215854174621902</c:v>
                </c:pt>
                <c:pt idx="428">
                  <c:v>-0.78041988014500596</c:v>
                </c:pt>
                <c:pt idx="429">
                  <c:v>-0.77868357451486903</c:v>
                </c:pt>
                <c:pt idx="430">
                  <c:v>-0.77694961325912826</c:v>
                </c:pt>
                <c:pt idx="431">
                  <c:v>-0.77176168089366814</c:v>
                </c:pt>
                <c:pt idx="432">
                  <c:v>-0.77003698266021625</c:v>
                </c:pt>
                <c:pt idx="433">
                  <c:v>-0.76831457193049491</c:v>
                </c:pt>
                <c:pt idx="434">
                  <c:v>-0.76659443754823742</c:v>
                </c:pt>
                <c:pt idx="435">
                  <c:v>-0.76487656842827911</c:v>
                </c:pt>
                <c:pt idx="436">
                  <c:v>-0.76316095355591274</c:v>
                </c:pt>
                <c:pt idx="437">
                  <c:v>-0.76144758198626039</c:v>
                </c:pt>
                <c:pt idx="438">
                  <c:v>-0.75973644284364661</c:v>
                </c:pt>
                <c:pt idx="439">
                  <c:v>-0.75802752532098239</c:v>
                </c:pt>
                <c:pt idx="440">
                  <c:v>-0.7563208186791518</c:v>
                </c:pt>
                <c:pt idx="441">
                  <c:v>-0.75461631224640913</c:v>
                </c:pt>
                <c:pt idx="442">
                  <c:v>-0.75291399541778248</c:v>
                </c:pt>
                <c:pt idx="443">
                  <c:v>-0.75121385765448201</c:v>
                </c:pt>
                <c:pt idx="444">
                  <c:v>-0.74951588848331552</c:v>
                </c:pt>
                <c:pt idx="445">
                  <c:v>-0.74782007749610724</c:v>
                </c:pt>
                <c:pt idx="446">
                  <c:v>-0.74612641434913285</c:v>
                </c:pt>
                <c:pt idx="447">
                  <c:v>-0.74443488876254682</c:v>
                </c:pt>
                <c:pt idx="448">
                  <c:v>-0.7427454905198293</c:v>
                </c:pt>
                <c:pt idx="449">
                  <c:v>-0.74105820946722734</c:v>
                </c:pt>
                <c:pt idx="450">
                  <c:v>-0.73937303551321187</c:v>
                </c:pt>
                <c:pt idx="451">
                  <c:v>-0.73768995862793263</c:v>
                </c:pt>
                <c:pt idx="452">
                  <c:v>-0.73600896884268618</c:v>
                </c:pt>
                <c:pt idx="453">
                  <c:v>-0.73433005624938341</c:v>
                </c:pt>
                <c:pt idx="454">
                  <c:v>-0.73265321100002478</c:v>
                </c:pt>
                <c:pt idx="455">
                  <c:v>-0.73097842330618623</c:v>
                </c:pt>
                <c:pt idx="456">
                  <c:v>-0.72930568343850066</c:v>
                </c:pt>
                <c:pt idx="457">
                  <c:v>-0.72763498172615471</c:v>
                </c:pt>
                <c:pt idx="458">
                  <c:v>-0.72596630855638211</c:v>
                </c:pt>
                <c:pt idx="459">
                  <c:v>-0.72429965437397137</c:v>
                </c:pt>
                <c:pt idx="460">
                  <c:v>-0.72263500968077288</c:v>
                </c:pt>
                <c:pt idx="461">
                  <c:v>-0.72097236503521134</c:v>
                </c:pt>
                <c:pt idx="462">
                  <c:v>-0.71931171105180314</c:v>
                </c:pt>
                <c:pt idx="463">
                  <c:v>-0.71765303840068395</c:v>
                </c:pt>
                <c:pt idx="464">
                  <c:v>-0.71599633780713512</c:v>
                </c:pt>
                <c:pt idx="465">
                  <c:v>-0.71434160005111857</c:v>
                </c:pt>
                <c:pt idx="466">
                  <c:v>-0.71268881596681288</c:v>
                </c:pt>
                <c:pt idx="467">
                  <c:v>-0.71103797644215994</c:v>
                </c:pt>
                <c:pt idx="468">
                  <c:v>-0.70938907241841054</c:v>
                </c:pt>
                <c:pt idx="469">
                  <c:v>-0.70774209488967799</c:v>
                </c:pt>
                <c:pt idx="470">
                  <c:v>-0.70609703490249642</c:v>
                </c:pt>
                <c:pt idx="471">
                  <c:v>-0.70445388355538097</c:v>
                </c:pt>
                <c:pt idx="472">
                  <c:v>-0.70281263199839672</c:v>
                </c:pt>
                <c:pt idx="473">
                  <c:v>-0.70117327143272645</c:v>
                </c:pt>
                <c:pt idx="474">
                  <c:v>-0.69953579311024949</c:v>
                </c:pt>
                <c:pt idx="475">
                  <c:v>-0.6979001883331174</c:v>
                </c:pt>
                <c:pt idx="476">
                  <c:v>-0.69626644845334273</c:v>
                </c:pt>
                <c:pt idx="477">
                  <c:v>-0.69463456487238273</c:v>
                </c:pt>
                <c:pt idx="478">
                  <c:v>-0.69300452904073506</c:v>
                </c:pt>
                <c:pt idx="479">
                  <c:v>-0.69137633245753205</c:v>
                </c:pt>
                <c:pt idx="480">
                  <c:v>-0.68974996667014188</c:v>
                </c:pt>
                <c:pt idx="481">
                  <c:v>-0.68812542327377468</c:v>
                </c:pt>
                <c:pt idx="482">
                  <c:v>-0.68650269391109031</c:v>
                </c:pt>
                <c:pt idx="483">
                  <c:v>-0.68488177027180919</c:v>
                </c:pt>
                <c:pt idx="484">
                  <c:v>-0.68326264409233117</c:v>
                </c:pt>
                <c:pt idx="485">
                  <c:v>-0.68164530715535543</c:v>
                </c:pt>
                <c:pt idx="486">
                  <c:v>-0.68002975128950227</c:v>
                </c:pt>
                <c:pt idx="487">
                  <c:v>-0.67841596836894424</c:v>
                </c:pt>
                <c:pt idx="488">
                  <c:v>-0.67680395031303597</c:v>
                </c:pt>
                <c:pt idx="489">
                  <c:v>-0.67519368908594901</c:v>
                </c:pt>
                <c:pt idx="490">
                  <c:v>-0.67358517669631091</c:v>
                </c:pt>
                <c:pt idx="491">
                  <c:v>-0.6719784051968487</c:v>
                </c:pt>
                <c:pt idx="492">
                  <c:v>-0.6703733666840328</c:v>
                </c:pt>
                <c:pt idx="493">
                  <c:v>-0.66877005329772843</c:v>
                </c:pt>
                <c:pt idx="494">
                  <c:v>-0.66716845722084794</c:v>
                </c:pt>
                <c:pt idx="495">
                  <c:v>-0.66556857067900455</c:v>
                </c:pt>
                <c:pt idx="496">
                  <c:v>-0.66397038594017554</c:v>
                </c:pt>
                <c:pt idx="497">
                  <c:v>-0.66237389531436408</c:v>
                </c:pt>
                <c:pt idx="498">
                  <c:v>-0.66077909115326272</c:v>
                </c:pt>
                <c:pt idx="499">
                  <c:v>-0.65918596584992739</c:v>
                </c:pt>
                <c:pt idx="500">
                  <c:v>-0.65759451183844664</c:v>
                </c:pt>
                <c:pt idx="501">
                  <c:v>-0.65600472159361822</c:v>
                </c:pt>
                <c:pt idx="502">
                  <c:v>-0.65441658763062927</c:v>
                </c:pt>
                <c:pt idx="503">
                  <c:v>-0.6528301025047355</c:v>
                </c:pt>
                <c:pt idx="504">
                  <c:v>-0.6512452588109503</c:v>
                </c:pt>
                <c:pt idx="505">
                  <c:v>-0.64966204918372938</c:v>
                </c:pt>
                <c:pt idx="506">
                  <c:v>-0.64808046629666316</c:v>
                </c:pt>
                <c:pt idx="507">
                  <c:v>-0.64650050286217142</c:v>
                </c:pt>
                <c:pt idx="508">
                  <c:v>-0.64492215163119915</c:v>
                </c:pt>
                <c:pt idx="509">
                  <c:v>-0.64334540539291696</c:v>
                </c:pt>
                <c:pt idx="510">
                  <c:v>-0.64177025697442402</c:v>
                </c:pt>
                <c:pt idx="511">
                  <c:v>-0.64019669924045208</c:v>
                </c:pt>
                <c:pt idx="512">
                  <c:v>-0.63862472509307655</c:v>
                </c:pt>
                <c:pt idx="513">
                  <c:v>-0.63705432747142476</c:v>
                </c:pt>
                <c:pt idx="514">
                  <c:v>-0.63548549935139176</c:v>
                </c:pt>
                <c:pt idx="515">
                  <c:v>-0.6339182337453545</c:v>
                </c:pt>
                <c:pt idx="516">
                  <c:v>-0.63235252370189377</c:v>
                </c:pt>
                <c:pt idx="517">
                  <c:v>-0.63078836230551372</c:v>
                </c:pt>
                <c:pt idx="518">
                  <c:v>-0.62922574267636699</c:v>
                </c:pt>
                <c:pt idx="519">
                  <c:v>-0.62766465796998205</c:v>
                </c:pt>
                <c:pt idx="520">
                  <c:v>-0.62610510137699171</c:v>
                </c:pt>
                <c:pt idx="521">
                  <c:v>-0.62454706612286548</c:v>
                </c:pt>
                <c:pt idx="522">
                  <c:v>-0.62299054546764532</c:v>
                </c:pt>
                <c:pt idx="523">
                  <c:v>-0.62143553270567953</c:v>
                </c:pt>
                <c:pt idx="524">
                  <c:v>-0.61988202116536495</c:v>
                </c:pt>
                <c:pt idx="525">
                  <c:v>-0.61833000420888751</c:v>
                </c:pt>
                <c:pt idx="526">
                  <c:v>-0.61677947523196608</c:v>
                </c:pt>
                <c:pt idx="527">
                  <c:v>-0.61523042766359881</c:v>
                </c:pt>
                <c:pt idx="528">
                  <c:v>-0.61368285496581365</c:v>
                </c:pt>
                <c:pt idx="529">
                  <c:v>-0.61213675063341677</c:v>
                </c:pt>
                <c:pt idx="530">
                  <c:v>-0.61059210819374821</c:v>
                </c:pt>
                <c:pt idx="531">
                  <c:v>-0.60904892120643506</c:v>
                </c:pt>
                <c:pt idx="532">
                  <c:v>-0.60750718326315178</c:v>
                </c:pt>
                <c:pt idx="533">
                  <c:v>-0.60596688798737897</c:v>
                </c:pt>
                <c:pt idx="534">
                  <c:v>-0.60442802903416426</c:v>
                </c:pt>
                <c:pt idx="535">
                  <c:v>-0.60289060008988937</c:v>
                </c:pt>
                <c:pt idx="536">
                  <c:v>-0.60135459487203369</c:v>
                </c:pt>
                <c:pt idx="537">
                  <c:v>-0.59982000712894501</c:v>
                </c:pt>
                <c:pt idx="538">
                  <c:v>-0.59828683063960908</c:v>
                </c:pt>
                <c:pt idx="539">
                  <c:v>-0.59675505921342209</c:v>
                </c:pt>
                <c:pt idx="540">
                  <c:v>-0.59522468668996587</c:v>
                </c:pt>
                <c:pt idx="541">
                  <c:v>-0.59369570693878382</c:v>
                </c:pt>
                <c:pt idx="542">
                  <c:v>-0.59216811385916068</c:v>
                </c:pt>
                <c:pt idx="543">
                  <c:v>-0.59064190137990213</c:v>
                </c:pt>
                <c:pt idx="544">
                  <c:v>-0.58911706345911785</c:v>
                </c:pt>
                <c:pt idx="545">
                  <c:v>-0.58759359408400569</c:v>
                </c:pt>
                <c:pt idx="546">
                  <c:v>-0.58607148727063862</c:v>
                </c:pt>
                <c:pt idx="547">
                  <c:v>-0.58455073706375282</c:v>
                </c:pt>
                <c:pt idx="548">
                  <c:v>-0.58303133753653658</c:v>
                </c:pt>
                <c:pt idx="549">
                  <c:v>-0.58151328279042469</c:v>
                </c:pt>
                <c:pt idx="550">
                  <c:v>-0.5799965669548901</c:v>
                </c:pt>
                <c:pt idx="551">
                  <c:v>-0.57848118418724026</c:v>
                </c:pt>
                <c:pt idx="552">
                  <c:v>-0.57696712867241495</c:v>
                </c:pt>
                <c:pt idx="553">
                  <c:v>-0.57545439462278447</c:v>
                </c:pt>
                <c:pt idx="554">
                  <c:v>-0.57394297627795154</c:v>
                </c:pt>
                <c:pt idx="555">
                  <c:v>-0.57243286790455272</c:v>
                </c:pt>
                <c:pt idx="556">
                  <c:v>-0.57092406379606386</c:v>
                </c:pt>
                <c:pt idx="557">
                  <c:v>-0.56941655827260562</c:v>
                </c:pt>
                <c:pt idx="558">
                  <c:v>-0.56791034568075105</c:v>
                </c:pt>
                <c:pt idx="559">
                  <c:v>-0.56640542039333475</c:v>
                </c:pt>
                <c:pt idx="560">
                  <c:v>-0.56490177680926446</c:v>
                </c:pt>
                <c:pt idx="561">
                  <c:v>-0.56339940935333277</c:v>
                </c:pt>
                <c:pt idx="562">
                  <c:v>-0.5618983124760325</c:v>
                </c:pt>
                <c:pt idx="563">
                  <c:v>-0.56039848065337117</c:v>
                </c:pt>
                <c:pt idx="564">
                  <c:v>-0.55889990838668868</c:v>
                </c:pt>
                <c:pt idx="565">
                  <c:v>-0.55740259020247662</c:v>
                </c:pt>
                <c:pt idx="566">
                  <c:v>-0.55590652065219914</c:v>
                </c:pt>
                <c:pt idx="567">
                  <c:v>-0.55441169431211301</c:v>
                </c:pt>
                <c:pt idx="568">
                  <c:v>-0.55291810578309253</c:v>
                </c:pt>
                <c:pt idx="569">
                  <c:v>-0.55142574969045555</c:v>
                </c:pt>
                <c:pt idx="570">
                  <c:v>-0.54993462068378629</c:v>
                </c:pt>
                <c:pt idx="571">
                  <c:v>-0.54844471343676671</c:v>
                </c:pt>
                <c:pt idx="572">
                  <c:v>-0.54695602264700438</c:v>
                </c:pt>
                <c:pt idx="573">
                  <c:v>-0.54546854303586279</c:v>
                </c:pt>
                <c:pt idx="574">
                  <c:v>-0.54398226934829441</c:v>
                </c:pt>
                <c:pt idx="575">
                  <c:v>-0.54249719635267346</c:v>
                </c:pt>
                <c:pt idx="576">
                  <c:v>-0.5410133188406312</c:v>
                </c:pt>
                <c:pt idx="577">
                  <c:v>-0.53953063162689263</c:v>
                </c:pt>
                <c:pt idx="578">
                  <c:v>-0.53804912954911288</c:v>
                </c:pt>
                <c:pt idx="579">
                  <c:v>-0.53656880746771707</c:v>
                </c:pt>
                <c:pt idx="580">
                  <c:v>-0.53508966026574123</c:v>
                </c:pt>
                <c:pt idx="581">
                  <c:v>-0.53361168284867222</c:v>
                </c:pt>
                <c:pt idx="582">
                  <c:v>-0.53213487014429217</c:v>
                </c:pt>
                <c:pt idx="583">
                  <c:v>-0.53065921710252195</c:v>
                </c:pt>
                <c:pt idx="584">
                  <c:v>-0.52918471869526651</c:v>
                </c:pt>
                <c:pt idx="585">
                  <c:v>-0.52771136991626211</c:v>
                </c:pt>
                <c:pt idx="586">
                  <c:v>-0.52623916578092478</c:v>
                </c:pt>
                <c:pt idx="587">
                  <c:v>-0.52476810132619767</c:v>
                </c:pt>
                <c:pt idx="588">
                  <c:v>-0.52329817161040371</c:v>
                </c:pt>
                <c:pt idx="589">
                  <c:v>-0.52182937171309485</c:v>
                </c:pt>
                <c:pt idx="590">
                  <c:v>-0.52036169673490817</c:v>
                </c:pt>
                <c:pt idx="591">
                  <c:v>-0.51889514179741658</c:v>
                </c:pt>
                <c:pt idx="592">
                  <c:v>-0.51742970204298622</c:v>
                </c:pt>
                <c:pt idx="593">
                  <c:v>-0.5159653726346316</c:v>
                </c:pt>
                <c:pt idx="594">
                  <c:v>-0.5145021487558743</c:v>
                </c:pt>
                <c:pt idx="595">
                  <c:v>-0.51304002561060036</c:v>
                </c:pt>
                <c:pt idx="596">
                  <c:v>-0.51157899842292098</c:v>
                </c:pt>
                <c:pt idx="597">
                  <c:v>-0.51011906243703331</c:v>
                </c:pt>
                <c:pt idx="598">
                  <c:v>-0.50866021291708174</c:v>
                </c:pt>
                <c:pt idx="599">
                  <c:v>-0.50720244514702228</c:v>
                </c:pt>
                <c:pt idx="600">
                  <c:v>-0.50574575443048519</c:v>
                </c:pt>
                <c:pt idx="601">
                  <c:v>-0.5042901360906421</c:v>
                </c:pt>
                <c:pt idx="602">
                  <c:v>-0.50283558547007079</c:v>
                </c:pt>
                <c:pt idx="603">
                  <c:v>-0.50138209793062272</c:v>
                </c:pt>
                <c:pt idx="604">
                  <c:v>-0.49992966885329315</c:v>
                </c:pt>
                <c:pt idx="605">
                  <c:v>-0.49847829363808821</c:v>
                </c:pt>
                <c:pt idx="606">
                  <c:v>-0.4970279677038964</c:v>
                </c:pt>
                <c:pt idx="607">
                  <c:v>-0.49557868648836101</c:v>
                </c:pt>
                <c:pt idx="608">
                  <c:v>-0.49413044544775164</c:v>
                </c:pt>
                <c:pt idx="609">
                  <c:v>-0.49268324005683695</c:v>
                </c:pt>
                <c:pt idx="610">
                  <c:v>-0.49123706580876075</c:v>
                </c:pt>
                <c:pt idx="611">
                  <c:v>-0.48979191821491685</c:v>
                </c:pt>
                <c:pt idx="612">
                  <c:v>-0.4883477928048246</c:v>
                </c:pt>
                <c:pt idx="613">
                  <c:v>-0.4869046851260076</c:v>
                </c:pt>
                <c:pt idx="614">
                  <c:v>-0.48546259074387077</c:v>
                </c:pt>
                <c:pt idx="615">
                  <c:v>-0.48402150524158072</c:v>
                </c:pt>
                <c:pt idx="616">
                  <c:v>-0.4825814242199451</c:v>
                </c:pt>
                <c:pt idx="617">
                  <c:v>-0.48114234329729361</c:v>
                </c:pt>
                <c:pt idx="618">
                  <c:v>-0.47970425810936085</c:v>
                </c:pt>
                <c:pt idx="619">
                  <c:v>-0.47826716430916849</c:v>
                </c:pt>
                <c:pt idx="620">
                  <c:v>-0.47683105756690902</c:v>
                </c:pt>
                <c:pt idx="621">
                  <c:v>-0.47539593356983068</c:v>
                </c:pt>
                <c:pt idx="622">
                  <c:v>-0.47396178802212324</c:v>
                </c:pt>
                <c:pt idx="623">
                  <c:v>-0.47252861664480361</c:v>
                </c:pt>
                <c:pt idx="624">
                  <c:v>-0.47109641517560402</c:v>
                </c:pt>
                <c:pt idx="625">
                  <c:v>-0.46966517936885921</c:v>
                </c:pt>
                <c:pt idx="626">
                  <c:v>-0.46823490499539633</c:v>
                </c:pt>
                <c:pt idx="627">
                  <c:v>-0.46680558784242382</c:v>
                </c:pt>
                <c:pt idx="628">
                  <c:v>-0.46537722371342244</c:v>
                </c:pt>
                <c:pt idx="629">
                  <c:v>-0.46394980842803712</c:v>
                </c:pt>
                <c:pt idx="630">
                  <c:v>-0.46252333782196842</c:v>
                </c:pt>
                <c:pt idx="631">
                  <c:v>-0.46109780774686582</c:v>
                </c:pt>
                <c:pt idx="632">
                  <c:v>-0.45967321407022155</c:v>
                </c:pt>
                <c:pt idx="633">
                  <c:v>-0.45824955267526596</c:v>
                </c:pt>
                <c:pt idx="634">
                  <c:v>-0.45682681946086107</c:v>
                </c:pt>
                <c:pt idx="635">
                  <c:v>-0.45540501034139863</c:v>
                </c:pt>
                <c:pt idx="636">
                  <c:v>-0.45398412124669668</c:v>
                </c:pt>
                <c:pt idx="637">
                  <c:v>-0.45256414812189583</c:v>
                </c:pt>
                <c:pt idx="638">
                  <c:v>-0.45114508692735922</c:v>
                </c:pt>
                <c:pt idx="639">
                  <c:v>-0.44972693363857147</c:v>
                </c:pt>
                <c:pt idx="640">
                  <c:v>-0.44830968424603768</c:v>
                </c:pt>
                <c:pt idx="641">
                  <c:v>-0.44689333475518556</c:v>
                </c:pt>
                <c:pt idx="642">
                  <c:v>-0.44547788118626525</c:v>
                </c:pt>
                <c:pt idx="643">
                  <c:v>-0.44406331957425221</c:v>
                </c:pt>
                <c:pt idx="644">
                  <c:v>-0.44264964596875039</c:v>
                </c:pt>
                <c:pt idx="645">
                  <c:v>-0.4412368564338946</c:v>
                </c:pt>
                <c:pt idx="646">
                  <c:v>-0.43982494704825553</c:v>
                </c:pt>
                <c:pt idx="647">
                  <c:v>-0.43841391390474493</c:v>
                </c:pt>
                <c:pt idx="648">
                  <c:v>-0.43700375311051975</c:v>
                </c:pt>
                <c:pt idx="649">
                  <c:v>-0.43559446078689029</c:v>
                </c:pt>
                <c:pt idx="650">
                  <c:v>-0.43418603306922543</c:v>
                </c:pt>
                <c:pt idx="651">
                  <c:v>-0.43277846610686094</c:v>
                </c:pt>
                <c:pt idx="652">
                  <c:v>-0.43137175606300837</c:v>
                </c:pt>
                <c:pt idx="653">
                  <c:v>-0.42996589911466215</c:v>
                </c:pt>
                <c:pt idx="654">
                  <c:v>-0.42856089145251108</c:v>
                </c:pt>
                <c:pt idx="655">
                  <c:v>-0.42715672928084714</c:v>
                </c:pt>
                <c:pt idx="656">
                  <c:v>-0.42575340881747703</c:v>
                </c:pt>
                <c:pt idx="657">
                  <c:v>-0.42435092629363319</c:v>
                </c:pt>
                <c:pt idx="658">
                  <c:v>-0.42294927795388593</c:v>
                </c:pt>
                <c:pt idx="659">
                  <c:v>-0.4215484600560564</c:v>
                </c:pt>
                <c:pt idx="660">
                  <c:v>-0.42014846887112955</c:v>
                </c:pt>
                <c:pt idx="661">
                  <c:v>-0.41874930068316796</c:v>
                </c:pt>
                <c:pt idx="662">
                  <c:v>-0.41735095178922677</c:v>
                </c:pt>
                <c:pt idx="663">
                  <c:v>-0.41595341849926842</c:v>
                </c:pt>
                <c:pt idx="664">
                  <c:v>-0.41455669713607768</c:v>
                </c:pt>
                <c:pt idx="665">
                  <c:v>-0.4131607840351797</c:v>
                </c:pt>
                <c:pt idx="666">
                  <c:v>-0.41176567554475518</c:v>
                </c:pt>
                <c:pt idx="667">
                  <c:v>-0.41037136802555818</c:v>
                </c:pt>
                <c:pt idx="668">
                  <c:v>-0.4089778578508344</c:v>
                </c:pt>
                <c:pt idx="669">
                  <c:v>-0.40758514140623997</c:v>
                </c:pt>
                <c:pt idx="670">
                  <c:v>-0.40619321508975953</c:v>
                </c:pt>
                <c:pt idx="671">
                  <c:v>-0.40480207531162671</c:v>
                </c:pt>
                <c:pt idx="672">
                  <c:v>-0.40341171849424434</c:v>
                </c:pt>
                <c:pt idx="673">
                  <c:v>-0.40202214107210449</c:v>
                </c:pt>
                <c:pt idx="674">
                  <c:v>-0.40063333949171054</c:v>
                </c:pt>
                <c:pt idx="675">
                  <c:v>-0.399245310211499</c:v>
                </c:pt>
                <c:pt idx="676">
                  <c:v>-0.39785804970176059</c:v>
                </c:pt>
                <c:pt idx="677">
                  <c:v>-0.39647155444456483</c:v>
                </c:pt>
                <c:pt idx="678">
                  <c:v>-0.39508582093368216</c:v>
                </c:pt>
                <c:pt idx="679">
                  <c:v>-0.39370084567450853</c:v>
                </c:pt>
                <c:pt idx="680">
                  <c:v>-0.39231662518398969</c:v>
                </c:pt>
                <c:pt idx="681">
                  <c:v>-0.39093315599054546</c:v>
                </c:pt>
                <c:pt idx="682">
                  <c:v>-0.38955043463399591</c:v>
                </c:pt>
                <c:pt idx="683">
                  <c:v>-0.38816845766548752</c:v>
                </c:pt>
                <c:pt idx="684">
                  <c:v>-0.38678722164741791</c:v>
                </c:pt>
                <c:pt idx="685">
                  <c:v>-0.38540672315336488</c:v>
                </c:pt>
                <c:pt idx="686">
                  <c:v>-0.38402695876801263</c:v>
                </c:pt>
                <c:pt idx="687">
                  <c:v>-0.38264792508707923</c:v>
                </c:pt>
                <c:pt idx="688">
                  <c:v>-0.38126961871724591</c:v>
                </c:pt>
                <c:pt idx="689">
                  <c:v>-0.37989203627608509</c:v>
                </c:pt>
                <c:pt idx="690">
                  <c:v>-0.37851517439199028</c:v>
                </c:pt>
                <c:pt idx="691">
                  <c:v>-0.3771390297041054</c:v>
                </c:pt>
                <c:pt idx="692">
                  <c:v>-0.37576359886225474</c:v>
                </c:pt>
                <c:pt idx="693">
                  <c:v>-0.37438887852687402</c:v>
                </c:pt>
                <c:pt idx="694">
                  <c:v>-0.37301486536894141</c:v>
                </c:pt>
                <c:pt idx="695">
                  <c:v>-0.37164155606990878</c:v>
                </c:pt>
                <c:pt idx="696">
                  <c:v>-0.37026894732163385</c:v>
                </c:pt>
                <c:pt idx="697">
                  <c:v>-0.368897035826313</c:v>
                </c:pt>
                <c:pt idx="698">
                  <c:v>-0.3675258182964129</c:v>
                </c:pt>
                <c:pt idx="699">
                  <c:v>-0.3661552914546054</c:v>
                </c:pt>
                <c:pt idx="700">
                  <c:v>-0.36478545203369994</c:v>
                </c:pt>
                <c:pt idx="701">
                  <c:v>-0.363416296776578</c:v>
                </c:pt>
                <c:pt idx="702">
                  <c:v>-0.36204782243612832</c:v>
                </c:pt>
                <c:pt idx="703">
                  <c:v>-0.36068002577518049</c:v>
                </c:pt>
                <c:pt idx="704">
                  <c:v>-0.35931290356644185</c:v>
                </c:pt>
                <c:pt idx="705">
                  <c:v>-0.35794645259243213</c:v>
                </c:pt>
                <c:pt idx="706">
                  <c:v>-0.35658066964542007</c:v>
                </c:pt>
                <c:pt idx="707">
                  <c:v>-0.35521555152735995</c:v>
                </c:pt>
                <c:pt idx="708">
                  <c:v>-0.3538510950498287</c:v>
                </c:pt>
                <c:pt idx="709">
                  <c:v>-0.35248729703396264</c:v>
                </c:pt>
                <c:pt idx="710">
                  <c:v>-0.35112415431039634</c:v>
                </c:pt>
                <c:pt idx="711">
                  <c:v>-0.34976166371919981</c:v>
                </c:pt>
                <c:pt idx="712">
                  <c:v>-0.34839982210981713</c:v>
                </c:pt>
                <c:pt idx="713">
                  <c:v>-0.34703862634100624</c:v>
                </c:pt>
                <c:pt idx="714">
                  <c:v>-0.34567807328077671</c:v>
                </c:pt>
                <c:pt idx="715">
                  <c:v>-0.34431815980633101</c:v>
                </c:pt>
                <c:pt idx="716">
                  <c:v>-0.34295888280400344</c:v>
                </c:pt>
                <c:pt idx="717">
                  <c:v>-0.34160023916920068</c:v>
                </c:pt>
                <c:pt idx="718">
                  <c:v>-0.34024222580634306</c:v>
                </c:pt>
                <c:pt idx="719">
                  <c:v>-0.33888483962880528</c:v>
                </c:pt>
                <c:pt idx="720">
                  <c:v>-0.33752807755885772</c:v>
                </c:pt>
                <c:pt idx="721">
                  <c:v>-0.33617193652760885</c:v>
                </c:pt>
                <c:pt idx="722">
                  <c:v>-0.33481641347494712</c:v>
                </c:pt>
                <c:pt idx="723">
                  <c:v>-0.33346150534948271</c:v>
                </c:pt>
                <c:pt idx="724">
                  <c:v>-0.33210720910849212</c:v>
                </c:pt>
                <c:pt idx="725">
                  <c:v>-0.33075352171785993</c:v>
                </c:pt>
                <c:pt idx="726">
                  <c:v>-0.32940044015202269</c:v>
                </c:pt>
                <c:pt idx="727">
                  <c:v>-0.32804796139391329</c:v>
                </c:pt>
                <c:pt idx="728">
                  <c:v>-0.32669608243490467</c:v>
                </c:pt>
                <c:pt idx="729">
                  <c:v>-0.32534480027475465</c:v>
                </c:pt>
                <c:pt idx="730">
                  <c:v>-0.32399411192155086</c:v>
                </c:pt>
                <c:pt idx="731">
                  <c:v>-0.32264401439165546</c:v>
                </c:pt>
                <c:pt idx="732">
                  <c:v>-0.32129450470965149</c:v>
                </c:pt>
                <c:pt idx="733">
                  <c:v>-0.31994557990828798</c:v>
                </c:pt>
                <c:pt idx="734">
                  <c:v>-0.31859723702842663</c:v>
                </c:pt>
                <c:pt idx="735">
                  <c:v>-0.31724947311898782</c:v>
                </c:pt>
                <c:pt idx="736">
                  <c:v>-0.31590228523689806</c:v>
                </c:pt>
                <c:pt idx="737">
                  <c:v>-0.31455567044703625</c:v>
                </c:pt>
                <c:pt idx="738">
                  <c:v>-0.31320962582218198</c:v>
                </c:pt>
                <c:pt idx="739">
                  <c:v>-0.3118641484429624</c:v>
                </c:pt>
                <c:pt idx="740">
                  <c:v>-0.31051923539780091</c:v>
                </c:pt>
                <c:pt idx="741">
                  <c:v>-0.30917488378286528</c:v>
                </c:pt>
                <c:pt idx="742">
                  <c:v>-0.30783109070201575</c:v>
                </c:pt>
                <c:pt idx="743">
                  <c:v>-0.30648785326675493</c:v>
                </c:pt>
                <c:pt idx="744">
                  <c:v>-0.30514516859617602</c:v>
                </c:pt>
                <c:pt idx="745">
                  <c:v>-0.30380303381691259</c:v>
                </c:pt>
                <c:pt idx="746">
                  <c:v>-0.30246144606308889</c:v>
                </c:pt>
                <c:pt idx="747">
                  <c:v>-0.30112040247626926</c:v>
                </c:pt>
                <c:pt idx="748">
                  <c:v>-0.29977990020540823</c:v>
                </c:pt>
                <c:pt idx="749">
                  <c:v>-0.29843993640680216</c:v>
                </c:pt>
                <c:pt idx="750">
                  <c:v>-0.29710050824403916</c:v>
                </c:pt>
                <c:pt idx="751">
                  <c:v>-0.29576161288795039</c:v>
                </c:pt>
                <c:pt idx="752">
                  <c:v>-0.2944232475165624</c:v>
                </c:pt>
                <c:pt idx="753">
                  <c:v>-0.29308540931504706</c:v>
                </c:pt>
                <c:pt idx="754">
                  <c:v>-0.29174809547567537</c:v>
                </c:pt>
                <c:pt idx="755">
                  <c:v>-0.29041130319776859</c:v>
                </c:pt>
                <c:pt idx="756">
                  <c:v>-0.28907502968765081</c:v>
                </c:pt>
                <c:pt idx="757">
                  <c:v>-0.28773927215860223</c:v>
                </c:pt>
                <c:pt idx="758">
                  <c:v>-0.28640402783081165</c:v>
                </c:pt>
                <c:pt idx="759">
                  <c:v>-0.28506929393132968</c:v>
                </c:pt>
                <c:pt idx="760">
                  <c:v>-0.28373506769402279</c:v>
                </c:pt>
                <c:pt idx="761">
                  <c:v>-0.28240134635952668</c:v>
                </c:pt>
                <c:pt idx="762">
                  <c:v>-0.28106812717520002</c:v>
                </c:pt>
                <c:pt idx="763">
                  <c:v>-0.27973540739507952</c:v>
                </c:pt>
                <c:pt idx="764">
                  <c:v>-0.2784031842798334</c:v>
                </c:pt>
                <c:pt idx="765">
                  <c:v>-0.2770714550967171</c:v>
                </c:pt>
                <c:pt idx="766">
                  <c:v>-0.27574021711952784</c:v>
                </c:pt>
                <c:pt idx="767">
                  <c:v>-0.27440946762855922</c:v>
                </c:pt>
                <c:pt idx="768">
                  <c:v>-0.2730792039105579</c:v>
                </c:pt>
                <c:pt idx="769">
                  <c:v>-0.27174942325867862</c:v>
                </c:pt>
                <c:pt idx="770">
                  <c:v>-0.27042012297243967</c:v>
                </c:pt>
                <c:pt idx="771">
                  <c:v>-0.26909130035768003</c:v>
                </c:pt>
                <c:pt idx="772">
                  <c:v>-0.26776295272651512</c:v>
                </c:pt>
                <c:pt idx="773">
                  <c:v>-0.26643507739729327</c:v>
                </c:pt>
                <c:pt idx="774">
                  <c:v>-0.26510767169455307</c:v>
                </c:pt>
                <c:pt idx="775">
                  <c:v>-0.26378073294898036</c:v>
                </c:pt>
                <c:pt idx="776">
                  <c:v>-0.26245425849736453</c:v>
                </c:pt>
                <c:pt idx="777">
                  <c:v>-0.26112824568255766</c:v>
                </c:pt>
                <c:pt idx="778">
                  <c:v>-0.25980269185343058</c:v>
                </c:pt>
                <c:pt idx="779">
                  <c:v>-0.25847759436483192</c:v>
                </c:pt>
                <c:pt idx="780">
                  <c:v>-0.25715295057754611</c:v>
                </c:pt>
                <c:pt idx="781">
                  <c:v>-0.2558287578582506</c:v>
                </c:pt>
                <c:pt idx="782">
                  <c:v>-0.25450501357947614</c:v>
                </c:pt>
                <c:pt idx="783">
                  <c:v>-0.25318171511956444</c:v>
                </c:pt>
                <c:pt idx="784">
                  <c:v>-0.2518588598626269</c:v>
                </c:pt>
                <c:pt idx="785">
                  <c:v>-0.25053644519850471</c:v>
                </c:pt>
                <c:pt idx="786">
                  <c:v>-0.24921446852272774</c:v>
                </c:pt>
                <c:pt idx="787">
                  <c:v>-0.24789292723647363</c:v>
                </c:pt>
                <c:pt idx="788">
                  <c:v>-0.24657181874652839</c:v>
                </c:pt>
                <c:pt idx="789">
                  <c:v>-0.24525114046524618</c:v>
                </c:pt>
                <c:pt idx="790">
                  <c:v>-0.24393088981050867</c:v>
                </c:pt>
                <c:pt idx="791">
                  <c:v>-0.24261106420568665</c:v>
                </c:pt>
                <c:pt idx="792">
                  <c:v>-0.24129166107959915</c:v>
                </c:pt>
                <c:pt idx="793">
                  <c:v>-0.23997267786647564</c:v>
                </c:pt>
                <c:pt idx="794">
                  <c:v>-0.23865411200591599</c:v>
                </c:pt>
                <c:pt idx="795">
                  <c:v>-0.23733596094285142</c:v>
                </c:pt>
                <c:pt idx="796">
                  <c:v>-0.23601822212750673</c:v>
                </c:pt>
                <c:pt idx="797">
                  <c:v>-0.23470089301536107</c:v>
                </c:pt>
                <c:pt idx="798">
                  <c:v>-0.23338397106710929</c:v>
                </c:pt>
                <c:pt idx="799">
                  <c:v>-0.23206745374862475</c:v>
                </c:pt>
                <c:pt idx="800">
                  <c:v>-0.23075133853092075</c:v>
                </c:pt>
                <c:pt idx="801">
                  <c:v>-0.22943562289011218</c:v>
                </c:pt>
                <c:pt idx="802">
                  <c:v>-0.22812030430737926</c:v>
                </c:pt>
                <c:pt idx="803">
                  <c:v>-0.22680538026892844</c:v>
                </c:pt>
                <c:pt idx="804">
                  <c:v>-0.22549084826595661</c:v>
                </c:pt>
                <c:pt idx="805">
                  <c:v>-0.2241767057946131</c:v>
                </c:pt>
                <c:pt idx="806">
                  <c:v>-0.22286295035596251</c:v>
                </c:pt>
                <c:pt idx="807">
                  <c:v>-0.2215495794559488</c:v>
                </c:pt>
                <c:pt idx="808">
                  <c:v>-0.22023659060535822</c:v>
                </c:pt>
                <c:pt idx="809">
                  <c:v>-0.21892398131978222</c:v>
                </c:pt>
                <c:pt idx="810">
                  <c:v>-0.21761174911958245</c:v>
                </c:pt>
                <c:pt idx="811">
                  <c:v>-0.21629989152985363</c:v>
                </c:pt>
                <c:pt idx="812">
                  <c:v>-0.21498840608038761</c:v>
                </c:pt>
                <c:pt idx="813">
                  <c:v>-0.21367729030563828</c:v>
                </c:pt>
                <c:pt idx="814">
                  <c:v>-0.21236654174468536</c:v>
                </c:pt>
                <c:pt idx="815">
                  <c:v>-0.21105615794119856</c:v>
                </c:pt>
                <c:pt idx="816">
                  <c:v>-0.20974613644340317</c:v>
                </c:pt>
                <c:pt idx="817">
                  <c:v>-0.20843647480404393</c:v>
                </c:pt>
                <c:pt idx="818">
                  <c:v>-0.20712717058035068</c:v>
                </c:pt>
                <c:pt idx="819">
                  <c:v>-0.20581822133400318</c:v>
                </c:pt>
                <c:pt idx="820">
                  <c:v>-0.20450962463109604</c:v>
                </c:pt>
                <c:pt idx="821">
                  <c:v>-0.20320137804210475</c:v>
                </c:pt>
                <c:pt idx="822">
                  <c:v>-0.20189347914185088</c:v>
                </c:pt>
                <c:pt idx="823">
                  <c:v>-0.20058592550946763</c:v>
                </c:pt>
                <c:pt idx="824">
                  <c:v>-0.19927871472836597</c:v>
                </c:pt>
                <c:pt idx="825">
                  <c:v>-0.19797184438620066</c:v>
                </c:pt>
                <c:pt idx="826">
                  <c:v>-0.19666531207483562</c:v>
                </c:pt>
                <c:pt idx="827">
                  <c:v>-0.19535911539031145</c:v>
                </c:pt>
                <c:pt idx="828">
                  <c:v>-0.19405325193281059</c:v>
                </c:pt>
                <c:pt idx="829">
                  <c:v>-0.19274771930662457</c:v>
                </c:pt>
                <c:pt idx="830">
                  <c:v>-0.19144251512012075</c:v>
                </c:pt>
                <c:pt idx="831">
                  <c:v>-0.19013763698570829</c:v>
                </c:pt>
                <c:pt idx="832">
                  <c:v>-0.18883308251980616</c:v>
                </c:pt>
                <c:pt idx="833">
                  <c:v>-0.18752884934280956</c:v>
                </c:pt>
                <c:pt idx="834">
                  <c:v>-0.18622493507905696</c:v>
                </c:pt>
                <c:pt idx="835">
                  <c:v>-0.18492133735679803</c:v>
                </c:pt>
                <c:pt idx="836">
                  <c:v>-0.18361805380816085</c:v>
                </c:pt>
                <c:pt idx="837">
                  <c:v>-0.18231508206911892</c:v>
                </c:pt>
                <c:pt idx="838">
                  <c:v>-0.18101241977945975</c:v>
                </c:pt>
                <c:pt idx="839">
                  <c:v>-0.17971006458275238</c:v>
                </c:pt>
                <c:pt idx="840">
                  <c:v>-0.17840801412631474</c:v>
                </c:pt>
                <c:pt idx="841">
                  <c:v>-0.17710626606118277</c:v>
                </c:pt>
                <c:pt idx="842">
                  <c:v>-0.17580481804207751</c:v>
                </c:pt>
                <c:pt idx="843">
                  <c:v>-0.17450366772737438</c:v>
                </c:pt>
                <c:pt idx="844">
                  <c:v>-0.17320281277907124</c:v>
                </c:pt>
                <c:pt idx="845">
                  <c:v>-0.17190225086275629</c:v>
                </c:pt>
                <c:pt idx="846">
                  <c:v>-0.17060197964757801</c:v>
                </c:pt>
                <c:pt idx="847">
                  <c:v>-0.169301996806213</c:v>
                </c:pt>
                <c:pt idx="848">
                  <c:v>-0.1680023000148349</c:v>
                </c:pt>
                <c:pt idx="849">
                  <c:v>-0.16670288695308386</c:v>
                </c:pt>
                <c:pt idx="850">
                  <c:v>-0.16540375530403553</c:v>
                </c:pt>
                <c:pt idx="851">
                  <c:v>-0.16410490275416981</c:v>
                </c:pt>
                <c:pt idx="852">
                  <c:v>-0.16280632699334094</c:v>
                </c:pt>
                <c:pt idx="853">
                  <c:v>-0.16150802571474607</c:v>
                </c:pt>
                <c:pt idx="854">
                  <c:v>-0.16020999661489577</c:v>
                </c:pt>
                <c:pt idx="855">
                  <c:v>-0.15891223739358304</c:v>
                </c:pt>
                <c:pt idx="856">
                  <c:v>-0.15761474575385298</c:v>
                </c:pt>
                <c:pt idx="857">
                  <c:v>-0.15631751940197325</c:v>
                </c:pt>
                <c:pt idx="858">
                  <c:v>-0.1550205560474037</c:v>
                </c:pt>
                <c:pt idx="859">
                  <c:v>-0.15372385340276595</c:v>
                </c:pt>
                <c:pt idx="860">
                  <c:v>-0.15242740918381464</c:v>
                </c:pt>
                <c:pt idx="861">
                  <c:v>-0.15113122110940688</c:v>
                </c:pt>
                <c:pt idx="862">
                  <c:v>-0.14983528690147263</c:v>
                </c:pt>
                <c:pt idx="863">
                  <c:v>-0.14853960428498555</c:v>
                </c:pt>
                <c:pt idx="864">
                  <c:v>-0.14724417098793366</c:v>
                </c:pt>
                <c:pt idx="865">
                  <c:v>-0.14594898474128903</c:v>
                </c:pt>
                <c:pt idx="866">
                  <c:v>-0.14465404327897993</c:v>
                </c:pt>
                <c:pt idx="867">
                  <c:v>-0.14335934433786041</c:v>
                </c:pt>
                <c:pt idx="868">
                  <c:v>-0.14206488565768213</c:v>
                </c:pt>
                <c:pt idx="869">
                  <c:v>-0.14077066498106511</c:v>
                </c:pt>
                <c:pt idx="870">
                  <c:v>-0.1394766800534683</c:v>
                </c:pt>
                <c:pt idx="871">
                  <c:v>-0.13818292862316178</c:v>
                </c:pt>
                <c:pt idx="872">
                  <c:v>-0.13688940844119743</c:v>
                </c:pt>
                <c:pt idx="873">
                  <c:v>-0.13559611726138007</c:v>
                </c:pt>
                <c:pt idx="874">
                  <c:v>-0.13430305284023969</c:v>
                </c:pt>
                <c:pt idx="875">
                  <c:v>-0.13301021293700263</c:v>
                </c:pt>
                <c:pt idx="876">
                  <c:v>-0.13171759531356272</c:v>
                </c:pt>
                <c:pt idx="877">
                  <c:v>-0.13042519773445388</c:v>
                </c:pt>
                <c:pt idx="878">
                  <c:v>-0.12913301796682156</c:v>
                </c:pt>
                <c:pt idx="879">
                  <c:v>-0.12784105378039409</c:v>
                </c:pt>
                <c:pt idx="880">
                  <c:v>-0.12654930294745581</c:v>
                </c:pt>
                <c:pt idx="881">
                  <c:v>-0.12525776324281773</c:v>
                </c:pt>
                <c:pt idx="882">
                  <c:v>-0.12396643244379091</c:v>
                </c:pt>
                <c:pt idx="883">
                  <c:v>-0.12267530833015801</c:v>
                </c:pt>
                <c:pt idx="884">
                  <c:v>-0.12138438868414532</c:v>
                </c:pt>
                <c:pt idx="885">
                  <c:v>-0.12009367129039587</c:v>
                </c:pt>
                <c:pt idx="886">
                  <c:v>-0.11880315393594144</c:v>
                </c:pt>
                <c:pt idx="887">
                  <c:v>-0.11751283441017468</c:v>
                </c:pt>
                <c:pt idx="888">
                  <c:v>-0.11622271050482252</c:v>
                </c:pt>
                <c:pt idx="889">
                  <c:v>-0.11493278001391841</c:v>
                </c:pt>
                <c:pt idx="890">
                  <c:v>-0.11364304073377447</c:v>
                </c:pt>
                <c:pt idx="891">
                  <c:v>-0.11235349046295551</c:v>
                </c:pt>
                <c:pt idx="892">
                  <c:v>-0.11106412700225063</c:v>
                </c:pt>
                <c:pt idx="893">
                  <c:v>-0.10977494815464714</c:v>
                </c:pt>
                <c:pt idx="894">
                  <c:v>-0.10848595172530308</c:v>
                </c:pt>
                <c:pt idx="895">
                  <c:v>-0.10719713552152003</c:v>
                </c:pt>
                <c:pt idx="896">
                  <c:v>-0.1059084973527169</c:v>
                </c:pt>
                <c:pt idx="897">
                  <c:v>-0.10462003503040283</c:v>
                </c:pt>
                <c:pt idx="898">
                  <c:v>-0.1033317463681499</c:v>
                </c:pt>
                <c:pt idx="899">
                  <c:v>-0.10204362918156745</c:v>
                </c:pt>
                <c:pt idx="900">
                  <c:v>-0.10075568128827493</c:v>
                </c:pt>
                <c:pt idx="901">
                  <c:v>-9.9467900507875004E-2</c:v>
                </c:pt>
                <c:pt idx="902">
                  <c:v>-9.8180284661927755E-2</c:v>
                </c:pt>
                <c:pt idx="903">
                  <c:v>-9.6892831573924018E-2</c:v>
                </c:pt>
                <c:pt idx="904">
                  <c:v>-9.5605539069258491E-2</c:v>
                </c:pt>
                <c:pt idx="905">
                  <c:v>-9.431840497520437E-2</c:v>
                </c:pt>
                <c:pt idx="906">
                  <c:v>-9.3031427120886023E-2</c:v>
                </c:pt>
                <c:pt idx="907">
                  <c:v>-9.1744603337253747E-2</c:v>
                </c:pt>
                <c:pt idx="908">
                  <c:v>-9.0457931457057189E-2</c:v>
                </c:pt>
                <c:pt idx="909">
                  <c:v>-8.91714093148189E-2</c:v>
                </c:pt>
                <c:pt idx="910">
                  <c:v>-8.7885034746809046E-2</c:v>
                </c:pt>
                <c:pt idx="911">
                  <c:v>-8.6598805591019054E-2</c:v>
                </c:pt>
                <c:pt idx="912">
                  <c:v>-8.5312719687135274E-2</c:v>
                </c:pt>
                <c:pt idx="913">
                  <c:v>-8.4026774876513874E-2</c:v>
                </c:pt>
                <c:pt idx="914">
                  <c:v>-8.2740969002154691E-2</c:v>
                </c:pt>
                <c:pt idx="915">
                  <c:v>-8.1455299908674922E-2</c:v>
                </c:pt>
                <c:pt idx="916">
                  <c:v>-8.0169765442284449E-2</c:v>
                </c:pt>
                <c:pt idx="917">
                  <c:v>-7.8884363450759012E-2</c:v>
                </c:pt>
                <c:pt idx="918">
                  <c:v>-7.7599091783415522E-2</c:v>
                </c:pt>
                <c:pt idx="919">
                  <c:v>-7.6313948291086162E-2</c:v>
                </c:pt>
                <c:pt idx="920">
                  <c:v>-7.5028930826092285E-2</c:v>
                </c:pt>
                <c:pt idx="921">
                  <c:v>-7.3744037242219826E-2</c:v>
                </c:pt>
                <c:pt idx="922">
                  <c:v>-7.2459265394693426E-2</c:v>
                </c:pt>
                <c:pt idx="923">
                  <c:v>-7.1174613140150625E-2</c:v>
                </c:pt>
                <c:pt idx="924">
                  <c:v>-6.9890078336617312E-2</c:v>
                </c:pt>
                <c:pt idx="925">
                  <c:v>-6.8605658843481909E-2</c:v>
                </c:pt>
                <c:pt idx="926">
                  <c:v>-6.7321352521469841E-2</c:v>
                </c:pt>
                <c:pt idx="927">
                  <c:v>-6.6037157232618979E-2</c:v>
                </c:pt>
                <c:pt idx="928">
                  <c:v>-6.4753070840254057E-2</c:v>
                </c:pt>
                <c:pt idx="929">
                  <c:v>-6.346909120896109E-2</c:v>
                </c:pt>
                <c:pt idx="930">
                  <c:v>-6.2185216204563291E-2</c:v>
                </c:pt>
                <c:pt idx="931">
                  <c:v>-6.090144369409474E-2</c:v>
                </c:pt>
                <c:pt idx="932">
                  <c:v>-5.9617771545776417E-2</c:v>
                </c:pt>
                <c:pt idx="933">
                  <c:v>-5.8334197628990718E-2</c:v>
                </c:pt>
                <c:pt idx="934">
                  <c:v>-5.7050719814256044E-2</c:v>
                </c:pt>
                <c:pt idx="935">
                  <c:v>-5.5767335973202721E-2</c:v>
                </c:pt>
                <c:pt idx="936">
                  <c:v>-5.4484043978547655E-2</c:v>
                </c:pt>
                <c:pt idx="937">
                  <c:v>-5.3200841704069017E-2</c:v>
                </c:pt>
                <c:pt idx="938">
                  <c:v>-5.191772702458225E-2</c:v>
                </c:pt>
                <c:pt idx="939">
                  <c:v>-5.0634697815914807E-2</c:v>
                </c:pt>
                <c:pt idx="940">
                  <c:v>-4.9351751954881E-2</c:v>
                </c:pt>
                <c:pt idx="941">
                  <c:v>-4.8068887319258131E-2</c:v>
                </c:pt>
                <c:pt idx="942">
                  <c:v>-4.6786101787760721E-2</c:v>
                </c:pt>
                <c:pt idx="943">
                  <c:v>-4.5503393240016746E-2</c:v>
                </c:pt>
                <c:pt idx="944">
                  <c:v>-4.4220759556542547E-2</c:v>
                </c:pt>
                <c:pt idx="945">
                  <c:v>-4.2938198618717789E-2</c:v>
                </c:pt>
                <c:pt idx="946">
                  <c:v>-4.1655708308761648E-2</c:v>
                </c:pt>
                <c:pt idx="947">
                  <c:v>-4.0373286509707798E-2</c:v>
                </c:pt>
                <c:pt idx="948">
                  <c:v>-3.909093110537943E-2</c:v>
                </c:pt>
                <c:pt idx="949">
                  <c:v>-3.7808639980365544E-2</c:v>
                </c:pt>
                <c:pt idx="950">
                  <c:v>-3.6526411019995993E-2</c:v>
                </c:pt>
                <c:pt idx="951">
                  <c:v>-3.5244242110316543E-2</c:v>
                </c:pt>
                <c:pt idx="952">
                  <c:v>-3.3962131138065295E-2</c:v>
                </c:pt>
                <c:pt idx="953">
                  <c:v>-3.2680075990647713E-2</c:v>
                </c:pt>
                <c:pt idx="954">
                  <c:v>-3.1398074556111842E-2</c:v>
                </c:pt>
                <c:pt idx="955">
                  <c:v>-3.0116124723124797E-2</c:v>
                </c:pt>
                <c:pt idx="956">
                  <c:v>-2.883422438094731E-2</c:v>
                </c:pt>
                <c:pt idx="957">
                  <c:v>-2.7552371419410259E-2</c:v>
                </c:pt>
                <c:pt idx="958">
                  <c:v>-2.6270563728889914E-2</c:v>
                </c:pt>
                <c:pt idx="959">
                  <c:v>-2.4988799200283164E-2</c:v>
                </c:pt>
                <c:pt idx="960">
                  <c:v>-2.3707075724983998E-2</c:v>
                </c:pt>
                <c:pt idx="961">
                  <c:v>-2.2425391194858788E-2</c:v>
                </c:pt>
                <c:pt idx="962">
                  <c:v>-2.1143743502221535E-2</c:v>
                </c:pt>
                <c:pt idx="963">
                  <c:v>-1.9862130539810428E-2</c:v>
                </c:pt>
                <c:pt idx="964">
                  <c:v>-1.8580550200763154E-2</c:v>
                </c:pt>
                <c:pt idx="965">
                  <c:v>-1.729900037859218E-2</c:v>
                </c:pt>
                <c:pt idx="966">
                  <c:v>-1.6017478967161485E-2</c:v>
                </c:pt>
                <c:pt idx="967">
                  <c:v>-1.4735983860661207E-2</c:v>
                </c:pt>
                <c:pt idx="968">
                  <c:v>-1.345451295358435E-2</c:v>
                </c:pt>
                <c:pt idx="969">
                  <c:v>-1.2173064140702168E-2</c:v>
                </c:pt>
                <c:pt idx="970">
                  <c:v>-1.0891635317039492E-2</c:v>
                </c:pt>
                <c:pt idx="971">
                  <c:v>-9.6102243778513896E-3</c:v>
                </c:pt>
                <c:pt idx="972">
                  <c:v>-8.3288292185985033E-3</c:v>
                </c:pt>
                <c:pt idx="973">
                  <c:v>-7.047447734922452E-3</c:v>
                </c:pt>
                <c:pt idx="974">
                  <c:v>-5.7660778226224655E-3</c:v>
                </c:pt>
                <c:pt idx="975">
                  <c:v>-4.4847173776307757E-3</c:v>
                </c:pt>
                <c:pt idx="976">
                  <c:v>-3.2033642959880069E-3</c:v>
                </c:pt>
                <c:pt idx="977">
                  <c:v>-1.9220164738198353E-3</c:v>
                </c:pt>
                <c:pt idx="978">
                  <c:v>-6.4067180731238143E-4</c:v>
                </c:pt>
                <c:pt idx="979">
                  <c:v>6.4067180731224233E-4</c:v>
                </c:pt>
                <c:pt idx="980">
                  <c:v>1.9220164738198353E-3</c:v>
                </c:pt>
                <c:pt idx="981">
                  <c:v>3.2033642959880069E-3</c:v>
                </c:pt>
                <c:pt idx="982">
                  <c:v>4.4847173776307757E-3</c:v>
                </c:pt>
                <c:pt idx="983">
                  <c:v>5.7660778226226051E-3</c:v>
                </c:pt>
                <c:pt idx="984">
                  <c:v>7.0474477349225916E-3</c:v>
                </c:pt>
                <c:pt idx="985">
                  <c:v>8.3288292185983645E-3</c:v>
                </c:pt>
                <c:pt idx="986">
                  <c:v>9.6102243778513896E-3</c:v>
                </c:pt>
                <c:pt idx="987">
                  <c:v>1.0891635317039492E-2</c:v>
                </c:pt>
                <c:pt idx="988">
                  <c:v>1.2173064140702168E-2</c:v>
                </c:pt>
                <c:pt idx="989">
                  <c:v>1.3454512953584491E-2</c:v>
                </c:pt>
                <c:pt idx="990">
                  <c:v>1.473598386066107E-2</c:v>
                </c:pt>
                <c:pt idx="991">
                  <c:v>1.6017478967161349E-2</c:v>
                </c:pt>
                <c:pt idx="992">
                  <c:v>1.729900037859218E-2</c:v>
                </c:pt>
                <c:pt idx="993">
                  <c:v>1.8580550200763154E-2</c:v>
                </c:pt>
                <c:pt idx="994">
                  <c:v>1.986213053981057E-2</c:v>
                </c:pt>
                <c:pt idx="995">
                  <c:v>2.1143743502221674E-2</c:v>
                </c:pt>
                <c:pt idx="996">
                  <c:v>2.2425391194858646E-2</c:v>
                </c:pt>
                <c:pt idx="997">
                  <c:v>2.3707075724983998E-2</c:v>
                </c:pt>
                <c:pt idx="998">
                  <c:v>2.4988799200283164E-2</c:v>
                </c:pt>
                <c:pt idx="999">
                  <c:v>2.6270563728889914E-2</c:v>
                </c:pt>
                <c:pt idx="1000">
                  <c:v>2.7552371419410401E-2</c:v>
                </c:pt>
                <c:pt idx="1001">
                  <c:v>2.8834224380947168E-2</c:v>
                </c:pt>
                <c:pt idx="1002">
                  <c:v>3.0116124723124655E-2</c:v>
                </c:pt>
                <c:pt idx="1003">
                  <c:v>3.1398074556111842E-2</c:v>
                </c:pt>
                <c:pt idx="1004">
                  <c:v>3.2680075990647713E-2</c:v>
                </c:pt>
                <c:pt idx="1005">
                  <c:v>3.3962131138065434E-2</c:v>
                </c:pt>
                <c:pt idx="1006">
                  <c:v>3.5244242110316688E-2</c:v>
                </c:pt>
                <c:pt idx="1007">
                  <c:v>3.6526411019995854E-2</c:v>
                </c:pt>
                <c:pt idx="1008">
                  <c:v>3.7808639980365544E-2</c:v>
                </c:pt>
                <c:pt idx="1009">
                  <c:v>3.909093110537943E-2</c:v>
                </c:pt>
                <c:pt idx="1010">
                  <c:v>4.0373286509707798E-2</c:v>
                </c:pt>
                <c:pt idx="1011">
                  <c:v>4.1655708308761787E-2</c:v>
                </c:pt>
                <c:pt idx="1012">
                  <c:v>4.293819861871765E-2</c:v>
                </c:pt>
                <c:pt idx="1013">
                  <c:v>4.4220759556542408E-2</c:v>
                </c:pt>
                <c:pt idx="1014">
                  <c:v>4.5503393240016746E-2</c:v>
                </c:pt>
                <c:pt idx="1015">
                  <c:v>4.6786101787760721E-2</c:v>
                </c:pt>
                <c:pt idx="1016">
                  <c:v>4.8068887319258131E-2</c:v>
                </c:pt>
                <c:pt idx="1017">
                  <c:v>4.9351751954881139E-2</c:v>
                </c:pt>
                <c:pt idx="1018">
                  <c:v>5.0634697815914669E-2</c:v>
                </c:pt>
                <c:pt idx="1019">
                  <c:v>5.191772702458225E-2</c:v>
                </c:pt>
                <c:pt idx="1020">
                  <c:v>5.3200841704069017E-2</c:v>
                </c:pt>
                <c:pt idx="1021">
                  <c:v>5.4484043978547655E-2</c:v>
                </c:pt>
                <c:pt idx="1022">
                  <c:v>5.5767335973202867E-2</c:v>
                </c:pt>
                <c:pt idx="1023">
                  <c:v>5.7050719814255912E-2</c:v>
                </c:pt>
                <c:pt idx="1024">
                  <c:v>5.8334197628990586E-2</c:v>
                </c:pt>
                <c:pt idx="1025">
                  <c:v>5.9617771545776417E-2</c:v>
                </c:pt>
                <c:pt idx="1026">
                  <c:v>6.090144369409474E-2</c:v>
                </c:pt>
                <c:pt idx="1027">
                  <c:v>6.2185216204563291E-2</c:v>
                </c:pt>
                <c:pt idx="1028">
                  <c:v>6.3469091208961242E-2</c:v>
                </c:pt>
                <c:pt idx="1029">
                  <c:v>6.4753070840253918E-2</c:v>
                </c:pt>
                <c:pt idx="1030">
                  <c:v>6.6037157232618979E-2</c:v>
                </c:pt>
                <c:pt idx="1031">
                  <c:v>6.7321352521469841E-2</c:v>
                </c:pt>
                <c:pt idx="1032">
                  <c:v>6.8605658843481909E-2</c:v>
                </c:pt>
                <c:pt idx="1033">
                  <c:v>6.9890078336617437E-2</c:v>
                </c:pt>
                <c:pt idx="1034">
                  <c:v>7.1174613140150764E-2</c:v>
                </c:pt>
                <c:pt idx="1035">
                  <c:v>7.2459265394693287E-2</c:v>
                </c:pt>
                <c:pt idx="1036">
                  <c:v>7.3744037242219826E-2</c:v>
                </c:pt>
                <c:pt idx="1037">
                  <c:v>7.5028930826092285E-2</c:v>
                </c:pt>
                <c:pt idx="1038">
                  <c:v>7.6313948291086162E-2</c:v>
                </c:pt>
                <c:pt idx="1039">
                  <c:v>7.7599091783415661E-2</c:v>
                </c:pt>
                <c:pt idx="1040">
                  <c:v>7.888436345075886E-2</c:v>
                </c:pt>
                <c:pt idx="1041">
                  <c:v>8.0169765442284296E-2</c:v>
                </c:pt>
                <c:pt idx="1042">
                  <c:v>8.1455299908674922E-2</c:v>
                </c:pt>
                <c:pt idx="1043">
                  <c:v>8.2740969002154691E-2</c:v>
                </c:pt>
                <c:pt idx="1044">
                  <c:v>8.4026774876514027E-2</c:v>
                </c:pt>
                <c:pt idx="1045">
                  <c:v>8.5312719687135413E-2</c:v>
                </c:pt>
                <c:pt idx="1046">
                  <c:v>8.6598805591018915E-2</c:v>
                </c:pt>
                <c:pt idx="1047">
                  <c:v>8.7885034746809046E-2</c:v>
                </c:pt>
                <c:pt idx="1048">
                  <c:v>8.91714093148189E-2</c:v>
                </c:pt>
                <c:pt idx="1049">
                  <c:v>9.0457931457057189E-2</c:v>
                </c:pt>
                <c:pt idx="1050">
                  <c:v>9.1744603337253885E-2</c:v>
                </c:pt>
                <c:pt idx="1051">
                  <c:v>9.3031427120885885E-2</c:v>
                </c:pt>
                <c:pt idx="1052">
                  <c:v>9.4318404975204259E-2</c:v>
                </c:pt>
                <c:pt idx="1053">
                  <c:v>9.5605539069258491E-2</c:v>
                </c:pt>
                <c:pt idx="1054">
                  <c:v>9.6892831573924018E-2</c:v>
                </c:pt>
                <c:pt idx="1055">
                  <c:v>9.8180284661927908E-2</c:v>
                </c:pt>
                <c:pt idx="1056">
                  <c:v>9.9467900507875143E-2</c:v>
                </c:pt>
                <c:pt idx="1057">
                  <c:v>0.10075568128827479</c:v>
                </c:pt>
                <c:pt idx="1058">
                  <c:v>0.10204362918156745</c:v>
                </c:pt>
                <c:pt idx="1059">
                  <c:v>0.1033317463681499</c:v>
                </c:pt>
                <c:pt idx="1060">
                  <c:v>0.10462003503040283</c:v>
                </c:pt>
                <c:pt idx="1061">
                  <c:v>0.10590849735271705</c:v>
                </c:pt>
                <c:pt idx="1062">
                  <c:v>0.1071971355215199</c:v>
                </c:pt>
                <c:pt idx="1063">
                  <c:v>0.10848595172530294</c:v>
                </c:pt>
                <c:pt idx="1064">
                  <c:v>0.10977494815464714</c:v>
                </c:pt>
                <c:pt idx="1065">
                  <c:v>0.11106412700225063</c:v>
                </c:pt>
                <c:pt idx="1066">
                  <c:v>0.11235349046295551</c:v>
                </c:pt>
                <c:pt idx="1067">
                  <c:v>0.11364304073377461</c:v>
                </c:pt>
                <c:pt idx="1068">
                  <c:v>0.11493278001391827</c:v>
                </c:pt>
                <c:pt idx="1069">
                  <c:v>0.11622271050482252</c:v>
                </c:pt>
                <c:pt idx="1070">
                  <c:v>0.11751283441017468</c:v>
                </c:pt>
                <c:pt idx="1071">
                  <c:v>0.11880315393594144</c:v>
                </c:pt>
                <c:pt idx="1072">
                  <c:v>0.12009367129039601</c:v>
                </c:pt>
                <c:pt idx="1073">
                  <c:v>0.12138438868414546</c:v>
                </c:pt>
                <c:pt idx="1074">
                  <c:v>0.12267530833015787</c:v>
                </c:pt>
                <c:pt idx="1075">
                  <c:v>0.12396643244379091</c:v>
                </c:pt>
                <c:pt idx="1076">
                  <c:v>0.12525776324281773</c:v>
                </c:pt>
                <c:pt idx="1077">
                  <c:v>0.12654930294745581</c:v>
                </c:pt>
                <c:pt idx="1078">
                  <c:v>0.12784105378039423</c:v>
                </c:pt>
                <c:pt idx="1079">
                  <c:v>0.12913301796682139</c:v>
                </c:pt>
                <c:pt idx="1080">
                  <c:v>0.13042519773445388</c:v>
                </c:pt>
                <c:pt idx="1081">
                  <c:v>0.13171759531356272</c:v>
                </c:pt>
                <c:pt idx="1082">
                  <c:v>0.13301021293700263</c:v>
                </c:pt>
                <c:pt idx="1083">
                  <c:v>0.13430305284023983</c:v>
                </c:pt>
                <c:pt idx="1084">
                  <c:v>0.13559611726138021</c:v>
                </c:pt>
                <c:pt idx="1085">
                  <c:v>0.13688940844119732</c:v>
                </c:pt>
                <c:pt idx="1086">
                  <c:v>0.13818292862316178</c:v>
                </c:pt>
                <c:pt idx="1087">
                  <c:v>0.1394766800534683</c:v>
                </c:pt>
                <c:pt idx="1088">
                  <c:v>0.14077066498106511</c:v>
                </c:pt>
                <c:pt idx="1089">
                  <c:v>0.14206488565768227</c:v>
                </c:pt>
                <c:pt idx="1090">
                  <c:v>0.14335934433786027</c:v>
                </c:pt>
                <c:pt idx="1091">
                  <c:v>0.14465404327897979</c:v>
                </c:pt>
                <c:pt idx="1092">
                  <c:v>0.14594898474128903</c:v>
                </c:pt>
                <c:pt idx="1093">
                  <c:v>0.14724417098793366</c:v>
                </c:pt>
                <c:pt idx="1094">
                  <c:v>0.14853960428498569</c:v>
                </c:pt>
                <c:pt idx="1095">
                  <c:v>0.14983528690147277</c:v>
                </c:pt>
                <c:pt idx="1096">
                  <c:v>0.15113122110940674</c:v>
                </c:pt>
                <c:pt idx="1097">
                  <c:v>0.15242740918381464</c:v>
                </c:pt>
                <c:pt idx="1098">
                  <c:v>0.15372385340276595</c:v>
                </c:pt>
                <c:pt idx="1099">
                  <c:v>0.1550205560474037</c:v>
                </c:pt>
                <c:pt idx="1100">
                  <c:v>0.15631751940197339</c:v>
                </c:pt>
                <c:pt idx="1101">
                  <c:v>0.15761474575385287</c:v>
                </c:pt>
                <c:pt idx="1102">
                  <c:v>0.1589122373935829</c:v>
                </c:pt>
                <c:pt idx="1103">
                  <c:v>0.16020999661489577</c:v>
                </c:pt>
                <c:pt idx="1104">
                  <c:v>0.16150802571474607</c:v>
                </c:pt>
                <c:pt idx="1105">
                  <c:v>0.16280632699334094</c:v>
                </c:pt>
                <c:pt idx="1106">
                  <c:v>0.16410490275416995</c:v>
                </c:pt>
                <c:pt idx="1107">
                  <c:v>0.16540375530403539</c:v>
                </c:pt>
                <c:pt idx="1108">
                  <c:v>0.16670288695308386</c:v>
                </c:pt>
                <c:pt idx="1109">
                  <c:v>0.1680023000148349</c:v>
                </c:pt>
                <c:pt idx="1110">
                  <c:v>0.169301996806213</c:v>
                </c:pt>
                <c:pt idx="1111">
                  <c:v>0.17060197964757814</c:v>
                </c:pt>
                <c:pt idx="1112">
                  <c:v>0.17190225086275618</c:v>
                </c:pt>
                <c:pt idx="1113">
                  <c:v>0.17320281277907107</c:v>
                </c:pt>
                <c:pt idx="1114">
                  <c:v>0.17450366772737438</c:v>
                </c:pt>
                <c:pt idx="1115">
                  <c:v>0.17580481804207751</c:v>
                </c:pt>
                <c:pt idx="1116">
                  <c:v>0.17710626606118277</c:v>
                </c:pt>
                <c:pt idx="1117">
                  <c:v>0.17840801412631491</c:v>
                </c:pt>
                <c:pt idx="1118">
                  <c:v>0.17971006458275224</c:v>
                </c:pt>
                <c:pt idx="1119">
                  <c:v>0.18101241977945975</c:v>
                </c:pt>
                <c:pt idx="1120">
                  <c:v>0.18231508206911892</c:v>
                </c:pt>
                <c:pt idx="1121">
                  <c:v>0.18361805380816085</c:v>
                </c:pt>
                <c:pt idx="1122">
                  <c:v>0.18492133735679814</c:v>
                </c:pt>
                <c:pt idx="1123">
                  <c:v>0.1862249350790571</c:v>
                </c:pt>
                <c:pt idx="1124">
                  <c:v>0.18752884934280944</c:v>
                </c:pt>
                <c:pt idx="1125">
                  <c:v>0.18883308251980616</c:v>
                </c:pt>
                <c:pt idx="1126">
                  <c:v>0.19013763698570829</c:v>
                </c:pt>
                <c:pt idx="1127">
                  <c:v>0.19144251512012075</c:v>
                </c:pt>
                <c:pt idx="1128">
                  <c:v>0.19274771930662471</c:v>
                </c:pt>
                <c:pt idx="1129">
                  <c:v>0.19405325193281045</c:v>
                </c:pt>
                <c:pt idx="1130">
                  <c:v>0.19535911539031134</c:v>
                </c:pt>
                <c:pt idx="1131">
                  <c:v>0.19666531207483562</c:v>
                </c:pt>
                <c:pt idx="1132">
                  <c:v>0.19797184438620066</c:v>
                </c:pt>
                <c:pt idx="1133">
                  <c:v>0.19927871472836611</c:v>
                </c:pt>
                <c:pt idx="1134">
                  <c:v>0.2005859255094678</c:v>
                </c:pt>
                <c:pt idx="1135">
                  <c:v>0.20189347914185077</c:v>
                </c:pt>
                <c:pt idx="1136">
                  <c:v>0.20320137804210475</c:v>
                </c:pt>
                <c:pt idx="1137">
                  <c:v>0.20450962463109604</c:v>
                </c:pt>
                <c:pt idx="1138">
                  <c:v>0.20581822133400318</c:v>
                </c:pt>
                <c:pt idx="1139">
                  <c:v>0.20712717058035082</c:v>
                </c:pt>
                <c:pt idx="1140">
                  <c:v>0.20843647480404379</c:v>
                </c:pt>
                <c:pt idx="1141">
                  <c:v>0.20974613644340301</c:v>
                </c:pt>
                <c:pt idx="1142">
                  <c:v>0.21105615794119856</c:v>
                </c:pt>
                <c:pt idx="1143">
                  <c:v>0.21236654174468536</c:v>
                </c:pt>
                <c:pt idx="1144">
                  <c:v>0.2136772903056384</c:v>
                </c:pt>
                <c:pt idx="1145">
                  <c:v>0.21498840608038775</c:v>
                </c:pt>
                <c:pt idx="1146">
                  <c:v>0.21629989152985346</c:v>
                </c:pt>
                <c:pt idx="1147">
                  <c:v>0.21761174911958245</c:v>
                </c:pt>
                <c:pt idx="1148">
                  <c:v>0.21892398131978222</c:v>
                </c:pt>
                <c:pt idx="1149">
                  <c:v>0.22023659060535822</c:v>
                </c:pt>
                <c:pt idx="1150">
                  <c:v>0.22154957945594897</c:v>
                </c:pt>
                <c:pt idx="1151">
                  <c:v>0.22286295035596237</c:v>
                </c:pt>
                <c:pt idx="1152">
                  <c:v>0.22417670579461299</c:v>
                </c:pt>
                <c:pt idx="1153">
                  <c:v>0.22549084826595661</c:v>
                </c:pt>
                <c:pt idx="1154">
                  <c:v>0.22680538026892844</c:v>
                </c:pt>
                <c:pt idx="1155">
                  <c:v>0.22812030430737926</c:v>
                </c:pt>
                <c:pt idx="1156">
                  <c:v>0.22943562289011232</c:v>
                </c:pt>
                <c:pt idx="1157">
                  <c:v>0.23075133853092056</c:v>
                </c:pt>
                <c:pt idx="1158">
                  <c:v>0.23206745374862475</c:v>
                </c:pt>
                <c:pt idx="1159">
                  <c:v>0.23338397106710929</c:v>
                </c:pt>
                <c:pt idx="1160">
                  <c:v>0.23470089301536107</c:v>
                </c:pt>
                <c:pt idx="1161">
                  <c:v>0.23601822212750689</c:v>
                </c:pt>
                <c:pt idx="1162">
                  <c:v>0.23733596094285159</c:v>
                </c:pt>
                <c:pt idx="1163">
                  <c:v>0.23865411200591588</c:v>
                </c:pt>
                <c:pt idx="1164">
                  <c:v>0.23997267786647564</c:v>
                </c:pt>
                <c:pt idx="1165">
                  <c:v>0.24129166107959915</c:v>
                </c:pt>
                <c:pt idx="1166">
                  <c:v>0.24261106420568665</c:v>
                </c:pt>
                <c:pt idx="1167">
                  <c:v>0.24393088981050887</c:v>
                </c:pt>
                <c:pt idx="1168">
                  <c:v>0.2452511404652461</c:v>
                </c:pt>
                <c:pt idx="1169">
                  <c:v>0.24657181874652839</c:v>
                </c:pt>
                <c:pt idx="1170">
                  <c:v>0.24789292723647363</c:v>
                </c:pt>
                <c:pt idx="1171">
                  <c:v>0.24921446852272774</c:v>
                </c:pt>
                <c:pt idx="1172">
                  <c:v>0.25053644519850482</c:v>
                </c:pt>
                <c:pt idx="1173">
                  <c:v>0.25185885986262707</c:v>
                </c:pt>
                <c:pt idx="1174">
                  <c:v>0.25318171511956433</c:v>
                </c:pt>
                <c:pt idx="1175">
                  <c:v>0.25450501357947614</c:v>
                </c:pt>
                <c:pt idx="1176">
                  <c:v>0.2558287578582506</c:v>
                </c:pt>
                <c:pt idx="1177">
                  <c:v>0.25715295057754611</c:v>
                </c:pt>
                <c:pt idx="1178">
                  <c:v>0.25847759436483209</c:v>
                </c:pt>
                <c:pt idx="1179">
                  <c:v>0.25980269185343041</c:v>
                </c:pt>
                <c:pt idx="1180">
                  <c:v>0.26112824568255755</c:v>
                </c:pt>
                <c:pt idx="1181">
                  <c:v>0.26245425849736453</c:v>
                </c:pt>
                <c:pt idx="1182">
                  <c:v>0.26378073294898036</c:v>
                </c:pt>
                <c:pt idx="1183">
                  <c:v>0.26510767169455324</c:v>
                </c:pt>
                <c:pt idx="1184">
                  <c:v>0.26643507739729344</c:v>
                </c:pt>
                <c:pt idx="1185">
                  <c:v>0.26776295272651501</c:v>
                </c:pt>
                <c:pt idx="1186">
                  <c:v>0.26909130035768003</c:v>
                </c:pt>
                <c:pt idx="1187">
                  <c:v>0.27042012297243967</c:v>
                </c:pt>
                <c:pt idx="1188">
                  <c:v>0.27174942325867862</c:v>
                </c:pt>
                <c:pt idx="1189">
                  <c:v>0.27307920391055807</c:v>
                </c:pt>
                <c:pt idx="1190">
                  <c:v>0.27440946762855906</c:v>
                </c:pt>
                <c:pt idx="1191">
                  <c:v>0.27574021711952768</c:v>
                </c:pt>
                <c:pt idx="1192">
                  <c:v>0.2770714550967171</c:v>
                </c:pt>
                <c:pt idx="1193">
                  <c:v>0.2784031842798334</c:v>
                </c:pt>
                <c:pt idx="1194">
                  <c:v>0.27973540739507952</c:v>
                </c:pt>
                <c:pt idx="1195">
                  <c:v>0.28106812717520019</c:v>
                </c:pt>
                <c:pt idx="1196">
                  <c:v>0.28240134635952657</c:v>
                </c:pt>
                <c:pt idx="1197">
                  <c:v>0.28373506769402279</c:v>
                </c:pt>
                <c:pt idx="1198">
                  <c:v>0.28506929393132968</c:v>
                </c:pt>
                <c:pt idx="1199">
                  <c:v>0.28640402783081165</c:v>
                </c:pt>
                <c:pt idx="1200">
                  <c:v>0.28773927215860234</c:v>
                </c:pt>
                <c:pt idx="1201">
                  <c:v>0.28907502968765075</c:v>
                </c:pt>
                <c:pt idx="1202">
                  <c:v>0.29041130319776842</c:v>
                </c:pt>
                <c:pt idx="1203">
                  <c:v>0.29174809547567537</c:v>
                </c:pt>
                <c:pt idx="1204">
                  <c:v>0.29308540931504706</c:v>
                </c:pt>
                <c:pt idx="1205">
                  <c:v>0.2944232475165624</c:v>
                </c:pt>
                <c:pt idx="1206">
                  <c:v>0.29576161288795061</c:v>
                </c:pt>
                <c:pt idx="1207">
                  <c:v>0.29710050824403894</c:v>
                </c:pt>
                <c:pt idx="1208">
                  <c:v>0.29843993640680216</c:v>
                </c:pt>
                <c:pt idx="1209">
                  <c:v>0.29977990020540823</c:v>
                </c:pt>
                <c:pt idx="1210">
                  <c:v>0.30112040247626926</c:v>
                </c:pt>
                <c:pt idx="1211">
                  <c:v>0.30246144606308906</c:v>
                </c:pt>
                <c:pt idx="1212">
                  <c:v>0.3038030338169127</c:v>
                </c:pt>
                <c:pt idx="1213">
                  <c:v>0.30514516859617585</c:v>
                </c:pt>
                <c:pt idx="1214">
                  <c:v>0.30648785326675493</c:v>
                </c:pt>
                <c:pt idx="1215">
                  <c:v>0.30783109070201575</c:v>
                </c:pt>
                <c:pt idx="1216">
                  <c:v>0.30917488378286528</c:v>
                </c:pt>
                <c:pt idx="1217">
                  <c:v>0.31051923539780102</c:v>
                </c:pt>
                <c:pt idx="1218">
                  <c:v>0.31186414844296229</c:v>
                </c:pt>
                <c:pt idx="1219">
                  <c:v>0.31320962582218181</c:v>
                </c:pt>
                <c:pt idx="1220">
                  <c:v>0.31455567044703625</c:v>
                </c:pt>
                <c:pt idx="1221">
                  <c:v>0.31590228523689806</c:v>
                </c:pt>
                <c:pt idx="1222">
                  <c:v>0.31724947311898799</c:v>
                </c:pt>
                <c:pt idx="1223">
                  <c:v>0.31859723702842674</c:v>
                </c:pt>
                <c:pt idx="1224">
                  <c:v>0.31994557990828792</c:v>
                </c:pt>
                <c:pt idx="1225">
                  <c:v>0.32129450470965149</c:v>
                </c:pt>
                <c:pt idx="1226">
                  <c:v>0.32264401439165546</c:v>
                </c:pt>
                <c:pt idx="1227">
                  <c:v>0.32399411192155086</c:v>
                </c:pt>
                <c:pt idx="1228">
                  <c:v>0.32534480027475476</c:v>
                </c:pt>
                <c:pt idx="1229">
                  <c:v>0.32669608243490456</c:v>
                </c:pt>
                <c:pt idx="1230">
                  <c:v>0.32804796139391318</c:v>
                </c:pt>
                <c:pt idx="1231">
                  <c:v>0.32940044015202269</c:v>
                </c:pt>
                <c:pt idx="1232">
                  <c:v>0.33075352171785993</c:v>
                </c:pt>
                <c:pt idx="1233">
                  <c:v>0.33210720910849229</c:v>
                </c:pt>
                <c:pt idx="1234">
                  <c:v>0.33346150534948293</c:v>
                </c:pt>
                <c:pt idx="1235">
                  <c:v>0.33481641347494689</c:v>
                </c:pt>
                <c:pt idx="1236">
                  <c:v>0.33617193652760885</c:v>
                </c:pt>
                <c:pt idx="1237">
                  <c:v>0.33752807755885772</c:v>
                </c:pt>
                <c:pt idx="1238">
                  <c:v>0.33888483962880528</c:v>
                </c:pt>
                <c:pt idx="1239">
                  <c:v>0.34024222580634317</c:v>
                </c:pt>
                <c:pt idx="1240">
                  <c:v>0.34160023916920057</c:v>
                </c:pt>
                <c:pt idx="1241">
                  <c:v>0.34295888280400322</c:v>
                </c:pt>
                <c:pt idx="1242">
                  <c:v>0.34431815980633101</c:v>
                </c:pt>
                <c:pt idx="1243">
                  <c:v>0.34567807328077671</c:v>
                </c:pt>
                <c:pt idx="1244">
                  <c:v>0.34703862634100624</c:v>
                </c:pt>
                <c:pt idx="1245">
                  <c:v>0.34839982210981735</c:v>
                </c:pt>
                <c:pt idx="1246">
                  <c:v>0.34976166371919964</c:v>
                </c:pt>
                <c:pt idx="1247">
                  <c:v>0.35112415431039634</c:v>
                </c:pt>
                <c:pt idx="1248">
                  <c:v>0.35248729703396264</c:v>
                </c:pt>
                <c:pt idx="1249">
                  <c:v>0.3538510950498287</c:v>
                </c:pt>
                <c:pt idx="1250">
                  <c:v>0.35521555152736012</c:v>
                </c:pt>
                <c:pt idx="1251">
                  <c:v>0.35658066964542023</c:v>
                </c:pt>
                <c:pt idx="1252">
                  <c:v>0.35794645259243207</c:v>
                </c:pt>
                <c:pt idx="1253">
                  <c:v>0.35931290356644185</c:v>
                </c:pt>
                <c:pt idx="1254">
                  <c:v>0.36068002577518049</c:v>
                </c:pt>
                <c:pt idx="1255">
                  <c:v>0.36204782243612832</c:v>
                </c:pt>
                <c:pt idx="1256">
                  <c:v>0.36341629677657816</c:v>
                </c:pt>
                <c:pt idx="1257">
                  <c:v>0.36478545203369978</c:v>
                </c:pt>
                <c:pt idx="1258">
                  <c:v>0.3661552914546054</c:v>
                </c:pt>
                <c:pt idx="1259">
                  <c:v>0.3675258182964129</c:v>
                </c:pt>
                <c:pt idx="1260">
                  <c:v>0.368897035826313</c:v>
                </c:pt>
                <c:pt idx="1261">
                  <c:v>0.3702689473216339</c:v>
                </c:pt>
                <c:pt idx="1262">
                  <c:v>0.37164155606990878</c:v>
                </c:pt>
                <c:pt idx="1263">
                  <c:v>0.37301486536894124</c:v>
                </c:pt>
                <c:pt idx="1264">
                  <c:v>0.37438887852687402</c:v>
                </c:pt>
                <c:pt idx="1265">
                  <c:v>0.37576359886225474</c:v>
                </c:pt>
                <c:pt idx="1266">
                  <c:v>0.3771390297041054</c:v>
                </c:pt>
                <c:pt idx="1267">
                  <c:v>0.37851517439199045</c:v>
                </c:pt>
                <c:pt idx="1268">
                  <c:v>0.37989203627608492</c:v>
                </c:pt>
                <c:pt idx="1269">
                  <c:v>0.38126961871724574</c:v>
                </c:pt>
                <c:pt idx="1270">
                  <c:v>0.38264792508707923</c:v>
                </c:pt>
                <c:pt idx="1271">
                  <c:v>0.38402695876801263</c:v>
                </c:pt>
                <c:pt idx="1272">
                  <c:v>0.38540672315336505</c:v>
                </c:pt>
                <c:pt idx="1273">
                  <c:v>0.38678722164741808</c:v>
                </c:pt>
                <c:pt idx="1274">
                  <c:v>0.38816845766548735</c:v>
                </c:pt>
                <c:pt idx="1275">
                  <c:v>0.38955043463399591</c:v>
                </c:pt>
                <c:pt idx="1276">
                  <c:v>0.39093315599054546</c:v>
                </c:pt>
                <c:pt idx="1277">
                  <c:v>0.39231662518398969</c:v>
                </c:pt>
                <c:pt idx="1278">
                  <c:v>0.39370084567450875</c:v>
                </c:pt>
                <c:pt idx="1279">
                  <c:v>0.395085820933682</c:v>
                </c:pt>
                <c:pt idx="1280">
                  <c:v>0.39647155444456478</c:v>
                </c:pt>
                <c:pt idx="1281">
                  <c:v>0.39785804970176059</c:v>
                </c:pt>
                <c:pt idx="1282">
                  <c:v>0.399245310211499</c:v>
                </c:pt>
                <c:pt idx="1283">
                  <c:v>0.40063333949171076</c:v>
                </c:pt>
                <c:pt idx="1284">
                  <c:v>0.40202214107210454</c:v>
                </c:pt>
                <c:pt idx="1285">
                  <c:v>0.40341171849424418</c:v>
                </c:pt>
                <c:pt idx="1286">
                  <c:v>0.40480207531162671</c:v>
                </c:pt>
                <c:pt idx="1287">
                  <c:v>0.40619321508975953</c:v>
                </c:pt>
                <c:pt idx="1288">
                  <c:v>0.40758514140623997</c:v>
                </c:pt>
                <c:pt idx="1289">
                  <c:v>0.40897785785083474</c:v>
                </c:pt>
                <c:pt idx="1290">
                  <c:v>0.41037136802555813</c:v>
                </c:pt>
                <c:pt idx="1291">
                  <c:v>0.41176567554475496</c:v>
                </c:pt>
                <c:pt idx="1292">
                  <c:v>0.4131607840351797</c:v>
                </c:pt>
                <c:pt idx="1293">
                  <c:v>0.41455669713607768</c:v>
                </c:pt>
                <c:pt idx="1294">
                  <c:v>0.41595341849926842</c:v>
                </c:pt>
                <c:pt idx="1295">
                  <c:v>0.41735095178922699</c:v>
                </c:pt>
                <c:pt idx="1296">
                  <c:v>0.41874930068316796</c:v>
                </c:pt>
                <c:pt idx="1297">
                  <c:v>0.42014846887112955</c:v>
                </c:pt>
                <c:pt idx="1298">
                  <c:v>0.4215484600560564</c:v>
                </c:pt>
                <c:pt idx="1299">
                  <c:v>0.42294927795388593</c:v>
                </c:pt>
                <c:pt idx="1300">
                  <c:v>0.4243509262936333</c:v>
                </c:pt>
                <c:pt idx="1301">
                  <c:v>0.4257534088174772</c:v>
                </c:pt>
                <c:pt idx="1302">
                  <c:v>0.42715672928084697</c:v>
                </c:pt>
                <c:pt idx="1303">
                  <c:v>0.42856089145251108</c:v>
                </c:pt>
                <c:pt idx="1304">
                  <c:v>0.42996589911466215</c:v>
                </c:pt>
                <c:pt idx="1305">
                  <c:v>0.43137175606300837</c:v>
                </c:pt>
                <c:pt idx="1306">
                  <c:v>0.43277846610686105</c:v>
                </c:pt>
                <c:pt idx="1307">
                  <c:v>0.43418603306922521</c:v>
                </c:pt>
                <c:pt idx="1308">
                  <c:v>0.43559446078689024</c:v>
                </c:pt>
                <c:pt idx="1309">
                  <c:v>0.43700375311051975</c:v>
                </c:pt>
                <c:pt idx="1310">
                  <c:v>0.43841391390474493</c:v>
                </c:pt>
                <c:pt idx="1311">
                  <c:v>0.4398249470482557</c:v>
                </c:pt>
                <c:pt idx="1312">
                  <c:v>0.4412368564338946</c:v>
                </c:pt>
                <c:pt idx="1313">
                  <c:v>0.44264964596875028</c:v>
                </c:pt>
                <c:pt idx="1314">
                  <c:v>0.44406331957425221</c:v>
                </c:pt>
                <c:pt idx="1315">
                  <c:v>0.44547788118626525</c:v>
                </c:pt>
                <c:pt idx="1316">
                  <c:v>0.44689333475518556</c:v>
                </c:pt>
                <c:pt idx="1317">
                  <c:v>0.44830968424603784</c:v>
                </c:pt>
                <c:pt idx="1318">
                  <c:v>0.44972693363857125</c:v>
                </c:pt>
                <c:pt idx="1319">
                  <c:v>0.45114508692735905</c:v>
                </c:pt>
                <c:pt idx="1320">
                  <c:v>0.45256414812189583</c:v>
                </c:pt>
                <c:pt idx="1321">
                  <c:v>0.45398412124669668</c:v>
                </c:pt>
                <c:pt idx="1322">
                  <c:v>0.45540501034139885</c:v>
                </c:pt>
                <c:pt idx="1323">
                  <c:v>0.45682681946086118</c:v>
                </c:pt>
                <c:pt idx="1324">
                  <c:v>0.45824955267526579</c:v>
                </c:pt>
                <c:pt idx="1325">
                  <c:v>0.45967321407022155</c:v>
                </c:pt>
                <c:pt idx="1326">
                  <c:v>0.46109780774686582</c:v>
                </c:pt>
                <c:pt idx="1327">
                  <c:v>0.46252333782196842</c:v>
                </c:pt>
                <c:pt idx="1328">
                  <c:v>0.46394980842803729</c:v>
                </c:pt>
                <c:pt idx="1329">
                  <c:v>0.46537722371342233</c:v>
                </c:pt>
                <c:pt idx="1330">
                  <c:v>0.46680558784242365</c:v>
                </c:pt>
                <c:pt idx="1331">
                  <c:v>0.46823490499539633</c:v>
                </c:pt>
                <c:pt idx="1332">
                  <c:v>0.46966517936885921</c:v>
                </c:pt>
                <c:pt idx="1333">
                  <c:v>0.47109641517560402</c:v>
                </c:pt>
                <c:pt idx="1334">
                  <c:v>0.47252861664480378</c:v>
                </c:pt>
                <c:pt idx="1335">
                  <c:v>0.47396178802212319</c:v>
                </c:pt>
                <c:pt idx="1336">
                  <c:v>0.47539593356983068</c:v>
                </c:pt>
                <c:pt idx="1337">
                  <c:v>0.47683105756690902</c:v>
                </c:pt>
                <c:pt idx="1338">
                  <c:v>0.47826716430916849</c:v>
                </c:pt>
                <c:pt idx="1339">
                  <c:v>0.47970425810936096</c:v>
                </c:pt>
                <c:pt idx="1340">
                  <c:v>0.48114234329729344</c:v>
                </c:pt>
                <c:pt idx="1341">
                  <c:v>0.48258142421994488</c:v>
                </c:pt>
                <c:pt idx="1342">
                  <c:v>0.48402150524158072</c:v>
                </c:pt>
                <c:pt idx="1343">
                  <c:v>0.48546259074387077</c:v>
                </c:pt>
                <c:pt idx="1344">
                  <c:v>0.4869046851260076</c:v>
                </c:pt>
                <c:pt idx="1345">
                  <c:v>0.48834779280482477</c:v>
                </c:pt>
                <c:pt idx="1346">
                  <c:v>0.48979191821491663</c:v>
                </c:pt>
                <c:pt idx="1347">
                  <c:v>0.49123706580876075</c:v>
                </c:pt>
                <c:pt idx="1348">
                  <c:v>0.49268324005683695</c:v>
                </c:pt>
                <c:pt idx="1349">
                  <c:v>0.49413044544775164</c:v>
                </c:pt>
                <c:pt idx="1350">
                  <c:v>0.49557868648836123</c:v>
                </c:pt>
                <c:pt idx="1351">
                  <c:v>0.49702796770389651</c:v>
                </c:pt>
                <c:pt idx="1352">
                  <c:v>0.49847829363808793</c:v>
                </c:pt>
                <c:pt idx="1353">
                  <c:v>0.49992966885329315</c:v>
                </c:pt>
                <c:pt idx="1354">
                  <c:v>0.50138209793062272</c:v>
                </c:pt>
                <c:pt idx="1355">
                  <c:v>0.50283558547007079</c:v>
                </c:pt>
                <c:pt idx="1356">
                  <c:v>0.50429013609064222</c:v>
                </c:pt>
                <c:pt idx="1357">
                  <c:v>0.50574575443048519</c:v>
                </c:pt>
                <c:pt idx="1358">
                  <c:v>0.50720244514702217</c:v>
                </c:pt>
                <c:pt idx="1359">
                  <c:v>0.50866021291708174</c:v>
                </c:pt>
                <c:pt idx="1360">
                  <c:v>0.51011906243703331</c:v>
                </c:pt>
                <c:pt idx="1361">
                  <c:v>0.51157899842292121</c:v>
                </c:pt>
                <c:pt idx="1362">
                  <c:v>0.51304002561060047</c:v>
                </c:pt>
                <c:pt idx="1363">
                  <c:v>0.51450214875587441</c:v>
                </c:pt>
                <c:pt idx="1364">
                  <c:v>0.5159653726346316</c:v>
                </c:pt>
                <c:pt idx="1365">
                  <c:v>0.51742970204298622</c:v>
                </c:pt>
                <c:pt idx="1366">
                  <c:v>0.51889514179741658</c:v>
                </c:pt>
                <c:pt idx="1367">
                  <c:v>0.52036169673490806</c:v>
                </c:pt>
                <c:pt idx="1368">
                  <c:v>0.52182937171309485</c:v>
                </c:pt>
                <c:pt idx="1369">
                  <c:v>0.52329817161040348</c:v>
                </c:pt>
                <c:pt idx="1370">
                  <c:v>0.52476810132619767</c:v>
                </c:pt>
                <c:pt idx="1371">
                  <c:v>0.52623916578092478</c:v>
                </c:pt>
                <c:pt idx="1372">
                  <c:v>0.52771136991626233</c:v>
                </c:pt>
                <c:pt idx="1373">
                  <c:v>0.5291847186952664</c:v>
                </c:pt>
                <c:pt idx="1374">
                  <c:v>0.53065921710252162</c:v>
                </c:pt>
                <c:pt idx="1375">
                  <c:v>0.53213487014429217</c:v>
                </c:pt>
                <c:pt idx="1376">
                  <c:v>0.53361168284867222</c:v>
                </c:pt>
                <c:pt idx="1377">
                  <c:v>0.53508966026574123</c:v>
                </c:pt>
                <c:pt idx="1378">
                  <c:v>0.53656880746771729</c:v>
                </c:pt>
                <c:pt idx="1379">
                  <c:v>0.53804912954911266</c:v>
                </c:pt>
                <c:pt idx="1380">
                  <c:v>0.53953063162689263</c:v>
                </c:pt>
                <c:pt idx="1381">
                  <c:v>0.5410133188406312</c:v>
                </c:pt>
                <c:pt idx="1382">
                  <c:v>0.54249719635267346</c:v>
                </c:pt>
                <c:pt idx="1383">
                  <c:v>0.54398226934829441</c:v>
                </c:pt>
                <c:pt idx="1384">
                  <c:v>0.5454685430358629</c:v>
                </c:pt>
                <c:pt idx="1385">
                  <c:v>0.54695602264700438</c:v>
                </c:pt>
                <c:pt idx="1386">
                  <c:v>0.54844471343676671</c:v>
                </c:pt>
                <c:pt idx="1387">
                  <c:v>0.54993462068378629</c:v>
                </c:pt>
                <c:pt idx="1388">
                  <c:v>0.55142574969045555</c:v>
                </c:pt>
                <c:pt idx="1389">
                  <c:v>0.55291810578309308</c:v>
                </c:pt>
                <c:pt idx="1390">
                  <c:v>0.55441169431211312</c:v>
                </c:pt>
                <c:pt idx="1391">
                  <c:v>0.55590652065219881</c:v>
                </c:pt>
                <c:pt idx="1392">
                  <c:v>0.55740259020247662</c:v>
                </c:pt>
                <c:pt idx="1393">
                  <c:v>0.55889990838668868</c:v>
                </c:pt>
                <c:pt idx="1394">
                  <c:v>0.56039848065337117</c:v>
                </c:pt>
                <c:pt idx="1395">
                  <c:v>0.56189831247603272</c:v>
                </c:pt>
                <c:pt idx="1396">
                  <c:v>0.5633994093533331</c:v>
                </c:pt>
                <c:pt idx="1397">
                  <c:v>0.56490177680926446</c:v>
                </c:pt>
                <c:pt idx="1398">
                  <c:v>0.56640542039333475</c:v>
                </c:pt>
                <c:pt idx="1399">
                  <c:v>0.56791034568075105</c:v>
                </c:pt>
                <c:pt idx="1400">
                  <c:v>0.56941655827260573</c:v>
                </c:pt>
                <c:pt idx="1401">
                  <c:v>0.5709240637960642</c:v>
                </c:pt>
                <c:pt idx="1402">
                  <c:v>0.57243286790455261</c:v>
                </c:pt>
                <c:pt idx="1403">
                  <c:v>0.57394297627795154</c:v>
                </c:pt>
                <c:pt idx="1404">
                  <c:v>0.57545439462278447</c:v>
                </c:pt>
                <c:pt idx="1405">
                  <c:v>0.57696712867241495</c:v>
                </c:pt>
                <c:pt idx="1406">
                  <c:v>0.57848118418724059</c:v>
                </c:pt>
                <c:pt idx="1407">
                  <c:v>0.57999656695488988</c:v>
                </c:pt>
                <c:pt idx="1408">
                  <c:v>0.58151328279042447</c:v>
                </c:pt>
                <c:pt idx="1409">
                  <c:v>0.58303133753653658</c:v>
                </c:pt>
                <c:pt idx="1410">
                  <c:v>0.58455073706375282</c:v>
                </c:pt>
                <c:pt idx="1411">
                  <c:v>0.58607148727063874</c:v>
                </c:pt>
                <c:pt idx="1412">
                  <c:v>0.5875935940840058</c:v>
                </c:pt>
                <c:pt idx="1413">
                  <c:v>0.58911706345911741</c:v>
                </c:pt>
                <c:pt idx="1414">
                  <c:v>0.59064190137990213</c:v>
                </c:pt>
                <c:pt idx="1415">
                  <c:v>0.59216811385916068</c:v>
                </c:pt>
                <c:pt idx="1416">
                  <c:v>0.59369570693878382</c:v>
                </c:pt>
                <c:pt idx="1417">
                  <c:v>0.59522468668996587</c:v>
                </c:pt>
                <c:pt idx="1418">
                  <c:v>0.5967550592134222</c:v>
                </c:pt>
                <c:pt idx="1419">
                  <c:v>0.59828683063960886</c:v>
                </c:pt>
                <c:pt idx="1420">
                  <c:v>0.59982000712894501</c:v>
                </c:pt>
                <c:pt idx="1421">
                  <c:v>0.60135459487203369</c:v>
                </c:pt>
                <c:pt idx="1422">
                  <c:v>0.60289060008988937</c:v>
                </c:pt>
                <c:pt idx="1423">
                  <c:v>0.60442802903416448</c:v>
                </c:pt>
                <c:pt idx="1424">
                  <c:v>0.60596688798737885</c:v>
                </c:pt>
                <c:pt idx="1425">
                  <c:v>0.60750718326315178</c:v>
                </c:pt>
                <c:pt idx="1426">
                  <c:v>0.60904892120643506</c:v>
                </c:pt>
                <c:pt idx="1427">
                  <c:v>0.61059210819374821</c:v>
                </c:pt>
                <c:pt idx="1428">
                  <c:v>0.6121367506334171</c:v>
                </c:pt>
                <c:pt idx="1429">
                  <c:v>0.61368285496581332</c:v>
                </c:pt>
                <c:pt idx="1430">
                  <c:v>0.6152304276635987</c:v>
                </c:pt>
                <c:pt idx="1431">
                  <c:v>0.61677947523196608</c:v>
                </c:pt>
                <c:pt idx="1432">
                  <c:v>0.61833000420888751</c:v>
                </c:pt>
                <c:pt idx="1433">
                  <c:v>0.61988202116536495</c:v>
                </c:pt>
                <c:pt idx="1434">
                  <c:v>0.62143553270567975</c:v>
                </c:pt>
                <c:pt idx="1435">
                  <c:v>0.62299054546764543</c:v>
                </c:pt>
                <c:pt idx="1436">
                  <c:v>0.62454706612286548</c:v>
                </c:pt>
                <c:pt idx="1437">
                  <c:v>0.62610510137699171</c:v>
                </c:pt>
                <c:pt idx="1438">
                  <c:v>0.62766465796998205</c:v>
                </c:pt>
                <c:pt idx="1439">
                  <c:v>0.62922574267636722</c:v>
                </c:pt>
                <c:pt idx="1440">
                  <c:v>0.63078836230551383</c:v>
                </c:pt>
                <c:pt idx="1441">
                  <c:v>0.63235252370189365</c:v>
                </c:pt>
                <c:pt idx="1442">
                  <c:v>0.6339182337453545</c:v>
                </c:pt>
                <c:pt idx="1443">
                  <c:v>0.63548549935139176</c:v>
                </c:pt>
                <c:pt idx="1444">
                  <c:v>0.63705432747142476</c:v>
                </c:pt>
                <c:pt idx="1445">
                  <c:v>0.63862472509307688</c:v>
                </c:pt>
                <c:pt idx="1446">
                  <c:v>0.64019669924045197</c:v>
                </c:pt>
                <c:pt idx="1447">
                  <c:v>0.64177025697442369</c:v>
                </c:pt>
                <c:pt idx="1448">
                  <c:v>0.64334540539291696</c:v>
                </c:pt>
                <c:pt idx="1449">
                  <c:v>0.64492215163119915</c:v>
                </c:pt>
                <c:pt idx="1450">
                  <c:v>0.64650050286217153</c:v>
                </c:pt>
                <c:pt idx="1451">
                  <c:v>0.6480804662966636</c:v>
                </c:pt>
                <c:pt idx="1452">
                  <c:v>0.64966204918372916</c:v>
                </c:pt>
                <c:pt idx="1453">
                  <c:v>0.6512452588109503</c:v>
                </c:pt>
                <c:pt idx="1454">
                  <c:v>0.6528301025047355</c:v>
                </c:pt>
                <c:pt idx="1455">
                  <c:v>0.65441658763062927</c:v>
                </c:pt>
                <c:pt idx="1456">
                  <c:v>0.65600472159361822</c:v>
                </c:pt>
                <c:pt idx="1457">
                  <c:v>0.65759451183844664</c:v>
                </c:pt>
                <c:pt idx="1458">
                  <c:v>0.6591859658499275</c:v>
                </c:pt>
                <c:pt idx="1459">
                  <c:v>0.66077909115326272</c:v>
                </c:pt>
                <c:pt idx="1460">
                  <c:v>0.66237389531436408</c:v>
                </c:pt>
                <c:pt idx="1461">
                  <c:v>0.66397038594017588</c:v>
                </c:pt>
                <c:pt idx="1462">
                  <c:v>0.66556857067900443</c:v>
                </c:pt>
                <c:pt idx="1463">
                  <c:v>0.66716845722084772</c:v>
                </c:pt>
                <c:pt idx="1464">
                  <c:v>0.66877005329772843</c:v>
                </c:pt>
                <c:pt idx="1465">
                  <c:v>0.6703733666840328</c:v>
                </c:pt>
                <c:pt idx="1466">
                  <c:v>0.6719784051968487</c:v>
                </c:pt>
                <c:pt idx="1467">
                  <c:v>0.67358517669631102</c:v>
                </c:pt>
                <c:pt idx="1468">
                  <c:v>0.67519368908594868</c:v>
                </c:pt>
                <c:pt idx="1469">
                  <c:v>0.67680395031303597</c:v>
                </c:pt>
                <c:pt idx="1470">
                  <c:v>0.67841596836894424</c:v>
                </c:pt>
                <c:pt idx="1471">
                  <c:v>0.68002975128950227</c:v>
                </c:pt>
                <c:pt idx="1472">
                  <c:v>0.68164530715535543</c:v>
                </c:pt>
                <c:pt idx="1473">
                  <c:v>0.68326264409233139</c:v>
                </c:pt>
                <c:pt idx="1474">
                  <c:v>0.6848817702718093</c:v>
                </c:pt>
                <c:pt idx="1475">
                  <c:v>0.68650269391109031</c:v>
                </c:pt>
                <c:pt idx="1476">
                  <c:v>0.68812542327377468</c:v>
                </c:pt>
                <c:pt idx="1477">
                  <c:v>0.68974996667014188</c:v>
                </c:pt>
                <c:pt idx="1478">
                  <c:v>0.69137633245753205</c:v>
                </c:pt>
                <c:pt idx="1479">
                  <c:v>0.69300452904073473</c:v>
                </c:pt>
                <c:pt idx="1480">
                  <c:v>0.69463456487238273</c:v>
                </c:pt>
                <c:pt idx="1481">
                  <c:v>0.69626644845334273</c:v>
                </c:pt>
                <c:pt idx="1482">
                  <c:v>0.6979001883331174</c:v>
                </c:pt>
                <c:pt idx="1483">
                  <c:v>0.69953579311024949</c:v>
                </c:pt>
                <c:pt idx="1484">
                  <c:v>0.70117327143272656</c:v>
                </c:pt>
                <c:pt idx="1485">
                  <c:v>0.70281263199839628</c:v>
                </c:pt>
                <c:pt idx="1486">
                  <c:v>0.70445388355538097</c:v>
                </c:pt>
                <c:pt idx="1487">
                  <c:v>0.70609703490249642</c:v>
                </c:pt>
                <c:pt idx="1488">
                  <c:v>0.70774209488967799</c:v>
                </c:pt>
                <c:pt idx="1489">
                  <c:v>0.70938907241841054</c:v>
                </c:pt>
                <c:pt idx="1490">
                  <c:v>0.71103797644215971</c:v>
                </c:pt>
                <c:pt idx="1491">
                  <c:v>0.71268881596681288</c:v>
                </c:pt>
                <c:pt idx="1492">
                  <c:v>0.71434160005111857</c:v>
                </c:pt>
                <c:pt idx="1493">
                  <c:v>0.71599633780713512</c:v>
                </c:pt>
                <c:pt idx="1494">
                  <c:v>0.71765303840068395</c:v>
                </c:pt>
                <c:pt idx="1495">
                  <c:v>0.71931171105180314</c:v>
                </c:pt>
                <c:pt idx="1496">
                  <c:v>0.72097236503521112</c:v>
                </c:pt>
                <c:pt idx="1497">
                  <c:v>0.72263500968077288</c:v>
                </c:pt>
                <c:pt idx="1498">
                  <c:v>0.72429965437397137</c:v>
                </c:pt>
                <c:pt idx="1499">
                  <c:v>0.72596630855638211</c:v>
                </c:pt>
                <c:pt idx="1500">
                  <c:v>0.72763498172615471</c:v>
                </c:pt>
                <c:pt idx="1501">
                  <c:v>0.72930568343850077</c:v>
                </c:pt>
                <c:pt idx="1502">
                  <c:v>0.73097842330618623</c:v>
                </c:pt>
                <c:pt idx="1503">
                  <c:v>0.73265321100002478</c:v>
                </c:pt>
                <c:pt idx="1504">
                  <c:v>0.73433005624938341</c:v>
                </c:pt>
                <c:pt idx="1505">
                  <c:v>0.73600896884268618</c:v>
                </c:pt>
                <c:pt idx="1506">
                  <c:v>0.73768995862793263</c:v>
                </c:pt>
                <c:pt idx="1507">
                  <c:v>0.73937303551321165</c:v>
                </c:pt>
                <c:pt idx="1508">
                  <c:v>0.74105820946722734</c:v>
                </c:pt>
                <c:pt idx="1509">
                  <c:v>0.7427454905198293</c:v>
                </c:pt>
                <c:pt idx="1510">
                  <c:v>0.74443488876254682</c:v>
                </c:pt>
                <c:pt idx="1511">
                  <c:v>0.74612641434913285</c:v>
                </c:pt>
                <c:pt idx="1512">
                  <c:v>0.74782007749610768</c:v>
                </c:pt>
                <c:pt idx="1513">
                  <c:v>0.74951588848331474</c:v>
                </c:pt>
                <c:pt idx="1514">
                  <c:v>0.75121385765448201</c:v>
                </c:pt>
                <c:pt idx="1515">
                  <c:v>0.75291399541778248</c:v>
                </c:pt>
                <c:pt idx="1516">
                  <c:v>0.75461631224640913</c:v>
                </c:pt>
                <c:pt idx="1517">
                  <c:v>0.7563208186791518</c:v>
                </c:pt>
                <c:pt idx="1518">
                  <c:v>0.75802752532098194</c:v>
                </c:pt>
                <c:pt idx="1519">
                  <c:v>0.75973644284364661</c:v>
                </c:pt>
                <c:pt idx="1520">
                  <c:v>0.76144758198626039</c:v>
                </c:pt>
                <c:pt idx="1521">
                  <c:v>0.76316095355591274</c:v>
                </c:pt>
                <c:pt idx="1522">
                  <c:v>0.76487656842827911</c:v>
                </c:pt>
                <c:pt idx="1523">
                  <c:v>0.76659443754823753</c:v>
                </c:pt>
                <c:pt idx="1524">
                  <c:v>0.76831457193049502</c:v>
                </c:pt>
                <c:pt idx="1525">
                  <c:v>0.77003698266021625</c:v>
                </c:pt>
                <c:pt idx="1526">
                  <c:v>0.77176168089366814</c:v>
                </c:pt>
                <c:pt idx="1527">
                  <c:v>0.773488677858856</c:v>
                </c:pt>
                <c:pt idx="1528">
                  <c:v>0.77521798485618787</c:v>
                </c:pt>
                <c:pt idx="1529">
                  <c:v>0.77694961325912881</c:v>
                </c:pt>
                <c:pt idx="1530">
                  <c:v>0.77868357451486903</c:v>
                </c:pt>
                <c:pt idx="1531">
                  <c:v>0.78041988014500596</c:v>
                </c:pt>
                <c:pt idx="1532">
                  <c:v>0.78215854174621902</c:v>
                </c:pt>
                <c:pt idx="1533">
                  <c:v>0.78389957099096796</c:v>
                </c:pt>
                <c:pt idx="1534">
                  <c:v>0.78564297962818852</c:v>
                </c:pt>
                <c:pt idx="1535">
                  <c:v>0.78738877948400199</c:v>
                </c:pt>
                <c:pt idx="1536">
                  <c:v>0.78913698246243347</c:v>
                </c:pt>
                <c:pt idx="1537">
                  <c:v>0.7908876005461265</c:v>
                </c:pt>
                <c:pt idx="1538">
                  <c:v>0.7926406457970856</c:v>
                </c:pt>
                <c:pt idx="1539">
                  <c:v>0.79439613035741341</c:v>
                </c:pt>
                <c:pt idx="1540">
                  <c:v>0.7961540664500566</c:v>
                </c:pt>
                <c:pt idx="1541">
                  <c:v>0.79791446637956975</c:v>
                </c:pt>
                <c:pt idx="1542">
                  <c:v>0.79967734253288025</c:v>
                </c:pt>
                <c:pt idx="1543">
                  <c:v>0.80144270738006473</c:v>
                </c:pt>
                <c:pt idx="1544">
                  <c:v>0.80321057347513236</c:v>
                </c:pt>
                <c:pt idx="1545">
                  <c:v>0.80498095345682175</c:v>
                </c:pt>
                <c:pt idx="1546">
                  <c:v>0.80675386004940353</c:v>
                </c:pt>
                <c:pt idx="1547">
                  <c:v>0.8085293060634986</c:v>
                </c:pt>
                <c:pt idx="1548">
                  <c:v>0.81030730439689092</c:v>
                </c:pt>
                <c:pt idx="1549">
                  <c:v>0.81208786803537181</c:v>
                </c:pt>
                <c:pt idx="1550">
                  <c:v>0.81387101005357521</c:v>
                </c:pt>
                <c:pt idx="1551">
                  <c:v>0.81565674361583662</c:v>
                </c:pt>
                <c:pt idx="1552">
                  <c:v>0.81744508197704868</c:v>
                </c:pt>
                <c:pt idx="1553">
                  <c:v>0.81923603848354498</c:v>
                </c:pt>
                <c:pt idx="1554">
                  <c:v>0.82102962657397416</c:v>
                </c:pt>
                <c:pt idx="1555">
                  <c:v>0.82282585978020251</c:v>
                </c:pt>
                <c:pt idx="1556">
                  <c:v>0.82462475172821348</c:v>
                </c:pt>
                <c:pt idx="1557">
                  <c:v>0.82642631613903084</c:v>
                </c:pt>
                <c:pt idx="1558">
                  <c:v>0.82823056682964469</c:v>
                </c:pt>
                <c:pt idx="1559">
                  <c:v>0.83003751771394552</c:v>
                </c:pt>
                <c:pt idx="1560">
                  <c:v>0.83184718280368242</c:v>
                </c:pt>
                <c:pt idx="1561">
                  <c:v>0.83365957620942155</c:v>
                </c:pt>
                <c:pt idx="1562">
                  <c:v>0.83547471214152125</c:v>
                </c:pt>
                <c:pt idx="1563">
                  <c:v>0.83729260491111834</c:v>
                </c:pt>
                <c:pt idx="1564">
                  <c:v>0.83911326893112892</c:v>
                </c:pt>
                <c:pt idx="1565">
                  <c:v>0.84093671871725617</c:v>
                </c:pt>
                <c:pt idx="1566">
                  <c:v>0.84276296888901658</c:v>
                </c:pt>
                <c:pt idx="1567">
                  <c:v>0.84459203417077333</c:v>
                </c:pt>
                <c:pt idx="1568">
                  <c:v>0.84642392939278899</c:v>
                </c:pt>
                <c:pt idx="1569">
                  <c:v>0.84825866949228612</c:v>
                </c:pt>
                <c:pt idx="1570">
                  <c:v>0.85009626951452599</c:v>
                </c:pt>
                <c:pt idx="1571">
                  <c:v>0.85193674461389157</c:v>
                </c:pt>
                <c:pt idx="1572">
                  <c:v>0.85378011005499777</c:v>
                </c:pt>
                <c:pt idx="1573">
                  <c:v>0.85562638121380652</c:v>
                </c:pt>
                <c:pt idx="1574">
                  <c:v>0.85747557357875415</c:v>
                </c:pt>
                <c:pt idx="1575">
                  <c:v>0.85932770275190462</c:v>
                </c:pt>
                <c:pt idx="1576">
                  <c:v>0.8611827844501031</c:v>
                </c:pt>
                <c:pt idx="1577">
                  <c:v>0.86304083450615676</c:v>
                </c:pt>
                <c:pt idx="1578">
                  <c:v>0.86490186887002019</c:v>
                </c:pt>
                <c:pt idx="1579">
                  <c:v>0.86676590361000572</c:v>
                </c:pt>
                <c:pt idx="1580">
                  <c:v>0.86863295491400261</c:v>
                </c:pt>
                <c:pt idx="1581">
                  <c:v>0.87050303909071325</c:v>
                </c:pt>
                <c:pt idx="1582">
                  <c:v>0.87237617257090894</c:v>
                </c:pt>
                <c:pt idx="1583">
                  <c:v>0.8742523719086962</c:v>
                </c:pt>
                <c:pt idx="1584">
                  <c:v>0.87613165378280722</c:v>
                </c:pt>
                <c:pt idx="1585">
                  <c:v>0.87801403499790054</c:v>
                </c:pt>
                <c:pt idx="1586">
                  <c:v>0.87989953248587893</c:v>
                </c:pt>
                <c:pt idx="1587">
                  <c:v>0.88178816330722887</c:v>
                </c:pt>
                <c:pt idx="1588">
                  <c:v>0.88367994465237831</c:v>
                </c:pt>
                <c:pt idx="1589">
                  <c:v>0.88557489384306698</c:v>
                </c:pt>
                <c:pt idx="1590">
                  <c:v>0.8874730283337342</c:v>
                </c:pt>
                <c:pt idx="1591">
                  <c:v>0.88937436571293493</c:v>
                </c:pt>
                <c:pt idx="1592">
                  <c:v>0.89127892370476558</c:v>
                </c:pt>
                <c:pt idx="1593">
                  <c:v>0.8931867201703152</c:v>
                </c:pt>
                <c:pt idx="1594">
                  <c:v>0.89509777310912109</c:v>
                </c:pt>
                <c:pt idx="1595">
                  <c:v>0.89701210066067194</c:v>
                </c:pt>
                <c:pt idx="1596">
                  <c:v>0.89892972110589997</c:v>
                </c:pt>
                <c:pt idx="1597">
                  <c:v>0.90085065286872257</c:v>
                </c:pt>
                <c:pt idx="1598">
                  <c:v>0.90277491451757419</c:v>
                </c:pt>
                <c:pt idx="1599">
                  <c:v>0.90470252476698998</c:v>
                </c:pt>
                <c:pt idx="1600">
                  <c:v>0.90663350247918939</c:v>
                </c:pt>
                <c:pt idx="1601">
                  <c:v>0.90856786666568734</c:v>
                </c:pt>
                <c:pt idx="1602">
                  <c:v>0.9105056364889339</c:v>
                </c:pt>
                <c:pt idx="1603">
                  <c:v>0.91244683126396497</c:v>
                </c:pt>
                <c:pt idx="1604">
                  <c:v>0.91439147046008507</c:v>
                </c:pt>
                <c:pt idx="1605">
                  <c:v>0.91633957370257435</c:v>
                </c:pt>
                <c:pt idx="1606">
                  <c:v>0.91829116077440476</c:v>
                </c:pt>
                <c:pt idx="1607">
                  <c:v>0.92024625161800233</c:v>
                </c:pt>
                <c:pt idx="1608">
                  <c:v>0.92220486633701693</c:v>
                </c:pt>
                <c:pt idx="1609">
                  <c:v>0.9241670251981231</c:v>
                </c:pt>
                <c:pt idx="1610">
                  <c:v>0.92613274863284001</c:v>
                </c:pt>
                <c:pt idx="1611">
                  <c:v>0.92810205723939321</c:v>
                </c:pt>
                <c:pt idx="1612">
                  <c:v>0.93007497178458121</c:v>
                </c:pt>
                <c:pt idx="1613">
                  <c:v>0.9320515132056868</c:v>
                </c:pt>
                <c:pt idx="1614">
                  <c:v>0.93403170261240642</c:v>
                </c:pt>
                <c:pt idx="1615">
                  <c:v>0.93601556128880092</c:v>
                </c:pt>
                <c:pt idx="1616">
                  <c:v>0.93800311069529396</c:v>
                </c:pt>
                <c:pt idx="1617">
                  <c:v>0.93999437247067463</c:v>
                </c:pt>
                <c:pt idx="1618">
                  <c:v>0.94198936843415337</c:v>
                </c:pt>
                <c:pt idx="1619">
                  <c:v>0.9439881205874231</c:v>
                </c:pt>
                <c:pt idx="1620">
                  <c:v>0.94599065111677549</c:v>
                </c:pt>
                <c:pt idx="1621">
                  <c:v>0.94799698239521812</c:v>
                </c:pt>
                <c:pt idx="1622">
                  <c:v>0.950007136984655</c:v>
                </c:pt>
                <c:pt idx="1623">
                  <c:v>0.95202113763806939</c:v>
                </c:pt>
                <c:pt idx="1624">
                  <c:v>0.95403900730177138</c:v>
                </c:pt>
                <c:pt idx="1625">
                  <c:v>0.95606076911763294</c:v>
                </c:pt>
                <c:pt idx="1626">
                  <c:v>0.95808644642540397</c:v>
                </c:pt>
                <c:pt idx="1627">
                  <c:v>0.96011606276503103</c:v>
                </c:pt>
                <c:pt idx="1628">
                  <c:v>0.96214964187901963</c:v>
                </c:pt>
                <c:pt idx="1629">
                  <c:v>0.96418720771484079</c:v>
                </c:pt>
                <c:pt idx="1630">
                  <c:v>0.96622878442734805</c:v>
                </c:pt>
                <c:pt idx="1631">
                  <c:v>0.96827439638126744</c:v>
                </c:pt>
                <c:pt idx="1632">
                  <c:v>0.97032406815369276</c:v>
                </c:pt>
                <c:pt idx="1633">
                  <c:v>0.97237782453662946</c:v>
                </c:pt>
                <c:pt idx="1634">
                  <c:v>0.97443569053958368</c:v>
                </c:pt>
                <c:pt idx="1635">
                  <c:v>0.97649769139218245</c:v>
                </c:pt>
                <c:pt idx="1636">
                  <c:v>0.97856385254683576</c:v>
                </c:pt>
                <c:pt idx="1637">
                  <c:v>0.98063419968143739</c:v>
                </c:pt>
                <c:pt idx="1638">
                  <c:v>0.98270875870211372</c:v>
                </c:pt>
                <c:pt idx="1639">
                  <c:v>0.9847875557460043</c:v>
                </c:pt>
                <c:pt idx="1640">
                  <c:v>0.98687061718409508</c:v>
                </c:pt>
                <c:pt idx="1641">
                  <c:v>0.98895796962408822</c:v>
                </c:pt>
                <c:pt idx="1642">
                  <c:v>0.99104963991332207</c:v>
                </c:pt>
                <c:pt idx="1643">
                  <c:v>0.99314565514173236</c:v>
                </c:pt>
                <c:pt idx="1644">
                  <c:v>0.99524604264485816</c:v>
                </c:pt>
                <c:pt idx="1645">
                  <c:v>0.9973508300068985</c:v>
                </c:pt>
                <c:pt idx="1646">
                  <c:v>0.99946004506382324</c:v>
                </c:pt>
                <c:pt idx="1647">
                  <c:v>1.0015737159065201</c:v>
                </c:pt>
                <c:pt idx="1648">
                  <c:v>1.003691870883983</c:v>
                </c:pt>
                <c:pt idx="1649">
                  <c:v>1.005814538606584</c:v>
                </c:pt>
                <c:pt idx="1650">
                  <c:v>1.007941747949386</c:v>
                </c:pt>
                <c:pt idx="1651">
                  <c:v>1.0100735280554594</c:v>
                </c:pt>
                <c:pt idx="1652">
                  <c:v>1.0122099083393423</c:v>
                </c:pt>
                <c:pt idx="1653">
                  <c:v>1.0143509184904653</c:v>
                </c:pt>
                <c:pt idx="1654">
                  <c:v>1.0164965884767021</c:v>
                </c:pt>
                <c:pt idx="1655">
                  <c:v>1.0186469485479235</c:v>
                </c:pt>
                <c:pt idx="1656">
                  <c:v>1.0208020292396554</c:v>
                </c:pt>
                <c:pt idx="1657">
                  <c:v>1.0229618613767606</c:v>
                </c:pt>
                <c:pt idx="1658">
                  <c:v>1.0251264760771936</c:v>
                </c:pt>
                <c:pt idx="1659">
                  <c:v>1.0272959047558265</c:v>
                </c:pt>
                <c:pt idx="1660">
                  <c:v>1.0294701791283214</c:v>
                </c:pt>
                <c:pt idx="1661">
                  <c:v>1.0316493312150727</c:v>
                </c:pt>
                <c:pt idx="1662">
                  <c:v>1.0338333933452355</c:v>
                </c:pt>
                <c:pt idx="1663">
                  <c:v>1.0360223981607553</c:v>
                </c:pt>
                <c:pt idx="1664">
                  <c:v>1.0382163786205687</c:v>
                </c:pt>
                <c:pt idx="1665">
                  <c:v>1.040415368004771</c:v>
                </c:pt>
                <c:pt idx="1666">
                  <c:v>1.0426193999189224</c:v>
                </c:pt>
                <c:pt idx="1667">
                  <c:v>1.0448285082983904</c:v>
                </c:pt>
                <c:pt idx="1668">
                  <c:v>1.047042727412786</c:v>
                </c:pt>
                <c:pt idx="1669">
                  <c:v>1.0492620918704765</c:v>
                </c:pt>
                <c:pt idx="1670">
                  <c:v>1.051486636623129</c:v>
                </c:pt>
                <c:pt idx="1671">
                  <c:v>1.0537163969704151</c:v>
                </c:pt>
                <c:pt idx="1672">
                  <c:v>1.0559514085647206</c:v>
                </c:pt>
                <c:pt idx="1673">
                  <c:v>1.0581917074159679</c:v>
                </c:pt>
                <c:pt idx="1674">
                  <c:v>1.0604373298965246</c:v>
                </c:pt>
                <c:pt idx="1675">
                  <c:v>1.0626883127461875</c:v>
                </c:pt>
                <c:pt idx="1676">
                  <c:v>1.0649446930772546</c:v>
                </c:pt>
                <c:pt idx="1677">
                  <c:v>1.0672065083796902</c:v>
                </c:pt>
                <c:pt idx="1678">
                  <c:v>1.0694737965263756</c:v>
                </c:pt>
                <c:pt idx="1679">
                  <c:v>1.0717465957784535</c:v>
                </c:pt>
                <c:pt idx="1680">
                  <c:v>1.074024944790767</c:v>
                </c:pt>
                <c:pt idx="1681">
                  <c:v>1.0763088826173961</c:v>
                </c:pt>
                <c:pt idx="1682">
                  <c:v>1.0785984487172866</c:v>
                </c:pt>
                <c:pt idx="1683">
                  <c:v>1.0808936829599878</c:v>
                </c:pt>
                <c:pt idx="1684">
                  <c:v>1.0831946256314839</c:v>
                </c:pt>
                <c:pt idx="1685">
                  <c:v>1.0855013174401382</c:v>
                </c:pt>
                <c:pt idx="1686">
                  <c:v>1.0878137995227399</c:v>
                </c:pt>
                <c:pt idx="1687">
                  <c:v>1.0901321134506581</c:v>
                </c:pt>
                <c:pt idx="1688">
                  <c:v>1.0924563012361126</c:v>
                </c:pt>
                <c:pt idx="1689">
                  <c:v>1.0947864053385561</c:v>
                </c:pt>
                <c:pt idx="1690">
                  <c:v>1.0971224686711711</c:v>
                </c:pt>
                <c:pt idx="1691">
                  <c:v>1.0994645346074923</c:v>
                </c:pt>
                <c:pt idx="1692">
                  <c:v>1.1018126469881435</c:v>
                </c:pt>
                <c:pt idx="1693">
                  <c:v>1.1041668501277029</c:v>
                </c:pt>
                <c:pt idx="1694">
                  <c:v>1.106527188821695</c:v>
                </c:pt>
                <c:pt idx="1695">
                  <c:v>1.1088937083537158</c:v>
                </c:pt>
                <c:pt idx="1696">
                  <c:v>1.1112664545026842</c:v>
                </c:pt>
                <c:pt idx="1697">
                  <c:v>1.1136454735502359</c:v>
                </c:pt>
                <c:pt idx="1698">
                  <c:v>1.1160308122882547</c:v>
                </c:pt>
                <c:pt idx="1699">
                  <c:v>1.1184225180265468</c:v>
                </c:pt>
                <c:pt idx="1700">
                  <c:v>1.1208206386006543</c:v>
                </c:pt>
                <c:pt idx="1701">
                  <c:v>1.123225222379832</c:v>
                </c:pt>
                <c:pt idx="1702">
                  <c:v>1.1256363182751605</c:v>
                </c:pt>
                <c:pt idx="1703">
                  <c:v>1.1280539757478301</c:v>
                </c:pt>
                <c:pt idx="1704">
                  <c:v>1.1304782448175688</c:v>
                </c:pt>
                <c:pt idx="1705">
                  <c:v>1.1329091760712486</c:v>
                </c:pt>
                <c:pt idx="1706">
                  <c:v>1.135346820671651</c:v>
                </c:pt>
                <c:pt idx="1707">
                  <c:v>1.1377912303664037</c:v>
                </c:pt>
                <c:pt idx="1708">
                  <c:v>1.1402424574970946</c:v>
                </c:pt>
                <c:pt idx="1709">
                  <c:v>1.1427005550085658</c:v>
                </c:pt>
                <c:pt idx="1710">
                  <c:v>1.1451655764583888</c:v>
                </c:pt>
                <c:pt idx="1711">
                  <c:v>1.1476375760265276</c:v>
                </c:pt>
                <c:pt idx="1712">
                  <c:v>1.1501166085251988</c:v>
                </c:pt>
                <c:pt idx="1713">
                  <c:v>1.1526027294089212</c:v>
                </c:pt>
                <c:pt idx="1714">
                  <c:v>1.1550959947847785</c:v>
                </c:pt>
                <c:pt idx="1715">
                  <c:v>1.1575964614228744</c:v>
                </c:pt>
                <c:pt idx="1716">
                  <c:v>1.1601041867670134</c:v>
                </c:pt>
                <c:pt idx="1717">
                  <c:v>1.1626192289455892</c:v>
                </c:pt>
                <c:pt idx="1718">
                  <c:v>1.1651416467827009</c:v>
                </c:pt>
                <c:pt idx="1719">
                  <c:v>1.1676714998094941</c:v>
                </c:pt>
                <c:pt idx="1720">
                  <c:v>1.1702088482757411</c:v>
                </c:pt>
                <c:pt idx="1721">
                  <c:v>1.1727537531616472</c:v>
                </c:pt>
                <c:pt idx="1722">
                  <c:v>1.1753062761899229</c:v>
                </c:pt>
                <c:pt idx="1723">
                  <c:v>1.1778664798380856</c:v>
                </c:pt>
                <c:pt idx="1724">
                  <c:v>1.1804344273510377</c:v>
                </c:pt>
                <c:pt idx="1725">
                  <c:v>1.1830101827539008</c:v>
                </c:pt>
                <c:pt idx="1726">
                  <c:v>1.1855938108651156</c:v>
                </c:pt>
                <c:pt idx="1727">
                  <c:v>1.188185377309835</c:v>
                </c:pt>
                <c:pt idx="1728">
                  <c:v>1.1907849485335864</c:v>
                </c:pt>
                <c:pt idx="1729">
                  <c:v>1.1933925918162402</c:v>
                </c:pt>
                <c:pt idx="1730">
                  <c:v>1.1960083752862669</c:v>
                </c:pt>
                <c:pt idx="1731">
                  <c:v>1.1986323679353126</c:v>
                </c:pt>
                <c:pt idx="1732">
                  <c:v>1.2012646396330846</c:v>
                </c:pt>
                <c:pt idx="1733">
                  <c:v>1.2039052611425614</c:v>
                </c:pt>
                <c:pt idx="1734">
                  <c:v>1.206554304135538</c:v>
                </c:pt>
                <c:pt idx="1735">
                  <c:v>1.209211841208516</c:v>
                </c:pt>
                <c:pt idx="1736">
                  <c:v>1.2118779458989328</c:v>
                </c:pt>
                <c:pt idx="1737">
                  <c:v>1.2145526927017689</c:v>
                </c:pt>
                <c:pt idx="1738">
                  <c:v>1.2172361570865091</c:v>
                </c:pt>
                <c:pt idx="1739">
                  <c:v>1.2199284155144936</c:v>
                </c:pt>
                <c:pt idx="1740">
                  <c:v>1.2226295454566554</c:v>
                </c:pt>
                <c:pt idx="1741">
                  <c:v>1.2253396254116564</c:v>
                </c:pt>
                <c:pt idx="1742">
                  <c:v>1.2280587349244489</c:v>
                </c:pt>
                <c:pt idx="1743">
                  <c:v>1.230786954605235</c:v>
                </c:pt>
                <c:pt idx="1744">
                  <c:v>1.2335243661488899</c:v>
                </c:pt>
                <c:pt idx="1745">
                  <c:v>1.2362710523548095</c:v>
                </c:pt>
                <c:pt idx="1746">
                  <c:v>1.2390270971472312</c:v>
                </c:pt>
                <c:pt idx="1747">
                  <c:v>1.2417925855960217</c:v>
                </c:pt>
                <c:pt idx="1748">
                  <c:v>1.2445676039379521</c:v>
                </c:pt>
                <c:pt idx="1749">
                  <c:v>1.2473522395984666</c:v>
                </c:pt>
                <c:pt idx="1750">
                  <c:v>1.2501465812139769</c:v>
                </c:pt>
                <c:pt idx="1751">
                  <c:v>1.2529507186546744</c:v>
                </c:pt>
                <c:pt idx="1752">
                  <c:v>1.2557647430478922</c:v>
                </c:pt>
                <c:pt idx="1753">
                  <c:v>1.2585887468020203</c:v>
                </c:pt>
                <c:pt idx="1754">
                  <c:v>1.2614228236310019</c:v>
                </c:pt>
                <c:pt idx="1755">
                  <c:v>1.2642670685794177</c:v>
                </c:pt>
                <c:pt idx="1756">
                  <c:v>1.2671215780481886</c:v>
                </c:pt>
                <c:pt idx="1757">
                  <c:v>1.2699864498208859</c:v>
                </c:pt>
                <c:pt idx="1758">
                  <c:v>1.2728617830907165</c:v>
                </c:pt>
                <c:pt idx="1759">
                  <c:v>1.2757476784881454</c:v>
                </c:pt>
                <c:pt idx="1760">
                  <c:v>1.2786442381092207</c:v>
                </c:pt>
                <c:pt idx="1761">
                  <c:v>1.2815515655446006</c:v>
                </c:pt>
                <c:pt idx="1762">
                  <c:v>1.2844697659093023</c:v>
                </c:pt>
                <c:pt idx="1763">
                  <c:v>1.2873989458732029</c:v>
                </c:pt>
                <c:pt idx="1764">
                  <c:v>1.2903392136923222</c:v>
                </c:pt>
                <c:pt idx="1765">
                  <c:v>1.2932906792408776</c:v>
                </c:pt>
                <c:pt idx="1766">
                  <c:v>1.2962534540441892</c:v>
                </c:pt>
                <c:pt idx="1767">
                  <c:v>1.299227651312401</c:v>
                </c:pt>
                <c:pt idx="1768">
                  <c:v>1.3022133859750944</c:v>
                </c:pt>
                <c:pt idx="1769">
                  <c:v>1.305210774716796</c:v>
                </c:pt>
                <c:pt idx="1770">
                  <c:v>1.308219936013409</c:v>
                </c:pt>
                <c:pt idx="1771">
                  <c:v>1.3112409901696025</c:v>
                </c:pt>
                <c:pt idx="1772">
                  <c:v>1.3142740593571893</c:v>
                </c:pt>
                <c:pt idx="1773">
                  <c:v>1.3173192676545236</c:v>
                </c:pt>
                <c:pt idx="1774">
                  <c:v>1.3203767410869536</c:v>
                </c:pt>
                <c:pt idx="1775">
                  <c:v>1.3234466076683464</c:v>
                </c:pt>
                <c:pt idx="1776">
                  <c:v>1.3265289974437526</c:v>
                </c:pt>
                <c:pt idx="1777">
                  <c:v>1.3296240425332118</c:v>
                </c:pt>
                <c:pt idx="1778">
                  <c:v>1.3327318771767653</c:v>
                </c:pt>
                <c:pt idx="1779">
                  <c:v>1.335852637780701</c:v>
                </c:pt>
                <c:pt idx="1780">
                  <c:v>1.3389864629650707</c:v>
                </c:pt>
                <c:pt idx="1781">
                  <c:v>1.3421334936125342</c:v>
                </c:pt>
                <c:pt idx="1782">
                  <c:v>1.3452938729185544</c:v>
                </c:pt>
                <c:pt idx="1783">
                  <c:v>1.3484677464430224</c:v>
                </c:pt>
                <c:pt idx="1784">
                  <c:v>1.3516552621633138</c:v>
                </c:pt>
                <c:pt idx="1785">
                  <c:v>1.3548565705288798</c:v>
                </c:pt>
                <c:pt idx="1786">
                  <c:v>1.3580718245173755</c:v>
                </c:pt>
                <c:pt idx="1787">
                  <c:v>1.3613011796924182</c:v>
                </c:pt>
                <c:pt idx="1788">
                  <c:v>1.364544794263004</c:v>
                </c:pt>
                <c:pt idx="1789">
                  <c:v>1.3678028291446556</c:v>
                </c:pt>
                <c:pt idx="1790">
                  <c:v>1.3710754480223619</c:v>
                </c:pt>
                <c:pt idx="1791">
                  <c:v>1.3743628174153739</c:v>
                </c:pt>
                <c:pt idx="1792">
                  <c:v>1.377665106743907</c:v>
                </c:pt>
                <c:pt idx="1793">
                  <c:v>1.3809824883978459</c:v>
                </c:pt>
                <c:pt idx="1794">
                  <c:v>1.3843151378074898</c:v>
                </c:pt>
                <c:pt idx="1795">
                  <c:v>1.3876632335164576</c:v>
                </c:pt>
                <c:pt idx="1796">
                  <c:v>1.3910269572567855</c:v>
                </c:pt>
                <c:pt idx="1797">
                  <c:v>1.3944064940263163</c:v>
                </c:pt>
                <c:pt idx="1798">
                  <c:v>1.3978020321684947</c:v>
                </c:pt>
                <c:pt idx="1799">
                  <c:v>1.4012137634545967</c:v>
                </c:pt>
                <c:pt idx="1800">
                  <c:v>1.4046418831685334</c:v>
                </c:pt>
                <c:pt idx="1801">
                  <c:v>1.40808659019432</c:v>
                </c:pt>
                <c:pt idx="1802">
                  <c:v>1.41154808710629</c:v>
                </c:pt>
                <c:pt idx="1803">
                  <c:v>1.4150265802621764</c:v>
                </c:pt>
                <c:pt idx="1804">
                  <c:v>1.4185222798991661</c:v>
                </c:pt>
                <c:pt idx="1805">
                  <c:v>1.422035400233048</c:v>
                </c:pt>
                <c:pt idx="1806">
                  <c:v>1.425566159560554</c:v>
                </c:pt>
                <c:pt idx="1807">
                  <c:v>1.4291147803650683</c:v>
                </c:pt>
                <c:pt idx="1808">
                  <c:v>1.43268148942575</c:v>
                </c:pt>
                <c:pt idx="1809">
                  <c:v>1.436266517930326</c:v>
                </c:pt>
                <c:pt idx="1810">
                  <c:v>1.439870101591578</c:v>
                </c:pt>
                <c:pt idx="1811">
                  <c:v>1.4434924807677565</c:v>
                </c:pt>
                <c:pt idx="1812">
                  <c:v>1.4471339005870523</c:v>
                </c:pt>
                <c:pt idx="1813">
                  <c:v>1.450794611076285</c:v>
                </c:pt>
                <c:pt idx="1814">
                  <c:v>1.4544748672939998</c:v>
                </c:pt>
                <c:pt idx="1815">
                  <c:v>1.4581749294681374</c:v>
                </c:pt>
                <c:pt idx="1816">
                  <c:v>1.4618950631384826</c:v>
                </c:pt>
                <c:pt idx="1817">
                  <c:v>1.4656355393040834</c:v>
                </c:pt>
                <c:pt idx="1818">
                  <c:v>1.469396634575856</c:v>
                </c:pt>
                <c:pt idx="1819">
                  <c:v>1.4731786313345956</c:v>
                </c:pt>
                <c:pt idx="1820">
                  <c:v>1.4769818178946283</c:v>
                </c:pt>
                <c:pt idx="1821">
                  <c:v>1.4808064886733372</c:v>
                </c:pt>
                <c:pt idx="1822">
                  <c:v>1.4846529443668344</c:v>
                </c:pt>
                <c:pt idx="1823">
                  <c:v>1.4885214921320438</c:v>
                </c:pt>
                <c:pt idx="1824">
                  <c:v>1.4924124457754691</c:v>
                </c:pt>
                <c:pt idx="1825">
                  <c:v>1.4963261259489631</c:v>
                </c:pt>
                <c:pt idx="1826">
                  <c:v>1.5002628603527917</c:v>
                </c:pt>
                <c:pt idx="1827">
                  <c:v>1.5042229839463446</c:v>
                </c:pt>
                <c:pt idx="1828">
                  <c:v>1.5082068391668284</c:v>
                </c:pt>
                <c:pt idx="1829">
                  <c:v>1.5122147761563116</c:v>
                </c:pt>
                <c:pt idx="1830">
                  <c:v>1.5162471529975123</c:v>
                </c:pt>
                <c:pt idx="1831">
                  <c:v>1.5203043359587365</c:v>
                </c:pt>
                <c:pt idx="1832">
                  <c:v>1.5243866997483946</c:v>
                </c:pt>
                <c:pt idx="1833">
                  <c:v>1.5284946277795524</c:v>
                </c:pt>
                <c:pt idx="1834">
                  <c:v>1.5326285124450079</c:v>
                </c:pt>
                <c:pt idx="1835">
                  <c:v>1.536788755403379</c:v>
                </c:pt>
                <c:pt idx="1836">
                  <c:v>1.5409757678767673</c:v>
                </c:pt>
                <c:pt idx="1837">
                  <c:v>1.5451899709605381</c:v>
                </c:pt>
                <c:pt idx="1838">
                  <c:v>1.5494317959458355</c:v>
                </c:pt>
                <c:pt idx="1839">
                  <c:v>1.5537016846554661</c:v>
                </c:pt>
                <c:pt idx="1840">
                  <c:v>1.5580000897938144</c:v>
                </c:pt>
                <c:pt idx="1841">
                  <c:v>1.5623274753115111</c:v>
                </c:pt>
                <c:pt idx="1842">
                  <c:v>1.5666843167856161</c:v>
                </c:pt>
                <c:pt idx="1843">
                  <c:v>1.5710711018160946</c:v>
                </c:pt>
                <c:pt idx="1844">
                  <c:v>1.5754883304394647</c:v>
                </c:pt>
                <c:pt idx="1845">
                  <c:v>1.5799365155605034</c:v>
                </c:pt>
                <c:pt idx="1846">
                  <c:v>1.5844161834029713</c:v>
                </c:pt>
                <c:pt idx="1847">
                  <c:v>1.5889278739803732</c:v>
                </c:pt>
                <c:pt idx="1848">
                  <c:v>1.5934721415878523</c:v>
                </c:pt>
                <c:pt idx="1849">
                  <c:v>1.5980495553163441</c:v>
                </c:pt>
                <c:pt idx="1850">
                  <c:v>1.6026606995902435</c:v>
                </c:pt>
                <c:pt idx="1851">
                  <c:v>1.6073061747298723</c:v>
                </c:pt>
                <c:pt idx="1852">
                  <c:v>1.6119865975401519</c:v>
                </c:pt>
                <c:pt idx="1853">
                  <c:v>1.6167026019269601</c:v>
                </c:pt>
                <c:pt idx="1854">
                  <c:v>1.6214548395427504</c:v>
                </c:pt>
                <c:pt idx="1855">
                  <c:v>1.6262439804631348</c:v>
                </c:pt>
                <c:pt idx="1856">
                  <c:v>1.6310707138962355</c:v>
                </c:pt>
                <c:pt idx="1857">
                  <c:v>1.6359357489267252</c:v>
                </c:pt>
                <c:pt idx="1858">
                  <c:v>1.6408398152966335</c:v>
                </c:pt>
                <c:pt idx="1859">
                  <c:v>1.6457836642251293</c:v>
                </c:pt>
                <c:pt idx="1860">
                  <c:v>1.6507680692696303</c:v>
                </c:pt>
                <c:pt idx="1861">
                  <c:v>1.6557938272308022</c:v>
                </c:pt>
                <c:pt idx="1862">
                  <c:v>1.6608617591041512</c:v>
                </c:pt>
                <c:pt idx="1863">
                  <c:v>1.6659727110811391</c:v>
                </c:pt>
                <c:pt idx="1864">
                  <c:v>1.6711275556029559</c:v>
                </c:pt>
                <c:pt idx="1865">
                  <c:v>1.6763271924703209</c:v>
                </c:pt>
                <c:pt idx="1866">
                  <c:v>1.6815725500129504</c:v>
                </c:pt>
                <c:pt idx="1867">
                  <c:v>1.6868645863225871</c:v>
                </c:pt>
                <c:pt idx="1868">
                  <c:v>1.6922042905538055</c:v>
                </c:pt>
                <c:pt idx="1869">
                  <c:v>1.6975926842971363</c:v>
                </c:pt>
                <c:pt idx="1870">
                  <c:v>1.7030308230294018</c:v>
                </c:pt>
                <c:pt idx="1871">
                  <c:v>1.7085197976465509</c:v>
                </c:pt>
                <c:pt idx="1872">
                  <c:v>1.7140607360847309</c:v>
                </c:pt>
                <c:pt idx="1873">
                  <c:v>1.7196548050357614</c:v>
                </c:pt>
                <c:pt idx="1874">
                  <c:v>1.7253032117637384</c:v>
                </c:pt>
                <c:pt idx="1875">
                  <c:v>1.7310072060300223</c:v>
                </c:pt>
                <c:pt idx="1876">
                  <c:v>1.7367680821344893</c:v>
                </c:pt>
                <c:pt idx="1877">
                  <c:v>1.7425871810816391</c:v>
                </c:pt>
                <c:pt idx="1878">
                  <c:v>1.7484658928808428</c:v>
                </c:pt>
                <c:pt idx="1879">
                  <c:v>1.7544056589908823</c:v>
                </c:pt>
                <c:pt idx="1880">
                  <c:v>1.7604079749198245</c:v>
                </c:pt>
                <c:pt idx="1881">
                  <c:v>1.7664743929922786</c:v>
                </c:pt>
                <c:pt idx="1882">
                  <c:v>1.7726065252971757</c:v>
                </c:pt>
                <c:pt idx="1883">
                  <c:v>1.7788060468304672</c:v>
                </c:pt>
                <c:pt idx="1884">
                  <c:v>1.7850746988484711</c:v>
                </c:pt>
                <c:pt idx="1885">
                  <c:v>1.7914142924491059</c:v>
                </c:pt>
                <c:pt idx="1886">
                  <c:v>1.797826712399931</c:v>
                </c:pt>
                <c:pt idx="1887">
                  <c:v>1.8043139212337889</c:v>
                </c:pt>
                <c:pt idx="1888">
                  <c:v>1.8108779636348715</c:v>
                </c:pt>
                <c:pt idx="1889">
                  <c:v>1.8175209711404292</c:v>
                </c:pt>
                <c:pt idx="1890">
                  <c:v>1.8242451671858504</c:v>
                </c:pt>
                <c:pt idx="1891">
                  <c:v>1.8310528725237951</c:v>
                </c:pt>
                <c:pt idx="1892">
                  <c:v>1.8379465110513009</c:v>
                </c:pt>
                <c:pt idx="1893">
                  <c:v>1.8449286160824072</c:v>
                </c:pt>
                <c:pt idx="1894">
                  <c:v>1.8520018371080174</c:v>
                </c:pt>
                <c:pt idx="1895">
                  <c:v>1.8591689470892809</c:v>
                </c:pt>
                <c:pt idx="1896">
                  <c:v>1.8664328503360621</c:v>
                </c:pt>
                <c:pt idx="1897">
                  <c:v>1.8737965910279615</c:v>
                </c:pt>
                <c:pt idx="1898">
                  <c:v>1.8812633624420878</c:v>
                </c:pt>
                <c:pt idx="1899">
                  <c:v>1.8888365169593706</c:v>
                </c:pt>
                <c:pt idx="1900">
                  <c:v>1.8965195769299488</c:v>
                </c:pt>
                <c:pt idx="1901">
                  <c:v>1.904316246488021</c:v>
                </c:pt>
                <c:pt idx="1902">
                  <c:v>1.9122304244179029</c:v>
                </c:pt>
                <c:pt idx="1903">
                  <c:v>1.920266218186033</c:v>
                </c:pt>
                <c:pt idx="1904">
                  <c:v>1.9284279592685523</c:v>
                </c:pt>
                <c:pt idx="1905">
                  <c:v>1.9367202199213118</c:v>
                </c:pt>
                <c:pt idx="1906">
                  <c:v>1.9451478315589827</c:v>
                </c:pt>
                <c:pt idx="1907">
                  <c:v>1.9537159049329158</c:v>
                </c:pt>
                <c:pt idx="1908">
                  <c:v>1.9624298523240906</c:v>
                </c:pt>
                <c:pt idx="1909">
                  <c:v>1.9712954119985517</c:v>
                </c:pt>
                <c:pt idx="1910">
                  <c:v>1.9803186752089816</c:v>
                </c:pt>
                <c:pt idx="1911">
                  <c:v>1.9895061160686183</c:v>
                </c:pt>
                <c:pt idx="1912">
                  <c:v>1.9988646246736121</c:v>
                </c:pt>
                <c:pt idx="1913">
                  <c:v>2.0084015439088634</c:v>
                </c:pt>
                <c:pt idx="1914">
                  <c:v>2.0181247104421063</c:v>
                </c:pt>
                <c:pt idx="1915">
                  <c:v>2.0280425004937741</c:v>
                </c:pt>
                <c:pt idx="1916">
                  <c:v>2.0381638810689928</c:v>
                </c:pt>
                <c:pt idx="1917">
                  <c:v>2.0484984674562261</c:v>
                </c:pt>
                <c:pt idx="1918">
                  <c:v>2.0590565879392435</c:v>
                </c:pt>
                <c:pt idx="1919">
                  <c:v>2.0698493568407392</c:v>
                </c:pt>
                <c:pt idx="1920">
                  <c:v>2.0808887572241388</c:v>
                </c:pt>
                <c:pt idx="1921">
                  <c:v>2.0921877348339883</c:v>
                </c:pt>
                <c:pt idx="1922">
                  <c:v>2.1037603051663876</c:v>
                </c:pt>
                <c:pt idx="1923">
                  <c:v>2.1156216759441073</c:v>
                </c:pt>
                <c:pt idx="1924">
                  <c:v>2.1277883877457846</c:v>
                </c:pt>
                <c:pt idx="1925">
                  <c:v>2.1402784761303915</c:v>
                </c:pt>
                <c:pt idx="1926">
                  <c:v>2.153111659340333</c:v>
                </c:pt>
                <c:pt idx="1927">
                  <c:v>2.1663095566039399</c:v>
                </c:pt>
                <c:pt idx="1928">
                  <c:v>2.1798959432501173</c:v>
                </c:pt>
                <c:pt idx="1929">
                  <c:v>2.1938970503756368</c:v>
                </c:pt>
                <c:pt idx="1930">
                  <c:v>2.2083419187791087</c:v>
                </c:pt>
                <c:pt idx="1931">
                  <c:v>2.2232628194475197</c:v>
                </c:pt>
                <c:pt idx="1932">
                  <c:v>2.2386957562634566</c:v>
                </c:pt>
                <c:pt idx="1933">
                  <c:v>2.2546810710939824</c:v>
                </c:pt>
                <c:pt idx="1934">
                  <c:v>2.2712641774533444</c:v>
                </c:pt>
                <c:pt idx="1935">
                  <c:v>2.2884964571225042</c:v>
                </c:pt>
                <c:pt idx="1936">
                  <c:v>2.3064363653705091</c:v>
                </c:pt>
                <c:pt idx="1937">
                  <c:v>2.3251508061184181</c:v>
                </c:pt>
                <c:pt idx="1938">
                  <c:v>2.3447168605850202</c:v>
                </c:pt>
                <c:pt idx="1939">
                  <c:v>2.365223984858039</c:v>
                </c:pt>
                <c:pt idx="1940">
                  <c:v>2.3867768385057286</c:v>
                </c:pt>
                <c:pt idx="1941">
                  <c:v>2.4094989759606036</c:v>
                </c:pt>
                <c:pt idx="1942">
                  <c:v>2.4335377385223671</c:v>
                </c:pt>
                <c:pt idx="1943">
                  <c:v>2.4590708505309551</c:v>
                </c:pt>
                <c:pt idx="1944">
                  <c:v>2.4863154891395065</c:v>
                </c:pt>
                <c:pt idx="1945">
                  <c:v>2.5155410370589233</c:v>
                </c:pt>
                <c:pt idx="1946">
                  <c:v>2.547087481660721</c:v>
                </c:pt>
                <c:pt idx="1947">
                  <c:v>2.5813927696915608</c:v>
                </c:pt>
                <c:pt idx="1948">
                  <c:v>2.6190349459493523</c:v>
                </c:pt>
                <c:pt idx="1949">
                  <c:v>2.6607998925754681</c:v>
                </c:pt>
                <c:pt idx="1950">
                  <c:v>2.7077960591191723</c:v>
                </c:pt>
                <c:pt idx="1951">
                  <c:v>2.7616619528736153</c:v>
                </c:pt>
                <c:pt idx="1952">
                  <c:v>2.8249747297735008</c:v>
                </c:pt>
                <c:pt idx="1953">
                  <c:v>2.9021533871281608</c:v>
                </c:pt>
                <c:pt idx="1954">
                  <c:v>3.0018202307030188</c:v>
                </c:pt>
                <c:pt idx="1955">
                  <c:v>3.1449165971857282</c:v>
                </c:pt>
              </c:numCache>
            </c:numRef>
          </c:xVal>
          <c:yVal>
            <c:numRef>
              <c:f>NO3_all!$A$4:$A$1959</c:f>
              <c:numCache>
                <c:formatCode>General</c:formatCode>
                <c:ptCount val="1956"/>
                <c:pt idx="0">
                  <c:v>16.2</c:v>
                </c:pt>
                <c:pt idx="1">
                  <c:v>38.1</c:v>
                </c:pt>
                <c:pt idx="2">
                  <c:v>38.1</c:v>
                </c:pt>
                <c:pt idx="3">
                  <c:v>38.1</c:v>
                </c:pt>
                <c:pt idx="4">
                  <c:v>38.1</c:v>
                </c:pt>
                <c:pt idx="5">
                  <c:v>38.1</c:v>
                </c:pt>
                <c:pt idx="6">
                  <c:v>66.400000000000006</c:v>
                </c:pt>
                <c:pt idx="7">
                  <c:v>66.400000000000006</c:v>
                </c:pt>
                <c:pt idx="8">
                  <c:v>84.1</c:v>
                </c:pt>
                <c:pt idx="9">
                  <c:v>84.1</c:v>
                </c:pt>
                <c:pt idx="10">
                  <c:v>84.1</c:v>
                </c:pt>
                <c:pt idx="11">
                  <c:v>84.1</c:v>
                </c:pt>
                <c:pt idx="12">
                  <c:v>84.1</c:v>
                </c:pt>
                <c:pt idx="13">
                  <c:v>84.1</c:v>
                </c:pt>
                <c:pt idx="14">
                  <c:v>84.1</c:v>
                </c:pt>
                <c:pt idx="15">
                  <c:v>84.1</c:v>
                </c:pt>
                <c:pt idx="16">
                  <c:v>106</c:v>
                </c:pt>
                <c:pt idx="17">
                  <c:v>168</c:v>
                </c:pt>
                <c:pt idx="18">
                  <c:v>168</c:v>
                </c:pt>
                <c:pt idx="19">
                  <c:v>168</c:v>
                </c:pt>
                <c:pt idx="20">
                  <c:v>168</c:v>
                </c:pt>
                <c:pt idx="21">
                  <c:v>168</c:v>
                </c:pt>
                <c:pt idx="22">
                  <c:v>168</c:v>
                </c:pt>
                <c:pt idx="23">
                  <c:v>168</c:v>
                </c:pt>
                <c:pt idx="24">
                  <c:v>168</c:v>
                </c:pt>
                <c:pt idx="25">
                  <c:v>168</c:v>
                </c:pt>
                <c:pt idx="26">
                  <c:v>168</c:v>
                </c:pt>
                <c:pt idx="27">
                  <c:v>168</c:v>
                </c:pt>
                <c:pt idx="28">
                  <c:v>168</c:v>
                </c:pt>
                <c:pt idx="29">
                  <c:v>168</c:v>
                </c:pt>
                <c:pt idx="30">
                  <c:v>168</c:v>
                </c:pt>
                <c:pt idx="31">
                  <c:v>168</c:v>
                </c:pt>
                <c:pt idx="32">
                  <c:v>168</c:v>
                </c:pt>
                <c:pt idx="33">
                  <c:v>168</c:v>
                </c:pt>
                <c:pt idx="34">
                  <c:v>168</c:v>
                </c:pt>
                <c:pt idx="35">
                  <c:v>168</c:v>
                </c:pt>
                <c:pt idx="36">
                  <c:v>168</c:v>
                </c:pt>
                <c:pt idx="37">
                  <c:v>168</c:v>
                </c:pt>
                <c:pt idx="38">
                  <c:v>168</c:v>
                </c:pt>
                <c:pt idx="39">
                  <c:v>168</c:v>
                </c:pt>
                <c:pt idx="40">
                  <c:v>168</c:v>
                </c:pt>
                <c:pt idx="41">
                  <c:v>168</c:v>
                </c:pt>
                <c:pt idx="42">
                  <c:v>178</c:v>
                </c:pt>
                <c:pt idx="43">
                  <c:v>178</c:v>
                </c:pt>
                <c:pt idx="44">
                  <c:v>178</c:v>
                </c:pt>
                <c:pt idx="45">
                  <c:v>178</c:v>
                </c:pt>
                <c:pt idx="46">
                  <c:v>178</c:v>
                </c:pt>
                <c:pt idx="47">
                  <c:v>225.05</c:v>
                </c:pt>
                <c:pt idx="48">
                  <c:v>252</c:v>
                </c:pt>
                <c:pt idx="49">
                  <c:v>252</c:v>
                </c:pt>
                <c:pt idx="50">
                  <c:v>252</c:v>
                </c:pt>
                <c:pt idx="51">
                  <c:v>252</c:v>
                </c:pt>
                <c:pt idx="52">
                  <c:v>252</c:v>
                </c:pt>
                <c:pt idx="53">
                  <c:v>252</c:v>
                </c:pt>
                <c:pt idx="54">
                  <c:v>252</c:v>
                </c:pt>
                <c:pt idx="55">
                  <c:v>252</c:v>
                </c:pt>
                <c:pt idx="56">
                  <c:v>252</c:v>
                </c:pt>
                <c:pt idx="57">
                  <c:v>266</c:v>
                </c:pt>
                <c:pt idx="58">
                  <c:v>266</c:v>
                </c:pt>
                <c:pt idx="59">
                  <c:v>274</c:v>
                </c:pt>
                <c:pt idx="60">
                  <c:v>274</c:v>
                </c:pt>
                <c:pt idx="61">
                  <c:v>274</c:v>
                </c:pt>
                <c:pt idx="62">
                  <c:v>274</c:v>
                </c:pt>
                <c:pt idx="63">
                  <c:v>274</c:v>
                </c:pt>
                <c:pt idx="64">
                  <c:v>274</c:v>
                </c:pt>
                <c:pt idx="65">
                  <c:v>274</c:v>
                </c:pt>
                <c:pt idx="66">
                  <c:v>274</c:v>
                </c:pt>
                <c:pt idx="67">
                  <c:v>274</c:v>
                </c:pt>
                <c:pt idx="68">
                  <c:v>274</c:v>
                </c:pt>
                <c:pt idx="69">
                  <c:v>274</c:v>
                </c:pt>
                <c:pt idx="70">
                  <c:v>274</c:v>
                </c:pt>
                <c:pt idx="71">
                  <c:v>274</c:v>
                </c:pt>
                <c:pt idx="72">
                  <c:v>274</c:v>
                </c:pt>
                <c:pt idx="73">
                  <c:v>274</c:v>
                </c:pt>
                <c:pt idx="74">
                  <c:v>274</c:v>
                </c:pt>
                <c:pt idx="75">
                  <c:v>274</c:v>
                </c:pt>
                <c:pt idx="76">
                  <c:v>274</c:v>
                </c:pt>
                <c:pt idx="77">
                  <c:v>274</c:v>
                </c:pt>
                <c:pt idx="78">
                  <c:v>274</c:v>
                </c:pt>
                <c:pt idx="79">
                  <c:v>274</c:v>
                </c:pt>
                <c:pt idx="80">
                  <c:v>373.05</c:v>
                </c:pt>
                <c:pt idx="81">
                  <c:v>421</c:v>
                </c:pt>
                <c:pt idx="82">
                  <c:v>421</c:v>
                </c:pt>
                <c:pt idx="83">
                  <c:v>421</c:v>
                </c:pt>
                <c:pt idx="84">
                  <c:v>421</c:v>
                </c:pt>
                <c:pt idx="85">
                  <c:v>421</c:v>
                </c:pt>
                <c:pt idx="86">
                  <c:v>531</c:v>
                </c:pt>
                <c:pt idx="87">
                  <c:v>531</c:v>
                </c:pt>
                <c:pt idx="88">
                  <c:v>531</c:v>
                </c:pt>
                <c:pt idx="89">
                  <c:v>531</c:v>
                </c:pt>
                <c:pt idx="90">
                  <c:v>531</c:v>
                </c:pt>
                <c:pt idx="91">
                  <c:v>531</c:v>
                </c:pt>
                <c:pt idx="92">
                  <c:v>531</c:v>
                </c:pt>
                <c:pt idx="93">
                  <c:v>531</c:v>
                </c:pt>
                <c:pt idx="94">
                  <c:v>531</c:v>
                </c:pt>
                <c:pt idx="95">
                  <c:v>708</c:v>
                </c:pt>
                <c:pt idx="96">
                  <c:v>708</c:v>
                </c:pt>
                <c:pt idx="97">
                  <c:v>708</c:v>
                </c:pt>
                <c:pt idx="98">
                  <c:v>841</c:v>
                </c:pt>
                <c:pt idx="99">
                  <c:v>841</c:v>
                </c:pt>
                <c:pt idx="100">
                  <c:v>841</c:v>
                </c:pt>
                <c:pt idx="101">
                  <c:v>841</c:v>
                </c:pt>
                <c:pt idx="102">
                  <c:v>841</c:v>
                </c:pt>
                <c:pt idx="103">
                  <c:v>841</c:v>
                </c:pt>
                <c:pt idx="104">
                  <c:v>841</c:v>
                </c:pt>
                <c:pt idx="105">
                  <c:v>841</c:v>
                </c:pt>
                <c:pt idx="106">
                  <c:v>1370</c:v>
                </c:pt>
                <c:pt idx="107">
                  <c:v>1370</c:v>
                </c:pt>
                <c:pt idx="108">
                  <c:v>1370</c:v>
                </c:pt>
                <c:pt idx="109">
                  <c:v>1370</c:v>
                </c:pt>
                <c:pt idx="110">
                  <c:v>2170</c:v>
                </c:pt>
                <c:pt idx="111">
                  <c:v>2500</c:v>
                </c:pt>
                <c:pt idx="112">
                  <c:v>2500</c:v>
                </c:pt>
                <c:pt idx="113">
                  <c:v>3000</c:v>
                </c:pt>
                <c:pt idx="114">
                  <c:v>3000</c:v>
                </c:pt>
                <c:pt idx="115">
                  <c:v>841000</c:v>
                </c:pt>
                <c:pt idx="116">
                  <c:v>20</c:v>
                </c:pt>
                <c:pt idx="117">
                  <c:v>70</c:v>
                </c:pt>
                <c:pt idx="118">
                  <c:v>79.7</c:v>
                </c:pt>
                <c:pt idx="119">
                  <c:v>96.1</c:v>
                </c:pt>
                <c:pt idx="120">
                  <c:v>100</c:v>
                </c:pt>
                <c:pt idx="121">
                  <c:v>108</c:v>
                </c:pt>
                <c:pt idx="122">
                  <c:v>125</c:v>
                </c:pt>
                <c:pt idx="123">
                  <c:v>145</c:v>
                </c:pt>
                <c:pt idx="124">
                  <c:v>171</c:v>
                </c:pt>
                <c:pt idx="125">
                  <c:v>174</c:v>
                </c:pt>
                <c:pt idx="126">
                  <c:v>176</c:v>
                </c:pt>
                <c:pt idx="127">
                  <c:v>178</c:v>
                </c:pt>
                <c:pt idx="128">
                  <c:v>192</c:v>
                </c:pt>
                <c:pt idx="129">
                  <c:v>202</c:v>
                </c:pt>
                <c:pt idx="130">
                  <c:v>210</c:v>
                </c:pt>
                <c:pt idx="131">
                  <c:v>212</c:v>
                </c:pt>
                <c:pt idx="132">
                  <c:v>221</c:v>
                </c:pt>
                <c:pt idx="133">
                  <c:v>224</c:v>
                </c:pt>
                <c:pt idx="134">
                  <c:v>225</c:v>
                </c:pt>
                <c:pt idx="135">
                  <c:v>228</c:v>
                </c:pt>
                <c:pt idx="136">
                  <c:v>231</c:v>
                </c:pt>
                <c:pt idx="137">
                  <c:v>235</c:v>
                </c:pt>
                <c:pt idx="138">
                  <c:v>236</c:v>
                </c:pt>
                <c:pt idx="139">
                  <c:v>243</c:v>
                </c:pt>
                <c:pt idx="140">
                  <c:v>251</c:v>
                </c:pt>
                <c:pt idx="141">
                  <c:v>252</c:v>
                </c:pt>
                <c:pt idx="142">
                  <c:v>252</c:v>
                </c:pt>
                <c:pt idx="143">
                  <c:v>252</c:v>
                </c:pt>
                <c:pt idx="144">
                  <c:v>254</c:v>
                </c:pt>
                <c:pt idx="145">
                  <c:v>257</c:v>
                </c:pt>
                <c:pt idx="146">
                  <c:v>259</c:v>
                </c:pt>
                <c:pt idx="147">
                  <c:v>270</c:v>
                </c:pt>
                <c:pt idx="148">
                  <c:v>270</c:v>
                </c:pt>
                <c:pt idx="149">
                  <c:v>282</c:v>
                </c:pt>
                <c:pt idx="150">
                  <c:v>299</c:v>
                </c:pt>
                <c:pt idx="151">
                  <c:v>319</c:v>
                </c:pt>
                <c:pt idx="152">
                  <c:v>336</c:v>
                </c:pt>
                <c:pt idx="153">
                  <c:v>345</c:v>
                </c:pt>
                <c:pt idx="154">
                  <c:v>359</c:v>
                </c:pt>
                <c:pt idx="155">
                  <c:v>359</c:v>
                </c:pt>
                <c:pt idx="156">
                  <c:v>367</c:v>
                </c:pt>
                <c:pt idx="157">
                  <c:v>367</c:v>
                </c:pt>
                <c:pt idx="158">
                  <c:v>372</c:v>
                </c:pt>
                <c:pt idx="159">
                  <c:v>376</c:v>
                </c:pt>
                <c:pt idx="160">
                  <c:v>385</c:v>
                </c:pt>
                <c:pt idx="161">
                  <c:v>385</c:v>
                </c:pt>
                <c:pt idx="162">
                  <c:v>389</c:v>
                </c:pt>
                <c:pt idx="163">
                  <c:v>395</c:v>
                </c:pt>
                <c:pt idx="164">
                  <c:v>398</c:v>
                </c:pt>
                <c:pt idx="165">
                  <c:v>407</c:v>
                </c:pt>
                <c:pt idx="166">
                  <c:v>416</c:v>
                </c:pt>
                <c:pt idx="167">
                  <c:v>419</c:v>
                </c:pt>
                <c:pt idx="168">
                  <c:v>421</c:v>
                </c:pt>
                <c:pt idx="169">
                  <c:v>424</c:v>
                </c:pt>
                <c:pt idx="170">
                  <c:v>429</c:v>
                </c:pt>
                <c:pt idx="171">
                  <c:v>447</c:v>
                </c:pt>
                <c:pt idx="172">
                  <c:v>452</c:v>
                </c:pt>
                <c:pt idx="173">
                  <c:v>452</c:v>
                </c:pt>
                <c:pt idx="174">
                  <c:v>460</c:v>
                </c:pt>
                <c:pt idx="175">
                  <c:v>460</c:v>
                </c:pt>
                <c:pt idx="176">
                  <c:v>483</c:v>
                </c:pt>
                <c:pt idx="177">
                  <c:v>487</c:v>
                </c:pt>
                <c:pt idx="178">
                  <c:v>487</c:v>
                </c:pt>
                <c:pt idx="179">
                  <c:v>487</c:v>
                </c:pt>
                <c:pt idx="180">
                  <c:v>487</c:v>
                </c:pt>
                <c:pt idx="181">
                  <c:v>491</c:v>
                </c:pt>
                <c:pt idx="182">
                  <c:v>496</c:v>
                </c:pt>
                <c:pt idx="183">
                  <c:v>500</c:v>
                </c:pt>
                <c:pt idx="184">
                  <c:v>500</c:v>
                </c:pt>
                <c:pt idx="185">
                  <c:v>500</c:v>
                </c:pt>
                <c:pt idx="186">
                  <c:v>500</c:v>
                </c:pt>
                <c:pt idx="187">
                  <c:v>500</c:v>
                </c:pt>
                <c:pt idx="188">
                  <c:v>500</c:v>
                </c:pt>
                <c:pt idx="189">
                  <c:v>500</c:v>
                </c:pt>
                <c:pt idx="190">
                  <c:v>500</c:v>
                </c:pt>
                <c:pt idx="191">
                  <c:v>500</c:v>
                </c:pt>
                <c:pt idx="192">
                  <c:v>500</c:v>
                </c:pt>
                <c:pt idx="193">
                  <c:v>500</c:v>
                </c:pt>
                <c:pt idx="194">
                  <c:v>500</c:v>
                </c:pt>
                <c:pt idx="195">
                  <c:v>500</c:v>
                </c:pt>
                <c:pt idx="196">
                  <c:v>500</c:v>
                </c:pt>
                <c:pt idx="197">
                  <c:v>500</c:v>
                </c:pt>
                <c:pt idx="198">
                  <c:v>500</c:v>
                </c:pt>
                <c:pt idx="199">
                  <c:v>500</c:v>
                </c:pt>
                <c:pt idx="200">
                  <c:v>500</c:v>
                </c:pt>
                <c:pt idx="201">
                  <c:v>522</c:v>
                </c:pt>
                <c:pt idx="202">
                  <c:v>531</c:v>
                </c:pt>
                <c:pt idx="203">
                  <c:v>531</c:v>
                </c:pt>
                <c:pt idx="204">
                  <c:v>540</c:v>
                </c:pt>
                <c:pt idx="205">
                  <c:v>540</c:v>
                </c:pt>
                <c:pt idx="206">
                  <c:v>540</c:v>
                </c:pt>
                <c:pt idx="207">
                  <c:v>549</c:v>
                </c:pt>
                <c:pt idx="208">
                  <c:v>575</c:v>
                </c:pt>
                <c:pt idx="209">
                  <c:v>582</c:v>
                </c:pt>
                <c:pt idx="210">
                  <c:v>589</c:v>
                </c:pt>
                <c:pt idx="211">
                  <c:v>624</c:v>
                </c:pt>
                <c:pt idx="212">
                  <c:v>637</c:v>
                </c:pt>
                <c:pt idx="213">
                  <c:v>646</c:v>
                </c:pt>
                <c:pt idx="214">
                  <c:v>664</c:v>
                </c:pt>
                <c:pt idx="215">
                  <c:v>664</c:v>
                </c:pt>
                <c:pt idx="216">
                  <c:v>664</c:v>
                </c:pt>
                <c:pt idx="217">
                  <c:v>673</c:v>
                </c:pt>
                <c:pt idx="218">
                  <c:v>677</c:v>
                </c:pt>
                <c:pt idx="219">
                  <c:v>677</c:v>
                </c:pt>
                <c:pt idx="220">
                  <c:v>686</c:v>
                </c:pt>
                <c:pt idx="221">
                  <c:v>691</c:v>
                </c:pt>
                <c:pt idx="222">
                  <c:v>708</c:v>
                </c:pt>
                <c:pt idx="223">
                  <c:v>715</c:v>
                </c:pt>
                <c:pt idx="224">
                  <c:v>717</c:v>
                </c:pt>
                <c:pt idx="225">
                  <c:v>722</c:v>
                </c:pt>
                <c:pt idx="226">
                  <c:v>735</c:v>
                </c:pt>
                <c:pt idx="227">
                  <c:v>735</c:v>
                </c:pt>
                <c:pt idx="228">
                  <c:v>748</c:v>
                </c:pt>
                <c:pt idx="229">
                  <c:v>753</c:v>
                </c:pt>
                <c:pt idx="230">
                  <c:v>797</c:v>
                </c:pt>
                <c:pt idx="231">
                  <c:v>810</c:v>
                </c:pt>
                <c:pt idx="232">
                  <c:v>810</c:v>
                </c:pt>
                <c:pt idx="233">
                  <c:v>810</c:v>
                </c:pt>
                <c:pt idx="234">
                  <c:v>815</c:v>
                </c:pt>
                <c:pt idx="235">
                  <c:v>841</c:v>
                </c:pt>
                <c:pt idx="236">
                  <c:v>841</c:v>
                </c:pt>
                <c:pt idx="237">
                  <c:v>845.5</c:v>
                </c:pt>
                <c:pt idx="238">
                  <c:v>850</c:v>
                </c:pt>
                <c:pt idx="239">
                  <c:v>858.5</c:v>
                </c:pt>
                <c:pt idx="240">
                  <c:v>872</c:v>
                </c:pt>
                <c:pt idx="241">
                  <c:v>877</c:v>
                </c:pt>
                <c:pt idx="242">
                  <c:v>877</c:v>
                </c:pt>
                <c:pt idx="243">
                  <c:v>877</c:v>
                </c:pt>
                <c:pt idx="244">
                  <c:v>880</c:v>
                </c:pt>
                <c:pt idx="245">
                  <c:v>900</c:v>
                </c:pt>
                <c:pt idx="246">
                  <c:v>910</c:v>
                </c:pt>
                <c:pt idx="247">
                  <c:v>912</c:v>
                </c:pt>
                <c:pt idx="248">
                  <c:v>916</c:v>
                </c:pt>
                <c:pt idx="249">
                  <c:v>921</c:v>
                </c:pt>
                <c:pt idx="250">
                  <c:v>921</c:v>
                </c:pt>
                <c:pt idx="251">
                  <c:v>930</c:v>
                </c:pt>
                <c:pt idx="252">
                  <c:v>930</c:v>
                </c:pt>
                <c:pt idx="253">
                  <c:v>956</c:v>
                </c:pt>
                <c:pt idx="254">
                  <c:v>965</c:v>
                </c:pt>
                <c:pt idx="255">
                  <c:v>965</c:v>
                </c:pt>
                <c:pt idx="256">
                  <c:v>969</c:v>
                </c:pt>
                <c:pt idx="257">
                  <c:v>987</c:v>
                </c:pt>
                <c:pt idx="258">
                  <c:v>992</c:v>
                </c:pt>
                <c:pt idx="259">
                  <c:v>1020</c:v>
                </c:pt>
                <c:pt idx="260">
                  <c:v>1020</c:v>
                </c:pt>
                <c:pt idx="261">
                  <c:v>1025</c:v>
                </c:pt>
                <c:pt idx="262">
                  <c:v>1040</c:v>
                </c:pt>
                <c:pt idx="263">
                  <c:v>1040</c:v>
                </c:pt>
                <c:pt idx="264">
                  <c:v>1070</c:v>
                </c:pt>
                <c:pt idx="265">
                  <c:v>1070</c:v>
                </c:pt>
                <c:pt idx="266">
                  <c:v>1080</c:v>
                </c:pt>
                <c:pt idx="267">
                  <c:v>1080</c:v>
                </c:pt>
                <c:pt idx="268">
                  <c:v>1090</c:v>
                </c:pt>
                <c:pt idx="269">
                  <c:v>1100</c:v>
                </c:pt>
                <c:pt idx="270">
                  <c:v>1100</c:v>
                </c:pt>
                <c:pt idx="271">
                  <c:v>1100</c:v>
                </c:pt>
                <c:pt idx="272">
                  <c:v>1100</c:v>
                </c:pt>
                <c:pt idx="273">
                  <c:v>1100</c:v>
                </c:pt>
                <c:pt idx="274">
                  <c:v>1100</c:v>
                </c:pt>
                <c:pt idx="275">
                  <c:v>1105</c:v>
                </c:pt>
                <c:pt idx="276">
                  <c:v>1110</c:v>
                </c:pt>
                <c:pt idx="277">
                  <c:v>1110</c:v>
                </c:pt>
                <c:pt idx="278">
                  <c:v>1115</c:v>
                </c:pt>
                <c:pt idx="279">
                  <c:v>1120</c:v>
                </c:pt>
                <c:pt idx="280">
                  <c:v>1120</c:v>
                </c:pt>
                <c:pt idx="281">
                  <c:v>1126.5</c:v>
                </c:pt>
                <c:pt idx="282">
                  <c:v>1130</c:v>
                </c:pt>
                <c:pt idx="283">
                  <c:v>1140</c:v>
                </c:pt>
                <c:pt idx="284">
                  <c:v>1160</c:v>
                </c:pt>
                <c:pt idx="285">
                  <c:v>1180</c:v>
                </c:pt>
                <c:pt idx="286">
                  <c:v>1190</c:v>
                </c:pt>
                <c:pt idx="287">
                  <c:v>1200</c:v>
                </c:pt>
                <c:pt idx="288">
                  <c:v>1200</c:v>
                </c:pt>
                <c:pt idx="289">
                  <c:v>1200</c:v>
                </c:pt>
                <c:pt idx="290">
                  <c:v>1210</c:v>
                </c:pt>
                <c:pt idx="291">
                  <c:v>1230</c:v>
                </c:pt>
                <c:pt idx="292">
                  <c:v>1230</c:v>
                </c:pt>
                <c:pt idx="293">
                  <c:v>1250</c:v>
                </c:pt>
                <c:pt idx="294">
                  <c:v>1250</c:v>
                </c:pt>
                <c:pt idx="295">
                  <c:v>1260</c:v>
                </c:pt>
                <c:pt idx="296">
                  <c:v>1260</c:v>
                </c:pt>
                <c:pt idx="297">
                  <c:v>1260</c:v>
                </c:pt>
                <c:pt idx="298">
                  <c:v>1270</c:v>
                </c:pt>
                <c:pt idx="299">
                  <c:v>1290</c:v>
                </c:pt>
                <c:pt idx="300">
                  <c:v>1290</c:v>
                </c:pt>
                <c:pt idx="301">
                  <c:v>1310</c:v>
                </c:pt>
                <c:pt idx="302">
                  <c:v>1345</c:v>
                </c:pt>
                <c:pt idx="303">
                  <c:v>1350</c:v>
                </c:pt>
                <c:pt idx="304">
                  <c:v>1365</c:v>
                </c:pt>
                <c:pt idx="305">
                  <c:v>1370</c:v>
                </c:pt>
                <c:pt idx="306">
                  <c:v>1380</c:v>
                </c:pt>
                <c:pt idx="307">
                  <c:v>1380</c:v>
                </c:pt>
                <c:pt idx="308">
                  <c:v>1400</c:v>
                </c:pt>
                <c:pt idx="309">
                  <c:v>1430</c:v>
                </c:pt>
                <c:pt idx="310">
                  <c:v>1445</c:v>
                </c:pt>
                <c:pt idx="311">
                  <c:v>1450</c:v>
                </c:pt>
                <c:pt idx="312">
                  <c:v>1450</c:v>
                </c:pt>
                <c:pt idx="313">
                  <c:v>1450</c:v>
                </c:pt>
                <c:pt idx="314">
                  <c:v>1455</c:v>
                </c:pt>
                <c:pt idx="315">
                  <c:v>1470</c:v>
                </c:pt>
                <c:pt idx="316">
                  <c:v>1490</c:v>
                </c:pt>
                <c:pt idx="317">
                  <c:v>1510</c:v>
                </c:pt>
                <c:pt idx="318">
                  <c:v>1540</c:v>
                </c:pt>
                <c:pt idx="319">
                  <c:v>1540</c:v>
                </c:pt>
                <c:pt idx="320">
                  <c:v>1540</c:v>
                </c:pt>
                <c:pt idx="321">
                  <c:v>1550</c:v>
                </c:pt>
                <c:pt idx="322">
                  <c:v>1550</c:v>
                </c:pt>
                <c:pt idx="323">
                  <c:v>1570</c:v>
                </c:pt>
                <c:pt idx="324">
                  <c:v>1600</c:v>
                </c:pt>
                <c:pt idx="325">
                  <c:v>1600</c:v>
                </c:pt>
                <c:pt idx="326">
                  <c:v>1600</c:v>
                </c:pt>
                <c:pt idx="327">
                  <c:v>1610</c:v>
                </c:pt>
                <c:pt idx="328">
                  <c:v>1630</c:v>
                </c:pt>
                <c:pt idx="329">
                  <c:v>1640</c:v>
                </c:pt>
                <c:pt idx="330">
                  <c:v>1640</c:v>
                </c:pt>
                <c:pt idx="331">
                  <c:v>1640</c:v>
                </c:pt>
                <c:pt idx="332">
                  <c:v>1650</c:v>
                </c:pt>
                <c:pt idx="333">
                  <c:v>1700</c:v>
                </c:pt>
                <c:pt idx="334">
                  <c:v>1700</c:v>
                </c:pt>
                <c:pt idx="335">
                  <c:v>1700</c:v>
                </c:pt>
                <c:pt idx="336">
                  <c:v>1700</c:v>
                </c:pt>
                <c:pt idx="337">
                  <c:v>1710</c:v>
                </c:pt>
                <c:pt idx="338">
                  <c:v>1800</c:v>
                </c:pt>
                <c:pt idx="339">
                  <c:v>1800</c:v>
                </c:pt>
                <c:pt idx="340">
                  <c:v>1810</c:v>
                </c:pt>
                <c:pt idx="341">
                  <c:v>1820</c:v>
                </c:pt>
                <c:pt idx="342">
                  <c:v>1820</c:v>
                </c:pt>
                <c:pt idx="343">
                  <c:v>1840</c:v>
                </c:pt>
                <c:pt idx="344">
                  <c:v>1840</c:v>
                </c:pt>
                <c:pt idx="345">
                  <c:v>1850</c:v>
                </c:pt>
                <c:pt idx="346">
                  <c:v>1870</c:v>
                </c:pt>
                <c:pt idx="347">
                  <c:v>1880</c:v>
                </c:pt>
                <c:pt idx="348">
                  <c:v>1900</c:v>
                </c:pt>
                <c:pt idx="349">
                  <c:v>1900</c:v>
                </c:pt>
                <c:pt idx="350">
                  <c:v>1910</c:v>
                </c:pt>
                <c:pt idx="351">
                  <c:v>1920</c:v>
                </c:pt>
                <c:pt idx="352">
                  <c:v>1920</c:v>
                </c:pt>
                <c:pt idx="353">
                  <c:v>1940</c:v>
                </c:pt>
                <c:pt idx="354">
                  <c:v>1960</c:v>
                </c:pt>
                <c:pt idx="355">
                  <c:v>1960</c:v>
                </c:pt>
                <c:pt idx="356">
                  <c:v>1990</c:v>
                </c:pt>
                <c:pt idx="357">
                  <c:v>2000</c:v>
                </c:pt>
                <c:pt idx="358">
                  <c:v>2000</c:v>
                </c:pt>
                <c:pt idx="359">
                  <c:v>2010</c:v>
                </c:pt>
                <c:pt idx="360">
                  <c:v>2020</c:v>
                </c:pt>
                <c:pt idx="361">
                  <c:v>2050</c:v>
                </c:pt>
                <c:pt idx="362">
                  <c:v>2050</c:v>
                </c:pt>
                <c:pt idx="363">
                  <c:v>2050</c:v>
                </c:pt>
                <c:pt idx="364">
                  <c:v>2050</c:v>
                </c:pt>
                <c:pt idx="365">
                  <c:v>2080</c:v>
                </c:pt>
                <c:pt idx="366">
                  <c:v>2090</c:v>
                </c:pt>
                <c:pt idx="367">
                  <c:v>2090</c:v>
                </c:pt>
                <c:pt idx="368">
                  <c:v>2100</c:v>
                </c:pt>
                <c:pt idx="369">
                  <c:v>2100</c:v>
                </c:pt>
                <c:pt idx="370">
                  <c:v>2120</c:v>
                </c:pt>
                <c:pt idx="371">
                  <c:v>2120</c:v>
                </c:pt>
                <c:pt idx="372">
                  <c:v>2150</c:v>
                </c:pt>
                <c:pt idx="373">
                  <c:v>2150</c:v>
                </c:pt>
                <c:pt idx="374">
                  <c:v>2160</c:v>
                </c:pt>
                <c:pt idx="375">
                  <c:v>2200</c:v>
                </c:pt>
                <c:pt idx="376">
                  <c:v>2200</c:v>
                </c:pt>
                <c:pt idx="377">
                  <c:v>2220</c:v>
                </c:pt>
                <c:pt idx="378">
                  <c:v>2250</c:v>
                </c:pt>
                <c:pt idx="379">
                  <c:v>2250</c:v>
                </c:pt>
                <c:pt idx="380">
                  <c:v>2250</c:v>
                </c:pt>
                <c:pt idx="381">
                  <c:v>2260</c:v>
                </c:pt>
                <c:pt idx="382">
                  <c:v>2270</c:v>
                </c:pt>
                <c:pt idx="383">
                  <c:v>2270</c:v>
                </c:pt>
                <c:pt idx="384">
                  <c:v>2290</c:v>
                </c:pt>
                <c:pt idx="385">
                  <c:v>2300</c:v>
                </c:pt>
                <c:pt idx="386">
                  <c:v>2300</c:v>
                </c:pt>
                <c:pt idx="387">
                  <c:v>2340</c:v>
                </c:pt>
                <c:pt idx="388">
                  <c:v>2340</c:v>
                </c:pt>
                <c:pt idx="389">
                  <c:v>2350</c:v>
                </c:pt>
                <c:pt idx="390">
                  <c:v>2360</c:v>
                </c:pt>
                <c:pt idx="391">
                  <c:v>2400</c:v>
                </c:pt>
                <c:pt idx="392">
                  <c:v>2400</c:v>
                </c:pt>
                <c:pt idx="393">
                  <c:v>2405</c:v>
                </c:pt>
                <c:pt idx="394">
                  <c:v>2410</c:v>
                </c:pt>
                <c:pt idx="395">
                  <c:v>2410</c:v>
                </c:pt>
                <c:pt idx="396">
                  <c:v>2430</c:v>
                </c:pt>
                <c:pt idx="397">
                  <c:v>2440</c:v>
                </c:pt>
                <c:pt idx="398">
                  <c:v>2480</c:v>
                </c:pt>
                <c:pt idx="399">
                  <c:v>2500</c:v>
                </c:pt>
                <c:pt idx="400">
                  <c:v>2590</c:v>
                </c:pt>
                <c:pt idx="401">
                  <c:v>2590</c:v>
                </c:pt>
                <c:pt idx="402">
                  <c:v>2620</c:v>
                </c:pt>
                <c:pt idx="403">
                  <c:v>2620</c:v>
                </c:pt>
                <c:pt idx="404">
                  <c:v>2630</c:v>
                </c:pt>
                <c:pt idx="405">
                  <c:v>2640</c:v>
                </c:pt>
                <c:pt idx="406">
                  <c:v>2650</c:v>
                </c:pt>
                <c:pt idx="407">
                  <c:v>2660</c:v>
                </c:pt>
                <c:pt idx="408">
                  <c:v>2740</c:v>
                </c:pt>
                <c:pt idx="409">
                  <c:v>2740</c:v>
                </c:pt>
                <c:pt idx="410">
                  <c:v>2740</c:v>
                </c:pt>
                <c:pt idx="411">
                  <c:v>2770</c:v>
                </c:pt>
                <c:pt idx="412">
                  <c:v>2780</c:v>
                </c:pt>
                <c:pt idx="413">
                  <c:v>2780</c:v>
                </c:pt>
                <c:pt idx="414">
                  <c:v>2790</c:v>
                </c:pt>
                <c:pt idx="415">
                  <c:v>2800</c:v>
                </c:pt>
                <c:pt idx="416">
                  <c:v>2800</c:v>
                </c:pt>
                <c:pt idx="417">
                  <c:v>2800</c:v>
                </c:pt>
                <c:pt idx="418">
                  <c:v>2810</c:v>
                </c:pt>
                <c:pt idx="419">
                  <c:v>2820</c:v>
                </c:pt>
                <c:pt idx="420">
                  <c:v>2820</c:v>
                </c:pt>
                <c:pt idx="421">
                  <c:v>2840</c:v>
                </c:pt>
                <c:pt idx="422">
                  <c:v>2860</c:v>
                </c:pt>
                <c:pt idx="423">
                  <c:v>2880</c:v>
                </c:pt>
                <c:pt idx="424">
                  <c:v>2900</c:v>
                </c:pt>
                <c:pt idx="425">
                  <c:v>2900</c:v>
                </c:pt>
                <c:pt idx="426">
                  <c:v>2900</c:v>
                </c:pt>
                <c:pt idx="427">
                  <c:v>2900</c:v>
                </c:pt>
                <c:pt idx="428">
                  <c:v>2930</c:v>
                </c:pt>
                <c:pt idx="429">
                  <c:v>2945</c:v>
                </c:pt>
                <c:pt idx="430">
                  <c:v>2960</c:v>
                </c:pt>
                <c:pt idx="431">
                  <c:v>3000</c:v>
                </c:pt>
                <c:pt idx="432">
                  <c:v>3000</c:v>
                </c:pt>
                <c:pt idx="433">
                  <c:v>3050</c:v>
                </c:pt>
                <c:pt idx="434">
                  <c:v>3080</c:v>
                </c:pt>
                <c:pt idx="435">
                  <c:v>3100</c:v>
                </c:pt>
                <c:pt idx="436">
                  <c:v>3120</c:v>
                </c:pt>
                <c:pt idx="437">
                  <c:v>3130</c:v>
                </c:pt>
                <c:pt idx="438">
                  <c:v>3130</c:v>
                </c:pt>
                <c:pt idx="439">
                  <c:v>3140</c:v>
                </c:pt>
                <c:pt idx="440">
                  <c:v>3150</c:v>
                </c:pt>
                <c:pt idx="441">
                  <c:v>3170</c:v>
                </c:pt>
                <c:pt idx="442">
                  <c:v>3170</c:v>
                </c:pt>
                <c:pt idx="443">
                  <c:v>3200</c:v>
                </c:pt>
                <c:pt idx="444">
                  <c:v>3230</c:v>
                </c:pt>
                <c:pt idx="445">
                  <c:v>3295</c:v>
                </c:pt>
                <c:pt idx="446">
                  <c:v>3300</c:v>
                </c:pt>
                <c:pt idx="447">
                  <c:v>3310</c:v>
                </c:pt>
                <c:pt idx="448">
                  <c:v>3310</c:v>
                </c:pt>
                <c:pt idx="449">
                  <c:v>3330</c:v>
                </c:pt>
                <c:pt idx="450">
                  <c:v>3370</c:v>
                </c:pt>
                <c:pt idx="451">
                  <c:v>3370</c:v>
                </c:pt>
                <c:pt idx="452">
                  <c:v>3370</c:v>
                </c:pt>
                <c:pt idx="453">
                  <c:v>3390</c:v>
                </c:pt>
                <c:pt idx="454">
                  <c:v>3450</c:v>
                </c:pt>
                <c:pt idx="455">
                  <c:v>3480</c:v>
                </c:pt>
                <c:pt idx="456">
                  <c:v>3480</c:v>
                </c:pt>
                <c:pt idx="457">
                  <c:v>3490</c:v>
                </c:pt>
                <c:pt idx="458">
                  <c:v>3500</c:v>
                </c:pt>
                <c:pt idx="459">
                  <c:v>3525</c:v>
                </c:pt>
                <c:pt idx="460">
                  <c:v>3530</c:v>
                </c:pt>
                <c:pt idx="461">
                  <c:v>3550</c:v>
                </c:pt>
                <c:pt idx="462">
                  <c:v>3590</c:v>
                </c:pt>
                <c:pt idx="463">
                  <c:v>3620</c:v>
                </c:pt>
                <c:pt idx="464">
                  <c:v>3620</c:v>
                </c:pt>
                <c:pt idx="465">
                  <c:v>3680</c:v>
                </c:pt>
                <c:pt idx="466">
                  <c:v>3700</c:v>
                </c:pt>
                <c:pt idx="467">
                  <c:v>3700</c:v>
                </c:pt>
                <c:pt idx="468">
                  <c:v>3700</c:v>
                </c:pt>
                <c:pt idx="469">
                  <c:v>3700</c:v>
                </c:pt>
                <c:pt idx="470">
                  <c:v>3710</c:v>
                </c:pt>
                <c:pt idx="471">
                  <c:v>3760</c:v>
                </c:pt>
                <c:pt idx="472">
                  <c:v>3800</c:v>
                </c:pt>
                <c:pt idx="473">
                  <c:v>3800</c:v>
                </c:pt>
                <c:pt idx="474">
                  <c:v>3810</c:v>
                </c:pt>
                <c:pt idx="475">
                  <c:v>3810</c:v>
                </c:pt>
                <c:pt idx="476">
                  <c:v>3810</c:v>
                </c:pt>
                <c:pt idx="477">
                  <c:v>3830</c:v>
                </c:pt>
                <c:pt idx="478">
                  <c:v>3860</c:v>
                </c:pt>
                <c:pt idx="479">
                  <c:v>3890</c:v>
                </c:pt>
                <c:pt idx="480">
                  <c:v>3900</c:v>
                </c:pt>
                <c:pt idx="481">
                  <c:v>3950</c:v>
                </c:pt>
                <c:pt idx="482">
                  <c:v>3960</c:v>
                </c:pt>
                <c:pt idx="483">
                  <c:v>3980</c:v>
                </c:pt>
                <c:pt idx="484">
                  <c:v>4000</c:v>
                </c:pt>
                <c:pt idx="485">
                  <c:v>4000</c:v>
                </c:pt>
                <c:pt idx="486">
                  <c:v>4000</c:v>
                </c:pt>
                <c:pt idx="487">
                  <c:v>4070</c:v>
                </c:pt>
                <c:pt idx="488">
                  <c:v>4080</c:v>
                </c:pt>
                <c:pt idx="489">
                  <c:v>4120</c:v>
                </c:pt>
                <c:pt idx="490">
                  <c:v>4130</c:v>
                </c:pt>
                <c:pt idx="491">
                  <c:v>4130</c:v>
                </c:pt>
                <c:pt idx="492">
                  <c:v>4190</c:v>
                </c:pt>
                <c:pt idx="493">
                  <c:v>4190</c:v>
                </c:pt>
                <c:pt idx="494">
                  <c:v>4200</c:v>
                </c:pt>
                <c:pt idx="495">
                  <c:v>4210</c:v>
                </c:pt>
                <c:pt idx="496">
                  <c:v>4250</c:v>
                </c:pt>
                <c:pt idx="497">
                  <c:v>4250</c:v>
                </c:pt>
                <c:pt idx="498">
                  <c:v>4260</c:v>
                </c:pt>
                <c:pt idx="499">
                  <c:v>4280</c:v>
                </c:pt>
                <c:pt idx="500">
                  <c:v>4290</c:v>
                </c:pt>
                <c:pt idx="501">
                  <c:v>4300</c:v>
                </c:pt>
                <c:pt idx="502">
                  <c:v>4325</c:v>
                </c:pt>
                <c:pt idx="503">
                  <c:v>4330</c:v>
                </c:pt>
                <c:pt idx="504">
                  <c:v>4360</c:v>
                </c:pt>
                <c:pt idx="505">
                  <c:v>4370</c:v>
                </c:pt>
                <c:pt idx="506">
                  <c:v>4380</c:v>
                </c:pt>
                <c:pt idx="507">
                  <c:v>4430</c:v>
                </c:pt>
                <c:pt idx="508">
                  <c:v>4430</c:v>
                </c:pt>
                <c:pt idx="509">
                  <c:v>4470</c:v>
                </c:pt>
                <c:pt idx="510">
                  <c:v>4500</c:v>
                </c:pt>
                <c:pt idx="511">
                  <c:v>4560</c:v>
                </c:pt>
                <c:pt idx="512">
                  <c:v>4635</c:v>
                </c:pt>
                <c:pt idx="513">
                  <c:v>4690</c:v>
                </c:pt>
                <c:pt idx="514">
                  <c:v>4740</c:v>
                </c:pt>
                <c:pt idx="515">
                  <c:v>4800</c:v>
                </c:pt>
                <c:pt idx="516">
                  <c:v>4830</c:v>
                </c:pt>
                <c:pt idx="517">
                  <c:v>4830</c:v>
                </c:pt>
                <c:pt idx="518">
                  <c:v>4870</c:v>
                </c:pt>
                <c:pt idx="519">
                  <c:v>4870</c:v>
                </c:pt>
                <c:pt idx="520">
                  <c:v>5100</c:v>
                </c:pt>
                <c:pt idx="521">
                  <c:v>5140</c:v>
                </c:pt>
                <c:pt idx="522">
                  <c:v>5140</c:v>
                </c:pt>
                <c:pt idx="523">
                  <c:v>5200</c:v>
                </c:pt>
                <c:pt idx="524">
                  <c:v>5220</c:v>
                </c:pt>
                <c:pt idx="525">
                  <c:v>5270</c:v>
                </c:pt>
                <c:pt idx="526">
                  <c:v>5290</c:v>
                </c:pt>
                <c:pt idx="527">
                  <c:v>5300</c:v>
                </c:pt>
                <c:pt idx="528">
                  <c:v>5310</c:v>
                </c:pt>
                <c:pt idx="529">
                  <c:v>5355</c:v>
                </c:pt>
                <c:pt idx="530">
                  <c:v>5360</c:v>
                </c:pt>
                <c:pt idx="531">
                  <c:v>5360</c:v>
                </c:pt>
                <c:pt idx="532">
                  <c:v>5360</c:v>
                </c:pt>
                <c:pt idx="533">
                  <c:v>5400</c:v>
                </c:pt>
                <c:pt idx="534">
                  <c:v>5400</c:v>
                </c:pt>
                <c:pt idx="535">
                  <c:v>5400</c:v>
                </c:pt>
                <c:pt idx="536">
                  <c:v>5490</c:v>
                </c:pt>
                <c:pt idx="537">
                  <c:v>5490</c:v>
                </c:pt>
                <c:pt idx="538">
                  <c:v>5490</c:v>
                </c:pt>
                <c:pt idx="539">
                  <c:v>5530</c:v>
                </c:pt>
                <c:pt idx="540">
                  <c:v>5530</c:v>
                </c:pt>
                <c:pt idx="541">
                  <c:v>5580</c:v>
                </c:pt>
                <c:pt idx="542">
                  <c:v>5580</c:v>
                </c:pt>
                <c:pt idx="543">
                  <c:v>5580</c:v>
                </c:pt>
                <c:pt idx="544">
                  <c:v>5580</c:v>
                </c:pt>
                <c:pt idx="545">
                  <c:v>5580</c:v>
                </c:pt>
                <c:pt idx="546">
                  <c:v>5620</c:v>
                </c:pt>
                <c:pt idx="547">
                  <c:v>5750</c:v>
                </c:pt>
                <c:pt idx="548">
                  <c:v>5750</c:v>
                </c:pt>
                <c:pt idx="549">
                  <c:v>5750</c:v>
                </c:pt>
                <c:pt idx="550">
                  <c:v>5800</c:v>
                </c:pt>
                <c:pt idx="551">
                  <c:v>5840</c:v>
                </c:pt>
                <c:pt idx="552">
                  <c:v>5840</c:v>
                </c:pt>
                <c:pt idx="553">
                  <c:v>5890</c:v>
                </c:pt>
                <c:pt idx="554">
                  <c:v>5930</c:v>
                </c:pt>
                <c:pt idx="555">
                  <c:v>5980</c:v>
                </c:pt>
                <c:pt idx="556">
                  <c:v>5980</c:v>
                </c:pt>
                <c:pt idx="557">
                  <c:v>6100</c:v>
                </c:pt>
                <c:pt idx="558">
                  <c:v>6150</c:v>
                </c:pt>
                <c:pt idx="559">
                  <c:v>6195</c:v>
                </c:pt>
                <c:pt idx="560">
                  <c:v>6200</c:v>
                </c:pt>
                <c:pt idx="561">
                  <c:v>6200</c:v>
                </c:pt>
                <c:pt idx="562">
                  <c:v>6200</c:v>
                </c:pt>
                <c:pt idx="563">
                  <c:v>6200</c:v>
                </c:pt>
                <c:pt idx="564">
                  <c:v>6240</c:v>
                </c:pt>
                <c:pt idx="565">
                  <c:v>6290</c:v>
                </c:pt>
                <c:pt idx="566">
                  <c:v>6370</c:v>
                </c:pt>
                <c:pt idx="567">
                  <c:v>6370</c:v>
                </c:pt>
                <c:pt idx="568">
                  <c:v>6370</c:v>
                </c:pt>
                <c:pt idx="569">
                  <c:v>6400</c:v>
                </c:pt>
                <c:pt idx="570">
                  <c:v>6460</c:v>
                </c:pt>
                <c:pt idx="571">
                  <c:v>6460</c:v>
                </c:pt>
                <c:pt idx="572">
                  <c:v>6500</c:v>
                </c:pt>
                <c:pt idx="573">
                  <c:v>6510</c:v>
                </c:pt>
                <c:pt idx="574">
                  <c:v>6550</c:v>
                </c:pt>
                <c:pt idx="575">
                  <c:v>6550</c:v>
                </c:pt>
                <c:pt idx="576">
                  <c:v>6600</c:v>
                </c:pt>
                <c:pt idx="577">
                  <c:v>6600</c:v>
                </c:pt>
                <c:pt idx="578">
                  <c:v>6600</c:v>
                </c:pt>
                <c:pt idx="579">
                  <c:v>6640</c:v>
                </c:pt>
                <c:pt idx="580">
                  <c:v>6640</c:v>
                </c:pt>
                <c:pt idx="581">
                  <c:v>6640</c:v>
                </c:pt>
                <c:pt idx="582">
                  <c:v>6680</c:v>
                </c:pt>
                <c:pt idx="583">
                  <c:v>6700</c:v>
                </c:pt>
                <c:pt idx="584">
                  <c:v>6700</c:v>
                </c:pt>
                <c:pt idx="585">
                  <c:v>6730</c:v>
                </c:pt>
                <c:pt idx="586">
                  <c:v>6730</c:v>
                </c:pt>
                <c:pt idx="587">
                  <c:v>6770</c:v>
                </c:pt>
                <c:pt idx="588">
                  <c:v>6770</c:v>
                </c:pt>
                <c:pt idx="589">
                  <c:v>6800</c:v>
                </c:pt>
                <c:pt idx="590">
                  <c:v>6910</c:v>
                </c:pt>
                <c:pt idx="591">
                  <c:v>6950</c:v>
                </c:pt>
                <c:pt idx="592">
                  <c:v>6990</c:v>
                </c:pt>
                <c:pt idx="593">
                  <c:v>6990</c:v>
                </c:pt>
                <c:pt idx="594">
                  <c:v>7000</c:v>
                </c:pt>
                <c:pt idx="595">
                  <c:v>7040</c:v>
                </c:pt>
                <c:pt idx="596">
                  <c:v>7080</c:v>
                </c:pt>
                <c:pt idx="597">
                  <c:v>7080</c:v>
                </c:pt>
                <c:pt idx="598">
                  <c:v>7080</c:v>
                </c:pt>
                <c:pt idx="599">
                  <c:v>7100</c:v>
                </c:pt>
                <c:pt idx="600">
                  <c:v>7170</c:v>
                </c:pt>
                <c:pt idx="601">
                  <c:v>7170</c:v>
                </c:pt>
                <c:pt idx="602">
                  <c:v>7240</c:v>
                </c:pt>
                <c:pt idx="603">
                  <c:v>7250</c:v>
                </c:pt>
                <c:pt idx="604">
                  <c:v>7350</c:v>
                </c:pt>
                <c:pt idx="605">
                  <c:v>7350</c:v>
                </c:pt>
                <c:pt idx="606">
                  <c:v>7435</c:v>
                </c:pt>
                <c:pt idx="607">
                  <c:v>7525</c:v>
                </c:pt>
                <c:pt idx="608">
                  <c:v>7530</c:v>
                </c:pt>
                <c:pt idx="609">
                  <c:v>7530</c:v>
                </c:pt>
                <c:pt idx="610">
                  <c:v>7530</c:v>
                </c:pt>
                <c:pt idx="611">
                  <c:v>7530</c:v>
                </c:pt>
                <c:pt idx="612">
                  <c:v>7570</c:v>
                </c:pt>
                <c:pt idx="613">
                  <c:v>7570</c:v>
                </c:pt>
                <c:pt idx="614">
                  <c:v>7610</c:v>
                </c:pt>
                <c:pt idx="615">
                  <c:v>7610</c:v>
                </c:pt>
                <c:pt idx="616">
                  <c:v>7660</c:v>
                </c:pt>
                <c:pt idx="617">
                  <c:v>7700</c:v>
                </c:pt>
                <c:pt idx="618">
                  <c:v>7700</c:v>
                </c:pt>
                <c:pt idx="619">
                  <c:v>7750</c:v>
                </c:pt>
                <c:pt idx="620">
                  <c:v>7750</c:v>
                </c:pt>
                <c:pt idx="621">
                  <c:v>7750</c:v>
                </c:pt>
                <c:pt idx="622">
                  <c:v>7790</c:v>
                </c:pt>
                <c:pt idx="623">
                  <c:v>7840</c:v>
                </c:pt>
                <c:pt idx="624">
                  <c:v>7900</c:v>
                </c:pt>
                <c:pt idx="625">
                  <c:v>7970</c:v>
                </c:pt>
                <c:pt idx="626">
                  <c:v>8000</c:v>
                </c:pt>
                <c:pt idx="627">
                  <c:v>8000</c:v>
                </c:pt>
                <c:pt idx="628">
                  <c:v>8000</c:v>
                </c:pt>
                <c:pt idx="629">
                  <c:v>8010</c:v>
                </c:pt>
                <c:pt idx="630">
                  <c:v>8010</c:v>
                </c:pt>
                <c:pt idx="631">
                  <c:v>8060</c:v>
                </c:pt>
                <c:pt idx="632">
                  <c:v>8060</c:v>
                </c:pt>
                <c:pt idx="633">
                  <c:v>8100</c:v>
                </c:pt>
                <c:pt idx="634">
                  <c:v>8100</c:v>
                </c:pt>
                <c:pt idx="635">
                  <c:v>8100</c:v>
                </c:pt>
                <c:pt idx="636">
                  <c:v>8100</c:v>
                </c:pt>
                <c:pt idx="637">
                  <c:v>8190</c:v>
                </c:pt>
                <c:pt idx="638">
                  <c:v>8230</c:v>
                </c:pt>
                <c:pt idx="639">
                  <c:v>8230</c:v>
                </c:pt>
                <c:pt idx="640">
                  <c:v>8280</c:v>
                </c:pt>
                <c:pt idx="641">
                  <c:v>8280</c:v>
                </c:pt>
                <c:pt idx="642">
                  <c:v>8280</c:v>
                </c:pt>
                <c:pt idx="643">
                  <c:v>8280</c:v>
                </c:pt>
                <c:pt idx="644">
                  <c:v>8320</c:v>
                </c:pt>
                <c:pt idx="645">
                  <c:v>8320</c:v>
                </c:pt>
                <c:pt idx="646">
                  <c:v>8370</c:v>
                </c:pt>
                <c:pt idx="647">
                  <c:v>8370</c:v>
                </c:pt>
                <c:pt idx="648">
                  <c:v>8410</c:v>
                </c:pt>
                <c:pt idx="649">
                  <c:v>8410</c:v>
                </c:pt>
                <c:pt idx="650">
                  <c:v>8410</c:v>
                </c:pt>
                <c:pt idx="651">
                  <c:v>8410</c:v>
                </c:pt>
                <c:pt idx="652">
                  <c:v>8410</c:v>
                </c:pt>
                <c:pt idx="653">
                  <c:v>8410</c:v>
                </c:pt>
                <c:pt idx="654">
                  <c:v>8460</c:v>
                </c:pt>
                <c:pt idx="655">
                  <c:v>8460</c:v>
                </c:pt>
                <c:pt idx="656">
                  <c:v>8460</c:v>
                </c:pt>
                <c:pt idx="657">
                  <c:v>8540</c:v>
                </c:pt>
                <c:pt idx="658">
                  <c:v>8540</c:v>
                </c:pt>
                <c:pt idx="659">
                  <c:v>8540</c:v>
                </c:pt>
                <c:pt idx="660">
                  <c:v>8590</c:v>
                </c:pt>
                <c:pt idx="661">
                  <c:v>8630</c:v>
                </c:pt>
                <c:pt idx="662">
                  <c:v>8630</c:v>
                </c:pt>
                <c:pt idx="663">
                  <c:v>8630</c:v>
                </c:pt>
                <c:pt idx="664">
                  <c:v>8630</c:v>
                </c:pt>
                <c:pt idx="665">
                  <c:v>8680</c:v>
                </c:pt>
                <c:pt idx="666">
                  <c:v>8720</c:v>
                </c:pt>
                <c:pt idx="667">
                  <c:v>8770</c:v>
                </c:pt>
                <c:pt idx="668">
                  <c:v>8810</c:v>
                </c:pt>
                <c:pt idx="669">
                  <c:v>8810</c:v>
                </c:pt>
                <c:pt idx="670">
                  <c:v>8850</c:v>
                </c:pt>
                <c:pt idx="671">
                  <c:v>8850</c:v>
                </c:pt>
                <c:pt idx="672">
                  <c:v>8850</c:v>
                </c:pt>
                <c:pt idx="673">
                  <c:v>8900</c:v>
                </c:pt>
                <c:pt idx="674">
                  <c:v>8900</c:v>
                </c:pt>
                <c:pt idx="675">
                  <c:v>8900</c:v>
                </c:pt>
                <c:pt idx="676">
                  <c:v>8900</c:v>
                </c:pt>
                <c:pt idx="677">
                  <c:v>8940</c:v>
                </c:pt>
                <c:pt idx="678">
                  <c:v>8990</c:v>
                </c:pt>
                <c:pt idx="679">
                  <c:v>8990</c:v>
                </c:pt>
                <c:pt idx="680">
                  <c:v>8990</c:v>
                </c:pt>
                <c:pt idx="681">
                  <c:v>8990</c:v>
                </c:pt>
                <c:pt idx="682">
                  <c:v>9000</c:v>
                </c:pt>
                <c:pt idx="683">
                  <c:v>9030</c:v>
                </c:pt>
                <c:pt idx="684">
                  <c:v>9070</c:v>
                </c:pt>
                <c:pt idx="685">
                  <c:v>9070</c:v>
                </c:pt>
                <c:pt idx="686">
                  <c:v>9160</c:v>
                </c:pt>
                <c:pt idx="687">
                  <c:v>9160</c:v>
                </c:pt>
                <c:pt idx="688">
                  <c:v>9160</c:v>
                </c:pt>
                <c:pt idx="689">
                  <c:v>9160</c:v>
                </c:pt>
                <c:pt idx="690">
                  <c:v>9210</c:v>
                </c:pt>
                <c:pt idx="691">
                  <c:v>9210</c:v>
                </c:pt>
                <c:pt idx="692">
                  <c:v>9300</c:v>
                </c:pt>
                <c:pt idx="693">
                  <c:v>9300</c:v>
                </c:pt>
                <c:pt idx="694">
                  <c:v>9340</c:v>
                </c:pt>
                <c:pt idx="695">
                  <c:v>9380</c:v>
                </c:pt>
                <c:pt idx="696">
                  <c:v>9380</c:v>
                </c:pt>
                <c:pt idx="697">
                  <c:v>9400</c:v>
                </c:pt>
                <c:pt idx="698">
                  <c:v>9400</c:v>
                </c:pt>
                <c:pt idx="699">
                  <c:v>9430</c:v>
                </c:pt>
                <c:pt idx="700">
                  <c:v>9430</c:v>
                </c:pt>
                <c:pt idx="701">
                  <c:v>9430</c:v>
                </c:pt>
                <c:pt idx="702">
                  <c:v>9455</c:v>
                </c:pt>
                <c:pt idx="703">
                  <c:v>9470</c:v>
                </c:pt>
                <c:pt idx="704">
                  <c:v>9475</c:v>
                </c:pt>
                <c:pt idx="705">
                  <c:v>9520</c:v>
                </c:pt>
                <c:pt idx="706">
                  <c:v>9520</c:v>
                </c:pt>
                <c:pt idx="707">
                  <c:v>9560</c:v>
                </c:pt>
                <c:pt idx="708">
                  <c:v>9610</c:v>
                </c:pt>
                <c:pt idx="709">
                  <c:v>9610</c:v>
                </c:pt>
                <c:pt idx="710">
                  <c:v>9650</c:v>
                </c:pt>
                <c:pt idx="711">
                  <c:v>9650</c:v>
                </c:pt>
                <c:pt idx="712">
                  <c:v>9740</c:v>
                </c:pt>
                <c:pt idx="713">
                  <c:v>9740</c:v>
                </c:pt>
                <c:pt idx="714">
                  <c:v>9780</c:v>
                </c:pt>
                <c:pt idx="715">
                  <c:v>9780</c:v>
                </c:pt>
                <c:pt idx="716">
                  <c:v>9830</c:v>
                </c:pt>
                <c:pt idx="717">
                  <c:v>9830</c:v>
                </c:pt>
                <c:pt idx="718">
                  <c:v>9830</c:v>
                </c:pt>
                <c:pt idx="719">
                  <c:v>9830</c:v>
                </c:pt>
                <c:pt idx="720">
                  <c:v>9840</c:v>
                </c:pt>
                <c:pt idx="721">
                  <c:v>9920</c:v>
                </c:pt>
                <c:pt idx="722">
                  <c:v>9920</c:v>
                </c:pt>
                <c:pt idx="723">
                  <c:v>9920</c:v>
                </c:pt>
                <c:pt idx="724">
                  <c:v>9960</c:v>
                </c:pt>
                <c:pt idx="725">
                  <c:v>10000</c:v>
                </c:pt>
                <c:pt idx="726">
                  <c:v>10100</c:v>
                </c:pt>
                <c:pt idx="727">
                  <c:v>10100</c:v>
                </c:pt>
                <c:pt idx="728">
                  <c:v>10100</c:v>
                </c:pt>
                <c:pt idx="729">
                  <c:v>10100</c:v>
                </c:pt>
                <c:pt idx="730">
                  <c:v>10100</c:v>
                </c:pt>
                <c:pt idx="731">
                  <c:v>10200</c:v>
                </c:pt>
                <c:pt idx="732">
                  <c:v>10200</c:v>
                </c:pt>
                <c:pt idx="733">
                  <c:v>10200</c:v>
                </c:pt>
                <c:pt idx="734">
                  <c:v>10300</c:v>
                </c:pt>
                <c:pt idx="735">
                  <c:v>10300</c:v>
                </c:pt>
                <c:pt idx="736">
                  <c:v>10300</c:v>
                </c:pt>
                <c:pt idx="737">
                  <c:v>10300</c:v>
                </c:pt>
                <c:pt idx="738">
                  <c:v>10300</c:v>
                </c:pt>
                <c:pt idx="739">
                  <c:v>10300</c:v>
                </c:pt>
                <c:pt idx="740">
                  <c:v>10300</c:v>
                </c:pt>
                <c:pt idx="741">
                  <c:v>10400</c:v>
                </c:pt>
                <c:pt idx="742">
                  <c:v>10400</c:v>
                </c:pt>
                <c:pt idx="743">
                  <c:v>10400</c:v>
                </c:pt>
                <c:pt idx="744">
                  <c:v>10400</c:v>
                </c:pt>
                <c:pt idx="745">
                  <c:v>10400</c:v>
                </c:pt>
                <c:pt idx="746">
                  <c:v>10500</c:v>
                </c:pt>
                <c:pt idx="747">
                  <c:v>10500</c:v>
                </c:pt>
                <c:pt idx="748">
                  <c:v>10500</c:v>
                </c:pt>
                <c:pt idx="749">
                  <c:v>10550</c:v>
                </c:pt>
                <c:pt idx="750">
                  <c:v>10600</c:v>
                </c:pt>
                <c:pt idx="751">
                  <c:v>10600</c:v>
                </c:pt>
                <c:pt idx="752">
                  <c:v>10600</c:v>
                </c:pt>
                <c:pt idx="753">
                  <c:v>10600</c:v>
                </c:pt>
                <c:pt idx="754">
                  <c:v>10600</c:v>
                </c:pt>
                <c:pt idx="755">
                  <c:v>10600</c:v>
                </c:pt>
                <c:pt idx="756">
                  <c:v>10600</c:v>
                </c:pt>
                <c:pt idx="757">
                  <c:v>10670</c:v>
                </c:pt>
                <c:pt idx="758">
                  <c:v>10700</c:v>
                </c:pt>
                <c:pt idx="759">
                  <c:v>10700</c:v>
                </c:pt>
                <c:pt idx="760">
                  <c:v>10700</c:v>
                </c:pt>
                <c:pt idx="761">
                  <c:v>10700</c:v>
                </c:pt>
                <c:pt idx="762">
                  <c:v>10800</c:v>
                </c:pt>
                <c:pt idx="763">
                  <c:v>10800</c:v>
                </c:pt>
                <c:pt idx="764">
                  <c:v>10800</c:v>
                </c:pt>
                <c:pt idx="765">
                  <c:v>10800</c:v>
                </c:pt>
                <c:pt idx="766">
                  <c:v>10800</c:v>
                </c:pt>
                <c:pt idx="767">
                  <c:v>10800</c:v>
                </c:pt>
                <c:pt idx="768">
                  <c:v>10800</c:v>
                </c:pt>
                <c:pt idx="769">
                  <c:v>10850</c:v>
                </c:pt>
                <c:pt idx="770">
                  <c:v>10900</c:v>
                </c:pt>
                <c:pt idx="771">
                  <c:v>10900</c:v>
                </c:pt>
                <c:pt idx="772">
                  <c:v>10900</c:v>
                </c:pt>
                <c:pt idx="773">
                  <c:v>10900</c:v>
                </c:pt>
                <c:pt idx="774">
                  <c:v>10900</c:v>
                </c:pt>
                <c:pt idx="775">
                  <c:v>11000</c:v>
                </c:pt>
                <c:pt idx="776">
                  <c:v>11000</c:v>
                </c:pt>
                <c:pt idx="777">
                  <c:v>11000</c:v>
                </c:pt>
                <c:pt idx="778">
                  <c:v>11000</c:v>
                </c:pt>
                <c:pt idx="779">
                  <c:v>11000</c:v>
                </c:pt>
                <c:pt idx="780">
                  <c:v>11000</c:v>
                </c:pt>
                <c:pt idx="781">
                  <c:v>11100</c:v>
                </c:pt>
                <c:pt idx="782">
                  <c:v>11100</c:v>
                </c:pt>
                <c:pt idx="783">
                  <c:v>11100</c:v>
                </c:pt>
                <c:pt idx="784">
                  <c:v>11100</c:v>
                </c:pt>
                <c:pt idx="785">
                  <c:v>11200</c:v>
                </c:pt>
                <c:pt idx="786">
                  <c:v>11200</c:v>
                </c:pt>
                <c:pt idx="787">
                  <c:v>11200</c:v>
                </c:pt>
                <c:pt idx="788">
                  <c:v>11300</c:v>
                </c:pt>
                <c:pt idx="789">
                  <c:v>11300</c:v>
                </c:pt>
                <c:pt idx="790">
                  <c:v>11300</c:v>
                </c:pt>
                <c:pt idx="791">
                  <c:v>11300</c:v>
                </c:pt>
                <c:pt idx="792">
                  <c:v>11300</c:v>
                </c:pt>
                <c:pt idx="793">
                  <c:v>11400</c:v>
                </c:pt>
                <c:pt idx="794">
                  <c:v>11400</c:v>
                </c:pt>
                <c:pt idx="795">
                  <c:v>11400</c:v>
                </c:pt>
                <c:pt idx="796">
                  <c:v>11400</c:v>
                </c:pt>
                <c:pt idx="797">
                  <c:v>11500</c:v>
                </c:pt>
                <c:pt idx="798">
                  <c:v>11500</c:v>
                </c:pt>
                <c:pt idx="799">
                  <c:v>11500</c:v>
                </c:pt>
                <c:pt idx="800">
                  <c:v>11600</c:v>
                </c:pt>
                <c:pt idx="801">
                  <c:v>11600</c:v>
                </c:pt>
                <c:pt idx="802">
                  <c:v>11600</c:v>
                </c:pt>
                <c:pt idx="803">
                  <c:v>11600</c:v>
                </c:pt>
                <c:pt idx="804">
                  <c:v>11600</c:v>
                </c:pt>
                <c:pt idx="805">
                  <c:v>11650</c:v>
                </c:pt>
                <c:pt idx="806">
                  <c:v>11700</c:v>
                </c:pt>
                <c:pt idx="807">
                  <c:v>11700</c:v>
                </c:pt>
                <c:pt idx="808">
                  <c:v>11700</c:v>
                </c:pt>
                <c:pt idx="809">
                  <c:v>11700</c:v>
                </c:pt>
                <c:pt idx="810">
                  <c:v>11700</c:v>
                </c:pt>
                <c:pt idx="811">
                  <c:v>11700</c:v>
                </c:pt>
                <c:pt idx="812">
                  <c:v>11700</c:v>
                </c:pt>
                <c:pt idx="813">
                  <c:v>11700</c:v>
                </c:pt>
                <c:pt idx="814">
                  <c:v>11700</c:v>
                </c:pt>
                <c:pt idx="815">
                  <c:v>11750</c:v>
                </c:pt>
                <c:pt idx="816">
                  <c:v>11800</c:v>
                </c:pt>
                <c:pt idx="817">
                  <c:v>11800</c:v>
                </c:pt>
                <c:pt idx="818">
                  <c:v>11900</c:v>
                </c:pt>
                <c:pt idx="819">
                  <c:v>11900</c:v>
                </c:pt>
                <c:pt idx="820">
                  <c:v>11900</c:v>
                </c:pt>
                <c:pt idx="821">
                  <c:v>11900</c:v>
                </c:pt>
                <c:pt idx="822">
                  <c:v>11900</c:v>
                </c:pt>
                <c:pt idx="823">
                  <c:v>11900</c:v>
                </c:pt>
                <c:pt idx="824">
                  <c:v>11900</c:v>
                </c:pt>
                <c:pt idx="825">
                  <c:v>12000</c:v>
                </c:pt>
                <c:pt idx="826">
                  <c:v>12000</c:v>
                </c:pt>
                <c:pt idx="827">
                  <c:v>12000</c:v>
                </c:pt>
                <c:pt idx="828">
                  <c:v>12000</c:v>
                </c:pt>
                <c:pt idx="829">
                  <c:v>12000</c:v>
                </c:pt>
                <c:pt idx="830">
                  <c:v>12000</c:v>
                </c:pt>
                <c:pt idx="831">
                  <c:v>12000</c:v>
                </c:pt>
                <c:pt idx="832">
                  <c:v>12000</c:v>
                </c:pt>
                <c:pt idx="833">
                  <c:v>12000</c:v>
                </c:pt>
                <c:pt idx="834">
                  <c:v>12000</c:v>
                </c:pt>
                <c:pt idx="835">
                  <c:v>12000</c:v>
                </c:pt>
                <c:pt idx="836">
                  <c:v>12000</c:v>
                </c:pt>
                <c:pt idx="837">
                  <c:v>12100</c:v>
                </c:pt>
                <c:pt idx="838">
                  <c:v>12100</c:v>
                </c:pt>
                <c:pt idx="839">
                  <c:v>12100</c:v>
                </c:pt>
                <c:pt idx="840">
                  <c:v>12100</c:v>
                </c:pt>
                <c:pt idx="841">
                  <c:v>12150</c:v>
                </c:pt>
                <c:pt idx="842">
                  <c:v>12200</c:v>
                </c:pt>
                <c:pt idx="843">
                  <c:v>12200</c:v>
                </c:pt>
                <c:pt idx="844">
                  <c:v>12200</c:v>
                </c:pt>
                <c:pt idx="845">
                  <c:v>12200</c:v>
                </c:pt>
                <c:pt idx="846">
                  <c:v>12200</c:v>
                </c:pt>
                <c:pt idx="847">
                  <c:v>12200</c:v>
                </c:pt>
                <c:pt idx="848">
                  <c:v>12200</c:v>
                </c:pt>
                <c:pt idx="849">
                  <c:v>12200</c:v>
                </c:pt>
                <c:pt idx="850">
                  <c:v>12200</c:v>
                </c:pt>
                <c:pt idx="851">
                  <c:v>12250</c:v>
                </c:pt>
                <c:pt idx="852">
                  <c:v>12300</c:v>
                </c:pt>
                <c:pt idx="853">
                  <c:v>12300</c:v>
                </c:pt>
                <c:pt idx="854">
                  <c:v>12300</c:v>
                </c:pt>
                <c:pt idx="855">
                  <c:v>12300</c:v>
                </c:pt>
                <c:pt idx="856">
                  <c:v>12300</c:v>
                </c:pt>
                <c:pt idx="857">
                  <c:v>12400</c:v>
                </c:pt>
                <c:pt idx="858">
                  <c:v>12400</c:v>
                </c:pt>
                <c:pt idx="859">
                  <c:v>12400</c:v>
                </c:pt>
                <c:pt idx="860">
                  <c:v>12400</c:v>
                </c:pt>
                <c:pt idx="861">
                  <c:v>12400</c:v>
                </c:pt>
                <c:pt idx="862">
                  <c:v>12400</c:v>
                </c:pt>
                <c:pt idx="863">
                  <c:v>12400</c:v>
                </c:pt>
                <c:pt idx="864">
                  <c:v>12500</c:v>
                </c:pt>
                <c:pt idx="865">
                  <c:v>12500</c:v>
                </c:pt>
                <c:pt idx="866">
                  <c:v>12500</c:v>
                </c:pt>
                <c:pt idx="867">
                  <c:v>12500</c:v>
                </c:pt>
                <c:pt idx="868">
                  <c:v>12500</c:v>
                </c:pt>
                <c:pt idx="869">
                  <c:v>12550</c:v>
                </c:pt>
                <c:pt idx="870">
                  <c:v>12600</c:v>
                </c:pt>
                <c:pt idx="871">
                  <c:v>12600</c:v>
                </c:pt>
                <c:pt idx="872">
                  <c:v>12600</c:v>
                </c:pt>
                <c:pt idx="873">
                  <c:v>12700</c:v>
                </c:pt>
                <c:pt idx="874">
                  <c:v>12700</c:v>
                </c:pt>
                <c:pt idx="875">
                  <c:v>12700</c:v>
                </c:pt>
                <c:pt idx="876">
                  <c:v>12700</c:v>
                </c:pt>
                <c:pt idx="877">
                  <c:v>12700</c:v>
                </c:pt>
                <c:pt idx="878">
                  <c:v>12700</c:v>
                </c:pt>
                <c:pt idx="879">
                  <c:v>12700</c:v>
                </c:pt>
                <c:pt idx="880">
                  <c:v>12750</c:v>
                </c:pt>
                <c:pt idx="881">
                  <c:v>12750</c:v>
                </c:pt>
                <c:pt idx="882">
                  <c:v>12800</c:v>
                </c:pt>
                <c:pt idx="883">
                  <c:v>12800</c:v>
                </c:pt>
                <c:pt idx="884">
                  <c:v>12800</c:v>
                </c:pt>
                <c:pt idx="885">
                  <c:v>12800</c:v>
                </c:pt>
                <c:pt idx="886">
                  <c:v>12800</c:v>
                </c:pt>
                <c:pt idx="887">
                  <c:v>12800</c:v>
                </c:pt>
                <c:pt idx="888">
                  <c:v>12800</c:v>
                </c:pt>
                <c:pt idx="889">
                  <c:v>12850</c:v>
                </c:pt>
                <c:pt idx="890">
                  <c:v>12900</c:v>
                </c:pt>
                <c:pt idx="891">
                  <c:v>12900</c:v>
                </c:pt>
                <c:pt idx="892">
                  <c:v>12900</c:v>
                </c:pt>
                <c:pt idx="893">
                  <c:v>13000</c:v>
                </c:pt>
                <c:pt idx="894">
                  <c:v>13000</c:v>
                </c:pt>
                <c:pt idx="895">
                  <c:v>13000</c:v>
                </c:pt>
                <c:pt idx="896">
                  <c:v>13000</c:v>
                </c:pt>
                <c:pt idx="897">
                  <c:v>13000</c:v>
                </c:pt>
                <c:pt idx="898">
                  <c:v>13000</c:v>
                </c:pt>
                <c:pt idx="899">
                  <c:v>13000</c:v>
                </c:pt>
                <c:pt idx="900">
                  <c:v>13100</c:v>
                </c:pt>
                <c:pt idx="901">
                  <c:v>13100</c:v>
                </c:pt>
                <c:pt idx="902">
                  <c:v>13100</c:v>
                </c:pt>
                <c:pt idx="903">
                  <c:v>13100</c:v>
                </c:pt>
                <c:pt idx="904">
                  <c:v>13100</c:v>
                </c:pt>
                <c:pt idx="905">
                  <c:v>13150</c:v>
                </c:pt>
                <c:pt idx="906">
                  <c:v>13150</c:v>
                </c:pt>
                <c:pt idx="907">
                  <c:v>13200</c:v>
                </c:pt>
                <c:pt idx="908">
                  <c:v>13200</c:v>
                </c:pt>
                <c:pt idx="909">
                  <c:v>13200</c:v>
                </c:pt>
                <c:pt idx="910">
                  <c:v>13200</c:v>
                </c:pt>
                <c:pt idx="911">
                  <c:v>13200</c:v>
                </c:pt>
                <c:pt idx="912">
                  <c:v>13200</c:v>
                </c:pt>
                <c:pt idx="913">
                  <c:v>13200</c:v>
                </c:pt>
                <c:pt idx="914">
                  <c:v>13250</c:v>
                </c:pt>
                <c:pt idx="915">
                  <c:v>13300</c:v>
                </c:pt>
                <c:pt idx="916">
                  <c:v>13300</c:v>
                </c:pt>
                <c:pt idx="917">
                  <c:v>13300</c:v>
                </c:pt>
                <c:pt idx="918">
                  <c:v>13300</c:v>
                </c:pt>
                <c:pt idx="919">
                  <c:v>13300</c:v>
                </c:pt>
                <c:pt idx="920">
                  <c:v>13300</c:v>
                </c:pt>
                <c:pt idx="921">
                  <c:v>13300</c:v>
                </c:pt>
                <c:pt idx="922">
                  <c:v>13400</c:v>
                </c:pt>
                <c:pt idx="923">
                  <c:v>13400</c:v>
                </c:pt>
                <c:pt idx="924">
                  <c:v>13400</c:v>
                </c:pt>
                <c:pt idx="925">
                  <c:v>13400</c:v>
                </c:pt>
                <c:pt idx="926">
                  <c:v>13400</c:v>
                </c:pt>
                <c:pt idx="927">
                  <c:v>13400</c:v>
                </c:pt>
                <c:pt idx="928">
                  <c:v>13400</c:v>
                </c:pt>
                <c:pt idx="929">
                  <c:v>13400</c:v>
                </c:pt>
                <c:pt idx="930">
                  <c:v>13500</c:v>
                </c:pt>
                <c:pt idx="931">
                  <c:v>13500</c:v>
                </c:pt>
                <c:pt idx="932">
                  <c:v>13500</c:v>
                </c:pt>
                <c:pt idx="933">
                  <c:v>13500</c:v>
                </c:pt>
                <c:pt idx="934">
                  <c:v>13500</c:v>
                </c:pt>
                <c:pt idx="935">
                  <c:v>13500</c:v>
                </c:pt>
                <c:pt idx="936">
                  <c:v>13500</c:v>
                </c:pt>
                <c:pt idx="937">
                  <c:v>13500</c:v>
                </c:pt>
                <c:pt idx="938">
                  <c:v>13550</c:v>
                </c:pt>
                <c:pt idx="939">
                  <c:v>13600</c:v>
                </c:pt>
                <c:pt idx="940">
                  <c:v>13600</c:v>
                </c:pt>
                <c:pt idx="941">
                  <c:v>13600</c:v>
                </c:pt>
                <c:pt idx="942">
                  <c:v>13600</c:v>
                </c:pt>
                <c:pt idx="943">
                  <c:v>13600</c:v>
                </c:pt>
                <c:pt idx="944">
                  <c:v>13700</c:v>
                </c:pt>
                <c:pt idx="945">
                  <c:v>13700</c:v>
                </c:pt>
                <c:pt idx="946">
                  <c:v>13700</c:v>
                </c:pt>
                <c:pt idx="947">
                  <c:v>13700</c:v>
                </c:pt>
                <c:pt idx="948">
                  <c:v>13700</c:v>
                </c:pt>
                <c:pt idx="949">
                  <c:v>13800</c:v>
                </c:pt>
                <c:pt idx="950">
                  <c:v>13800</c:v>
                </c:pt>
                <c:pt idx="951">
                  <c:v>13800</c:v>
                </c:pt>
                <c:pt idx="952">
                  <c:v>13800</c:v>
                </c:pt>
                <c:pt idx="953">
                  <c:v>13800</c:v>
                </c:pt>
                <c:pt idx="954">
                  <c:v>13800</c:v>
                </c:pt>
                <c:pt idx="955">
                  <c:v>13800</c:v>
                </c:pt>
                <c:pt idx="956">
                  <c:v>13900</c:v>
                </c:pt>
                <c:pt idx="957">
                  <c:v>13900</c:v>
                </c:pt>
                <c:pt idx="958">
                  <c:v>13900</c:v>
                </c:pt>
                <c:pt idx="959">
                  <c:v>13900</c:v>
                </c:pt>
                <c:pt idx="960">
                  <c:v>13900</c:v>
                </c:pt>
                <c:pt idx="961">
                  <c:v>14000</c:v>
                </c:pt>
                <c:pt idx="962">
                  <c:v>14000</c:v>
                </c:pt>
                <c:pt idx="963">
                  <c:v>14000</c:v>
                </c:pt>
                <c:pt idx="964">
                  <c:v>14000</c:v>
                </c:pt>
                <c:pt idx="965">
                  <c:v>14000</c:v>
                </c:pt>
                <c:pt idx="966">
                  <c:v>14000</c:v>
                </c:pt>
                <c:pt idx="967">
                  <c:v>14000</c:v>
                </c:pt>
                <c:pt idx="968">
                  <c:v>14000</c:v>
                </c:pt>
                <c:pt idx="969">
                  <c:v>14000</c:v>
                </c:pt>
                <c:pt idx="970">
                  <c:v>14000</c:v>
                </c:pt>
                <c:pt idx="971">
                  <c:v>14100</c:v>
                </c:pt>
                <c:pt idx="972">
                  <c:v>14100</c:v>
                </c:pt>
                <c:pt idx="973">
                  <c:v>14100</c:v>
                </c:pt>
                <c:pt idx="974">
                  <c:v>14100</c:v>
                </c:pt>
                <c:pt idx="975">
                  <c:v>14100</c:v>
                </c:pt>
                <c:pt idx="976">
                  <c:v>14200</c:v>
                </c:pt>
                <c:pt idx="977">
                  <c:v>14200</c:v>
                </c:pt>
                <c:pt idx="978">
                  <c:v>14200</c:v>
                </c:pt>
                <c:pt idx="979">
                  <c:v>14200</c:v>
                </c:pt>
                <c:pt idx="980">
                  <c:v>14200</c:v>
                </c:pt>
                <c:pt idx="981">
                  <c:v>14200</c:v>
                </c:pt>
                <c:pt idx="982">
                  <c:v>14200</c:v>
                </c:pt>
                <c:pt idx="983">
                  <c:v>14250</c:v>
                </c:pt>
                <c:pt idx="984">
                  <c:v>14250</c:v>
                </c:pt>
                <c:pt idx="985">
                  <c:v>14300</c:v>
                </c:pt>
                <c:pt idx="986">
                  <c:v>14300</c:v>
                </c:pt>
                <c:pt idx="987">
                  <c:v>14300</c:v>
                </c:pt>
                <c:pt idx="988">
                  <c:v>14300</c:v>
                </c:pt>
                <c:pt idx="989">
                  <c:v>14300</c:v>
                </c:pt>
                <c:pt idx="990">
                  <c:v>14300</c:v>
                </c:pt>
                <c:pt idx="991">
                  <c:v>14300</c:v>
                </c:pt>
                <c:pt idx="992">
                  <c:v>14400</c:v>
                </c:pt>
                <c:pt idx="993">
                  <c:v>14400</c:v>
                </c:pt>
                <c:pt idx="994">
                  <c:v>14400</c:v>
                </c:pt>
                <c:pt idx="995">
                  <c:v>14500</c:v>
                </c:pt>
                <c:pt idx="996">
                  <c:v>14500</c:v>
                </c:pt>
                <c:pt idx="997">
                  <c:v>14500</c:v>
                </c:pt>
                <c:pt idx="998">
                  <c:v>14600</c:v>
                </c:pt>
                <c:pt idx="999">
                  <c:v>14600</c:v>
                </c:pt>
                <c:pt idx="1000">
                  <c:v>14600</c:v>
                </c:pt>
                <c:pt idx="1001">
                  <c:v>14600</c:v>
                </c:pt>
                <c:pt idx="1002">
                  <c:v>14600</c:v>
                </c:pt>
                <c:pt idx="1003">
                  <c:v>14700</c:v>
                </c:pt>
                <c:pt idx="1004">
                  <c:v>14700</c:v>
                </c:pt>
                <c:pt idx="1005">
                  <c:v>14700</c:v>
                </c:pt>
                <c:pt idx="1006">
                  <c:v>14700</c:v>
                </c:pt>
                <c:pt idx="1007">
                  <c:v>14700</c:v>
                </c:pt>
                <c:pt idx="1008">
                  <c:v>14700</c:v>
                </c:pt>
                <c:pt idx="1009">
                  <c:v>14800</c:v>
                </c:pt>
                <c:pt idx="1010">
                  <c:v>14800</c:v>
                </c:pt>
                <c:pt idx="1011">
                  <c:v>14800</c:v>
                </c:pt>
                <c:pt idx="1012">
                  <c:v>14900</c:v>
                </c:pt>
                <c:pt idx="1013">
                  <c:v>15000</c:v>
                </c:pt>
                <c:pt idx="1014">
                  <c:v>15000</c:v>
                </c:pt>
                <c:pt idx="1015">
                  <c:v>15000</c:v>
                </c:pt>
                <c:pt idx="1016">
                  <c:v>15000</c:v>
                </c:pt>
                <c:pt idx="1017">
                  <c:v>15000</c:v>
                </c:pt>
                <c:pt idx="1018">
                  <c:v>15000</c:v>
                </c:pt>
                <c:pt idx="1019">
                  <c:v>15100</c:v>
                </c:pt>
                <c:pt idx="1020">
                  <c:v>15100</c:v>
                </c:pt>
                <c:pt idx="1021">
                  <c:v>15100</c:v>
                </c:pt>
                <c:pt idx="1022">
                  <c:v>15100</c:v>
                </c:pt>
                <c:pt idx="1023">
                  <c:v>15200</c:v>
                </c:pt>
                <c:pt idx="1024">
                  <c:v>15250</c:v>
                </c:pt>
                <c:pt idx="1025">
                  <c:v>15300</c:v>
                </c:pt>
                <c:pt idx="1026">
                  <c:v>15400</c:v>
                </c:pt>
                <c:pt idx="1027">
                  <c:v>15400</c:v>
                </c:pt>
                <c:pt idx="1028">
                  <c:v>15500</c:v>
                </c:pt>
                <c:pt idx="1029">
                  <c:v>15500</c:v>
                </c:pt>
                <c:pt idx="1030">
                  <c:v>15500</c:v>
                </c:pt>
                <c:pt idx="1031">
                  <c:v>15550</c:v>
                </c:pt>
                <c:pt idx="1032">
                  <c:v>15600</c:v>
                </c:pt>
                <c:pt idx="1033">
                  <c:v>15700</c:v>
                </c:pt>
                <c:pt idx="1034">
                  <c:v>15700</c:v>
                </c:pt>
                <c:pt idx="1035">
                  <c:v>15700</c:v>
                </c:pt>
                <c:pt idx="1036">
                  <c:v>15800</c:v>
                </c:pt>
                <c:pt idx="1037">
                  <c:v>15800</c:v>
                </c:pt>
                <c:pt idx="1038">
                  <c:v>15800</c:v>
                </c:pt>
                <c:pt idx="1039">
                  <c:v>15900</c:v>
                </c:pt>
                <c:pt idx="1040">
                  <c:v>15900</c:v>
                </c:pt>
                <c:pt idx="1041">
                  <c:v>15900</c:v>
                </c:pt>
                <c:pt idx="1042">
                  <c:v>15900</c:v>
                </c:pt>
                <c:pt idx="1043">
                  <c:v>15900</c:v>
                </c:pt>
                <c:pt idx="1044">
                  <c:v>15900</c:v>
                </c:pt>
                <c:pt idx="1045">
                  <c:v>16000</c:v>
                </c:pt>
                <c:pt idx="1046">
                  <c:v>16000</c:v>
                </c:pt>
                <c:pt idx="1047">
                  <c:v>16000</c:v>
                </c:pt>
                <c:pt idx="1048">
                  <c:v>16000</c:v>
                </c:pt>
                <c:pt idx="1049">
                  <c:v>16000</c:v>
                </c:pt>
                <c:pt idx="1050">
                  <c:v>16000</c:v>
                </c:pt>
                <c:pt idx="1051">
                  <c:v>16000</c:v>
                </c:pt>
                <c:pt idx="1052">
                  <c:v>16000</c:v>
                </c:pt>
                <c:pt idx="1053">
                  <c:v>16000</c:v>
                </c:pt>
                <c:pt idx="1054">
                  <c:v>16050</c:v>
                </c:pt>
                <c:pt idx="1055">
                  <c:v>16100</c:v>
                </c:pt>
                <c:pt idx="1056">
                  <c:v>16100</c:v>
                </c:pt>
                <c:pt idx="1057">
                  <c:v>16100</c:v>
                </c:pt>
                <c:pt idx="1058">
                  <c:v>16100</c:v>
                </c:pt>
                <c:pt idx="1059">
                  <c:v>16100</c:v>
                </c:pt>
                <c:pt idx="1060">
                  <c:v>16150</c:v>
                </c:pt>
                <c:pt idx="1061">
                  <c:v>16200</c:v>
                </c:pt>
                <c:pt idx="1062">
                  <c:v>16200</c:v>
                </c:pt>
                <c:pt idx="1063">
                  <c:v>16200</c:v>
                </c:pt>
                <c:pt idx="1064">
                  <c:v>16300</c:v>
                </c:pt>
                <c:pt idx="1065">
                  <c:v>16400</c:v>
                </c:pt>
                <c:pt idx="1066">
                  <c:v>16400</c:v>
                </c:pt>
                <c:pt idx="1067">
                  <c:v>16400</c:v>
                </c:pt>
                <c:pt idx="1068">
                  <c:v>16400</c:v>
                </c:pt>
                <c:pt idx="1069">
                  <c:v>16400</c:v>
                </c:pt>
                <c:pt idx="1070">
                  <c:v>16400</c:v>
                </c:pt>
                <c:pt idx="1071">
                  <c:v>16500</c:v>
                </c:pt>
                <c:pt idx="1072">
                  <c:v>16600</c:v>
                </c:pt>
                <c:pt idx="1073">
                  <c:v>16600</c:v>
                </c:pt>
                <c:pt idx="1074">
                  <c:v>16700</c:v>
                </c:pt>
                <c:pt idx="1075">
                  <c:v>16700</c:v>
                </c:pt>
                <c:pt idx="1076">
                  <c:v>16700</c:v>
                </c:pt>
                <c:pt idx="1077">
                  <c:v>16700</c:v>
                </c:pt>
                <c:pt idx="1078">
                  <c:v>16800</c:v>
                </c:pt>
                <c:pt idx="1079">
                  <c:v>16800</c:v>
                </c:pt>
                <c:pt idx="1080">
                  <c:v>16900</c:v>
                </c:pt>
                <c:pt idx="1081">
                  <c:v>16900</c:v>
                </c:pt>
                <c:pt idx="1082">
                  <c:v>16900</c:v>
                </c:pt>
                <c:pt idx="1083">
                  <c:v>16950</c:v>
                </c:pt>
                <c:pt idx="1084">
                  <c:v>17000</c:v>
                </c:pt>
                <c:pt idx="1085">
                  <c:v>17000</c:v>
                </c:pt>
                <c:pt idx="1086">
                  <c:v>17000</c:v>
                </c:pt>
                <c:pt idx="1087">
                  <c:v>17000</c:v>
                </c:pt>
                <c:pt idx="1088">
                  <c:v>17100</c:v>
                </c:pt>
                <c:pt idx="1089">
                  <c:v>17100</c:v>
                </c:pt>
                <c:pt idx="1090">
                  <c:v>17100</c:v>
                </c:pt>
                <c:pt idx="1091">
                  <c:v>17200</c:v>
                </c:pt>
                <c:pt idx="1092">
                  <c:v>17300</c:v>
                </c:pt>
                <c:pt idx="1093">
                  <c:v>17300</c:v>
                </c:pt>
                <c:pt idx="1094">
                  <c:v>17300</c:v>
                </c:pt>
                <c:pt idx="1095">
                  <c:v>17300</c:v>
                </c:pt>
                <c:pt idx="1096">
                  <c:v>17300</c:v>
                </c:pt>
                <c:pt idx="1097">
                  <c:v>17400</c:v>
                </c:pt>
                <c:pt idx="1098">
                  <c:v>17400</c:v>
                </c:pt>
                <c:pt idx="1099">
                  <c:v>17400</c:v>
                </c:pt>
                <c:pt idx="1100">
                  <c:v>17400</c:v>
                </c:pt>
                <c:pt idx="1101">
                  <c:v>17400</c:v>
                </c:pt>
                <c:pt idx="1102">
                  <c:v>17400</c:v>
                </c:pt>
                <c:pt idx="1103">
                  <c:v>17400</c:v>
                </c:pt>
                <c:pt idx="1104">
                  <c:v>17500</c:v>
                </c:pt>
                <c:pt idx="1105">
                  <c:v>17500</c:v>
                </c:pt>
                <c:pt idx="1106">
                  <c:v>17500</c:v>
                </c:pt>
                <c:pt idx="1107">
                  <c:v>17500</c:v>
                </c:pt>
                <c:pt idx="1108">
                  <c:v>17500</c:v>
                </c:pt>
                <c:pt idx="1109">
                  <c:v>17600</c:v>
                </c:pt>
                <c:pt idx="1110">
                  <c:v>17600</c:v>
                </c:pt>
                <c:pt idx="1111">
                  <c:v>17600</c:v>
                </c:pt>
                <c:pt idx="1112">
                  <c:v>17700</c:v>
                </c:pt>
                <c:pt idx="1113">
                  <c:v>17700</c:v>
                </c:pt>
                <c:pt idx="1114">
                  <c:v>17700</c:v>
                </c:pt>
                <c:pt idx="1115">
                  <c:v>17700</c:v>
                </c:pt>
                <c:pt idx="1116">
                  <c:v>17700</c:v>
                </c:pt>
                <c:pt idx="1117">
                  <c:v>17700</c:v>
                </c:pt>
                <c:pt idx="1118">
                  <c:v>17750</c:v>
                </c:pt>
                <c:pt idx="1119">
                  <c:v>17800</c:v>
                </c:pt>
                <c:pt idx="1120">
                  <c:v>17800</c:v>
                </c:pt>
                <c:pt idx="1121">
                  <c:v>17800</c:v>
                </c:pt>
                <c:pt idx="1122">
                  <c:v>17800</c:v>
                </c:pt>
                <c:pt idx="1123">
                  <c:v>17800</c:v>
                </c:pt>
                <c:pt idx="1124">
                  <c:v>17900</c:v>
                </c:pt>
                <c:pt idx="1125">
                  <c:v>17900</c:v>
                </c:pt>
                <c:pt idx="1126">
                  <c:v>18000</c:v>
                </c:pt>
                <c:pt idx="1127">
                  <c:v>18000</c:v>
                </c:pt>
                <c:pt idx="1128">
                  <c:v>18000</c:v>
                </c:pt>
                <c:pt idx="1129">
                  <c:v>18000</c:v>
                </c:pt>
                <c:pt idx="1130">
                  <c:v>18100</c:v>
                </c:pt>
                <c:pt idx="1131">
                  <c:v>18100</c:v>
                </c:pt>
                <c:pt idx="1132">
                  <c:v>18150</c:v>
                </c:pt>
                <c:pt idx="1133">
                  <c:v>18300</c:v>
                </c:pt>
                <c:pt idx="1134">
                  <c:v>18300</c:v>
                </c:pt>
                <c:pt idx="1135">
                  <c:v>18350</c:v>
                </c:pt>
                <c:pt idx="1136">
                  <c:v>18400</c:v>
                </c:pt>
                <c:pt idx="1137">
                  <c:v>18400</c:v>
                </c:pt>
                <c:pt idx="1138">
                  <c:v>18500</c:v>
                </c:pt>
                <c:pt idx="1139">
                  <c:v>18500</c:v>
                </c:pt>
                <c:pt idx="1140">
                  <c:v>18600</c:v>
                </c:pt>
                <c:pt idx="1141">
                  <c:v>18600</c:v>
                </c:pt>
                <c:pt idx="1142">
                  <c:v>18600</c:v>
                </c:pt>
                <c:pt idx="1143">
                  <c:v>18600</c:v>
                </c:pt>
                <c:pt idx="1144">
                  <c:v>18600</c:v>
                </c:pt>
                <c:pt idx="1145">
                  <c:v>18700</c:v>
                </c:pt>
                <c:pt idx="1146">
                  <c:v>18800</c:v>
                </c:pt>
                <c:pt idx="1147">
                  <c:v>18800</c:v>
                </c:pt>
                <c:pt idx="1148">
                  <c:v>18800</c:v>
                </c:pt>
                <c:pt idx="1149">
                  <c:v>18800</c:v>
                </c:pt>
                <c:pt idx="1150">
                  <c:v>18800</c:v>
                </c:pt>
                <c:pt idx="1151">
                  <c:v>18800</c:v>
                </c:pt>
                <c:pt idx="1152">
                  <c:v>18800</c:v>
                </c:pt>
                <c:pt idx="1153">
                  <c:v>18900</c:v>
                </c:pt>
                <c:pt idx="1154">
                  <c:v>18900</c:v>
                </c:pt>
                <c:pt idx="1155">
                  <c:v>18900</c:v>
                </c:pt>
                <c:pt idx="1156">
                  <c:v>18900</c:v>
                </c:pt>
                <c:pt idx="1157">
                  <c:v>18900</c:v>
                </c:pt>
                <c:pt idx="1158">
                  <c:v>18900</c:v>
                </c:pt>
                <c:pt idx="1159">
                  <c:v>18900</c:v>
                </c:pt>
                <c:pt idx="1160">
                  <c:v>19000</c:v>
                </c:pt>
                <c:pt idx="1161">
                  <c:v>19000</c:v>
                </c:pt>
                <c:pt idx="1162">
                  <c:v>19000</c:v>
                </c:pt>
                <c:pt idx="1163">
                  <c:v>19000</c:v>
                </c:pt>
                <c:pt idx="1164">
                  <c:v>19000</c:v>
                </c:pt>
                <c:pt idx="1165">
                  <c:v>19000</c:v>
                </c:pt>
                <c:pt idx="1166">
                  <c:v>19000</c:v>
                </c:pt>
                <c:pt idx="1167">
                  <c:v>19000</c:v>
                </c:pt>
                <c:pt idx="1168">
                  <c:v>19000</c:v>
                </c:pt>
                <c:pt idx="1169">
                  <c:v>19000</c:v>
                </c:pt>
                <c:pt idx="1170">
                  <c:v>19000</c:v>
                </c:pt>
                <c:pt idx="1171">
                  <c:v>19000</c:v>
                </c:pt>
                <c:pt idx="1172">
                  <c:v>19000</c:v>
                </c:pt>
                <c:pt idx="1173">
                  <c:v>19000</c:v>
                </c:pt>
                <c:pt idx="1174">
                  <c:v>19100</c:v>
                </c:pt>
                <c:pt idx="1175">
                  <c:v>19100</c:v>
                </c:pt>
                <c:pt idx="1176">
                  <c:v>19100</c:v>
                </c:pt>
                <c:pt idx="1177">
                  <c:v>19100</c:v>
                </c:pt>
                <c:pt idx="1178">
                  <c:v>19100</c:v>
                </c:pt>
                <c:pt idx="1179">
                  <c:v>19200</c:v>
                </c:pt>
                <c:pt idx="1180">
                  <c:v>19200</c:v>
                </c:pt>
                <c:pt idx="1181">
                  <c:v>19200</c:v>
                </c:pt>
                <c:pt idx="1182">
                  <c:v>19200</c:v>
                </c:pt>
                <c:pt idx="1183">
                  <c:v>19200</c:v>
                </c:pt>
                <c:pt idx="1184">
                  <c:v>19250</c:v>
                </c:pt>
                <c:pt idx="1185">
                  <c:v>19300</c:v>
                </c:pt>
                <c:pt idx="1186">
                  <c:v>19300</c:v>
                </c:pt>
                <c:pt idx="1187">
                  <c:v>19300</c:v>
                </c:pt>
                <c:pt idx="1188">
                  <c:v>19400</c:v>
                </c:pt>
                <c:pt idx="1189">
                  <c:v>19400</c:v>
                </c:pt>
                <c:pt idx="1190">
                  <c:v>19400</c:v>
                </c:pt>
                <c:pt idx="1191">
                  <c:v>19400</c:v>
                </c:pt>
                <c:pt idx="1192">
                  <c:v>19400</c:v>
                </c:pt>
                <c:pt idx="1193">
                  <c:v>19450</c:v>
                </c:pt>
                <c:pt idx="1194">
                  <c:v>19500</c:v>
                </c:pt>
                <c:pt idx="1195">
                  <c:v>19500</c:v>
                </c:pt>
                <c:pt idx="1196">
                  <c:v>19500</c:v>
                </c:pt>
                <c:pt idx="1197">
                  <c:v>19500</c:v>
                </c:pt>
                <c:pt idx="1198">
                  <c:v>19600</c:v>
                </c:pt>
                <c:pt idx="1199">
                  <c:v>19600</c:v>
                </c:pt>
                <c:pt idx="1200">
                  <c:v>19600</c:v>
                </c:pt>
                <c:pt idx="1201">
                  <c:v>19700</c:v>
                </c:pt>
                <c:pt idx="1202">
                  <c:v>19700</c:v>
                </c:pt>
                <c:pt idx="1203">
                  <c:v>19700</c:v>
                </c:pt>
                <c:pt idx="1204">
                  <c:v>19700</c:v>
                </c:pt>
                <c:pt idx="1205">
                  <c:v>19700</c:v>
                </c:pt>
                <c:pt idx="1206">
                  <c:v>19700</c:v>
                </c:pt>
                <c:pt idx="1207">
                  <c:v>19700</c:v>
                </c:pt>
                <c:pt idx="1208">
                  <c:v>19750</c:v>
                </c:pt>
                <c:pt idx="1209">
                  <c:v>19800</c:v>
                </c:pt>
                <c:pt idx="1210">
                  <c:v>19900</c:v>
                </c:pt>
                <c:pt idx="1211">
                  <c:v>19900</c:v>
                </c:pt>
                <c:pt idx="1212">
                  <c:v>19900</c:v>
                </c:pt>
                <c:pt idx="1213">
                  <c:v>19900</c:v>
                </c:pt>
                <c:pt idx="1214">
                  <c:v>19950</c:v>
                </c:pt>
                <c:pt idx="1215">
                  <c:v>20000</c:v>
                </c:pt>
                <c:pt idx="1216">
                  <c:v>20000</c:v>
                </c:pt>
                <c:pt idx="1217">
                  <c:v>20000</c:v>
                </c:pt>
                <c:pt idx="1218">
                  <c:v>20000</c:v>
                </c:pt>
                <c:pt idx="1219">
                  <c:v>20000</c:v>
                </c:pt>
                <c:pt idx="1220">
                  <c:v>20050</c:v>
                </c:pt>
                <c:pt idx="1221">
                  <c:v>20100</c:v>
                </c:pt>
                <c:pt idx="1222">
                  <c:v>20100</c:v>
                </c:pt>
                <c:pt idx="1223">
                  <c:v>20100</c:v>
                </c:pt>
                <c:pt idx="1224">
                  <c:v>20100</c:v>
                </c:pt>
                <c:pt idx="1225">
                  <c:v>20100</c:v>
                </c:pt>
                <c:pt idx="1226">
                  <c:v>20150</c:v>
                </c:pt>
                <c:pt idx="1227">
                  <c:v>20300</c:v>
                </c:pt>
                <c:pt idx="1228">
                  <c:v>20300</c:v>
                </c:pt>
                <c:pt idx="1229">
                  <c:v>20350</c:v>
                </c:pt>
                <c:pt idx="1230">
                  <c:v>20400</c:v>
                </c:pt>
                <c:pt idx="1231">
                  <c:v>20400</c:v>
                </c:pt>
                <c:pt idx="1232">
                  <c:v>20400</c:v>
                </c:pt>
                <c:pt idx="1233">
                  <c:v>20500</c:v>
                </c:pt>
                <c:pt idx="1234">
                  <c:v>20500</c:v>
                </c:pt>
                <c:pt idx="1235">
                  <c:v>20500</c:v>
                </c:pt>
                <c:pt idx="1236">
                  <c:v>20500</c:v>
                </c:pt>
                <c:pt idx="1237">
                  <c:v>20500</c:v>
                </c:pt>
                <c:pt idx="1238">
                  <c:v>20500</c:v>
                </c:pt>
                <c:pt idx="1239">
                  <c:v>20500</c:v>
                </c:pt>
                <c:pt idx="1240">
                  <c:v>20500</c:v>
                </c:pt>
                <c:pt idx="1241">
                  <c:v>20700</c:v>
                </c:pt>
                <c:pt idx="1242">
                  <c:v>20700</c:v>
                </c:pt>
                <c:pt idx="1243">
                  <c:v>20800</c:v>
                </c:pt>
                <c:pt idx="1244">
                  <c:v>20800</c:v>
                </c:pt>
                <c:pt idx="1245">
                  <c:v>20900</c:v>
                </c:pt>
                <c:pt idx="1246">
                  <c:v>20900</c:v>
                </c:pt>
                <c:pt idx="1247">
                  <c:v>21000</c:v>
                </c:pt>
                <c:pt idx="1248">
                  <c:v>21000</c:v>
                </c:pt>
                <c:pt idx="1249">
                  <c:v>21100</c:v>
                </c:pt>
                <c:pt idx="1250">
                  <c:v>21100</c:v>
                </c:pt>
                <c:pt idx="1251">
                  <c:v>21200</c:v>
                </c:pt>
                <c:pt idx="1252">
                  <c:v>21200</c:v>
                </c:pt>
                <c:pt idx="1253">
                  <c:v>21200</c:v>
                </c:pt>
                <c:pt idx="1254">
                  <c:v>21200</c:v>
                </c:pt>
                <c:pt idx="1255">
                  <c:v>21200</c:v>
                </c:pt>
                <c:pt idx="1256">
                  <c:v>21200</c:v>
                </c:pt>
                <c:pt idx="1257">
                  <c:v>21250</c:v>
                </c:pt>
                <c:pt idx="1258">
                  <c:v>21300</c:v>
                </c:pt>
                <c:pt idx="1259">
                  <c:v>21300</c:v>
                </c:pt>
                <c:pt idx="1260">
                  <c:v>21300</c:v>
                </c:pt>
                <c:pt idx="1261">
                  <c:v>21300</c:v>
                </c:pt>
                <c:pt idx="1262">
                  <c:v>21400</c:v>
                </c:pt>
                <c:pt idx="1263">
                  <c:v>21400</c:v>
                </c:pt>
                <c:pt idx="1264">
                  <c:v>21400</c:v>
                </c:pt>
                <c:pt idx="1265">
                  <c:v>21400</c:v>
                </c:pt>
                <c:pt idx="1266">
                  <c:v>21450</c:v>
                </c:pt>
                <c:pt idx="1267">
                  <c:v>21450</c:v>
                </c:pt>
                <c:pt idx="1268">
                  <c:v>21600</c:v>
                </c:pt>
                <c:pt idx="1269">
                  <c:v>21600</c:v>
                </c:pt>
                <c:pt idx="1270">
                  <c:v>21600</c:v>
                </c:pt>
                <c:pt idx="1271">
                  <c:v>21600</c:v>
                </c:pt>
                <c:pt idx="1272">
                  <c:v>21700</c:v>
                </c:pt>
                <c:pt idx="1273">
                  <c:v>21700</c:v>
                </c:pt>
                <c:pt idx="1274">
                  <c:v>21700</c:v>
                </c:pt>
                <c:pt idx="1275">
                  <c:v>21700</c:v>
                </c:pt>
                <c:pt idx="1276">
                  <c:v>21800</c:v>
                </c:pt>
                <c:pt idx="1277">
                  <c:v>21800</c:v>
                </c:pt>
                <c:pt idx="1278">
                  <c:v>21800</c:v>
                </c:pt>
                <c:pt idx="1279">
                  <c:v>21800</c:v>
                </c:pt>
                <c:pt idx="1280">
                  <c:v>21800</c:v>
                </c:pt>
                <c:pt idx="1281">
                  <c:v>21800</c:v>
                </c:pt>
                <c:pt idx="1282">
                  <c:v>21800</c:v>
                </c:pt>
                <c:pt idx="1283">
                  <c:v>21900</c:v>
                </c:pt>
                <c:pt idx="1284">
                  <c:v>21900</c:v>
                </c:pt>
                <c:pt idx="1285">
                  <c:v>22000</c:v>
                </c:pt>
                <c:pt idx="1286">
                  <c:v>22000</c:v>
                </c:pt>
                <c:pt idx="1287">
                  <c:v>22000</c:v>
                </c:pt>
                <c:pt idx="1288">
                  <c:v>22100</c:v>
                </c:pt>
                <c:pt idx="1289">
                  <c:v>22100</c:v>
                </c:pt>
                <c:pt idx="1290">
                  <c:v>22100</c:v>
                </c:pt>
                <c:pt idx="1291">
                  <c:v>22100</c:v>
                </c:pt>
                <c:pt idx="1292">
                  <c:v>22200</c:v>
                </c:pt>
                <c:pt idx="1293">
                  <c:v>22300</c:v>
                </c:pt>
                <c:pt idx="1294">
                  <c:v>22300</c:v>
                </c:pt>
                <c:pt idx="1295">
                  <c:v>22300</c:v>
                </c:pt>
                <c:pt idx="1296">
                  <c:v>22300</c:v>
                </c:pt>
                <c:pt idx="1297">
                  <c:v>22300</c:v>
                </c:pt>
                <c:pt idx="1298">
                  <c:v>22300</c:v>
                </c:pt>
                <c:pt idx="1299">
                  <c:v>22400</c:v>
                </c:pt>
                <c:pt idx="1300">
                  <c:v>22400</c:v>
                </c:pt>
                <c:pt idx="1301">
                  <c:v>22400</c:v>
                </c:pt>
                <c:pt idx="1302">
                  <c:v>22400</c:v>
                </c:pt>
                <c:pt idx="1303">
                  <c:v>22400</c:v>
                </c:pt>
                <c:pt idx="1304">
                  <c:v>22400</c:v>
                </c:pt>
                <c:pt idx="1305">
                  <c:v>22500</c:v>
                </c:pt>
                <c:pt idx="1306">
                  <c:v>22500</c:v>
                </c:pt>
                <c:pt idx="1307">
                  <c:v>22600</c:v>
                </c:pt>
                <c:pt idx="1308">
                  <c:v>22650</c:v>
                </c:pt>
                <c:pt idx="1309">
                  <c:v>22700</c:v>
                </c:pt>
                <c:pt idx="1310">
                  <c:v>22800</c:v>
                </c:pt>
                <c:pt idx="1311">
                  <c:v>22800</c:v>
                </c:pt>
                <c:pt idx="1312">
                  <c:v>22800</c:v>
                </c:pt>
                <c:pt idx="1313">
                  <c:v>22800</c:v>
                </c:pt>
                <c:pt idx="1314">
                  <c:v>22900</c:v>
                </c:pt>
                <c:pt idx="1315">
                  <c:v>23000</c:v>
                </c:pt>
                <c:pt idx="1316">
                  <c:v>23100</c:v>
                </c:pt>
                <c:pt idx="1317">
                  <c:v>23100</c:v>
                </c:pt>
                <c:pt idx="1318">
                  <c:v>23100</c:v>
                </c:pt>
                <c:pt idx="1319">
                  <c:v>23100</c:v>
                </c:pt>
                <c:pt idx="1320">
                  <c:v>23200</c:v>
                </c:pt>
                <c:pt idx="1321">
                  <c:v>23300</c:v>
                </c:pt>
                <c:pt idx="1322">
                  <c:v>23300</c:v>
                </c:pt>
                <c:pt idx="1323">
                  <c:v>23300</c:v>
                </c:pt>
                <c:pt idx="1324">
                  <c:v>23350</c:v>
                </c:pt>
                <c:pt idx="1325">
                  <c:v>23350</c:v>
                </c:pt>
                <c:pt idx="1326">
                  <c:v>23400</c:v>
                </c:pt>
                <c:pt idx="1327">
                  <c:v>23400</c:v>
                </c:pt>
                <c:pt idx="1328">
                  <c:v>23400</c:v>
                </c:pt>
                <c:pt idx="1329">
                  <c:v>23500</c:v>
                </c:pt>
                <c:pt idx="1330">
                  <c:v>23500</c:v>
                </c:pt>
                <c:pt idx="1331">
                  <c:v>23500</c:v>
                </c:pt>
                <c:pt idx="1332">
                  <c:v>23500</c:v>
                </c:pt>
                <c:pt idx="1333">
                  <c:v>23600</c:v>
                </c:pt>
                <c:pt idx="1334">
                  <c:v>23600</c:v>
                </c:pt>
                <c:pt idx="1335">
                  <c:v>23600</c:v>
                </c:pt>
                <c:pt idx="1336">
                  <c:v>23600</c:v>
                </c:pt>
                <c:pt idx="1337">
                  <c:v>23600</c:v>
                </c:pt>
                <c:pt idx="1338">
                  <c:v>23600</c:v>
                </c:pt>
                <c:pt idx="1339">
                  <c:v>23600</c:v>
                </c:pt>
                <c:pt idx="1340">
                  <c:v>23650</c:v>
                </c:pt>
                <c:pt idx="1341">
                  <c:v>23700</c:v>
                </c:pt>
                <c:pt idx="1342">
                  <c:v>23700</c:v>
                </c:pt>
                <c:pt idx="1343">
                  <c:v>23700</c:v>
                </c:pt>
                <c:pt idx="1344">
                  <c:v>23800</c:v>
                </c:pt>
                <c:pt idx="1345">
                  <c:v>23800</c:v>
                </c:pt>
                <c:pt idx="1346">
                  <c:v>23800</c:v>
                </c:pt>
                <c:pt idx="1347">
                  <c:v>23900</c:v>
                </c:pt>
                <c:pt idx="1348">
                  <c:v>23900</c:v>
                </c:pt>
                <c:pt idx="1349">
                  <c:v>23900</c:v>
                </c:pt>
                <c:pt idx="1350">
                  <c:v>23900</c:v>
                </c:pt>
                <c:pt idx="1351">
                  <c:v>24000</c:v>
                </c:pt>
                <c:pt idx="1352">
                  <c:v>24000</c:v>
                </c:pt>
                <c:pt idx="1353">
                  <c:v>24100</c:v>
                </c:pt>
                <c:pt idx="1354">
                  <c:v>24100</c:v>
                </c:pt>
                <c:pt idx="1355">
                  <c:v>24100</c:v>
                </c:pt>
                <c:pt idx="1356">
                  <c:v>24200</c:v>
                </c:pt>
                <c:pt idx="1357">
                  <c:v>24200</c:v>
                </c:pt>
                <c:pt idx="1358">
                  <c:v>24300</c:v>
                </c:pt>
                <c:pt idx="1359">
                  <c:v>24350</c:v>
                </c:pt>
                <c:pt idx="1360">
                  <c:v>24400</c:v>
                </c:pt>
                <c:pt idx="1361">
                  <c:v>24400</c:v>
                </c:pt>
                <c:pt idx="1362">
                  <c:v>24400</c:v>
                </c:pt>
                <c:pt idx="1363">
                  <c:v>24500</c:v>
                </c:pt>
                <c:pt idx="1364">
                  <c:v>24500</c:v>
                </c:pt>
                <c:pt idx="1365">
                  <c:v>24550</c:v>
                </c:pt>
                <c:pt idx="1366">
                  <c:v>24600</c:v>
                </c:pt>
                <c:pt idx="1367">
                  <c:v>24600</c:v>
                </c:pt>
                <c:pt idx="1368">
                  <c:v>24700</c:v>
                </c:pt>
                <c:pt idx="1369">
                  <c:v>24700</c:v>
                </c:pt>
                <c:pt idx="1370">
                  <c:v>24700</c:v>
                </c:pt>
                <c:pt idx="1371">
                  <c:v>24700</c:v>
                </c:pt>
                <c:pt idx="1372">
                  <c:v>24700</c:v>
                </c:pt>
                <c:pt idx="1373">
                  <c:v>24700</c:v>
                </c:pt>
                <c:pt idx="1374">
                  <c:v>24800</c:v>
                </c:pt>
                <c:pt idx="1375">
                  <c:v>24800</c:v>
                </c:pt>
                <c:pt idx="1376">
                  <c:v>24800</c:v>
                </c:pt>
                <c:pt idx="1377">
                  <c:v>24850</c:v>
                </c:pt>
                <c:pt idx="1378">
                  <c:v>24900</c:v>
                </c:pt>
                <c:pt idx="1379">
                  <c:v>24900</c:v>
                </c:pt>
                <c:pt idx="1380">
                  <c:v>24950</c:v>
                </c:pt>
                <c:pt idx="1381">
                  <c:v>25100</c:v>
                </c:pt>
                <c:pt idx="1382">
                  <c:v>25100</c:v>
                </c:pt>
                <c:pt idx="1383">
                  <c:v>25100</c:v>
                </c:pt>
                <c:pt idx="1384">
                  <c:v>25200</c:v>
                </c:pt>
                <c:pt idx="1385">
                  <c:v>25200</c:v>
                </c:pt>
                <c:pt idx="1386">
                  <c:v>25300</c:v>
                </c:pt>
                <c:pt idx="1387">
                  <c:v>25300</c:v>
                </c:pt>
                <c:pt idx="1388">
                  <c:v>25600</c:v>
                </c:pt>
                <c:pt idx="1389">
                  <c:v>25600</c:v>
                </c:pt>
                <c:pt idx="1390">
                  <c:v>25600</c:v>
                </c:pt>
                <c:pt idx="1391">
                  <c:v>25600</c:v>
                </c:pt>
                <c:pt idx="1392">
                  <c:v>25600</c:v>
                </c:pt>
                <c:pt idx="1393">
                  <c:v>25700</c:v>
                </c:pt>
                <c:pt idx="1394">
                  <c:v>25700</c:v>
                </c:pt>
                <c:pt idx="1395">
                  <c:v>25750</c:v>
                </c:pt>
                <c:pt idx="1396">
                  <c:v>25800</c:v>
                </c:pt>
                <c:pt idx="1397">
                  <c:v>25900</c:v>
                </c:pt>
                <c:pt idx="1398">
                  <c:v>25900</c:v>
                </c:pt>
                <c:pt idx="1399">
                  <c:v>26000</c:v>
                </c:pt>
                <c:pt idx="1400">
                  <c:v>26000</c:v>
                </c:pt>
                <c:pt idx="1401">
                  <c:v>26200</c:v>
                </c:pt>
                <c:pt idx="1402">
                  <c:v>26200</c:v>
                </c:pt>
                <c:pt idx="1403">
                  <c:v>26350</c:v>
                </c:pt>
                <c:pt idx="1404">
                  <c:v>26400</c:v>
                </c:pt>
                <c:pt idx="1405">
                  <c:v>26400</c:v>
                </c:pt>
                <c:pt idx="1406">
                  <c:v>26500</c:v>
                </c:pt>
                <c:pt idx="1407">
                  <c:v>26500</c:v>
                </c:pt>
                <c:pt idx="1408">
                  <c:v>26600</c:v>
                </c:pt>
                <c:pt idx="1409">
                  <c:v>26700</c:v>
                </c:pt>
                <c:pt idx="1410">
                  <c:v>26700</c:v>
                </c:pt>
                <c:pt idx="1411">
                  <c:v>26700</c:v>
                </c:pt>
                <c:pt idx="1412">
                  <c:v>26700</c:v>
                </c:pt>
                <c:pt idx="1413">
                  <c:v>26800</c:v>
                </c:pt>
                <c:pt idx="1414">
                  <c:v>26800</c:v>
                </c:pt>
                <c:pt idx="1415">
                  <c:v>26800</c:v>
                </c:pt>
                <c:pt idx="1416">
                  <c:v>26800</c:v>
                </c:pt>
                <c:pt idx="1417">
                  <c:v>26800</c:v>
                </c:pt>
                <c:pt idx="1418">
                  <c:v>26800</c:v>
                </c:pt>
                <c:pt idx="1419">
                  <c:v>27000</c:v>
                </c:pt>
                <c:pt idx="1420">
                  <c:v>27000</c:v>
                </c:pt>
                <c:pt idx="1421">
                  <c:v>27100</c:v>
                </c:pt>
                <c:pt idx="1422">
                  <c:v>27300</c:v>
                </c:pt>
                <c:pt idx="1423">
                  <c:v>27400</c:v>
                </c:pt>
                <c:pt idx="1424">
                  <c:v>27400</c:v>
                </c:pt>
                <c:pt idx="1425">
                  <c:v>27400</c:v>
                </c:pt>
                <c:pt idx="1426">
                  <c:v>27600</c:v>
                </c:pt>
                <c:pt idx="1427">
                  <c:v>27600</c:v>
                </c:pt>
                <c:pt idx="1428">
                  <c:v>27600</c:v>
                </c:pt>
                <c:pt idx="1429">
                  <c:v>27600</c:v>
                </c:pt>
                <c:pt idx="1430">
                  <c:v>27700</c:v>
                </c:pt>
                <c:pt idx="1431">
                  <c:v>27700</c:v>
                </c:pt>
                <c:pt idx="1432">
                  <c:v>27800</c:v>
                </c:pt>
                <c:pt idx="1433">
                  <c:v>27800</c:v>
                </c:pt>
                <c:pt idx="1434">
                  <c:v>27800</c:v>
                </c:pt>
                <c:pt idx="1435">
                  <c:v>27800</c:v>
                </c:pt>
                <c:pt idx="1436">
                  <c:v>27800</c:v>
                </c:pt>
                <c:pt idx="1437">
                  <c:v>27900</c:v>
                </c:pt>
                <c:pt idx="1438">
                  <c:v>27900</c:v>
                </c:pt>
                <c:pt idx="1439">
                  <c:v>27900</c:v>
                </c:pt>
                <c:pt idx="1440">
                  <c:v>27900</c:v>
                </c:pt>
                <c:pt idx="1441">
                  <c:v>28100</c:v>
                </c:pt>
                <c:pt idx="1442">
                  <c:v>28100</c:v>
                </c:pt>
                <c:pt idx="1443">
                  <c:v>28200</c:v>
                </c:pt>
                <c:pt idx="1444">
                  <c:v>28200</c:v>
                </c:pt>
                <c:pt idx="1445">
                  <c:v>28200</c:v>
                </c:pt>
                <c:pt idx="1446">
                  <c:v>28500</c:v>
                </c:pt>
                <c:pt idx="1447">
                  <c:v>28550</c:v>
                </c:pt>
                <c:pt idx="1448">
                  <c:v>28600</c:v>
                </c:pt>
                <c:pt idx="1449">
                  <c:v>28600</c:v>
                </c:pt>
                <c:pt idx="1450">
                  <c:v>28600</c:v>
                </c:pt>
                <c:pt idx="1451">
                  <c:v>28666.666666666668</c:v>
                </c:pt>
                <c:pt idx="1452">
                  <c:v>28700</c:v>
                </c:pt>
                <c:pt idx="1453">
                  <c:v>28900</c:v>
                </c:pt>
                <c:pt idx="1454">
                  <c:v>28900</c:v>
                </c:pt>
                <c:pt idx="1455">
                  <c:v>28900</c:v>
                </c:pt>
                <c:pt idx="1456">
                  <c:v>29000</c:v>
                </c:pt>
                <c:pt idx="1457">
                  <c:v>29000</c:v>
                </c:pt>
                <c:pt idx="1458">
                  <c:v>29100</c:v>
                </c:pt>
                <c:pt idx="1459">
                  <c:v>29100</c:v>
                </c:pt>
                <c:pt idx="1460">
                  <c:v>29250</c:v>
                </c:pt>
                <c:pt idx="1461">
                  <c:v>29250</c:v>
                </c:pt>
                <c:pt idx="1462">
                  <c:v>29300</c:v>
                </c:pt>
                <c:pt idx="1463">
                  <c:v>29400</c:v>
                </c:pt>
                <c:pt idx="1464">
                  <c:v>29500</c:v>
                </c:pt>
                <c:pt idx="1465">
                  <c:v>29500</c:v>
                </c:pt>
                <c:pt idx="1466">
                  <c:v>29500</c:v>
                </c:pt>
                <c:pt idx="1467">
                  <c:v>29500</c:v>
                </c:pt>
                <c:pt idx="1468">
                  <c:v>29700</c:v>
                </c:pt>
                <c:pt idx="1469">
                  <c:v>29700</c:v>
                </c:pt>
                <c:pt idx="1470">
                  <c:v>29700</c:v>
                </c:pt>
                <c:pt idx="1471">
                  <c:v>29700</c:v>
                </c:pt>
                <c:pt idx="1472">
                  <c:v>29850</c:v>
                </c:pt>
                <c:pt idx="1473">
                  <c:v>29900</c:v>
                </c:pt>
                <c:pt idx="1474">
                  <c:v>29900</c:v>
                </c:pt>
                <c:pt idx="1475">
                  <c:v>30000</c:v>
                </c:pt>
                <c:pt idx="1476">
                  <c:v>30100</c:v>
                </c:pt>
                <c:pt idx="1477">
                  <c:v>30100</c:v>
                </c:pt>
                <c:pt idx="1478">
                  <c:v>30100</c:v>
                </c:pt>
                <c:pt idx="1479">
                  <c:v>30100</c:v>
                </c:pt>
                <c:pt idx="1480">
                  <c:v>30100</c:v>
                </c:pt>
                <c:pt idx="1481">
                  <c:v>30100</c:v>
                </c:pt>
                <c:pt idx="1482">
                  <c:v>30300</c:v>
                </c:pt>
                <c:pt idx="1483">
                  <c:v>30400</c:v>
                </c:pt>
                <c:pt idx="1484">
                  <c:v>30400</c:v>
                </c:pt>
                <c:pt idx="1485">
                  <c:v>30400</c:v>
                </c:pt>
                <c:pt idx="1486">
                  <c:v>30450</c:v>
                </c:pt>
                <c:pt idx="1487">
                  <c:v>30500</c:v>
                </c:pt>
                <c:pt idx="1488">
                  <c:v>30500</c:v>
                </c:pt>
                <c:pt idx="1489">
                  <c:v>30600</c:v>
                </c:pt>
                <c:pt idx="1490">
                  <c:v>30700</c:v>
                </c:pt>
                <c:pt idx="1491">
                  <c:v>30700</c:v>
                </c:pt>
                <c:pt idx="1492">
                  <c:v>30700</c:v>
                </c:pt>
                <c:pt idx="1493">
                  <c:v>30750</c:v>
                </c:pt>
                <c:pt idx="1494">
                  <c:v>30800</c:v>
                </c:pt>
                <c:pt idx="1495">
                  <c:v>30800</c:v>
                </c:pt>
                <c:pt idx="1496">
                  <c:v>30900</c:v>
                </c:pt>
                <c:pt idx="1497">
                  <c:v>30900</c:v>
                </c:pt>
                <c:pt idx="1498">
                  <c:v>30950</c:v>
                </c:pt>
                <c:pt idx="1499">
                  <c:v>31000</c:v>
                </c:pt>
                <c:pt idx="1500">
                  <c:v>31000</c:v>
                </c:pt>
                <c:pt idx="1501">
                  <c:v>31000</c:v>
                </c:pt>
                <c:pt idx="1502">
                  <c:v>31100</c:v>
                </c:pt>
                <c:pt idx="1503">
                  <c:v>31100</c:v>
                </c:pt>
                <c:pt idx="1504">
                  <c:v>31200</c:v>
                </c:pt>
                <c:pt idx="1505">
                  <c:v>31200</c:v>
                </c:pt>
                <c:pt idx="1506">
                  <c:v>31300</c:v>
                </c:pt>
                <c:pt idx="1507">
                  <c:v>31300</c:v>
                </c:pt>
                <c:pt idx="1508">
                  <c:v>31300</c:v>
                </c:pt>
                <c:pt idx="1509">
                  <c:v>31400</c:v>
                </c:pt>
                <c:pt idx="1510">
                  <c:v>31400</c:v>
                </c:pt>
                <c:pt idx="1511">
                  <c:v>31500</c:v>
                </c:pt>
                <c:pt idx="1512">
                  <c:v>31600</c:v>
                </c:pt>
                <c:pt idx="1513">
                  <c:v>31600</c:v>
                </c:pt>
                <c:pt idx="1514">
                  <c:v>31600</c:v>
                </c:pt>
                <c:pt idx="1515">
                  <c:v>31650</c:v>
                </c:pt>
                <c:pt idx="1516">
                  <c:v>31700</c:v>
                </c:pt>
                <c:pt idx="1517">
                  <c:v>31800</c:v>
                </c:pt>
                <c:pt idx="1518">
                  <c:v>31900</c:v>
                </c:pt>
                <c:pt idx="1519">
                  <c:v>32000</c:v>
                </c:pt>
                <c:pt idx="1520">
                  <c:v>32050</c:v>
                </c:pt>
                <c:pt idx="1521">
                  <c:v>32100</c:v>
                </c:pt>
                <c:pt idx="1522">
                  <c:v>32250</c:v>
                </c:pt>
                <c:pt idx="1523">
                  <c:v>32300</c:v>
                </c:pt>
                <c:pt idx="1524">
                  <c:v>32300</c:v>
                </c:pt>
                <c:pt idx="1525">
                  <c:v>32300</c:v>
                </c:pt>
                <c:pt idx="1526">
                  <c:v>32300</c:v>
                </c:pt>
                <c:pt idx="1527">
                  <c:v>32350</c:v>
                </c:pt>
                <c:pt idx="1528">
                  <c:v>32400</c:v>
                </c:pt>
                <c:pt idx="1529">
                  <c:v>32400</c:v>
                </c:pt>
                <c:pt idx="1530">
                  <c:v>32400</c:v>
                </c:pt>
                <c:pt idx="1531">
                  <c:v>32400</c:v>
                </c:pt>
                <c:pt idx="1532">
                  <c:v>32400</c:v>
                </c:pt>
                <c:pt idx="1533">
                  <c:v>32400</c:v>
                </c:pt>
                <c:pt idx="1534">
                  <c:v>32400</c:v>
                </c:pt>
                <c:pt idx="1535">
                  <c:v>32500</c:v>
                </c:pt>
                <c:pt idx="1536">
                  <c:v>32550</c:v>
                </c:pt>
                <c:pt idx="1537">
                  <c:v>32600</c:v>
                </c:pt>
                <c:pt idx="1538">
                  <c:v>32600</c:v>
                </c:pt>
                <c:pt idx="1539">
                  <c:v>32700</c:v>
                </c:pt>
                <c:pt idx="1540">
                  <c:v>32700</c:v>
                </c:pt>
                <c:pt idx="1541">
                  <c:v>32700</c:v>
                </c:pt>
                <c:pt idx="1542">
                  <c:v>32700</c:v>
                </c:pt>
                <c:pt idx="1543">
                  <c:v>32700</c:v>
                </c:pt>
                <c:pt idx="1544">
                  <c:v>32800</c:v>
                </c:pt>
                <c:pt idx="1545">
                  <c:v>32800</c:v>
                </c:pt>
                <c:pt idx="1546">
                  <c:v>32900</c:v>
                </c:pt>
                <c:pt idx="1547">
                  <c:v>33000</c:v>
                </c:pt>
                <c:pt idx="1548">
                  <c:v>33000</c:v>
                </c:pt>
                <c:pt idx="1549">
                  <c:v>33050</c:v>
                </c:pt>
                <c:pt idx="1550">
                  <c:v>33100</c:v>
                </c:pt>
                <c:pt idx="1551">
                  <c:v>33200</c:v>
                </c:pt>
                <c:pt idx="1552">
                  <c:v>33400</c:v>
                </c:pt>
                <c:pt idx="1553">
                  <c:v>33400</c:v>
                </c:pt>
                <c:pt idx="1554">
                  <c:v>33400</c:v>
                </c:pt>
                <c:pt idx="1555">
                  <c:v>33450</c:v>
                </c:pt>
                <c:pt idx="1556">
                  <c:v>33500</c:v>
                </c:pt>
                <c:pt idx="1557">
                  <c:v>33500</c:v>
                </c:pt>
                <c:pt idx="1558">
                  <c:v>33500</c:v>
                </c:pt>
                <c:pt idx="1559">
                  <c:v>33600</c:v>
                </c:pt>
                <c:pt idx="1560">
                  <c:v>33700</c:v>
                </c:pt>
                <c:pt idx="1561">
                  <c:v>33700</c:v>
                </c:pt>
                <c:pt idx="1562">
                  <c:v>33800</c:v>
                </c:pt>
                <c:pt idx="1563">
                  <c:v>34000</c:v>
                </c:pt>
                <c:pt idx="1564">
                  <c:v>34100</c:v>
                </c:pt>
                <c:pt idx="1565">
                  <c:v>34100</c:v>
                </c:pt>
                <c:pt idx="1566">
                  <c:v>34100</c:v>
                </c:pt>
                <c:pt idx="1567">
                  <c:v>34300</c:v>
                </c:pt>
                <c:pt idx="1568">
                  <c:v>34300</c:v>
                </c:pt>
                <c:pt idx="1569">
                  <c:v>34300</c:v>
                </c:pt>
                <c:pt idx="1570">
                  <c:v>34300</c:v>
                </c:pt>
                <c:pt idx="1571">
                  <c:v>34300</c:v>
                </c:pt>
                <c:pt idx="1572">
                  <c:v>34400</c:v>
                </c:pt>
                <c:pt idx="1573">
                  <c:v>34400</c:v>
                </c:pt>
                <c:pt idx="1574">
                  <c:v>34800</c:v>
                </c:pt>
                <c:pt idx="1575">
                  <c:v>34900</c:v>
                </c:pt>
                <c:pt idx="1576">
                  <c:v>34900</c:v>
                </c:pt>
                <c:pt idx="1577">
                  <c:v>35000</c:v>
                </c:pt>
                <c:pt idx="1578">
                  <c:v>35000</c:v>
                </c:pt>
                <c:pt idx="1579">
                  <c:v>35100</c:v>
                </c:pt>
                <c:pt idx="1580">
                  <c:v>35100</c:v>
                </c:pt>
                <c:pt idx="1581">
                  <c:v>35300</c:v>
                </c:pt>
                <c:pt idx="1582">
                  <c:v>35400</c:v>
                </c:pt>
                <c:pt idx="1583">
                  <c:v>35500</c:v>
                </c:pt>
                <c:pt idx="1584">
                  <c:v>35500</c:v>
                </c:pt>
                <c:pt idx="1585">
                  <c:v>35500</c:v>
                </c:pt>
                <c:pt idx="1586">
                  <c:v>35600</c:v>
                </c:pt>
                <c:pt idx="1587">
                  <c:v>35700</c:v>
                </c:pt>
                <c:pt idx="1588">
                  <c:v>35700</c:v>
                </c:pt>
                <c:pt idx="1589">
                  <c:v>35700</c:v>
                </c:pt>
                <c:pt idx="1590">
                  <c:v>35800</c:v>
                </c:pt>
                <c:pt idx="1591">
                  <c:v>35800</c:v>
                </c:pt>
                <c:pt idx="1592">
                  <c:v>35900</c:v>
                </c:pt>
                <c:pt idx="1593">
                  <c:v>35900</c:v>
                </c:pt>
                <c:pt idx="1594">
                  <c:v>36000</c:v>
                </c:pt>
                <c:pt idx="1595">
                  <c:v>36100</c:v>
                </c:pt>
                <c:pt idx="1596">
                  <c:v>36200</c:v>
                </c:pt>
                <c:pt idx="1597">
                  <c:v>36200</c:v>
                </c:pt>
                <c:pt idx="1598">
                  <c:v>36300</c:v>
                </c:pt>
                <c:pt idx="1599">
                  <c:v>36600</c:v>
                </c:pt>
                <c:pt idx="1600">
                  <c:v>36600</c:v>
                </c:pt>
                <c:pt idx="1601">
                  <c:v>36700</c:v>
                </c:pt>
                <c:pt idx="1602">
                  <c:v>36700</c:v>
                </c:pt>
                <c:pt idx="1603">
                  <c:v>36700</c:v>
                </c:pt>
                <c:pt idx="1604">
                  <c:v>36700</c:v>
                </c:pt>
                <c:pt idx="1605">
                  <c:v>36700</c:v>
                </c:pt>
                <c:pt idx="1606">
                  <c:v>36700</c:v>
                </c:pt>
                <c:pt idx="1607">
                  <c:v>36750</c:v>
                </c:pt>
                <c:pt idx="1608">
                  <c:v>36900</c:v>
                </c:pt>
                <c:pt idx="1609">
                  <c:v>37000</c:v>
                </c:pt>
                <c:pt idx="1610">
                  <c:v>37050</c:v>
                </c:pt>
                <c:pt idx="1611">
                  <c:v>37100</c:v>
                </c:pt>
                <c:pt idx="1612">
                  <c:v>37100</c:v>
                </c:pt>
                <c:pt idx="1613">
                  <c:v>37200</c:v>
                </c:pt>
                <c:pt idx="1614">
                  <c:v>37200</c:v>
                </c:pt>
                <c:pt idx="1615">
                  <c:v>37200</c:v>
                </c:pt>
                <c:pt idx="1616">
                  <c:v>37300</c:v>
                </c:pt>
                <c:pt idx="1617">
                  <c:v>37600</c:v>
                </c:pt>
                <c:pt idx="1618">
                  <c:v>37600</c:v>
                </c:pt>
                <c:pt idx="1619">
                  <c:v>37600</c:v>
                </c:pt>
                <c:pt idx="1620">
                  <c:v>37800</c:v>
                </c:pt>
                <c:pt idx="1621">
                  <c:v>37800</c:v>
                </c:pt>
                <c:pt idx="1622">
                  <c:v>38000</c:v>
                </c:pt>
                <c:pt idx="1623">
                  <c:v>38000</c:v>
                </c:pt>
                <c:pt idx="1624">
                  <c:v>38100</c:v>
                </c:pt>
                <c:pt idx="1625">
                  <c:v>38200</c:v>
                </c:pt>
                <c:pt idx="1626">
                  <c:v>38200</c:v>
                </c:pt>
                <c:pt idx="1627">
                  <c:v>38300</c:v>
                </c:pt>
                <c:pt idx="1628">
                  <c:v>38300</c:v>
                </c:pt>
                <c:pt idx="1629">
                  <c:v>38400</c:v>
                </c:pt>
                <c:pt idx="1630">
                  <c:v>38400</c:v>
                </c:pt>
                <c:pt idx="1631">
                  <c:v>38600</c:v>
                </c:pt>
                <c:pt idx="1632">
                  <c:v>38700</c:v>
                </c:pt>
                <c:pt idx="1633">
                  <c:v>38700</c:v>
                </c:pt>
                <c:pt idx="1634">
                  <c:v>38800</c:v>
                </c:pt>
                <c:pt idx="1635">
                  <c:v>38800</c:v>
                </c:pt>
                <c:pt idx="1636">
                  <c:v>38800</c:v>
                </c:pt>
                <c:pt idx="1637">
                  <c:v>38833.333333333336</c:v>
                </c:pt>
                <c:pt idx="1638">
                  <c:v>38950</c:v>
                </c:pt>
                <c:pt idx="1639">
                  <c:v>39000</c:v>
                </c:pt>
                <c:pt idx="1640">
                  <c:v>39100</c:v>
                </c:pt>
                <c:pt idx="1641">
                  <c:v>39300</c:v>
                </c:pt>
                <c:pt idx="1642">
                  <c:v>39500</c:v>
                </c:pt>
                <c:pt idx="1643">
                  <c:v>39600</c:v>
                </c:pt>
                <c:pt idx="1644">
                  <c:v>39700</c:v>
                </c:pt>
                <c:pt idx="1645">
                  <c:v>39700</c:v>
                </c:pt>
                <c:pt idx="1646">
                  <c:v>39700</c:v>
                </c:pt>
                <c:pt idx="1647">
                  <c:v>39800</c:v>
                </c:pt>
                <c:pt idx="1648">
                  <c:v>40100</c:v>
                </c:pt>
                <c:pt idx="1649">
                  <c:v>40100</c:v>
                </c:pt>
                <c:pt idx="1650">
                  <c:v>40200</c:v>
                </c:pt>
                <c:pt idx="1651">
                  <c:v>40200</c:v>
                </c:pt>
                <c:pt idx="1652">
                  <c:v>40400</c:v>
                </c:pt>
                <c:pt idx="1653">
                  <c:v>40500</c:v>
                </c:pt>
                <c:pt idx="1654">
                  <c:v>40500</c:v>
                </c:pt>
                <c:pt idx="1655">
                  <c:v>40600</c:v>
                </c:pt>
                <c:pt idx="1656">
                  <c:v>40700</c:v>
                </c:pt>
                <c:pt idx="1657">
                  <c:v>41000</c:v>
                </c:pt>
                <c:pt idx="1658">
                  <c:v>41000</c:v>
                </c:pt>
                <c:pt idx="1659">
                  <c:v>41000</c:v>
                </c:pt>
                <c:pt idx="1660">
                  <c:v>41000</c:v>
                </c:pt>
                <c:pt idx="1661">
                  <c:v>41000</c:v>
                </c:pt>
                <c:pt idx="1662">
                  <c:v>41033.333333333336</c:v>
                </c:pt>
                <c:pt idx="1663">
                  <c:v>41100</c:v>
                </c:pt>
                <c:pt idx="1664">
                  <c:v>41500</c:v>
                </c:pt>
                <c:pt idx="1665">
                  <c:v>41500</c:v>
                </c:pt>
                <c:pt idx="1666">
                  <c:v>41600</c:v>
                </c:pt>
                <c:pt idx="1667">
                  <c:v>41600</c:v>
                </c:pt>
                <c:pt idx="1668">
                  <c:v>41700</c:v>
                </c:pt>
                <c:pt idx="1669">
                  <c:v>41800</c:v>
                </c:pt>
                <c:pt idx="1670">
                  <c:v>41800</c:v>
                </c:pt>
                <c:pt idx="1671">
                  <c:v>41900</c:v>
                </c:pt>
                <c:pt idx="1672">
                  <c:v>41900</c:v>
                </c:pt>
                <c:pt idx="1673">
                  <c:v>41900</c:v>
                </c:pt>
                <c:pt idx="1674">
                  <c:v>42000</c:v>
                </c:pt>
                <c:pt idx="1675">
                  <c:v>42000</c:v>
                </c:pt>
                <c:pt idx="1676">
                  <c:v>42050</c:v>
                </c:pt>
                <c:pt idx="1677">
                  <c:v>42100</c:v>
                </c:pt>
                <c:pt idx="1678">
                  <c:v>42150</c:v>
                </c:pt>
                <c:pt idx="1679">
                  <c:v>42300</c:v>
                </c:pt>
                <c:pt idx="1680">
                  <c:v>42300</c:v>
                </c:pt>
                <c:pt idx="1681">
                  <c:v>42500</c:v>
                </c:pt>
                <c:pt idx="1682">
                  <c:v>42600</c:v>
                </c:pt>
                <c:pt idx="1683">
                  <c:v>42600</c:v>
                </c:pt>
                <c:pt idx="1684">
                  <c:v>42600</c:v>
                </c:pt>
                <c:pt idx="1685">
                  <c:v>42700</c:v>
                </c:pt>
                <c:pt idx="1686">
                  <c:v>42800</c:v>
                </c:pt>
                <c:pt idx="1687">
                  <c:v>42900</c:v>
                </c:pt>
                <c:pt idx="1688">
                  <c:v>42900</c:v>
                </c:pt>
                <c:pt idx="1689">
                  <c:v>42950</c:v>
                </c:pt>
                <c:pt idx="1690">
                  <c:v>43000</c:v>
                </c:pt>
                <c:pt idx="1691">
                  <c:v>43100</c:v>
                </c:pt>
                <c:pt idx="1692">
                  <c:v>43100</c:v>
                </c:pt>
                <c:pt idx="1693">
                  <c:v>43400</c:v>
                </c:pt>
                <c:pt idx="1694">
                  <c:v>43400</c:v>
                </c:pt>
                <c:pt idx="1695">
                  <c:v>43600</c:v>
                </c:pt>
                <c:pt idx="1696">
                  <c:v>43700</c:v>
                </c:pt>
                <c:pt idx="1697">
                  <c:v>43900</c:v>
                </c:pt>
                <c:pt idx="1698">
                  <c:v>44000</c:v>
                </c:pt>
                <c:pt idx="1699">
                  <c:v>44000</c:v>
                </c:pt>
                <c:pt idx="1700">
                  <c:v>44000</c:v>
                </c:pt>
                <c:pt idx="1701">
                  <c:v>44050</c:v>
                </c:pt>
                <c:pt idx="1702">
                  <c:v>44500</c:v>
                </c:pt>
                <c:pt idx="1703">
                  <c:v>44700</c:v>
                </c:pt>
                <c:pt idx="1704">
                  <c:v>44700</c:v>
                </c:pt>
                <c:pt idx="1705">
                  <c:v>44700</c:v>
                </c:pt>
                <c:pt idx="1706">
                  <c:v>44700</c:v>
                </c:pt>
                <c:pt idx="1707">
                  <c:v>44700</c:v>
                </c:pt>
                <c:pt idx="1708">
                  <c:v>44700</c:v>
                </c:pt>
                <c:pt idx="1709">
                  <c:v>44700</c:v>
                </c:pt>
                <c:pt idx="1710">
                  <c:v>44950</c:v>
                </c:pt>
                <c:pt idx="1711">
                  <c:v>45000</c:v>
                </c:pt>
                <c:pt idx="1712">
                  <c:v>45200</c:v>
                </c:pt>
                <c:pt idx="1713">
                  <c:v>45200</c:v>
                </c:pt>
                <c:pt idx="1714">
                  <c:v>45200</c:v>
                </c:pt>
                <c:pt idx="1715">
                  <c:v>45200</c:v>
                </c:pt>
                <c:pt idx="1716">
                  <c:v>45600</c:v>
                </c:pt>
                <c:pt idx="1717">
                  <c:v>45600</c:v>
                </c:pt>
                <c:pt idx="1718">
                  <c:v>45600</c:v>
                </c:pt>
                <c:pt idx="1719">
                  <c:v>46000</c:v>
                </c:pt>
                <c:pt idx="1720">
                  <c:v>46000</c:v>
                </c:pt>
                <c:pt idx="1721">
                  <c:v>46500</c:v>
                </c:pt>
                <c:pt idx="1722">
                  <c:v>46500</c:v>
                </c:pt>
                <c:pt idx="1723">
                  <c:v>46500</c:v>
                </c:pt>
                <c:pt idx="1724">
                  <c:v>46500</c:v>
                </c:pt>
                <c:pt idx="1725">
                  <c:v>46500</c:v>
                </c:pt>
                <c:pt idx="1726">
                  <c:v>46900</c:v>
                </c:pt>
                <c:pt idx="1727">
                  <c:v>46900</c:v>
                </c:pt>
                <c:pt idx="1728">
                  <c:v>46900</c:v>
                </c:pt>
                <c:pt idx="1729">
                  <c:v>46900</c:v>
                </c:pt>
                <c:pt idx="1730">
                  <c:v>46900</c:v>
                </c:pt>
                <c:pt idx="1731">
                  <c:v>46900</c:v>
                </c:pt>
                <c:pt idx="1732">
                  <c:v>46900</c:v>
                </c:pt>
                <c:pt idx="1733">
                  <c:v>47150</c:v>
                </c:pt>
                <c:pt idx="1734">
                  <c:v>47400</c:v>
                </c:pt>
                <c:pt idx="1735">
                  <c:v>47400</c:v>
                </c:pt>
                <c:pt idx="1736">
                  <c:v>47600</c:v>
                </c:pt>
                <c:pt idx="1737">
                  <c:v>47800</c:v>
                </c:pt>
                <c:pt idx="1738">
                  <c:v>47800</c:v>
                </c:pt>
                <c:pt idx="1739">
                  <c:v>47800</c:v>
                </c:pt>
                <c:pt idx="1740">
                  <c:v>48300</c:v>
                </c:pt>
                <c:pt idx="1741">
                  <c:v>48300</c:v>
                </c:pt>
                <c:pt idx="1742">
                  <c:v>48450</c:v>
                </c:pt>
                <c:pt idx="1743">
                  <c:v>48700</c:v>
                </c:pt>
                <c:pt idx="1744">
                  <c:v>48700</c:v>
                </c:pt>
                <c:pt idx="1745">
                  <c:v>48700</c:v>
                </c:pt>
                <c:pt idx="1746">
                  <c:v>48700</c:v>
                </c:pt>
                <c:pt idx="1747">
                  <c:v>48700</c:v>
                </c:pt>
                <c:pt idx="1748">
                  <c:v>48700</c:v>
                </c:pt>
                <c:pt idx="1749">
                  <c:v>49000</c:v>
                </c:pt>
                <c:pt idx="1750">
                  <c:v>49000</c:v>
                </c:pt>
                <c:pt idx="1751">
                  <c:v>49100</c:v>
                </c:pt>
                <c:pt idx="1752">
                  <c:v>49100</c:v>
                </c:pt>
                <c:pt idx="1753">
                  <c:v>49600</c:v>
                </c:pt>
                <c:pt idx="1754">
                  <c:v>49600</c:v>
                </c:pt>
                <c:pt idx="1755">
                  <c:v>49600</c:v>
                </c:pt>
                <c:pt idx="1756">
                  <c:v>49600</c:v>
                </c:pt>
                <c:pt idx="1757">
                  <c:v>49800</c:v>
                </c:pt>
                <c:pt idx="1758">
                  <c:v>50000</c:v>
                </c:pt>
                <c:pt idx="1759">
                  <c:v>50000</c:v>
                </c:pt>
                <c:pt idx="1760">
                  <c:v>50000</c:v>
                </c:pt>
                <c:pt idx="1761">
                  <c:v>50000</c:v>
                </c:pt>
                <c:pt idx="1762">
                  <c:v>50500</c:v>
                </c:pt>
                <c:pt idx="1763">
                  <c:v>50500</c:v>
                </c:pt>
                <c:pt idx="1764">
                  <c:v>50500</c:v>
                </c:pt>
                <c:pt idx="1765">
                  <c:v>50900</c:v>
                </c:pt>
                <c:pt idx="1766">
                  <c:v>51400</c:v>
                </c:pt>
                <c:pt idx="1767">
                  <c:v>51400</c:v>
                </c:pt>
                <c:pt idx="1768">
                  <c:v>51400</c:v>
                </c:pt>
                <c:pt idx="1769">
                  <c:v>51400</c:v>
                </c:pt>
                <c:pt idx="1770">
                  <c:v>51400</c:v>
                </c:pt>
                <c:pt idx="1771">
                  <c:v>51600</c:v>
                </c:pt>
                <c:pt idx="1772">
                  <c:v>51800</c:v>
                </c:pt>
                <c:pt idx="1773">
                  <c:v>52200</c:v>
                </c:pt>
                <c:pt idx="1774">
                  <c:v>52200</c:v>
                </c:pt>
                <c:pt idx="1775">
                  <c:v>52200</c:v>
                </c:pt>
                <c:pt idx="1776">
                  <c:v>52200</c:v>
                </c:pt>
                <c:pt idx="1777">
                  <c:v>52700</c:v>
                </c:pt>
                <c:pt idx="1778">
                  <c:v>52700</c:v>
                </c:pt>
                <c:pt idx="1779">
                  <c:v>53000</c:v>
                </c:pt>
                <c:pt idx="1780">
                  <c:v>53100</c:v>
                </c:pt>
                <c:pt idx="1781">
                  <c:v>53350</c:v>
                </c:pt>
                <c:pt idx="1782">
                  <c:v>53600</c:v>
                </c:pt>
                <c:pt idx="1783">
                  <c:v>53600</c:v>
                </c:pt>
                <c:pt idx="1784">
                  <c:v>54000</c:v>
                </c:pt>
                <c:pt idx="1785">
                  <c:v>54000</c:v>
                </c:pt>
                <c:pt idx="1786">
                  <c:v>54000</c:v>
                </c:pt>
                <c:pt idx="1787">
                  <c:v>54000</c:v>
                </c:pt>
                <c:pt idx="1788">
                  <c:v>54900</c:v>
                </c:pt>
                <c:pt idx="1789">
                  <c:v>54900</c:v>
                </c:pt>
                <c:pt idx="1790">
                  <c:v>54900</c:v>
                </c:pt>
                <c:pt idx="1791">
                  <c:v>54900</c:v>
                </c:pt>
                <c:pt idx="1792">
                  <c:v>54900</c:v>
                </c:pt>
                <c:pt idx="1793">
                  <c:v>55300</c:v>
                </c:pt>
                <c:pt idx="1794">
                  <c:v>55300</c:v>
                </c:pt>
                <c:pt idx="1795">
                  <c:v>55300</c:v>
                </c:pt>
                <c:pt idx="1796">
                  <c:v>55800</c:v>
                </c:pt>
                <c:pt idx="1797">
                  <c:v>55800</c:v>
                </c:pt>
                <c:pt idx="1798">
                  <c:v>55800</c:v>
                </c:pt>
                <c:pt idx="1799">
                  <c:v>55800</c:v>
                </c:pt>
                <c:pt idx="1800">
                  <c:v>56200</c:v>
                </c:pt>
                <c:pt idx="1801">
                  <c:v>56700</c:v>
                </c:pt>
                <c:pt idx="1802">
                  <c:v>57100</c:v>
                </c:pt>
                <c:pt idx="1803">
                  <c:v>57100</c:v>
                </c:pt>
                <c:pt idx="1804">
                  <c:v>57500</c:v>
                </c:pt>
                <c:pt idx="1805">
                  <c:v>57800</c:v>
                </c:pt>
                <c:pt idx="1806">
                  <c:v>58000</c:v>
                </c:pt>
                <c:pt idx="1807">
                  <c:v>58000</c:v>
                </c:pt>
                <c:pt idx="1808">
                  <c:v>58000</c:v>
                </c:pt>
                <c:pt idx="1809">
                  <c:v>58400</c:v>
                </c:pt>
                <c:pt idx="1810">
                  <c:v>58850</c:v>
                </c:pt>
                <c:pt idx="1811">
                  <c:v>58900</c:v>
                </c:pt>
                <c:pt idx="1812">
                  <c:v>58900</c:v>
                </c:pt>
                <c:pt idx="1813">
                  <c:v>58900</c:v>
                </c:pt>
                <c:pt idx="1814">
                  <c:v>59300</c:v>
                </c:pt>
                <c:pt idx="1815">
                  <c:v>59300</c:v>
                </c:pt>
                <c:pt idx="1816">
                  <c:v>59300</c:v>
                </c:pt>
                <c:pt idx="1817">
                  <c:v>59800</c:v>
                </c:pt>
                <c:pt idx="1818">
                  <c:v>59800</c:v>
                </c:pt>
                <c:pt idx="1819">
                  <c:v>59800</c:v>
                </c:pt>
                <c:pt idx="1820">
                  <c:v>59800</c:v>
                </c:pt>
                <c:pt idx="1821">
                  <c:v>60000</c:v>
                </c:pt>
                <c:pt idx="1822">
                  <c:v>60200</c:v>
                </c:pt>
                <c:pt idx="1823">
                  <c:v>60600</c:v>
                </c:pt>
                <c:pt idx="1824">
                  <c:v>60600</c:v>
                </c:pt>
                <c:pt idx="1825">
                  <c:v>60600</c:v>
                </c:pt>
                <c:pt idx="1826">
                  <c:v>60600</c:v>
                </c:pt>
                <c:pt idx="1827">
                  <c:v>60600</c:v>
                </c:pt>
                <c:pt idx="1828">
                  <c:v>60850</c:v>
                </c:pt>
                <c:pt idx="1829">
                  <c:v>61100</c:v>
                </c:pt>
                <c:pt idx="1830">
                  <c:v>61100</c:v>
                </c:pt>
                <c:pt idx="1831">
                  <c:v>61300</c:v>
                </c:pt>
                <c:pt idx="1832">
                  <c:v>62000</c:v>
                </c:pt>
                <c:pt idx="1833">
                  <c:v>62650</c:v>
                </c:pt>
                <c:pt idx="1834">
                  <c:v>63300</c:v>
                </c:pt>
                <c:pt idx="1835">
                  <c:v>63700</c:v>
                </c:pt>
                <c:pt idx="1836">
                  <c:v>63700</c:v>
                </c:pt>
                <c:pt idx="1837">
                  <c:v>63700</c:v>
                </c:pt>
                <c:pt idx="1838">
                  <c:v>63950</c:v>
                </c:pt>
                <c:pt idx="1839">
                  <c:v>64200</c:v>
                </c:pt>
                <c:pt idx="1840">
                  <c:v>64200</c:v>
                </c:pt>
                <c:pt idx="1841">
                  <c:v>64200</c:v>
                </c:pt>
                <c:pt idx="1842">
                  <c:v>64600</c:v>
                </c:pt>
                <c:pt idx="1843">
                  <c:v>64600</c:v>
                </c:pt>
                <c:pt idx="1844">
                  <c:v>64600</c:v>
                </c:pt>
                <c:pt idx="1845">
                  <c:v>64600</c:v>
                </c:pt>
                <c:pt idx="1846">
                  <c:v>65100</c:v>
                </c:pt>
                <c:pt idx="1847">
                  <c:v>65500</c:v>
                </c:pt>
                <c:pt idx="1848">
                  <c:v>65500</c:v>
                </c:pt>
                <c:pt idx="1849">
                  <c:v>65500</c:v>
                </c:pt>
                <c:pt idx="1850">
                  <c:v>65850</c:v>
                </c:pt>
                <c:pt idx="1851">
                  <c:v>65950</c:v>
                </c:pt>
                <c:pt idx="1852">
                  <c:v>66000</c:v>
                </c:pt>
                <c:pt idx="1853">
                  <c:v>66400</c:v>
                </c:pt>
                <c:pt idx="1854">
                  <c:v>66400</c:v>
                </c:pt>
                <c:pt idx="1855">
                  <c:v>66600</c:v>
                </c:pt>
                <c:pt idx="1856">
                  <c:v>66800</c:v>
                </c:pt>
                <c:pt idx="1857">
                  <c:v>67000</c:v>
                </c:pt>
                <c:pt idx="1858">
                  <c:v>67100</c:v>
                </c:pt>
                <c:pt idx="1859">
                  <c:v>67300</c:v>
                </c:pt>
                <c:pt idx="1860">
                  <c:v>67300</c:v>
                </c:pt>
                <c:pt idx="1861">
                  <c:v>67500</c:v>
                </c:pt>
                <c:pt idx="1862">
                  <c:v>67950</c:v>
                </c:pt>
                <c:pt idx="1863">
                  <c:v>68200</c:v>
                </c:pt>
                <c:pt idx="1864">
                  <c:v>68200</c:v>
                </c:pt>
                <c:pt idx="1865">
                  <c:v>68400</c:v>
                </c:pt>
                <c:pt idx="1866">
                  <c:v>68600</c:v>
                </c:pt>
                <c:pt idx="1867">
                  <c:v>69050</c:v>
                </c:pt>
                <c:pt idx="1868">
                  <c:v>69100</c:v>
                </c:pt>
                <c:pt idx="1869">
                  <c:v>69100</c:v>
                </c:pt>
                <c:pt idx="1870">
                  <c:v>69900</c:v>
                </c:pt>
                <c:pt idx="1871">
                  <c:v>70400</c:v>
                </c:pt>
                <c:pt idx="1872">
                  <c:v>70400</c:v>
                </c:pt>
                <c:pt idx="1873">
                  <c:v>70800</c:v>
                </c:pt>
                <c:pt idx="1874">
                  <c:v>70800</c:v>
                </c:pt>
                <c:pt idx="1875">
                  <c:v>71300</c:v>
                </c:pt>
                <c:pt idx="1876">
                  <c:v>71300</c:v>
                </c:pt>
                <c:pt idx="1877">
                  <c:v>71700</c:v>
                </c:pt>
                <c:pt idx="1878">
                  <c:v>72200</c:v>
                </c:pt>
                <c:pt idx="1879">
                  <c:v>73000</c:v>
                </c:pt>
                <c:pt idx="1880">
                  <c:v>73000</c:v>
                </c:pt>
                <c:pt idx="1881">
                  <c:v>73000</c:v>
                </c:pt>
                <c:pt idx="1882">
                  <c:v>73000</c:v>
                </c:pt>
                <c:pt idx="1883">
                  <c:v>73500</c:v>
                </c:pt>
                <c:pt idx="1884">
                  <c:v>73500</c:v>
                </c:pt>
                <c:pt idx="1885">
                  <c:v>73500</c:v>
                </c:pt>
                <c:pt idx="1886">
                  <c:v>73900</c:v>
                </c:pt>
                <c:pt idx="1887">
                  <c:v>73900</c:v>
                </c:pt>
                <c:pt idx="1888">
                  <c:v>73900</c:v>
                </c:pt>
                <c:pt idx="1889">
                  <c:v>74150</c:v>
                </c:pt>
                <c:pt idx="1890">
                  <c:v>74800</c:v>
                </c:pt>
                <c:pt idx="1891">
                  <c:v>75000</c:v>
                </c:pt>
                <c:pt idx="1892">
                  <c:v>75300</c:v>
                </c:pt>
                <c:pt idx="1893">
                  <c:v>75700</c:v>
                </c:pt>
                <c:pt idx="1894">
                  <c:v>76150</c:v>
                </c:pt>
                <c:pt idx="1895">
                  <c:v>76600</c:v>
                </c:pt>
                <c:pt idx="1896">
                  <c:v>76700</c:v>
                </c:pt>
                <c:pt idx="1897">
                  <c:v>78800</c:v>
                </c:pt>
                <c:pt idx="1898">
                  <c:v>79700</c:v>
                </c:pt>
                <c:pt idx="1899">
                  <c:v>80600</c:v>
                </c:pt>
                <c:pt idx="1900">
                  <c:v>80600</c:v>
                </c:pt>
                <c:pt idx="1901">
                  <c:v>80600</c:v>
                </c:pt>
                <c:pt idx="1902">
                  <c:v>83200</c:v>
                </c:pt>
                <c:pt idx="1903">
                  <c:v>84100</c:v>
                </c:pt>
                <c:pt idx="1904">
                  <c:v>84150</c:v>
                </c:pt>
                <c:pt idx="1905">
                  <c:v>84600</c:v>
                </c:pt>
                <c:pt idx="1906">
                  <c:v>84600</c:v>
                </c:pt>
                <c:pt idx="1907">
                  <c:v>87200</c:v>
                </c:pt>
                <c:pt idx="1908">
                  <c:v>87700</c:v>
                </c:pt>
                <c:pt idx="1909">
                  <c:v>89000</c:v>
                </c:pt>
                <c:pt idx="1910">
                  <c:v>89400</c:v>
                </c:pt>
                <c:pt idx="1911">
                  <c:v>90300</c:v>
                </c:pt>
                <c:pt idx="1912">
                  <c:v>91200</c:v>
                </c:pt>
                <c:pt idx="1913">
                  <c:v>92500</c:v>
                </c:pt>
                <c:pt idx="1914">
                  <c:v>94300</c:v>
                </c:pt>
                <c:pt idx="1915">
                  <c:v>94300</c:v>
                </c:pt>
                <c:pt idx="1916">
                  <c:v>96100</c:v>
                </c:pt>
                <c:pt idx="1917">
                  <c:v>96500</c:v>
                </c:pt>
                <c:pt idx="1918">
                  <c:v>96900</c:v>
                </c:pt>
                <c:pt idx="1919">
                  <c:v>96950</c:v>
                </c:pt>
                <c:pt idx="1920">
                  <c:v>97350</c:v>
                </c:pt>
                <c:pt idx="1921">
                  <c:v>99200</c:v>
                </c:pt>
                <c:pt idx="1922">
                  <c:v>101000</c:v>
                </c:pt>
                <c:pt idx="1923">
                  <c:v>103000</c:v>
                </c:pt>
                <c:pt idx="1924">
                  <c:v>103300</c:v>
                </c:pt>
                <c:pt idx="1925">
                  <c:v>105000</c:v>
                </c:pt>
                <c:pt idx="1926">
                  <c:v>107500</c:v>
                </c:pt>
                <c:pt idx="1927">
                  <c:v>108000</c:v>
                </c:pt>
                <c:pt idx="1928">
                  <c:v>108500</c:v>
                </c:pt>
                <c:pt idx="1929">
                  <c:v>109000</c:v>
                </c:pt>
                <c:pt idx="1930">
                  <c:v>113000</c:v>
                </c:pt>
                <c:pt idx="1931">
                  <c:v>116000</c:v>
                </c:pt>
                <c:pt idx="1932">
                  <c:v>123000</c:v>
                </c:pt>
                <c:pt idx="1933">
                  <c:v>127000</c:v>
                </c:pt>
                <c:pt idx="1934">
                  <c:v>128000</c:v>
                </c:pt>
                <c:pt idx="1935">
                  <c:v>133000</c:v>
                </c:pt>
                <c:pt idx="1936">
                  <c:v>141000</c:v>
                </c:pt>
                <c:pt idx="1937">
                  <c:v>148000</c:v>
                </c:pt>
                <c:pt idx="1938">
                  <c:v>149000</c:v>
                </c:pt>
                <c:pt idx="1939">
                  <c:v>156000</c:v>
                </c:pt>
                <c:pt idx="1940">
                  <c:v>160000</c:v>
                </c:pt>
                <c:pt idx="1941">
                  <c:v>166000</c:v>
                </c:pt>
                <c:pt idx="1942">
                  <c:v>166000</c:v>
                </c:pt>
                <c:pt idx="1943">
                  <c:v>170000</c:v>
                </c:pt>
                <c:pt idx="1944">
                  <c:v>174000</c:v>
                </c:pt>
                <c:pt idx="1945">
                  <c:v>224000</c:v>
                </c:pt>
                <c:pt idx="1946">
                  <c:v>226000</c:v>
                </c:pt>
                <c:pt idx="1947">
                  <c:v>257000</c:v>
                </c:pt>
                <c:pt idx="1948">
                  <c:v>300000</c:v>
                </c:pt>
                <c:pt idx="1949">
                  <c:v>351000</c:v>
                </c:pt>
                <c:pt idx="1950">
                  <c:v>383000</c:v>
                </c:pt>
                <c:pt idx="1951">
                  <c:v>394000</c:v>
                </c:pt>
                <c:pt idx="1952">
                  <c:v>462033.33333333331</c:v>
                </c:pt>
                <c:pt idx="1953">
                  <c:v>500000</c:v>
                </c:pt>
                <c:pt idx="1954">
                  <c:v>655000</c:v>
                </c:pt>
                <c:pt idx="1955">
                  <c:v>753000</c:v>
                </c:pt>
              </c:numCache>
            </c:numRef>
          </c:yVal>
          <c:smooth val="0"/>
        </c:ser>
        <c:ser>
          <c:idx val="2"/>
          <c:order val="1"/>
          <c:tx>
            <c:v>Detections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NO3_all!$K$120:$K$1959</c:f>
              <c:numCache>
                <c:formatCode>General</c:formatCode>
                <c:ptCount val="1840"/>
                <c:pt idx="0">
                  <c:v>-3.1449165971857256</c:v>
                </c:pt>
                <c:pt idx="1">
                  <c:v>-2.5813927696915639</c:v>
                </c:pt>
                <c:pt idx="2">
                  <c:v>-2.547087481660717</c:v>
                </c:pt>
                <c:pt idx="3">
                  <c:v>-2.325150806118419</c:v>
                </c:pt>
                <c:pt idx="4">
                  <c:v>-2.3064363653705096</c:v>
                </c:pt>
                <c:pt idx="5">
                  <c:v>-2.2712641774533431</c:v>
                </c:pt>
                <c:pt idx="6">
                  <c:v>-2.2546810710939815</c:v>
                </c:pt>
                <c:pt idx="7">
                  <c:v>-2.2386957562634566</c:v>
                </c:pt>
                <c:pt idx="8">
                  <c:v>-1.9451478315589819</c:v>
                </c:pt>
                <c:pt idx="9">
                  <c:v>-1.9367202199213116</c:v>
                </c:pt>
                <c:pt idx="10">
                  <c:v>-1.9284279592685523</c:v>
                </c:pt>
                <c:pt idx="11">
                  <c:v>-1.8812633624420878</c:v>
                </c:pt>
                <c:pt idx="12">
                  <c:v>-1.8737965910279619</c:v>
                </c:pt>
                <c:pt idx="13">
                  <c:v>-1.8664328503360614</c:v>
                </c:pt>
                <c:pt idx="14">
                  <c:v>-1.8591689470892803</c:v>
                </c:pt>
                <c:pt idx="15">
                  <c:v>-1.8520018371080169</c:v>
                </c:pt>
                <c:pt idx="16">
                  <c:v>-1.8449286160824072</c:v>
                </c:pt>
                <c:pt idx="17">
                  <c:v>-1.8379465110513009</c:v>
                </c:pt>
                <c:pt idx="18">
                  <c:v>-1.8310528725237958</c:v>
                </c:pt>
                <c:pt idx="19">
                  <c:v>-1.8175209711404292</c:v>
                </c:pt>
                <c:pt idx="20">
                  <c:v>-1.8108779636348715</c:v>
                </c:pt>
                <c:pt idx="21">
                  <c:v>-1.8043139212337889</c:v>
                </c:pt>
                <c:pt idx="22">
                  <c:v>-1.7978267123999316</c:v>
                </c:pt>
                <c:pt idx="23">
                  <c:v>-1.7914142924491054</c:v>
                </c:pt>
                <c:pt idx="24">
                  <c:v>-1.7850746988484707</c:v>
                </c:pt>
                <c:pt idx="25">
                  <c:v>-1.725303211763739</c:v>
                </c:pt>
                <c:pt idx="26">
                  <c:v>-1.719654805035761</c:v>
                </c:pt>
                <c:pt idx="27">
                  <c:v>-1.7140607360847306</c:v>
                </c:pt>
                <c:pt idx="28">
                  <c:v>-1.7085197976465509</c:v>
                </c:pt>
                <c:pt idx="29">
                  <c:v>-1.7030308230294018</c:v>
                </c:pt>
                <c:pt idx="30">
                  <c:v>-1.6975926842971365</c:v>
                </c:pt>
                <c:pt idx="31">
                  <c:v>-1.6815725500129504</c:v>
                </c:pt>
                <c:pt idx="32">
                  <c:v>-1.6763271924703211</c:v>
                </c:pt>
                <c:pt idx="33">
                  <c:v>-1.5710711018160946</c:v>
                </c:pt>
                <c:pt idx="34">
                  <c:v>-1.5666843167856161</c:v>
                </c:pt>
                <c:pt idx="35">
                  <c:v>-1.5623274753115115</c:v>
                </c:pt>
                <c:pt idx="36">
                  <c:v>-1.5580000897938133</c:v>
                </c:pt>
                <c:pt idx="37">
                  <c:v>-1.5537016846554659</c:v>
                </c:pt>
                <c:pt idx="38">
                  <c:v>-1.5494317959458352</c:v>
                </c:pt>
                <c:pt idx="39">
                  <c:v>-1.5451899709605381</c:v>
                </c:pt>
                <c:pt idx="40">
                  <c:v>-1.5409757678767679</c:v>
                </c:pt>
                <c:pt idx="41">
                  <c:v>-1.5367887554033792</c:v>
                </c:pt>
                <c:pt idx="42">
                  <c:v>-1.5326285124450072</c:v>
                </c:pt>
                <c:pt idx="43">
                  <c:v>-1.5243866997483939</c:v>
                </c:pt>
                <c:pt idx="44">
                  <c:v>-1.5203043359587365</c:v>
                </c:pt>
                <c:pt idx="45">
                  <c:v>-1.5162471529975119</c:v>
                </c:pt>
                <c:pt idx="46">
                  <c:v>-1.5122147761563109</c:v>
                </c:pt>
                <c:pt idx="47">
                  <c:v>-1.5082068391668275</c:v>
                </c:pt>
                <c:pt idx="48">
                  <c:v>-1.5042229839463439</c:v>
                </c:pt>
                <c:pt idx="49">
                  <c:v>-1.5002628603527912</c:v>
                </c:pt>
                <c:pt idx="50">
                  <c:v>-1.4963261259489631</c:v>
                </c:pt>
                <c:pt idx="51">
                  <c:v>-1.4924124457754693</c:v>
                </c:pt>
                <c:pt idx="52">
                  <c:v>-1.4693966345758549</c:v>
                </c:pt>
                <c:pt idx="53">
                  <c:v>-1.4656355393040823</c:v>
                </c:pt>
                <c:pt idx="54">
                  <c:v>-1.4618950631384819</c:v>
                </c:pt>
                <c:pt idx="55">
                  <c:v>-1.4581749294681374</c:v>
                </c:pt>
                <c:pt idx="56">
                  <c:v>-1.4544748672939993</c:v>
                </c:pt>
                <c:pt idx="57">
                  <c:v>-1.4507946110762846</c:v>
                </c:pt>
                <c:pt idx="58">
                  <c:v>-1.4471339005870514</c:v>
                </c:pt>
                <c:pt idx="59">
                  <c:v>-1.4434924807677563</c:v>
                </c:pt>
                <c:pt idx="60">
                  <c:v>-1.4398701015915776</c:v>
                </c:pt>
                <c:pt idx="61">
                  <c:v>-1.436266517930326</c:v>
                </c:pt>
                <c:pt idx="62">
                  <c:v>-1.43268148942575</c:v>
                </c:pt>
                <c:pt idx="63">
                  <c:v>-1.4291147803650668</c:v>
                </c:pt>
                <c:pt idx="64">
                  <c:v>-1.425566159560554</c:v>
                </c:pt>
                <c:pt idx="65">
                  <c:v>-1.422035400233048</c:v>
                </c:pt>
                <c:pt idx="66">
                  <c:v>-1.4185222798991661</c:v>
                </c:pt>
                <c:pt idx="67">
                  <c:v>-1.4150265802621764</c:v>
                </c:pt>
                <c:pt idx="68">
                  <c:v>-1.4115480871062904</c:v>
                </c:pt>
                <c:pt idx="69">
                  <c:v>-1.4080865901943211</c:v>
                </c:pt>
                <c:pt idx="70">
                  <c:v>-1.4046418831685334</c:v>
                </c:pt>
                <c:pt idx="71">
                  <c:v>-1.4012137634545967</c:v>
                </c:pt>
                <c:pt idx="72">
                  <c:v>-1.3978020321684947</c:v>
                </c:pt>
                <c:pt idx="73">
                  <c:v>-1.3944064940263154</c:v>
                </c:pt>
                <c:pt idx="74">
                  <c:v>-1.3910269572567828</c:v>
                </c:pt>
                <c:pt idx="75">
                  <c:v>-1.3876632335164569</c:v>
                </c:pt>
                <c:pt idx="76">
                  <c:v>-1.3843151378074898</c:v>
                </c:pt>
                <c:pt idx="77">
                  <c:v>-1.3809824883978459</c:v>
                </c:pt>
                <c:pt idx="78">
                  <c:v>-1.377665106743907</c:v>
                </c:pt>
                <c:pt idx="79">
                  <c:v>-1.374362817415375</c:v>
                </c:pt>
                <c:pt idx="80">
                  <c:v>-1.371075448022363</c:v>
                </c:pt>
                <c:pt idx="81">
                  <c:v>-1.3678028291446556</c:v>
                </c:pt>
                <c:pt idx="82">
                  <c:v>-1.364544794263004</c:v>
                </c:pt>
                <c:pt idx="83">
                  <c:v>-1.3613011796924182</c:v>
                </c:pt>
                <c:pt idx="84">
                  <c:v>-1.3580718245173755</c:v>
                </c:pt>
                <c:pt idx="85">
                  <c:v>-1.3548565705288804</c:v>
                </c:pt>
                <c:pt idx="86">
                  <c:v>-1.3234466076683464</c:v>
                </c:pt>
                <c:pt idx="87">
                  <c:v>-1.3203767410869531</c:v>
                </c:pt>
                <c:pt idx="88">
                  <c:v>-1.3173192676545238</c:v>
                </c:pt>
                <c:pt idx="89">
                  <c:v>-1.3142740593571893</c:v>
                </c:pt>
                <c:pt idx="90">
                  <c:v>-1.3112409901696025</c:v>
                </c:pt>
                <c:pt idx="91">
                  <c:v>-1.308219936013409</c:v>
                </c:pt>
                <c:pt idx="92">
                  <c:v>-1.3052107747167967</c:v>
                </c:pt>
                <c:pt idx="93">
                  <c:v>-1.3022133859750931</c:v>
                </c:pt>
                <c:pt idx="94">
                  <c:v>-1.299227651312401</c:v>
                </c:pt>
                <c:pt idx="95">
                  <c:v>-1.2962534540441892</c:v>
                </c:pt>
                <c:pt idx="96">
                  <c:v>-1.2932906792408776</c:v>
                </c:pt>
                <c:pt idx="97">
                  <c:v>-1.2903392136923222</c:v>
                </c:pt>
                <c:pt idx="98">
                  <c:v>-1.2873989458732036</c:v>
                </c:pt>
                <c:pt idx="99">
                  <c:v>-1.2844697659093016</c:v>
                </c:pt>
                <c:pt idx="100">
                  <c:v>-1.2815515655446006</c:v>
                </c:pt>
                <c:pt idx="101">
                  <c:v>-1.2786442381092207</c:v>
                </c:pt>
                <c:pt idx="102">
                  <c:v>-1.2757476784881454</c:v>
                </c:pt>
                <c:pt idx="103">
                  <c:v>-1.2728617830907165</c:v>
                </c:pt>
                <c:pt idx="104">
                  <c:v>-1.2699864498208857</c:v>
                </c:pt>
                <c:pt idx="105">
                  <c:v>-1.2671215780481886</c:v>
                </c:pt>
                <c:pt idx="106">
                  <c:v>-1.2557647430478931</c:v>
                </c:pt>
                <c:pt idx="107">
                  <c:v>-1.252950718654674</c:v>
                </c:pt>
                <c:pt idx="108">
                  <c:v>-1.2501465812139769</c:v>
                </c:pt>
                <c:pt idx="109">
                  <c:v>-1.2473522395984666</c:v>
                </c:pt>
                <c:pt idx="110">
                  <c:v>-1.2445676039379521</c:v>
                </c:pt>
                <c:pt idx="111">
                  <c:v>-1.2417925855960232</c:v>
                </c:pt>
                <c:pt idx="112">
                  <c:v>-1.2390270971472317</c:v>
                </c:pt>
                <c:pt idx="113">
                  <c:v>-1.2362710523548091</c:v>
                </c:pt>
                <c:pt idx="114">
                  <c:v>-1.2335243661488899</c:v>
                </c:pt>
                <c:pt idx="115">
                  <c:v>-1.230786954605235</c:v>
                </c:pt>
                <c:pt idx="116">
                  <c:v>-1.2280587349244489</c:v>
                </c:pt>
                <c:pt idx="117">
                  <c:v>-1.2253396254116573</c:v>
                </c:pt>
                <c:pt idx="118">
                  <c:v>-1.2226295454566549</c:v>
                </c:pt>
                <c:pt idx="119">
                  <c:v>-1.1986323679353126</c:v>
                </c:pt>
                <c:pt idx="120">
                  <c:v>-1.1960083752862662</c:v>
                </c:pt>
                <c:pt idx="121">
                  <c:v>-1.1933925918162394</c:v>
                </c:pt>
                <c:pt idx="122">
                  <c:v>-1.1907849485335864</c:v>
                </c:pt>
                <c:pt idx="123">
                  <c:v>-1.188185377309835</c:v>
                </c:pt>
                <c:pt idx="124">
                  <c:v>-1.1855938108651156</c:v>
                </c:pt>
                <c:pt idx="125">
                  <c:v>-1.1830101827539008</c:v>
                </c:pt>
                <c:pt idx="126">
                  <c:v>-1.1804344273510377</c:v>
                </c:pt>
                <c:pt idx="127">
                  <c:v>-1.1778664798380853</c:v>
                </c:pt>
                <c:pt idx="128">
                  <c:v>-1.1753062761899229</c:v>
                </c:pt>
                <c:pt idx="129">
                  <c:v>-1.1727537531616472</c:v>
                </c:pt>
                <c:pt idx="130">
                  <c:v>-1.1702088482757411</c:v>
                </c:pt>
                <c:pt idx="131">
                  <c:v>-1.1676714998094941</c:v>
                </c:pt>
                <c:pt idx="132">
                  <c:v>-1.1651416467826996</c:v>
                </c:pt>
                <c:pt idx="133">
                  <c:v>-1.1626192289455892</c:v>
                </c:pt>
                <c:pt idx="134">
                  <c:v>-1.1601041867670134</c:v>
                </c:pt>
                <c:pt idx="135">
                  <c:v>-1.1575964614228744</c:v>
                </c:pt>
                <c:pt idx="136">
                  <c:v>-1.1550959947847785</c:v>
                </c:pt>
                <c:pt idx="137">
                  <c:v>-1.1526027294089218</c:v>
                </c:pt>
                <c:pt idx="138">
                  <c:v>-1.1501166085251984</c:v>
                </c:pt>
                <c:pt idx="139">
                  <c:v>-1.1476375760265276</c:v>
                </c:pt>
                <c:pt idx="140">
                  <c:v>-1.1451655764583888</c:v>
                </c:pt>
                <c:pt idx="141">
                  <c:v>-1.1427005550085658</c:v>
                </c:pt>
                <c:pt idx="142">
                  <c:v>-1.1402424574970946</c:v>
                </c:pt>
                <c:pt idx="143">
                  <c:v>-1.1377912303664033</c:v>
                </c:pt>
                <c:pt idx="144">
                  <c:v>-1.135346820671651</c:v>
                </c:pt>
                <c:pt idx="145">
                  <c:v>-1.1329091760712486</c:v>
                </c:pt>
                <c:pt idx="146">
                  <c:v>-1.1304782448175688</c:v>
                </c:pt>
                <c:pt idx="147">
                  <c:v>-1.1280539757478301</c:v>
                </c:pt>
                <c:pt idx="148">
                  <c:v>-1.125636318275161</c:v>
                </c:pt>
                <c:pt idx="149">
                  <c:v>-1.1232252223798314</c:v>
                </c:pt>
                <c:pt idx="150">
                  <c:v>-1.1208206386006543</c:v>
                </c:pt>
                <c:pt idx="151">
                  <c:v>-1.1184225180265468</c:v>
                </c:pt>
                <c:pt idx="152">
                  <c:v>-1.1160308122882547</c:v>
                </c:pt>
                <c:pt idx="153">
                  <c:v>-1.1136454735502359</c:v>
                </c:pt>
                <c:pt idx="154">
                  <c:v>-1.111266454502684</c:v>
                </c:pt>
                <c:pt idx="155">
                  <c:v>-1.1088937083537158</c:v>
                </c:pt>
                <c:pt idx="156">
                  <c:v>-1.106527188821695</c:v>
                </c:pt>
                <c:pt idx="157">
                  <c:v>-1.1041668501277029</c:v>
                </c:pt>
                <c:pt idx="158">
                  <c:v>-1.1018126469881435</c:v>
                </c:pt>
                <c:pt idx="159">
                  <c:v>-1.0994645346074929</c:v>
                </c:pt>
                <c:pt idx="160">
                  <c:v>-1.0971224686711709</c:v>
                </c:pt>
                <c:pt idx="161">
                  <c:v>-1.0947864053385561</c:v>
                </c:pt>
                <c:pt idx="162">
                  <c:v>-1.0924563012361126</c:v>
                </c:pt>
                <c:pt idx="163">
                  <c:v>-1.0901321134506581</c:v>
                </c:pt>
                <c:pt idx="164">
                  <c:v>-1.0878137995227399</c:v>
                </c:pt>
                <c:pt idx="165">
                  <c:v>-1.0855013174401382</c:v>
                </c:pt>
                <c:pt idx="166">
                  <c:v>-1.0831946256314839</c:v>
                </c:pt>
                <c:pt idx="167">
                  <c:v>-1.0808936829599878</c:v>
                </c:pt>
                <c:pt idx="168">
                  <c:v>-1.0785984487172866</c:v>
                </c:pt>
                <c:pt idx="169">
                  <c:v>-1.0763088826173961</c:v>
                </c:pt>
                <c:pt idx="170">
                  <c:v>-1.074024944790767</c:v>
                </c:pt>
                <c:pt idx="171">
                  <c:v>-1.0717465957784535</c:v>
                </c:pt>
                <c:pt idx="172">
                  <c:v>-1.0694737965263756</c:v>
                </c:pt>
                <c:pt idx="173">
                  <c:v>-1.0672065083796902</c:v>
                </c:pt>
                <c:pt idx="174">
                  <c:v>-1.0649446930772546</c:v>
                </c:pt>
                <c:pt idx="175">
                  <c:v>-1.0626883127461875</c:v>
                </c:pt>
                <c:pt idx="176">
                  <c:v>-1.0604373298965248</c:v>
                </c:pt>
                <c:pt idx="177">
                  <c:v>-1.0581917074159677</c:v>
                </c:pt>
                <c:pt idx="178">
                  <c:v>-1.0559514085647206</c:v>
                </c:pt>
                <c:pt idx="179">
                  <c:v>-1.0537163969704151</c:v>
                </c:pt>
                <c:pt idx="180">
                  <c:v>-1.051486636623129</c:v>
                </c:pt>
                <c:pt idx="181">
                  <c:v>-1.0492620918704765</c:v>
                </c:pt>
                <c:pt idx="182">
                  <c:v>-1.0470427274127889</c:v>
                </c:pt>
                <c:pt idx="183">
                  <c:v>-1.0448285082983904</c:v>
                </c:pt>
                <c:pt idx="184">
                  <c:v>-1.0426193999189224</c:v>
                </c:pt>
                <c:pt idx="185">
                  <c:v>-1.040415368004771</c:v>
                </c:pt>
                <c:pt idx="186">
                  <c:v>-1.0382163786205687</c:v>
                </c:pt>
                <c:pt idx="187">
                  <c:v>-1.0360223981607526</c:v>
                </c:pt>
                <c:pt idx="188">
                  <c:v>-1.0338333933452337</c:v>
                </c:pt>
                <c:pt idx="189">
                  <c:v>-1.022961861376759</c:v>
                </c:pt>
                <c:pt idx="190">
                  <c:v>-1.0208020292396554</c:v>
                </c:pt>
                <c:pt idx="191">
                  <c:v>-1.0186469485479235</c:v>
                </c:pt>
                <c:pt idx="192">
                  <c:v>-1.0164965884767021</c:v>
                </c:pt>
                <c:pt idx="193">
                  <c:v>-1.0143509184904653</c:v>
                </c:pt>
                <c:pt idx="194">
                  <c:v>-1.0122099083393425</c:v>
                </c:pt>
                <c:pt idx="195">
                  <c:v>-1.0100735280554605</c:v>
                </c:pt>
                <c:pt idx="196">
                  <c:v>-1.007941747949386</c:v>
                </c:pt>
                <c:pt idx="197">
                  <c:v>-1.005814538606584</c:v>
                </c:pt>
                <c:pt idx="198">
                  <c:v>-1.003691870883983</c:v>
                </c:pt>
                <c:pt idx="199">
                  <c:v>-1.0015737159065201</c:v>
                </c:pt>
                <c:pt idx="200">
                  <c:v>-0.99946004506382813</c:v>
                </c:pt>
                <c:pt idx="201">
                  <c:v>-0.9973508300068985</c:v>
                </c:pt>
                <c:pt idx="202">
                  <c:v>-0.99524604264485816</c:v>
                </c:pt>
                <c:pt idx="203">
                  <c:v>-0.99314565514173236</c:v>
                </c:pt>
                <c:pt idx="204">
                  <c:v>-0.99104963991332207</c:v>
                </c:pt>
                <c:pt idx="205">
                  <c:v>-0.98895796962408855</c:v>
                </c:pt>
                <c:pt idx="206">
                  <c:v>-0.98687061718409497</c:v>
                </c:pt>
                <c:pt idx="207">
                  <c:v>-0.9847875557460043</c:v>
                </c:pt>
                <c:pt idx="208">
                  <c:v>-0.98270875870211372</c:v>
                </c:pt>
                <c:pt idx="209">
                  <c:v>-0.98063419968143739</c:v>
                </c:pt>
                <c:pt idx="210">
                  <c:v>-0.97856385254683576</c:v>
                </c:pt>
                <c:pt idx="211">
                  <c:v>-0.97649769139218157</c:v>
                </c:pt>
                <c:pt idx="212">
                  <c:v>-0.97443569053958368</c:v>
                </c:pt>
                <c:pt idx="213">
                  <c:v>-0.97237782453662946</c:v>
                </c:pt>
                <c:pt idx="214">
                  <c:v>-0.97032406815369276</c:v>
                </c:pt>
                <c:pt idx="215">
                  <c:v>-0.96827439638126744</c:v>
                </c:pt>
                <c:pt idx="216">
                  <c:v>-0.96622878442734805</c:v>
                </c:pt>
                <c:pt idx="217">
                  <c:v>-0.96418720771483768</c:v>
                </c:pt>
                <c:pt idx="218">
                  <c:v>-0.96214964187901963</c:v>
                </c:pt>
                <c:pt idx="219">
                  <c:v>-0.96011606276503103</c:v>
                </c:pt>
                <c:pt idx="220">
                  <c:v>-0.95808644642540397</c:v>
                </c:pt>
                <c:pt idx="221">
                  <c:v>-0.95606076911763294</c:v>
                </c:pt>
                <c:pt idx="222">
                  <c:v>-0.95403900730177149</c:v>
                </c:pt>
                <c:pt idx="223">
                  <c:v>-0.95202113763807106</c:v>
                </c:pt>
                <c:pt idx="224">
                  <c:v>-0.950007136984655</c:v>
                </c:pt>
                <c:pt idx="225">
                  <c:v>-0.94799698239521812</c:v>
                </c:pt>
                <c:pt idx="226">
                  <c:v>-0.94599065111677549</c:v>
                </c:pt>
                <c:pt idx="227">
                  <c:v>-0.9439881205874231</c:v>
                </c:pt>
                <c:pt idx="228">
                  <c:v>-0.94198936843415304</c:v>
                </c:pt>
                <c:pt idx="229">
                  <c:v>-0.93999437247067463</c:v>
                </c:pt>
                <c:pt idx="230">
                  <c:v>-0.93800311069529396</c:v>
                </c:pt>
                <c:pt idx="231">
                  <c:v>-0.93601556128880092</c:v>
                </c:pt>
                <c:pt idx="232">
                  <c:v>-0.93403170261240642</c:v>
                </c:pt>
                <c:pt idx="233">
                  <c:v>-0.93205151320568691</c:v>
                </c:pt>
                <c:pt idx="234">
                  <c:v>-0.93007497178458254</c:v>
                </c:pt>
                <c:pt idx="235">
                  <c:v>-0.92810205723939321</c:v>
                </c:pt>
                <c:pt idx="236">
                  <c:v>-0.92613274863284001</c:v>
                </c:pt>
                <c:pt idx="237">
                  <c:v>-0.9241670251981231</c:v>
                </c:pt>
                <c:pt idx="238">
                  <c:v>-0.92220486633701693</c:v>
                </c:pt>
                <c:pt idx="239">
                  <c:v>-0.92024625161800389</c:v>
                </c:pt>
                <c:pt idx="240">
                  <c:v>-0.91829116077440476</c:v>
                </c:pt>
                <c:pt idx="241">
                  <c:v>-0.91633957370257435</c:v>
                </c:pt>
                <c:pt idx="242">
                  <c:v>-0.91439147046008507</c:v>
                </c:pt>
                <c:pt idx="243">
                  <c:v>-0.91244683126396497</c:v>
                </c:pt>
                <c:pt idx="244">
                  <c:v>-0.91050563648893401</c:v>
                </c:pt>
                <c:pt idx="245">
                  <c:v>-0.90856786666568867</c:v>
                </c:pt>
                <c:pt idx="246">
                  <c:v>-0.90663350247918939</c:v>
                </c:pt>
                <c:pt idx="247">
                  <c:v>-0.90470252476698998</c:v>
                </c:pt>
                <c:pt idx="248">
                  <c:v>-0.90277491451757419</c:v>
                </c:pt>
                <c:pt idx="249">
                  <c:v>-0.90085065286872257</c:v>
                </c:pt>
                <c:pt idx="250">
                  <c:v>-0.8989297211059003</c:v>
                </c:pt>
                <c:pt idx="251">
                  <c:v>-0.89701210066067194</c:v>
                </c:pt>
                <c:pt idx="252">
                  <c:v>-0.89509777310912109</c:v>
                </c:pt>
                <c:pt idx="253">
                  <c:v>-0.8931867201703152</c:v>
                </c:pt>
                <c:pt idx="254">
                  <c:v>-0.89127892370476558</c:v>
                </c:pt>
                <c:pt idx="255">
                  <c:v>-0.88937436571293493</c:v>
                </c:pt>
                <c:pt idx="256">
                  <c:v>-0.88747302833373409</c:v>
                </c:pt>
                <c:pt idx="257">
                  <c:v>-0.88557489384306698</c:v>
                </c:pt>
                <c:pt idx="258">
                  <c:v>-0.88367994465237831</c:v>
                </c:pt>
                <c:pt idx="259">
                  <c:v>-0.87989953248587893</c:v>
                </c:pt>
                <c:pt idx="260">
                  <c:v>-0.87801403499789954</c:v>
                </c:pt>
                <c:pt idx="261">
                  <c:v>-0.87613165378280722</c:v>
                </c:pt>
                <c:pt idx="262">
                  <c:v>-0.8742523719086962</c:v>
                </c:pt>
                <c:pt idx="263">
                  <c:v>-0.87237617257090894</c:v>
                </c:pt>
                <c:pt idx="264">
                  <c:v>-0.87050303909071325</c:v>
                </c:pt>
                <c:pt idx="265">
                  <c:v>-0.86863295491400261</c:v>
                </c:pt>
                <c:pt idx="266">
                  <c:v>-0.86676590361000549</c:v>
                </c:pt>
                <c:pt idx="267">
                  <c:v>-0.86490186887002019</c:v>
                </c:pt>
                <c:pt idx="268">
                  <c:v>-0.86304083450615676</c:v>
                </c:pt>
                <c:pt idx="269">
                  <c:v>-0.8611827844501031</c:v>
                </c:pt>
                <c:pt idx="270">
                  <c:v>-0.85932770275190462</c:v>
                </c:pt>
                <c:pt idx="271">
                  <c:v>-0.85747557357875481</c:v>
                </c:pt>
                <c:pt idx="272">
                  <c:v>-0.85562638121380563</c:v>
                </c:pt>
                <c:pt idx="273">
                  <c:v>-0.85378011005499777</c:v>
                </c:pt>
                <c:pt idx="274">
                  <c:v>-0.85193674461389157</c:v>
                </c:pt>
                <c:pt idx="275">
                  <c:v>-0.85009626951452599</c:v>
                </c:pt>
                <c:pt idx="276">
                  <c:v>-0.84825866949228612</c:v>
                </c:pt>
                <c:pt idx="277">
                  <c:v>-0.84642392939278843</c:v>
                </c:pt>
                <c:pt idx="278">
                  <c:v>-0.84459203417077333</c:v>
                </c:pt>
                <c:pt idx="279">
                  <c:v>-0.84276296888901658</c:v>
                </c:pt>
                <c:pt idx="280">
                  <c:v>-0.84093671871725617</c:v>
                </c:pt>
                <c:pt idx="281">
                  <c:v>-0.83911326893112892</c:v>
                </c:pt>
                <c:pt idx="282">
                  <c:v>-0.83729260491111857</c:v>
                </c:pt>
                <c:pt idx="283">
                  <c:v>-0.83184718280368242</c:v>
                </c:pt>
                <c:pt idx="284">
                  <c:v>-0.83003751771394552</c:v>
                </c:pt>
                <c:pt idx="285">
                  <c:v>-0.82823056682964469</c:v>
                </c:pt>
                <c:pt idx="286">
                  <c:v>-0.8264263161390315</c:v>
                </c:pt>
                <c:pt idx="287">
                  <c:v>-0.82462475172821348</c:v>
                </c:pt>
                <c:pt idx="288">
                  <c:v>-0.82282585978020251</c:v>
                </c:pt>
                <c:pt idx="289">
                  <c:v>-0.82102962657397416</c:v>
                </c:pt>
                <c:pt idx="290">
                  <c:v>-0.81923603848354498</c:v>
                </c:pt>
                <c:pt idx="291">
                  <c:v>-0.8174450819770489</c:v>
                </c:pt>
                <c:pt idx="292">
                  <c:v>-0.8156567436158364</c:v>
                </c:pt>
                <c:pt idx="293">
                  <c:v>-0.81387101005357521</c:v>
                </c:pt>
                <c:pt idx="294">
                  <c:v>-0.81208786803537181</c:v>
                </c:pt>
                <c:pt idx="295">
                  <c:v>-0.81030730439689092</c:v>
                </c:pt>
                <c:pt idx="296">
                  <c:v>-0.8085293060634986</c:v>
                </c:pt>
                <c:pt idx="297">
                  <c:v>-0.80675386004940441</c:v>
                </c:pt>
                <c:pt idx="298">
                  <c:v>-0.80498095345682175</c:v>
                </c:pt>
                <c:pt idx="299">
                  <c:v>-0.80321057347513236</c:v>
                </c:pt>
                <c:pt idx="300">
                  <c:v>-0.80144270738006473</c:v>
                </c:pt>
                <c:pt idx="301">
                  <c:v>-0.79967734253288025</c:v>
                </c:pt>
                <c:pt idx="302">
                  <c:v>-0.79791446637956975</c:v>
                </c:pt>
                <c:pt idx="303">
                  <c:v>-0.79615406645005604</c:v>
                </c:pt>
                <c:pt idx="304">
                  <c:v>-0.79439613035741341</c:v>
                </c:pt>
                <c:pt idx="305">
                  <c:v>-0.7926406457970856</c:v>
                </c:pt>
                <c:pt idx="306">
                  <c:v>-0.7908876005461265</c:v>
                </c:pt>
                <c:pt idx="307">
                  <c:v>-0.78913698246243347</c:v>
                </c:pt>
                <c:pt idx="308">
                  <c:v>-0.7873887794840031</c:v>
                </c:pt>
                <c:pt idx="309">
                  <c:v>-0.78564297962818785</c:v>
                </c:pt>
                <c:pt idx="310">
                  <c:v>-0.78389957099096796</c:v>
                </c:pt>
                <c:pt idx="311">
                  <c:v>-0.78215854174621902</c:v>
                </c:pt>
                <c:pt idx="312">
                  <c:v>-0.78041988014500596</c:v>
                </c:pt>
                <c:pt idx="313">
                  <c:v>-0.77868357451486903</c:v>
                </c:pt>
                <c:pt idx="314">
                  <c:v>-0.77694961325912826</c:v>
                </c:pt>
                <c:pt idx="315">
                  <c:v>-0.77176168089366814</c:v>
                </c:pt>
                <c:pt idx="316">
                  <c:v>-0.77003698266021625</c:v>
                </c:pt>
                <c:pt idx="317">
                  <c:v>-0.76831457193049491</c:v>
                </c:pt>
                <c:pt idx="318">
                  <c:v>-0.76659443754823742</c:v>
                </c:pt>
                <c:pt idx="319">
                  <c:v>-0.76487656842827911</c:v>
                </c:pt>
                <c:pt idx="320">
                  <c:v>-0.76316095355591274</c:v>
                </c:pt>
                <c:pt idx="321">
                  <c:v>-0.76144758198626039</c:v>
                </c:pt>
                <c:pt idx="322">
                  <c:v>-0.75973644284364661</c:v>
                </c:pt>
                <c:pt idx="323">
                  <c:v>-0.75802752532098239</c:v>
                </c:pt>
                <c:pt idx="324">
                  <c:v>-0.7563208186791518</c:v>
                </c:pt>
                <c:pt idx="325">
                  <c:v>-0.75461631224640913</c:v>
                </c:pt>
                <c:pt idx="326">
                  <c:v>-0.75291399541778248</c:v>
                </c:pt>
                <c:pt idx="327">
                  <c:v>-0.75121385765448201</c:v>
                </c:pt>
                <c:pt idx="328">
                  <c:v>-0.74951588848331552</c:v>
                </c:pt>
                <c:pt idx="329">
                  <c:v>-0.74782007749610724</c:v>
                </c:pt>
                <c:pt idx="330">
                  <c:v>-0.74612641434913285</c:v>
                </c:pt>
                <c:pt idx="331">
                  <c:v>-0.74443488876254682</c:v>
                </c:pt>
                <c:pt idx="332">
                  <c:v>-0.7427454905198293</c:v>
                </c:pt>
                <c:pt idx="333">
                  <c:v>-0.74105820946722734</c:v>
                </c:pt>
                <c:pt idx="334">
                  <c:v>-0.73937303551321187</c:v>
                </c:pt>
                <c:pt idx="335">
                  <c:v>-0.73768995862793263</c:v>
                </c:pt>
                <c:pt idx="336">
                  <c:v>-0.73600896884268618</c:v>
                </c:pt>
                <c:pt idx="337">
                  <c:v>-0.73433005624938341</c:v>
                </c:pt>
                <c:pt idx="338">
                  <c:v>-0.73265321100002478</c:v>
                </c:pt>
                <c:pt idx="339">
                  <c:v>-0.73097842330618623</c:v>
                </c:pt>
                <c:pt idx="340">
                  <c:v>-0.72930568343850066</c:v>
                </c:pt>
                <c:pt idx="341">
                  <c:v>-0.72763498172615471</c:v>
                </c:pt>
                <c:pt idx="342">
                  <c:v>-0.72596630855638211</c:v>
                </c:pt>
                <c:pt idx="343">
                  <c:v>-0.72429965437397137</c:v>
                </c:pt>
                <c:pt idx="344">
                  <c:v>-0.72263500968077288</c:v>
                </c:pt>
                <c:pt idx="345">
                  <c:v>-0.72097236503521134</c:v>
                </c:pt>
                <c:pt idx="346">
                  <c:v>-0.71931171105180314</c:v>
                </c:pt>
                <c:pt idx="347">
                  <c:v>-0.71765303840068395</c:v>
                </c:pt>
                <c:pt idx="348">
                  <c:v>-0.71599633780713512</c:v>
                </c:pt>
                <c:pt idx="349">
                  <c:v>-0.71434160005111857</c:v>
                </c:pt>
                <c:pt idx="350">
                  <c:v>-0.71268881596681288</c:v>
                </c:pt>
                <c:pt idx="351">
                  <c:v>-0.71103797644215994</c:v>
                </c:pt>
                <c:pt idx="352">
                  <c:v>-0.70938907241841054</c:v>
                </c:pt>
                <c:pt idx="353">
                  <c:v>-0.70774209488967799</c:v>
                </c:pt>
                <c:pt idx="354">
                  <c:v>-0.70609703490249642</c:v>
                </c:pt>
                <c:pt idx="355">
                  <c:v>-0.70445388355538097</c:v>
                </c:pt>
                <c:pt idx="356">
                  <c:v>-0.70281263199839672</c:v>
                </c:pt>
                <c:pt idx="357">
                  <c:v>-0.70117327143272645</c:v>
                </c:pt>
                <c:pt idx="358">
                  <c:v>-0.69953579311024949</c:v>
                </c:pt>
                <c:pt idx="359">
                  <c:v>-0.6979001883331174</c:v>
                </c:pt>
                <c:pt idx="360">
                  <c:v>-0.69626644845334273</c:v>
                </c:pt>
                <c:pt idx="361">
                  <c:v>-0.69463456487238273</c:v>
                </c:pt>
                <c:pt idx="362">
                  <c:v>-0.69300452904073506</c:v>
                </c:pt>
                <c:pt idx="363">
                  <c:v>-0.69137633245753205</c:v>
                </c:pt>
                <c:pt idx="364">
                  <c:v>-0.68974996667014188</c:v>
                </c:pt>
                <c:pt idx="365">
                  <c:v>-0.68812542327377468</c:v>
                </c:pt>
                <c:pt idx="366">
                  <c:v>-0.68650269391109031</c:v>
                </c:pt>
                <c:pt idx="367">
                  <c:v>-0.68488177027180919</c:v>
                </c:pt>
                <c:pt idx="368">
                  <c:v>-0.68326264409233117</c:v>
                </c:pt>
                <c:pt idx="369">
                  <c:v>-0.68164530715535543</c:v>
                </c:pt>
                <c:pt idx="370">
                  <c:v>-0.68002975128950227</c:v>
                </c:pt>
                <c:pt idx="371">
                  <c:v>-0.67841596836894424</c:v>
                </c:pt>
                <c:pt idx="372">
                  <c:v>-0.67680395031303597</c:v>
                </c:pt>
                <c:pt idx="373">
                  <c:v>-0.67519368908594901</c:v>
                </c:pt>
                <c:pt idx="374">
                  <c:v>-0.67358517669631091</c:v>
                </c:pt>
                <c:pt idx="375">
                  <c:v>-0.6719784051968487</c:v>
                </c:pt>
                <c:pt idx="376">
                  <c:v>-0.6703733666840328</c:v>
                </c:pt>
                <c:pt idx="377">
                  <c:v>-0.66877005329772843</c:v>
                </c:pt>
                <c:pt idx="378">
                  <c:v>-0.66716845722084794</c:v>
                </c:pt>
                <c:pt idx="379">
                  <c:v>-0.66556857067900455</c:v>
                </c:pt>
                <c:pt idx="380">
                  <c:v>-0.66397038594017554</c:v>
                </c:pt>
                <c:pt idx="381">
                  <c:v>-0.66237389531436408</c:v>
                </c:pt>
                <c:pt idx="382">
                  <c:v>-0.66077909115326272</c:v>
                </c:pt>
                <c:pt idx="383">
                  <c:v>-0.65918596584992739</c:v>
                </c:pt>
                <c:pt idx="384">
                  <c:v>-0.65759451183844664</c:v>
                </c:pt>
                <c:pt idx="385">
                  <c:v>-0.65600472159361822</c:v>
                </c:pt>
                <c:pt idx="386">
                  <c:v>-0.65441658763062927</c:v>
                </c:pt>
                <c:pt idx="387">
                  <c:v>-0.6528301025047355</c:v>
                </c:pt>
                <c:pt idx="388">
                  <c:v>-0.6512452588109503</c:v>
                </c:pt>
                <c:pt idx="389">
                  <c:v>-0.64966204918372938</c:v>
                </c:pt>
                <c:pt idx="390">
                  <c:v>-0.64808046629666316</c:v>
                </c:pt>
                <c:pt idx="391">
                  <c:v>-0.64650050286217142</c:v>
                </c:pt>
                <c:pt idx="392">
                  <c:v>-0.64492215163119915</c:v>
                </c:pt>
                <c:pt idx="393">
                  <c:v>-0.64334540539291696</c:v>
                </c:pt>
                <c:pt idx="394">
                  <c:v>-0.64177025697442402</c:v>
                </c:pt>
                <c:pt idx="395">
                  <c:v>-0.64019669924045208</c:v>
                </c:pt>
                <c:pt idx="396">
                  <c:v>-0.63862472509307655</c:v>
                </c:pt>
                <c:pt idx="397">
                  <c:v>-0.63705432747142476</c:v>
                </c:pt>
                <c:pt idx="398">
                  <c:v>-0.63548549935139176</c:v>
                </c:pt>
                <c:pt idx="399">
                  <c:v>-0.6339182337453545</c:v>
                </c:pt>
                <c:pt idx="400">
                  <c:v>-0.63235252370189377</c:v>
                </c:pt>
                <c:pt idx="401">
                  <c:v>-0.63078836230551372</c:v>
                </c:pt>
                <c:pt idx="402">
                  <c:v>-0.62922574267636699</c:v>
                </c:pt>
                <c:pt idx="403">
                  <c:v>-0.62766465796998205</c:v>
                </c:pt>
                <c:pt idx="404">
                  <c:v>-0.62610510137699171</c:v>
                </c:pt>
                <c:pt idx="405">
                  <c:v>-0.62454706612286548</c:v>
                </c:pt>
                <c:pt idx="406">
                  <c:v>-0.62299054546764532</c:v>
                </c:pt>
                <c:pt idx="407">
                  <c:v>-0.62143553270567953</c:v>
                </c:pt>
                <c:pt idx="408">
                  <c:v>-0.61988202116536495</c:v>
                </c:pt>
                <c:pt idx="409">
                  <c:v>-0.61833000420888751</c:v>
                </c:pt>
                <c:pt idx="410">
                  <c:v>-0.61677947523196608</c:v>
                </c:pt>
                <c:pt idx="411">
                  <c:v>-0.61523042766359881</c:v>
                </c:pt>
                <c:pt idx="412">
                  <c:v>-0.61368285496581365</c:v>
                </c:pt>
                <c:pt idx="413">
                  <c:v>-0.61213675063341677</c:v>
                </c:pt>
                <c:pt idx="414">
                  <c:v>-0.61059210819374821</c:v>
                </c:pt>
                <c:pt idx="415">
                  <c:v>-0.60904892120643506</c:v>
                </c:pt>
                <c:pt idx="416">
                  <c:v>-0.60750718326315178</c:v>
                </c:pt>
                <c:pt idx="417">
                  <c:v>-0.60596688798737897</c:v>
                </c:pt>
                <c:pt idx="418">
                  <c:v>-0.60442802903416426</c:v>
                </c:pt>
                <c:pt idx="419">
                  <c:v>-0.60289060008988937</c:v>
                </c:pt>
                <c:pt idx="420">
                  <c:v>-0.60135459487203369</c:v>
                </c:pt>
                <c:pt idx="421">
                  <c:v>-0.59982000712894501</c:v>
                </c:pt>
                <c:pt idx="422">
                  <c:v>-0.59828683063960908</c:v>
                </c:pt>
                <c:pt idx="423">
                  <c:v>-0.59675505921342209</c:v>
                </c:pt>
                <c:pt idx="424">
                  <c:v>-0.59522468668996587</c:v>
                </c:pt>
                <c:pt idx="425">
                  <c:v>-0.59369570693878382</c:v>
                </c:pt>
                <c:pt idx="426">
                  <c:v>-0.59216811385916068</c:v>
                </c:pt>
                <c:pt idx="427">
                  <c:v>-0.59064190137990213</c:v>
                </c:pt>
                <c:pt idx="428">
                  <c:v>-0.58911706345911785</c:v>
                </c:pt>
                <c:pt idx="429">
                  <c:v>-0.58759359408400569</c:v>
                </c:pt>
                <c:pt idx="430">
                  <c:v>-0.58607148727063862</c:v>
                </c:pt>
                <c:pt idx="431">
                  <c:v>-0.58455073706375282</c:v>
                </c:pt>
                <c:pt idx="432">
                  <c:v>-0.58303133753653658</c:v>
                </c:pt>
                <c:pt idx="433">
                  <c:v>-0.58151328279042469</c:v>
                </c:pt>
                <c:pt idx="434">
                  <c:v>-0.5799965669548901</c:v>
                </c:pt>
                <c:pt idx="435">
                  <c:v>-0.57848118418724026</c:v>
                </c:pt>
                <c:pt idx="436">
                  <c:v>-0.57696712867241495</c:v>
                </c:pt>
                <c:pt idx="437">
                  <c:v>-0.57545439462278447</c:v>
                </c:pt>
                <c:pt idx="438">
                  <c:v>-0.57394297627795154</c:v>
                </c:pt>
                <c:pt idx="439">
                  <c:v>-0.57243286790455272</c:v>
                </c:pt>
                <c:pt idx="440">
                  <c:v>-0.57092406379606386</c:v>
                </c:pt>
                <c:pt idx="441">
                  <c:v>-0.56941655827260562</c:v>
                </c:pt>
                <c:pt idx="442">
                  <c:v>-0.56791034568075105</c:v>
                </c:pt>
                <c:pt idx="443">
                  <c:v>-0.56640542039333475</c:v>
                </c:pt>
                <c:pt idx="444">
                  <c:v>-0.56490177680926446</c:v>
                </c:pt>
                <c:pt idx="445">
                  <c:v>-0.56339940935333277</c:v>
                </c:pt>
                <c:pt idx="446">
                  <c:v>-0.5618983124760325</c:v>
                </c:pt>
                <c:pt idx="447">
                  <c:v>-0.56039848065337117</c:v>
                </c:pt>
                <c:pt idx="448">
                  <c:v>-0.55889990838668868</c:v>
                </c:pt>
                <c:pt idx="449">
                  <c:v>-0.55740259020247662</c:v>
                </c:pt>
                <c:pt idx="450">
                  <c:v>-0.55590652065219914</c:v>
                </c:pt>
                <c:pt idx="451">
                  <c:v>-0.55441169431211301</c:v>
                </c:pt>
                <c:pt idx="452">
                  <c:v>-0.55291810578309253</c:v>
                </c:pt>
                <c:pt idx="453">
                  <c:v>-0.55142574969045555</c:v>
                </c:pt>
                <c:pt idx="454">
                  <c:v>-0.54993462068378629</c:v>
                </c:pt>
                <c:pt idx="455">
                  <c:v>-0.54844471343676671</c:v>
                </c:pt>
                <c:pt idx="456">
                  <c:v>-0.54695602264700438</c:v>
                </c:pt>
                <c:pt idx="457">
                  <c:v>-0.54546854303586279</c:v>
                </c:pt>
                <c:pt idx="458">
                  <c:v>-0.54398226934829441</c:v>
                </c:pt>
                <c:pt idx="459">
                  <c:v>-0.54249719635267346</c:v>
                </c:pt>
                <c:pt idx="460">
                  <c:v>-0.5410133188406312</c:v>
                </c:pt>
                <c:pt idx="461">
                  <c:v>-0.53953063162689263</c:v>
                </c:pt>
                <c:pt idx="462">
                  <c:v>-0.53804912954911288</c:v>
                </c:pt>
                <c:pt idx="463">
                  <c:v>-0.53656880746771707</c:v>
                </c:pt>
                <c:pt idx="464">
                  <c:v>-0.53508966026574123</c:v>
                </c:pt>
                <c:pt idx="465">
                  <c:v>-0.53361168284867222</c:v>
                </c:pt>
                <c:pt idx="466">
                  <c:v>-0.53213487014429217</c:v>
                </c:pt>
                <c:pt idx="467">
                  <c:v>-0.53065921710252195</c:v>
                </c:pt>
                <c:pt idx="468">
                  <c:v>-0.52918471869526651</c:v>
                </c:pt>
                <c:pt idx="469">
                  <c:v>-0.52771136991626211</c:v>
                </c:pt>
                <c:pt idx="470">
                  <c:v>-0.52623916578092478</c:v>
                </c:pt>
                <c:pt idx="471">
                  <c:v>-0.52476810132619767</c:v>
                </c:pt>
                <c:pt idx="472">
                  <c:v>-0.52329817161040371</c:v>
                </c:pt>
                <c:pt idx="473">
                  <c:v>-0.52182937171309485</c:v>
                </c:pt>
                <c:pt idx="474">
                  <c:v>-0.52036169673490817</c:v>
                </c:pt>
                <c:pt idx="475">
                  <c:v>-0.51889514179741658</c:v>
                </c:pt>
                <c:pt idx="476">
                  <c:v>-0.51742970204298622</c:v>
                </c:pt>
                <c:pt idx="477">
                  <c:v>-0.5159653726346316</c:v>
                </c:pt>
                <c:pt idx="478">
                  <c:v>-0.5145021487558743</c:v>
                </c:pt>
                <c:pt idx="479">
                  <c:v>-0.51304002561060036</c:v>
                </c:pt>
                <c:pt idx="480">
                  <c:v>-0.51157899842292098</c:v>
                </c:pt>
                <c:pt idx="481">
                  <c:v>-0.51011906243703331</c:v>
                </c:pt>
                <c:pt idx="482">
                  <c:v>-0.50866021291708174</c:v>
                </c:pt>
                <c:pt idx="483">
                  <c:v>-0.50720244514702228</c:v>
                </c:pt>
                <c:pt idx="484">
                  <c:v>-0.50574575443048519</c:v>
                </c:pt>
                <c:pt idx="485">
                  <c:v>-0.5042901360906421</c:v>
                </c:pt>
                <c:pt idx="486">
                  <c:v>-0.50283558547007079</c:v>
                </c:pt>
                <c:pt idx="487">
                  <c:v>-0.50138209793062272</c:v>
                </c:pt>
                <c:pt idx="488">
                  <c:v>-0.49992966885329315</c:v>
                </c:pt>
                <c:pt idx="489">
                  <c:v>-0.49847829363808821</c:v>
                </c:pt>
                <c:pt idx="490">
                  <c:v>-0.4970279677038964</c:v>
                </c:pt>
                <c:pt idx="491">
                  <c:v>-0.49557868648836101</c:v>
                </c:pt>
                <c:pt idx="492">
                  <c:v>-0.49413044544775164</c:v>
                </c:pt>
                <c:pt idx="493">
                  <c:v>-0.49268324005683695</c:v>
                </c:pt>
                <c:pt idx="494">
                  <c:v>-0.49123706580876075</c:v>
                </c:pt>
                <c:pt idx="495">
                  <c:v>-0.48979191821491685</c:v>
                </c:pt>
                <c:pt idx="496">
                  <c:v>-0.4883477928048246</c:v>
                </c:pt>
                <c:pt idx="497">
                  <c:v>-0.4869046851260076</c:v>
                </c:pt>
                <c:pt idx="498">
                  <c:v>-0.48546259074387077</c:v>
                </c:pt>
                <c:pt idx="499">
                  <c:v>-0.48402150524158072</c:v>
                </c:pt>
                <c:pt idx="500">
                  <c:v>-0.4825814242199451</c:v>
                </c:pt>
                <c:pt idx="501">
                  <c:v>-0.48114234329729361</c:v>
                </c:pt>
                <c:pt idx="502">
                  <c:v>-0.47970425810936085</c:v>
                </c:pt>
                <c:pt idx="503">
                  <c:v>-0.47826716430916849</c:v>
                </c:pt>
                <c:pt idx="504">
                  <c:v>-0.47683105756690902</c:v>
                </c:pt>
                <c:pt idx="505">
                  <c:v>-0.47539593356983068</c:v>
                </c:pt>
                <c:pt idx="506">
                  <c:v>-0.47396178802212324</c:v>
                </c:pt>
                <c:pt idx="507">
                  <c:v>-0.47252861664480361</c:v>
                </c:pt>
                <c:pt idx="508">
                  <c:v>-0.47109641517560402</c:v>
                </c:pt>
                <c:pt idx="509">
                  <c:v>-0.46966517936885921</c:v>
                </c:pt>
                <c:pt idx="510">
                  <c:v>-0.46823490499539633</c:v>
                </c:pt>
                <c:pt idx="511">
                  <c:v>-0.46680558784242382</c:v>
                </c:pt>
                <c:pt idx="512">
                  <c:v>-0.46537722371342244</c:v>
                </c:pt>
                <c:pt idx="513">
                  <c:v>-0.46394980842803712</c:v>
                </c:pt>
                <c:pt idx="514">
                  <c:v>-0.46252333782196842</c:v>
                </c:pt>
                <c:pt idx="515">
                  <c:v>-0.46109780774686582</c:v>
                </c:pt>
                <c:pt idx="516">
                  <c:v>-0.45967321407022155</c:v>
                </c:pt>
                <c:pt idx="517">
                  <c:v>-0.45824955267526596</c:v>
                </c:pt>
                <c:pt idx="518">
                  <c:v>-0.45682681946086107</c:v>
                </c:pt>
                <c:pt idx="519">
                  <c:v>-0.45540501034139863</c:v>
                </c:pt>
                <c:pt idx="520">
                  <c:v>-0.45398412124669668</c:v>
                </c:pt>
                <c:pt idx="521">
                  <c:v>-0.45256414812189583</c:v>
                </c:pt>
                <c:pt idx="522">
                  <c:v>-0.45114508692735922</c:v>
                </c:pt>
                <c:pt idx="523">
                  <c:v>-0.44972693363857147</c:v>
                </c:pt>
                <c:pt idx="524">
                  <c:v>-0.44830968424603768</c:v>
                </c:pt>
                <c:pt idx="525">
                  <c:v>-0.44689333475518556</c:v>
                </c:pt>
                <c:pt idx="526">
                  <c:v>-0.44547788118626525</c:v>
                </c:pt>
                <c:pt idx="527">
                  <c:v>-0.44406331957425221</c:v>
                </c:pt>
                <c:pt idx="528">
                  <c:v>-0.44264964596875039</c:v>
                </c:pt>
                <c:pt idx="529">
                  <c:v>-0.4412368564338946</c:v>
                </c:pt>
                <c:pt idx="530">
                  <c:v>-0.43982494704825553</c:v>
                </c:pt>
                <c:pt idx="531">
                  <c:v>-0.43841391390474493</c:v>
                </c:pt>
                <c:pt idx="532">
                  <c:v>-0.43700375311051975</c:v>
                </c:pt>
                <c:pt idx="533">
                  <c:v>-0.43559446078689029</c:v>
                </c:pt>
                <c:pt idx="534">
                  <c:v>-0.43418603306922543</c:v>
                </c:pt>
                <c:pt idx="535">
                  <c:v>-0.43277846610686094</c:v>
                </c:pt>
                <c:pt idx="536">
                  <c:v>-0.43137175606300837</c:v>
                </c:pt>
                <c:pt idx="537">
                  <c:v>-0.42996589911466215</c:v>
                </c:pt>
                <c:pt idx="538">
                  <c:v>-0.42856089145251108</c:v>
                </c:pt>
                <c:pt idx="539">
                  <c:v>-0.42715672928084714</c:v>
                </c:pt>
                <c:pt idx="540">
                  <c:v>-0.42575340881747703</c:v>
                </c:pt>
                <c:pt idx="541">
                  <c:v>-0.42435092629363319</c:v>
                </c:pt>
                <c:pt idx="542">
                  <c:v>-0.42294927795388593</c:v>
                </c:pt>
                <c:pt idx="543">
                  <c:v>-0.4215484600560564</c:v>
                </c:pt>
                <c:pt idx="544">
                  <c:v>-0.42014846887112955</c:v>
                </c:pt>
                <c:pt idx="545">
                  <c:v>-0.41874930068316796</c:v>
                </c:pt>
                <c:pt idx="546">
                  <c:v>-0.41735095178922677</c:v>
                </c:pt>
                <c:pt idx="547">
                  <c:v>-0.41595341849926842</c:v>
                </c:pt>
                <c:pt idx="548">
                  <c:v>-0.41455669713607768</c:v>
                </c:pt>
                <c:pt idx="549">
                  <c:v>-0.4131607840351797</c:v>
                </c:pt>
                <c:pt idx="550">
                  <c:v>-0.41176567554475518</c:v>
                </c:pt>
                <c:pt idx="551">
                  <c:v>-0.41037136802555818</c:v>
                </c:pt>
                <c:pt idx="552">
                  <c:v>-0.4089778578508344</c:v>
                </c:pt>
                <c:pt idx="553">
                  <c:v>-0.40758514140623997</c:v>
                </c:pt>
                <c:pt idx="554">
                  <c:v>-0.40619321508975953</c:v>
                </c:pt>
                <c:pt idx="555">
                  <c:v>-0.40480207531162671</c:v>
                </c:pt>
                <c:pt idx="556">
                  <c:v>-0.40341171849424434</c:v>
                </c:pt>
                <c:pt idx="557">
                  <c:v>-0.40202214107210449</c:v>
                </c:pt>
                <c:pt idx="558">
                  <c:v>-0.40063333949171054</c:v>
                </c:pt>
                <c:pt idx="559">
                  <c:v>-0.399245310211499</c:v>
                </c:pt>
                <c:pt idx="560">
                  <c:v>-0.39785804970176059</c:v>
                </c:pt>
                <c:pt idx="561">
                  <c:v>-0.39647155444456483</c:v>
                </c:pt>
                <c:pt idx="562">
                  <c:v>-0.39508582093368216</c:v>
                </c:pt>
                <c:pt idx="563">
                  <c:v>-0.39370084567450853</c:v>
                </c:pt>
                <c:pt idx="564">
                  <c:v>-0.39231662518398969</c:v>
                </c:pt>
                <c:pt idx="565">
                  <c:v>-0.39093315599054546</c:v>
                </c:pt>
                <c:pt idx="566">
                  <c:v>-0.38955043463399591</c:v>
                </c:pt>
                <c:pt idx="567">
                  <c:v>-0.38816845766548752</c:v>
                </c:pt>
                <c:pt idx="568">
                  <c:v>-0.38678722164741791</c:v>
                </c:pt>
                <c:pt idx="569">
                  <c:v>-0.38540672315336488</c:v>
                </c:pt>
                <c:pt idx="570">
                  <c:v>-0.38402695876801263</c:v>
                </c:pt>
                <c:pt idx="571">
                  <c:v>-0.38264792508707923</c:v>
                </c:pt>
                <c:pt idx="572">
                  <c:v>-0.38126961871724591</c:v>
                </c:pt>
                <c:pt idx="573">
                  <c:v>-0.37989203627608509</c:v>
                </c:pt>
                <c:pt idx="574">
                  <c:v>-0.37851517439199028</c:v>
                </c:pt>
                <c:pt idx="575">
                  <c:v>-0.3771390297041054</c:v>
                </c:pt>
                <c:pt idx="576">
                  <c:v>-0.37576359886225474</c:v>
                </c:pt>
                <c:pt idx="577">
                  <c:v>-0.37438887852687402</c:v>
                </c:pt>
                <c:pt idx="578">
                  <c:v>-0.37301486536894141</c:v>
                </c:pt>
                <c:pt idx="579">
                  <c:v>-0.37164155606990878</c:v>
                </c:pt>
                <c:pt idx="580">
                  <c:v>-0.37026894732163385</c:v>
                </c:pt>
                <c:pt idx="581">
                  <c:v>-0.368897035826313</c:v>
                </c:pt>
                <c:pt idx="582">
                  <c:v>-0.3675258182964129</c:v>
                </c:pt>
                <c:pt idx="583">
                  <c:v>-0.3661552914546054</c:v>
                </c:pt>
                <c:pt idx="584">
                  <c:v>-0.36478545203369994</c:v>
                </c:pt>
                <c:pt idx="585">
                  <c:v>-0.363416296776578</c:v>
                </c:pt>
                <c:pt idx="586">
                  <c:v>-0.36204782243612832</c:v>
                </c:pt>
                <c:pt idx="587">
                  <c:v>-0.36068002577518049</c:v>
                </c:pt>
                <c:pt idx="588">
                  <c:v>-0.35931290356644185</c:v>
                </c:pt>
                <c:pt idx="589">
                  <c:v>-0.35794645259243213</c:v>
                </c:pt>
                <c:pt idx="590">
                  <c:v>-0.35658066964542007</c:v>
                </c:pt>
                <c:pt idx="591">
                  <c:v>-0.35521555152735995</c:v>
                </c:pt>
                <c:pt idx="592">
                  <c:v>-0.3538510950498287</c:v>
                </c:pt>
                <c:pt idx="593">
                  <c:v>-0.35248729703396264</c:v>
                </c:pt>
                <c:pt idx="594">
                  <c:v>-0.35112415431039634</c:v>
                </c:pt>
                <c:pt idx="595">
                  <c:v>-0.34976166371919981</c:v>
                </c:pt>
                <c:pt idx="596">
                  <c:v>-0.34839982210981713</c:v>
                </c:pt>
                <c:pt idx="597">
                  <c:v>-0.34703862634100624</c:v>
                </c:pt>
                <c:pt idx="598">
                  <c:v>-0.34567807328077671</c:v>
                </c:pt>
                <c:pt idx="599">
                  <c:v>-0.34431815980633101</c:v>
                </c:pt>
                <c:pt idx="600">
                  <c:v>-0.34295888280400344</c:v>
                </c:pt>
                <c:pt idx="601">
                  <c:v>-0.34160023916920068</c:v>
                </c:pt>
                <c:pt idx="602">
                  <c:v>-0.34024222580634306</c:v>
                </c:pt>
                <c:pt idx="603">
                  <c:v>-0.33888483962880528</c:v>
                </c:pt>
                <c:pt idx="604">
                  <c:v>-0.33752807755885772</c:v>
                </c:pt>
                <c:pt idx="605">
                  <c:v>-0.33617193652760885</c:v>
                </c:pt>
                <c:pt idx="606">
                  <c:v>-0.33481641347494712</c:v>
                </c:pt>
                <c:pt idx="607">
                  <c:v>-0.33346150534948271</c:v>
                </c:pt>
                <c:pt idx="608">
                  <c:v>-0.33210720910849212</c:v>
                </c:pt>
                <c:pt idx="609">
                  <c:v>-0.33075352171785993</c:v>
                </c:pt>
                <c:pt idx="610">
                  <c:v>-0.32940044015202269</c:v>
                </c:pt>
                <c:pt idx="611">
                  <c:v>-0.32804796139391329</c:v>
                </c:pt>
                <c:pt idx="612">
                  <c:v>-0.32669608243490467</c:v>
                </c:pt>
                <c:pt idx="613">
                  <c:v>-0.32534480027475465</c:v>
                </c:pt>
                <c:pt idx="614">
                  <c:v>-0.32399411192155086</c:v>
                </c:pt>
                <c:pt idx="615">
                  <c:v>-0.32264401439165546</c:v>
                </c:pt>
                <c:pt idx="616">
                  <c:v>-0.32129450470965149</c:v>
                </c:pt>
                <c:pt idx="617">
                  <c:v>-0.31994557990828798</c:v>
                </c:pt>
                <c:pt idx="618">
                  <c:v>-0.31859723702842663</c:v>
                </c:pt>
                <c:pt idx="619">
                  <c:v>-0.31724947311898782</c:v>
                </c:pt>
                <c:pt idx="620">
                  <c:v>-0.31590228523689806</c:v>
                </c:pt>
                <c:pt idx="621">
                  <c:v>-0.31455567044703625</c:v>
                </c:pt>
                <c:pt idx="622">
                  <c:v>-0.31320962582218198</c:v>
                </c:pt>
                <c:pt idx="623">
                  <c:v>-0.3118641484429624</c:v>
                </c:pt>
                <c:pt idx="624">
                  <c:v>-0.31051923539780091</c:v>
                </c:pt>
                <c:pt idx="625">
                  <c:v>-0.30917488378286528</c:v>
                </c:pt>
                <c:pt idx="626">
                  <c:v>-0.30783109070201575</c:v>
                </c:pt>
                <c:pt idx="627">
                  <c:v>-0.30648785326675493</c:v>
                </c:pt>
                <c:pt idx="628">
                  <c:v>-0.30514516859617602</c:v>
                </c:pt>
                <c:pt idx="629">
                  <c:v>-0.30380303381691259</c:v>
                </c:pt>
                <c:pt idx="630">
                  <c:v>-0.30246144606308889</c:v>
                </c:pt>
                <c:pt idx="631">
                  <c:v>-0.30112040247626926</c:v>
                </c:pt>
                <c:pt idx="632">
                  <c:v>-0.29977990020540823</c:v>
                </c:pt>
                <c:pt idx="633">
                  <c:v>-0.29843993640680216</c:v>
                </c:pt>
                <c:pt idx="634">
                  <c:v>-0.29710050824403916</c:v>
                </c:pt>
                <c:pt idx="635">
                  <c:v>-0.29576161288795039</c:v>
                </c:pt>
                <c:pt idx="636">
                  <c:v>-0.2944232475165624</c:v>
                </c:pt>
                <c:pt idx="637">
                  <c:v>-0.29308540931504706</c:v>
                </c:pt>
                <c:pt idx="638">
                  <c:v>-0.29174809547567537</c:v>
                </c:pt>
                <c:pt idx="639">
                  <c:v>-0.29041130319776859</c:v>
                </c:pt>
                <c:pt idx="640">
                  <c:v>-0.28907502968765081</c:v>
                </c:pt>
                <c:pt idx="641">
                  <c:v>-0.28773927215860223</c:v>
                </c:pt>
                <c:pt idx="642">
                  <c:v>-0.28640402783081165</c:v>
                </c:pt>
                <c:pt idx="643">
                  <c:v>-0.28506929393132968</c:v>
                </c:pt>
                <c:pt idx="644">
                  <c:v>-0.28373506769402279</c:v>
                </c:pt>
                <c:pt idx="645">
                  <c:v>-0.28240134635952668</c:v>
                </c:pt>
                <c:pt idx="646">
                  <c:v>-0.28106812717520002</c:v>
                </c:pt>
                <c:pt idx="647">
                  <c:v>-0.27973540739507952</c:v>
                </c:pt>
                <c:pt idx="648">
                  <c:v>-0.2784031842798334</c:v>
                </c:pt>
                <c:pt idx="649">
                  <c:v>-0.2770714550967171</c:v>
                </c:pt>
                <c:pt idx="650">
                  <c:v>-0.27574021711952784</c:v>
                </c:pt>
                <c:pt idx="651">
                  <c:v>-0.27440946762855922</c:v>
                </c:pt>
                <c:pt idx="652">
                  <c:v>-0.2730792039105579</c:v>
                </c:pt>
                <c:pt idx="653">
                  <c:v>-0.27174942325867862</c:v>
                </c:pt>
                <c:pt idx="654">
                  <c:v>-0.27042012297243967</c:v>
                </c:pt>
                <c:pt idx="655">
                  <c:v>-0.26909130035768003</c:v>
                </c:pt>
                <c:pt idx="656">
                  <c:v>-0.26776295272651512</c:v>
                </c:pt>
                <c:pt idx="657">
                  <c:v>-0.26643507739729327</c:v>
                </c:pt>
                <c:pt idx="658">
                  <c:v>-0.26510767169455307</c:v>
                </c:pt>
                <c:pt idx="659">
                  <c:v>-0.26378073294898036</c:v>
                </c:pt>
                <c:pt idx="660">
                  <c:v>-0.26245425849736453</c:v>
                </c:pt>
                <c:pt idx="661">
                  <c:v>-0.26112824568255766</c:v>
                </c:pt>
                <c:pt idx="662">
                  <c:v>-0.25980269185343058</c:v>
                </c:pt>
                <c:pt idx="663">
                  <c:v>-0.25847759436483192</c:v>
                </c:pt>
                <c:pt idx="664">
                  <c:v>-0.25715295057754611</c:v>
                </c:pt>
                <c:pt idx="665">
                  <c:v>-0.2558287578582506</c:v>
                </c:pt>
                <c:pt idx="666">
                  <c:v>-0.25450501357947614</c:v>
                </c:pt>
                <c:pt idx="667">
                  <c:v>-0.25318171511956444</c:v>
                </c:pt>
                <c:pt idx="668">
                  <c:v>-0.2518588598626269</c:v>
                </c:pt>
                <c:pt idx="669">
                  <c:v>-0.25053644519850471</c:v>
                </c:pt>
                <c:pt idx="670">
                  <c:v>-0.24921446852272774</c:v>
                </c:pt>
                <c:pt idx="671">
                  <c:v>-0.24789292723647363</c:v>
                </c:pt>
                <c:pt idx="672">
                  <c:v>-0.24657181874652839</c:v>
                </c:pt>
                <c:pt idx="673">
                  <c:v>-0.24525114046524618</c:v>
                </c:pt>
                <c:pt idx="674">
                  <c:v>-0.24393088981050867</c:v>
                </c:pt>
                <c:pt idx="675">
                  <c:v>-0.24261106420568665</c:v>
                </c:pt>
                <c:pt idx="676">
                  <c:v>-0.24129166107959915</c:v>
                </c:pt>
                <c:pt idx="677">
                  <c:v>-0.23997267786647564</c:v>
                </c:pt>
                <c:pt idx="678">
                  <c:v>-0.23865411200591599</c:v>
                </c:pt>
                <c:pt idx="679">
                  <c:v>-0.23733596094285142</c:v>
                </c:pt>
                <c:pt idx="680">
                  <c:v>-0.23601822212750673</c:v>
                </c:pt>
                <c:pt idx="681">
                  <c:v>-0.23470089301536107</c:v>
                </c:pt>
                <c:pt idx="682">
                  <c:v>-0.23338397106710929</c:v>
                </c:pt>
                <c:pt idx="683">
                  <c:v>-0.23206745374862475</c:v>
                </c:pt>
                <c:pt idx="684">
                  <c:v>-0.23075133853092075</c:v>
                </c:pt>
                <c:pt idx="685">
                  <c:v>-0.22943562289011218</c:v>
                </c:pt>
                <c:pt idx="686">
                  <c:v>-0.22812030430737926</c:v>
                </c:pt>
                <c:pt idx="687">
                  <c:v>-0.22680538026892844</c:v>
                </c:pt>
                <c:pt idx="688">
                  <c:v>-0.22549084826595661</c:v>
                </c:pt>
                <c:pt idx="689">
                  <c:v>-0.2241767057946131</c:v>
                </c:pt>
                <c:pt idx="690">
                  <c:v>-0.22286295035596251</c:v>
                </c:pt>
                <c:pt idx="691">
                  <c:v>-0.2215495794559488</c:v>
                </c:pt>
                <c:pt idx="692">
                  <c:v>-0.22023659060535822</c:v>
                </c:pt>
                <c:pt idx="693">
                  <c:v>-0.21892398131978222</c:v>
                </c:pt>
                <c:pt idx="694">
                  <c:v>-0.21761174911958245</c:v>
                </c:pt>
                <c:pt idx="695">
                  <c:v>-0.21629989152985363</c:v>
                </c:pt>
                <c:pt idx="696">
                  <c:v>-0.21498840608038761</c:v>
                </c:pt>
                <c:pt idx="697">
                  <c:v>-0.21367729030563828</c:v>
                </c:pt>
                <c:pt idx="698">
                  <c:v>-0.21236654174468536</c:v>
                </c:pt>
                <c:pt idx="699">
                  <c:v>-0.21105615794119856</c:v>
                </c:pt>
                <c:pt idx="700">
                  <c:v>-0.20974613644340317</c:v>
                </c:pt>
                <c:pt idx="701">
                  <c:v>-0.20843647480404393</c:v>
                </c:pt>
                <c:pt idx="702">
                  <c:v>-0.20712717058035068</c:v>
                </c:pt>
                <c:pt idx="703">
                  <c:v>-0.20581822133400318</c:v>
                </c:pt>
                <c:pt idx="704">
                  <c:v>-0.20450962463109604</c:v>
                </c:pt>
                <c:pt idx="705">
                  <c:v>-0.20320137804210475</c:v>
                </c:pt>
                <c:pt idx="706">
                  <c:v>-0.20189347914185088</c:v>
                </c:pt>
                <c:pt idx="707">
                  <c:v>-0.20058592550946763</c:v>
                </c:pt>
                <c:pt idx="708">
                  <c:v>-0.19927871472836597</c:v>
                </c:pt>
                <c:pt idx="709">
                  <c:v>-0.19797184438620066</c:v>
                </c:pt>
                <c:pt idx="710">
                  <c:v>-0.19666531207483562</c:v>
                </c:pt>
                <c:pt idx="711">
                  <c:v>-0.19535911539031145</c:v>
                </c:pt>
                <c:pt idx="712">
                  <c:v>-0.19405325193281059</c:v>
                </c:pt>
                <c:pt idx="713">
                  <c:v>-0.19274771930662457</c:v>
                </c:pt>
                <c:pt idx="714">
                  <c:v>-0.19144251512012075</c:v>
                </c:pt>
                <c:pt idx="715">
                  <c:v>-0.19013763698570829</c:v>
                </c:pt>
                <c:pt idx="716">
                  <c:v>-0.18883308251980616</c:v>
                </c:pt>
                <c:pt idx="717">
                  <c:v>-0.18752884934280956</c:v>
                </c:pt>
                <c:pt idx="718">
                  <c:v>-0.18622493507905696</c:v>
                </c:pt>
                <c:pt idx="719">
                  <c:v>-0.18492133735679803</c:v>
                </c:pt>
                <c:pt idx="720">
                  <c:v>-0.18361805380816085</c:v>
                </c:pt>
                <c:pt idx="721">
                  <c:v>-0.18231508206911892</c:v>
                </c:pt>
                <c:pt idx="722">
                  <c:v>-0.18101241977945975</c:v>
                </c:pt>
                <c:pt idx="723">
                  <c:v>-0.17971006458275238</c:v>
                </c:pt>
                <c:pt idx="724">
                  <c:v>-0.17840801412631474</c:v>
                </c:pt>
                <c:pt idx="725">
                  <c:v>-0.17710626606118277</c:v>
                </c:pt>
                <c:pt idx="726">
                  <c:v>-0.17580481804207751</c:v>
                </c:pt>
                <c:pt idx="727">
                  <c:v>-0.17450366772737438</c:v>
                </c:pt>
                <c:pt idx="728">
                  <c:v>-0.17320281277907124</c:v>
                </c:pt>
                <c:pt idx="729">
                  <c:v>-0.17190225086275629</c:v>
                </c:pt>
                <c:pt idx="730">
                  <c:v>-0.17060197964757801</c:v>
                </c:pt>
                <c:pt idx="731">
                  <c:v>-0.169301996806213</c:v>
                </c:pt>
                <c:pt idx="732">
                  <c:v>-0.1680023000148349</c:v>
                </c:pt>
                <c:pt idx="733">
                  <c:v>-0.16670288695308386</c:v>
                </c:pt>
                <c:pt idx="734">
                  <c:v>-0.16540375530403553</c:v>
                </c:pt>
                <c:pt idx="735">
                  <c:v>-0.16410490275416981</c:v>
                </c:pt>
                <c:pt idx="736">
                  <c:v>-0.16280632699334094</c:v>
                </c:pt>
                <c:pt idx="737">
                  <c:v>-0.16150802571474607</c:v>
                </c:pt>
                <c:pt idx="738">
                  <c:v>-0.16020999661489577</c:v>
                </c:pt>
                <c:pt idx="739">
                  <c:v>-0.15891223739358304</c:v>
                </c:pt>
                <c:pt idx="740">
                  <c:v>-0.15761474575385298</c:v>
                </c:pt>
                <c:pt idx="741">
                  <c:v>-0.15631751940197325</c:v>
                </c:pt>
                <c:pt idx="742">
                  <c:v>-0.1550205560474037</c:v>
                </c:pt>
                <c:pt idx="743">
                  <c:v>-0.15372385340276595</c:v>
                </c:pt>
                <c:pt idx="744">
                  <c:v>-0.15242740918381464</c:v>
                </c:pt>
                <c:pt idx="745">
                  <c:v>-0.15113122110940688</c:v>
                </c:pt>
                <c:pt idx="746">
                  <c:v>-0.14983528690147263</c:v>
                </c:pt>
                <c:pt idx="747">
                  <c:v>-0.14853960428498555</c:v>
                </c:pt>
                <c:pt idx="748">
                  <c:v>-0.14724417098793366</c:v>
                </c:pt>
                <c:pt idx="749">
                  <c:v>-0.14594898474128903</c:v>
                </c:pt>
                <c:pt idx="750">
                  <c:v>-0.14465404327897993</c:v>
                </c:pt>
                <c:pt idx="751">
                  <c:v>-0.14335934433786041</c:v>
                </c:pt>
                <c:pt idx="752">
                  <c:v>-0.14206488565768213</c:v>
                </c:pt>
                <c:pt idx="753">
                  <c:v>-0.14077066498106511</c:v>
                </c:pt>
                <c:pt idx="754">
                  <c:v>-0.1394766800534683</c:v>
                </c:pt>
                <c:pt idx="755">
                  <c:v>-0.13818292862316178</c:v>
                </c:pt>
                <c:pt idx="756">
                  <c:v>-0.13688940844119743</c:v>
                </c:pt>
                <c:pt idx="757">
                  <c:v>-0.13559611726138007</c:v>
                </c:pt>
                <c:pt idx="758">
                  <c:v>-0.13430305284023969</c:v>
                </c:pt>
                <c:pt idx="759">
                  <c:v>-0.13301021293700263</c:v>
                </c:pt>
                <c:pt idx="760">
                  <c:v>-0.13171759531356272</c:v>
                </c:pt>
                <c:pt idx="761">
                  <c:v>-0.13042519773445388</c:v>
                </c:pt>
                <c:pt idx="762">
                  <c:v>-0.12913301796682156</c:v>
                </c:pt>
                <c:pt idx="763">
                  <c:v>-0.12784105378039409</c:v>
                </c:pt>
                <c:pt idx="764">
                  <c:v>-0.12654930294745581</c:v>
                </c:pt>
                <c:pt idx="765">
                  <c:v>-0.12525776324281773</c:v>
                </c:pt>
                <c:pt idx="766">
                  <c:v>-0.12396643244379091</c:v>
                </c:pt>
                <c:pt idx="767">
                  <c:v>-0.12267530833015801</c:v>
                </c:pt>
                <c:pt idx="768">
                  <c:v>-0.12138438868414532</c:v>
                </c:pt>
                <c:pt idx="769">
                  <c:v>-0.12009367129039587</c:v>
                </c:pt>
                <c:pt idx="770">
                  <c:v>-0.11880315393594144</c:v>
                </c:pt>
                <c:pt idx="771">
                  <c:v>-0.11751283441017468</c:v>
                </c:pt>
                <c:pt idx="772">
                  <c:v>-0.11622271050482252</c:v>
                </c:pt>
                <c:pt idx="773">
                  <c:v>-0.11493278001391841</c:v>
                </c:pt>
                <c:pt idx="774">
                  <c:v>-0.11364304073377447</c:v>
                </c:pt>
                <c:pt idx="775">
                  <c:v>-0.11235349046295551</c:v>
                </c:pt>
                <c:pt idx="776">
                  <c:v>-0.11106412700225063</c:v>
                </c:pt>
                <c:pt idx="777">
                  <c:v>-0.10977494815464714</c:v>
                </c:pt>
                <c:pt idx="778">
                  <c:v>-0.10848595172530308</c:v>
                </c:pt>
                <c:pt idx="779">
                  <c:v>-0.10719713552152003</c:v>
                </c:pt>
                <c:pt idx="780">
                  <c:v>-0.1059084973527169</c:v>
                </c:pt>
                <c:pt idx="781">
                  <c:v>-0.10462003503040283</c:v>
                </c:pt>
                <c:pt idx="782">
                  <c:v>-0.1033317463681499</c:v>
                </c:pt>
                <c:pt idx="783">
                  <c:v>-0.10204362918156745</c:v>
                </c:pt>
                <c:pt idx="784">
                  <c:v>-0.10075568128827493</c:v>
                </c:pt>
                <c:pt idx="785">
                  <c:v>-9.9467900507875004E-2</c:v>
                </c:pt>
                <c:pt idx="786">
                  <c:v>-9.8180284661927755E-2</c:v>
                </c:pt>
                <c:pt idx="787">
                  <c:v>-9.6892831573924018E-2</c:v>
                </c:pt>
                <c:pt idx="788">
                  <c:v>-9.5605539069258491E-2</c:v>
                </c:pt>
                <c:pt idx="789">
                  <c:v>-9.431840497520437E-2</c:v>
                </c:pt>
                <c:pt idx="790">
                  <c:v>-9.3031427120886023E-2</c:v>
                </c:pt>
                <c:pt idx="791">
                  <c:v>-9.1744603337253747E-2</c:v>
                </c:pt>
                <c:pt idx="792">
                  <c:v>-9.0457931457057189E-2</c:v>
                </c:pt>
                <c:pt idx="793">
                  <c:v>-8.91714093148189E-2</c:v>
                </c:pt>
                <c:pt idx="794">
                  <c:v>-8.7885034746809046E-2</c:v>
                </c:pt>
                <c:pt idx="795">
                  <c:v>-8.6598805591019054E-2</c:v>
                </c:pt>
                <c:pt idx="796">
                  <c:v>-8.5312719687135274E-2</c:v>
                </c:pt>
                <c:pt idx="797">
                  <c:v>-8.4026774876513874E-2</c:v>
                </c:pt>
                <c:pt idx="798">
                  <c:v>-8.2740969002154691E-2</c:v>
                </c:pt>
                <c:pt idx="799">
                  <c:v>-8.1455299908674922E-2</c:v>
                </c:pt>
                <c:pt idx="800">
                  <c:v>-8.0169765442284449E-2</c:v>
                </c:pt>
                <c:pt idx="801">
                  <c:v>-7.8884363450759012E-2</c:v>
                </c:pt>
                <c:pt idx="802">
                  <c:v>-7.7599091783415522E-2</c:v>
                </c:pt>
                <c:pt idx="803">
                  <c:v>-7.6313948291086162E-2</c:v>
                </c:pt>
                <c:pt idx="804">
                  <c:v>-7.5028930826092285E-2</c:v>
                </c:pt>
                <c:pt idx="805">
                  <c:v>-7.3744037242219826E-2</c:v>
                </c:pt>
                <c:pt idx="806">
                  <c:v>-7.2459265394693426E-2</c:v>
                </c:pt>
                <c:pt idx="807">
                  <c:v>-7.1174613140150625E-2</c:v>
                </c:pt>
                <c:pt idx="808">
                  <c:v>-6.9890078336617312E-2</c:v>
                </c:pt>
                <c:pt idx="809">
                  <c:v>-6.8605658843481909E-2</c:v>
                </c:pt>
                <c:pt idx="810">
                  <c:v>-6.7321352521469841E-2</c:v>
                </c:pt>
                <c:pt idx="811">
                  <c:v>-6.6037157232618979E-2</c:v>
                </c:pt>
                <c:pt idx="812">
                  <c:v>-6.4753070840254057E-2</c:v>
                </c:pt>
                <c:pt idx="813">
                  <c:v>-6.346909120896109E-2</c:v>
                </c:pt>
                <c:pt idx="814">
                  <c:v>-6.2185216204563291E-2</c:v>
                </c:pt>
                <c:pt idx="815">
                  <c:v>-6.090144369409474E-2</c:v>
                </c:pt>
                <c:pt idx="816">
                  <c:v>-5.9617771545776417E-2</c:v>
                </c:pt>
                <c:pt idx="817">
                  <c:v>-5.8334197628990718E-2</c:v>
                </c:pt>
                <c:pt idx="818">
                  <c:v>-5.7050719814256044E-2</c:v>
                </c:pt>
                <c:pt idx="819">
                  <c:v>-5.5767335973202721E-2</c:v>
                </c:pt>
                <c:pt idx="820">
                  <c:v>-5.4484043978547655E-2</c:v>
                </c:pt>
                <c:pt idx="821">
                  <c:v>-5.3200841704069017E-2</c:v>
                </c:pt>
                <c:pt idx="822">
                  <c:v>-5.191772702458225E-2</c:v>
                </c:pt>
                <c:pt idx="823">
                  <c:v>-5.0634697815914807E-2</c:v>
                </c:pt>
                <c:pt idx="824">
                  <c:v>-4.9351751954881E-2</c:v>
                </c:pt>
                <c:pt idx="825">
                  <c:v>-4.8068887319258131E-2</c:v>
                </c:pt>
                <c:pt idx="826">
                  <c:v>-4.6786101787760721E-2</c:v>
                </c:pt>
                <c:pt idx="827">
                  <c:v>-4.5503393240016746E-2</c:v>
                </c:pt>
                <c:pt idx="828">
                  <c:v>-4.4220759556542547E-2</c:v>
                </c:pt>
                <c:pt idx="829">
                  <c:v>-4.2938198618717789E-2</c:v>
                </c:pt>
                <c:pt idx="830">
                  <c:v>-4.1655708308761648E-2</c:v>
                </c:pt>
                <c:pt idx="831">
                  <c:v>-4.0373286509707798E-2</c:v>
                </c:pt>
                <c:pt idx="832">
                  <c:v>-3.909093110537943E-2</c:v>
                </c:pt>
                <c:pt idx="833">
                  <c:v>-3.7808639980365544E-2</c:v>
                </c:pt>
                <c:pt idx="834">
                  <c:v>-3.6526411019995993E-2</c:v>
                </c:pt>
                <c:pt idx="835">
                  <c:v>-3.5244242110316543E-2</c:v>
                </c:pt>
                <c:pt idx="836">
                  <c:v>-3.3962131138065295E-2</c:v>
                </c:pt>
                <c:pt idx="837">
                  <c:v>-3.2680075990647713E-2</c:v>
                </c:pt>
                <c:pt idx="838">
                  <c:v>-3.1398074556111842E-2</c:v>
                </c:pt>
                <c:pt idx="839">
                  <c:v>-3.0116124723124797E-2</c:v>
                </c:pt>
                <c:pt idx="840">
                  <c:v>-2.883422438094731E-2</c:v>
                </c:pt>
                <c:pt idx="841">
                  <c:v>-2.7552371419410259E-2</c:v>
                </c:pt>
                <c:pt idx="842">
                  <c:v>-2.6270563728889914E-2</c:v>
                </c:pt>
                <c:pt idx="843">
                  <c:v>-2.4988799200283164E-2</c:v>
                </c:pt>
                <c:pt idx="844">
                  <c:v>-2.3707075724983998E-2</c:v>
                </c:pt>
                <c:pt idx="845">
                  <c:v>-2.2425391194858788E-2</c:v>
                </c:pt>
                <c:pt idx="846">
                  <c:v>-2.1143743502221535E-2</c:v>
                </c:pt>
                <c:pt idx="847">
                  <c:v>-1.9862130539810428E-2</c:v>
                </c:pt>
                <c:pt idx="848">
                  <c:v>-1.8580550200763154E-2</c:v>
                </c:pt>
                <c:pt idx="849">
                  <c:v>-1.729900037859218E-2</c:v>
                </c:pt>
                <c:pt idx="850">
                  <c:v>-1.6017478967161485E-2</c:v>
                </c:pt>
                <c:pt idx="851">
                  <c:v>-1.4735983860661207E-2</c:v>
                </c:pt>
                <c:pt idx="852">
                  <c:v>-1.345451295358435E-2</c:v>
                </c:pt>
                <c:pt idx="853">
                  <c:v>-1.2173064140702168E-2</c:v>
                </c:pt>
                <c:pt idx="854">
                  <c:v>-1.0891635317039492E-2</c:v>
                </c:pt>
                <c:pt idx="855">
                  <c:v>-9.6102243778513896E-3</c:v>
                </c:pt>
                <c:pt idx="856">
                  <c:v>-8.3288292185985033E-3</c:v>
                </c:pt>
                <c:pt idx="857">
                  <c:v>-7.047447734922452E-3</c:v>
                </c:pt>
                <c:pt idx="858">
                  <c:v>-5.7660778226224655E-3</c:v>
                </c:pt>
                <c:pt idx="859">
                  <c:v>-4.4847173776307757E-3</c:v>
                </c:pt>
                <c:pt idx="860">
                  <c:v>-3.2033642959880069E-3</c:v>
                </c:pt>
                <c:pt idx="861">
                  <c:v>-1.9220164738198353E-3</c:v>
                </c:pt>
                <c:pt idx="862">
                  <c:v>-6.4067180731238143E-4</c:v>
                </c:pt>
                <c:pt idx="863">
                  <c:v>6.4067180731224233E-4</c:v>
                </c:pt>
                <c:pt idx="864">
                  <c:v>1.9220164738198353E-3</c:v>
                </c:pt>
                <c:pt idx="865">
                  <c:v>3.2033642959880069E-3</c:v>
                </c:pt>
                <c:pt idx="866">
                  <c:v>4.4847173776307757E-3</c:v>
                </c:pt>
                <c:pt idx="867">
                  <c:v>5.7660778226226051E-3</c:v>
                </c:pt>
                <c:pt idx="868">
                  <c:v>7.0474477349225916E-3</c:v>
                </c:pt>
                <c:pt idx="869">
                  <c:v>8.3288292185983645E-3</c:v>
                </c:pt>
                <c:pt idx="870">
                  <c:v>9.6102243778513896E-3</c:v>
                </c:pt>
                <c:pt idx="871">
                  <c:v>1.0891635317039492E-2</c:v>
                </c:pt>
                <c:pt idx="872">
                  <c:v>1.2173064140702168E-2</c:v>
                </c:pt>
                <c:pt idx="873">
                  <c:v>1.3454512953584491E-2</c:v>
                </c:pt>
                <c:pt idx="874">
                  <c:v>1.473598386066107E-2</c:v>
                </c:pt>
                <c:pt idx="875">
                  <c:v>1.6017478967161349E-2</c:v>
                </c:pt>
                <c:pt idx="876">
                  <c:v>1.729900037859218E-2</c:v>
                </c:pt>
                <c:pt idx="877">
                  <c:v>1.8580550200763154E-2</c:v>
                </c:pt>
                <c:pt idx="878">
                  <c:v>1.986213053981057E-2</c:v>
                </c:pt>
                <c:pt idx="879">
                  <c:v>2.1143743502221674E-2</c:v>
                </c:pt>
                <c:pt idx="880">
                  <c:v>2.2425391194858646E-2</c:v>
                </c:pt>
                <c:pt idx="881">
                  <c:v>2.3707075724983998E-2</c:v>
                </c:pt>
                <c:pt idx="882">
                  <c:v>2.4988799200283164E-2</c:v>
                </c:pt>
                <c:pt idx="883">
                  <c:v>2.6270563728889914E-2</c:v>
                </c:pt>
                <c:pt idx="884">
                  <c:v>2.7552371419410401E-2</c:v>
                </c:pt>
                <c:pt idx="885">
                  <c:v>2.8834224380947168E-2</c:v>
                </c:pt>
                <c:pt idx="886">
                  <c:v>3.0116124723124655E-2</c:v>
                </c:pt>
                <c:pt idx="887">
                  <c:v>3.1398074556111842E-2</c:v>
                </c:pt>
                <c:pt idx="888">
                  <c:v>3.2680075990647713E-2</c:v>
                </c:pt>
                <c:pt idx="889">
                  <c:v>3.3962131138065434E-2</c:v>
                </c:pt>
                <c:pt idx="890">
                  <c:v>3.5244242110316688E-2</c:v>
                </c:pt>
                <c:pt idx="891">
                  <c:v>3.6526411019995854E-2</c:v>
                </c:pt>
                <c:pt idx="892">
                  <c:v>3.7808639980365544E-2</c:v>
                </c:pt>
                <c:pt idx="893">
                  <c:v>3.909093110537943E-2</c:v>
                </c:pt>
                <c:pt idx="894">
                  <c:v>4.0373286509707798E-2</c:v>
                </c:pt>
                <c:pt idx="895">
                  <c:v>4.1655708308761787E-2</c:v>
                </c:pt>
                <c:pt idx="896">
                  <c:v>4.293819861871765E-2</c:v>
                </c:pt>
                <c:pt idx="897">
                  <c:v>4.4220759556542408E-2</c:v>
                </c:pt>
                <c:pt idx="898">
                  <c:v>4.5503393240016746E-2</c:v>
                </c:pt>
                <c:pt idx="899">
                  <c:v>4.6786101787760721E-2</c:v>
                </c:pt>
                <c:pt idx="900">
                  <c:v>4.8068887319258131E-2</c:v>
                </c:pt>
                <c:pt idx="901">
                  <c:v>4.9351751954881139E-2</c:v>
                </c:pt>
                <c:pt idx="902">
                  <c:v>5.0634697815914669E-2</c:v>
                </c:pt>
                <c:pt idx="903">
                  <c:v>5.191772702458225E-2</c:v>
                </c:pt>
                <c:pt idx="904">
                  <c:v>5.3200841704069017E-2</c:v>
                </c:pt>
                <c:pt idx="905">
                  <c:v>5.4484043978547655E-2</c:v>
                </c:pt>
                <c:pt idx="906">
                  <c:v>5.5767335973202867E-2</c:v>
                </c:pt>
                <c:pt idx="907">
                  <c:v>5.7050719814255912E-2</c:v>
                </c:pt>
                <c:pt idx="908">
                  <c:v>5.8334197628990586E-2</c:v>
                </c:pt>
                <c:pt idx="909">
                  <c:v>5.9617771545776417E-2</c:v>
                </c:pt>
                <c:pt idx="910">
                  <c:v>6.090144369409474E-2</c:v>
                </c:pt>
                <c:pt idx="911">
                  <c:v>6.2185216204563291E-2</c:v>
                </c:pt>
                <c:pt idx="912">
                  <c:v>6.3469091208961242E-2</c:v>
                </c:pt>
                <c:pt idx="913">
                  <c:v>6.4753070840253918E-2</c:v>
                </c:pt>
                <c:pt idx="914">
                  <c:v>6.6037157232618979E-2</c:v>
                </c:pt>
                <c:pt idx="915">
                  <c:v>6.7321352521469841E-2</c:v>
                </c:pt>
                <c:pt idx="916">
                  <c:v>6.8605658843481909E-2</c:v>
                </c:pt>
                <c:pt idx="917">
                  <c:v>6.9890078336617437E-2</c:v>
                </c:pt>
                <c:pt idx="918">
                  <c:v>7.1174613140150764E-2</c:v>
                </c:pt>
                <c:pt idx="919">
                  <c:v>7.2459265394693287E-2</c:v>
                </c:pt>
                <c:pt idx="920">
                  <c:v>7.3744037242219826E-2</c:v>
                </c:pt>
                <c:pt idx="921">
                  <c:v>7.5028930826092285E-2</c:v>
                </c:pt>
                <c:pt idx="922">
                  <c:v>7.6313948291086162E-2</c:v>
                </c:pt>
                <c:pt idx="923">
                  <c:v>7.7599091783415661E-2</c:v>
                </c:pt>
                <c:pt idx="924">
                  <c:v>7.888436345075886E-2</c:v>
                </c:pt>
                <c:pt idx="925">
                  <c:v>8.0169765442284296E-2</c:v>
                </c:pt>
                <c:pt idx="926">
                  <c:v>8.1455299908674922E-2</c:v>
                </c:pt>
                <c:pt idx="927">
                  <c:v>8.2740969002154691E-2</c:v>
                </c:pt>
                <c:pt idx="928">
                  <c:v>8.4026774876514027E-2</c:v>
                </c:pt>
                <c:pt idx="929">
                  <c:v>8.5312719687135413E-2</c:v>
                </c:pt>
                <c:pt idx="930">
                  <c:v>8.6598805591018915E-2</c:v>
                </c:pt>
                <c:pt idx="931">
                  <c:v>8.7885034746809046E-2</c:v>
                </c:pt>
                <c:pt idx="932">
                  <c:v>8.91714093148189E-2</c:v>
                </c:pt>
                <c:pt idx="933">
                  <c:v>9.0457931457057189E-2</c:v>
                </c:pt>
                <c:pt idx="934">
                  <c:v>9.1744603337253885E-2</c:v>
                </c:pt>
                <c:pt idx="935">
                  <c:v>9.3031427120885885E-2</c:v>
                </c:pt>
                <c:pt idx="936">
                  <c:v>9.4318404975204259E-2</c:v>
                </c:pt>
                <c:pt idx="937">
                  <c:v>9.5605539069258491E-2</c:v>
                </c:pt>
                <c:pt idx="938">
                  <c:v>9.6892831573924018E-2</c:v>
                </c:pt>
                <c:pt idx="939">
                  <c:v>9.8180284661927908E-2</c:v>
                </c:pt>
                <c:pt idx="940">
                  <c:v>9.9467900507875143E-2</c:v>
                </c:pt>
                <c:pt idx="941">
                  <c:v>0.10075568128827479</c:v>
                </c:pt>
                <c:pt idx="942">
                  <c:v>0.10204362918156745</c:v>
                </c:pt>
                <c:pt idx="943">
                  <c:v>0.1033317463681499</c:v>
                </c:pt>
                <c:pt idx="944">
                  <c:v>0.10462003503040283</c:v>
                </c:pt>
                <c:pt idx="945">
                  <c:v>0.10590849735271705</c:v>
                </c:pt>
                <c:pt idx="946">
                  <c:v>0.1071971355215199</c:v>
                </c:pt>
                <c:pt idx="947">
                  <c:v>0.10848595172530294</c:v>
                </c:pt>
                <c:pt idx="948">
                  <c:v>0.10977494815464714</c:v>
                </c:pt>
                <c:pt idx="949">
                  <c:v>0.11106412700225063</c:v>
                </c:pt>
                <c:pt idx="950">
                  <c:v>0.11235349046295551</c:v>
                </c:pt>
                <c:pt idx="951">
                  <c:v>0.11364304073377461</c:v>
                </c:pt>
                <c:pt idx="952">
                  <c:v>0.11493278001391827</c:v>
                </c:pt>
                <c:pt idx="953">
                  <c:v>0.11622271050482252</c:v>
                </c:pt>
                <c:pt idx="954">
                  <c:v>0.11751283441017468</c:v>
                </c:pt>
                <c:pt idx="955">
                  <c:v>0.11880315393594144</c:v>
                </c:pt>
                <c:pt idx="956">
                  <c:v>0.12009367129039601</c:v>
                </c:pt>
                <c:pt idx="957">
                  <c:v>0.12138438868414546</c:v>
                </c:pt>
                <c:pt idx="958">
                  <c:v>0.12267530833015787</c:v>
                </c:pt>
                <c:pt idx="959">
                  <c:v>0.12396643244379091</c:v>
                </c:pt>
                <c:pt idx="960">
                  <c:v>0.12525776324281773</c:v>
                </c:pt>
                <c:pt idx="961">
                  <c:v>0.12654930294745581</c:v>
                </c:pt>
                <c:pt idx="962">
                  <c:v>0.12784105378039423</c:v>
                </c:pt>
                <c:pt idx="963">
                  <c:v>0.12913301796682139</c:v>
                </c:pt>
                <c:pt idx="964">
                  <c:v>0.13042519773445388</c:v>
                </c:pt>
                <c:pt idx="965">
                  <c:v>0.13171759531356272</c:v>
                </c:pt>
                <c:pt idx="966">
                  <c:v>0.13301021293700263</c:v>
                </c:pt>
                <c:pt idx="967">
                  <c:v>0.13430305284023983</c:v>
                </c:pt>
                <c:pt idx="968">
                  <c:v>0.13559611726138021</c:v>
                </c:pt>
                <c:pt idx="969">
                  <c:v>0.13688940844119732</c:v>
                </c:pt>
                <c:pt idx="970">
                  <c:v>0.13818292862316178</c:v>
                </c:pt>
                <c:pt idx="971">
                  <c:v>0.1394766800534683</c:v>
                </c:pt>
                <c:pt idx="972">
                  <c:v>0.14077066498106511</c:v>
                </c:pt>
                <c:pt idx="973">
                  <c:v>0.14206488565768227</c:v>
                </c:pt>
                <c:pt idx="974">
                  <c:v>0.14335934433786027</c:v>
                </c:pt>
                <c:pt idx="975">
                  <c:v>0.14465404327897979</c:v>
                </c:pt>
                <c:pt idx="976">
                  <c:v>0.14594898474128903</c:v>
                </c:pt>
                <c:pt idx="977">
                  <c:v>0.14724417098793366</c:v>
                </c:pt>
                <c:pt idx="978">
                  <c:v>0.14853960428498569</c:v>
                </c:pt>
                <c:pt idx="979">
                  <c:v>0.14983528690147277</c:v>
                </c:pt>
                <c:pt idx="980">
                  <c:v>0.15113122110940674</c:v>
                </c:pt>
                <c:pt idx="981">
                  <c:v>0.15242740918381464</c:v>
                </c:pt>
                <c:pt idx="982">
                  <c:v>0.15372385340276595</c:v>
                </c:pt>
                <c:pt idx="983">
                  <c:v>0.1550205560474037</c:v>
                </c:pt>
                <c:pt idx="984">
                  <c:v>0.15631751940197339</c:v>
                </c:pt>
                <c:pt idx="985">
                  <c:v>0.15761474575385287</c:v>
                </c:pt>
                <c:pt idx="986">
                  <c:v>0.1589122373935829</c:v>
                </c:pt>
                <c:pt idx="987">
                  <c:v>0.16020999661489577</c:v>
                </c:pt>
                <c:pt idx="988">
                  <c:v>0.16150802571474607</c:v>
                </c:pt>
                <c:pt idx="989">
                  <c:v>0.16280632699334094</c:v>
                </c:pt>
                <c:pt idx="990">
                  <c:v>0.16410490275416995</c:v>
                </c:pt>
                <c:pt idx="991">
                  <c:v>0.16540375530403539</c:v>
                </c:pt>
                <c:pt idx="992">
                  <c:v>0.16670288695308386</c:v>
                </c:pt>
                <c:pt idx="993">
                  <c:v>0.1680023000148349</c:v>
                </c:pt>
                <c:pt idx="994">
                  <c:v>0.169301996806213</c:v>
                </c:pt>
                <c:pt idx="995">
                  <c:v>0.17060197964757814</c:v>
                </c:pt>
                <c:pt idx="996">
                  <c:v>0.17190225086275618</c:v>
                </c:pt>
                <c:pt idx="997">
                  <c:v>0.17320281277907107</c:v>
                </c:pt>
                <c:pt idx="998">
                  <c:v>0.17450366772737438</c:v>
                </c:pt>
                <c:pt idx="999">
                  <c:v>0.17580481804207751</c:v>
                </c:pt>
                <c:pt idx="1000">
                  <c:v>0.17710626606118277</c:v>
                </c:pt>
                <c:pt idx="1001">
                  <c:v>0.17840801412631491</c:v>
                </c:pt>
                <c:pt idx="1002">
                  <c:v>0.17971006458275224</c:v>
                </c:pt>
                <c:pt idx="1003">
                  <c:v>0.18101241977945975</c:v>
                </c:pt>
                <c:pt idx="1004">
                  <c:v>0.18231508206911892</c:v>
                </c:pt>
                <c:pt idx="1005">
                  <c:v>0.18361805380816085</c:v>
                </c:pt>
                <c:pt idx="1006">
                  <c:v>0.18492133735679814</c:v>
                </c:pt>
                <c:pt idx="1007">
                  <c:v>0.1862249350790571</c:v>
                </c:pt>
                <c:pt idx="1008">
                  <c:v>0.18752884934280944</c:v>
                </c:pt>
                <c:pt idx="1009">
                  <c:v>0.18883308251980616</c:v>
                </c:pt>
                <c:pt idx="1010">
                  <c:v>0.19013763698570829</c:v>
                </c:pt>
                <c:pt idx="1011">
                  <c:v>0.19144251512012075</c:v>
                </c:pt>
                <c:pt idx="1012">
                  <c:v>0.19274771930662471</c:v>
                </c:pt>
                <c:pt idx="1013">
                  <c:v>0.19405325193281045</c:v>
                </c:pt>
                <c:pt idx="1014">
                  <c:v>0.19535911539031134</c:v>
                </c:pt>
                <c:pt idx="1015">
                  <c:v>0.19666531207483562</c:v>
                </c:pt>
                <c:pt idx="1016">
                  <c:v>0.19797184438620066</c:v>
                </c:pt>
                <c:pt idx="1017">
                  <c:v>0.19927871472836611</c:v>
                </c:pt>
                <c:pt idx="1018">
                  <c:v>0.2005859255094678</c:v>
                </c:pt>
                <c:pt idx="1019">
                  <c:v>0.20189347914185077</c:v>
                </c:pt>
                <c:pt idx="1020">
                  <c:v>0.20320137804210475</c:v>
                </c:pt>
                <c:pt idx="1021">
                  <c:v>0.20450962463109604</c:v>
                </c:pt>
                <c:pt idx="1022">
                  <c:v>0.20581822133400318</c:v>
                </c:pt>
                <c:pt idx="1023">
                  <c:v>0.20712717058035082</c:v>
                </c:pt>
                <c:pt idx="1024">
                  <c:v>0.20843647480404379</c:v>
                </c:pt>
                <c:pt idx="1025">
                  <c:v>0.20974613644340301</c:v>
                </c:pt>
                <c:pt idx="1026">
                  <c:v>0.21105615794119856</c:v>
                </c:pt>
                <c:pt idx="1027">
                  <c:v>0.21236654174468536</c:v>
                </c:pt>
                <c:pt idx="1028">
                  <c:v>0.2136772903056384</c:v>
                </c:pt>
                <c:pt idx="1029">
                  <c:v>0.21498840608038775</c:v>
                </c:pt>
                <c:pt idx="1030">
                  <c:v>0.21629989152985346</c:v>
                </c:pt>
                <c:pt idx="1031">
                  <c:v>0.21761174911958245</c:v>
                </c:pt>
                <c:pt idx="1032">
                  <c:v>0.21892398131978222</c:v>
                </c:pt>
                <c:pt idx="1033">
                  <c:v>0.22023659060535822</c:v>
                </c:pt>
                <c:pt idx="1034">
                  <c:v>0.22154957945594897</c:v>
                </c:pt>
                <c:pt idx="1035">
                  <c:v>0.22286295035596237</c:v>
                </c:pt>
                <c:pt idx="1036">
                  <c:v>0.22417670579461299</c:v>
                </c:pt>
                <c:pt idx="1037">
                  <c:v>0.22549084826595661</c:v>
                </c:pt>
                <c:pt idx="1038">
                  <c:v>0.22680538026892844</c:v>
                </c:pt>
                <c:pt idx="1039">
                  <c:v>0.22812030430737926</c:v>
                </c:pt>
                <c:pt idx="1040">
                  <c:v>0.22943562289011232</c:v>
                </c:pt>
                <c:pt idx="1041">
                  <c:v>0.23075133853092056</c:v>
                </c:pt>
                <c:pt idx="1042">
                  <c:v>0.23206745374862475</c:v>
                </c:pt>
                <c:pt idx="1043">
                  <c:v>0.23338397106710929</c:v>
                </c:pt>
                <c:pt idx="1044">
                  <c:v>0.23470089301536107</c:v>
                </c:pt>
                <c:pt idx="1045">
                  <c:v>0.23601822212750689</c:v>
                </c:pt>
                <c:pt idx="1046">
                  <c:v>0.23733596094285159</c:v>
                </c:pt>
                <c:pt idx="1047">
                  <c:v>0.23865411200591588</c:v>
                </c:pt>
                <c:pt idx="1048">
                  <c:v>0.23997267786647564</c:v>
                </c:pt>
                <c:pt idx="1049">
                  <c:v>0.24129166107959915</c:v>
                </c:pt>
                <c:pt idx="1050">
                  <c:v>0.24261106420568665</c:v>
                </c:pt>
                <c:pt idx="1051">
                  <c:v>0.24393088981050887</c:v>
                </c:pt>
                <c:pt idx="1052">
                  <c:v>0.2452511404652461</c:v>
                </c:pt>
                <c:pt idx="1053">
                  <c:v>0.24657181874652839</c:v>
                </c:pt>
                <c:pt idx="1054">
                  <c:v>0.24789292723647363</c:v>
                </c:pt>
                <c:pt idx="1055">
                  <c:v>0.24921446852272774</c:v>
                </c:pt>
                <c:pt idx="1056">
                  <c:v>0.25053644519850482</c:v>
                </c:pt>
                <c:pt idx="1057">
                  <c:v>0.25185885986262707</c:v>
                </c:pt>
                <c:pt idx="1058">
                  <c:v>0.25318171511956433</c:v>
                </c:pt>
                <c:pt idx="1059">
                  <c:v>0.25450501357947614</c:v>
                </c:pt>
                <c:pt idx="1060">
                  <c:v>0.2558287578582506</c:v>
                </c:pt>
                <c:pt idx="1061">
                  <c:v>0.25715295057754611</c:v>
                </c:pt>
                <c:pt idx="1062">
                  <c:v>0.25847759436483209</c:v>
                </c:pt>
                <c:pt idx="1063">
                  <c:v>0.25980269185343041</c:v>
                </c:pt>
                <c:pt idx="1064">
                  <c:v>0.26112824568255755</c:v>
                </c:pt>
                <c:pt idx="1065">
                  <c:v>0.26245425849736453</c:v>
                </c:pt>
                <c:pt idx="1066">
                  <c:v>0.26378073294898036</c:v>
                </c:pt>
                <c:pt idx="1067">
                  <c:v>0.26510767169455324</c:v>
                </c:pt>
                <c:pt idx="1068">
                  <c:v>0.26643507739729344</c:v>
                </c:pt>
                <c:pt idx="1069">
                  <c:v>0.26776295272651501</c:v>
                </c:pt>
                <c:pt idx="1070">
                  <c:v>0.26909130035768003</c:v>
                </c:pt>
                <c:pt idx="1071">
                  <c:v>0.27042012297243967</c:v>
                </c:pt>
                <c:pt idx="1072">
                  <c:v>0.27174942325867862</c:v>
                </c:pt>
                <c:pt idx="1073">
                  <c:v>0.27307920391055807</c:v>
                </c:pt>
                <c:pt idx="1074">
                  <c:v>0.27440946762855906</c:v>
                </c:pt>
                <c:pt idx="1075">
                  <c:v>0.27574021711952768</c:v>
                </c:pt>
                <c:pt idx="1076">
                  <c:v>0.2770714550967171</c:v>
                </c:pt>
                <c:pt idx="1077">
                  <c:v>0.2784031842798334</c:v>
                </c:pt>
                <c:pt idx="1078">
                  <c:v>0.27973540739507952</c:v>
                </c:pt>
                <c:pt idx="1079">
                  <c:v>0.28106812717520019</c:v>
                </c:pt>
                <c:pt idx="1080">
                  <c:v>0.28240134635952657</c:v>
                </c:pt>
                <c:pt idx="1081">
                  <c:v>0.28373506769402279</c:v>
                </c:pt>
                <c:pt idx="1082">
                  <c:v>0.28506929393132968</c:v>
                </c:pt>
                <c:pt idx="1083">
                  <c:v>0.28640402783081165</c:v>
                </c:pt>
                <c:pt idx="1084">
                  <c:v>0.28773927215860234</c:v>
                </c:pt>
                <c:pt idx="1085">
                  <c:v>0.28907502968765075</c:v>
                </c:pt>
                <c:pt idx="1086">
                  <c:v>0.29041130319776842</c:v>
                </c:pt>
                <c:pt idx="1087">
                  <c:v>0.29174809547567537</c:v>
                </c:pt>
                <c:pt idx="1088">
                  <c:v>0.29308540931504706</c:v>
                </c:pt>
                <c:pt idx="1089">
                  <c:v>0.2944232475165624</c:v>
                </c:pt>
                <c:pt idx="1090">
                  <c:v>0.29576161288795061</c:v>
                </c:pt>
                <c:pt idx="1091">
                  <c:v>0.29710050824403894</c:v>
                </c:pt>
                <c:pt idx="1092">
                  <c:v>0.29843993640680216</c:v>
                </c:pt>
                <c:pt idx="1093">
                  <c:v>0.29977990020540823</c:v>
                </c:pt>
                <c:pt idx="1094">
                  <c:v>0.30112040247626926</c:v>
                </c:pt>
                <c:pt idx="1095">
                  <c:v>0.30246144606308906</c:v>
                </c:pt>
                <c:pt idx="1096">
                  <c:v>0.3038030338169127</c:v>
                </c:pt>
                <c:pt idx="1097">
                  <c:v>0.30514516859617585</c:v>
                </c:pt>
                <c:pt idx="1098">
                  <c:v>0.30648785326675493</c:v>
                </c:pt>
                <c:pt idx="1099">
                  <c:v>0.30783109070201575</c:v>
                </c:pt>
                <c:pt idx="1100">
                  <c:v>0.30917488378286528</c:v>
                </c:pt>
                <c:pt idx="1101">
                  <c:v>0.31051923539780102</c:v>
                </c:pt>
                <c:pt idx="1102">
                  <c:v>0.31186414844296229</c:v>
                </c:pt>
                <c:pt idx="1103">
                  <c:v>0.31320962582218181</c:v>
                </c:pt>
                <c:pt idx="1104">
                  <c:v>0.31455567044703625</c:v>
                </c:pt>
                <c:pt idx="1105">
                  <c:v>0.31590228523689806</c:v>
                </c:pt>
                <c:pt idx="1106">
                  <c:v>0.31724947311898799</c:v>
                </c:pt>
                <c:pt idx="1107">
                  <c:v>0.31859723702842674</c:v>
                </c:pt>
                <c:pt idx="1108">
                  <c:v>0.31994557990828792</c:v>
                </c:pt>
                <c:pt idx="1109">
                  <c:v>0.32129450470965149</c:v>
                </c:pt>
                <c:pt idx="1110">
                  <c:v>0.32264401439165546</c:v>
                </c:pt>
                <c:pt idx="1111">
                  <c:v>0.32399411192155086</c:v>
                </c:pt>
                <c:pt idx="1112">
                  <c:v>0.32534480027475476</c:v>
                </c:pt>
                <c:pt idx="1113">
                  <c:v>0.32669608243490456</c:v>
                </c:pt>
                <c:pt idx="1114">
                  <c:v>0.32804796139391318</c:v>
                </c:pt>
                <c:pt idx="1115">
                  <c:v>0.32940044015202269</c:v>
                </c:pt>
                <c:pt idx="1116">
                  <c:v>0.33075352171785993</c:v>
                </c:pt>
                <c:pt idx="1117">
                  <c:v>0.33210720910849229</c:v>
                </c:pt>
                <c:pt idx="1118">
                  <c:v>0.33346150534948293</c:v>
                </c:pt>
                <c:pt idx="1119">
                  <c:v>0.33481641347494689</c:v>
                </c:pt>
                <c:pt idx="1120">
                  <c:v>0.33617193652760885</c:v>
                </c:pt>
                <c:pt idx="1121">
                  <c:v>0.33752807755885772</c:v>
                </c:pt>
                <c:pt idx="1122">
                  <c:v>0.33888483962880528</c:v>
                </c:pt>
                <c:pt idx="1123">
                  <c:v>0.34024222580634317</c:v>
                </c:pt>
                <c:pt idx="1124">
                  <c:v>0.34160023916920057</c:v>
                </c:pt>
                <c:pt idx="1125">
                  <c:v>0.34295888280400322</c:v>
                </c:pt>
                <c:pt idx="1126">
                  <c:v>0.34431815980633101</c:v>
                </c:pt>
                <c:pt idx="1127">
                  <c:v>0.34567807328077671</c:v>
                </c:pt>
                <c:pt idx="1128">
                  <c:v>0.34703862634100624</c:v>
                </c:pt>
                <c:pt idx="1129">
                  <c:v>0.34839982210981735</c:v>
                </c:pt>
                <c:pt idx="1130">
                  <c:v>0.34976166371919964</c:v>
                </c:pt>
                <c:pt idx="1131">
                  <c:v>0.35112415431039634</c:v>
                </c:pt>
                <c:pt idx="1132">
                  <c:v>0.35248729703396264</c:v>
                </c:pt>
                <c:pt idx="1133">
                  <c:v>0.3538510950498287</c:v>
                </c:pt>
                <c:pt idx="1134">
                  <c:v>0.35521555152736012</c:v>
                </c:pt>
                <c:pt idx="1135">
                  <c:v>0.35658066964542023</c:v>
                </c:pt>
                <c:pt idx="1136">
                  <c:v>0.35794645259243207</c:v>
                </c:pt>
                <c:pt idx="1137">
                  <c:v>0.35931290356644185</c:v>
                </c:pt>
                <c:pt idx="1138">
                  <c:v>0.36068002577518049</c:v>
                </c:pt>
                <c:pt idx="1139">
                  <c:v>0.36204782243612832</c:v>
                </c:pt>
                <c:pt idx="1140">
                  <c:v>0.36341629677657816</c:v>
                </c:pt>
                <c:pt idx="1141">
                  <c:v>0.36478545203369978</c:v>
                </c:pt>
                <c:pt idx="1142">
                  <c:v>0.3661552914546054</c:v>
                </c:pt>
                <c:pt idx="1143">
                  <c:v>0.3675258182964129</c:v>
                </c:pt>
                <c:pt idx="1144">
                  <c:v>0.368897035826313</c:v>
                </c:pt>
                <c:pt idx="1145">
                  <c:v>0.3702689473216339</c:v>
                </c:pt>
                <c:pt idx="1146">
                  <c:v>0.37164155606990878</c:v>
                </c:pt>
                <c:pt idx="1147">
                  <c:v>0.37301486536894124</c:v>
                </c:pt>
                <c:pt idx="1148">
                  <c:v>0.37438887852687402</c:v>
                </c:pt>
                <c:pt idx="1149">
                  <c:v>0.37576359886225474</c:v>
                </c:pt>
                <c:pt idx="1150">
                  <c:v>0.3771390297041054</c:v>
                </c:pt>
                <c:pt idx="1151">
                  <c:v>0.37851517439199045</c:v>
                </c:pt>
                <c:pt idx="1152">
                  <c:v>0.37989203627608492</c:v>
                </c:pt>
                <c:pt idx="1153">
                  <c:v>0.38126961871724574</c:v>
                </c:pt>
                <c:pt idx="1154">
                  <c:v>0.38264792508707923</c:v>
                </c:pt>
                <c:pt idx="1155">
                  <c:v>0.38402695876801263</c:v>
                </c:pt>
                <c:pt idx="1156">
                  <c:v>0.38540672315336505</c:v>
                </c:pt>
                <c:pt idx="1157">
                  <c:v>0.38678722164741808</c:v>
                </c:pt>
                <c:pt idx="1158">
                  <c:v>0.38816845766548735</c:v>
                </c:pt>
                <c:pt idx="1159">
                  <c:v>0.38955043463399591</c:v>
                </c:pt>
                <c:pt idx="1160">
                  <c:v>0.39093315599054546</c:v>
                </c:pt>
                <c:pt idx="1161">
                  <c:v>0.39231662518398969</c:v>
                </c:pt>
                <c:pt idx="1162">
                  <c:v>0.39370084567450875</c:v>
                </c:pt>
                <c:pt idx="1163">
                  <c:v>0.395085820933682</c:v>
                </c:pt>
                <c:pt idx="1164">
                  <c:v>0.39647155444456478</c:v>
                </c:pt>
                <c:pt idx="1165">
                  <c:v>0.39785804970176059</c:v>
                </c:pt>
                <c:pt idx="1166">
                  <c:v>0.399245310211499</c:v>
                </c:pt>
                <c:pt idx="1167">
                  <c:v>0.40063333949171076</c:v>
                </c:pt>
                <c:pt idx="1168">
                  <c:v>0.40202214107210454</c:v>
                </c:pt>
                <c:pt idx="1169">
                  <c:v>0.40341171849424418</c:v>
                </c:pt>
                <c:pt idx="1170">
                  <c:v>0.40480207531162671</c:v>
                </c:pt>
                <c:pt idx="1171">
                  <c:v>0.40619321508975953</c:v>
                </c:pt>
                <c:pt idx="1172">
                  <c:v>0.40758514140623997</c:v>
                </c:pt>
                <c:pt idx="1173">
                  <c:v>0.40897785785083474</c:v>
                </c:pt>
                <c:pt idx="1174">
                  <c:v>0.41037136802555813</c:v>
                </c:pt>
                <c:pt idx="1175">
                  <c:v>0.41176567554475496</c:v>
                </c:pt>
                <c:pt idx="1176">
                  <c:v>0.4131607840351797</c:v>
                </c:pt>
                <c:pt idx="1177">
                  <c:v>0.41455669713607768</c:v>
                </c:pt>
                <c:pt idx="1178">
                  <c:v>0.41595341849926842</c:v>
                </c:pt>
                <c:pt idx="1179">
                  <c:v>0.41735095178922699</c:v>
                </c:pt>
                <c:pt idx="1180">
                  <c:v>0.41874930068316796</c:v>
                </c:pt>
                <c:pt idx="1181">
                  <c:v>0.42014846887112955</c:v>
                </c:pt>
                <c:pt idx="1182">
                  <c:v>0.4215484600560564</c:v>
                </c:pt>
                <c:pt idx="1183">
                  <c:v>0.42294927795388593</c:v>
                </c:pt>
                <c:pt idx="1184">
                  <c:v>0.4243509262936333</c:v>
                </c:pt>
                <c:pt idx="1185">
                  <c:v>0.4257534088174772</c:v>
                </c:pt>
                <c:pt idx="1186">
                  <c:v>0.42715672928084697</c:v>
                </c:pt>
                <c:pt idx="1187">
                  <c:v>0.42856089145251108</c:v>
                </c:pt>
                <c:pt idx="1188">
                  <c:v>0.42996589911466215</c:v>
                </c:pt>
                <c:pt idx="1189">
                  <c:v>0.43137175606300837</c:v>
                </c:pt>
                <c:pt idx="1190">
                  <c:v>0.43277846610686105</c:v>
                </c:pt>
                <c:pt idx="1191">
                  <c:v>0.43418603306922521</c:v>
                </c:pt>
                <c:pt idx="1192">
                  <c:v>0.43559446078689024</c:v>
                </c:pt>
                <c:pt idx="1193">
                  <c:v>0.43700375311051975</c:v>
                </c:pt>
                <c:pt idx="1194">
                  <c:v>0.43841391390474493</c:v>
                </c:pt>
                <c:pt idx="1195">
                  <c:v>0.4398249470482557</c:v>
                </c:pt>
                <c:pt idx="1196">
                  <c:v>0.4412368564338946</c:v>
                </c:pt>
                <c:pt idx="1197">
                  <c:v>0.44264964596875028</c:v>
                </c:pt>
                <c:pt idx="1198">
                  <c:v>0.44406331957425221</c:v>
                </c:pt>
                <c:pt idx="1199">
                  <c:v>0.44547788118626525</c:v>
                </c:pt>
                <c:pt idx="1200">
                  <c:v>0.44689333475518556</c:v>
                </c:pt>
                <c:pt idx="1201">
                  <c:v>0.44830968424603784</c:v>
                </c:pt>
                <c:pt idx="1202">
                  <c:v>0.44972693363857125</c:v>
                </c:pt>
                <c:pt idx="1203">
                  <c:v>0.45114508692735905</c:v>
                </c:pt>
                <c:pt idx="1204">
                  <c:v>0.45256414812189583</c:v>
                </c:pt>
                <c:pt idx="1205">
                  <c:v>0.45398412124669668</c:v>
                </c:pt>
                <c:pt idx="1206">
                  <c:v>0.45540501034139885</c:v>
                </c:pt>
                <c:pt idx="1207">
                  <c:v>0.45682681946086118</c:v>
                </c:pt>
                <c:pt idx="1208">
                  <c:v>0.45824955267526579</c:v>
                </c:pt>
                <c:pt idx="1209">
                  <c:v>0.45967321407022155</c:v>
                </c:pt>
                <c:pt idx="1210">
                  <c:v>0.46109780774686582</c:v>
                </c:pt>
                <c:pt idx="1211">
                  <c:v>0.46252333782196842</c:v>
                </c:pt>
                <c:pt idx="1212">
                  <c:v>0.46394980842803729</c:v>
                </c:pt>
                <c:pt idx="1213">
                  <c:v>0.46537722371342233</c:v>
                </c:pt>
                <c:pt idx="1214">
                  <c:v>0.46680558784242365</c:v>
                </c:pt>
                <c:pt idx="1215">
                  <c:v>0.46823490499539633</c:v>
                </c:pt>
                <c:pt idx="1216">
                  <c:v>0.46966517936885921</c:v>
                </c:pt>
                <c:pt idx="1217">
                  <c:v>0.47109641517560402</c:v>
                </c:pt>
                <c:pt idx="1218">
                  <c:v>0.47252861664480378</c:v>
                </c:pt>
                <c:pt idx="1219">
                  <c:v>0.47396178802212319</c:v>
                </c:pt>
                <c:pt idx="1220">
                  <c:v>0.47539593356983068</c:v>
                </c:pt>
                <c:pt idx="1221">
                  <c:v>0.47683105756690902</c:v>
                </c:pt>
                <c:pt idx="1222">
                  <c:v>0.47826716430916849</c:v>
                </c:pt>
                <c:pt idx="1223">
                  <c:v>0.47970425810936096</c:v>
                </c:pt>
                <c:pt idx="1224">
                  <c:v>0.48114234329729344</c:v>
                </c:pt>
                <c:pt idx="1225">
                  <c:v>0.48258142421994488</c:v>
                </c:pt>
                <c:pt idx="1226">
                  <c:v>0.48402150524158072</c:v>
                </c:pt>
                <c:pt idx="1227">
                  <c:v>0.48546259074387077</c:v>
                </c:pt>
                <c:pt idx="1228">
                  <c:v>0.4869046851260076</c:v>
                </c:pt>
                <c:pt idx="1229">
                  <c:v>0.48834779280482477</c:v>
                </c:pt>
                <c:pt idx="1230">
                  <c:v>0.48979191821491663</c:v>
                </c:pt>
                <c:pt idx="1231">
                  <c:v>0.49123706580876075</c:v>
                </c:pt>
                <c:pt idx="1232">
                  <c:v>0.49268324005683695</c:v>
                </c:pt>
                <c:pt idx="1233">
                  <c:v>0.49413044544775164</c:v>
                </c:pt>
                <c:pt idx="1234">
                  <c:v>0.49557868648836123</c:v>
                </c:pt>
                <c:pt idx="1235">
                  <c:v>0.49702796770389651</c:v>
                </c:pt>
                <c:pt idx="1236">
                  <c:v>0.49847829363808793</c:v>
                </c:pt>
                <c:pt idx="1237">
                  <c:v>0.49992966885329315</c:v>
                </c:pt>
                <c:pt idx="1238">
                  <c:v>0.50138209793062272</c:v>
                </c:pt>
                <c:pt idx="1239">
                  <c:v>0.50283558547007079</c:v>
                </c:pt>
                <c:pt idx="1240">
                  <c:v>0.50429013609064222</c:v>
                </c:pt>
                <c:pt idx="1241">
                  <c:v>0.50574575443048519</c:v>
                </c:pt>
                <c:pt idx="1242">
                  <c:v>0.50720244514702217</c:v>
                </c:pt>
                <c:pt idx="1243">
                  <c:v>0.50866021291708174</c:v>
                </c:pt>
                <c:pt idx="1244">
                  <c:v>0.51011906243703331</c:v>
                </c:pt>
                <c:pt idx="1245">
                  <c:v>0.51157899842292121</c:v>
                </c:pt>
                <c:pt idx="1246">
                  <c:v>0.51304002561060047</c:v>
                </c:pt>
                <c:pt idx="1247">
                  <c:v>0.51450214875587441</c:v>
                </c:pt>
                <c:pt idx="1248">
                  <c:v>0.5159653726346316</c:v>
                </c:pt>
                <c:pt idx="1249">
                  <c:v>0.51742970204298622</c:v>
                </c:pt>
                <c:pt idx="1250">
                  <c:v>0.51889514179741658</c:v>
                </c:pt>
                <c:pt idx="1251">
                  <c:v>0.52036169673490806</c:v>
                </c:pt>
                <c:pt idx="1252">
                  <c:v>0.52182937171309485</c:v>
                </c:pt>
                <c:pt idx="1253">
                  <c:v>0.52329817161040348</c:v>
                </c:pt>
                <c:pt idx="1254">
                  <c:v>0.52476810132619767</c:v>
                </c:pt>
                <c:pt idx="1255">
                  <c:v>0.52623916578092478</c:v>
                </c:pt>
                <c:pt idx="1256">
                  <c:v>0.52771136991626233</c:v>
                </c:pt>
                <c:pt idx="1257">
                  <c:v>0.5291847186952664</c:v>
                </c:pt>
                <c:pt idx="1258">
                  <c:v>0.53065921710252162</c:v>
                </c:pt>
                <c:pt idx="1259">
                  <c:v>0.53213487014429217</c:v>
                </c:pt>
                <c:pt idx="1260">
                  <c:v>0.53361168284867222</c:v>
                </c:pt>
                <c:pt idx="1261">
                  <c:v>0.53508966026574123</c:v>
                </c:pt>
                <c:pt idx="1262">
                  <c:v>0.53656880746771729</c:v>
                </c:pt>
                <c:pt idx="1263">
                  <c:v>0.53804912954911266</c:v>
                </c:pt>
                <c:pt idx="1264">
                  <c:v>0.53953063162689263</c:v>
                </c:pt>
                <c:pt idx="1265">
                  <c:v>0.5410133188406312</c:v>
                </c:pt>
                <c:pt idx="1266">
                  <c:v>0.54249719635267346</c:v>
                </c:pt>
                <c:pt idx="1267">
                  <c:v>0.54398226934829441</c:v>
                </c:pt>
                <c:pt idx="1268">
                  <c:v>0.5454685430358629</c:v>
                </c:pt>
                <c:pt idx="1269">
                  <c:v>0.54695602264700438</c:v>
                </c:pt>
                <c:pt idx="1270">
                  <c:v>0.54844471343676671</c:v>
                </c:pt>
                <c:pt idx="1271">
                  <c:v>0.54993462068378629</c:v>
                </c:pt>
                <c:pt idx="1272">
                  <c:v>0.55142574969045555</c:v>
                </c:pt>
                <c:pt idx="1273">
                  <c:v>0.55291810578309308</c:v>
                </c:pt>
                <c:pt idx="1274">
                  <c:v>0.55441169431211312</c:v>
                </c:pt>
                <c:pt idx="1275">
                  <c:v>0.55590652065219881</c:v>
                </c:pt>
                <c:pt idx="1276">
                  <c:v>0.55740259020247662</c:v>
                </c:pt>
                <c:pt idx="1277">
                  <c:v>0.55889990838668868</c:v>
                </c:pt>
                <c:pt idx="1278">
                  <c:v>0.56039848065337117</c:v>
                </c:pt>
                <c:pt idx="1279">
                  <c:v>0.56189831247603272</c:v>
                </c:pt>
                <c:pt idx="1280">
                  <c:v>0.5633994093533331</c:v>
                </c:pt>
                <c:pt idx="1281">
                  <c:v>0.56490177680926446</c:v>
                </c:pt>
                <c:pt idx="1282">
                  <c:v>0.56640542039333475</c:v>
                </c:pt>
                <c:pt idx="1283">
                  <c:v>0.56791034568075105</c:v>
                </c:pt>
                <c:pt idx="1284">
                  <c:v>0.56941655827260573</c:v>
                </c:pt>
                <c:pt idx="1285">
                  <c:v>0.5709240637960642</c:v>
                </c:pt>
                <c:pt idx="1286">
                  <c:v>0.57243286790455261</c:v>
                </c:pt>
                <c:pt idx="1287">
                  <c:v>0.57394297627795154</c:v>
                </c:pt>
                <c:pt idx="1288">
                  <c:v>0.57545439462278447</c:v>
                </c:pt>
                <c:pt idx="1289">
                  <c:v>0.57696712867241495</c:v>
                </c:pt>
                <c:pt idx="1290">
                  <c:v>0.57848118418724059</c:v>
                </c:pt>
                <c:pt idx="1291">
                  <c:v>0.57999656695488988</c:v>
                </c:pt>
                <c:pt idx="1292">
                  <c:v>0.58151328279042447</c:v>
                </c:pt>
                <c:pt idx="1293">
                  <c:v>0.58303133753653658</c:v>
                </c:pt>
                <c:pt idx="1294">
                  <c:v>0.58455073706375282</c:v>
                </c:pt>
                <c:pt idx="1295">
                  <c:v>0.58607148727063874</c:v>
                </c:pt>
                <c:pt idx="1296">
                  <c:v>0.5875935940840058</c:v>
                </c:pt>
                <c:pt idx="1297">
                  <c:v>0.58911706345911741</c:v>
                </c:pt>
                <c:pt idx="1298">
                  <c:v>0.59064190137990213</c:v>
                </c:pt>
                <c:pt idx="1299">
                  <c:v>0.59216811385916068</c:v>
                </c:pt>
                <c:pt idx="1300">
                  <c:v>0.59369570693878382</c:v>
                </c:pt>
                <c:pt idx="1301">
                  <c:v>0.59522468668996587</c:v>
                </c:pt>
                <c:pt idx="1302">
                  <c:v>0.5967550592134222</c:v>
                </c:pt>
                <c:pt idx="1303">
                  <c:v>0.59828683063960886</c:v>
                </c:pt>
                <c:pt idx="1304">
                  <c:v>0.59982000712894501</c:v>
                </c:pt>
                <c:pt idx="1305">
                  <c:v>0.60135459487203369</c:v>
                </c:pt>
                <c:pt idx="1306">
                  <c:v>0.60289060008988937</c:v>
                </c:pt>
                <c:pt idx="1307">
                  <c:v>0.60442802903416448</c:v>
                </c:pt>
                <c:pt idx="1308">
                  <c:v>0.60596688798737885</c:v>
                </c:pt>
                <c:pt idx="1309">
                  <c:v>0.60750718326315178</c:v>
                </c:pt>
                <c:pt idx="1310">
                  <c:v>0.60904892120643506</c:v>
                </c:pt>
                <c:pt idx="1311">
                  <c:v>0.61059210819374821</c:v>
                </c:pt>
                <c:pt idx="1312">
                  <c:v>0.6121367506334171</c:v>
                </c:pt>
                <c:pt idx="1313">
                  <c:v>0.61368285496581332</c:v>
                </c:pt>
                <c:pt idx="1314">
                  <c:v>0.6152304276635987</c:v>
                </c:pt>
                <c:pt idx="1315">
                  <c:v>0.61677947523196608</c:v>
                </c:pt>
                <c:pt idx="1316">
                  <c:v>0.61833000420888751</c:v>
                </c:pt>
                <c:pt idx="1317">
                  <c:v>0.61988202116536495</c:v>
                </c:pt>
                <c:pt idx="1318">
                  <c:v>0.62143553270567975</c:v>
                </c:pt>
                <c:pt idx="1319">
                  <c:v>0.62299054546764543</c:v>
                </c:pt>
                <c:pt idx="1320">
                  <c:v>0.62454706612286548</c:v>
                </c:pt>
                <c:pt idx="1321">
                  <c:v>0.62610510137699171</c:v>
                </c:pt>
                <c:pt idx="1322">
                  <c:v>0.62766465796998205</c:v>
                </c:pt>
                <c:pt idx="1323">
                  <c:v>0.62922574267636722</c:v>
                </c:pt>
                <c:pt idx="1324">
                  <c:v>0.63078836230551383</c:v>
                </c:pt>
                <c:pt idx="1325">
                  <c:v>0.63235252370189365</c:v>
                </c:pt>
                <c:pt idx="1326">
                  <c:v>0.6339182337453545</c:v>
                </c:pt>
                <c:pt idx="1327">
                  <c:v>0.63548549935139176</c:v>
                </c:pt>
                <c:pt idx="1328">
                  <c:v>0.63705432747142476</c:v>
                </c:pt>
                <c:pt idx="1329">
                  <c:v>0.63862472509307688</c:v>
                </c:pt>
                <c:pt idx="1330">
                  <c:v>0.64019669924045197</c:v>
                </c:pt>
                <c:pt idx="1331">
                  <c:v>0.64177025697442369</c:v>
                </c:pt>
                <c:pt idx="1332">
                  <c:v>0.64334540539291696</c:v>
                </c:pt>
                <c:pt idx="1333">
                  <c:v>0.64492215163119915</c:v>
                </c:pt>
                <c:pt idx="1334">
                  <c:v>0.64650050286217153</c:v>
                </c:pt>
                <c:pt idx="1335">
                  <c:v>0.6480804662966636</c:v>
                </c:pt>
                <c:pt idx="1336">
                  <c:v>0.64966204918372916</c:v>
                </c:pt>
                <c:pt idx="1337">
                  <c:v>0.6512452588109503</c:v>
                </c:pt>
                <c:pt idx="1338">
                  <c:v>0.6528301025047355</c:v>
                </c:pt>
                <c:pt idx="1339">
                  <c:v>0.65441658763062927</c:v>
                </c:pt>
                <c:pt idx="1340">
                  <c:v>0.65600472159361822</c:v>
                </c:pt>
                <c:pt idx="1341">
                  <c:v>0.65759451183844664</c:v>
                </c:pt>
                <c:pt idx="1342">
                  <c:v>0.6591859658499275</c:v>
                </c:pt>
                <c:pt idx="1343">
                  <c:v>0.66077909115326272</c:v>
                </c:pt>
                <c:pt idx="1344">
                  <c:v>0.66237389531436408</c:v>
                </c:pt>
                <c:pt idx="1345">
                  <c:v>0.66397038594017588</c:v>
                </c:pt>
                <c:pt idx="1346">
                  <c:v>0.66556857067900443</c:v>
                </c:pt>
                <c:pt idx="1347">
                  <c:v>0.66716845722084772</c:v>
                </c:pt>
                <c:pt idx="1348">
                  <c:v>0.66877005329772843</c:v>
                </c:pt>
                <c:pt idx="1349">
                  <c:v>0.6703733666840328</c:v>
                </c:pt>
                <c:pt idx="1350">
                  <c:v>0.6719784051968487</c:v>
                </c:pt>
                <c:pt idx="1351">
                  <c:v>0.67358517669631102</c:v>
                </c:pt>
                <c:pt idx="1352">
                  <c:v>0.67519368908594868</c:v>
                </c:pt>
                <c:pt idx="1353">
                  <c:v>0.67680395031303597</c:v>
                </c:pt>
                <c:pt idx="1354">
                  <c:v>0.67841596836894424</c:v>
                </c:pt>
                <c:pt idx="1355">
                  <c:v>0.68002975128950227</c:v>
                </c:pt>
                <c:pt idx="1356">
                  <c:v>0.68164530715535543</c:v>
                </c:pt>
                <c:pt idx="1357">
                  <c:v>0.68326264409233139</c:v>
                </c:pt>
                <c:pt idx="1358">
                  <c:v>0.6848817702718093</c:v>
                </c:pt>
                <c:pt idx="1359">
                  <c:v>0.68650269391109031</c:v>
                </c:pt>
                <c:pt idx="1360">
                  <c:v>0.68812542327377468</c:v>
                </c:pt>
                <c:pt idx="1361">
                  <c:v>0.68974996667014188</c:v>
                </c:pt>
                <c:pt idx="1362">
                  <c:v>0.69137633245753205</c:v>
                </c:pt>
                <c:pt idx="1363">
                  <c:v>0.69300452904073473</c:v>
                </c:pt>
                <c:pt idx="1364">
                  <c:v>0.69463456487238273</c:v>
                </c:pt>
                <c:pt idx="1365">
                  <c:v>0.69626644845334273</c:v>
                </c:pt>
                <c:pt idx="1366">
                  <c:v>0.6979001883331174</c:v>
                </c:pt>
                <c:pt idx="1367">
                  <c:v>0.69953579311024949</c:v>
                </c:pt>
                <c:pt idx="1368">
                  <c:v>0.70117327143272656</c:v>
                </c:pt>
                <c:pt idx="1369">
                  <c:v>0.70281263199839628</c:v>
                </c:pt>
                <c:pt idx="1370">
                  <c:v>0.70445388355538097</c:v>
                </c:pt>
                <c:pt idx="1371">
                  <c:v>0.70609703490249642</c:v>
                </c:pt>
                <c:pt idx="1372">
                  <c:v>0.70774209488967799</c:v>
                </c:pt>
                <c:pt idx="1373">
                  <c:v>0.70938907241841054</c:v>
                </c:pt>
                <c:pt idx="1374">
                  <c:v>0.71103797644215971</c:v>
                </c:pt>
                <c:pt idx="1375">
                  <c:v>0.71268881596681288</c:v>
                </c:pt>
                <c:pt idx="1376">
                  <c:v>0.71434160005111857</c:v>
                </c:pt>
                <c:pt idx="1377">
                  <c:v>0.71599633780713512</c:v>
                </c:pt>
                <c:pt idx="1378">
                  <c:v>0.71765303840068395</c:v>
                </c:pt>
                <c:pt idx="1379">
                  <c:v>0.71931171105180314</c:v>
                </c:pt>
                <c:pt idx="1380">
                  <c:v>0.72097236503521112</c:v>
                </c:pt>
                <c:pt idx="1381">
                  <c:v>0.72263500968077288</c:v>
                </c:pt>
                <c:pt idx="1382">
                  <c:v>0.72429965437397137</c:v>
                </c:pt>
                <c:pt idx="1383">
                  <c:v>0.72596630855638211</c:v>
                </c:pt>
                <c:pt idx="1384">
                  <c:v>0.72763498172615471</c:v>
                </c:pt>
                <c:pt idx="1385">
                  <c:v>0.72930568343850077</c:v>
                </c:pt>
                <c:pt idx="1386">
                  <c:v>0.73097842330618623</c:v>
                </c:pt>
                <c:pt idx="1387">
                  <c:v>0.73265321100002478</c:v>
                </c:pt>
                <c:pt idx="1388">
                  <c:v>0.73433005624938341</c:v>
                </c:pt>
                <c:pt idx="1389">
                  <c:v>0.73600896884268618</c:v>
                </c:pt>
                <c:pt idx="1390">
                  <c:v>0.73768995862793263</c:v>
                </c:pt>
                <c:pt idx="1391">
                  <c:v>0.73937303551321165</c:v>
                </c:pt>
                <c:pt idx="1392">
                  <c:v>0.74105820946722734</c:v>
                </c:pt>
                <c:pt idx="1393">
                  <c:v>0.7427454905198293</c:v>
                </c:pt>
                <c:pt idx="1394">
                  <c:v>0.74443488876254682</c:v>
                </c:pt>
                <c:pt idx="1395">
                  <c:v>0.74612641434913285</c:v>
                </c:pt>
                <c:pt idx="1396">
                  <c:v>0.74782007749610768</c:v>
                </c:pt>
                <c:pt idx="1397">
                  <c:v>0.74951588848331474</c:v>
                </c:pt>
                <c:pt idx="1398">
                  <c:v>0.75121385765448201</c:v>
                </c:pt>
                <c:pt idx="1399">
                  <c:v>0.75291399541778248</c:v>
                </c:pt>
                <c:pt idx="1400">
                  <c:v>0.75461631224640913</c:v>
                </c:pt>
                <c:pt idx="1401">
                  <c:v>0.7563208186791518</c:v>
                </c:pt>
                <c:pt idx="1402">
                  <c:v>0.75802752532098194</c:v>
                </c:pt>
                <c:pt idx="1403">
                  <c:v>0.75973644284364661</c:v>
                </c:pt>
                <c:pt idx="1404">
                  <c:v>0.76144758198626039</c:v>
                </c:pt>
                <c:pt idx="1405">
                  <c:v>0.76316095355591274</c:v>
                </c:pt>
                <c:pt idx="1406">
                  <c:v>0.76487656842827911</c:v>
                </c:pt>
                <c:pt idx="1407">
                  <c:v>0.76659443754823753</c:v>
                </c:pt>
                <c:pt idx="1408">
                  <c:v>0.76831457193049502</c:v>
                </c:pt>
                <c:pt idx="1409">
                  <c:v>0.77003698266021625</c:v>
                </c:pt>
                <c:pt idx="1410">
                  <c:v>0.77176168089366814</c:v>
                </c:pt>
                <c:pt idx="1411">
                  <c:v>0.773488677858856</c:v>
                </c:pt>
                <c:pt idx="1412">
                  <c:v>0.77521798485618787</c:v>
                </c:pt>
                <c:pt idx="1413">
                  <c:v>0.77694961325912881</c:v>
                </c:pt>
                <c:pt idx="1414">
                  <c:v>0.77868357451486903</c:v>
                </c:pt>
                <c:pt idx="1415">
                  <c:v>0.78041988014500596</c:v>
                </c:pt>
                <c:pt idx="1416">
                  <c:v>0.78215854174621902</c:v>
                </c:pt>
                <c:pt idx="1417">
                  <c:v>0.78389957099096796</c:v>
                </c:pt>
                <c:pt idx="1418">
                  <c:v>0.78564297962818852</c:v>
                </c:pt>
                <c:pt idx="1419">
                  <c:v>0.78738877948400199</c:v>
                </c:pt>
                <c:pt idx="1420">
                  <c:v>0.78913698246243347</c:v>
                </c:pt>
                <c:pt idx="1421">
                  <c:v>0.7908876005461265</c:v>
                </c:pt>
                <c:pt idx="1422">
                  <c:v>0.7926406457970856</c:v>
                </c:pt>
                <c:pt idx="1423">
                  <c:v>0.79439613035741341</c:v>
                </c:pt>
                <c:pt idx="1424">
                  <c:v>0.7961540664500566</c:v>
                </c:pt>
                <c:pt idx="1425">
                  <c:v>0.79791446637956975</c:v>
                </c:pt>
                <c:pt idx="1426">
                  <c:v>0.79967734253288025</c:v>
                </c:pt>
                <c:pt idx="1427">
                  <c:v>0.80144270738006473</c:v>
                </c:pt>
                <c:pt idx="1428">
                  <c:v>0.80321057347513236</c:v>
                </c:pt>
                <c:pt idx="1429">
                  <c:v>0.80498095345682175</c:v>
                </c:pt>
                <c:pt idx="1430">
                  <c:v>0.80675386004940353</c:v>
                </c:pt>
                <c:pt idx="1431">
                  <c:v>0.8085293060634986</c:v>
                </c:pt>
                <c:pt idx="1432">
                  <c:v>0.81030730439689092</c:v>
                </c:pt>
                <c:pt idx="1433">
                  <c:v>0.81208786803537181</c:v>
                </c:pt>
                <c:pt idx="1434">
                  <c:v>0.81387101005357521</c:v>
                </c:pt>
                <c:pt idx="1435">
                  <c:v>0.81565674361583662</c:v>
                </c:pt>
                <c:pt idx="1436">
                  <c:v>0.81744508197704868</c:v>
                </c:pt>
                <c:pt idx="1437">
                  <c:v>0.81923603848354498</c:v>
                </c:pt>
                <c:pt idx="1438">
                  <c:v>0.82102962657397416</c:v>
                </c:pt>
                <c:pt idx="1439">
                  <c:v>0.82282585978020251</c:v>
                </c:pt>
                <c:pt idx="1440">
                  <c:v>0.82462475172821348</c:v>
                </c:pt>
                <c:pt idx="1441">
                  <c:v>0.82642631613903084</c:v>
                </c:pt>
                <c:pt idx="1442">
                  <c:v>0.82823056682964469</c:v>
                </c:pt>
                <c:pt idx="1443">
                  <c:v>0.83003751771394552</c:v>
                </c:pt>
                <c:pt idx="1444">
                  <c:v>0.83184718280368242</c:v>
                </c:pt>
                <c:pt idx="1445">
                  <c:v>0.83365957620942155</c:v>
                </c:pt>
                <c:pt idx="1446">
                  <c:v>0.83547471214152125</c:v>
                </c:pt>
                <c:pt idx="1447">
                  <c:v>0.83729260491111834</c:v>
                </c:pt>
                <c:pt idx="1448">
                  <c:v>0.83911326893112892</c:v>
                </c:pt>
                <c:pt idx="1449">
                  <c:v>0.84093671871725617</c:v>
                </c:pt>
                <c:pt idx="1450">
                  <c:v>0.84276296888901658</c:v>
                </c:pt>
                <c:pt idx="1451">
                  <c:v>0.84459203417077333</c:v>
                </c:pt>
                <c:pt idx="1452">
                  <c:v>0.84642392939278899</c:v>
                </c:pt>
                <c:pt idx="1453">
                  <c:v>0.84825866949228612</c:v>
                </c:pt>
                <c:pt idx="1454">
                  <c:v>0.85009626951452599</c:v>
                </c:pt>
                <c:pt idx="1455">
                  <c:v>0.85193674461389157</c:v>
                </c:pt>
                <c:pt idx="1456">
                  <c:v>0.85378011005499777</c:v>
                </c:pt>
                <c:pt idx="1457">
                  <c:v>0.85562638121380652</c:v>
                </c:pt>
                <c:pt idx="1458">
                  <c:v>0.85747557357875415</c:v>
                </c:pt>
                <c:pt idx="1459">
                  <c:v>0.85932770275190462</c:v>
                </c:pt>
                <c:pt idx="1460">
                  <c:v>0.8611827844501031</c:v>
                </c:pt>
                <c:pt idx="1461">
                  <c:v>0.86304083450615676</c:v>
                </c:pt>
                <c:pt idx="1462">
                  <c:v>0.86490186887002019</c:v>
                </c:pt>
                <c:pt idx="1463">
                  <c:v>0.86676590361000572</c:v>
                </c:pt>
                <c:pt idx="1464">
                  <c:v>0.86863295491400261</c:v>
                </c:pt>
                <c:pt idx="1465">
                  <c:v>0.87050303909071325</c:v>
                </c:pt>
                <c:pt idx="1466">
                  <c:v>0.87237617257090894</c:v>
                </c:pt>
                <c:pt idx="1467">
                  <c:v>0.8742523719086962</c:v>
                </c:pt>
                <c:pt idx="1468">
                  <c:v>0.87613165378280722</c:v>
                </c:pt>
                <c:pt idx="1469">
                  <c:v>0.87801403499790054</c:v>
                </c:pt>
                <c:pt idx="1470">
                  <c:v>0.87989953248587893</c:v>
                </c:pt>
                <c:pt idx="1471">
                  <c:v>0.88178816330722887</c:v>
                </c:pt>
                <c:pt idx="1472">
                  <c:v>0.88367994465237831</c:v>
                </c:pt>
                <c:pt idx="1473">
                  <c:v>0.88557489384306698</c:v>
                </c:pt>
                <c:pt idx="1474">
                  <c:v>0.8874730283337342</c:v>
                </c:pt>
                <c:pt idx="1475">
                  <c:v>0.88937436571293493</c:v>
                </c:pt>
                <c:pt idx="1476">
                  <c:v>0.89127892370476558</c:v>
                </c:pt>
                <c:pt idx="1477">
                  <c:v>0.8931867201703152</c:v>
                </c:pt>
                <c:pt idx="1478">
                  <c:v>0.89509777310912109</c:v>
                </c:pt>
                <c:pt idx="1479">
                  <c:v>0.89701210066067194</c:v>
                </c:pt>
                <c:pt idx="1480">
                  <c:v>0.89892972110589997</c:v>
                </c:pt>
                <c:pt idx="1481">
                  <c:v>0.90085065286872257</c:v>
                </c:pt>
                <c:pt idx="1482">
                  <c:v>0.90277491451757419</c:v>
                </c:pt>
                <c:pt idx="1483">
                  <c:v>0.90470252476698998</c:v>
                </c:pt>
                <c:pt idx="1484">
                  <c:v>0.90663350247918939</c:v>
                </c:pt>
                <c:pt idx="1485">
                  <c:v>0.90856786666568734</c:v>
                </c:pt>
                <c:pt idx="1486">
                  <c:v>0.9105056364889339</c:v>
                </c:pt>
                <c:pt idx="1487">
                  <c:v>0.91244683126396497</c:v>
                </c:pt>
                <c:pt idx="1488">
                  <c:v>0.91439147046008507</c:v>
                </c:pt>
                <c:pt idx="1489">
                  <c:v>0.91633957370257435</c:v>
                </c:pt>
                <c:pt idx="1490">
                  <c:v>0.91829116077440476</c:v>
                </c:pt>
                <c:pt idx="1491">
                  <c:v>0.92024625161800233</c:v>
                </c:pt>
                <c:pt idx="1492">
                  <c:v>0.92220486633701693</c:v>
                </c:pt>
                <c:pt idx="1493">
                  <c:v>0.9241670251981231</c:v>
                </c:pt>
                <c:pt idx="1494">
                  <c:v>0.92613274863284001</c:v>
                </c:pt>
                <c:pt idx="1495">
                  <c:v>0.92810205723939321</c:v>
                </c:pt>
                <c:pt idx="1496">
                  <c:v>0.93007497178458121</c:v>
                </c:pt>
                <c:pt idx="1497">
                  <c:v>0.9320515132056868</c:v>
                </c:pt>
                <c:pt idx="1498">
                  <c:v>0.93403170261240642</c:v>
                </c:pt>
                <c:pt idx="1499">
                  <c:v>0.93601556128880092</c:v>
                </c:pt>
                <c:pt idx="1500">
                  <c:v>0.93800311069529396</c:v>
                </c:pt>
                <c:pt idx="1501">
                  <c:v>0.93999437247067463</c:v>
                </c:pt>
                <c:pt idx="1502">
                  <c:v>0.94198936843415337</c:v>
                </c:pt>
                <c:pt idx="1503">
                  <c:v>0.9439881205874231</c:v>
                </c:pt>
                <c:pt idx="1504">
                  <c:v>0.94599065111677549</c:v>
                </c:pt>
                <c:pt idx="1505">
                  <c:v>0.94799698239521812</c:v>
                </c:pt>
                <c:pt idx="1506">
                  <c:v>0.950007136984655</c:v>
                </c:pt>
                <c:pt idx="1507">
                  <c:v>0.95202113763806939</c:v>
                </c:pt>
                <c:pt idx="1508">
                  <c:v>0.95403900730177138</c:v>
                </c:pt>
                <c:pt idx="1509">
                  <c:v>0.95606076911763294</c:v>
                </c:pt>
                <c:pt idx="1510">
                  <c:v>0.95808644642540397</c:v>
                </c:pt>
                <c:pt idx="1511">
                  <c:v>0.96011606276503103</c:v>
                </c:pt>
                <c:pt idx="1512">
                  <c:v>0.96214964187901963</c:v>
                </c:pt>
                <c:pt idx="1513">
                  <c:v>0.96418720771484079</c:v>
                </c:pt>
                <c:pt idx="1514">
                  <c:v>0.96622878442734805</c:v>
                </c:pt>
                <c:pt idx="1515">
                  <c:v>0.96827439638126744</c:v>
                </c:pt>
                <c:pt idx="1516">
                  <c:v>0.97032406815369276</c:v>
                </c:pt>
                <c:pt idx="1517">
                  <c:v>0.97237782453662946</c:v>
                </c:pt>
                <c:pt idx="1518">
                  <c:v>0.97443569053958368</c:v>
                </c:pt>
                <c:pt idx="1519">
                  <c:v>0.97649769139218245</c:v>
                </c:pt>
                <c:pt idx="1520">
                  <c:v>0.97856385254683576</c:v>
                </c:pt>
                <c:pt idx="1521">
                  <c:v>0.98063419968143739</c:v>
                </c:pt>
                <c:pt idx="1522">
                  <c:v>0.98270875870211372</c:v>
                </c:pt>
                <c:pt idx="1523">
                  <c:v>0.9847875557460043</c:v>
                </c:pt>
                <c:pt idx="1524">
                  <c:v>0.98687061718409508</c:v>
                </c:pt>
                <c:pt idx="1525">
                  <c:v>0.98895796962408822</c:v>
                </c:pt>
                <c:pt idx="1526">
                  <c:v>0.99104963991332207</c:v>
                </c:pt>
                <c:pt idx="1527">
                  <c:v>0.99314565514173236</c:v>
                </c:pt>
                <c:pt idx="1528">
                  <c:v>0.99524604264485816</c:v>
                </c:pt>
                <c:pt idx="1529">
                  <c:v>0.9973508300068985</c:v>
                </c:pt>
                <c:pt idx="1530">
                  <c:v>0.99946004506382324</c:v>
                </c:pt>
                <c:pt idx="1531">
                  <c:v>1.0015737159065201</c:v>
                </c:pt>
                <c:pt idx="1532">
                  <c:v>1.003691870883983</c:v>
                </c:pt>
                <c:pt idx="1533">
                  <c:v>1.005814538606584</c:v>
                </c:pt>
                <c:pt idx="1534">
                  <c:v>1.007941747949386</c:v>
                </c:pt>
                <c:pt idx="1535">
                  <c:v>1.0100735280554594</c:v>
                </c:pt>
                <c:pt idx="1536">
                  <c:v>1.0122099083393423</c:v>
                </c:pt>
                <c:pt idx="1537">
                  <c:v>1.0143509184904653</c:v>
                </c:pt>
                <c:pt idx="1538">
                  <c:v>1.0164965884767021</c:v>
                </c:pt>
                <c:pt idx="1539">
                  <c:v>1.0186469485479235</c:v>
                </c:pt>
                <c:pt idx="1540">
                  <c:v>1.0208020292396554</c:v>
                </c:pt>
                <c:pt idx="1541">
                  <c:v>1.0229618613767606</c:v>
                </c:pt>
                <c:pt idx="1542">
                  <c:v>1.0251264760771936</c:v>
                </c:pt>
                <c:pt idx="1543">
                  <c:v>1.0272959047558265</c:v>
                </c:pt>
                <c:pt idx="1544">
                  <c:v>1.0294701791283214</c:v>
                </c:pt>
                <c:pt idx="1545">
                  <c:v>1.0316493312150727</c:v>
                </c:pt>
                <c:pt idx="1546">
                  <c:v>1.0338333933452355</c:v>
                </c:pt>
                <c:pt idx="1547">
                  <c:v>1.0360223981607553</c:v>
                </c:pt>
                <c:pt idx="1548">
                  <c:v>1.0382163786205687</c:v>
                </c:pt>
                <c:pt idx="1549">
                  <c:v>1.040415368004771</c:v>
                </c:pt>
                <c:pt idx="1550">
                  <c:v>1.0426193999189224</c:v>
                </c:pt>
                <c:pt idx="1551">
                  <c:v>1.0448285082983904</c:v>
                </c:pt>
                <c:pt idx="1552">
                  <c:v>1.047042727412786</c:v>
                </c:pt>
                <c:pt idx="1553">
                  <c:v>1.0492620918704765</c:v>
                </c:pt>
                <c:pt idx="1554">
                  <c:v>1.051486636623129</c:v>
                </c:pt>
                <c:pt idx="1555">
                  <c:v>1.0537163969704151</c:v>
                </c:pt>
                <c:pt idx="1556">
                  <c:v>1.0559514085647206</c:v>
                </c:pt>
                <c:pt idx="1557">
                  <c:v>1.0581917074159679</c:v>
                </c:pt>
                <c:pt idx="1558">
                  <c:v>1.0604373298965246</c:v>
                </c:pt>
                <c:pt idx="1559">
                  <c:v>1.0626883127461875</c:v>
                </c:pt>
                <c:pt idx="1560">
                  <c:v>1.0649446930772546</c:v>
                </c:pt>
                <c:pt idx="1561">
                  <c:v>1.0672065083796902</c:v>
                </c:pt>
                <c:pt idx="1562">
                  <c:v>1.0694737965263756</c:v>
                </c:pt>
                <c:pt idx="1563">
                  <c:v>1.0717465957784535</c:v>
                </c:pt>
                <c:pt idx="1564">
                  <c:v>1.074024944790767</c:v>
                </c:pt>
                <c:pt idx="1565">
                  <c:v>1.0763088826173961</c:v>
                </c:pt>
                <c:pt idx="1566">
                  <c:v>1.0785984487172866</c:v>
                </c:pt>
                <c:pt idx="1567">
                  <c:v>1.0808936829599878</c:v>
                </c:pt>
                <c:pt idx="1568">
                  <c:v>1.0831946256314839</c:v>
                </c:pt>
                <c:pt idx="1569">
                  <c:v>1.0855013174401382</c:v>
                </c:pt>
                <c:pt idx="1570">
                  <c:v>1.0878137995227399</c:v>
                </c:pt>
                <c:pt idx="1571">
                  <c:v>1.0901321134506581</c:v>
                </c:pt>
                <c:pt idx="1572">
                  <c:v>1.0924563012361126</c:v>
                </c:pt>
                <c:pt idx="1573">
                  <c:v>1.0947864053385561</c:v>
                </c:pt>
                <c:pt idx="1574">
                  <c:v>1.0971224686711711</c:v>
                </c:pt>
                <c:pt idx="1575">
                  <c:v>1.0994645346074923</c:v>
                </c:pt>
                <c:pt idx="1576">
                  <c:v>1.1018126469881435</c:v>
                </c:pt>
                <c:pt idx="1577">
                  <c:v>1.1041668501277029</c:v>
                </c:pt>
                <c:pt idx="1578">
                  <c:v>1.106527188821695</c:v>
                </c:pt>
                <c:pt idx="1579">
                  <c:v>1.1088937083537158</c:v>
                </c:pt>
                <c:pt idx="1580">
                  <c:v>1.1112664545026842</c:v>
                </c:pt>
                <c:pt idx="1581">
                  <c:v>1.1136454735502359</c:v>
                </c:pt>
                <c:pt idx="1582">
                  <c:v>1.1160308122882547</c:v>
                </c:pt>
                <c:pt idx="1583">
                  <c:v>1.1184225180265468</c:v>
                </c:pt>
                <c:pt idx="1584">
                  <c:v>1.1208206386006543</c:v>
                </c:pt>
                <c:pt idx="1585">
                  <c:v>1.123225222379832</c:v>
                </c:pt>
                <c:pt idx="1586">
                  <c:v>1.1256363182751605</c:v>
                </c:pt>
                <c:pt idx="1587">
                  <c:v>1.1280539757478301</c:v>
                </c:pt>
                <c:pt idx="1588">
                  <c:v>1.1304782448175688</c:v>
                </c:pt>
                <c:pt idx="1589">
                  <c:v>1.1329091760712486</c:v>
                </c:pt>
                <c:pt idx="1590">
                  <c:v>1.135346820671651</c:v>
                </c:pt>
                <c:pt idx="1591">
                  <c:v>1.1377912303664037</c:v>
                </c:pt>
                <c:pt idx="1592">
                  <c:v>1.1402424574970946</c:v>
                </c:pt>
                <c:pt idx="1593">
                  <c:v>1.1427005550085658</c:v>
                </c:pt>
                <c:pt idx="1594">
                  <c:v>1.1451655764583888</c:v>
                </c:pt>
                <c:pt idx="1595">
                  <c:v>1.1476375760265276</c:v>
                </c:pt>
                <c:pt idx="1596">
                  <c:v>1.1501166085251988</c:v>
                </c:pt>
                <c:pt idx="1597">
                  <c:v>1.1526027294089212</c:v>
                </c:pt>
                <c:pt idx="1598">
                  <c:v>1.1550959947847785</c:v>
                </c:pt>
                <c:pt idx="1599">
                  <c:v>1.1575964614228744</c:v>
                </c:pt>
                <c:pt idx="1600">
                  <c:v>1.1601041867670134</c:v>
                </c:pt>
                <c:pt idx="1601">
                  <c:v>1.1626192289455892</c:v>
                </c:pt>
                <c:pt idx="1602">
                  <c:v>1.1651416467827009</c:v>
                </c:pt>
                <c:pt idx="1603">
                  <c:v>1.1676714998094941</c:v>
                </c:pt>
                <c:pt idx="1604">
                  <c:v>1.1702088482757411</c:v>
                </c:pt>
                <c:pt idx="1605">
                  <c:v>1.1727537531616472</c:v>
                </c:pt>
                <c:pt idx="1606">
                  <c:v>1.1753062761899229</c:v>
                </c:pt>
                <c:pt idx="1607">
                  <c:v>1.1778664798380856</c:v>
                </c:pt>
                <c:pt idx="1608">
                  <c:v>1.1804344273510377</c:v>
                </c:pt>
                <c:pt idx="1609">
                  <c:v>1.1830101827539008</c:v>
                </c:pt>
                <c:pt idx="1610">
                  <c:v>1.1855938108651156</c:v>
                </c:pt>
                <c:pt idx="1611">
                  <c:v>1.188185377309835</c:v>
                </c:pt>
                <c:pt idx="1612">
                  <c:v>1.1907849485335864</c:v>
                </c:pt>
                <c:pt idx="1613">
                  <c:v>1.1933925918162402</c:v>
                </c:pt>
                <c:pt idx="1614">
                  <c:v>1.1960083752862669</c:v>
                </c:pt>
                <c:pt idx="1615">
                  <c:v>1.1986323679353126</c:v>
                </c:pt>
                <c:pt idx="1616">
                  <c:v>1.2012646396330846</c:v>
                </c:pt>
                <c:pt idx="1617">
                  <c:v>1.2039052611425614</c:v>
                </c:pt>
                <c:pt idx="1618">
                  <c:v>1.206554304135538</c:v>
                </c:pt>
                <c:pt idx="1619">
                  <c:v>1.209211841208516</c:v>
                </c:pt>
                <c:pt idx="1620">
                  <c:v>1.2118779458989328</c:v>
                </c:pt>
                <c:pt idx="1621">
                  <c:v>1.2145526927017689</c:v>
                </c:pt>
                <c:pt idx="1622">
                  <c:v>1.2172361570865091</c:v>
                </c:pt>
                <c:pt idx="1623">
                  <c:v>1.2199284155144936</c:v>
                </c:pt>
                <c:pt idx="1624">
                  <c:v>1.2226295454566554</c:v>
                </c:pt>
                <c:pt idx="1625">
                  <c:v>1.2253396254116564</c:v>
                </c:pt>
                <c:pt idx="1626">
                  <c:v>1.2280587349244489</c:v>
                </c:pt>
                <c:pt idx="1627">
                  <c:v>1.230786954605235</c:v>
                </c:pt>
                <c:pt idx="1628">
                  <c:v>1.2335243661488899</c:v>
                </c:pt>
                <c:pt idx="1629">
                  <c:v>1.2362710523548095</c:v>
                </c:pt>
                <c:pt idx="1630">
                  <c:v>1.2390270971472312</c:v>
                </c:pt>
                <c:pt idx="1631">
                  <c:v>1.2417925855960217</c:v>
                </c:pt>
                <c:pt idx="1632">
                  <c:v>1.2445676039379521</c:v>
                </c:pt>
                <c:pt idx="1633">
                  <c:v>1.2473522395984666</c:v>
                </c:pt>
                <c:pt idx="1634">
                  <c:v>1.2501465812139769</c:v>
                </c:pt>
                <c:pt idx="1635">
                  <c:v>1.2529507186546744</c:v>
                </c:pt>
                <c:pt idx="1636">
                  <c:v>1.2557647430478922</c:v>
                </c:pt>
                <c:pt idx="1637">
                  <c:v>1.2585887468020203</c:v>
                </c:pt>
                <c:pt idx="1638">
                  <c:v>1.2614228236310019</c:v>
                </c:pt>
                <c:pt idx="1639">
                  <c:v>1.2642670685794177</c:v>
                </c:pt>
                <c:pt idx="1640">
                  <c:v>1.2671215780481886</c:v>
                </c:pt>
                <c:pt idx="1641">
                  <c:v>1.2699864498208859</c:v>
                </c:pt>
                <c:pt idx="1642">
                  <c:v>1.2728617830907165</c:v>
                </c:pt>
                <c:pt idx="1643">
                  <c:v>1.2757476784881454</c:v>
                </c:pt>
                <c:pt idx="1644">
                  <c:v>1.2786442381092207</c:v>
                </c:pt>
                <c:pt idx="1645">
                  <c:v>1.2815515655446006</c:v>
                </c:pt>
                <c:pt idx="1646">
                  <c:v>1.2844697659093023</c:v>
                </c:pt>
                <c:pt idx="1647">
                  <c:v>1.2873989458732029</c:v>
                </c:pt>
                <c:pt idx="1648">
                  <c:v>1.2903392136923222</c:v>
                </c:pt>
                <c:pt idx="1649">
                  <c:v>1.2932906792408776</c:v>
                </c:pt>
                <c:pt idx="1650">
                  <c:v>1.2962534540441892</c:v>
                </c:pt>
                <c:pt idx="1651">
                  <c:v>1.299227651312401</c:v>
                </c:pt>
                <c:pt idx="1652">
                  <c:v>1.3022133859750944</c:v>
                </c:pt>
                <c:pt idx="1653">
                  <c:v>1.305210774716796</c:v>
                </c:pt>
                <c:pt idx="1654">
                  <c:v>1.308219936013409</c:v>
                </c:pt>
                <c:pt idx="1655">
                  <c:v>1.3112409901696025</c:v>
                </c:pt>
                <c:pt idx="1656">
                  <c:v>1.3142740593571893</c:v>
                </c:pt>
                <c:pt idx="1657">
                  <c:v>1.3173192676545236</c:v>
                </c:pt>
                <c:pt idx="1658">
                  <c:v>1.3203767410869536</c:v>
                </c:pt>
                <c:pt idx="1659">
                  <c:v>1.3234466076683464</c:v>
                </c:pt>
                <c:pt idx="1660">
                  <c:v>1.3265289974437526</c:v>
                </c:pt>
                <c:pt idx="1661">
                  <c:v>1.3296240425332118</c:v>
                </c:pt>
                <c:pt idx="1662">
                  <c:v>1.3327318771767653</c:v>
                </c:pt>
                <c:pt idx="1663">
                  <c:v>1.335852637780701</c:v>
                </c:pt>
                <c:pt idx="1664">
                  <c:v>1.3389864629650707</c:v>
                </c:pt>
                <c:pt idx="1665">
                  <c:v>1.3421334936125342</c:v>
                </c:pt>
                <c:pt idx="1666">
                  <c:v>1.3452938729185544</c:v>
                </c:pt>
                <c:pt idx="1667">
                  <c:v>1.3484677464430224</c:v>
                </c:pt>
                <c:pt idx="1668">
                  <c:v>1.3516552621633138</c:v>
                </c:pt>
                <c:pt idx="1669">
                  <c:v>1.3548565705288798</c:v>
                </c:pt>
                <c:pt idx="1670">
                  <c:v>1.3580718245173755</c:v>
                </c:pt>
                <c:pt idx="1671">
                  <c:v>1.3613011796924182</c:v>
                </c:pt>
                <c:pt idx="1672">
                  <c:v>1.364544794263004</c:v>
                </c:pt>
                <c:pt idx="1673">
                  <c:v>1.3678028291446556</c:v>
                </c:pt>
                <c:pt idx="1674">
                  <c:v>1.3710754480223619</c:v>
                </c:pt>
                <c:pt idx="1675">
                  <c:v>1.3743628174153739</c:v>
                </c:pt>
                <c:pt idx="1676">
                  <c:v>1.377665106743907</c:v>
                </c:pt>
                <c:pt idx="1677">
                  <c:v>1.3809824883978459</c:v>
                </c:pt>
                <c:pt idx="1678">
                  <c:v>1.3843151378074898</c:v>
                </c:pt>
                <c:pt idx="1679">
                  <c:v>1.3876632335164576</c:v>
                </c:pt>
                <c:pt idx="1680">
                  <c:v>1.3910269572567855</c:v>
                </c:pt>
                <c:pt idx="1681">
                  <c:v>1.3944064940263163</c:v>
                </c:pt>
                <c:pt idx="1682">
                  <c:v>1.3978020321684947</c:v>
                </c:pt>
                <c:pt idx="1683">
                  <c:v>1.4012137634545967</c:v>
                </c:pt>
                <c:pt idx="1684">
                  <c:v>1.4046418831685334</c:v>
                </c:pt>
                <c:pt idx="1685">
                  <c:v>1.40808659019432</c:v>
                </c:pt>
                <c:pt idx="1686">
                  <c:v>1.41154808710629</c:v>
                </c:pt>
                <c:pt idx="1687">
                  <c:v>1.4150265802621764</c:v>
                </c:pt>
                <c:pt idx="1688">
                  <c:v>1.4185222798991661</c:v>
                </c:pt>
                <c:pt idx="1689">
                  <c:v>1.422035400233048</c:v>
                </c:pt>
                <c:pt idx="1690">
                  <c:v>1.425566159560554</c:v>
                </c:pt>
                <c:pt idx="1691">
                  <c:v>1.4291147803650683</c:v>
                </c:pt>
                <c:pt idx="1692">
                  <c:v>1.43268148942575</c:v>
                </c:pt>
                <c:pt idx="1693">
                  <c:v>1.436266517930326</c:v>
                </c:pt>
                <c:pt idx="1694">
                  <c:v>1.439870101591578</c:v>
                </c:pt>
                <c:pt idx="1695">
                  <c:v>1.4434924807677565</c:v>
                </c:pt>
                <c:pt idx="1696">
                  <c:v>1.4471339005870523</c:v>
                </c:pt>
                <c:pt idx="1697">
                  <c:v>1.450794611076285</c:v>
                </c:pt>
                <c:pt idx="1698">
                  <c:v>1.4544748672939998</c:v>
                </c:pt>
                <c:pt idx="1699">
                  <c:v>1.4581749294681374</c:v>
                </c:pt>
                <c:pt idx="1700">
                  <c:v>1.4618950631384826</c:v>
                </c:pt>
                <c:pt idx="1701">
                  <c:v>1.4656355393040834</c:v>
                </c:pt>
                <c:pt idx="1702">
                  <c:v>1.469396634575856</c:v>
                </c:pt>
                <c:pt idx="1703">
                  <c:v>1.4731786313345956</c:v>
                </c:pt>
                <c:pt idx="1704">
                  <c:v>1.4769818178946283</c:v>
                </c:pt>
                <c:pt idx="1705">
                  <c:v>1.4808064886733372</c:v>
                </c:pt>
                <c:pt idx="1706">
                  <c:v>1.4846529443668344</c:v>
                </c:pt>
                <c:pt idx="1707">
                  <c:v>1.4885214921320438</c:v>
                </c:pt>
                <c:pt idx="1708">
                  <c:v>1.4924124457754691</c:v>
                </c:pt>
                <c:pt idx="1709">
                  <c:v>1.4963261259489631</c:v>
                </c:pt>
                <c:pt idx="1710">
                  <c:v>1.5002628603527917</c:v>
                </c:pt>
                <c:pt idx="1711">
                  <c:v>1.5042229839463446</c:v>
                </c:pt>
                <c:pt idx="1712">
                  <c:v>1.5082068391668284</c:v>
                </c:pt>
                <c:pt idx="1713">
                  <c:v>1.5122147761563116</c:v>
                </c:pt>
                <c:pt idx="1714">
                  <c:v>1.5162471529975123</c:v>
                </c:pt>
                <c:pt idx="1715">
                  <c:v>1.5203043359587365</c:v>
                </c:pt>
                <c:pt idx="1716">
                  <c:v>1.5243866997483946</c:v>
                </c:pt>
                <c:pt idx="1717">
                  <c:v>1.5284946277795524</c:v>
                </c:pt>
                <c:pt idx="1718">
                  <c:v>1.5326285124450079</c:v>
                </c:pt>
                <c:pt idx="1719">
                  <c:v>1.536788755403379</c:v>
                </c:pt>
                <c:pt idx="1720">
                  <c:v>1.5409757678767673</c:v>
                </c:pt>
                <c:pt idx="1721">
                  <c:v>1.5451899709605381</c:v>
                </c:pt>
                <c:pt idx="1722">
                  <c:v>1.5494317959458355</c:v>
                </c:pt>
                <c:pt idx="1723">
                  <c:v>1.5537016846554661</c:v>
                </c:pt>
                <c:pt idx="1724">
                  <c:v>1.5580000897938144</c:v>
                </c:pt>
                <c:pt idx="1725">
                  <c:v>1.5623274753115111</c:v>
                </c:pt>
                <c:pt idx="1726">
                  <c:v>1.5666843167856161</c:v>
                </c:pt>
                <c:pt idx="1727">
                  <c:v>1.5710711018160946</c:v>
                </c:pt>
                <c:pt idx="1728">
                  <c:v>1.5754883304394647</c:v>
                </c:pt>
                <c:pt idx="1729">
                  <c:v>1.5799365155605034</c:v>
                </c:pt>
                <c:pt idx="1730">
                  <c:v>1.5844161834029713</c:v>
                </c:pt>
                <c:pt idx="1731">
                  <c:v>1.5889278739803732</c:v>
                </c:pt>
                <c:pt idx="1732">
                  <c:v>1.5934721415878523</c:v>
                </c:pt>
                <c:pt idx="1733">
                  <c:v>1.5980495553163441</c:v>
                </c:pt>
                <c:pt idx="1734">
                  <c:v>1.6026606995902435</c:v>
                </c:pt>
                <c:pt idx="1735">
                  <c:v>1.6073061747298723</c:v>
                </c:pt>
                <c:pt idx="1736">
                  <c:v>1.6119865975401519</c:v>
                </c:pt>
                <c:pt idx="1737">
                  <c:v>1.6167026019269601</c:v>
                </c:pt>
                <c:pt idx="1738">
                  <c:v>1.6214548395427504</c:v>
                </c:pt>
                <c:pt idx="1739">
                  <c:v>1.6262439804631348</c:v>
                </c:pt>
                <c:pt idx="1740">
                  <c:v>1.6310707138962355</c:v>
                </c:pt>
                <c:pt idx="1741">
                  <c:v>1.6359357489267252</c:v>
                </c:pt>
                <c:pt idx="1742">
                  <c:v>1.6408398152966335</c:v>
                </c:pt>
                <c:pt idx="1743">
                  <c:v>1.6457836642251293</c:v>
                </c:pt>
                <c:pt idx="1744">
                  <c:v>1.6507680692696303</c:v>
                </c:pt>
                <c:pt idx="1745">
                  <c:v>1.6557938272308022</c:v>
                </c:pt>
                <c:pt idx="1746">
                  <c:v>1.6608617591041512</c:v>
                </c:pt>
                <c:pt idx="1747">
                  <c:v>1.6659727110811391</c:v>
                </c:pt>
                <c:pt idx="1748">
                  <c:v>1.6711275556029559</c:v>
                </c:pt>
                <c:pt idx="1749">
                  <c:v>1.6763271924703209</c:v>
                </c:pt>
                <c:pt idx="1750">
                  <c:v>1.6815725500129504</c:v>
                </c:pt>
                <c:pt idx="1751">
                  <c:v>1.6868645863225871</c:v>
                </c:pt>
                <c:pt idx="1752">
                  <c:v>1.6922042905538055</c:v>
                </c:pt>
                <c:pt idx="1753">
                  <c:v>1.6975926842971363</c:v>
                </c:pt>
                <c:pt idx="1754">
                  <c:v>1.7030308230294018</c:v>
                </c:pt>
                <c:pt idx="1755">
                  <c:v>1.7085197976465509</c:v>
                </c:pt>
                <c:pt idx="1756">
                  <c:v>1.7140607360847309</c:v>
                </c:pt>
                <c:pt idx="1757">
                  <c:v>1.7196548050357614</c:v>
                </c:pt>
                <c:pt idx="1758">
                  <c:v>1.7253032117637384</c:v>
                </c:pt>
                <c:pt idx="1759">
                  <c:v>1.7310072060300223</c:v>
                </c:pt>
                <c:pt idx="1760">
                  <c:v>1.7367680821344893</c:v>
                </c:pt>
                <c:pt idx="1761">
                  <c:v>1.7425871810816391</c:v>
                </c:pt>
                <c:pt idx="1762">
                  <c:v>1.7484658928808428</c:v>
                </c:pt>
                <c:pt idx="1763">
                  <c:v>1.7544056589908823</c:v>
                </c:pt>
                <c:pt idx="1764">
                  <c:v>1.7604079749198245</c:v>
                </c:pt>
                <c:pt idx="1765">
                  <c:v>1.7664743929922786</c:v>
                </c:pt>
                <c:pt idx="1766">
                  <c:v>1.7726065252971757</c:v>
                </c:pt>
                <c:pt idx="1767">
                  <c:v>1.7788060468304672</c:v>
                </c:pt>
                <c:pt idx="1768">
                  <c:v>1.7850746988484711</c:v>
                </c:pt>
                <c:pt idx="1769">
                  <c:v>1.7914142924491059</c:v>
                </c:pt>
                <c:pt idx="1770">
                  <c:v>1.797826712399931</c:v>
                </c:pt>
                <c:pt idx="1771">
                  <c:v>1.8043139212337889</c:v>
                </c:pt>
                <c:pt idx="1772">
                  <c:v>1.8108779636348715</c:v>
                </c:pt>
                <c:pt idx="1773">
                  <c:v>1.8175209711404292</c:v>
                </c:pt>
                <c:pt idx="1774">
                  <c:v>1.8242451671858504</c:v>
                </c:pt>
                <c:pt idx="1775">
                  <c:v>1.8310528725237951</c:v>
                </c:pt>
                <c:pt idx="1776">
                  <c:v>1.8379465110513009</c:v>
                </c:pt>
                <c:pt idx="1777">
                  <c:v>1.8449286160824072</c:v>
                </c:pt>
                <c:pt idx="1778">
                  <c:v>1.8520018371080174</c:v>
                </c:pt>
                <c:pt idx="1779">
                  <c:v>1.8591689470892809</c:v>
                </c:pt>
                <c:pt idx="1780">
                  <c:v>1.8664328503360621</c:v>
                </c:pt>
                <c:pt idx="1781">
                  <c:v>1.8737965910279615</c:v>
                </c:pt>
                <c:pt idx="1782">
                  <c:v>1.8812633624420878</c:v>
                </c:pt>
                <c:pt idx="1783">
                  <c:v>1.8888365169593706</c:v>
                </c:pt>
                <c:pt idx="1784">
                  <c:v>1.8965195769299488</c:v>
                </c:pt>
                <c:pt idx="1785">
                  <c:v>1.904316246488021</c:v>
                </c:pt>
                <c:pt idx="1786">
                  <c:v>1.9122304244179029</c:v>
                </c:pt>
                <c:pt idx="1787">
                  <c:v>1.920266218186033</c:v>
                </c:pt>
                <c:pt idx="1788">
                  <c:v>1.9284279592685523</c:v>
                </c:pt>
                <c:pt idx="1789">
                  <c:v>1.9367202199213118</c:v>
                </c:pt>
                <c:pt idx="1790">
                  <c:v>1.9451478315589827</c:v>
                </c:pt>
                <c:pt idx="1791">
                  <c:v>1.9537159049329158</c:v>
                </c:pt>
                <c:pt idx="1792">
                  <c:v>1.9624298523240906</c:v>
                </c:pt>
                <c:pt idx="1793">
                  <c:v>1.9712954119985517</c:v>
                </c:pt>
                <c:pt idx="1794">
                  <c:v>1.9803186752089816</c:v>
                </c:pt>
                <c:pt idx="1795">
                  <c:v>1.9895061160686183</c:v>
                </c:pt>
                <c:pt idx="1796">
                  <c:v>1.9988646246736121</c:v>
                </c:pt>
                <c:pt idx="1797">
                  <c:v>2.0084015439088634</c:v>
                </c:pt>
                <c:pt idx="1798">
                  <c:v>2.0181247104421063</c:v>
                </c:pt>
                <c:pt idx="1799">
                  <c:v>2.0280425004937741</c:v>
                </c:pt>
                <c:pt idx="1800">
                  <c:v>2.0381638810689928</c:v>
                </c:pt>
                <c:pt idx="1801">
                  <c:v>2.0484984674562261</c:v>
                </c:pt>
                <c:pt idx="1802">
                  <c:v>2.0590565879392435</c:v>
                </c:pt>
                <c:pt idx="1803">
                  <c:v>2.0698493568407392</c:v>
                </c:pt>
                <c:pt idx="1804">
                  <c:v>2.0808887572241388</c:v>
                </c:pt>
                <c:pt idx="1805">
                  <c:v>2.0921877348339883</c:v>
                </c:pt>
                <c:pt idx="1806">
                  <c:v>2.1037603051663876</c:v>
                </c:pt>
                <c:pt idx="1807">
                  <c:v>2.1156216759441073</c:v>
                </c:pt>
                <c:pt idx="1808">
                  <c:v>2.1277883877457846</c:v>
                </c:pt>
                <c:pt idx="1809">
                  <c:v>2.1402784761303915</c:v>
                </c:pt>
                <c:pt idx="1810">
                  <c:v>2.153111659340333</c:v>
                </c:pt>
                <c:pt idx="1811">
                  <c:v>2.1663095566039399</c:v>
                </c:pt>
                <c:pt idx="1812">
                  <c:v>2.1798959432501173</c:v>
                </c:pt>
                <c:pt idx="1813">
                  <c:v>2.1938970503756368</c:v>
                </c:pt>
                <c:pt idx="1814">
                  <c:v>2.2083419187791087</c:v>
                </c:pt>
                <c:pt idx="1815">
                  <c:v>2.2232628194475197</c:v>
                </c:pt>
                <c:pt idx="1816">
                  <c:v>2.2386957562634566</c:v>
                </c:pt>
                <c:pt idx="1817">
                  <c:v>2.2546810710939824</c:v>
                </c:pt>
                <c:pt idx="1818">
                  <c:v>2.2712641774533444</c:v>
                </c:pt>
                <c:pt idx="1819">
                  <c:v>2.2884964571225042</c:v>
                </c:pt>
                <c:pt idx="1820">
                  <c:v>2.3064363653705091</c:v>
                </c:pt>
                <c:pt idx="1821">
                  <c:v>2.3251508061184181</c:v>
                </c:pt>
                <c:pt idx="1822">
                  <c:v>2.3447168605850202</c:v>
                </c:pt>
                <c:pt idx="1823">
                  <c:v>2.365223984858039</c:v>
                </c:pt>
                <c:pt idx="1824">
                  <c:v>2.3867768385057286</c:v>
                </c:pt>
                <c:pt idx="1825">
                  <c:v>2.4094989759606036</c:v>
                </c:pt>
                <c:pt idx="1826">
                  <c:v>2.4335377385223671</c:v>
                </c:pt>
                <c:pt idx="1827">
                  <c:v>2.4590708505309551</c:v>
                </c:pt>
                <c:pt idx="1828">
                  <c:v>2.4863154891395065</c:v>
                </c:pt>
                <c:pt idx="1829">
                  <c:v>2.5155410370589233</c:v>
                </c:pt>
                <c:pt idx="1830">
                  <c:v>2.547087481660721</c:v>
                </c:pt>
                <c:pt idx="1831">
                  <c:v>2.5813927696915608</c:v>
                </c:pt>
                <c:pt idx="1832">
                  <c:v>2.6190349459493523</c:v>
                </c:pt>
                <c:pt idx="1833">
                  <c:v>2.6607998925754681</c:v>
                </c:pt>
                <c:pt idx="1834">
                  <c:v>2.7077960591191723</c:v>
                </c:pt>
                <c:pt idx="1835">
                  <c:v>2.7616619528736153</c:v>
                </c:pt>
                <c:pt idx="1836">
                  <c:v>2.8249747297735008</c:v>
                </c:pt>
                <c:pt idx="1837">
                  <c:v>2.9021533871281608</c:v>
                </c:pt>
                <c:pt idx="1838">
                  <c:v>3.0018202307030188</c:v>
                </c:pt>
                <c:pt idx="1839">
                  <c:v>3.1449165971857282</c:v>
                </c:pt>
              </c:numCache>
            </c:numRef>
          </c:xVal>
          <c:yVal>
            <c:numRef>
              <c:f>NO3_all!$A$120:$A$1959</c:f>
              <c:numCache>
                <c:formatCode>General</c:formatCode>
                <c:ptCount val="1840"/>
                <c:pt idx="0">
                  <c:v>20</c:v>
                </c:pt>
                <c:pt idx="1">
                  <c:v>70</c:v>
                </c:pt>
                <c:pt idx="2">
                  <c:v>79.7</c:v>
                </c:pt>
                <c:pt idx="3">
                  <c:v>96.1</c:v>
                </c:pt>
                <c:pt idx="4">
                  <c:v>100</c:v>
                </c:pt>
                <c:pt idx="5">
                  <c:v>108</c:v>
                </c:pt>
                <c:pt idx="6">
                  <c:v>125</c:v>
                </c:pt>
                <c:pt idx="7">
                  <c:v>145</c:v>
                </c:pt>
                <c:pt idx="8">
                  <c:v>171</c:v>
                </c:pt>
                <c:pt idx="9">
                  <c:v>174</c:v>
                </c:pt>
                <c:pt idx="10">
                  <c:v>176</c:v>
                </c:pt>
                <c:pt idx="11">
                  <c:v>178</c:v>
                </c:pt>
                <c:pt idx="12">
                  <c:v>192</c:v>
                </c:pt>
                <c:pt idx="13">
                  <c:v>202</c:v>
                </c:pt>
                <c:pt idx="14">
                  <c:v>210</c:v>
                </c:pt>
                <c:pt idx="15">
                  <c:v>212</c:v>
                </c:pt>
                <c:pt idx="16">
                  <c:v>221</c:v>
                </c:pt>
                <c:pt idx="17">
                  <c:v>224</c:v>
                </c:pt>
                <c:pt idx="18">
                  <c:v>225</c:v>
                </c:pt>
                <c:pt idx="19">
                  <c:v>228</c:v>
                </c:pt>
                <c:pt idx="20">
                  <c:v>231</c:v>
                </c:pt>
                <c:pt idx="21">
                  <c:v>235</c:v>
                </c:pt>
                <c:pt idx="22">
                  <c:v>236</c:v>
                </c:pt>
                <c:pt idx="23">
                  <c:v>243</c:v>
                </c:pt>
                <c:pt idx="24">
                  <c:v>251</c:v>
                </c:pt>
                <c:pt idx="25">
                  <c:v>252</c:v>
                </c:pt>
                <c:pt idx="26">
                  <c:v>252</c:v>
                </c:pt>
                <c:pt idx="27">
                  <c:v>252</c:v>
                </c:pt>
                <c:pt idx="28">
                  <c:v>254</c:v>
                </c:pt>
                <c:pt idx="29">
                  <c:v>257</c:v>
                </c:pt>
                <c:pt idx="30">
                  <c:v>259</c:v>
                </c:pt>
                <c:pt idx="31">
                  <c:v>270</c:v>
                </c:pt>
                <c:pt idx="32">
                  <c:v>270</c:v>
                </c:pt>
                <c:pt idx="33">
                  <c:v>282</c:v>
                </c:pt>
                <c:pt idx="34">
                  <c:v>299</c:v>
                </c:pt>
                <c:pt idx="35">
                  <c:v>319</c:v>
                </c:pt>
                <c:pt idx="36">
                  <c:v>336</c:v>
                </c:pt>
                <c:pt idx="37">
                  <c:v>345</c:v>
                </c:pt>
                <c:pt idx="38">
                  <c:v>359</c:v>
                </c:pt>
                <c:pt idx="39">
                  <c:v>359</c:v>
                </c:pt>
                <c:pt idx="40">
                  <c:v>367</c:v>
                </c:pt>
                <c:pt idx="41">
                  <c:v>367</c:v>
                </c:pt>
                <c:pt idx="42">
                  <c:v>372</c:v>
                </c:pt>
                <c:pt idx="43">
                  <c:v>376</c:v>
                </c:pt>
                <c:pt idx="44">
                  <c:v>385</c:v>
                </c:pt>
                <c:pt idx="45">
                  <c:v>385</c:v>
                </c:pt>
                <c:pt idx="46">
                  <c:v>389</c:v>
                </c:pt>
                <c:pt idx="47">
                  <c:v>395</c:v>
                </c:pt>
                <c:pt idx="48">
                  <c:v>398</c:v>
                </c:pt>
                <c:pt idx="49">
                  <c:v>407</c:v>
                </c:pt>
                <c:pt idx="50">
                  <c:v>416</c:v>
                </c:pt>
                <c:pt idx="51">
                  <c:v>419</c:v>
                </c:pt>
                <c:pt idx="52">
                  <c:v>421</c:v>
                </c:pt>
                <c:pt idx="53">
                  <c:v>424</c:v>
                </c:pt>
                <c:pt idx="54">
                  <c:v>429</c:v>
                </c:pt>
                <c:pt idx="55">
                  <c:v>447</c:v>
                </c:pt>
                <c:pt idx="56">
                  <c:v>452</c:v>
                </c:pt>
                <c:pt idx="57">
                  <c:v>452</c:v>
                </c:pt>
                <c:pt idx="58">
                  <c:v>460</c:v>
                </c:pt>
                <c:pt idx="59">
                  <c:v>460</c:v>
                </c:pt>
                <c:pt idx="60">
                  <c:v>483</c:v>
                </c:pt>
                <c:pt idx="61">
                  <c:v>487</c:v>
                </c:pt>
                <c:pt idx="62">
                  <c:v>487</c:v>
                </c:pt>
                <c:pt idx="63">
                  <c:v>487</c:v>
                </c:pt>
                <c:pt idx="64">
                  <c:v>487</c:v>
                </c:pt>
                <c:pt idx="65">
                  <c:v>491</c:v>
                </c:pt>
                <c:pt idx="66">
                  <c:v>496</c:v>
                </c:pt>
                <c:pt idx="67">
                  <c:v>500</c:v>
                </c:pt>
                <c:pt idx="68">
                  <c:v>500</c:v>
                </c:pt>
                <c:pt idx="69">
                  <c:v>500</c:v>
                </c:pt>
                <c:pt idx="70">
                  <c:v>500</c:v>
                </c:pt>
                <c:pt idx="71">
                  <c:v>500</c:v>
                </c:pt>
                <c:pt idx="72">
                  <c:v>500</c:v>
                </c:pt>
                <c:pt idx="73">
                  <c:v>500</c:v>
                </c:pt>
                <c:pt idx="74">
                  <c:v>500</c:v>
                </c:pt>
                <c:pt idx="75">
                  <c:v>500</c:v>
                </c:pt>
                <c:pt idx="76">
                  <c:v>500</c:v>
                </c:pt>
                <c:pt idx="77">
                  <c:v>500</c:v>
                </c:pt>
                <c:pt idx="78">
                  <c:v>500</c:v>
                </c:pt>
                <c:pt idx="79">
                  <c:v>500</c:v>
                </c:pt>
                <c:pt idx="80">
                  <c:v>500</c:v>
                </c:pt>
                <c:pt idx="81">
                  <c:v>500</c:v>
                </c:pt>
                <c:pt idx="82">
                  <c:v>500</c:v>
                </c:pt>
                <c:pt idx="83">
                  <c:v>500</c:v>
                </c:pt>
                <c:pt idx="84">
                  <c:v>500</c:v>
                </c:pt>
                <c:pt idx="85">
                  <c:v>522</c:v>
                </c:pt>
                <c:pt idx="86">
                  <c:v>531</c:v>
                </c:pt>
                <c:pt idx="87">
                  <c:v>531</c:v>
                </c:pt>
                <c:pt idx="88">
                  <c:v>540</c:v>
                </c:pt>
                <c:pt idx="89">
                  <c:v>540</c:v>
                </c:pt>
                <c:pt idx="90">
                  <c:v>540</c:v>
                </c:pt>
                <c:pt idx="91">
                  <c:v>549</c:v>
                </c:pt>
                <c:pt idx="92">
                  <c:v>575</c:v>
                </c:pt>
                <c:pt idx="93">
                  <c:v>582</c:v>
                </c:pt>
                <c:pt idx="94">
                  <c:v>589</c:v>
                </c:pt>
                <c:pt idx="95">
                  <c:v>624</c:v>
                </c:pt>
                <c:pt idx="96">
                  <c:v>637</c:v>
                </c:pt>
                <c:pt idx="97">
                  <c:v>646</c:v>
                </c:pt>
                <c:pt idx="98">
                  <c:v>664</c:v>
                </c:pt>
                <c:pt idx="99">
                  <c:v>664</c:v>
                </c:pt>
                <c:pt idx="100">
                  <c:v>664</c:v>
                </c:pt>
                <c:pt idx="101">
                  <c:v>673</c:v>
                </c:pt>
                <c:pt idx="102">
                  <c:v>677</c:v>
                </c:pt>
                <c:pt idx="103">
                  <c:v>677</c:v>
                </c:pt>
                <c:pt idx="104">
                  <c:v>686</c:v>
                </c:pt>
                <c:pt idx="105">
                  <c:v>691</c:v>
                </c:pt>
                <c:pt idx="106">
                  <c:v>708</c:v>
                </c:pt>
                <c:pt idx="107">
                  <c:v>715</c:v>
                </c:pt>
                <c:pt idx="108">
                  <c:v>717</c:v>
                </c:pt>
                <c:pt idx="109">
                  <c:v>722</c:v>
                </c:pt>
                <c:pt idx="110">
                  <c:v>735</c:v>
                </c:pt>
                <c:pt idx="111">
                  <c:v>735</c:v>
                </c:pt>
                <c:pt idx="112">
                  <c:v>748</c:v>
                </c:pt>
                <c:pt idx="113">
                  <c:v>753</c:v>
                </c:pt>
                <c:pt idx="114">
                  <c:v>797</c:v>
                </c:pt>
                <c:pt idx="115">
                  <c:v>810</c:v>
                </c:pt>
                <c:pt idx="116">
                  <c:v>810</c:v>
                </c:pt>
                <c:pt idx="117">
                  <c:v>810</c:v>
                </c:pt>
                <c:pt idx="118">
                  <c:v>815</c:v>
                </c:pt>
                <c:pt idx="119">
                  <c:v>841</c:v>
                </c:pt>
                <c:pt idx="120">
                  <c:v>841</c:v>
                </c:pt>
                <c:pt idx="121">
                  <c:v>845.5</c:v>
                </c:pt>
                <c:pt idx="122">
                  <c:v>850</c:v>
                </c:pt>
                <c:pt idx="123">
                  <c:v>858.5</c:v>
                </c:pt>
                <c:pt idx="124">
                  <c:v>872</c:v>
                </c:pt>
                <c:pt idx="125">
                  <c:v>877</c:v>
                </c:pt>
                <c:pt idx="126">
                  <c:v>877</c:v>
                </c:pt>
                <c:pt idx="127">
                  <c:v>877</c:v>
                </c:pt>
                <c:pt idx="128">
                  <c:v>880</c:v>
                </c:pt>
                <c:pt idx="129">
                  <c:v>900</c:v>
                </c:pt>
                <c:pt idx="130">
                  <c:v>910</c:v>
                </c:pt>
                <c:pt idx="131">
                  <c:v>912</c:v>
                </c:pt>
                <c:pt idx="132">
                  <c:v>916</c:v>
                </c:pt>
                <c:pt idx="133">
                  <c:v>921</c:v>
                </c:pt>
                <c:pt idx="134">
                  <c:v>921</c:v>
                </c:pt>
                <c:pt idx="135">
                  <c:v>930</c:v>
                </c:pt>
                <c:pt idx="136">
                  <c:v>930</c:v>
                </c:pt>
                <c:pt idx="137">
                  <c:v>956</c:v>
                </c:pt>
                <c:pt idx="138">
                  <c:v>965</c:v>
                </c:pt>
                <c:pt idx="139">
                  <c:v>965</c:v>
                </c:pt>
                <c:pt idx="140">
                  <c:v>969</c:v>
                </c:pt>
                <c:pt idx="141">
                  <c:v>987</c:v>
                </c:pt>
                <c:pt idx="142">
                  <c:v>992</c:v>
                </c:pt>
                <c:pt idx="143">
                  <c:v>1020</c:v>
                </c:pt>
                <c:pt idx="144">
                  <c:v>1020</c:v>
                </c:pt>
                <c:pt idx="145">
                  <c:v>1025</c:v>
                </c:pt>
                <c:pt idx="146">
                  <c:v>1040</c:v>
                </c:pt>
                <c:pt idx="147">
                  <c:v>1040</c:v>
                </c:pt>
                <c:pt idx="148">
                  <c:v>1070</c:v>
                </c:pt>
                <c:pt idx="149">
                  <c:v>1070</c:v>
                </c:pt>
                <c:pt idx="150">
                  <c:v>1080</c:v>
                </c:pt>
                <c:pt idx="151">
                  <c:v>1080</c:v>
                </c:pt>
                <c:pt idx="152">
                  <c:v>1090</c:v>
                </c:pt>
                <c:pt idx="153">
                  <c:v>1100</c:v>
                </c:pt>
                <c:pt idx="154">
                  <c:v>1100</c:v>
                </c:pt>
                <c:pt idx="155">
                  <c:v>1100</c:v>
                </c:pt>
                <c:pt idx="156">
                  <c:v>1100</c:v>
                </c:pt>
                <c:pt idx="157">
                  <c:v>1100</c:v>
                </c:pt>
                <c:pt idx="158">
                  <c:v>1100</c:v>
                </c:pt>
                <c:pt idx="159">
                  <c:v>1105</c:v>
                </c:pt>
                <c:pt idx="160">
                  <c:v>1110</c:v>
                </c:pt>
                <c:pt idx="161">
                  <c:v>1110</c:v>
                </c:pt>
                <c:pt idx="162">
                  <c:v>1115</c:v>
                </c:pt>
                <c:pt idx="163">
                  <c:v>1120</c:v>
                </c:pt>
                <c:pt idx="164">
                  <c:v>1120</c:v>
                </c:pt>
                <c:pt idx="165">
                  <c:v>1126.5</c:v>
                </c:pt>
                <c:pt idx="166">
                  <c:v>1130</c:v>
                </c:pt>
                <c:pt idx="167">
                  <c:v>1140</c:v>
                </c:pt>
                <c:pt idx="168">
                  <c:v>1160</c:v>
                </c:pt>
                <c:pt idx="169">
                  <c:v>1180</c:v>
                </c:pt>
                <c:pt idx="170">
                  <c:v>1190</c:v>
                </c:pt>
                <c:pt idx="171">
                  <c:v>1200</c:v>
                </c:pt>
                <c:pt idx="172">
                  <c:v>1200</c:v>
                </c:pt>
                <c:pt idx="173">
                  <c:v>1200</c:v>
                </c:pt>
                <c:pt idx="174">
                  <c:v>1210</c:v>
                </c:pt>
                <c:pt idx="175">
                  <c:v>1230</c:v>
                </c:pt>
                <c:pt idx="176">
                  <c:v>1230</c:v>
                </c:pt>
                <c:pt idx="177">
                  <c:v>1250</c:v>
                </c:pt>
                <c:pt idx="178">
                  <c:v>1250</c:v>
                </c:pt>
                <c:pt idx="179">
                  <c:v>1260</c:v>
                </c:pt>
                <c:pt idx="180">
                  <c:v>1260</c:v>
                </c:pt>
                <c:pt idx="181">
                  <c:v>1260</c:v>
                </c:pt>
                <c:pt idx="182">
                  <c:v>1270</c:v>
                </c:pt>
                <c:pt idx="183">
                  <c:v>1290</c:v>
                </c:pt>
                <c:pt idx="184">
                  <c:v>1290</c:v>
                </c:pt>
                <c:pt idx="185">
                  <c:v>1310</c:v>
                </c:pt>
                <c:pt idx="186">
                  <c:v>1345</c:v>
                </c:pt>
                <c:pt idx="187">
                  <c:v>1350</c:v>
                </c:pt>
                <c:pt idx="188">
                  <c:v>1365</c:v>
                </c:pt>
                <c:pt idx="189">
                  <c:v>1370</c:v>
                </c:pt>
                <c:pt idx="190">
                  <c:v>1380</c:v>
                </c:pt>
                <c:pt idx="191">
                  <c:v>1380</c:v>
                </c:pt>
                <c:pt idx="192">
                  <c:v>1400</c:v>
                </c:pt>
                <c:pt idx="193">
                  <c:v>1430</c:v>
                </c:pt>
                <c:pt idx="194">
                  <c:v>1445</c:v>
                </c:pt>
                <c:pt idx="195">
                  <c:v>1450</c:v>
                </c:pt>
                <c:pt idx="196">
                  <c:v>1450</c:v>
                </c:pt>
                <c:pt idx="197">
                  <c:v>1450</c:v>
                </c:pt>
                <c:pt idx="198">
                  <c:v>1455</c:v>
                </c:pt>
                <c:pt idx="199">
                  <c:v>1470</c:v>
                </c:pt>
                <c:pt idx="200">
                  <c:v>1490</c:v>
                </c:pt>
                <c:pt idx="201">
                  <c:v>1510</c:v>
                </c:pt>
                <c:pt idx="202">
                  <c:v>1540</c:v>
                </c:pt>
                <c:pt idx="203">
                  <c:v>1540</c:v>
                </c:pt>
                <c:pt idx="204">
                  <c:v>1540</c:v>
                </c:pt>
                <c:pt idx="205">
                  <c:v>1550</c:v>
                </c:pt>
                <c:pt idx="206">
                  <c:v>1550</c:v>
                </c:pt>
                <c:pt idx="207">
                  <c:v>1570</c:v>
                </c:pt>
                <c:pt idx="208">
                  <c:v>1600</c:v>
                </c:pt>
                <c:pt idx="209">
                  <c:v>1600</c:v>
                </c:pt>
                <c:pt idx="210">
                  <c:v>1600</c:v>
                </c:pt>
                <c:pt idx="211">
                  <c:v>1610</c:v>
                </c:pt>
                <c:pt idx="212">
                  <c:v>1630</c:v>
                </c:pt>
                <c:pt idx="213">
                  <c:v>1640</c:v>
                </c:pt>
                <c:pt idx="214">
                  <c:v>1640</c:v>
                </c:pt>
                <c:pt idx="215">
                  <c:v>1640</c:v>
                </c:pt>
                <c:pt idx="216">
                  <c:v>1650</c:v>
                </c:pt>
                <c:pt idx="217">
                  <c:v>1700</c:v>
                </c:pt>
                <c:pt idx="218">
                  <c:v>1700</c:v>
                </c:pt>
                <c:pt idx="219">
                  <c:v>1700</c:v>
                </c:pt>
                <c:pt idx="220">
                  <c:v>1700</c:v>
                </c:pt>
                <c:pt idx="221">
                  <c:v>1710</c:v>
                </c:pt>
                <c:pt idx="222">
                  <c:v>1800</c:v>
                </c:pt>
                <c:pt idx="223">
                  <c:v>1800</c:v>
                </c:pt>
                <c:pt idx="224">
                  <c:v>1810</c:v>
                </c:pt>
                <c:pt idx="225">
                  <c:v>1820</c:v>
                </c:pt>
                <c:pt idx="226">
                  <c:v>1820</c:v>
                </c:pt>
                <c:pt idx="227">
                  <c:v>1840</c:v>
                </c:pt>
                <c:pt idx="228">
                  <c:v>1840</c:v>
                </c:pt>
                <c:pt idx="229">
                  <c:v>1850</c:v>
                </c:pt>
                <c:pt idx="230">
                  <c:v>1870</c:v>
                </c:pt>
                <c:pt idx="231">
                  <c:v>1880</c:v>
                </c:pt>
                <c:pt idx="232">
                  <c:v>1900</c:v>
                </c:pt>
                <c:pt idx="233">
                  <c:v>1900</c:v>
                </c:pt>
                <c:pt idx="234">
                  <c:v>1910</c:v>
                </c:pt>
                <c:pt idx="235">
                  <c:v>1920</c:v>
                </c:pt>
                <c:pt idx="236">
                  <c:v>1920</c:v>
                </c:pt>
                <c:pt idx="237">
                  <c:v>1940</c:v>
                </c:pt>
                <c:pt idx="238">
                  <c:v>1960</c:v>
                </c:pt>
                <c:pt idx="239">
                  <c:v>1960</c:v>
                </c:pt>
                <c:pt idx="240">
                  <c:v>1990</c:v>
                </c:pt>
                <c:pt idx="241">
                  <c:v>2000</c:v>
                </c:pt>
                <c:pt idx="242">
                  <c:v>2000</c:v>
                </c:pt>
                <c:pt idx="243">
                  <c:v>2010</c:v>
                </c:pt>
                <c:pt idx="244">
                  <c:v>2020</c:v>
                </c:pt>
                <c:pt idx="245">
                  <c:v>2050</c:v>
                </c:pt>
                <c:pt idx="246">
                  <c:v>2050</c:v>
                </c:pt>
                <c:pt idx="247">
                  <c:v>2050</c:v>
                </c:pt>
                <c:pt idx="248">
                  <c:v>2050</c:v>
                </c:pt>
                <c:pt idx="249">
                  <c:v>2080</c:v>
                </c:pt>
                <c:pt idx="250">
                  <c:v>2090</c:v>
                </c:pt>
                <c:pt idx="251">
                  <c:v>2090</c:v>
                </c:pt>
                <c:pt idx="252">
                  <c:v>2100</c:v>
                </c:pt>
                <c:pt idx="253">
                  <c:v>2100</c:v>
                </c:pt>
                <c:pt idx="254">
                  <c:v>2120</c:v>
                </c:pt>
                <c:pt idx="255">
                  <c:v>2120</c:v>
                </c:pt>
                <c:pt idx="256">
                  <c:v>2150</c:v>
                </c:pt>
                <c:pt idx="257">
                  <c:v>2150</c:v>
                </c:pt>
                <c:pt idx="258">
                  <c:v>2160</c:v>
                </c:pt>
                <c:pt idx="259">
                  <c:v>2200</c:v>
                </c:pt>
                <c:pt idx="260">
                  <c:v>2200</c:v>
                </c:pt>
                <c:pt idx="261">
                  <c:v>2220</c:v>
                </c:pt>
                <c:pt idx="262">
                  <c:v>2250</c:v>
                </c:pt>
                <c:pt idx="263">
                  <c:v>2250</c:v>
                </c:pt>
                <c:pt idx="264">
                  <c:v>2250</c:v>
                </c:pt>
                <c:pt idx="265">
                  <c:v>2260</c:v>
                </c:pt>
                <c:pt idx="266">
                  <c:v>2270</c:v>
                </c:pt>
                <c:pt idx="267">
                  <c:v>2270</c:v>
                </c:pt>
                <c:pt idx="268">
                  <c:v>2290</c:v>
                </c:pt>
                <c:pt idx="269">
                  <c:v>2300</c:v>
                </c:pt>
                <c:pt idx="270">
                  <c:v>2300</c:v>
                </c:pt>
                <c:pt idx="271">
                  <c:v>2340</c:v>
                </c:pt>
                <c:pt idx="272">
                  <c:v>2340</c:v>
                </c:pt>
                <c:pt idx="273">
                  <c:v>2350</c:v>
                </c:pt>
                <c:pt idx="274">
                  <c:v>2360</c:v>
                </c:pt>
                <c:pt idx="275">
                  <c:v>2400</c:v>
                </c:pt>
                <c:pt idx="276">
                  <c:v>2400</c:v>
                </c:pt>
                <c:pt idx="277">
                  <c:v>2405</c:v>
                </c:pt>
                <c:pt idx="278">
                  <c:v>2410</c:v>
                </c:pt>
                <c:pt idx="279">
                  <c:v>2410</c:v>
                </c:pt>
                <c:pt idx="280">
                  <c:v>2430</c:v>
                </c:pt>
                <c:pt idx="281">
                  <c:v>2440</c:v>
                </c:pt>
                <c:pt idx="282">
                  <c:v>2480</c:v>
                </c:pt>
                <c:pt idx="283">
                  <c:v>2500</c:v>
                </c:pt>
                <c:pt idx="284">
                  <c:v>2590</c:v>
                </c:pt>
                <c:pt idx="285">
                  <c:v>2590</c:v>
                </c:pt>
                <c:pt idx="286">
                  <c:v>2620</c:v>
                </c:pt>
                <c:pt idx="287">
                  <c:v>2620</c:v>
                </c:pt>
                <c:pt idx="288">
                  <c:v>2630</c:v>
                </c:pt>
                <c:pt idx="289">
                  <c:v>2640</c:v>
                </c:pt>
                <c:pt idx="290">
                  <c:v>2650</c:v>
                </c:pt>
                <c:pt idx="291">
                  <c:v>2660</c:v>
                </c:pt>
                <c:pt idx="292">
                  <c:v>2740</c:v>
                </c:pt>
                <c:pt idx="293">
                  <c:v>2740</c:v>
                </c:pt>
                <c:pt idx="294">
                  <c:v>2740</c:v>
                </c:pt>
                <c:pt idx="295">
                  <c:v>2770</c:v>
                </c:pt>
                <c:pt idx="296">
                  <c:v>2780</c:v>
                </c:pt>
                <c:pt idx="297">
                  <c:v>2780</c:v>
                </c:pt>
                <c:pt idx="298">
                  <c:v>2790</c:v>
                </c:pt>
                <c:pt idx="299">
                  <c:v>2800</c:v>
                </c:pt>
                <c:pt idx="300">
                  <c:v>2800</c:v>
                </c:pt>
                <c:pt idx="301">
                  <c:v>2800</c:v>
                </c:pt>
                <c:pt idx="302">
                  <c:v>2810</c:v>
                </c:pt>
                <c:pt idx="303">
                  <c:v>2820</c:v>
                </c:pt>
                <c:pt idx="304">
                  <c:v>2820</c:v>
                </c:pt>
                <c:pt idx="305">
                  <c:v>2840</c:v>
                </c:pt>
                <c:pt idx="306">
                  <c:v>2860</c:v>
                </c:pt>
                <c:pt idx="307">
                  <c:v>2880</c:v>
                </c:pt>
                <c:pt idx="308">
                  <c:v>2900</c:v>
                </c:pt>
                <c:pt idx="309">
                  <c:v>2900</c:v>
                </c:pt>
                <c:pt idx="310">
                  <c:v>2900</c:v>
                </c:pt>
                <c:pt idx="311">
                  <c:v>2900</c:v>
                </c:pt>
                <c:pt idx="312">
                  <c:v>2930</c:v>
                </c:pt>
                <c:pt idx="313">
                  <c:v>2945</c:v>
                </c:pt>
                <c:pt idx="314">
                  <c:v>2960</c:v>
                </c:pt>
                <c:pt idx="315">
                  <c:v>3000</c:v>
                </c:pt>
                <c:pt idx="316">
                  <c:v>3000</c:v>
                </c:pt>
                <c:pt idx="317">
                  <c:v>3050</c:v>
                </c:pt>
                <c:pt idx="318">
                  <c:v>3080</c:v>
                </c:pt>
                <c:pt idx="319">
                  <c:v>3100</c:v>
                </c:pt>
                <c:pt idx="320">
                  <c:v>3120</c:v>
                </c:pt>
                <c:pt idx="321">
                  <c:v>3130</c:v>
                </c:pt>
                <c:pt idx="322">
                  <c:v>3130</c:v>
                </c:pt>
                <c:pt idx="323">
                  <c:v>3140</c:v>
                </c:pt>
                <c:pt idx="324">
                  <c:v>3150</c:v>
                </c:pt>
                <c:pt idx="325">
                  <c:v>3170</c:v>
                </c:pt>
                <c:pt idx="326">
                  <c:v>3170</c:v>
                </c:pt>
                <c:pt idx="327">
                  <c:v>3200</c:v>
                </c:pt>
                <c:pt idx="328">
                  <c:v>3230</c:v>
                </c:pt>
                <c:pt idx="329">
                  <c:v>3295</c:v>
                </c:pt>
                <c:pt idx="330">
                  <c:v>3300</c:v>
                </c:pt>
                <c:pt idx="331">
                  <c:v>3310</c:v>
                </c:pt>
                <c:pt idx="332">
                  <c:v>3310</c:v>
                </c:pt>
                <c:pt idx="333">
                  <c:v>3330</c:v>
                </c:pt>
                <c:pt idx="334">
                  <c:v>3370</c:v>
                </c:pt>
                <c:pt idx="335">
                  <c:v>3370</c:v>
                </c:pt>
                <c:pt idx="336">
                  <c:v>3370</c:v>
                </c:pt>
                <c:pt idx="337">
                  <c:v>3390</c:v>
                </c:pt>
                <c:pt idx="338">
                  <c:v>3450</c:v>
                </c:pt>
                <c:pt idx="339">
                  <c:v>3480</c:v>
                </c:pt>
                <c:pt idx="340">
                  <c:v>3480</c:v>
                </c:pt>
                <c:pt idx="341">
                  <c:v>3490</c:v>
                </c:pt>
                <c:pt idx="342">
                  <c:v>3500</c:v>
                </c:pt>
                <c:pt idx="343">
                  <c:v>3525</c:v>
                </c:pt>
                <c:pt idx="344">
                  <c:v>3530</c:v>
                </c:pt>
                <c:pt idx="345">
                  <c:v>3550</c:v>
                </c:pt>
                <c:pt idx="346">
                  <c:v>3590</c:v>
                </c:pt>
                <c:pt idx="347">
                  <c:v>3620</c:v>
                </c:pt>
                <c:pt idx="348">
                  <c:v>3620</c:v>
                </c:pt>
                <c:pt idx="349">
                  <c:v>3680</c:v>
                </c:pt>
                <c:pt idx="350">
                  <c:v>3700</c:v>
                </c:pt>
                <c:pt idx="351">
                  <c:v>3700</c:v>
                </c:pt>
                <c:pt idx="352">
                  <c:v>3700</c:v>
                </c:pt>
                <c:pt idx="353">
                  <c:v>3700</c:v>
                </c:pt>
                <c:pt idx="354">
                  <c:v>3710</c:v>
                </c:pt>
                <c:pt idx="355">
                  <c:v>3760</c:v>
                </c:pt>
                <c:pt idx="356">
                  <c:v>3800</c:v>
                </c:pt>
                <c:pt idx="357">
                  <c:v>3800</c:v>
                </c:pt>
                <c:pt idx="358">
                  <c:v>3810</c:v>
                </c:pt>
                <c:pt idx="359">
                  <c:v>3810</c:v>
                </c:pt>
                <c:pt idx="360">
                  <c:v>3810</c:v>
                </c:pt>
                <c:pt idx="361">
                  <c:v>3830</c:v>
                </c:pt>
                <c:pt idx="362">
                  <c:v>3860</c:v>
                </c:pt>
                <c:pt idx="363">
                  <c:v>3890</c:v>
                </c:pt>
                <c:pt idx="364">
                  <c:v>3900</c:v>
                </c:pt>
                <c:pt idx="365">
                  <c:v>3950</c:v>
                </c:pt>
                <c:pt idx="366">
                  <c:v>3960</c:v>
                </c:pt>
                <c:pt idx="367">
                  <c:v>3980</c:v>
                </c:pt>
                <c:pt idx="368">
                  <c:v>4000</c:v>
                </c:pt>
                <c:pt idx="369">
                  <c:v>4000</c:v>
                </c:pt>
                <c:pt idx="370">
                  <c:v>4000</c:v>
                </c:pt>
                <c:pt idx="371">
                  <c:v>4070</c:v>
                </c:pt>
                <c:pt idx="372">
                  <c:v>4080</c:v>
                </c:pt>
                <c:pt idx="373">
                  <c:v>4120</c:v>
                </c:pt>
                <c:pt idx="374">
                  <c:v>4130</c:v>
                </c:pt>
                <c:pt idx="375">
                  <c:v>4130</c:v>
                </c:pt>
                <c:pt idx="376">
                  <c:v>4190</c:v>
                </c:pt>
                <c:pt idx="377">
                  <c:v>4190</c:v>
                </c:pt>
                <c:pt idx="378">
                  <c:v>4200</c:v>
                </c:pt>
                <c:pt idx="379">
                  <c:v>4210</c:v>
                </c:pt>
                <c:pt idx="380">
                  <c:v>4250</c:v>
                </c:pt>
                <c:pt idx="381">
                  <c:v>4250</c:v>
                </c:pt>
                <c:pt idx="382">
                  <c:v>4260</c:v>
                </c:pt>
                <c:pt idx="383">
                  <c:v>4280</c:v>
                </c:pt>
                <c:pt idx="384">
                  <c:v>4290</c:v>
                </c:pt>
                <c:pt idx="385">
                  <c:v>4300</c:v>
                </c:pt>
                <c:pt idx="386">
                  <c:v>4325</c:v>
                </c:pt>
                <c:pt idx="387">
                  <c:v>4330</c:v>
                </c:pt>
                <c:pt idx="388">
                  <c:v>4360</c:v>
                </c:pt>
                <c:pt idx="389">
                  <c:v>4370</c:v>
                </c:pt>
                <c:pt idx="390">
                  <c:v>4380</c:v>
                </c:pt>
                <c:pt idx="391">
                  <c:v>4430</c:v>
                </c:pt>
                <c:pt idx="392">
                  <c:v>4430</c:v>
                </c:pt>
                <c:pt idx="393">
                  <c:v>4470</c:v>
                </c:pt>
                <c:pt idx="394">
                  <c:v>4500</c:v>
                </c:pt>
                <c:pt idx="395">
                  <c:v>4560</c:v>
                </c:pt>
                <c:pt idx="396">
                  <c:v>4635</c:v>
                </c:pt>
                <c:pt idx="397">
                  <c:v>4690</c:v>
                </c:pt>
                <c:pt idx="398">
                  <c:v>4740</c:v>
                </c:pt>
                <c:pt idx="399">
                  <c:v>4800</c:v>
                </c:pt>
                <c:pt idx="400">
                  <c:v>4830</c:v>
                </c:pt>
                <c:pt idx="401">
                  <c:v>4830</c:v>
                </c:pt>
                <c:pt idx="402">
                  <c:v>4870</c:v>
                </c:pt>
                <c:pt idx="403">
                  <c:v>4870</c:v>
                </c:pt>
                <c:pt idx="404">
                  <c:v>5100</c:v>
                </c:pt>
                <c:pt idx="405">
                  <c:v>5140</c:v>
                </c:pt>
                <c:pt idx="406">
                  <c:v>5140</c:v>
                </c:pt>
                <c:pt idx="407">
                  <c:v>5200</c:v>
                </c:pt>
                <c:pt idx="408">
                  <c:v>5220</c:v>
                </c:pt>
                <c:pt idx="409">
                  <c:v>5270</c:v>
                </c:pt>
                <c:pt idx="410">
                  <c:v>5290</c:v>
                </c:pt>
                <c:pt idx="411">
                  <c:v>5300</c:v>
                </c:pt>
                <c:pt idx="412">
                  <c:v>5310</c:v>
                </c:pt>
                <c:pt idx="413">
                  <c:v>5355</c:v>
                </c:pt>
                <c:pt idx="414">
                  <c:v>5360</c:v>
                </c:pt>
                <c:pt idx="415">
                  <c:v>5360</c:v>
                </c:pt>
                <c:pt idx="416">
                  <c:v>5360</c:v>
                </c:pt>
                <c:pt idx="417">
                  <c:v>5400</c:v>
                </c:pt>
                <c:pt idx="418">
                  <c:v>5400</c:v>
                </c:pt>
                <c:pt idx="419">
                  <c:v>5400</c:v>
                </c:pt>
                <c:pt idx="420">
                  <c:v>5490</c:v>
                </c:pt>
                <c:pt idx="421">
                  <c:v>5490</c:v>
                </c:pt>
                <c:pt idx="422">
                  <c:v>5490</c:v>
                </c:pt>
                <c:pt idx="423">
                  <c:v>5530</c:v>
                </c:pt>
                <c:pt idx="424">
                  <c:v>5530</c:v>
                </c:pt>
                <c:pt idx="425">
                  <c:v>5580</c:v>
                </c:pt>
                <c:pt idx="426">
                  <c:v>5580</c:v>
                </c:pt>
                <c:pt idx="427">
                  <c:v>5580</c:v>
                </c:pt>
                <c:pt idx="428">
                  <c:v>5580</c:v>
                </c:pt>
                <c:pt idx="429">
                  <c:v>5580</c:v>
                </c:pt>
                <c:pt idx="430">
                  <c:v>5620</c:v>
                </c:pt>
                <c:pt idx="431">
                  <c:v>5750</c:v>
                </c:pt>
                <c:pt idx="432">
                  <c:v>5750</c:v>
                </c:pt>
                <c:pt idx="433">
                  <c:v>5750</c:v>
                </c:pt>
                <c:pt idx="434">
                  <c:v>5800</c:v>
                </c:pt>
                <c:pt idx="435">
                  <c:v>5840</c:v>
                </c:pt>
                <c:pt idx="436">
                  <c:v>5840</c:v>
                </c:pt>
                <c:pt idx="437">
                  <c:v>5890</c:v>
                </c:pt>
                <c:pt idx="438">
                  <c:v>5930</c:v>
                </c:pt>
                <c:pt idx="439">
                  <c:v>5980</c:v>
                </c:pt>
                <c:pt idx="440">
                  <c:v>5980</c:v>
                </c:pt>
                <c:pt idx="441">
                  <c:v>6100</c:v>
                </c:pt>
                <c:pt idx="442">
                  <c:v>6150</c:v>
                </c:pt>
                <c:pt idx="443">
                  <c:v>6195</c:v>
                </c:pt>
                <c:pt idx="444">
                  <c:v>6200</c:v>
                </c:pt>
                <c:pt idx="445">
                  <c:v>6200</c:v>
                </c:pt>
                <c:pt idx="446">
                  <c:v>6200</c:v>
                </c:pt>
                <c:pt idx="447">
                  <c:v>6200</c:v>
                </c:pt>
                <c:pt idx="448">
                  <c:v>6240</c:v>
                </c:pt>
                <c:pt idx="449">
                  <c:v>6290</c:v>
                </c:pt>
                <c:pt idx="450">
                  <c:v>6370</c:v>
                </c:pt>
                <c:pt idx="451">
                  <c:v>6370</c:v>
                </c:pt>
                <c:pt idx="452">
                  <c:v>6370</c:v>
                </c:pt>
                <c:pt idx="453">
                  <c:v>6400</c:v>
                </c:pt>
                <c:pt idx="454">
                  <c:v>6460</c:v>
                </c:pt>
                <c:pt idx="455">
                  <c:v>6460</c:v>
                </c:pt>
                <c:pt idx="456">
                  <c:v>6500</c:v>
                </c:pt>
                <c:pt idx="457">
                  <c:v>6510</c:v>
                </c:pt>
                <c:pt idx="458">
                  <c:v>6550</c:v>
                </c:pt>
                <c:pt idx="459">
                  <c:v>6550</c:v>
                </c:pt>
                <c:pt idx="460">
                  <c:v>6600</c:v>
                </c:pt>
                <c:pt idx="461">
                  <c:v>6600</c:v>
                </c:pt>
                <c:pt idx="462">
                  <c:v>6600</c:v>
                </c:pt>
                <c:pt idx="463">
                  <c:v>6640</c:v>
                </c:pt>
                <c:pt idx="464">
                  <c:v>6640</c:v>
                </c:pt>
                <c:pt idx="465">
                  <c:v>6640</c:v>
                </c:pt>
                <c:pt idx="466">
                  <c:v>6680</c:v>
                </c:pt>
                <c:pt idx="467">
                  <c:v>6700</c:v>
                </c:pt>
                <c:pt idx="468">
                  <c:v>6700</c:v>
                </c:pt>
                <c:pt idx="469">
                  <c:v>6730</c:v>
                </c:pt>
                <c:pt idx="470">
                  <c:v>6730</c:v>
                </c:pt>
                <c:pt idx="471">
                  <c:v>6770</c:v>
                </c:pt>
                <c:pt idx="472">
                  <c:v>6770</c:v>
                </c:pt>
                <c:pt idx="473">
                  <c:v>6800</c:v>
                </c:pt>
                <c:pt idx="474">
                  <c:v>6910</c:v>
                </c:pt>
                <c:pt idx="475">
                  <c:v>6950</c:v>
                </c:pt>
                <c:pt idx="476">
                  <c:v>6990</c:v>
                </c:pt>
                <c:pt idx="477">
                  <c:v>6990</c:v>
                </c:pt>
                <c:pt idx="478">
                  <c:v>7000</c:v>
                </c:pt>
                <c:pt idx="479">
                  <c:v>7040</c:v>
                </c:pt>
                <c:pt idx="480">
                  <c:v>7080</c:v>
                </c:pt>
                <c:pt idx="481">
                  <c:v>7080</c:v>
                </c:pt>
                <c:pt idx="482">
                  <c:v>7080</c:v>
                </c:pt>
                <c:pt idx="483">
                  <c:v>7100</c:v>
                </c:pt>
                <c:pt idx="484">
                  <c:v>7170</c:v>
                </c:pt>
                <c:pt idx="485">
                  <c:v>7170</c:v>
                </c:pt>
                <c:pt idx="486">
                  <c:v>7240</c:v>
                </c:pt>
                <c:pt idx="487">
                  <c:v>7250</c:v>
                </c:pt>
                <c:pt idx="488">
                  <c:v>7350</c:v>
                </c:pt>
                <c:pt idx="489">
                  <c:v>7350</c:v>
                </c:pt>
                <c:pt idx="490">
                  <c:v>7435</c:v>
                </c:pt>
                <c:pt idx="491">
                  <c:v>7525</c:v>
                </c:pt>
                <c:pt idx="492">
                  <c:v>7530</c:v>
                </c:pt>
                <c:pt idx="493">
                  <c:v>7530</c:v>
                </c:pt>
                <c:pt idx="494">
                  <c:v>7530</c:v>
                </c:pt>
                <c:pt idx="495">
                  <c:v>7530</c:v>
                </c:pt>
                <c:pt idx="496">
                  <c:v>7570</c:v>
                </c:pt>
                <c:pt idx="497">
                  <c:v>7570</c:v>
                </c:pt>
                <c:pt idx="498">
                  <c:v>7610</c:v>
                </c:pt>
                <c:pt idx="499">
                  <c:v>7610</c:v>
                </c:pt>
                <c:pt idx="500">
                  <c:v>7660</c:v>
                </c:pt>
                <c:pt idx="501">
                  <c:v>7700</c:v>
                </c:pt>
                <c:pt idx="502">
                  <c:v>7700</c:v>
                </c:pt>
                <c:pt idx="503">
                  <c:v>7750</c:v>
                </c:pt>
                <c:pt idx="504">
                  <c:v>7750</c:v>
                </c:pt>
                <c:pt idx="505">
                  <c:v>7750</c:v>
                </c:pt>
                <c:pt idx="506">
                  <c:v>7790</c:v>
                </c:pt>
                <c:pt idx="507">
                  <c:v>7840</c:v>
                </c:pt>
                <c:pt idx="508">
                  <c:v>7900</c:v>
                </c:pt>
                <c:pt idx="509">
                  <c:v>7970</c:v>
                </c:pt>
                <c:pt idx="510">
                  <c:v>8000</c:v>
                </c:pt>
                <c:pt idx="511">
                  <c:v>8000</c:v>
                </c:pt>
                <c:pt idx="512">
                  <c:v>8000</c:v>
                </c:pt>
                <c:pt idx="513">
                  <c:v>8010</c:v>
                </c:pt>
                <c:pt idx="514">
                  <c:v>8010</c:v>
                </c:pt>
                <c:pt idx="515">
                  <c:v>8060</c:v>
                </c:pt>
                <c:pt idx="516">
                  <c:v>8060</c:v>
                </c:pt>
                <c:pt idx="517">
                  <c:v>8100</c:v>
                </c:pt>
                <c:pt idx="518">
                  <c:v>8100</c:v>
                </c:pt>
                <c:pt idx="519">
                  <c:v>8100</c:v>
                </c:pt>
                <c:pt idx="520">
                  <c:v>8100</c:v>
                </c:pt>
                <c:pt idx="521">
                  <c:v>8190</c:v>
                </c:pt>
                <c:pt idx="522">
                  <c:v>8230</c:v>
                </c:pt>
                <c:pt idx="523">
                  <c:v>8230</c:v>
                </c:pt>
                <c:pt idx="524">
                  <c:v>8280</c:v>
                </c:pt>
                <c:pt idx="525">
                  <c:v>8280</c:v>
                </c:pt>
                <c:pt idx="526">
                  <c:v>8280</c:v>
                </c:pt>
                <c:pt idx="527">
                  <c:v>8280</c:v>
                </c:pt>
                <c:pt idx="528">
                  <c:v>8320</c:v>
                </c:pt>
                <c:pt idx="529">
                  <c:v>8320</c:v>
                </c:pt>
                <c:pt idx="530">
                  <c:v>8370</c:v>
                </c:pt>
                <c:pt idx="531">
                  <c:v>8370</c:v>
                </c:pt>
                <c:pt idx="532">
                  <c:v>8410</c:v>
                </c:pt>
                <c:pt idx="533">
                  <c:v>8410</c:v>
                </c:pt>
                <c:pt idx="534">
                  <c:v>8410</c:v>
                </c:pt>
                <c:pt idx="535">
                  <c:v>8410</c:v>
                </c:pt>
                <c:pt idx="536">
                  <c:v>8410</c:v>
                </c:pt>
                <c:pt idx="537">
                  <c:v>8410</c:v>
                </c:pt>
                <c:pt idx="538">
                  <c:v>8460</c:v>
                </c:pt>
                <c:pt idx="539">
                  <c:v>8460</c:v>
                </c:pt>
                <c:pt idx="540">
                  <c:v>8460</c:v>
                </c:pt>
                <c:pt idx="541">
                  <c:v>8540</c:v>
                </c:pt>
                <c:pt idx="542">
                  <c:v>8540</c:v>
                </c:pt>
                <c:pt idx="543">
                  <c:v>8540</c:v>
                </c:pt>
                <c:pt idx="544">
                  <c:v>8590</c:v>
                </c:pt>
                <c:pt idx="545">
                  <c:v>8630</c:v>
                </c:pt>
                <c:pt idx="546">
                  <c:v>8630</c:v>
                </c:pt>
                <c:pt idx="547">
                  <c:v>8630</c:v>
                </c:pt>
                <c:pt idx="548">
                  <c:v>8630</c:v>
                </c:pt>
                <c:pt idx="549">
                  <c:v>8680</c:v>
                </c:pt>
                <c:pt idx="550">
                  <c:v>8720</c:v>
                </c:pt>
                <c:pt idx="551">
                  <c:v>8770</c:v>
                </c:pt>
                <c:pt idx="552">
                  <c:v>8810</c:v>
                </c:pt>
                <c:pt idx="553">
                  <c:v>8810</c:v>
                </c:pt>
                <c:pt idx="554">
                  <c:v>8850</c:v>
                </c:pt>
                <c:pt idx="555">
                  <c:v>8850</c:v>
                </c:pt>
                <c:pt idx="556">
                  <c:v>8850</c:v>
                </c:pt>
                <c:pt idx="557">
                  <c:v>8900</c:v>
                </c:pt>
                <c:pt idx="558">
                  <c:v>8900</c:v>
                </c:pt>
                <c:pt idx="559">
                  <c:v>8900</c:v>
                </c:pt>
                <c:pt idx="560">
                  <c:v>8900</c:v>
                </c:pt>
                <c:pt idx="561">
                  <c:v>8940</c:v>
                </c:pt>
                <c:pt idx="562">
                  <c:v>8990</c:v>
                </c:pt>
                <c:pt idx="563">
                  <c:v>8990</c:v>
                </c:pt>
                <c:pt idx="564">
                  <c:v>8990</c:v>
                </c:pt>
                <c:pt idx="565">
                  <c:v>8990</c:v>
                </c:pt>
                <c:pt idx="566">
                  <c:v>9000</c:v>
                </c:pt>
                <c:pt idx="567">
                  <c:v>9030</c:v>
                </c:pt>
                <c:pt idx="568">
                  <c:v>9070</c:v>
                </c:pt>
                <c:pt idx="569">
                  <c:v>9070</c:v>
                </c:pt>
                <c:pt idx="570">
                  <c:v>9160</c:v>
                </c:pt>
                <c:pt idx="571">
                  <c:v>9160</c:v>
                </c:pt>
                <c:pt idx="572">
                  <c:v>9160</c:v>
                </c:pt>
                <c:pt idx="573">
                  <c:v>9160</c:v>
                </c:pt>
                <c:pt idx="574">
                  <c:v>9210</c:v>
                </c:pt>
                <c:pt idx="575">
                  <c:v>9210</c:v>
                </c:pt>
                <c:pt idx="576">
                  <c:v>9300</c:v>
                </c:pt>
                <c:pt idx="577">
                  <c:v>9300</c:v>
                </c:pt>
                <c:pt idx="578">
                  <c:v>9340</c:v>
                </c:pt>
                <c:pt idx="579">
                  <c:v>9380</c:v>
                </c:pt>
                <c:pt idx="580">
                  <c:v>9380</c:v>
                </c:pt>
                <c:pt idx="581">
                  <c:v>9400</c:v>
                </c:pt>
                <c:pt idx="582">
                  <c:v>9400</c:v>
                </c:pt>
                <c:pt idx="583">
                  <c:v>9430</c:v>
                </c:pt>
                <c:pt idx="584">
                  <c:v>9430</c:v>
                </c:pt>
                <c:pt idx="585">
                  <c:v>9430</c:v>
                </c:pt>
                <c:pt idx="586">
                  <c:v>9455</c:v>
                </c:pt>
                <c:pt idx="587">
                  <c:v>9470</c:v>
                </c:pt>
                <c:pt idx="588">
                  <c:v>9475</c:v>
                </c:pt>
                <c:pt idx="589">
                  <c:v>9520</c:v>
                </c:pt>
                <c:pt idx="590">
                  <c:v>9520</c:v>
                </c:pt>
                <c:pt idx="591">
                  <c:v>9560</c:v>
                </c:pt>
                <c:pt idx="592">
                  <c:v>9610</c:v>
                </c:pt>
                <c:pt idx="593">
                  <c:v>9610</c:v>
                </c:pt>
                <c:pt idx="594">
                  <c:v>9650</c:v>
                </c:pt>
                <c:pt idx="595">
                  <c:v>9650</c:v>
                </c:pt>
                <c:pt idx="596">
                  <c:v>9740</c:v>
                </c:pt>
                <c:pt idx="597">
                  <c:v>9740</c:v>
                </c:pt>
                <c:pt idx="598">
                  <c:v>9780</c:v>
                </c:pt>
                <c:pt idx="599">
                  <c:v>9780</c:v>
                </c:pt>
                <c:pt idx="600">
                  <c:v>9830</c:v>
                </c:pt>
                <c:pt idx="601">
                  <c:v>9830</c:v>
                </c:pt>
                <c:pt idx="602">
                  <c:v>9830</c:v>
                </c:pt>
                <c:pt idx="603">
                  <c:v>9830</c:v>
                </c:pt>
                <c:pt idx="604">
                  <c:v>9840</c:v>
                </c:pt>
                <c:pt idx="605">
                  <c:v>9920</c:v>
                </c:pt>
                <c:pt idx="606">
                  <c:v>9920</c:v>
                </c:pt>
                <c:pt idx="607">
                  <c:v>9920</c:v>
                </c:pt>
                <c:pt idx="608">
                  <c:v>9960</c:v>
                </c:pt>
                <c:pt idx="609">
                  <c:v>10000</c:v>
                </c:pt>
                <c:pt idx="610">
                  <c:v>10100</c:v>
                </c:pt>
                <c:pt idx="611">
                  <c:v>10100</c:v>
                </c:pt>
                <c:pt idx="612">
                  <c:v>10100</c:v>
                </c:pt>
                <c:pt idx="613">
                  <c:v>10100</c:v>
                </c:pt>
                <c:pt idx="614">
                  <c:v>10100</c:v>
                </c:pt>
                <c:pt idx="615">
                  <c:v>10200</c:v>
                </c:pt>
                <c:pt idx="616">
                  <c:v>10200</c:v>
                </c:pt>
                <c:pt idx="617">
                  <c:v>10200</c:v>
                </c:pt>
                <c:pt idx="618">
                  <c:v>10300</c:v>
                </c:pt>
                <c:pt idx="619">
                  <c:v>10300</c:v>
                </c:pt>
                <c:pt idx="620">
                  <c:v>10300</c:v>
                </c:pt>
                <c:pt idx="621">
                  <c:v>10300</c:v>
                </c:pt>
                <c:pt idx="622">
                  <c:v>10300</c:v>
                </c:pt>
                <c:pt idx="623">
                  <c:v>10300</c:v>
                </c:pt>
                <c:pt idx="624">
                  <c:v>10300</c:v>
                </c:pt>
                <c:pt idx="625">
                  <c:v>10400</c:v>
                </c:pt>
                <c:pt idx="626">
                  <c:v>10400</c:v>
                </c:pt>
                <c:pt idx="627">
                  <c:v>10400</c:v>
                </c:pt>
                <c:pt idx="628">
                  <c:v>10400</c:v>
                </c:pt>
                <c:pt idx="629">
                  <c:v>10400</c:v>
                </c:pt>
                <c:pt idx="630">
                  <c:v>10500</c:v>
                </c:pt>
                <c:pt idx="631">
                  <c:v>10500</c:v>
                </c:pt>
                <c:pt idx="632">
                  <c:v>10500</c:v>
                </c:pt>
                <c:pt idx="633">
                  <c:v>10550</c:v>
                </c:pt>
                <c:pt idx="634">
                  <c:v>10600</c:v>
                </c:pt>
                <c:pt idx="635">
                  <c:v>10600</c:v>
                </c:pt>
                <c:pt idx="636">
                  <c:v>10600</c:v>
                </c:pt>
                <c:pt idx="637">
                  <c:v>10600</c:v>
                </c:pt>
                <c:pt idx="638">
                  <c:v>10600</c:v>
                </c:pt>
                <c:pt idx="639">
                  <c:v>10600</c:v>
                </c:pt>
                <c:pt idx="640">
                  <c:v>10600</c:v>
                </c:pt>
                <c:pt idx="641">
                  <c:v>10670</c:v>
                </c:pt>
                <c:pt idx="642">
                  <c:v>10700</c:v>
                </c:pt>
                <c:pt idx="643">
                  <c:v>10700</c:v>
                </c:pt>
                <c:pt idx="644">
                  <c:v>10700</c:v>
                </c:pt>
                <c:pt idx="645">
                  <c:v>10700</c:v>
                </c:pt>
                <c:pt idx="646">
                  <c:v>10800</c:v>
                </c:pt>
                <c:pt idx="647">
                  <c:v>10800</c:v>
                </c:pt>
                <c:pt idx="648">
                  <c:v>10800</c:v>
                </c:pt>
                <c:pt idx="649">
                  <c:v>10800</c:v>
                </c:pt>
                <c:pt idx="650">
                  <c:v>10800</c:v>
                </c:pt>
                <c:pt idx="651">
                  <c:v>10800</c:v>
                </c:pt>
                <c:pt idx="652">
                  <c:v>10800</c:v>
                </c:pt>
                <c:pt idx="653">
                  <c:v>10850</c:v>
                </c:pt>
                <c:pt idx="654">
                  <c:v>10900</c:v>
                </c:pt>
                <c:pt idx="655">
                  <c:v>10900</c:v>
                </c:pt>
                <c:pt idx="656">
                  <c:v>10900</c:v>
                </c:pt>
                <c:pt idx="657">
                  <c:v>10900</c:v>
                </c:pt>
                <c:pt idx="658">
                  <c:v>10900</c:v>
                </c:pt>
                <c:pt idx="659">
                  <c:v>11000</c:v>
                </c:pt>
                <c:pt idx="660">
                  <c:v>11000</c:v>
                </c:pt>
                <c:pt idx="661">
                  <c:v>11000</c:v>
                </c:pt>
                <c:pt idx="662">
                  <c:v>11000</c:v>
                </c:pt>
                <c:pt idx="663">
                  <c:v>11000</c:v>
                </c:pt>
                <c:pt idx="664">
                  <c:v>11000</c:v>
                </c:pt>
                <c:pt idx="665">
                  <c:v>11100</c:v>
                </c:pt>
                <c:pt idx="666">
                  <c:v>11100</c:v>
                </c:pt>
                <c:pt idx="667">
                  <c:v>11100</c:v>
                </c:pt>
                <c:pt idx="668">
                  <c:v>11100</c:v>
                </c:pt>
                <c:pt idx="669">
                  <c:v>11200</c:v>
                </c:pt>
                <c:pt idx="670">
                  <c:v>11200</c:v>
                </c:pt>
                <c:pt idx="671">
                  <c:v>11200</c:v>
                </c:pt>
                <c:pt idx="672">
                  <c:v>11300</c:v>
                </c:pt>
                <c:pt idx="673">
                  <c:v>11300</c:v>
                </c:pt>
                <c:pt idx="674">
                  <c:v>11300</c:v>
                </c:pt>
                <c:pt idx="675">
                  <c:v>11300</c:v>
                </c:pt>
                <c:pt idx="676">
                  <c:v>11300</c:v>
                </c:pt>
                <c:pt idx="677">
                  <c:v>11400</c:v>
                </c:pt>
                <c:pt idx="678">
                  <c:v>11400</c:v>
                </c:pt>
                <c:pt idx="679">
                  <c:v>11400</c:v>
                </c:pt>
                <c:pt idx="680">
                  <c:v>11400</c:v>
                </c:pt>
                <c:pt idx="681">
                  <c:v>11500</c:v>
                </c:pt>
                <c:pt idx="682">
                  <c:v>11500</c:v>
                </c:pt>
                <c:pt idx="683">
                  <c:v>11500</c:v>
                </c:pt>
                <c:pt idx="684">
                  <c:v>11600</c:v>
                </c:pt>
                <c:pt idx="685">
                  <c:v>11600</c:v>
                </c:pt>
                <c:pt idx="686">
                  <c:v>11600</c:v>
                </c:pt>
                <c:pt idx="687">
                  <c:v>11600</c:v>
                </c:pt>
                <c:pt idx="688">
                  <c:v>11600</c:v>
                </c:pt>
                <c:pt idx="689">
                  <c:v>11650</c:v>
                </c:pt>
                <c:pt idx="690">
                  <c:v>11700</c:v>
                </c:pt>
                <c:pt idx="691">
                  <c:v>11700</c:v>
                </c:pt>
                <c:pt idx="692">
                  <c:v>11700</c:v>
                </c:pt>
                <c:pt idx="693">
                  <c:v>11700</c:v>
                </c:pt>
                <c:pt idx="694">
                  <c:v>11700</c:v>
                </c:pt>
                <c:pt idx="695">
                  <c:v>11700</c:v>
                </c:pt>
                <c:pt idx="696">
                  <c:v>11700</c:v>
                </c:pt>
                <c:pt idx="697">
                  <c:v>11700</c:v>
                </c:pt>
                <c:pt idx="698">
                  <c:v>11700</c:v>
                </c:pt>
                <c:pt idx="699">
                  <c:v>11750</c:v>
                </c:pt>
                <c:pt idx="700">
                  <c:v>11800</c:v>
                </c:pt>
                <c:pt idx="701">
                  <c:v>11800</c:v>
                </c:pt>
                <c:pt idx="702">
                  <c:v>11900</c:v>
                </c:pt>
                <c:pt idx="703">
                  <c:v>11900</c:v>
                </c:pt>
                <c:pt idx="704">
                  <c:v>11900</c:v>
                </c:pt>
                <c:pt idx="705">
                  <c:v>11900</c:v>
                </c:pt>
                <c:pt idx="706">
                  <c:v>11900</c:v>
                </c:pt>
                <c:pt idx="707">
                  <c:v>11900</c:v>
                </c:pt>
                <c:pt idx="708">
                  <c:v>11900</c:v>
                </c:pt>
                <c:pt idx="709">
                  <c:v>12000</c:v>
                </c:pt>
                <c:pt idx="710">
                  <c:v>12000</c:v>
                </c:pt>
                <c:pt idx="711">
                  <c:v>12000</c:v>
                </c:pt>
                <c:pt idx="712">
                  <c:v>12000</c:v>
                </c:pt>
                <c:pt idx="713">
                  <c:v>12000</c:v>
                </c:pt>
                <c:pt idx="714">
                  <c:v>12000</c:v>
                </c:pt>
                <c:pt idx="715">
                  <c:v>12000</c:v>
                </c:pt>
                <c:pt idx="716">
                  <c:v>12000</c:v>
                </c:pt>
                <c:pt idx="717">
                  <c:v>12000</c:v>
                </c:pt>
                <c:pt idx="718">
                  <c:v>12000</c:v>
                </c:pt>
                <c:pt idx="719">
                  <c:v>12000</c:v>
                </c:pt>
                <c:pt idx="720">
                  <c:v>12000</c:v>
                </c:pt>
                <c:pt idx="721">
                  <c:v>12100</c:v>
                </c:pt>
                <c:pt idx="722">
                  <c:v>12100</c:v>
                </c:pt>
                <c:pt idx="723">
                  <c:v>12100</c:v>
                </c:pt>
                <c:pt idx="724">
                  <c:v>12100</c:v>
                </c:pt>
                <c:pt idx="725">
                  <c:v>12150</c:v>
                </c:pt>
                <c:pt idx="726">
                  <c:v>12200</c:v>
                </c:pt>
                <c:pt idx="727">
                  <c:v>12200</c:v>
                </c:pt>
                <c:pt idx="728">
                  <c:v>12200</c:v>
                </c:pt>
                <c:pt idx="729">
                  <c:v>12200</c:v>
                </c:pt>
                <c:pt idx="730">
                  <c:v>12200</c:v>
                </c:pt>
                <c:pt idx="731">
                  <c:v>12200</c:v>
                </c:pt>
                <c:pt idx="732">
                  <c:v>12200</c:v>
                </c:pt>
                <c:pt idx="733">
                  <c:v>12200</c:v>
                </c:pt>
                <c:pt idx="734">
                  <c:v>12200</c:v>
                </c:pt>
                <c:pt idx="735">
                  <c:v>12250</c:v>
                </c:pt>
                <c:pt idx="736">
                  <c:v>12300</c:v>
                </c:pt>
                <c:pt idx="737">
                  <c:v>12300</c:v>
                </c:pt>
                <c:pt idx="738">
                  <c:v>12300</c:v>
                </c:pt>
                <c:pt idx="739">
                  <c:v>12300</c:v>
                </c:pt>
                <c:pt idx="740">
                  <c:v>12300</c:v>
                </c:pt>
                <c:pt idx="741">
                  <c:v>12400</c:v>
                </c:pt>
                <c:pt idx="742">
                  <c:v>12400</c:v>
                </c:pt>
                <c:pt idx="743">
                  <c:v>12400</c:v>
                </c:pt>
                <c:pt idx="744">
                  <c:v>12400</c:v>
                </c:pt>
                <c:pt idx="745">
                  <c:v>12400</c:v>
                </c:pt>
                <c:pt idx="746">
                  <c:v>12400</c:v>
                </c:pt>
                <c:pt idx="747">
                  <c:v>12400</c:v>
                </c:pt>
                <c:pt idx="748">
                  <c:v>12500</c:v>
                </c:pt>
                <c:pt idx="749">
                  <c:v>12500</c:v>
                </c:pt>
                <c:pt idx="750">
                  <c:v>12500</c:v>
                </c:pt>
                <c:pt idx="751">
                  <c:v>12500</c:v>
                </c:pt>
                <c:pt idx="752">
                  <c:v>12500</c:v>
                </c:pt>
                <c:pt idx="753">
                  <c:v>12550</c:v>
                </c:pt>
                <c:pt idx="754">
                  <c:v>12600</c:v>
                </c:pt>
                <c:pt idx="755">
                  <c:v>12600</c:v>
                </c:pt>
                <c:pt idx="756">
                  <c:v>12600</c:v>
                </c:pt>
                <c:pt idx="757">
                  <c:v>12700</c:v>
                </c:pt>
                <c:pt idx="758">
                  <c:v>12700</c:v>
                </c:pt>
                <c:pt idx="759">
                  <c:v>12700</c:v>
                </c:pt>
                <c:pt idx="760">
                  <c:v>12700</c:v>
                </c:pt>
                <c:pt idx="761">
                  <c:v>12700</c:v>
                </c:pt>
                <c:pt idx="762">
                  <c:v>12700</c:v>
                </c:pt>
                <c:pt idx="763">
                  <c:v>12700</c:v>
                </c:pt>
                <c:pt idx="764">
                  <c:v>12750</c:v>
                </c:pt>
                <c:pt idx="765">
                  <c:v>12750</c:v>
                </c:pt>
                <c:pt idx="766">
                  <c:v>12800</c:v>
                </c:pt>
                <c:pt idx="767">
                  <c:v>12800</c:v>
                </c:pt>
                <c:pt idx="768">
                  <c:v>12800</c:v>
                </c:pt>
                <c:pt idx="769">
                  <c:v>12800</c:v>
                </c:pt>
                <c:pt idx="770">
                  <c:v>12800</c:v>
                </c:pt>
                <c:pt idx="771">
                  <c:v>12800</c:v>
                </c:pt>
                <c:pt idx="772">
                  <c:v>12800</c:v>
                </c:pt>
                <c:pt idx="773">
                  <c:v>12850</c:v>
                </c:pt>
                <c:pt idx="774">
                  <c:v>12900</c:v>
                </c:pt>
                <c:pt idx="775">
                  <c:v>12900</c:v>
                </c:pt>
                <c:pt idx="776">
                  <c:v>12900</c:v>
                </c:pt>
                <c:pt idx="777">
                  <c:v>13000</c:v>
                </c:pt>
                <c:pt idx="778">
                  <c:v>13000</c:v>
                </c:pt>
                <c:pt idx="779">
                  <c:v>13000</c:v>
                </c:pt>
                <c:pt idx="780">
                  <c:v>13000</c:v>
                </c:pt>
                <c:pt idx="781">
                  <c:v>13000</c:v>
                </c:pt>
                <c:pt idx="782">
                  <c:v>13000</c:v>
                </c:pt>
                <c:pt idx="783">
                  <c:v>13000</c:v>
                </c:pt>
                <c:pt idx="784">
                  <c:v>13100</c:v>
                </c:pt>
                <c:pt idx="785">
                  <c:v>13100</c:v>
                </c:pt>
                <c:pt idx="786">
                  <c:v>13100</c:v>
                </c:pt>
                <c:pt idx="787">
                  <c:v>13100</c:v>
                </c:pt>
                <c:pt idx="788">
                  <c:v>13100</c:v>
                </c:pt>
                <c:pt idx="789">
                  <c:v>13150</c:v>
                </c:pt>
                <c:pt idx="790">
                  <c:v>13150</c:v>
                </c:pt>
                <c:pt idx="791">
                  <c:v>13200</c:v>
                </c:pt>
                <c:pt idx="792">
                  <c:v>13200</c:v>
                </c:pt>
                <c:pt idx="793">
                  <c:v>13200</c:v>
                </c:pt>
                <c:pt idx="794">
                  <c:v>13200</c:v>
                </c:pt>
                <c:pt idx="795">
                  <c:v>13200</c:v>
                </c:pt>
                <c:pt idx="796">
                  <c:v>13200</c:v>
                </c:pt>
                <c:pt idx="797">
                  <c:v>13200</c:v>
                </c:pt>
                <c:pt idx="798">
                  <c:v>13250</c:v>
                </c:pt>
                <c:pt idx="799">
                  <c:v>13300</c:v>
                </c:pt>
                <c:pt idx="800">
                  <c:v>13300</c:v>
                </c:pt>
                <c:pt idx="801">
                  <c:v>13300</c:v>
                </c:pt>
                <c:pt idx="802">
                  <c:v>13300</c:v>
                </c:pt>
                <c:pt idx="803">
                  <c:v>13300</c:v>
                </c:pt>
                <c:pt idx="804">
                  <c:v>13300</c:v>
                </c:pt>
                <c:pt idx="805">
                  <c:v>13300</c:v>
                </c:pt>
                <c:pt idx="806">
                  <c:v>13400</c:v>
                </c:pt>
                <c:pt idx="807">
                  <c:v>13400</c:v>
                </c:pt>
                <c:pt idx="808">
                  <c:v>13400</c:v>
                </c:pt>
                <c:pt idx="809">
                  <c:v>13400</c:v>
                </c:pt>
                <c:pt idx="810">
                  <c:v>13400</c:v>
                </c:pt>
                <c:pt idx="811">
                  <c:v>13400</c:v>
                </c:pt>
                <c:pt idx="812">
                  <c:v>13400</c:v>
                </c:pt>
                <c:pt idx="813">
                  <c:v>13400</c:v>
                </c:pt>
                <c:pt idx="814">
                  <c:v>13500</c:v>
                </c:pt>
                <c:pt idx="815">
                  <c:v>13500</c:v>
                </c:pt>
                <c:pt idx="816">
                  <c:v>13500</c:v>
                </c:pt>
                <c:pt idx="817">
                  <c:v>13500</c:v>
                </c:pt>
                <c:pt idx="818">
                  <c:v>13500</c:v>
                </c:pt>
                <c:pt idx="819">
                  <c:v>13500</c:v>
                </c:pt>
                <c:pt idx="820">
                  <c:v>13500</c:v>
                </c:pt>
                <c:pt idx="821">
                  <c:v>13500</c:v>
                </c:pt>
                <c:pt idx="822">
                  <c:v>13550</c:v>
                </c:pt>
                <c:pt idx="823">
                  <c:v>13600</c:v>
                </c:pt>
                <c:pt idx="824">
                  <c:v>13600</c:v>
                </c:pt>
                <c:pt idx="825">
                  <c:v>13600</c:v>
                </c:pt>
                <c:pt idx="826">
                  <c:v>13600</c:v>
                </c:pt>
                <c:pt idx="827">
                  <c:v>13600</c:v>
                </c:pt>
                <c:pt idx="828">
                  <c:v>13700</c:v>
                </c:pt>
                <c:pt idx="829">
                  <c:v>13700</c:v>
                </c:pt>
                <c:pt idx="830">
                  <c:v>13700</c:v>
                </c:pt>
                <c:pt idx="831">
                  <c:v>13700</c:v>
                </c:pt>
                <c:pt idx="832">
                  <c:v>13700</c:v>
                </c:pt>
                <c:pt idx="833">
                  <c:v>13800</c:v>
                </c:pt>
                <c:pt idx="834">
                  <c:v>13800</c:v>
                </c:pt>
                <c:pt idx="835">
                  <c:v>13800</c:v>
                </c:pt>
                <c:pt idx="836">
                  <c:v>13800</c:v>
                </c:pt>
                <c:pt idx="837">
                  <c:v>13800</c:v>
                </c:pt>
                <c:pt idx="838">
                  <c:v>13800</c:v>
                </c:pt>
                <c:pt idx="839">
                  <c:v>13800</c:v>
                </c:pt>
                <c:pt idx="840">
                  <c:v>13900</c:v>
                </c:pt>
                <c:pt idx="841">
                  <c:v>13900</c:v>
                </c:pt>
                <c:pt idx="842">
                  <c:v>13900</c:v>
                </c:pt>
                <c:pt idx="843">
                  <c:v>13900</c:v>
                </c:pt>
                <c:pt idx="844">
                  <c:v>13900</c:v>
                </c:pt>
                <c:pt idx="845">
                  <c:v>14000</c:v>
                </c:pt>
                <c:pt idx="846">
                  <c:v>14000</c:v>
                </c:pt>
                <c:pt idx="847">
                  <c:v>14000</c:v>
                </c:pt>
                <c:pt idx="848">
                  <c:v>14000</c:v>
                </c:pt>
                <c:pt idx="849">
                  <c:v>14000</c:v>
                </c:pt>
                <c:pt idx="850">
                  <c:v>14000</c:v>
                </c:pt>
                <c:pt idx="851">
                  <c:v>14000</c:v>
                </c:pt>
                <c:pt idx="852">
                  <c:v>14000</c:v>
                </c:pt>
                <c:pt idx="853">
                  <c:v>14000</c:v>
                </c:pt>
                <c:pt idx="854">
                  <c:v>14000</c:v>
                </c:pt>
                <c:pt idx="855">
                  <c:v>14100</c:v>
                </c:pt>
                <c:pt idx="856">
                  <c:v>14100</c:v>
                </c:pt>
                <c:pt idx="857">
                  <c:v>14100</c:v>
                </c:pt>
                <c:pt idx="858">
                  <c:v>14100</c:v>
                </c:pt>
                <c:pt idx="859">
                  <c:v>14100</c:v>
                </c:pt>
                <c:pt idx="860">
                  <c:v>14200</c:v>
                </c:pt>
                <c:pt idx="861">
                  <c:v>14200</c:v>
                </c:pt>
                <c:pt idx="862">
                  <c:v>14200</c:v>
                </c:pt>
                <c:pt idx="863">
                  <c:v>14200</c:v>
                </c:pt>
                <c:pt idx="864">
                  <c:v>14200</c:v>
                </c:pt>
                <c:pt idx="865">
                  <c:v>14200</c:v>
                </c:pt>
                <c:pt idx="866">
                  <c:v>14200</c:v>
                </c:pt>
                <c:pt idx="867">
                  <c:v>14250</c:v>
                </c:pt>
                <c:pt idx="868">
                  <c:v>14250</c:v>
                </c:pt>
                <c:pt idx="869">
                  <c:v>14300</c:v>
                </c:pt>
                <c:pt idx="870">
                  <c:v>14300</c:v>
                </c:pt>
                <c:pt idx="871">
                  <c:v>14300</c:v>
                </c:pt>
                <c:pt idx="872">
                  <c:v>14300</c:v>
                </c:pt>
                <c:pt idx="873">
                  <c:v>14300</c:v>
                </c:pt>
                <c:pt idx="874">
                  <c:v>14300</c:v>
                </c:pt>
                <c:pt idx="875">
                  <c:v>14300</c:v>
                </c:pt>
                <c:pt idx="876">
                  <c:v>14400</c:v>
                </c:pt>
                <c:pt idx="877">
                  <c:v>14400</c:v>
                </c:pt>
                <c:pt idx="878">
                  <c:v>14400</c:v>
                </c:pt>
                <c:pt idx="879">
                  <c:v>14500</c:v>
                </c:pt>
                <c:pt idx="880">
                  <c:v>14500</c:v>
                </c:pt>
                <c:pt idx="881">
                  <c:v>14500</c:v>
                </c:pt>
                <c:pt idx="882">
                  <c:v>14600</c:v>
                </c:pt>
                <c:pt idx="883">
                  <c:v>14600</c:v>
                </c:pt>
                <c:pt idx="884">
                  <c:v>14600</c:v>
                </c:pt>
                <c:pt idx="885">
                  <c:v>14600</c:v>
                </c:pt>
                <c:pt idx="886">
                  <c:v>14600</c:v>
                </c:pt>
                <c:pt idx="887">
                  <c:v>14700</c:v>
                </c:pt>
                <c:pt idx="888">
                  <c:v>14700</c:v>
                </c:pt>
                <c:pt idx="889">
                  <c:v>14700</c:v>
                </c:pt>
                <c:pt idx="890">
                  <c:v>14700</c:v>
                </c:pt>
                <c:pt idx="891">
                  <c:v>14700</c:v>
                </c:pt>
                <c:pt idx="892">
                  <c:v>14700</c:v>
                </c:pt>
                <c:pt idx="893">
                  <c:v>14800</c:v>
                </c:pt>
                <c:pt idx="894">
                  <c:v>14800</c:v>
                </c:pt>
                <c:pt idx="895">
                  <c:v>14800</c:v>
                </c:pt>
                <c:pt idx="896">
                  <c:v>14900</c:v>
                </c:pt>
                <c:pt idx="897">
                  <c:v>15000</c:v>
                </c:pt>
                <c:pt idx="898">
                  <c:v>15000</c:v>
                </c:pt>
                <c:pt idx="899">
                  <c:v>15000</c:v>
                </c:pt>
                <c:pt idx="900">
                  <c:v>15000</c:v>
                </c:pt>
                <c:pt idx="901">
                  <c:v>15000</c:v>
                </c:pt>
                <c:pt idx="902">
                  <c:v>15000</c:v>
                </c:pt>
                <c:pt idx="903">
                  <c:v>15100</c:v>
                </c:pt>
                <c:pt idx="904">
                  <c:v>15100</c:v>
                </c:pt>
                <c:pt idx="905">
                  <c:v>15100</c:v>
                </c:pt>
                <c:pt idx="906">
                  <c:v>15100</c:v>
                </c:pt>
                <c:pt idx="907">
                  <c:v>15200</c:v>
                </c:pt>
                <c:pt idx="908">
                  <c:v>15250</c:v>
                </c:pt>
                <c:pt idx="909">
                  <c:v>15300</c:v>
                </c:pt>
                <c:pt idx="910">
                  <c:v>15400</c:v>
                </c:pt>
                <c:pt idx="911">
                  <c:v>15400</c:v>
                </c:pt>
                <c:pt idx="912">
                  <c:v>15500</c:v>
                </c:pt>
                <c:pt idx="913">
                  <c:v>15500</c:v>
                </c:pt>
                <c:pt idx="914">
                  <c:v>15500</c:v>
                </c:pt>
                <c:pt idx="915">
                  <c:v>15550</c:v>
                </c:pt>
                <c:pt idx="916">
                  <c:v>15600</c:v>
                </c:pt>
                <c:pt idx="917">
                  <c:v>15700</c:v>
                </c:pt>
                <c:pt idx="918">
                  <c:v>15700</c:v>
                </c:pt>
                <c:pt idx="919">
                  <c:v>15700</c:v>
                </c:pt>
                <c:pt idx="920">
                  <c:v>15800</c:v>
                </c:pt>
                <c:pt idx="921">
                  <c:v>15800</c:v>
                </c:pt>
                <c:pt idx="922">
                  <c:v>15800</c:v>
                </c:pt>
                <c:pt idx="923">
                  <c:v>15900</c:v>
                </c:pt>
                <c:pt idx="924">
                  <c:v>15900</c:v>
                </c:pt>
                <c:pt idx="925">
                  <c:v>15900</c:v>
                </c:pt>
                <c:pt idx="926">
                  <c:v>15900</c:v>
                </c:pt>
                <c:pt idx="927">
                  <c:v>15900</c:v>
                </c:pt>
                <c:pt idx="928">
                  <c:v>15900</c:v>
                </c:pt>
                <c:pt idx="929">
                  <c:v>16000</c:v>
                </c:pt>
                <c:pt idx="930">
                  <c:v>16000</c:v>
                </c:pt>
                <c:pt idx="931">
                  <c:v>16000</c:v>
                </c:pt>
                <c:pt idx="932">
                  <c:v>16000</c:v>
                </c:pt>
                <c:pt idx="933">
                  <c:v>16000</c:v>
                </c:pt>
                <c:pt idx="934">
                  <c:v>16000</c:v>
                </c:pt>
                <c:pt idx="935">
                  <c:v>16000</c:v>
                </c:pt>
                <c:pt idx="936">
                  <c:v>16000</c:v>
                </c:pt>
                <c:pt idx="937">
                  <c:v>16000</c:v>
                </c:pt>
                <c:pt idx="938">
                  <c:v>16050</c:v>
                </c:pt>
                <c:pt idx="939">
                  <c:v>16100</c:v>
                </c:pt>
                <c:pt idx="940">
                  <c:v>16100</c:v>
                </c:pt>
                <c:pt idx="941">
                  <c:v>16100</c:v>
                </c:pt>
                <c:pt idx="942">
                  <c:v>16100</c:v>
                </c:pt>
                <c:pt idx="943">
                  <c:v>16100</c:v>
                </c:pt>
                <c:pt idx="944">
                  <c:v>16150</c:v>
                </c:pt>
                <c:pt idx="945">
                  <c:v>16200</c:v>
                </c:pt>
                <c:pt idx="946">
                  <c:v>16200</c:v>
                </c:pt>
                <c:pt idx="947">
                  <c:v>16200</c:v>
                </c:pt>
                <c:pt idx="948">
                  <c:v>16300</c:v>
                </c:pt>
                <c:pt idx="949">
                  <c:v>16400</c:v>
                </c:pt>
                <c:pt idx="950">
                  <c:v>16400</c:v>
                </c:pt>
                <c:pt idx="951">
                  <c:v>16400</c:v>
                </c:pt>
                <c:pt idx="952">
                  <c:v>16400</c:v>
                </c:pt>
                <c:pt idx="953">
                  <c:v>16400</c:v>
                </c:pt>
                <c:pt idx="954">
                  <c:v>16400</c:v>
                </c:pt>
                <c:pt idx="955">
                  <c:v>16500</c:v>
                </c:pt>
                <c:pt idx="956">
                  <c:v>16600</c:v>
                </c:pt>
                <c:pt idx="957">
                  <c:v>16600</c:v>
                </c:pt>
                <c:pt idx="958">
                  <c:v>16700</c:v>
                </c:pt>
                <c:pt idx="959">
                  <c:v>16700</c:v>
                </c:pt>
                <c:pt idx="960">
                  <c:v>16700</c:v>
                </c:pt>
                <c:pt idx="961">
                  <c:v>16700</c:v>
                </c:pt>
                <c:pt idx="962">
                  <c:v>16800</c:v>
                </c:pt>
                <c:pt idx="963">
                  <c:v>16800</c:v>
                </c:pt>
                <c:pt idx="964">
                  <c:v>16900</c:v>
                </c:pt>
                <c:pt idx="965">
                  <c:v>16900</c:v>
                </c:pt>
                <c:pt idx="966">
                  <c:v>16900</c:v>
                </c:pt>
                <c:pt idx="967">
                  <c:v>16950</c:v>
                </c:pt>
                <c:pt idx="968">
                  <c:v>17000</c:v>
                </c:pt>
                <c:pt idx="969">
                  <c:v>17000</c:v>
                </c:pt>
                <c:pt idx="970">
                  <c:v>17000</c:v>
                </c:pt>
                <c:pt idx="971">
                  <c:v>17000</c:v>
                </c:pt>
                <c:pt idx="972">
                  <c:v>17100</c:v>
                </c:pt>
                <c:pt idx="973">
                  <c:v>17100</c:v>
                </c:pt>
                <c:pt idx="974">
                  <c:v>17100</c:v>
                </c:pt>
                <c:pt idx="975">
                  <c:v>17200</c:v>
                </c:pt>
                <c:pt idx="976">
                  <c:v>17300</c:v>
                </c:pt>
                <c:pt idx="977">
                  <c:v>17300</c:v>
                </c:pt>
                <c:pt idx="978">
                  <c:v>17300</c:v>
                </c:pt>
                <c:pt idx="979">
                  <c:v>17300</c:v>
                </c:pt>
                <c:pt idx="980">
                  <c:v>17300</c:v>
                </c:pt>
                <c:pt idx="981">
                  <c:v>17400</c:v>
                </c:pt>
                <c:pt idx="982">
                  <c:v>17400</c:v>
                </c:pt>
                <c:pt idx="983">
                  <c:v>17400</c:v>
                </c:pt>
                <c:pt idx="984">
                  <c:v>17400</c:v>
                </c:pt>
                <c:pt idx="985">
                  <c:v>17400</c:v>
                </c:pt>
                <c:pt idx="986">
                  <c:v>17400</c:v>
                </c:pt>
                <c:pt idx="987">
                  <c:v>17400</c:v>
                </c:pt>
                <c:pt idx="988">
                  <c:v>17500</c:v>
                </c:pt>
                <c:pt idx="989">
                  <c:v>17500</c:v>
                </c:pt>
                <c:pt idx="990">
                  <c:v>17500</c:v>
                </c:pt>
                <c:pt idx="991">
                  <c:v>17500</c:v>
                </c:pt>
                <c:pt idx="992">
                  <c:v>17500</c:v>
                </c:pt>
                <c:pt idx="993">
                  <c:v>17600</c:v>
                </c:pt>
                <c:pt idx="994">
                  <c:v>17600</c:v>
                </c:pt>
                <c:pt idx="995">
                  <c:v>17600</c:v>
                </c:pt>
                <c:pt idx="996">
                  <c:v>17700</c:v>
                </c:pt>
                <c:pt idx="997">
                  <c:v>17700</c:v>
                </c:pt>
                <c:pt idx="998">
                  <c:v>17700</c:v>
                </c:pt>
                <c:pt idx="999">
                  <c:v>17700</c:v>
                </c:pt>
                <c:pt idx="1000">
                  <c:v>17700</c:v>
                </c:pt>
                <c:pt idx="1001">
                  <c:v>17700</c:v>
                </c:pt>
                <c:pt idx="1002">
                  <c:v>17750</c:v>
                </c:pt>
                <c:pt idx="1003">
                  <c:v>17800</c:v>
                </c:pt>
                <c:pt idx="1004">
                  <c:v>17800</c:v>
                </c:pt>
                <c:pt idx="1005">
                  <c:v>17800</c:v>
                </c:pt>
                <c:pt idx="1006">
                  <c:v>17800</c:v>
                </c:pt>
                <c:pt idx="1007">
                  <c:v>17800</c:v>
                </c:pt>
                <c:pt idx="1008">
                  <c:v>17900</c:v>
                </c:pt>
                <c:pt idx="1009">
                  <c:v>17900</c:v>
                </c:pt>
                <c:pt idx="1010">
                  <c:v>18000</c:v>
                </c:pt>
                <c:pt idx="1011">
                  <c:v>18000</c:v>
                </c:pt>
                <c:pt idx="1012">
                  <c:v>18000</c:v>
                </c:pt>
                <c:pt idx="1013">
                  <c:v>18000</c:v>
                </c:pt>
                <c:pt idx="1014">
                  <c:v>18100</c:v>
                </c:pt>
                <c:pt idx="1015">
                  <c:v>18100</c:v>
                </c:pt>
                <c:pt idx="1016">
                  <c:v>18150</c:v>
                </c:pt>
                <c:pt idx="1017">
                  <c:v>18300</c:v>
                </c:pt>
                <c:pt idx="1018">
                  <c:v>18300</c:v>
                </c:pt>
                <c:pt idx="1019">
                  <c:v>18350</c:v>
                </c:pt>
                <c:pt idx="1020">
                  <c:v>18400</c:v>
                </c:pt>
                <c:pt idx="1021">
                  <c:v>18400</c:v>
                </c:pt>
                <c:pt idx="1022">
                  <c:v>18500</c:v>
                </c:pt>
                <c:pt idx="1023">
                  <c:v>18500</c:v>
                </c:pt>
                <c:pt idx="1024">
                  <c:v>18600</c:v>
                </c:pt>
                <c:pt idx="1025">
                  <c:v>18600</c:v>
                </c:pt>
                <c:pt idx="1026">
                  <c:v>18600</c:v>
                </c:pt>
                <c:pt idx="1027">
                  <c:v>18600</c:v>
                </c:pt>
                <c:pt idx="1028">
                  <c:v>18600</c:v>
                </c:pt>
                <c:pt idx="1029">
                  <c:v>18700</c:v>
                </c:pt>
                <c:pt idx="1030">
                  <c:v>18800</c:v>
                </c:pt>
                <c:pt idx="1031">
                  <c:v>18800</c:v>
                </c:pt>
                <c:pt idx="1032">
                  <c:v>18800</c:v>
                </c:pt>
                <c:pt idx="1033">
                  <c:v>18800</c:v>
                </c:pt>
                <c:pt idx="1034">
                  <c:v>18800</c:v>
                </c:pt>
                <c:pt idx="1035">
                  <c:v>18800</c:v>
                </c:pt>
                <c:pt idx="1036">
                  <c:v>18800</c:v>
                </c:pt>
                <c:pt idx="1037">
                  <c:v>18900</c:v>
                </c:pt>
                <c:pt idx="1038">
                  <c:v>18900</c:v>
                </c:pt>
                <c:pt idx="1039">
                  <c:v>18900</c:v>
                </c:pt>
                <c:pt idx="1040">
                  <c:v>18900</c:v>
                </c:pt>
                <c:pt idx="1041">
                  <c:v>18900</c:v>
                </c:pt>
                <c:pt idx="1042">
                  <c:v>18900</c:v>
                </c:pt>
                <c:pt idx="1043">
                  <c:v>18900</c:v>
                </c:pt>
                <c:pt idx="1044">
                  <c:v>19000</c:v>
                </c:pt>
                <c:pt idx="1045">
                  <c:v>19000</c:v>
                </c:pt>
                <c:pt idx="1046">
                  <c:v>19000</c:v>
                </c:pt>
                <c:pt idx="1047">
                  <c:v>19000</c:v>
                </c:pt>
                <c:pt idx="1048">
                  <c:v>19000</c:v>
                </c:pt>
                <c:pt idx="1049">
                  <c:v>19000</c:v>
                </c:pt>
                <c:pt idx="1050">
                  <c:v>19000</c:v>
                </c:pt>
                <c:pt idx="1051">
                  <c:v>19000</c:v>
                </c:pt>
                <c:pt idx="1052">
                  <c:v>19000</c:v>
                </c:pt>
                <c:pt idx="1053">
                  <c:v>19000</c:v>
                </c:pt>
                <c:pt idx="1054">
                  <c:v>19000</c:v>
                </c:pt>
                <c:pt idx="1055">
                  <c:v>19000</c:v>
                </c:pt>
                <c:pt idx="1056">
                  <c:v>19000</c:v>
                </c:pt>
                <c:pt idx="1057">
                  <c:v>19000</c:v>
                </c:pt>
                <c:pt idx="1058">
                  <c:v>19100</c:v>
                </c:pt>
                <c:pt idx="1059">
                  <c:v>19100</c:v>
                </c:pt>
                <c:pt idx="1060">
                  <c:v>19100</c:v>
                </c:pt>
                <c:pt idx="1061">
                  <c:v>19100</c:v>
                </c:pt>
                <c:pt idx="1062">
                  <c:v>19100</c:v>
                </c:pt>
                <c:pt idx="1063">
                  <c:v>19200</c:v>
                </c:pt>
                <c:pt idx="1064">
                  <c:v>19200</c:v>
                </c:pt>
                <c:pt idx="1065">
                  <c:v>19200</c:v>
                </c:pt>
                <c:pt idx="1066">
                  <c:v>19200</c:v>
                </c:pt>
                <c:pt idx="1067">
                  <c:v>19200</c:v>
                </c:pt>
                <c:pt idx="1068">
                  <c:v>19250</c:v>
                </c:pt>
                <c:pt idx="1069">
                  <c:v>19300</c:v>
                </c:pt>
                <c:pt idx="1070">
                  <c:v>19300</c:v>
                </c:pt>
                <c:pt idx="1071">
                  <c:v>19300</c:v>
                </c:pt>
                <c:pt idx="1072">
                  <c:v>19400</c:v>
                </c:pt>
                <c:pt idx="1073">
                  <c:v>19400</c:v>
                </c:pt>
                <c:pt idx="1074">
                  <c:v>19400</c:v>
                </c:pt>
                <c:pt idx="1075">
                  <c:v>19400</c:v>
                </c:pt>
                <c:pt idx="1076">
                  <c:v>19400</c:v>
                </c:pt>
                <c:pt idx="1077">
                  <c:v>19450</c:v>
                </c:pt>
                <c:pt idx="1078">
                  <c:v>19500</c:v>
                </c:pt>
                <c:pt idx="1079">
                  <c:v>19500</c:v>
                </c:pt>
                <c:pt idx="1080">
                  <c:v>19500</c:v>
                </c:pt>
                <c:pt idx="1081">
                  <c:v>19500</c:v>
                </c:pt>
                <c:pt idx="1082">
                  <c:v>19600</c:v>
                </c:pt>
                <c:pt idx="1083">
                  <c:v>19600</c:v>
                </c:pt>
                <c:pt idx="1084">
                  <c:v>19600</c:v>
                </c:pt>
                <c:pt idx="1085">
                  <c:v>19700</c:v>
                </c:pt>
                <c:pt idx="1086">
                  <c:v>19700</c:v>
                </c:pt>
                <c:pt idx="1087">
                  <c:v>19700</c:v>
                </c:pt>
                <c:pt idx="1088">
                  <c:v>19700</c:v>
                </c:pt>
                <c:pt idx="1089">
                  <c:v>19700</c:v>
                </c:pt>
                <c:pt idx="1090">
                  <c:v>19700</c:v>
                </c:pt>
                <c:pt idx="1091">
                  <c:v>19700</c:v>
                </c:pt>
                <c:pt idx="1092">
                  <c:v>19750</c:v>
                </c:pt>
                <c:pt idx="1093">
                  <c:v>19800</c:v>
                </c:pt>
                <c:pt idx="1094">
                  <c:v>19900</c:v>
                </c:pt>
                <c:pt idx="1095">
                  <c:v>19900</c:v>
                </c:pt>
                <c:pt idx="1096">
                  <c:v>19900</c:v>
                </c:pt>
                <c:pt idx="1097">
                  <c:v>19900</c:v>
                </c:pt>
                <c:pt idx="1098">
                  <c:v>19950</c:v>
                </c:pt>
                <c:pt idx="1099">
                  <c:v>20000</c:v>
                </c:pt>
                <c:pt idx="1100">
                  <c:v>20000</c:v>
                </c:pt>
                <c:pt idx="1101">
                  <c:v>20000</c:v>
                </c:pt>
                <c:pt idx="1102">
                  <c:v>20000</c:v>
                </c:pt>
                <c:pt idx="1103">
                  <c:v>20000</c:v>
                </c:pt>
                <c:pt idx="1104">
                  <c:v>20050</c:v>
                </c:pt>
                <c:pt idx="1105">
                  <c:v>20100</c:v>
                </c:pt>
                <c:pt idx="1106">
                  <c:v>20100</c:v>
                </c:pt>
                <c:pt idx="1107">
                  <c:v>20100</c:v>
                </c:pt>
                <c:pt idx="1108">
                  <c:v>20100</c:v>
                </c:pt>
                <c:pt idx="1109">
                  <c:v>20100</c:v>
                </c:pt>
                <c:pt idx="1110">
                  <c:v>20150</c:v>
                </c:pt>
                <c:pt idx="1111">
                  <c:v>20300</c:v>
                </c:pt>
                <c:pt idx="1112">
                  <c:v>20300</c:v>
                </c:pt>
                <c:pt idx="1113">
                  <c:v>20350</c:v>
                </c:pt>
                <c:pt idx="1114">
                  <c:v>20400</c:v>
                </c:pt>
                <c:pt idx="1115">
                  <c:v>20400</c:v>
                </c:pt>
                <c:pt idx="1116">
                  <c:v>20400</c:v>
                </c:pt>
                <c:pt idx="1117">
                  <c:v>20500</c:v>
                </c:pt>
                <c:pt idx="1118">
                  <c:v>20500</c:v>
                </c:pt>
                <c:pt idx="1119">
                  <c:v>20500</c:v>
                </c:pt>
                <c:pt idx="1120">
                  <c:v>20500</c:v>
                </c:pt>
                <c:pt idx="1121">
                  <c:v>20500</c:v>
                </c:pt>
                <c:pt idx="1122">
                  <c:v>20500</c:v>
                </c:pt>
                <c:pt idx="1123">
                  <c:v>20500</c:v>
                </c:pt>
                <c:pt idx="1124">
                  <c:v>20500</c:v>
                </c:pt>
                <c:pt idx="1125">
                  <c:v>20700</c:v>
                </c:pt>
                <c:pt idx="1126">
                  <c:v>20700</c:v>
                </c:pt>
                <c:pt idx="1127">
                  <c:v>20800</c:v>
                </c:pt>
                <c:pt idx="1128">
                  <c:v>20800</c:v>
                </c:pt>
                <c:pt idx="1129">
                  <c:v>20900</c:v>
                </c:pt>
                <c:pt idx="1130">
                  <c:v>20900</c:v>
                </c:pt>
                <c:pt idx="1131">
                  <c:v>21000</c:v>
                </c:pt>
                <c:pt idx="1132">
                  <c:v>21000</c:v>
                </c:pt>
                <c:pt idx="1133">
                  <c:v>21100</c:v>
                </c:pt>
                <c:pt idx="1134">
                  <c:v>21100</c:v>
                </c:pt>
                <c:pt idx="1135">
                  <c:v>21200</c:v>
                </c:pt>
                <c:pt idx="1136">
                  <c:v>21200</c:v>
                </c:pt>
                <c:pt idx="1137">
                  <c:v>21200</c:v>
                </c:pt>
                <c:pt idx="1138">
                  <c:v>21200</c:v>
                </c:pt>
                <c:pt idx="1139">
                  <c:v>21200</c:v>
                </c:pt>
                <c:pt idx="1140">
                  <c:v>21200</c:v>
                </c:pt>
                <c:pt idx="1141">
                  <c:v>21250</c:v>
                </c:pt>
                <c:pt idx="1142">
                  <c:v>21300</c:v>
                </c:pt>
                <c:pt idx="1143">
                  <c:v>21300</c:v>
                </c:pt>
                <c:pt idx="1144">
                  <c:v>21300</c:v>
                </c:pt>
                <c:pt idx="1145">
                  <c:v>21300</c:v>
                </c:pt>
                <c:pt idx="1146">
                  <c:v>21400</c:v>
                </c:pt>
                <c:pt idx="1147">
                  <c:v>21400</c:v>
                </c:pt>
                <c:pt idx="1148">
                  <c:v>21400</c:v>
                </c:pt>
                <c:pt idx="1149">
                  <c:v>21400</c:v>
                </c:pt>
                <c:pt idx="1150">
                  <c:v>21450</c:v>
                </c:pt>
                <c:pt idx="1151">
                  <c:v>21450</c:v>
                </c:pt>
                <c:pt idx="1152">
                  <c:v>21600</c:v>
                </c:pt>
                <c:pt idx="1153">
                  <c:v>21600</c:v>
                </c:pt>
                <c:pt idx="1154">
                  <c:v>21600</c:v>
                </c:pt>
                <c:pt idx="1155">
                  <c:v>21600</c:v>
                </c:pt>
                <c:pt idx="1156">
                  <c:v>21700</c:v>
                </c:pt>
                <c:pt idx="1157">
                  <c:v>21700</c:v>
                </c:pt>
                <c:pt idx="1158">
                  <c:v>21700</c:v>
                </c:pt>
                <c:pt idx="1159">
                  <c:v>21700</c:v>
                </c:pt>
                <c:pt idx="1160">
                  <c:v>21800</c:v>
                </c:pt>
                <c:pt idx="1161">
                  <c:v>21800</c:v>
                </c:pt>
                <c:pt idx="1162">
                  <c:v>21800</c:v>
                </c:pt>
                <c:pt idx="1163">
                  <c:v>21800</c:v>
                </c:pt>
                <c:pt idx="1164">
                  <c:v>21800</c:v>
                </c:pt>
                <c:pt idx="1165">
                  <c:v>21800</c:v>
                </c:pt>
                <c:pt idx="1166">
                  <c:v>21800</c:v>
                </c:pt>
                <c:pt idx="1167">
                  <c:v>21900</c:v>
                </c:pt>
                <c:pt idx="1168">
                  <c:v>21900</c:v>
                </c:pt>
                <c:pt idx="1169">
                  <c:v>22000</c:v>
                </c:pt>
                <c:pt idx="1170">
                  <c:v>22000</c:v>
                </c:pt>
                <c:pt idx="1171">
                  <c:v>22000</c:v>
                </c:pt>
                <c:pt idx="1172">
                  <c:v>22100</c:v>
                </c:pt>
                <c:pt idx="1173">
                  <c:v>22100</c:v>
                </c:pt>
                <c:pt idx="1174">
                  <c:v>22100</c:v>
                </c:pt>
                <c:pt idx="1175">
                  <c:v>22100</c:v>
                </c:pt>
                <c:pt idx="1176">
                  <c:v>22200</c:v>
                </c:pt>
                <c:pt idx="1177">
                  <c:v>22300</c:v>
                </c:pt>
                <c:pt idx="1178">
                  <c:v>22300</c:v>
                </c:pt>
                <c:pt idx="1179">
                  <c:v>22300</c:v>
                </c:pt>
                <c:pt idx="1180">
                  <c:v>22300</c:v>
                </c:pt>
                <c:pt idx="1181">
                  <c:v>22300</c:v>
                </c:pt>
                <c:pt idx="1182">
                  <c:v>22300</c:v>
                </c:pt>
                <c:pt idx="1183">
                  <c:v>22400</c:v>
                </c:pt>
                <c:pt idx="1184">
                  <c:v>22400</c:v>
                </c:pt>
                <c:pt idx="1185">
                  <c:v>22400</c:v>
                </c:pt>
                <c:pt idx="1186">
                  <c:v>22400</c:v>
                </c:pt>
                <c:pt idx="1187">
                  <c:v>22400</c:v>
                </c:pt>
                <c:pt idx="1188">
                  <c:v>22400</c:v>
                </c:pt>
                <c:pt idx="1189">
                  <c:v>22500</c:v>
                </c:pt>
                <c:pt idx="1190">
                  <c:v>22500</c:v>
                </c:pt>
                <c:pt idx="1191">
                  <c:v>22600</c:v>
                </c:pt>
                <c:pt idx="1192">
                  <c:v>22650</c:v>
                </c:pt>
                <c:pt idx="1193">
                  <c:v>22700</c:v>
                </c:pt>
                <c:pt idx="1194">
                  <c:v>22800</c:v>
                </c:pt>
                <c:pt idx="1195">
                  <c:v>22800</c:v>
                </c:pt>
                <c:pt idx="1196">
                  <c:v>22800</c:v>
                </c:pt>
                <c:pt idx="1197">
                  <c:v>22800</c:v>
                </c:pt>
                <c:pt idx="1198">
                  <c:v>22900</c:v>
                </c:pt>
                <c:pt idx="1199">
                  <c:v>23000</c:v>
                </c:pt>
                <c:pt idx="1200">
                  <c:v>23100</c:v>
                </c:pt>
                <c:pt idx="1201">
                  <c:v>23100</c:v>
                </c:pt>
                <c:pt idx="1202">
                  <c:v>23100</c:v>
                </c:pt>
                <c:pt idx="1203">
                  <c:v>23100</c:v>
                </c:pt>
                <c:pt idx="1204">
                  <c:v>23200</c:v>
                </c:pt>
                <c:pt idx="1205">
                  <c:v>23300</c:v>
                </c:pt>
                <c:pt idx="1206">
                  <c:v>23300</c:v>
                </c:pt>
                <c:pt idx="1207">
                  <c:v>23300</c:v>
                </c:pt>
                <c:pt idx="1208">
                  <c:v>23350</c:v>
                </c:pt>
                <c:pt idx="1209">
                  <c:v>23350</c:v>
                </c:pt>
                <c:pt idx="1210">
                  <c:v>23400</c:v>
                </c:pt>
                <c:pt idx="1211">
                  <c:v>23400</c:v>
                </c:pt>
                <c:pt idx="1212">
                  <c:v>23400</c:v>
                </c:pt>
                <c:pt idx="1213">
                  <c:v>23500</c:v>
                </c:pt>
                <c:pt idx="1214">
                  <c:v>23500</c:v>
                </c:pt>
                <c:pt idx="1215">
                  <c:v>23500</c:v>
                </c:pt>
                <c:pt idx="1216">
                  <c:v>23500</c:v>
                </c:pt>
                <c:pt idx="1217">
                  <c:v>23600</c:v>
                </c:pt>
                <c:pt idx="1218">
                  <c:v>23600</c:v>
                </c:pt>
                <c:pt idx="1219">
                  <c:v>23600</c:v>
                </c:pt>
                <c:pt idx="1220">
                  <c:v>23600</c:v>
                </c:pt>
                <c:pt idx="1221">
                  <c:v>23600</c:v>
                </c:pt>
                <c:pt idx="1222">
                  <c:v>23600</c:v>
                </c:pt>
                <c:pt idx="1223">
                  <c:v>23600</c:v>
                </c:pt>
                <c:pt idx="1224">
                  <c:v>23650</c:v>
                </c:pt>
                <c:pt idx="1225">
                  <c:v>23700</c:v>
                </c:pt>
                <c:pt idx="1226">
                  <c:v>23700</c:v>
                </c:pt>
                <c:pt idx="1227">
                  <c:v>23700</c:v>
                </c:pt>
                <c:pt idx="1228">
                  <c:v>23800</c:v>
                </c:pt>
                <c:pt idx="1229">
                  <c:v>23800</c:v>
                </c:pt>
                <c:pt idx="1230">
                  <c:v>23800</c:v>
                </c:pt>
                <c:pt idx="1231">
                  <c:v>23900</c:v>
                </c:pt>
                <c:pt idx="1232">
                  <c:v>23900</c:v>
                </c:pt>
                <c:pt idx="1233">
                  <c:v>23900</c:v>
                </c:pt>
                <c:pt idx="1234">
                  <c:v>23900</c:v>
                </c:pt>
                <c:pt idx="1235">
                  <c:v>24000</c:v>
                </c:pt>
                <c:pt idx="1236">
                  <c:v>24000</c:v>
                </c:pt>
                <c:pt idx="1237">
                  <c:v>24100</c:v>
                </c:pt>
                <c:pt idx="1238">
                  <c:v>24100</c:v>
                </c:pt>
                <c:pt idx="1239">
                  <c:v>24100</c:v>
                </c:pt>
                <c:pt idx="1240">
                  <c:v>24200</c:v>
                </c:pt>
                <c:pt idx="1241">
                  <c:v>24200</c:v>
                </c:pt>
                <c:pt idx="1242">
                  <c:v>24300</c:v>
                </c:pt>
                <c:pt idx="1243">
                  <c:v>24350</c:v>
                </c:pt>
                <c:pt idx="1244">
                  <c:v>24400</c:v>
                </c:pt>
                <c:pt idx="1245">
                  <c:v>24400</c:v>
                </c:pt>
                <c:pt idx="1246">
                  <c:v>24400</c:v>
                </c:pt>
                <c:pt idx="1247">
                  <c:v>24500</c:v>
                </c:pt>
                <c:pt idx="1248">
                  <c:v>24500</c:v>
                </c:pt>
                <c:pt idx="1249">
                  <c:v>24550</c:v>
                </c:pt>
                <c:pt idx="1250">
                  <c:v>24600</c:v>
                </c:pt>
                <c:pt idx="1251">
                  <c:v>24600</c:v>
                </c:pt>
                <c:pt idx="1252">
                  <c:v>24700</c:v>
                </c:pt>
                <c:pt idx="1253">
                  <c:v>24700</c:v>
                </c:pt>
                <c:pt idx="1254">
                  <c:v>24700</c:v>
                </c:pt>
                <c:pt idx="1255">
                  <c:v>24700</c:v>
                </c:pt>
                <c:pt idx="1256">
                  <c:v>24700</c:v>
                </c:pt>
                <c:pt idx="1257">
                  <c:v>24700</c:v>
                </c:pt>
                <c:pt idx="1258">
                  <c:v>24800</c:v>
                </c:pt>
                <c:pt idx="1259">
                  <c:v>24800</c:v>
                </c:pt>
                <c:pt idx="1260">
                  <c:v>24800</c:v>
                </c:pt>
                <c:pt idx="1261">
                  <c:v>24850</c:v>
                </c:pt>
                <c:pt idx="1262">
                  <c:v>24900</c:v>
                </c:pt>
                <c:pt idx="1263">
                  <c:v>24900</c:v>
                </c:pt>
                <c:pt idx="1264">
                  <c:v>24950</c:v>
                </c:pt>
                <c:pt idx="1265">
                  <c:v>25100</c:v>
                </c:pt>
                <c:pt idx="1266">
                  <c:v>25100</c:v>
                </c:pt>
                <c:pt idx="1267">
                  <c:v>25100</c:v>
                </c:pt>
                <c:pt idx="1268">
                  <c:v>25200</c:v>
                </c:pt>
                <c:pt idx="1269">
                  <c:v>25200</c:v>
                </c:pt>
                <c:pt idx="1270">
                  <c:v>25300</c:v>
                </c:pt>
                <c:pt idx="1271">
                  <c:v>25300</c:v>
                </c:pt>
                <c:pt idx="1272">
                  <c:v>25600</c:v>
                </c:pt>
                <c:pt idx="1273">
                  <c:v>25600</c:v>
                </c:pt>
                <c:pt idx="1274">
                  <c:v>25600</c:v>
                </c:pt>
                <c:pt idx="1275">
                  <c:v>25600</c:v>
                </c:pt>
                <c:pt idx="1276">
                  <c:v>25600</c:v>
                </c:pt>
                <c:pt idx="1277">
                  <c:v>25700</c:v>
                </c:pt>
                <c:pt idx="1278">
                  <c:v>25700</c:v>
                </c:pt>
                <c:pt idx="1279">
                  <c:v>25750</c:v>
                </c:pt>
                <c:pt idx="1280">
                  <c:v>25800</c:v>
                </c:pt>
                <c:pt idx="1281">
                  <c:v>25900</c:v>
                </c:pt>
                <c:pt idx="1282">
                  <c:v>25900</c:v>
                </c:pt>
                <c:pt idx="1283">
                  <c:v>26000</c:v>
                </c:pt>
                <c:pt idx="1284">
                  <c:v>26000</c:v>
                </c:pt>
                <c:pt idx="1285">
                  <c:v>26200</c:v>
                </c:pt>
                <c:pt idx="1286">
                  <c:v>26200</c:v>
                </c:pt>
                <c:pt idx="1287">
                  <c:v>26350</c:v>
                </c:pt>
                <c:pt idx="1288">
                  <c:v>26400</c:v>
                </c:pt>
                <c:pt idx="1289">
                  <c:v>26400</c:v>
                </c:pt>
                <c:pt idx="1290">
                  <c:v>26500</c:v>
                </c:pt>
                <c:pt idx="1291">
                  <c:v>26500</c:v>
                </c:pt>
                <c:pt idx="1292">
                  <c:v>26600</c:v>
                </c:pt>
                <c:pt idx="1293">
                  <c:v>26700</c:v>
                </c:pt>
                <c:pt idx="1294">
                  <c:v>26700</c:v>
                </c:pt>
                <c:pt idx="1295">
                  <c:v>26700</c:v>
                </c:pt>
                <c:pt idx="1296">
                  <c:v>26700</c:v>
                </c:pt>
                <c:pt idx="1297">
                  <c:v>26800</c:v>
                </c:pt>
                <c:pt idx="1298">
                  <c:v>26800</c:v>
                </c:pt>
                <c:pt idx="1299">
                  <c:v>26800</c:v>
                </c:pt>
                <c:pt idx="1300">
                  <c:v>26800</c:v>
                </c:pt>
                <c:pt idx="1301">
                  <c:v>26800</c:v>
                </c:pt>
                <c:pt idx="1302">
                  <c:v>26800</c:v>
                </c:pt>
                <c:pt idx="1303">
                  <c:v>27000</c:v>
                </c:pt>
                <c:pt idx="1304">
                  <c:v>27000</c:v>
                </c:pt>
                <c:pt idx="1305">
                  <c:v>27100</c:v>
                </c:pt>
                <c:pt idx="1306">
                  <c:v>27300</c:v>
                </c:pt>
                <c:pt idx="1307">
                  <c:v>27400</c:v>
                </c:pt>
                <c:pt idx="1308">
                  <c:v>27400</c:v>
                </c:pt>
                <c:pt idx="1309">
                  <c:v>27400</c:v>
                </c:pt>
                <c:pt idx="1310">
                  <c:v>27600</c:v>
                </c:pt>
                <c:pt idx="1311">
                  <c:v>27600</c:v>
                </c:pt>
                <c:pt idx="1312">
                  <c:v>27600</c:v>
                </c:pt>
                <c:pt idx="1313">
                  <c:v>27600</c:v>
                </c:pt>
                <c:pt idx="1314">
                  <c:v>27700</c:v>
                </c:pt>
                <c:pt idx="1315">
                  <c:v>27700</c:v>
                </c:pt>
                <c:pt idx="1316">
                  <c:v>27800</c:v>
                </c:pt>
                <c:pt idx="1317">
                  <c:v>27800</c:v>
                </c:pt>
                <c:pt idx="1318">
                  <c:v>27800</c:v>
                </c:pt>
                <c:pt idx="1319">
                  <c:v>27800</c:v>
                </c:pt>
                <c:pt idx="1320">
                  <c:v>27800</c:v>
                </c:pt>
                <c:pt idx="1321">
                  <c:v>27900</c:v>
                </c:pt>
                <c:pt idx="1322">
                  <c:v>27900</c:v>
                </c:pt>
                <c:pt idx="1323">
                  <c:v>27900</c:v>
                </c:pt>
                <c:pt idx="1324">
                  <c:v>27900</c:v>
                </c:pt>
                <c:pt idx="1325">
                  <c:v>28100</c:v>
                </c:pt>
                <c:pt idx="1326">
                  <c:v>28100</c:v>
                </c:pt>
                <c:pt idx="1327">
                  <c:v>28200</c:v>
                </c:pt>
                <c:pt idx="1328">
                  <c:v>28200</c:v>
                </c:pt>
                <c:pt idx="1329">
                  <c:v>28200</c:v>
                </c:pt>
                <c:pt idx="1330">
                  <c:v>28500</c:v>
                </c:pt>
                <c:pt idx="1331">
                  <c:v>28550</c:v>
                </c:pt>
                <c:pt idx="1332">
                  <c:v>28600</c:v>
                </c:pt>
                <c:pt idx="1333">
                  <c:v>28600</c:v>
                </c:pt>
                <c:pt idx="1334">
                  <c:v>28600</c:v>
                </c:pt>
                <c:pt idx="1335">
                  <c:v>28666.666666666668</c:v>
                </c:pt>
                <c:pt idx="1336">
                  <c:v>28700</c:v>
                </c:pt>
                <c:pt idx="1337">
                  <c:v>28900</c:v>
                </c:pt>
                <c:pt idx="1338">
                  <c:v>28900</c:v>
                </c:pt>
                <c:pt idx="1339">
                  <c:v>28900</c:v>
                </c:pt>
                <c:pt idx="1340">
                  <c:v>29000</c:v>
                </c:pt>
                <c:pt idx="1341">
                  <c:v>29000</c:v>
                </c:pt>
                <c:pt idx="1342">
                  <c:v>29100</c:v>
                </c:pt>
                <c:pt idx="1343">
                  <c:v>29100</c:v>
                </c:pt>
                <c:pt idx="1344">
                  <c:v>29250</c:v>
                </c:pt>
                <c:pt idx="1345">
                  <c:v>29250</c:v>
                </c:pt>
                <c:pt idx="1346">
                  <c:v>29300</c:v>
                </c:pt>
                <c:pt idx="1347">
                  <c:v>29400</c:v>
                </c:pt>
                <c:pt idx="1348">
                  <c:v>29500</c:v>
                </c:pt>
                <c:pt idx="1349">
                  <c:v>29500</c:v>
                </c:pt>
                <c:pt idx="1350">
                  <c:v>29500</c:v>
                </c:pt>
                <c:pt idx="1351">
                  <c:v>29500</c:v>
                </c:pt>
                <c:pt idx="1352">
                  <c:v>29700</c:v>
                </c:pt>
                <c:pt idx="1353">
                  <c:v>29700</c:v>
                </c:pt>
                <c:pt idx="1354">
                  <c:v>29700</c:v>
                </c:pt>
                <c:pt idx="1355">
                  <c:v>29700</c:v>
                </c:pt>
                <c:pt idx="1356">
                  <c:v>29850</c:v>
                </c:pt>
                <c:pt idx="1357">
                  <c:v>29900</c:v>
                </c:pt>
                <c:pt idx="1358">
                  <c:v>29900</c:v>
                </c:pt>
                <c:pt idx="1359">
                  <c:v>30000</c:v>
                </c:pt>
                <c:pt idx="1360">
                  <c:v>30100</c:v>
                </c:pt>
                <c:pt idx="1361">
                  <c:v>30100</c:v>
                </c:pt>
                <c:pt idx="1362">
                  <c:v>30100</c:v>
                </c:pt>
                <c:pt idx="1363">
                  <c:v>30100</c:v>
                </c:pt>
                <c:pt idx="1364">
                  <c:v>30100</c:v>
                </c:pt>
                <c:pt idx="1365">
                  <c:v>30100</c:v>
                </c:pt>
                <c:pt idx="1366">
                  <c:v>30300</c:v>
                </c:pt>
                <c:pt idx="1367">
                  <c:v>30400</c:v>
                </c:pt>
                <c:pt idx="1368">
                  <c:v>30400</c:v>
                </c:pt>
                <c:pt idx="1369">
                  <c:v>30400</c:v>
                </c:pt>
                <c:pt idx="1370">
                  <c:v>30450</c:v>
                </c:pt>
                <c:pt idx="1371">
                  <c:v>30500</c:v>
                </c:pt>
                <c:pt idx="1372">
                  <c:v>30500</c:v>
                </c:pt>
                <c:pt idx="1373">
                  <c:v>30600</c:v>
                </c:pt>
                <c:pt idx="1374">
                  <c:v>30700</c:v>
                </c:pt>
                <c:pt idx="1375">
                  <c:v>30700</c:v>
                </c:pt>
                <c:pt idx="1376">
                  <c:v>30700</c:v>
                </c:pt>
                <c:pt idx="1377">
                  <c:v>30750</c:v>
                </c:pt>
                <c:pt idx="1378">
                  <c:v>30800</c:v>
                </c:pt>
                <c:pt idx="1379">
                  <c:v>30800</c:v>
                </c:pt>
                <c:pt idx="1380">
                  <c:v>30900</c:v>
                </c:pt>
                <c:pt idx="1381">
                  <c:v>30900</c:v>
                </c:pt>
                <c:pt idx="1382">
                  <c:v>30950</c:v>
                </c:pt>
                <c:pt idx="1383">
                  <c:v>31000</c:v>
                </c:pt>
                <c:pt idx="1384">
                  <c:v>31000</c:v>
                </c:pt>
                <c:pt idx="1385">
                  <c:v>31000</c:v>
                </c:pt>
                <c:pt idx="1386">
                  <c:v>31100</c:v>
                </c:pt>
                <c:pt idx="1387">
                  <c:v>31100</c:v>
                </c:pt>
                <c:pt idx="1388">
                  <c:v>31200</c:v>
                </c:pt>
                <c:pt idx="1389">
                  <c:v>31200</c:v>
                </c:pt>
                <c:pt idx="1390">
                  <c:v>31300</c:v>
                </c:pt>
                <c:pt idx="1391">
                  <c:v>31300</c:v>
                </c:pt>
                <c:pt idx="1392">
                  <c:v>31300</c:v>
                </c:pt>
                <c:pt idx="1393">
                  <c:v>31400</c:v>
                </c:pt>
                <c:pt idx="1394">
                  <c:v>31400</c:v>
                </c:pt>
                <c:pt idx="1395">
                  <c:v>31500</c:v>
                </c:pt>
                <c:pt idx="1396">
                  <c:v>31600</c:v>
                </c:pt>
                <c:pt idx="1397">
                  <c:v>31600</c:v>
                </c:pt>
                <c:pt idx="1398">
                  <c:v>31600</c:v>
                </c:pt>
                <c:pt idx="1399">
                  <c:v>31650</c:v>
                </c:pt>
                <c:pt idx="1400">
                  <c:v>31700</c:v>
                </c:pt>
                <c:pt idx="1401">
                  <c:v>31800</c:v>
                </c:pt>
                <c:pt idx="1402">
                  <c:v>31900</c:v>
                </c:pt>
                <c:pt idx="1403">
                  <c:v>32000</c:v>
                </c:pt>
                <c:pt idx="1404">
                  <c:v>32050</c:v>
                </c:pt>
                <c:pt idx="1405">
                  <c:v>32100</c:v>
                </c:pt>
                <c:pt idx="1406">
                  <c:v>32250</c:v>
                </c:pt>
                <c:pt idx="1407">
                  <c:v>32300</c:v>
                </c:pt>
                <c:pt idx="1408">
                  <c:v>32300</c:v>
                </c:pt>
                <c:pt idx="1409">
                  <c:v>32300</c:v>
                </c:pt>
                <c:pt idx="1410">
                  <c:v>32300</c:v>
                </c:pt>
                <c:pt idx="1411">
                  <c:v>32350</c:v>
                </c:pt>
                <c:pt idx="1412">
                  <c:v>32400</c:v>
                </c:pt>
                <c:pt idx="1413">
                  <c:v>32400</c:v>
                </c:pt>
                <c:pt idx="1414">
                  <c:v>32400</c:v>
                </c:pt>
                <c:pt idx="1415">
                  <c:v>32400</c:v>
                </c:pt>
                <c:pt idx="1416">
                  <c:v>32400</c:v>
                </c:pt>
                <c:pt idx="1417">
                  <c:v>32400</c:v>
                </c:pt>
                <c:pt idx="1418">
                  <c:v>32400</c:v>
                </c:pt>
                <c:pt idx="1419">
                  <c:v>32500</c:v>
                </c:pt>
                <c:pt idx="1420">
                  <c:v>32550</c:v>
                </c:pt>
                <c:pt idx="1421">
                  <c:v>32600</c:v>
                </c:pt>
                <c:pt idx="1422">
                  <c:v>32600</c:v>
                </c:pt>
                <c:pt idx="1423">
                  <c:v>32700</c:v>
                </c:pt>
                <c:pt idx="1424">
                  <c:v>32700</c:v>
                </c:pt>
                <c:pt idx="1425">
                  <c:v>32700</c:v>
                </c:pt>
                <c:pt idx="1426">
                  <c:v>32700</c:v>
                </c:pt>
                <c:pt idx="1427">
                  <c:v>32700</c:v>
                </c:pt>
                <c:pt idx="1428">
                  <c:v>32800</c:v>
                </c:pt>
                <c:pt idx="1429">
                  <c:v>32800</c:v>
                </c:pt>
                <c:pt idx="1430">
                  <c:v>32900</c:v>
                </c:pt>
                <c:pt idx="1431">
                  <c:v>33000</c:v>
                </c:pt>
                <c:pt idx="1432">
                  <c:v>33000</c:v>
                </c:pt>
                <c:pt idx="1433">
                  <c:v>33050</c:v>
                </c:pt>
                <c:pt idx="1434">
                  <c:v>33100</c:v>
                </c:pt>
                <c:pt idx="1435">
                  <c:v>33200</c:v>
                </c:pt>
                <c:pt idx="1436">
                  <c:v>33400</c:v>
                </c:pt>
                <c:pt idx="1437">
                  <c:v>33400</c:v>
                </c:pt>
                <c:pt idx="1438">
                  <c:v>33400</c:v>
                </c:pt>
                <c:pt idx="1439">
                  <c:v>33450</c:v>
                </c:pt>
                <c:pt idx="1440">
                  <c:v>33500</c:v>
                </c:pt>
                <c:pt idx="1441">
                  <c:v>33500</c:v>
                </c:pt>
                <c:pt idx="1442">
                  <c:v>33500</c:v>
                </c:pt>
                <c:pt idx="1443">
                  <c:v>33600</c:v>
                </c:pt>
                <c:pt idx="1444">
                  <c:v>33700</c:v>
                </c:pt>
                <c:pt idx="1445">
                  <c:v>33700</c:v>
                </c:pt>
                <c:pt idx="1446">
                  <c:v>33800</c:v>
                </c:pt>
                <c:pt idx="1447">
                  <c:v>34000</c:v>
                </c:pt>
                <c:pt idx="1448">
                  <c:v>34100</c:v>
                </c:pt>
                <c:pt idx="1449">
                  <c:v>34100</c:v>
                </c:pt>
                <c:pt idx="1450">
                  <c:v>34100</c:v>
                </c:pt>
                <c:pt idx="1451">
                  <c:v>34300</c:v>
                </c:pt>
                <c:pt idx="1452">
                  <c:v>34300</c:v>
                </c:pt>
                <c:pt idx="1453">
                  <c:v>34300</c:v>
                </c:pt>
                <c:pt idx="1454">
                  <c:v>34300</c:v>
                </c:pt>
                <c:pt idx="1455">
                  <c:v>34300</c:v>
                </c:pt>
                <c:pt idx="1456">
                  <c:v>34400</c:v>
                </c:pt>
                <c:pt idx="1457">
                  <c:v>34400</c:v>
                </c:pt>
                <c:pt idx="1458">
                  <c:v>34800</c:v>
                </c:pt>
                <c:pt idx="1459">
                  <c:v>34900</c:v>
                </c:pt>
                <c:pt idx="1460">
                  <c:v>34900</c:v>
                </c:pt>
                <c:pt idx="1461">
                  <c:v>35000</c:v>
                </c:pt>
                <c:pt idx="1462">
                  <c:v>35000</c:v>
                </c:pt>
                <c:pt idx="1463">
                  <c:v>35100</c:v>
                </c:pt>
                <c:pt idx="1464">
                  <c:v>35100</c:v>
                </c:pt>
                <c:pt idx="1465">
                  <c:v>35300</c:v>
                </c:pt>
                <c:pt idx="1466">
                  <c:v>35400</c:v>
                </c:pt>
                <c:pt idx="1467">
                  <c:v>35500</c:v>
                </c:pt>
                <c:pt idx="1468">
                  <c:v>35500</c:v>
                </c:pt>
                <c:pt idx="1469">
                  <c:v>35500</c:v>
                </c:pt>
                <c:pt idx="1470">
                  <c:v>35600</c:v>
                </c:pt>
                <c:pt idx="1471">
                  <c:v>35700</c:v>
                </c:pt>
                <c:pt idx="1472">
                  <c:v>35700</c:v>
                </c:pt>
                <c:pt idx="1473">
                  <c:v>35700</c:v>
                </c:pt>
                <c:pt idx="1474">
                  <c:v>35800</c:v>
                </c:pt>
                <c:pt idx="1475">
                  <c:v>35800</c:v>
                </c:pt>
                <c:pt idx="1476">
                  <c:v>35900</c:v>
                </c:pt>
                <c:pt idx="1477">
                  <c:v>35900</c:v>
                </c:pt>
                <c:pt idx="1478">
                  <c:v>36000</c:v>
                </c:pt>
                <c:pt idx="1479">
                  <c:v>36100</c:v>
                </c:pt>
                <c:pt idx="1480">
                  <c:v>36200</c:v>
                </c:pt>
                <c:pt idx="1481">
                  <c:v>36200</c:v>
                </c:pt>
                <c:pt idx="1482">
                  <c:v>36300</c:v>
                </c:pt>
                <c:pt idx="1483">
                  <c:v>36600</c:v>
                </c:pt>
                <c:pt idx="1484">
                  <c:v>36600</c:v>
                </c:pt>
                <c:pt idx="1485">
                  <c:v>36700</c:v>
                </c:pt>
                <c:pt idx="1486">
                  <c:v>36700</c:v>
                </c:pt>
                <c:pt idx="1487">
                  <c:v>36700</c:v>
                </c:pt>
                <c:pt idx="1488">
                  <c:v>36700</c:v>
                </c:pt>
                <c:pt idx="1489">
                  <c:v>36700</c:v>
                </c:pt>
                <c:pt idx="1490">
                  <c:v>36700</c:v>
                </c:pt>
                <c:pt idx="1491">
                  <c:v>36750</c:v>
                </c:pt>
                <c:pt idx="1492">
                  <c:v>36900</c:v>
                </c:pt>
                <c:pt idx="1493">
                  <c:v>37000</c:v>
                </c:pt>
                <c:pt idx="1494">
                  <c:v>37050</c:v>
                </c:pt>
                <c:pt idx="1495">
                  <c:v>37100</c:v>
                </c:pt>
                <c:pt idx="1496">
                  <c:v>37100</c:v>
                </c:pt>
                <c:pt idx="1497">
                  <c:v>37200</c:v>
                </c:pt>
                <c:pt idx="1498">
                  <c:v>37200</c:v>
                </c:pt>
                <c:pt idx="1499">
                  <c:v>37200</c:v>
                </c:pt>
                <c:pt idx="1500">
                  <c:v>37300</c:v>
                </c:pt>
                <c:pt idx="1501">
                  <c:v>37600</c:v>
                </c:pt>
                <c:pt idx="1502">
                  <c:v>37600</c:v>
                </c:pt>
                <c:pt idx="1503">
                  <c:v>37600</c:v>
                </c:pt>
                <c:pt idx="1504">
                  <c:v>37800</c:v>
                </c:pt>
                <c:pt idx="1505">
                  <c:v>37800</c:v>
                </c:pt>
                <c:pt idx="1506">
                  <c:v>38000</c:v>
                </c:pt>
                <c:pt idx="1507">
                  <c:v>38000</c:v>
                </c:pt>
                <c:pt idx="1508">
                  <c:v>38100</c:v>
                </c:pt>
                <c:pt idx="1509">
                  <c:v>38200</c:v>
                </c:pt>
                <c:pt idx="1510">
                  <c:v>38200</c:v>
                </c:pt>
                <c:pt idx="1511">
                  <c:v>38300</c:v>
                </c:pt>
                <c:pt idx="1512">
                  <c:v>38300</c:v>
                </c:pt>
                <c:pt idx="1513">
                  <c:v>38400</c:v>
                </c:pt>
                <c:pt idx="1514">
                  <c:v>38400</c:v>
                </c:pt>
                <c:pt idx="1515">
                  <c:v>38600</c:v>
                </c:pt>
                <c:pt idx="1516">
                  <c:v>38700</c:v>
                </c:pt>
                <c:pt idx="1517">
                  <c:v>38700</c:v>
                </c:pt>
                <c:pt idx="1518">
                  <c:v>38800</c:v>
                </c:pt>
                <c:pt idx="1519">
                  <c:v>38800</c:v>
                </c:pt>
                <c:pt idx="1520">
                  <c:v>38800</c:v>
                </c:pt>
                <c:pt idx="1521">
                  <c:v>38833.333333333336</c:v>
                </c:pt>
                <c:pt idx="1522">
                  <c:v>38950</c:v>
                </c:pt>
                <c:pt idx="1523">
                  <c:v>39000</c:v>
                </c:pt>
                <c:pt idx="1524">
                  <c:v>39100</c:v>
                </c:pt>
                <c:pt idx="1525">
                  <c:v>39300</c:v>
                </c:pt>
                <c:pt idx="1526">
                  <c:v>39500</c:v>
                </c:pt>
                <c:pt idx="1527">
                  <c:v>39600</c:v>
                </c:pt>
                <c:pt idx="1528">
                  <c:v>39700</c:v>
                </c:pt>
                <c:pt idx="1529">
                  <c:v>39700</c:v>
                </c:pt>
                <c:pt idx="1530">
                  <c:v>39700</c:v>
                </c:pt>
                <c:pt idx="1531">
                  <c:v>39800</c:v>
                </c:pt>
                <c:pt idx="1532">
                  <c:v>40100</c:v>
                </c:pt>
                <c:pt idx="1533">
                  <c:v>40100</c:v>
                </c:pt>
                <c:pt idx="1534">
                  <c:v>40200</c:v>
                </c:pt>
                <c:pt idx="1535">
                  <c:v>40200</c:v>
                </c:pt>
                <c:pt idx="1536">
                  <c:v>40400</c:v>
                </c:pt>
                <c:pt idx="1537">
                  <c:v>40500</c:v>
                </c:pt>
                <c:pt idx="1538">
                  <c:v>40500</c:v>
                </c:pt>
                <c:pt idx="1539">
                  <c:v>40600</c:v>
                </c:pt>
                <c:pt idx="1540">
                  <c:v>40700</c:v>
                </c:pt>
                <c:pt idx="1541">
                  <c:v>41000</c:v>
                </c:pt>
                <c:pt idx="1542">
                  <c:v>41000</c:v>
                </c:pt>
                <c:pt idx="1543">
                  <c:v>41000</c:v>
                </c:pt>
                <c:pt idx="1544">
                  <c:v>41000</c:v>
                </c:pt>
                <c:pt idx="1545">
                  <c:v>41000</c:v>
                </c:pt>
                <c:pt idx="1546">
                  <c:v>41033.333333333336</c:v>
                </c:pt>
                <c:pt idx="1547">
                  <c:v>41100</c:v>
                </c:pt>
                <c:pt idx="1548">
                  <c:v>41500</c:v>
                </c:pt>
                <c:pt idx="1549">
                  <c:v>41500</c:v>
                </c:pt>
                <c:pt idx="1550">
                  <c:v>41600</c:v>
                </c:pt>
                <c:pt idx="1551">
                  <c:v>41600</c:v>
                </c:pt>
                <c:pt idx="1552">
                  <c:v>41700</c:v>
                </c:pt>
                <c:pt idx="1553">
                  <c:v>41800</c:v>
                </c:pt>
                <c:pt idx="1554">
                  <c:v>41800</c:v>
                </c:pt>
                <c:pt idx="1555">
                  <c:v>41900</c:v>
                </c:pt>
                <c:pt idx="1556">
                  <c:v>41900</c:v>
                </c:pt>
                <c:pt idx="1557">
                  <c:v>41900</c:v>
                </c:pt>
                <c:pt idx="1558">
                  <c:v>42000</c:v>
                </c:pt>
                <c:pt idx="1559">
                  <c:v>42000</c:v>
                </c:pt>
                <c:pt idx="1560">
                  <c:v>42050</c:v>
                </c:pt>
                <c:pt idx="1561">
                  <c:v>42100</c:v>
                </c:pt>
                <c:pt idx="1562">
                  <c:v>42150</c:v>
                </c:pt>
                <c:pt idx="1563">
                  <c:v>42300</c:v>
                </c:pt>
                <c:pt idx="1564">
                  <c:v>42300</c:v>
                </c:pt>
                <c:pt idx="1565">
                  <c:v>42500</c:v>
                </c:pt>
                <c:pt idx="1566">
                  <c:v>42600</c:v>
                </c:pt>
                <c:pt idx="1567">
                  <c:v>42600</c:v>
                </c:pt>
                <c:pt idx="1568">
                  <c:v>42600</c:v>
                </c:pt>
                <c:pt idx="1569">
                  <c:v>42700</c:v>
                </c:pt>
                <c:pt idx="1570">
                  <c:v>42800</c:v>
                </c:pt>
                <c:pt idx="1571">
                  <c:v>42900</c:v>
                </c:pt>
                <c:pt idx="1572">
                  <c:v>42900</c:v>
                </c:pt>
                <c:pt idx="1573">
                  <c:v>42950</c:v>
                </c:pt>
                <c:pt idx="1574">
                  <c:v>43000</c:v>
                </c:pt>
                <c:pt idx="1575">
                  <c:v>43100</c:v>
                </c:pt>
                <c:pt idx="1576">
                  <c:v>43100</c:v>
                </c:pt>
                <c:pt idx="1577">
                  <c:v>43400</c:v>
                </c:pt>
                <c:pt idx="1578">
                  <c:v>43400</c:v>
                </c:pt>
                <c:pt idx="1579">
                  <c:v>43600</c:v>
                </c:pt>
                <c:pt idx="1580">
                  <c:v>43700</c:v>
                </c:pt>
                <c:pt idx="1581">
                  <c:v>43900</c:v>
                </c:pt>
                <c:pt idx="1582">
                  <c:v>44000</c:v>
                </c:pt>
                <c:pt idx="1583">
                  <c:v>44000</c:v>
                </c:pt>
                <c:pt idx="1584">
                  <c:v>44000</c:v>
                </c:pt>
                <c:pt idx="1585">
                  <c:v>44050</c:v>
                </c:pt>
                <c:pt idx="1586">
                  <c:v>44500</c:v>
                </c:pt>
                <c:pt idx="1587">
                  <c:v>44700</c:v>
                </c:pt>
                <c:pt idx="1588">
                  <c:v>44700</c:v>
                </c:pt>
                <c:pt idx="1589">
                  <c:v>44700</c:v>
                </c:pt>
                <c:pt idx="1590">
                  <c:v>44700</c:v>
                </c:pt>
                <c:pt idx="1591">
                  <c:v>44700</c:v>
                </c:pt>
                <c:pt idx="1592">
                  <c:v>44700</c:v>
                </c:pt>
                <c:pt idx="1593">
                  <c:v>44700</c:v>
                </c:pt>
                <c:pt idx="1594">
                  <c:v>44950</c:v>
                </c:pt>
                <c:pt idx="1595">
                  <c:v>45000</c:v>
                </c:pt>
                <c:pt idx="1596">
                  <c:v>45200</c:v>
                </c:pt>
                <c:pt idx="1597">
                  <c:v>45200</c:v>
                </c:pt>
                <c:pt idx="1598">
                  <c:v>45200</c:v>
                </c:pt>
                <c:pt idx="1599">
                  <c:v>45200</c:v>
                </c:pt>
                <c:pt idx="1600">
                  <c:v>45600</c:v>
                </c:pt>
                <c:pt idx="1601">
                  <c:v>45600</c:v>
                </c:pt>
                <c:pt idx="1602">
                  <c:v>45600</c:v>
                </c:pt>
                <c:pt idx="1603">
                  <c:v>46000</c:v>
                </c:pt>
                <c:pt idx="1604">
                  <c:v>46000</c:v>
                </c:pt>
                <c:pt idx="1605">
                  <c:v>46500</c:v>
                </c:pt>
                <c:pt idx="1606">
                  <c:v>46500</c:v>
                </c:pt>
                <c:pt idx="1607">
                  <c:v>46500</c:v>
                </c:pt>
                <c:pt idx="1608">
                  <c:v>46500</c:v>
                </c:pt>
                <c:pt idx="1609">
                  <c:v>46500</c:v>
                </c:pt>
                <c:pt idx="1610">
                  <c:v>46900</c:v>
                </c:pt>
                <c:pt idx="1611">
                  <c:v>46900</c:v>
                </c:pt>
                <c:pt idx="1612">
                  <c:v>46900</c:v>
                </c:pt>
                <c:pt idx="1613">
                  <c:v>46900</c:v>
                </c:pt>
                <c:pt idx="1614">
                  <c:v>46900</c:v>
                </c:pt>
                <c:pt idx="1615">
                  <c:v>46900</c:v>
                </c:pt>
                <c:pt idx="1616">
                  <c:v>46900</c:v>
                </c:pt>
                <c:pt idx="1617">
                  <c:v>47150</c:v>
                </c:pt>
                <c:pt idx="1618">
                  <c:v>47400</c:v>
                </c:pt>
                <c:pt idx="1619">
                  <c:v>47400</c:v>
                </c:pt>
                <c:pt idx="1620">
                  <c:v>47600</c:v>
                </c:pt>
                <c:pt idx="1621">
                  <c:v>47800</c:v>
                </c:pt>
                <c:pt idx="1622">
                  <c:v>47800</c:v>
                </c:pt>
                <c:pt idx="1623">
                  <c:v>47800</c:v>
                </c:pt>
                <c:pt idx="1624">
                  <c:v>48300</c:v>
                </c:pt>
                <c:pt idx="1625">
                  <c:v>48300</c:v>
                </c:pt>
                <c:pt idx="1626">
                  <c:v>48450</c:v>
                </c:pt>
                <c:pt idx="1627">
                  <c:v>48700</c:v>
                </c:pt>
                <c:pt idx="1628">
                  <c:v>48700</c:v>
                </c:pt>
                <c:pt idx="1629">
                  <c:v>48700</c:v>
                </c:pt>
                <c:pt idx="1630">
                  <c:v>48700</c:v>
                </c:pt>
                <c:pt idx="1631">
                  <c:v>48700</c:v>
                </c:pt>
                <c:pt idx="1632">
                  <c:v>48700</c:v>
                </c:pt>
                <c:pt idx="1633">
                  <c:v>49000</c:v>
                </c:pt>
                <c:pt idx="1634">
                  <c:v>49000</c:v>
                </c:pt>
                <c:pt idx="1635">
                  <c:v>49100</c:v>
                </c:pt>
                <c:pt idx="1636">
                  <c:v>49100</c:v>
                </c:pt>
                <c:pt idx="1637">
                  <c:v>49600</c:v>
                </c:pt>
                <c:pt idx="1638">
                  <c:v>49600</c:v>
                </c:pt>
                <c:pt idx="1639">
                  <c:v>49600</c:v>
                </c:pt>
                <c:pt idx="1640">
                  <c:v>49600</c:v>
                </c:pt>
                <c:pt idx="1641">
                  <c:v>49800</c:v>
                </c:pt>
                <c:pt idx="1642">
                  <c:v>50000</c:v>
                </c:pt>
                <c:pt idx="1643">
                  <c:v>50000</c:v>
                </c:pt>
                <c:pt idx="1644">
                  <c:v>50000</c:v>
                </c:pt>
                <c:pt idx="1645">
                  <c:v>50000</c:v>
                </c:pt>
                <c:pt idx="1646">
                  <c:v>50500</c:v>
                </c:pt>
                <c:pt idx="1647">
                  <c:v>50500</c:v>
                </c:pt>
                <c:pt idx="1648">
                  <c:v>50500</c:v>
                </c:pt>
                <c:pt idx="1649">
                  <c:v>50900</c:v>
                </c:pt>
                <c:pt idx="1650">
                  <c:v>51400</c:v>
                </c:pt>
                <c:pt idx="1651">
                  <c:v>51400</c:v>
                </c:pt>
                <c:pt idx="1652">
                  <c:v>51400</c:v>
                </c:pt>
                <c:pt idx="1653">
                  <c:v>51400</c:v>
                </c:pt>
                <c:pt idx="1654">
                  <c:v>51400</c:v>
                </c:pt>
                <c:pt idx="1655">
                  <c:v>51600</c:v>
                </c:pt>
                <c:pt idx="1656">
                  <c:v>51800</c:v>
                </c:pt>
                <c:pt idx="1657">
                  <c:v>52200</c:v>
                </c:pt>
                <c:pt idx="1658">
                  <c:v>52200</c:v>
                </c:pt>
                <c:pt idx="1659">
                  <c:v>52200</c:v>
                </c:pt>
                <c:pt idx="1660">
                  <c:v>52200</c:v>
                </c:pt>
                <c:pt idx="1661">
                  <c:v>52700</c:v>
                </c:pt>
                <c:pt idx="1662">
                  <c:v>52700</c:v>
                </c:pt>
                <c:pt idx="1663">
                  <c:v>53000</c:v>
                </c:pt>
                <c:pt idx="1664">
                  <c:v>53100</c:v>
                </c:pt>
                <c:pt idx="1665">
                  <c:v>53350</c:v>
                </c:pt>
                <c:pt idx="1666">
                  <c:v>53600</c:v>
                </c:pt>
                <c:pt idx="1667">
                  <c:v>53600</c:v>
                </c:pt>
                <c:pt idx="1668">
                  <c:v>54000</c:v>
                </c:pt>
                <c:pt idx="1669">
                  <c:v>54000</c:v>
                </c:pt>
                <c:pt idx="1670">
                  <c:v>54000</c:v>
                </c:pt>
                <c:pt idx="1671">
                  <c:v>54000</c:v>
                </c:pt>
                <c:pt idx="1672">
                  <c:v>54900</c:v>
                </c:pt>
                <c:pt idx="1673">
                  <c:v>54900</c:v>
                </c:pt>
                <c:pt idx="1674">
                  <c:v>54900</c:v>
                </c:pt>
                <c:pt idx="1675">
                  <c:v>54900</c:v>
                </c:pt>
                <c:pt idx="1676">
                  <c:v>54900</c:v>
                </c:pt>
                <c:pt idx="1677">
                  <c:v>55300</c:v>
                </c:pt>
                <c:pt idx="1678">
                  <c:v>55300</c:v>
                </c:pt>
                <c:pt idx="1679">
                  <c:v>55300</c:v>
                </c:pt>
                <c:pt idx="1680">
                  <c:v>55800</c:v>
                </c:pt>
                <c:pt idx="1681">
                  <c:v>55800</c:v>
                </c:pt>
                <c:pt idx="1682">
                  <c:v>55800</c:v>
                </c:pt>
                <c:pt idx="1683">
                  <c:v>55800</c:v>
                </c:pt>
                <c:pt idx="1684">
                  <c:v>56200</c:v>
                </c:pt>
                <c:pt idx="1685">
                  <c:v>56700</c:v>
                </c:pt>
                <c:pt idx="1686">
                  <c:v>57100</c:v>
                </c:pt>
                <c:pt idx="1687">
                  <c:v>57100</c:v>
                </c:pt>
                <c:pt idx="1688">
                  <c:v>57500</c:v>
                </c:pt>
                <c:pt idx="1689">
                  <c:v>57800</c:v>
                </c:pt>
                <c:pt idx="1690">
                  <c:v>58000</c:v>
                </c:pt>
                <c:pt idx="1691">
                  <c:v>58000</c:v>
                </c:pt>
                <c:pt idx="1692">
                  <c:v>58000</c:v>
                </c:pt>
                <c:pt idx="1693">
                  <c:v>58400</c:v>
                </c:pt>
                <c:pt idx="1694">
                  <c:v>58850</c:v>
                </c:pt>
                <c:pt idx="1695">
                  <c:v>58900</c:v>
                </c:pt>
                <c:pt idx="1696">
                  <c:v>58900</c:v>
                </c:pt>
                <c:pt idx="1697">
                  <c:v>58900</c:v>
                </c:pt>
                <c:pt idx="1698">
                  <c:v>59300</c:v>
                </c:pt>
                <c:pt idx="1699">
                  <c:v>59300</c:v>
                </c:pt>
                <c:pt idx="1700">
                  <c:v>59300</c:v>
                </c:pt>
                <c:pt idx="1701">
                  <c:v>59800</c:v>
                </c:pt>
                <c:pt idx="1702">
                  <c:v>59800</c:v>
                </c:pt>
                <c:pt idx="1703">
                  <c:v>59800</c:v>
                </c:pt>
                <c:pt idx="1704">
                  <c:v>59800</c:v>
                </c:pt>
                <c:pt idx="1705">
                  <c:v>60000</c:v>
                </c:pt>
                <c:pt idx="1706">
                  <c:v>60200</c:v>
                </c:pt>
                <c:pt idx="1707">
                  <c:v>60600</c:v>
                </c:pt>
                <c:pt idx="1708">
                  <c:v>60600</c:v>
                </c:pt>
                <c:pt idx="1709">
                  <c:v>60600</c:v>
                </c:pt>
                <c:pt idx="1710">
                  <c:v>60600</c:v>
                </c:pt>
                <c:pt idx="1711">
                  <c:v>60600</c:v>
                </c:pt>
                <c:pt idx="1712">
                  <c:v>60850</c:v>
                </c:pt>
                <c:pt idx="1713">
                  <c:v>61100</c:v>
                </c:pt>
                <c:pt idx="1714">
                  <c:v>61100</c:v>
                </c:pt>
                <c:pt idx="1715">
                  <c:v>61300</c:v>
                </c:pt>
                <c:pt idx="1716">
                  <c:v>62000</c:v>
                </c:pt>
                <c:pt idx="1717">
                  <c:v>62650</c:v>
                </c:pt>
                <c:pt idx="1718">
                  <c:v>63300</c:v>
                </c:pt>
                <c:pt idx="1719">
                  <c:v>63700</c:v>
                </c:pt>
                <c:pt idx="1720">
                  <c:v>63700</c:v>
                </c:pt>
                <c:pt idx="1721">
                  <c:v>63700</c:v>
                </c:pt>
                <c:pt idx="1722">
                  <c:v>63950</c:v>
                </c:pt>
                <c:pt idx="1723">
                  <c:v>64200</c:v>
                </c:pt>
                <c:pt idx="1724">
                  <c:v>64200</c:v>
                </c:pt>
                <c:pt idx="1725">
                  <c:v>64200</c:v>
                </c:pt>
                <c:pt idx="1726">
                  <c:v>64600</c:v>
                </c:pt>
                <c:pt idx="1727">
                  <c:v>64600</c:v>
                </c:pt>
                <c:pt idx="1728">
                  <c:v>64600</c:v>
                </c:pt>
                <c:pt idx="1729">
                  <c:v>64600</c:v>
                </c:pt>
                <c:pt idx="1730">
                  <c:v>65100</c:v>
                </c:pt>
                <c:pt idx="1731">
                  <c:v>65500</c:v>
                </c:pt>
                <c:pt idx="1732">
                  <c:v>65500</c:v>
                </c:pt>
                <c:pt idx="1733">
                  <c:v>65500</c:v>
                </c:pt>
                <c:pt idx="1734">
                  <c:v>65850</c:v>
                </c:pt>
                <c:pt idx="1735">
                  <c:v>65950</c:v>
                </c:pt>
                <c:pt idx="1736">
                  <c:v>66000</c:v>
                </c:pt>
                <c:pt idx="1737">
                  <c:v>66400</c:v>
                </c:pt>
                <c:pt idx="1738">
                  <c:v>66400</c:v>
                </c:pt>
                <c:pt idx="1739">
                  <c:v>66600</c:v>
                </c:pt>
                <c:pt idx="1740">
                  <c:v>66800</c:v>
                </c:pt>
                <c:pt idx="1741">
                  <c:v>67000</c:v>
                </c:pt>
                <c:pt idx="1742">
                  <c:v>67100</c:v>
                </c:pt>
                <c:pt idx="1743">
                  <c:v>67300</c:v>
                </c:pt>
                <c:pt idx="1744">
                  <c:v>67300</c:v>
                </c:pt>
                <c:pt idx="1745">
                  <c:v>67500</c:v>
                </c:pt>
                <c:pt idx="1746">
                  <c:v>67950</c:v>
                </c:pt>
                <c:pt idx="1747">
                  <c:v>68200</c:v>
                </c:pt>
                <c:pt idx="1748">
                  <c:v>68200</c:v>
                </c:pt>
                <c:pt idx="1749">
                  <c:v>68400</c:v>
                </c:pt>
                <c:pt idx="1750">
                  <c:v>68600</c:v>
                </c:pt>
                <c:pt idx="1751">
                  <c:v>69050</c:v>
                </c:pt>
                <c:pt idx="1752">
                  <c:v>69100</c:v>
                </c:pt>
                <c:pt idx="1753">
                  <c:v>69100</c:v>
                </c:pt>
                <c:pt idx="1754">
                  <c:v>69900</c:v>
                </c:pt>
                <c:pt idx="1755">
                  <c:v>70400</c:v>
                </c:pt>
                <c:pt idx="1756">
                  <c:v>70400</c:v>
                </c:pt>
                <c:pt idx="1757">
                  <c:v>70800</c:v>
                </c:pt>
                <c:pt idx="1758">
                  <c:v>70800</c:v>
                </c:pt>
                <c:pt idx="1759">
                  <c:v>71300</c:v>
                </c:pt>
                <c:pt idx="1760">
                  <c:v>71300</c:v>
                </c:pt>
                <c:pt idx="1761">
                  <c:v>71700</c:v>
                </c:pt>
                <c:pt idx="1762">
                  <c:v>72200</c:v>
                </c:pt>
                <c:pt idx="1763">
                  <c:v>73000</c:v>
                </c:pt>
                <c:pt idx="1764">
                  <c:v>73000</c:v>
                </c:pt>
                <c:pt idx="1765">
                  <c:v>73000</c:v>
                </c:pt>
                <c:pt idx="1766">
                  <c:v>73000</c:v>
                </c:pt>
                <c:pt idx="1767">
                  <c:v>73500</c:v>
                </c:pt>
                <c:pt idx="1768">
                  <c:v>73500</c:v>
                </c:pt>
                <c:pt idx="1769">
                  <c:v>73500</c:v>
                </c:pt>
                <c:pt idx="1770">
                  <c:v>73900</c:v>
                </c:pt>
                <c:pt idx="1771">
                  <c:v>73900</c:v>
                </c:pt>
                <c:pt idx="1772">
                  <c:v>73900</c:v>
                </c:pt>
                <c:pt idx="1773">
                  <c:v>74150</c:v>
                </c:pt>
                <c:pt idx="1774">
                  <c:v>74800</c:v>
                </c:pt>
                <c:pt idx="1775">
                  <c:v>75000</c:v>
                </c:pt>
                <c:pt idx="1776">
                  <c:v>75300</c:v>
                </c:pt>
                <c:pt idx="1777">
                  <c:v>75700</c:v>
                </c:pt>
                <c:pt idx="1778">
                  <c:v>76150</c:v>
                </c:pt>
                <c:pt idx="1779">
                  <c:v>76600</c:v>
                </c:pt>
                <c:pt idx="1780">
                  <c:v>76700</c:v>
                </c:pt>
                <c:pt idx="1781">
                  <c:v>78800</c:v>
                </c:pt>
                <c:pt idx="1782">
                  <c:v>79700</c:v>
                </c:pt>
                <c:pt idx="1783">
                  <c:v>80600</c:v>
                </c:pt>
                <c:pt idx="1784">
                  <c:v>80600</c:v>
                </c:pt>
                <c:pt idx="1785">
                  <c:v>80600</c:v>
                </c:pt>
                <c:pt idx="1786">
                  <c:v>83200</c:v>
                </c:pt>
                <c:pt idx="1787">
                  <c:v>84100</c:v>
                </c:pt>
                <c:pt idx="1788">
                  <c:v>84150</c:v>
                </c:pt>
                <c:pt idx="1789">
                  <c:v>84600</c:v>
                </c:pt>
                <c:pt idx="1790">
                  <c:v>84600</c:v>
                </c:pt>
                <c:pt idx="1791">
                  <c:v>87200</c:v>
                </c:pt>
                <c:pt idx="1792">
                  <c:v>87700</c:v>
                </c:pt>
                <c:pt idx="1793">
                  <c:v>89000</c:v>
                </c:pt>
                <c:pt idx="1794">
                  <c:v>89400</c:v>
                </c:pt>
                <c:pt idx="1795">
                  <c:v>90300</c:v>
                </c:pt>
                <c:pt idx="1796">
                  <c:v>91200</c:v>
                </c:pt>
                <c:pt idx="1797">
                  <c:v>92500</c:v>
                </c:pt>
                <c:pt idx="1798">
                  <c:v>94300</c:v>
                </c:pt>
                <c:pt idx="1799">
                  <c:v>94300</c:v>
                </c:pt>
                <c:pt idx="1800">
                  <c:v>96100</c:v>
                </c:pt>
                <c:pt idx="1801">
                  <c:v>96500</c:v>
                </c:pt>
                <c:pt idx="1802">
                  <c:v>96900</c:v>
                </c:pt>
                <c:pt idx="1803">
                  <c:v>96950</c:v>
                </c:pt>
                <c:pt idx="1804">
                  <c:v>97350</c:v>
                </c:pt>
                <c:pt idx="1805">
                  <c:v>99200</c:v>
                </c:pt>
                <c:pt idx="1806">
                  <c:v>101000</c:v>
                </c:pt>
                <c:pt idx="1807">
                  <c:v>103000</c:v>
                </c:pt>
                <c:pt idx="1808">
                  <c:v>103300</c:v>
                </c:pt>
                <c:pt idx="1809">
                  <c:v>105000</c:v>
                </c:pt>
                <c:pt idx="1810">
                  <c:v>107500</c:v>
                </c:pt>
                <c:pt idx="1811">
                  <c:v>108000</c:v>
                </c:pt>
                <c:pt idx="1812">
                  <c:v>108500</c:v>
                </c:pt>
                <c:pt idx="1813">
                  <c:v>109000</c:v>
                </c:pt>
                <c:pt idx="1814">
                  <c:v>113000</c:v>
                </c:pt>
                <c:pt idx="1815">
                  <c:v>116000</c:v>
                </c:pt>
                <c:pt idx="1816">
                  <c:v>123000</c:v>
                </c:pt>
                <c:pt idx="1817">
                  <c:v>127000</c:v>
                </c:pt>
                <c:pt idx="1818">
                  <c:v>128000</c:v>
                </c:pt>
                <c:pt idx="1819">
                  <c:v>133000</c:v>
                </c:pt>
                <c:pt idx="1820">
                  <c:v>141000</c:v>
                </c:pt>
                <c:pt idx="1821">
                  <c:v>148000</c:v>
                </c:pt>
                <c:pt idx="1822">
                  <c:v>149000</c:v>
                </c:pt>
                <c:pt idx="1823">
                  <c:v>156000</c:v>
                </c:pt>
                <c:pt idx="1824">
                  <c:v>160000</c:v>
                </c:pt>
                <c:pt idx="1825">
                  <c:v>166000</c:v>
                </c:pt>
                <c:pt idx="1826">
                  <c:v>166000</c:v>
                </c:pt>
                <c:pt idx="1827">
                  <c:v>170000</c:v>
                </c:pt>
                <c:pt idx="1828">
                  <c:v>174000</c:v>
                </c:pt>
                <c:pt idx="1829">
                  <c:v>224000</c:v>
                </c:pt>
                <c:pt idx="1830">
                  <c:v>226000</c:v>
                </c:pt>
                <c:pt idx="1831">
                  <c:v>257000</c:v>
                </c:pt>
                <c:pt idx="1832">
                  <c:v>300000</c:v>
                </c:pt>
                <c:pt idx="1833">
                  <c:v>351000</c:v>
                </c:pt>
                <c:pt idx="1834">
                  <c:v>383000</c:v>
                </c:pt>
                <c:pt idx="1835">
                  <c:v>394000</c:v>
                </c:pt>
                <c:pt idx="1836">
                  <c:v>462033.33333333331</c:v>
                </c:pt>
                <c:pt idx="1837">
                  <c:v>500000</c:v>
                </c:pt>
                <c:pt idx="1838">
                  <c:v>655000</c:v>
                </c:pt>
                <c:pt idx="1839">
                  <c:v>753000</c:v>
                </c:pt>
              </c:numCache>
            </c:numRef>
          </c:yVal>
          <c:smooth val="0"/>
        </c:ser>
        <c:ser>
          <c:idx val="1"/>
          <c:order val="2"/>
          <c:tx>
            <c:v>non-detections (fitted)</c:v>
          </c:tx>
          <c:spPr>
            <a:ln w="28575">
              <a:noFill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NO3_all!$K$4:$K$119</c:f>
              <c:numCache>
                <c:formatCode>General</c:formatCode>
                <c:ptCount val="116"/>
                <c:pt idx="0">
                  <c:v>-3.4145060963255158</c:v>
                </c:pt>
                <c:pt idx="1">
                  <c:v>-3.0018202307030206</c:v>
                </c:pt>
                <c:pt idx="2">
                  <c:v>-2.9021533871281657</c:v>
                </c:pt>
                <c:pt idx="3">
                  <c:v>-2.8249747297735084</c:v>
                </c:pt>
                <c:pt idx="4">
                  <c:v>-2.7616619528736113</c:v>
                </c:pt>
                <c:pt idx="5">
                  <c:v>-2.707796059119171</c:v>
                </c:pt>
                <c:pt idx="6">
                  <c:v>-2.6607998925754681</c:v>
                </c:pt>
                <c:pt idx="7">
                  <c:v>-2.6190349459493545</c:v>
                </c:pt>
                <c:pt idx="8">
                  <c:v>-2.5155410370589215</c:v>
                </c:pt>
                <c:pt idx="9">
                  <c:v>-2.4863154891395052</c:v>
                </c:pt>
                <c:pt idx="10">
                  <c:v>-2.4590708505309551</c:v>
                </c:pt>
                <c:pt idx="11">
                  <c:v>-2.4335377385223684</c:v>
                </c:pt>
                <c:pt idx="12">
                  <c:v>-2.4094989759606067</c:v>
                </c:pt>
                <c:pt idx="13">
                  <c:v>-2.3867768385057269</c:v>
                </c:pt>
                <c:pt idx="14">
                  <c:v>-2.3652239848580376</c:v>
                </c:pt>
                <c:pt idx="15">
                  <c:v>-2.3447168605850202</c:v>
                </c:pt>
                <c:pt idx="16">
                  <c:v>-2.2884964571225033</c:v>
                </c:pt>
                <c:pt idx="17">
                  <c:v>-2.223262819447521</c:v>
                </c:pt>
                <c:pt idx="18">
                  <c:v>-2.2083419187791096</c:v>
                </c:pt>
                <c:pt idx="19">
                  <c:v>-2.1938970503756359</c:v>
                </c:pt>
                <c:pt idx="20">
                  <c:v>-2.1798959432501168</c:v>
                </c:pt>
                <c:pt idx="21">
                  <c:v>-2.1663095566039399</c:v>
                </c:pt>
                <c:pt idx="22">
                  <c:v>-2.153111659340333</c:v>
                </c:pt>
                <c:pt idx="23">
                  <c:v>-2.1402784761303915</c:v>
                </c:pt>
                <c:pt idx="24">
                  <c:v>-2.1277883877457855</c:v>
                </c:pt>
                <c:pt idx="25">
                  <c:v>-2.1156216759441064</c:v>
                </c:pt>
                <c:pt idx="26">
                  <c:v>-2.1037603051663876</c:v>
                </c:pt>
                <c:pt idx="27">
                  <c:v>-2.0921877348339883</c:v>
                </c:pt>
                <c:pt idx="28">
                  <c:v>-2.0808887572241397</c:v>
                </c:pt>
                <c:pt idx="29">
                  <c:v>-2.0698493568407406</c:v>
                </c:pt>
                <c:pt idx="30">
                  <c:v>-2.0590565879392435</c:v>
                </c:pt>
                <c:pt idx="31">
                  <c:v>-2.0484984674562252</c:v>
                </c:pt>
                <c:pt idx="32">
                  <c:v>-2.0381638810689928</c:v>
                </c:pt>
                <c:pt idx="33">
                  <c:v>-2.0280425004937741</c:v>
                </c:pt>
                <c:pt idx="34">
                  <c:v>-2.0181247104421072</c:v>
                </c:pt>
                <c:pt idx="35">
                  <c:v>-2.0084015439088643</c:v>
                </c:pt>
                <c:pt idx="36">
                  <c:v>-1.9988646246736115</c:v>
                </c:pt>
                <c:pt idx="37">
                  <c:v>-1.989506116068618</c:v>
                </c:pt>
                <c:pt idx="38">
                  <c:v>-1.9803186752089816</c:v>
                </c:pt>
                <c:pt idx="39">
                  <c:v>-1.9712954119985517</c:v>
                </c:pt>
                <c:pt idx="40">
                  <c:v>-1.9624298523240913</c:v>
                </c:pt>
                <c:pt idx="41">
                  <c:v>-1.9537159049329154</c:v>
                </c:pt>
                <c:pt idx="42">
                  <c:v>-1.9202662181860339</c:v>
                </c:pt>
                <c:pt idx="43">
                  <c:v>-1.9122304244179036</c:v>
                </c:pt>
                <c:pt idx="44">
                  <c:v>-1.9043162464880206</c:v>
                </c:pt>
                <c:pt idx="45">
                  <c:v>-1.8965195769299488</c:v>
                </c:pt>
                <c:pt idx="46">
                  <c:v>-1.8888365169593706</c:v>
                </c:pt>
                <c:pt idx="47">
                  <c:v>-1.8242451671858502</c:v>
                </c:pt>
                <c:pt idx="48">
                  <c:v>-1.7788060468304672</c:v>
                </c:pt>
                <c:pt idx="49">
                  <c:v>-1.7726065252971757</c:v>
                </c:pt>
                <c:pt idx="50">
                  <c:v>-1.7664743929922784</c:v>
                </c:pt>
                <c:pt idx="51">
                  <c:v>-1.7604079749198249</c:v>
                </c:pt>
                <c:pt idx="52">
                  <c:v>-1.7544056589908819</c:v>
                </c:pt>
                <c:pt idx="53">
                  <c:v>-1.7484658928808428</c:v>
                </c:pt>
                <c:pt idx="54">
                  <c:v>-1.7425871810816391</c:v>
                </c:pt>
                <c:pt idx="55">
                  <c:v>-1.73676808213449</c:v>
                </c:pt>
                <c:pt idx="56">
                  <c:v>-1.7310072060300221</c:v>
                </c:pt>
                <c:pt idx="57">
                  <c:v>-1.6922042905538053</c:v>
                </c:pt>
                <c:pt idx="58">
                  <c:v>-1.6868645863225866</c:v>
                </c:pt>
                <c:pt idx="59">
                  <c:v>-1.6711275556029559</c:v>
                </c:pt>
                <c:pt idx="60">
                  <c:v>-1.6659727110811391</c:v>
                </c:pt>
                <c:pt idx="61">
                  <c:v>-1.6608617591041508</c:v>
                </c:pt>
                <c:pt idx="62">
                  <c:v>-1.6557938272308019</c:v>
                </c:pt>
                <c:pt idx="63">
                  <c:v>-1.6507680692696303</c:v>
                </c:pt>
                <c:pt idx="64">
                  <c:v>-1.6457836642251296</c:v>
                </c:pt>
                <c:pt idx="65">
                  <c:v>-1.6408398152966344</c:v>
                </c:pt>
                <c:pt idx="66">
                  <c:v>-1.6359357489267246</c:v>
                </c:pt>
                <c:pt idx="67">
                  <c:v>-1.6310707138962348</c:v>
                </c:pt>
                <c:pt idx="68">
                  <c:v>-1.6262439804631348</c:v>
                </c:pt>
                <c:pt idx="69">
                  <c:v>-1.6214548395427504</c:v>
                </c:pt>
                <c:pt idx="70">
                  <c:v>-1.6167026019269604</c:v>
                </c:pt>
                <c:pt idx="71">
                  <c:v>-1.6119865975401524</c:v>
                </c:pt>
                <c:pt idx="72">
                  <c:v>-1.607306174729872</c:v>
                </c:pt>
                <c:pt idx="73">
                  <c:v>-1.6026606995902435</c:v>
                </c:pt>
                <c:pt idx="74">
                  <c:v>-1.5980495553163441</c:v>
                </c:pt>
                <c:pt idx="75">
                  <c:v>-1.5934721415878528</c:v>
                </c:pt>
                <c:pt idx="76">
                  <c:v>-1.5889278739803734</c:v>
                </c:pt>
                <c:pt idx="77">
                  <c:v>-1.5844161834029706</c:v>
                </c:pt>
                <c:pt idx="78">
                  <c:v>-1.5799365155605034</c:v>
                </c:pt>
                <c:pt idx="79">
                  <c:v>-1.5754883304394642</c:v>
                </c:pt>
                <c:pt idx="80">
                  <c:v>-1.5284946277795524</c:v>
                </c:pt>
                <c:pt idx="81">
                  <c:v>-1.4885214921320431</c:v>
                </c:pt>
                <c:pt idx="82">
                  <c:v>-1.4846529443668339</c:v>
                </c:pt>
                <c:pt idx="83">
                  <c:v>-1.4808064886733365</c:v>
                </c:pt>
                <c:pt idx="84">
                  <c:v>-1.4769818178946281</c:v>
                </c:pt>
                <c:pt idx="85">
                  <c:v>-1.4731786313345954</c:v>
                </c:pt>
                <c:pt idx="86">
                  <c:v>-1.3516552621633153</c:v>
                </c:pt>
                <c:pt idx="87">
                  <c:v>-1.3484677464430224</c:v>
                </c:pt>
                <c:pt idx="88">
                  <c:v>-1.3452938729185544</c:v>
                </c:pt>
                <c:pt idx="89">
                  <c:v>-1.3421334936125342</c:v>
                </c:pt>
                <c:pt idx="90">
                  <c:v>-1.3389864629650725</c:v>
                </c:pt>
                <c:pt idx="91">
                  <c:v>-1.3358526377807007</c:v>
                </c:pt>
                <c:pt idx="92">
                  <c:v>-1.3327318771767653</c:v>
                </c:pt>
                <c:pt idx="93">
                  <c:v>-1.3296240425332118</c:v>
                </c:pt>
                <c:pt idx="94">
                  <c:v>-1.3265289974437526</c:v>
                </c:pt>
                <c:pt idx="95">
                  <c:v>-1.2642670685794177</c:v>
                </c:pt>
                <c:pt idx="96">
                  <c:v>-1.2614228236310019</c:v>
                </c:pt>
                <c:pt idx="97">
                  <c:v>-1.2585887468020203</c:v>
                </c:pt>
                <c:pt idx="98">
                  <c:v>-1.2199284155144936</c:v>
                </c:pt>
                <c:pt idx="99">
                  <c:v>-1.2172361570865091</c:v>
                </c:pt>
                <c:pt idx="100">
                  <c:v>-1.2145526927017689</c:v>
                </c:pt>
                <c:pt idx="101">
                  <c:v>-1.2118779458989328</c:v>
                </c:pt>
                <c:pt idx="102">
                  <c:v>-1.2092118412085162</c:v>
                </c:pt>
                <c:pt idx="103">
                  <c:v>-1.206554304135538</c:v>
                </c:pt>
                <c:pt idx="104">
                  <c:v>-1.2039052611425614</c:v>
                </c:pt>
                <c:pt idx="105">
                  <c:v>-1.2012646396330846</c:v>
                </c:pt>
                <c:pt idx="106">
                  <c:v>-1.0316493312150727</c:v>
                </c:pt>
                <c:pt idx="107">
                  <c:v>-1.0294701791283214</c:v>
                </c:pt>
                <c:pt idx="108">
                  <c:v>-1.0272959047558265</c:v>
                </c:pt>
                <c:pt idx="109">
                  <c:v>-1.0251264760771936</c:v>
                </c:pt>
                <c:pt idx="110">
                  <c:v>-0.88178816330722887</c:v>
                </c:pt>
                <c:pt idx="111">
                  <c:v>-0.83547471214152058</c:v>
                </c:pt>
                <c:pt idx="112">
                  <c:v>-0.83365957620942155</c:v>
                </c:pt>
                <c:pt idx="113">
                  <c:v>-0.77521798485618787</c:v>
                </c:pt>
                <c:pt idx="114">
                  <c:v>-0.773488677858856</c:v>
                </c:pt>
                <c:pt idx="115">
                  <c:v>3.4145060963255411</c:v>
                </c:pt>
              </c:numCache>
            </c:numRef>
          </c:xVal>
          <c:yVal>
            <c:numRef>
              <c:f>NO3_all!$M$4:$M$119</c:f>
              <c:numCache>
                <c:formatCode>General</c:formatCode>
                <c:ptCount val="116"/>
                <c:pt idx="0">
                  <c:v>62.404938038496674</c:v>
                </c:pt>
                <c:pt idx="1">
                  <c:v>115.28000114202267</c:v>
                </c:pt>
                <c:pt idx="2">
                  <c:v>133.6977965207505</c:v>
                </c:pt>
                <c:pt idx="3">
                  <c:v>149.95827342070703</c:v>
                </c:pt>
                <c:pt idx="4">
                  <c:v>164.76359985965388</c:v>
                </c:pt>
                <c:pt idx="5">
                  <c:v>178.50517083143066</c:v>
                </c:pt>
                <c:pt idx="6">
                  <c:v>191.42712895414186</c:v>
                </c:pt>
                <c:pt idx="7">
                  <c:v>203.69368440000176</c:v>
                </c:pt>
                <c:pt idx="8">
                  <c:v>237.58530129468426</c:v>
                </c:pt>
                <c:pt idx="9">
                  <c:v>248.13899544411424</c:v>
                </c:pt>
                <c:pt idx="10">
                  <c:v>258.39915650839498</c:v>
                </c:pt>
                <c:pt idx="11">
                  <c:v>268.39953956850422</c:v>
                </c:pt>
                <c:pt idx="12">
                  <c:v>278.16809032426818</c:v>
                </c:pt>
                <c:pt idx="13">
                  <c:v>287.72824935835189</c:v>
                </c:pt>
                <c:pt idx="14">
                  <c:v>297.09990328990102</c:v>
                </c:pt>
                <c:pt idx="15">
                  <c:v>306.30009291668904</c:v>
                </c:pt>
                <c:pt idx="16">
                  <c:v>333.0100405593808</c:v>
                </c:pt>
                <c:pt idx="17">
                  <c:v>366.9346844514551</c:v>
                </c:pt>
                <c:pt idx="18">
                  <c:v>375.16774758375641</c:v>
                </c:pt>
                <c:pt idx="19">
                  <c:v>383.31408592183442</c:v>
                </c:pt>
                <c:pt idx="20">
                  <c:v>391.3789435962687</c:v>
                </c:pt>
                <c:pt idx="21">
                  <c:v>399.36710063662713</c:v>
                </c:pt>
                <c:pt idx="22">
                  <c:v>407.28292822158789</c:v>
                </c:pt>
                <c:pt idx="23">
                  <c:v>415.13043577429659</c:v>
                </c:pt>
                <c:pt idx="24">
                  <c:v>422.91331132509885</c:v>
                </c:pt>
                <c:pt idx="25">
                  <c:v>430.63495627995667</c:v>
                </c:pt>
                <c:pt idx="26">
                  <c:v>438.29851551241728</c:v>
                </c:pt>
                <c:pt idx="27">
                  <c:v>445.90690352435911</c:v>
                </c:pt>
                <c:pt idx="28">
                  <c:v>453.46282728449444</c:v>
                </c:pt>
                <c:pt idx="29">
                  <c:v>460.96880624526113</c:v>
                </c:pt>
                <c:pt idx="30">
                  <c:v>468.42718995208213</c:v>
                </c:pt>
                <c:pt idx="31">
                  <c:v>475.84017358910677</c:v>
                </c:pt>
                <c:pt idx="32">
                  <c:v>483.209811748969</c:v>
                </c:pt>
                <c:pt idx="33">
                  <c:v>490.53803066796746</c:v>
                </c:pt>
                <c:pt idx="34">
                  <c:v>497.82663913026386</c:v>
                </c:pt>
                <c:pt idx="35">
                  <c:v>505.07733821356544</c:v>
                </c:pt>
                <c:pt idx="36">
                  <c:v>512.29173002299194</c:v>
                </c:pt>
                <c:pt idx="37">
                  <c:v>519.47132553837412</c:v>
                </c:pt>
                <c:pt idx="38">
                  <c:v>526.61755168235254</c:v>
                </c:pt>
                <c:pt idx="39">
                  <c:v>533.73175770161117</c:v>
                </c:pt>
                <c:pt idx="40">
                  <c:v>540.81522094094737</c:v>
                </c:pt>
                <c:pt idx="41">
                  <c:v>547.86915207918696</c:v>
                </c:pt>
                <c:pt idx="42">
                  <c:v>575.8116907508994</c:v>
                </c:pt>
                <c:pt idx="43">
                  <c:v>582.73409867239866</c:v>
                </c:pt>
                <c:pt idx="44">
                  <c:v>589.6330775934623</c:v>
                </c:pt>
                <c:pt idx="45">
                  <c:v>596.50948378807084</c:v>
                </c:pt>
                <c:pt idx="46">
                  <c:v>603.3641351974519</c:v>
                </c:pt>
                <c:pt idx="47">
                  <c:v>664.19576822413501</c:v>
                </c:pt>
                <c:pt idx="48">
                  <c:v>710.62938809017737</c:v>
                </c:pt>
                <c:pt idx="49">
                  <c:v>717.21134803875543</c:v>
                </c:pt>
                <c:pt idx="50">
                  <c:v>723.78173234728717</c:v>
                </c:pt>
                <c:pt idx="51">
                  <c:v>730.34093131528266</c:v>
                </c:pt>
                <c:pt idx="52">
                  <c:v>736.88932243470833</c:v>
                </c:pt>
                <c:pt idx="53">
                  <c:v>743.42727097752015</c:v>
                </c:pt>
                <c:pt idx="54">
                  <c:v>749.95513054925266</c:v>
                </c:pt>
                <c:pt idx="55">
                  <c:v>756.47324361099459</c:v>
                </c:pt>
                <c:pt idx="56">
                  <c:v>762.98194197195517</c:v>
                </c:pt>
                <c:pt idx="57">
                  <c:v>808.30505755599916</c:v>
                </c:pt>
                <c:pt idx="58">
                  <c:v>814.74924762499393</c:v>
                </c:pt>
                <c:pt idx="59">
                  <c:v>834.04176738618924</c:v>
                </c:pt>
                <c:pt idx="60">
                  <c:v>840.46005892240248</c:v>
                </c:pt>
                <c:pt idx="61">
                  <c:v>846.87246115765822</c:v>
                </c:pt>
                <c:pt idx="62">
                  <c:v>853.27919594057607</c:v>
                </c:pt>
                <c:pt idx="63">
                  <c:v>859.68047937990775</c:v>
                </c:pt>
                <c:pt idx="64">
                  <c:v>866.07652205708473</c:v>
                </c:pt>
                <c:pt idx="65">
                  <c:v>872.46752922884264</c:v>
                </c:pt>
                <c:pt idx="66">
                  <c:v>878.85370102050274</c:v>
                </c:pt>
                <c:pt idx="67">
                  <c:v>885.23523261041805</c:v>
                </c:pt>
                <c:pt idx="68">
                  <c:v>891.61231440608628</c:v>
                </c:pt>
                <c:pt idx="69">
                  <c:v>897.98513221235601</c:v>
                </c:pt>
                <c:pt idx="70">
                  <c:v>904.35386739218643</c:v>
                </c:pt>
                <c:pt idx="71">
                  <c:v>910.71869702033007</c:v>
                </c:pt>
                <c:pt idx="72">
                  <c:v>917.07979403034233</c:v>
                </c:pt>
                <c:pt idx="73">
                  <c:v>923.43732735523838</c:v>
                </c:pt>
                <c:pt idx="74">
                  <c:v>929.79146206215444</c:v>
                </c:pt>
                <c:pt idx="75">
                  <c:v>936.14235948129544</c:v>
                </c:pt>
                <c:pt idx="76">
                  <c:v>942.49017732950381</c:v>
                </c:pt>
                <c:pt idx="77">
                  <c:v>948.83506982865288</c:v>
                </c:pt>
                <c:pt idx="78">
                  <c:v>955.17718781921155</c:v>
                </c:pt>
                <c:pt idx="79">
                  <c:v>961.51667886913447</c:v>
                </c:pt>
                <c:pt idx="80">
                  <c:v>1031.1169250765608</c:v>
                </c:pt>
                <c:pt idx="81">
                  <c:v>1094.2706334215861</c:v>
                </c:pt>
                <c:pt idx="82">
                  <c:v>1100.5841733646416</c:v>
                </c:pt>
                <c:pt idx="83">
                  <c:v>1106.8977736199481</c:v>
                </c:pt>
                <c:pt idx="84">
                  <c:v>1113.2115269945939</c:v>
                </c:pt>
                <c:pt idx="85">
                  <c:v>1119.5255247316704</c:v>
                </c:pt>
                <c:pt idx="86">
                  <c:v>1341.2829758326914</c:v>
                </c:pt>
                <c:pt idx="87">
                  <c:v>1347.6561069883717</c:v>
                </c:pt>
                <c:pt idx="88">
                  <c:v>1354.0320496054835</c:v>
                </c:pt>
                <c:pt idx="89">
                  <c:v>1360.4108570436931</c:v>
                </c:pt>
                <c:pt idx="90">
                  <c:v>1366.7925820480659</c:v>
                </c:pt>
                <c:pt idx="91">
                  <c:v>1373.1772767621171</c:v>
                </c:pt>
                <c:pt idx="92">
                  <c:v>1379.5649927405582</c:v>
                </c:pt>
                <c:pt idx="93">
                  <c:v>1385.9557809617249</c:v>
                </c:pt>
                <c:pt idx="94">
                  <c:v>1392.3496918396684</c:v>
                </c:pt>
                <c:pt idx="95">
                  <c:v>1527.4270195500285</c:v>
                </c:pt>
                <c:pt idx="96">
                  <c:v>1533.9013764808049</c:v>
                </c:pt>
                <c:pt idx="97">
                  <c:v>1540.379883665795</c:v>
                </c:pt>
                <c:pt idx="98">
                  <c:v>1631.5364719709673</c:v>
                </c:pt>
                <c:pt idx="99">
                  <c:v>1638.0818327778697</c:v>
                </c:pt>
                <c:pt idx="100">
                  <c:v>1644.6319435941398</c:v>
                </c:pt>
                <c:pt idx="101">
                  <c:v>1651.1868395019046</c:v>
                </c:pt>
                <c:pt idx="102">
                  <c:v>1657.7465553313114</c:v>
                </c:pt>
                <c:pt idx="103">
                  <c:v>1664.3111256651741</c:v>
                </c:pt>
                <c:pt idx="104">
                  <c:v>1670.8805848434693</c:v>
                </c:pt>
                <c:pt idx="105">
                  <c:v>1677.4549669678029</c:v>
                </c:pt>
                <c:pt idx="106">
                  <c:v>2158.7267691173588</c:v>
                </c:pt>
                <c:pt idx="107">
                  <c:v>2165.7338879428121</c:v>
                </c:pt>
                <c:pt idx="108">
                  <c:v>2172.7479907464804</c:v>
                </c:pt>
                <c:pt idx="109">
                  <c:v>2179.769102022361</c:v>
                </c:pt>
                <c:pt idx="110">
                  <c:v>2697.6536112977601</c:v>
                </c:pt>
                <c:pt idx="111">
                  <c:v>2890.000606444984</c:v>
                </c:pt>
                <c:pt idx="112">
                  <c:v>2897.8122738258862</c:v>
                </c:pt>
                <c:pt idx="113">
                  <c:v>3160.9309674513543</c:v>
                </c:pt>
                <c:pt idx="114">
                  <c:v>3169.0704357536042</c:v>
                </c:pt>
                <c:pt idx="115">
                  <c:v>1606079.6730950533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28160"/>
        <c:axId val="110834816"/>
      </c:scatterChart>
      <c:valAx>
        <c:axId val="110828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Cumulative Normal Probability </a:t>
                </a:r>
                <a:r>
                  <a:rPr lang="en-US" sz="1400" b="0" i="0" u="none" strike="noStrike" baseline="0">
                    <a:effectLst/>
                  </a:rPr>
                  <a:t>Quantile</a:t>
                </a: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(z-score)</a:t>
                </a:r>
                <a:endParaRPr lang="en-US" sz="14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7648333523197158"/>
              <c:y val="0.95778916429798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0834816"/>
        <c:crosses val="autoZero"/>
        <c:crossBetween val="midCat"/>
      </c:valAx>
      <c:valAx>
        <c:axId val="110834816"/>
        <c:scaling>
          <c:logBase val="10"/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NO3 Concentration (</a:t>
                </a:r>
                <a:r>
                  <a:rPr lang="el-GR"/>
                  <a:t>μ</a:t>
                </a:r>
                <a:r>
                  <a:rPr lang="en-US"/>
                  <a:t>g/L)</a:t>
                </a:r>
              </a:p>
            </c:rich>
          </c:tx>
          <c:layout>
            <c:manualLayout>
              <c:xMode val="edge"/>
              <c:yMode val="edge"/>
              <c:x val="1.0460251046025104E-2"/>
              <c:y val="0.23460410557184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0828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30984306877958"/>
          <c:y val="0.17595307917888564"/>
          <c:w val="0.2454674441845397"/>
          <c:h val="0.18768328445747801"/>
        </c:manualLayout>
      </c:layout>
      <c:overlay val="0"/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07019623043965"/>
          <c:y val="8.3023135435216153E-2"/>
          <c:w val="0.778136023732243"/>
          <c:h val="0.80854823882965343"/>
        </c:manualLayout>
      </c:layout>
      <c:scatterChart>
        <c:scatterStyle val="lineMarker"/>
        <c:varyColors val="0"/>
        <c:ser>
          <c:idx val="0"/>
          <c:order val="0"/>
          <c:tx>
            <c:v>All data</c:v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>
                <a:solidFill>
                  <a:schemeClr val="tx2"/>
                </a:solidFill>
                <a:prstDash val="solid"/>
              </a:ln>
            </c:spPr>
          </c:marker>
          <c:xVal>
            <c:numRef>
              <c:f>'90Sr_all'!$L$4:$L$2545</c:f>
              <c:numCache>
                <c:formatCode>General</c:formatCode>
                <c:ptCount val="2542"/>
                <c:pt idx="0">
                  <c:v>-3.485242926067917</c:v>
                </c:pt>
                <c:pt idx="1">
                  <c:v>-3.2207861232326525</c:v>
                </c:pt>
                <c:pt idx="2">
                  <c:v>-3.0807066717489393</c:v>
                </c:pt>
                <c:pt idx="3">
                  <c:v>-2.9832762670781894</c:v>
                </c:pt>
                <c:pt idx="4">
                  <c:v>-2.9079118194852338</c:v>
                </c:pt>
                <c:pt idx="5">
                  <c:v>-2.8461442862593485</c:v>
                </c:pt>
                <c:pt idx="6">
                  <c:v>-2.7936355185923665</c:v>
                </c:pt>
                <c:pt idx="7">
                  <c:v>-2.7478566311973638</c:v>
                </c:pt>
                <c:pt idx="8">
                  <c:v>-2.707200423503819</c:v>
                </c:pt>
                <c:pt idx="9">
                  <c:v>-2.6705799956242897</c:v>
                </c:pt>
                <c:pt idx="10">
                  <c:v>-2.6372249812416779</c:v>
                </c:pt>
                <c:pt idx="11">
                  <c:v>-2.6065689075651881</c:v>
                </c:pt>
                <c:pt idx="12">
                  <c:v>-2.5781827067894554</c:v>
                </c:pt>
                <c:pt idx="13">
                  <c:v>-2.5517333650403184</c:v>
                </c:pt>
                <c:pt idx="14">
                  <c:v>-2.5269570847036973</c:v>
                </c:pt>
                <c:pt idx="15">
                  <c:v>-2.5036412367018284</c:v>
                </c:pt>
                <c:pt idx="16">
                  <c:v>-2.4816118536443406</c:v>
                </c:pt>
                <c:pt idx="17">
                  <c:v>-2.4607247365125566</c:v>
                </c:pt>
                <c:pt idx="18">
                  <c:v>-2.4408589879043023</c:v>
                </c:pt>
                <c:pt idx="19">
                  <c:v>-2.4219122167786686</c:v>
                </c:pt>
                <c:pt idx="20">
                  <c:v>-2.4037969206268812</c:v>
                </c:pt>
                <c:pt idx="21">
                  <c:v>-2.3864377136278305</c:v>
                </c:pt>
                <c:pt idx="22">
                  <c:v>-2.3697691734807549</c:v>
                </c:pt>
                <c:pt idx="23">
                  <c:v>-2.3537341479159792</c:v>
                </c:pt>
                <c:pt idx="24">
                  <c:v>-2.3382824076728634</c:v>
                </c:pt>
                <c:pt idx="25">
                  <c:v>-2.3233695640312999</c:v>
                </c:pt>
                <c:pt idx="26">
                  <c:v>-2.3089561907566267</c:v>
                </c:pt>
                <c:pt idx="27">
                  <c:v>-2.2950071057112589</c:v>
                </c:pt>
                <c:pt idx="28">
                  <c:v>-2.2814907784304426</c:v>
                </c:pt>
                <c:pt idx="29">
                  <c:v>-2.268378837990817</c:v>
                </c:pt>
                <c:pt idx="30">
                  <c:v>-2.2556456614138969</c:v>
                </c:pt>
                <c:pt idx="31">
                  <c:v>-2.2432680272509806</c:v>
                </c:pt>
                <c:pt idx="32">
                  <c:v>-2.2312248223115581</c:v>
                </c:pt>
                <c:pt idx="33">
                  <c:v>-2.2194967920180497</c:v>
                </c:pt>
                <c:pt idx="34">
                  <c:v>-2.2080663268040004</c:v>
                </c:pt>
                <c:pt idx="35">
                  <c:v>-2.1969172784699711</c:v>
                </c:pt>
                <c:pt idx="36">
                  <c:v>-2.1860348015794528</c:v>
                </c:pt>
                <c:pt idx="37">
                  <c:v>-2.1754052158955921</c:v>
                </c:pt>
                <c:pt idx="38">
                  <c:v>-2.1650158865867044</c:v>
                </c:pt>
                <c:pt idx="39">
                  <c:v>-2.1548551195082517</c:v>
                </c:pt>
                <c:pt idx="40">
                  <c:v>-2.1449120693340928</c:v>
                </c:pt>
                <c:pt idx="41">
                  <c:v>-2.1351766586851135</c:v>
                </c:pt>
                <c:pt idx="42">
                  <c:v>-2.1256395067080267</c:v>
                </c:pt>
                <c:pt idx="43">
                  <c:v>-2.1162918658057617</c:v>
                </c:pt>
                <c:pt idx="44">
                  <c:v>-2.1071255654247403</c:v>
                </c:pt>
                <c:pt idx="45">
                  <c:v>-2.0981329619724853</c:v>
                </c:pt>
                <c:pt idx="46">
                  <c:v>-2.0893068940780948</c:v>
                </c:pt>
                <c:pt idx="47">
                  <c:v>-2.0806406425239659</c:v>
                </c:pt>
                <c:pt idx="48">
                  <c:v>-2.0721278942737453</c:v>
                </c:pt>
                <c:pt idx="49">
                  <c:v>-2.0637627101026168</c:v>
                </c:pt>
                <c:pt idx="50">
                  <c:v>-2.0555394954042536</c:v>
                </c:pt>
                <c:pt idx="51">
                  <c:v>-2.047452973806454</c:v>
                </c:pt>
                <c:pt idx="52">
                  <c:v>-2.0394981632763214</c:v>
                </c:pt>
                <c:pt idx="53">
                  <c:v>-2.0316703544375234</c:v>
                </c:pt>
                <c:pt idx="54">
                  <c:v>-2.0239650908575855</c:v>
                </c:pt>
                <c:pt idx="55">
                  <c:v>-2.0163781510936394</c:v>
                </c:pt>
                <c:pt idx="56">
                  <c:v>-2.0089055323111125</c:v>
                </c:pt>
                <c:pt idx="57">
                  <c:v>-2.0015434353123465</c:v>
                </c:pt>
                <c:pt idx="58">
                  <c:v>-1.9942882508315365</c:v>
                </c:pt>
                <c:pt idx="59">
                  <c:v>-1.987136546969209</c:v>
                </c:pt>
                <c:pt idx="60">
                  <c:v>-1.9800850576540467</c:v>
                </c:pt>
                <c:pt idx="61">
                  <c:v>-1.9731306720325805</c:v>
                </c:pt>
                <c:pt idx="62">
                  <c:v>-1.9662704246983354</c:v>
                </c:pt>
                <c:pt idx="63">
                  <c:v>-1.9595014866817453</c:v>
                </c:pt>
                <c:pt idx="64">
                  <c:v>-1.952821157130602</c:v>
                </c:pt>
                <c:pt idx="65">
                  <c:v>-1.9462268556183036</c:v>
                </c:pt>
                <c:pt idx="66">
                  <c:v>-1.9397161150237139</c:v>
                </c:pt>
                <c:pt idx="67">
                  <c:v>-1.9332865749322441</c:v>
                </c:pt>
                <c:pt idx="68">
                  <c:v>-1.926935975512883</c:v>
                </c:pt>
                <c:pt idx="69">
                  <c:v>-1.9206621518304376</c:v>
                </c:pt>
                <c:pt idx="70">
                  <c:v>-1.9144630285562667</c:v>
                </c:pt>
                <c:pt idx="71">
                  <c:v>-1.908336615044355</c:v>
                </c:pt>
                <c:pt idx="72">
                  <c:v>-1.9022810007427637</c:v>
                </c:pt>
                <c:pt idx="73">
                  <c:v>-1.896294350913327</c:v>
                </c:pt>
                <c:pt idx="74">
                  <c:v>-1.8903749026349896</c:v>
                </c:pt>
                <c:pt idx="75">
                  <c:v>-1.8845209610684543</c:v>
                </c:pt>
                <c:pt idx="76">
                  <c:v>-1.8787308959618394</c:v>
                </c:pt>
                <c:pt idx="77">
                  <c:v>-1.8730031383788528</c:v>
                </c:pt>
                <c:pt idx="78">
                  <c:v>-1.8673361776326438</c:v>
                </c:pt>
                <c:pt idx="79">
                  <c:v>-1.8617285584099572</c:v>
                </c:pt>
                <c:pt idx="80">
                  <c:v>-1.8561788780715391</c:v>
                </c:pt>
                <c:pt idx="81">
                  <c:v>-1.8506857841159561</c:v>
                </c:pt>
                <c:pt idx="82">
                  <c:v>-1.8452479717950425</c:v>
                </c:pt>
                <c:pt idx="83">
                  <c:v>-1.8398641818702102</c:v>
                </c:pt>
                <c:pt idx="84">
                  <c:v>-1.8345331984996998</c:v>
                </c:pt>
                <c:pt idx="85">
                  <c:v>-1.8292538472476945</c:v>
                </c:pt>
                <c:pt idx="86">
                  <c:v>-1.8240249932069141</c:v>
                </c:pt>
                <c:pt idx="87">
                  <c:v>-1.8188455392270035</c:v>
                </c:pt>
                <c:pt idx="88">
                  <c:v>-1.8137144242416003</c:v>
                </c:pt>
                <c:pt idx="89">
                  <c:v>-1.8086306216875541</c:v>
                </c:pt>
                <c:pt idx="90">
                  <c:v>-1.8035931380102357</c:v>
                </c:pt>
                <c:pt idx="91">
                  <c:v>-1.7986010112493667</c:v>
                </c:pt>
                <c:pt idx="92">
                  <c:v>-1.7936533097001819</c:v>
                </c:pt>
                <c:pt idx="93">
                  <c:v>-1.7887491306451648</c:v>
                </c:pt>
                <c:pt idx="94">
                  <c:v>-1.7838875991519119</c:v>
                </c:pt>
                <c:pt idx="95">
                  <c:v>-1.7790678669330118</c:v>
                </c:pt>
                <c:pt idx="96">
                  <c:v>-1.7742891112641392</c:v>
                </c:pt>
                <c:pt idx="97">
                  <c:v>-1.7695505339568089</c:v>
                </c:pt>
                <c:pt idx="98">
                  <c:v>-1.7648513603825036</c:v>
                </c:pt>
                <c:pt idx="99">
                  <c:v>-1.7601908385451126</c:v>
                </c:pt>
                <c:pt idx="100">
                  <c:v>-1.7555682381988236</c:v>
                </c:pt>
                <c:pt idx="101">
                  <c:v>-1.7509828500088185</c:v>
                </c:pt>
                <c:pt idx="102">
                  <c:v>-1.7464339847522889</c:v>
                </c:pt>
                <c:pt idx="103">
                  <c:v>-1.7419209725574725</c:v>
                </c:pt>
                <c:pt idx="104">
                  <c:v>-1.737443162178534</c:v>
                </c:pt>
                <c:pt idx="105">
                  <c:v>-1.7329999203042936</c:v>
                </c:pt>
                <c:pt idx="106">
                  <c:v>-1.7285906308989081</c:v>
                </c:pt>
                <c:pt idx="107">
                  <c:v>-1.7242146945727488</c:v>
                </c:pt>
                <c:pt idx="108">
                  <c:v>-1.7198715279818102</c:v>
                </c:pt>
                <c:pt idx="109">
                  <c:v>-1.7155605632541342</c:v>
                </c:pt>
                <c:pt idx="110">
                  <c:v>-1.711281247441768</c:v>
                </c:pt>
                <c:pt idx="111">
                  <c:v>-1.707033041996916</c:v>
                </c:pt>
                <c:pt idx="112">
                  <c:v>-1.7028154222710137</c:v>
                </c:pt>
                <c:pt idx="113">
                  <c:v>-1.6986278770355125</c:v>
                </c:pt>
                <c:pt idx="114">
                  <c:v>-1.694469908023261</c:v>
                </c:pt>
                <c:pt idx="115">
                  <c:v>-1.6903410294894263</c:v>
                </c:pt>
                <c:pt idx="116">
                  <c:v>-1.6862407677909572</c:v>
                </c:pt>
                <c:pt idx="117">
                  <c:v>-1.6821686609836548</c:v>
                </c:pt>
                <c:pt idx="118">
                  <c:v>-1.6781242584359719</c:v>
                </c:pt>
                <c:pt idx="119">
                  <c:v>-1.6741071204587117</c:v>
                </c:pt>
                <c:pt idx="120">
                  <c:v>-1.6701168179498389</c:v>
                </c:pt>
                <c:pt idx="121">
                  <c:v>-1.6661529320536745</c:v>
                </c:pt>
                <c:pt idx="122">
                  <c:v>-1.6622150538337719</c:v>
                </c:pt>
                <c:pt idx="123">
                  <c:v>-1.6583027839588205</c:v>
                </c:pt>
                <c:pt idx="124">
                  <c:v>-1.6544157324009556</c:v>
                </c:pt>
                <c:pt idx="125">
                  <c:v>-1.6505535181458924</c:v>
                </c:pt>
                <c:pt idx="126">
                  <c:v>-1.646715768914327</c:v>
                </c:pt>
                <c:pt idx="127">
                  <c:v>-1.6429021208940786</c:v>
                </c:pt>
                <c:pt idx="128">
                  <c:v>-1.6391122184824858</c:v>
                </c:pt>
                <c:pt idx="129">
                  <c:v>-1.6353457140385828</c:v>
                </c:pt>
                <c:pt idx="130">
                  <c:v>-1.6316022676446067</c:v>
                </c:pt>
                <c:pt idx="131">
                  <c:v>-1.6278815468764281</c:v>
                </c:pt>
                <c:pt idx="132">
                  <c:v>-1.6241832265824943</c:v>
                </c:pt>
                <c:pt idx="133">
                  <c:v>-1.6205069886709134</c:v>
                </c:pt>
                <c:pt idx="134">
                  <c:v>-1.616852521904321</c:v>
                </c:pt>
                <c:pt idx="135">
                  <c:v>-1.6132195217021867</c:v>
                </c:pt>
                <c:pt idx="136">
                  <c:v>-1.6096076899502381</c:v>
                </c:pt>
                <c:pt idx="137">
                  <c:v>-1.6060167348167007</c:v>
                </c:pt>
                <c:pt idx="138">
                  <c:v>-1.6024463705750531</c:v>
                </c:pt>
                <c:pt idx="139">
                  <c:v>-1.5988963174330317</c:v>
                </c:pt>
                <c:pt idx="140">
                  <c:v>-1.5953663013676096</c:v>
                </c:pt>
                <c:pt idx="141">
                  <c:v>-1.5918560539657147</c:v>
                </c:pt>
                <c:pt idx="142">
                  <c:v>-1.58836531227043</c:v>
                </c:pt>
                <c:pt idx="143">
                  <c:v>-1.5848938186324713</c:v>
                </c:pt>
                <c:pt idx="144">
                  <c:v>-1.5814413205667039</c:v>
                </c:pt>
                <c:pt idx="145">
                  <c:v>-1.5780075706135135</c:v>
                </c:pt>
                <c:pt idx="146">
                  <c:v>-1.5745923262048194</c:v>
                </c:pt>
                <c:pt idx="147">
                  <c:v>-1.5711953495345548</c:v>
                </c:pt>
                <c:pt idx="148">
                  <c:v>-1.567816407433428</c:v>
                </c:pt>
                <c:pt idx="149">
                  <c:v>-1.5644552712478017</c:v>
                </c:pt>
                <c:pt idx="150">
                  <c:v>-1.5611117167225239</c:v>
                </c:pt>
                <c:pt idx="151">
                  <c:v>-1.5577855238875586</c:v>
                </c:pt>
                <c:pt idx="152">
                  <c:v>-1.5544764769482651</c:v>
                </c:pt>
                <c:pt idx="153">
                  <c:v>-1.5511843641791914</c:v>
                </c:pt>
                <c:pt idx="154">
                  <c:v>-1.5479089778212438</c:v>
                </c:pt>
                <c:pt idx="155">
                  <c:v>-1.5446501139820996</c:v>
                </c:pt>
                <c:pt idx="156">
                  <c:v>-1.5414075725397505</c:v>
                </c:pt>
                <c:pt idx="157">
                  <c:v>-1.5381811570490496</c:v>
                </c:pt>
                <c:pt idx="158">
                  <c:v>-1.5349706746511542</c:v>
                </c:pt>
                <c:pt idx="159">
                  <c:v>-1.531775935985759</c:v>
                </c:pt>
                <c:pt idx="160">
                  <c:v>-1.528596755106012</c:v>
                </c:pt>
                <c:pt idx="161">
                  <c:v>-1.5254329493960159</c:v>
                </c:pt>
                <c:pt idx="162">
                  <c:v>-1.5222843394908261</c:v>
                </c:pt>
                <c:pt idx="163">
                  <c:v>-1.5191507491988465</c:v>
                </c:pt>
                <c:pt idx="164">
                  <c:v>-1.5160320054265473</c:v>
                </c:pt>
                <c:pt idx="165">
                  <c:v>-1.5129279381054082</c:v>
                </c:pt>
                <c:pt idx="166">
                  <c:v>-1.509838380121022</c:v>
                </c:pt>
                <c:pt idx="167">
                  <c:v>-1.5067631672442729</c:v>
                </c:pt>
                <c:pt idx="168">
                  <c:v>-1.5037021380645201</c:v>
                </c:pt>
                <c:pt idx="169">
                  <c:v>-1.5006551339247181</c:v>
                </c:pt>
                <c:pt idx="170">
                  <c:v>-1.4976219988584019</c:v>
                </c:pt>
                <c:pt idx="171">
                  <c:v>-1.4946025795284767</c:v>
                </c:pt>
                <c:pt idx="172">
                  <c:v>-1.4915967251677522</c:v>
                </c:pt>
                <c:pt idx="173">
                  <c:v>-1.4886042875211531</c:v>
                </c:pt>
                <c:pt idx="174">
                  <c:v>-1.485625120789561</c:v>
                </c:pt>
                <c:pt idx="175">
                  <c:v>-1.4826590815752225</c:v>
                </c:pt>
                <c:pt idx="176">
                  <c:v>-1.4797060288286754</c:v>
                </c:pt>
                <c:pt idx="177">
                  <c:v>-1.4767658237971464</c:v>
                </c:pt>
                <c:pt idx="178">
                  <c:v>-1.4738383299743616</c:v>
                </c:pt>
                <c:pt idx="179">
                  <c:v>-1.4709234130517341</c:v>
                </c:pt>
                <c:pt idx="180">
                  <c:v>-1.4680209408708744</c:v>
                </c:pt>
                <c:pt idx="181">
                  <c:v>-1.4651307833773866</c:v>
                </c:pt>
                <c:pt idx="182">
                  <c:v>-1.4622528125759082</c:v>
                </c:pt>
                <c:pt idx="183">
                  <c:v>-1.4593869024863479</c:v>
                </c:pt>
                <c:pt idx="184">
                  <c:v>-1.4565329291012932</c:v>
                </c:pt>
                <c:pt idx="185">
                  <c:v>-1.4536907703445365</c:v>
                </c:pt>
                <c:pt idx="186">
                  <c:v>-1.4508603060307004</c:v>
                </c:pt>
                <c:pt idx="187">
                  <c:v>-1.4480414178259138</c:v>
                </c:pt>
                <c:pt idx="188">
                  <c:v>-1.4452339892095125</c:v>
                </c:pt>
                <c:pt idx="189">
                  <c:v>-1.442437905436734</c:v>
                </c:pt>
                <c:pt idx="190">
                  <c:v>-1.4396530535023693</c:v>
                </c:pt>
                <c:pt idx="191">
                  <c:v>-1.436879322105344</c:v>
                </c:pt>
                <c:pt idx="192">
                  <c:v>-1.4341166016142191</c:v>
                </c:pt>
                <c:pt idx="193">
                  <c:v>-1.4313647840335242</c:v>
                </c:pt>
                <c:pt idx="194">
                  <c:v>-1.4286237629709957</c:v>
                </c:pt>
                <c:pt idx="195">
                  <c:v>-1.4258934336056031</c:v>
                </c:pt>
                <c:pt idx="196">
                  <c:v>-1.4231736926563658</c:v>
                </c:pt>
                <c:pt idx="197">
                  <c:v>-1.4204644383519669</c:v>
                </c:pt>
                <c:pt idx="198">
                  <c:v>-1.4177655704011067</c:v>
                </c:pt>
                <c:pt idx="199">
                  <c:v>-1.4150769899635969</c:v>
                </c:pt>
                <c:pt idx="200">
                  <c:v>-1.4123985996221295</c:v>
                </c:pt>
                <c:pt idx="201">
                  <c:v>-1.409730303354777</c:v>
                </c:pt>
                <c:pt idx="202">
                  <c:v>-1.4070720065081173</c:v>
                </c:pt>
                <c:pt idx="203">
                  <c:v>-1.404423615771047</c:v>
                </c:pt>
                <c:pt idx="204">
                  <c:v>-1.4017850391491797</c:v>
                </c:pt>
                <c:pt idx="205">
                  <c:v>-1.3991561859398871</c:v>
                </c:pt>
                <c:pt idx="206">
                  <c:v>-1.3965369667079173</c:v>
                </c:pt>
                <c:pt idx="207">
                  <c:v>-1.3939272932616025</c:v>
                </c:pt>
                <c:pt idx="208">
                  <c:v>-1.3913270786296046</c:v>
                </c:pt>
                <c:pt idx="209">
                  <c:v>-1.3887362370382268</c:v>
                </c:pt>
                <c:pt idx="210">
                  <c:v>-1.3861546838892416</c:v>
                </c:pt>
                <c:pt idx="211">
                  <c:v>-1.3835823357382371</c:v>
                </c:pt>
                <c:pt idx="212">
                  <c:v>-1.3810191102734584</c:v>
                </c:pt>
                <c:pt idx="213">
                  <c:v>-1.3784649262951441</c:v>
                </c:pt>
                <c:pt idx="214">
                  <c:v>-1.3759197036953212</c:v>
                </c:pt>
                <c:pt idx="215">
                  <c:v>-1.3733833634380672</c:v>
                </c:pt>
                <c:pt idx="216">
                  <c:v>-1.3708558275402321</c:v>
                </c:pt>
                <c:pt idx="217">
                  <c:v>-1.3683370190525665</c:v>
                </c:pt>
                <c:pt idx="218">
                  <c:v>-1.3658268620412952</c:v>
                </c:pt>
                <c:pt idx="219">
                  <c:v>-1.3633252815700938</c:v>
                </c:pt>
                <c:pt idx="220">
                  <c:v>-1.3608322036824736</c:v>
                </c:pt>
                <c:pt idx="221">
                  <c:v>-1.3583475553845377</c:v>
                </c:pt>
                <c:pt idx="222">
                  <c:v>-1.3558712646281426</c:v>
                </c:pt>
                <c:pt idx="223">
                  <c:v>-1.3534032602944086</c:v>
                </c:pt>
                <c:pt idx="224">
                  <c:v>-1.3509434721776004</c:v>
                </c:pt>
                <c:pt idx="225">
                  <c:v>-1.3484918309693494</c:v>
                </c:pt>
                <c:pt idx="226">
                  <c:v>-1.3460482682432362</c:v>
                </c:pt>
                <c:pt idx="227">
                  <c:v>-1.3436127164396774</c:v>
                </c:pt>
                <c:pt idx="228">
                  <c:v>-1.3411851088511586</c:v>
                </c:pt>
                <c:pt idx="229">
                  <c:v>-1.338765379607775</c:v>
                </c:pt>
                <c:pt idx="230">
                  <c:v>-1.3363534636630809</c:v>
                </c:pt>
                <c:pt idx="231">
                  <c:v>-1.3339492967802322</c:v>
                </c:pt>
                <c:pt idx="232">
                  <c:v>-1.3315528155184333</c:v>
                </c:pt>
                <c:pt idx="233">
                  <c:v>-1.3291639572196534</c:v>
                </c:pt>
                <c:pt idx="234">
                  <c:v>-1.3267826599956352</c:v>
                </c:pt>
                <c:pt idx="235">
                  <c:v>-1.3244088627151676</c:v>
                </c:pt>
                <c:pt idx="236">
                  <c:v>-1.3220425049916122</c:v>
                </c:pt>
                <c:pt idx="237">
                  <c:v>-1.3196835271707079</c:v>
                </c:pt>
                <c:pt idx="238">
                  <c:v>-1.3173318703186068</c:v>
                </c:pt>
                <c:pt idx="239">
                  <c:v>-1.314987476210165</c:v>
                </c:pt>
                <c:pt idx="240">
                  <c:v>-1.3126502873174699</c:v>
                </c:pt>
                <c:pt idx="241">
                  <c:v>-1.3103202467985995</c:v>
                </c:pt>
                <c:pt idx="242">
                  <c:v>-1.3079972984866082</c:v>
                </c:pt>
                <c:pt idx="243">
                  <c:v>-1.305681386878736</c:v>
                </c:pt>
                <c:pt idx="244">
                  <c:v>-1.3033724571258345</c:v>
                </c:pt>
                <c:pt idx="245">
                  <c:v>-1.3010704550219967</c:v>
                </c:pt>
                <c:pt idx="246">
                  <c:v>-1.2987753269944056</c:v>
                </c:pt>
                <c:pt idx="247">
                  <c:v>-1.2964870200933711</c:v>
                </c:pt>
                <c:pt idx="248">
                  <c:v>-1.2942054819825739</c:v>
                </c:pt>
                <c:pt idx="249">
                  <c:v>-1.2919306609294876</c:v>
                </c:pt>
                <c:pt idx="250">
                  <c:v>-1.2896625057960065</c:v>
                </c:pt>
                <c:pt idx="251">
                  <c:v>-1.2874009660292371</c:v>
                </c:pt>
                <c:pt idx="252">
                  <c:v>-1.2851459916524854</c:v>
                </c:pt>
                <c:pt idx="253">
                  <c:v>-1.2828975332563992</c:v>
                </c:pt>
                <c:pt idx="254">
                  <c:v>-1.2806555419903001</c:v>
                </c:pt>
                <c:pt idx="255">
                  <c:v>-1.2784199695536689</c:v>
                </c:pt>
                <c:pt idx="256">
                  <c:v>-1.2761907681877984</c:v>
                </c:pt>
                <c:pt idx="257">
                  <c:v>-1.2739678906676035</c:v>
                </c:pt>
                <c:pt idx="258">
                  <c:v>-1.2717512902935901</c:v>
                </c:pt>
                <c:pt idx="259">
                  <c:v>-1.269540920883969</c:v>
                </c:pt>
                <c:pt idx="260">
                  <c:v>-1.267336736766921</c:v>
                </c:pt>
                <c:pt idx="261">
                  <c:v>-1.2651386927730135</c:v>
                </c:pt>
                <c:pt idx="262">
                  <c:v>-1.2629467442277447</c:v>
                </c:pt>
                <c:pt idx="263">
                  <c:v>-1.2607608469442422</c:v>
                </c:pt>
                <c:pt idx="264">
                  <c:v>-1.2585809572160773</c:v>
                </c:pt>
                <c:pt idx="265">
                  <c:v>-1.2564070318102374</c:v>
                </c:pt>
                <c:pt idx="266">
                  <c:v>-1.2542390279602027</c:v>
                </c:pt>
                <c:pt idx="267">
                  <c:v>-1.2520769033591646</c:v>
                </c:pt>
                <c:pt idx="268">
                  <c:v>-1.2499206161533627</c:v>
                </c:pt>
                <c:pt idx="269">
                  <c:v>-1.2477701249355448</c:v>
                </c:pt>
                <c:pt idx="270">
                  <c:v>-1.24562538873854</c:v>
                </c:pt>
                <c:pt idx="271">
                  <c:v>-1.2434863670289589</c:v>
                </c:pt>
                <c:pt idx="272">
                  <c:v>-1.2413530197009912</c:v>
                </c:pt>
                <c:pt idx="273">
                  <c:v>-1.2392253070703301</c:v>
                </c:pt>
                <c:pt idx="274">
                  <c:v>-1.2371031898681943</c:v>
                </c:pt>
                <c:pt idx="275">
                  <c:v>-1.234986629235461</c:v>
                </c:pt>
                <c:pt idx="276">
                  <c:v>-1.2328755867169023</c:v>
                </c:pt>
                <c:pt idx="277">
                  <c:v>-1.2307700242555193</c:v>
                </c:pt>
                <c:pt idx="278">
                  <c:v>-1.2286699041869835</c:v>
                </c:pt>
                <c:pt idx="279">
                  <c:v>-1.2265751892341683</c:v>
                </c:pt>
                <c:pt idx="280">
                  <c:v>-1.2244858425017795</c:v>
                </c:pt>
                <c:pt idx="281">
                  <c:v>-1.2224018274710788</c:v>
                </c:pt>
                <c:pt idx="282">
                  <c:v>-1.2203231079946977</c:v>
                </c:pt>
                <c:pt idx="283">
                  <c:v>-1.2182496482915421</c:v>
                </c:pt>
                <c:pt idx="284">
                  <c:v>-1.2161814129417841</c:v>
                </c:pt>
                <c:pt idx="285">
                  <c:v>-1.2141183668819377</c:v>
                </c:pt>
                <c:pt idx="286">
                  <c:v>-1.2120604754000264</c:v>
                </c:pt>
                <c:pt idx="287">
                  <c:v>-1.2100077041308168</c:v>
                </c:pt>
                <c:pt idx="288">
                  <c:v>-1.2079600190511577</c:v>
                </c:pt>
                <c:pt idx="289">
                  <c:v>-1.2059173864753683</c:v>
                </c:pt>
                <c:pt idx="290">
                  <c:v>-1.2038797730507296</c:v>
                </c:pt>
                <c:pt idx="291">
                  <c:v>-1.2018471457530409</c:v>
                </c:pt>
                <c:pt idx="292">
                  <c:v>-1.1998194718822468</c:v>
                </c:pt>
                <c:pt idx="293">
                  <c:v>-1.1977967190581453</c:v>
                </c:pt>
                <c:pt idx="294">
                  <c:v>-1.1957788552161615</c:v>
                </c:pt>
                <c:pt idx="295">
                  <c:v>-1.1937658486031932</c:v>
                </c:pt>
                <c:pt idx="296">
                  <c:v>-1.1917576677735271</c:v>
                </c:pt>
                <c:pt idx="297">
                  <c:v>-1.1897542815848157</c:v>
                </c:pt>
                <c:pt idx="298">
                  <c:v>-1.1877556591941327</c:v>
                </c:pt>
                <c:pt idx="299">
                  <c:v>-1.1857617700540741</c:v>
                </c:pt>
                <c:pt idx="300">
                  <c:v>-1.1837725839089426</c:v>
                </c:pt>
                <c:pt idx="301">
                  <c:v>-1.1817880707909809</c:v>
                </c:pt>
                <c:pt idx="302">
                  <c:v>-1.1798082010166668</c:v>
                </c:pt>
                <c:pt idx="303">
                  <c:v>-1.1778329451830791</c:v>
                </c:pt>
                <c:pt idx="304">
                  <c:v>-1.1758622741643054</c:v>
                </c:pt>
                <c:pt idx="305">
                  <c:v>-1.1738961591079218</c:v>
                </c:pt>
                <c:pt idx="306">
                  <c:v>-1.1719345714315184</c:v>
                </c:pt>
                <c:pt idx="307">
                  <c:v>-1.1699774828192888</c:v>
                </c:pt>
                <c:pt idx="308">
                  <c:v>-1.1680248652186651</c:v>
                </c:pt>
                <c:pt idx="309">
                  <c:v>-1.1660766908370146</c:v>
                </c:pt>
                <c:pt idx="310">
                  <c:v>-1.16413293213838</c:v>
                </c:pt>
                <c:pt idx="311">
                  <c:v>-1.1621935618402799</c:v>
                </c:pt>
                <c:pt idx="312">
                  <c:v>-1.1602585529105514</c:v>
                </c:pt>
                <c:pt idx="313">
                  <c:v>-1.158327878564245</c:v>
                </c:pt>
                <c:pt idx="314">
                  <c:v>-1.1564015122605689</c:v>
                </c:pt>
                <c:pt idx="315">
                  <c:v>-1.1544794276998824</c:v>
                </c:pt>
                <c:pt idx="316">
                  <c:v>-1.1525615988207278</c:v>
                </c:pt>
                <c:pt idx="317">
                  <c:v>-1.1506479997969179</c:v>
                </c:pt>
                <c:pt idx="318">
                  <c:v>-1.1487386050346613</c:v>
                </c:pt>
                <c:pt idx="319">
                  <c:v>-1.1468333891697353</c:v>
                </c:pt>
                <c:pt idx="320">
                  <c:v>-1.1449323270647001</c:v>
                </c:pt>
                <c:pt idx="321">
                  <c:v>-1.1430353938061557</c:v>
                </c:pt>
                <c:pt idx="322">
                  <c:v>-1.1411425647020437</c:v>
                </c:pt>
                <c:pt idx="323">
                  <c:v>-1.1392538152789817</c:v>
                </c:pt>
                <c:pt idx="324">
                  <c:v>-1.1373691212796477</c:v>
                </c:pt>
                <c:pt idx="325">
                  <c:v>-1.1354884586601979</c:v>
                </c:pt>
                <c:pt idx="326">
                  <c:v>-1.1336118035877227</c:v>
                </c:pt>
                <c:pt idx="327">
                  <c:v>-1.1317391324377464</c:v>
                </c:pt>
                <c:pt idx="328">
                  <c:v>-1.1298704217917552</c:v>
                </c:pt>
                <c:pt idx="329">
                  <c:v>-1.1280056484347707</c:v>
                </c:pt>
                <c:pt idx="330">
                  <c:v>-1.1261447893529568</c:v>
                </c:pt>
                <c:pt idx="331">
                  <c:v>-1.1242878217312542</c:v>
                </c:pt>
                <c:pt idx="332">
                  <c:v>-1.1224347229510632</c:v>
                </c:pt>
                <c:pt idx="333">
                  <c:v>-1.120585470587949</c:v>
                </c:pt>
                <c:pt idx="334">
                  <c:v>-1.118740042409387</c:v>
                </c:pt>
                <c:pt idx="335">
                  <c:v>-1.1168984163725391</c:v>
                </c:pt>
                <c:pt idx="336">
                  <c:v>-1.1150605706220591</c:v>
                </c:pt>
                <c:pt idx="337">
                  <c:v>-1.113226483487938</c:v>
                </c:pt>
                <c:pt idx="338">
                  <c:v>-1.1113961334833704</c:v>
                </c:pt>
                <c:pt idx="339">
                  <c:v>-1.1095694993026599</c:v>
                </c:pt>
                <c:pt idx="340">
                  <c:v>-1.1077465598191505</c:v>
                </c:pt>
                <c:pt idx="341">
                  <c:v>-1.1059272940831866</c:v>
                </c:pt>
                <c:pt idx="342">
                  <c:v>-1.1041116813201066</c:v>
                </c:pt>
                <c:pt idx="343">
                  <c:v>-1.1022997009282607</c:v>
                </c:pt>
                <c:pt idx="344">
                  <c:v>-1.1004913324770591</c:v>
                </c:pt>
                <c:pt idx="345">
                  <c:v>-1.0986865557050474</c:v>
                </c:pt>
                <c:pt idx="346">
                  <c:v>-1.0968853505180074</c:v>
                </c:pt>
                <c:pt idx="347">
                  <c:v>-1.0950876969870902</c:v>
                </c:pt>
                <c:pt idx="348">
                  <c:v>-1.0932935753469653</c:v>
                </c:pt>
                <c:pt idx="349">
                  <c:v>-1.0915029659940088</c:v>
                </c:pt>
                <c:pt idx="350">
                  <c:v>-1.089715849484503</c:v>
                </c:pt>
                <c:pt idx="351">
                  <c:v>-1.0879322065328743</c:v>
                </c:pt>
                <c:pt idx="352">
                  <c:v>-1.0861520180099451</c:v>
                </c:pt>
                <c:pt idx="353">
                  <c:v>-1.0843752649412135</c:v>
                </c:pt>
                <c:pt idx="354">
                  <c:v>-1.0826019285051605</c:v>
                </c:pt>
                <c:pt idx="355">
                  <c:v>-1.0808319900315744</c:v>
                </c:pt>
                <c:pt idx="356">
                  <c:v>-1.0790654309999026</c:v>
                </c:pt>
                <c:pt idx="357">
                  <c:v>-1.0773022330376223</c:v>
                </c:pt>
                <c:pt idx="358">
                  <c:v>-1.0755423779186373</c:v>
                </c:pt>
                <c:pt idx="359">
                  <c:v>-1.0737858475616926</c:v>
                </c:pt>
                <c:pt idx="360">
                  <c:v>-1.0720326240288147</c:v>
                </c:pt>
                <c:pt idx="361">
                  <c:v>-1.0702826895237707</c:v>
                </c:pt>
                <c:pt idx="362">
                  <c:v>-1.0685360263905457</c:v>
                </c:pt>
                <c:pt idx="363">
                  <c:v>-1.066792617111846</c:v>
                </c:pt>
                <c:pt idx="364">
                  <c:v>-1.0650524443076199</c:v>
                </c:pt>
                <c:pt idx="365">
                  <c:v>-1.0633154907335949</c:v>
                </c:pt>
                <c:pt idx="366">
                  <c:v>-1.0615817392798408</c:v>
                </c:pt>
                <c:pt idx="367">
                  <c:v>-1.0598511729693481</c:v>
                </c:pt>
                <c:pt idx="368">
                  <c:v>-1.0581237749566224</c:v>
                </c:pt>
                <c:pt idx="369">
                  <c:v>-1.0563995285263081</c:v>
                </c:pt>
                <c:pt idx="370">
                  <c:v>-1.054678417091814</c:v>
                </c:pt>
                <c:pt idx="371">
                  <c:v>-1.0529604241939736</c:v>
                </c:pt>
                <c:pt idx="372">
                  <c:v>-1.0512455334997086</c:v>
                </c:pt>
                <c:pt idx="373">
                  <c:v>-1.0495337288007267</c:v>
                </c:pt>
                <c:pt idx="374">
                  <c:v>-1.0478249940122129</c:v>
                </c:pt>
                <c:pt idx="375">
                  <c:v>-1.0461193131715667</c:v>
                </c:pt>
                <c:pt idx="376">
                  <c:v>-1.0444166704371118</c:v>
                </c:pt>
                <c:pt idx="377">
                  <c:v>-1.0427170500868992</c:v>
                </c:pt>
                <c:pt idx="378">
                  <c:v>-1.041020436517426</c:v>
                </c:pt>
                <c:pt idx="379">
                  <c:v>-1.0393268142424652</c:v>
                </c:pt>
                <c:pt idx="380">
                  <c:v>-1.0376361678918207</c:v>
                </c:pt>
                <c:pt idx="381">
                  <c:v>-1.0359484822102014</c:v>
                </c:pt>
                <c:pt idx="382">
                  <c:v>-1.0342637420560008</c:v>
                </c:pt>
                <c:pt idx="383">
                  <c:v>-1.0325819324001884</c:v>
                </c:pt>
                <c:pt idx="384">
                  <c:v>-1.0309030383251288</c:v>
                </c:pt>
                <c:pt idx="385">
                  <c:v>-1.029227045023499</c:v>
                </c:pt>
                <c:pt idx="386">
                  <c:v>-1.0275539377971488</c:v>
                </c:pt>
                <c:pt idx="387">
                  <c:v>-1.0258837020560232</c:v>
                </c:pt>
                <c:pt idx="388">
                  <c:v>-1.0242163233170709</c:v>
                </c:pt>
                <c:pt idx="389">
                  <c:v>-1.0225517872031855</c:v>
                </c:pt>
                <c:pt idx="390">
                  <c:v>-1.0208900794421458</c:v>
                </c:pt>
                <c:pt idx="391">
                  <c:v>-1.0192311858655645</c:v>
                </c:pt>
                <c:pt idx="392">
                  <c:v>-1.0175750924078713</c:v>
                </c:pt>
                <c:pt idx="393">
                  <c:v>-1.0159217851053144</c:v>
                </c:pt>
                <c:pt idx="394">
                  <c:v>-1.0142712500949118</c:v>
                </c:pt>
                <c:pt idx="395">
                  <c:v>-1.0126234736134982</c:v>
                </c:pt>
                <c:pt idx="396">
                  <c:v>-1.0109784419967425</c:v>
                </c:pt>
                <c:pt idx="397">
                  <c:v>-1.0093361416781594</c:v>
                </c:pt>
                <c:pt idx="398">
                  <c:v>-1.0076965591881806</c:v>
                </c:pt>
                <c:pt idx="399">
                  <c:v>-1.006059681153191</c:v>
                </c:pt>
                <c:pt idx="400">
                  <c:v>-1.0044254942946154</c:v>
                </c:pt>
                <c:pt idx="401">
                  <c:v>-1.0027939854279859</c:v>
                </c:pt>
                <c:pt idx="402">
                  <c:v>-1.0011651414620322</c:v>
                </c:pt>
                <c:pt idx="403">
                  <c:v>-0.99953894939779842</c:v>
                </c:pt>
                <c:pt idx="404">
                  <c:v>-0.99791539632773119</c:v>
                </c:pt>
                <c:pt idx="405">
                  <c:v>-0.99629446943483413</c:v>
                </c:pt>
                <c:pt idx="406">
                  <c:v>-0.9946761559917654</c:v>
                </c:pt>
                <c:pt idx="407">
                  <c:v>-0.99306044336002075</c:v>
                </c:pt>
                <c:pt idx="408">
                  <c:v>-0.99144731898905791</c:v>
                </c:pt>
                <c:pt idx="409">
                  <c:v>-0.9898367704154738</c:v>
                </c:pt>
                <c:pt idx="410">
                  <c:v>-0.98822878526218416</c:v>
                </c:pt>
                <c:pt idx="411">
                  <c:v>-0.98662335123759703</c:v>
                </c:pt>
                <c:pt idx="412">
                  <c:v>-0.98502045613481182</c:v>
                </c:pt>
                <c:pt idx="413">
                  <c:v>-0.98342008783082235</c:v>
                </c:pt>
                <c:pt idx="414">
                  <c:v>-0.98182223428573923</c:v>
                </c:pt>
                <c:pt idx="415">
                  <c:v>-0.98022688354199361</c:v>
                </c:pt>
                <c:pt idx="416">
                  <c:v>-0.97863402372357711</c:v>
                </c:pt>
                <c:pt idx="417">
                  <c:v>-0.97704364303529501</c:v>
                </c:pt>
                <c:pt idx="418">
                  <c:v>-0.9754557297619938</c:v>
                </c:pt>
                <c:pt idx="419">
                  <c:v>-0.97387027226783307</c:v>
                </c:pt>
                <c:pt idx="420">
                  <c:v>-0.97228725899555069</c:v>
                </c:pt>
                <c:pt idx="421">
                  <c:v>-0.97070667846572944</c:v>
                </c:pt>
                <c:pt idx="422">
                  <c:v>-0.96912851927609811</c:v>
                </c:pt>
                <c:pt idx="423">
                  <c:v>-0.96755277010079821</c:v>
                </c:pt>
                <c:pt idx="424">
                  <c:v>-0.96597941968970746</c:v>
                </c:pt>
                <c:pt idx="425">
                  <c:v>-0.9644084568677368</c:v>
                </c:pt>
                <c:pt idx="426">
                  <c:v>-0.96283987053414211</c:v>
                </c:pt>
                <c:pt idx="427">
                  <c:v>-0.96127364966185813</c:v>
                </c:pt>
                <c:pt idx="428">
                  <c:v>-0.95970978329682288</c:v>
                </c:pt>
                <c:pt idx="429">
                  <c:v>-0.9581482605573225</c:v>
                </c:pt>
                <c:pt idx="430">
                  <c:v>-0.95658907063332488</c:v>
                </c:pt>
                <c:pt idx="431">
                  <c:v>-0.95503220278585021</c:v>
                </c:pt>
                <c:pt idx="432">
                  <c:v>-0.95347764634632282</c:v>
                </c:pt>
                <c:pt idx="433">
                  <c:v>-0.95192539071594506</c:v>
                </c:pt>
                <c:pt idx="434">
                  <c:v>-0.95037542536505915</c:v>
                </c:pt>
                <c:pt idx="435">
                  <c:v>-0.94882773983254676</c:v>
                </c:pt>
                <c:pt idx="436">
                  <c:v>-0.94728232372520893</c:v>
                </c:pt>
                <c:pt idx="437">
                  <c:v>-0.94573916671716451</c:v>
                </c:pt>
                <c:pt idx="438">
                  <c:v>-0.94419825854925432</c:v>
                </c:pt>
                <c:pt idx="439">
                  <c:v>-0.94265958902844427</c:v>
                </c:pt>
                <c:pt idx="440">
                  <c:v>-0.9411231480272525</c:v>
                </c:pt>
                <c:pt idx="441">
                  <c:v>-0.9395889254831612</c:v>
                </c:pt>
                <c:pt idx="442">
                  <c:v>-0.93805691139805447</c:v>
                </c:pt>
                <c:pt idx="443">
                  <c:v>-0.93652709583764615</c:v>
                </c:pt>
                <c:pt idx="444">
                  <c:v>-0.93499946893092512</c:v>
                </c:pt>
                <c:pt idx="445">
                  <c:v>-0.93347402086960196</c:v>
                </c:pt>
                <c:pt idx="446">
                  <c:v>-0.93195074190756166</c:v>
                </c:pt>
                <c:pt idx="447">
                  <c:v>-0.93042962236032267</c:v>
                </c:pt>
                <c:pt idx="448">
                  <c:v>-0.92891065260450911</c:v>
                </c:pt>
                <c:pt idx="449">
                  <c:v>-0.927393823077309</c:v>
                </c:pt>
                <c:pt idx="450">
                  <c:v>-0.92587912427596675</c:v>
                </c:pt>
                <c:pt idx="451">
                  <c:v>-0.92436654675724805</c:v>
                </c:pt>
                <c:pt idx="452">
                  <c:v>-0.92285608113694761</c:v>
                </c:pt>
                <c:pt idx="453">
                  <c:v>-0.92134771808936411</c:v>
                </c:pt>
                <c:pt idx="454">
                  <c:v>-0.91984144834681347</c:v>
                </c:pt>
                <c:pt idx="455">
                  <c:v>-0.91833726269912708</c:v>
                </c:pt>
                <c:pt idx="456">
                  <c:v>-0.9168351519931619</c:v>
                </c:pt>
                <c:pt idx="457">
                  <c:v>-0.91533510713231259</c:v>
                </c:pt>
                <c:pt idx="458">
                  <c:v>-0.91383711907604093</c:v>
                </c:pt>
                <c:pt idx="459">
                  <c:v>-0.91234117883939037</c:v>
                </c:pt>
                <c:pt idx="460">
                  <c:v>-0.91084727749252525</c:v>
                </c:pt>
                <c:pt idx="461">
                  <c:v>-0.90935540616025612</c:v>
                </c:pt>
                <c:pt idx="462">
                  <c:v>-0.90786555602159047</c:v>
                </c:pt>
                <c:pt idx="463">
                  <c:v>-0.90637771830927394</c:v>
                </c:pt>
                <c:pt idx="464">
                  <c:v>-0.90489188430933243</c:v>
                </c:pt>
                <c:pt idx="465">
                  <c:v>-0.90340804536064179</c:v>
                </c:pt>
                <c:pt idx="466">
                  <c:v>-0.90192619285447295</c:v>
                </c:pt>
                <c:pt idx="467">
                  <c:v>-0.90044631823406107</c:v>
                </c:pt>
                <c:pt idx="468">
                  <c:v>-0.89896841299417718</c:v>
                </c:pt>
                <c:pt idx="469">
                  <c:v>-0.8974924686806941</c:v>
                </c:pt>
                <c:pt idx="470">
                  <c:v>-0.89601847689016978</c:v>
                </c:pt>
                <c:pt idx="471">
                  <c:v>-0.8945464292694284</c:v>
                </c:pt>
                <c:pt idx="472">
                  <c:v>-0.89307631751513827</c:v>
                </c:pt>
                <c:pt idx="473">
                  <c:v>-0.89160813337341382</c:v>
                </c:pt>
                <c:pt idx="474">
                  <c:v>-0.89014186863939748</c:v>
                </c:pt>
                <c:pt idx="475">
                  <c:v>-0.88867751515687599</c:v>
                </c:pt>
                <c:pt idx="476">
                  <c:v>-0.8872150648178575</c:v>
                </c:pt>
                <c:pt idx="477">
                  <c:v>-0.88575450956220869</c:v>
                </c:pt>
                <c:pt idx="478">
                  <c:v>-0.88429584137723538</c:v>
                </c:pt>
                <c:pt idx="479">
                  <c:v>-0.88283905229732007</c:v>
                </c:pt>
                <c:pt idx="480">
                  <c:v>-0.88138413440352947</c:v>
                </c:pt>
                <c:pt idx="481">
                  <c:v>-0.87993107982323904</c:v>
                </c:pt>
                <c:pt idx="482">
                  <c:v>-0.87847988072975913</c:v>
                </c:pt>
                <c:pt idx="483">
                  <c:v>-0.87703052934196934</c:v>
                </c:pt>
                <c:pt idx="484">
                  <c:v>-0.87558301792394422</c:v>
                </c:pt>
                <c:pt idx="485">
                  <c:v>-0.87413733878459277</c:v>
                </c:pt>
                <c:pt idx="486">
                  <c:v>-0.87269348427731064</c:v>
                </c:pt>
                <c:pt idx="487">
                  <c:v>-0.87125144679960953</c:v>
                </c:pt>
                <c:pt idx="488">
                  <c:v>-0.86981121879277057</c:v>
                </c:pt>
                <c:pt idx="489">
                  <c:v>-0.86837279274150092</c:v>
                </c:pt>
                <c:pt idx="490">
                  <c:v>-0.86693616117358552</c:v>
                </c:pt>
                <c:pt idx="491">
                  <c:v>-0.86550131665954388</c:v>
                </c:pt>
                <c:pt idx="492">
                  <c:v>-0.86406825181229119</c:v>
                </c:pt>
                <c:pt idx="493">
                  <c:v>-0.86263695928681083</c:v>
                </c:pt>
                <c:pt idx="494">
                  <c:v>-0.86120743177981873</c:v>
                </c:pt>
                <c:pt idx="495">
                  <c:v>-0.85977966202942935</c:v>
                </c:pt>
                <c:pt idx="496">
                  <c:v>-0.85835364281484128</c:v>
                </c:pt>
                <c:pt idx="497">
                  <c:v>-0.85692936695600741</c:v>
                </c:pt>
                <c:pt idx="498">
                  <c:v>-0.85550682731332395</c:v>
                </c:pt>
                <c:pt idx="499">
                  <c:v>-0.85408601678730456</c:v>
                </c:pt>
                <c:pt idx="500">
                  <c:v>-0.85266692831827839</c:v>
                </c:pt>
                <c:pt idx="501">
                  <c:v>-0.85124955488607568</c:v>
                </c:pt>
                <c:pt idx="502">
                  <c:v>-0.8498338895097215</c:v>
                </c:pt>
                <c:pt idx="503">
                  <c:v>-0.84841992524713139</c:v>
                </c:pt>
                <c:pt idx="504">
                  <c:v>-0.8470076551948158</c:v>
                </c:pt>
                <c:pt idx="505">
                  <c:v>-0.84559707248757832</c:v>
                </c:pt>
                <c:pt idx="506">
                  <c:v>-0.84418817029821791</c:v>
                </c:pt>
                <c:pt idx="507">
                  <c:v>-0.84278094183724772</c:v>
                </c:pt>
                <c:pt idx="508">
                  <c:v>-0.84137538035259518</c:v>
                </c:pt>
                <c:pt idx="509">
                  <c:v>-0.83997147912932135</c:v>
                </c:pt>
                <c:pt idx="510">
                  <c:v>-0.83856923148933371</c:v>
                </c:pt>
                <c:pt idx="511">
                  <c:v>-0.83716863079111115</c:v>
                </c:pt>
                <c:pt idx="512">
                  <c:v>-0.83576967042941952</c:v>
                </c:pt>
                <c:pt idx="513">
                  <c:v>-0.83437234383503922</c:v>
                </c:pt>
                <c:pt idx="514">
                  <c:v>-0.83297664447449316</c:v>
                </c:pt>
                <c:pt idx="515">
                  <c:v>-0.8315825658497743</c:v>
                </c:pt>
                <c:pt idx="516">
                  <c:v>-0.83019010149807859</c:v>
                </c:pt>
                <c:pt idx="517">
                  <c:v>-0.82879924499153923</c:v>
                </c:pt>
                <c:pt idx="518">
                  <c:v>-0.82740998993696324</c:v>
                </c:pt>
                <c:pt idx="519">
                  <c:v>-0.82602232997557745</c:v>
                </c:pt>
                <c:pt idx="520">
                  <c:v>-0.82463625878276015</c:v>
                </c:pt>
                <c:pt idx="521">
                  <c:v>-0.8232517700677906</c:v>
                </c:pt>
                <c:pt idx="522">
                  <c:v>-0.8218688575736024</c:v>
                </c:pt>
                <c:pt idx="523">
                  <c:v>-0.82048751507651885</c:v>
                </c:pt>
                <c:pt idx="524">
                  <c:v>-0.81910773638601875</c:v>
                </c:pt>
                <c:pt idx="525">
                  <c:v>-0.81772951534447935</c:v>
                </c:pt>
                <c:pt idx="526">
                  <c:v>-0.81635284582694112</c:v>
                </c:pt>
                <c:pt idx="527">
                  <c:v>-0.81497772174085803</c:v>
                </c:pt>
                <c:pt idx="528">
                  <c:v>-0.81360413702586443</c:v>
                </c:pt>
                <c:pt idx="529">
                  <c:v>-0.81223208565353611</c:v>
                </c:pt>
                <c:pt idx="530">
                  <c:v>-0.81086156162715206</c:v>
                </c:pt>
                <c:pt idx="531">
                  <c:v>-0.80949255898146988</c:v>
                </c:pt>
                <c:pt idx="532">
                  <c:v>-0.80812507178248483</c:v>
                </c:pt>
                <c:pt idx="533">
                  <c:v>-0.80675909412720914</c:v>
                </c:pt>
                <c:pt idx="534">
                  <c:v>-0.80539462014344176</c:v>
                </c:pt>
                <c:pt idx="535">
                  <c:v>-0.80403164398954285</c:v>
                </c:pt>
                <c:pt idx="536">
                  <c:v>-0.80267015985421608</c:v>
                </c:pt>
                <c:pt idx="537">
                  <c:v>-0.80131016195628479</c:v>
                </c:pt>
                <c:pt idx="538">
                  <c:v>-0.79995164454447287</c:v>
                </c:pt>
                <c:pt idx="539">
                  <c:v>-0.79859460189719145</c:v>
                </c:pt>
                <c:pt idx="540">
                  <c:v>-0.79723902832232052</c:v>
                </c:pt>
                <c:pt idx="541">
                  <c:v>-0.79588491815700235</c:v>
                </c:pt>
                <c:pt idx="542">
                  <c:v>-0.79453226576742308</c:v>
                </c:pt>
                <c:pt idx="543">
                  <c:v>-0.79318106554860979</c:v>
                </c:pt>
                <c:pt idx="544">
                  <c:v>-0.79183131192422174</c:v>
                </c:pt>
                <c:pt idx="545">
                  <c:v>-0.79048299934634603</c:v>
                </c:pt>
                <c:pt idx="546">
                  <c:v>-0.78913612229529184</c:v>
                </c:pt>
                <c:pt idx="547">
                  <c:v>-0.78779067527939295</c:v>
                </c:pt>
                <c:pt idx="548">
                  <c:v>-0.78644665283480486</c:v>
                </c:pt>
                <c:pt idx="549">
                  <c:v>-0.7851040495253081</c:v>
                </c:pt>
                <c:pt idx="550">
                  <c:v>-0.78376285994211536</c:v>
                </c:pt>
                <c:pt idx="551">
                  <c:v>-0.78242307870366945</c:v>
                </c:pt>
                <c:pt idx="552">
                  <c:v>-0.78108470045545797</c:v>
                </c:pt>
                <c:pt idx="553">
                  <c:v>-0.77974771986981906</c:v>
                </c:pt>
                <c:pt idx="554">
                  <c:v>-0.77841213164575285</c:v>
                </c:pt>
                <c:pt idx="555">
                  <c:v>-0.77707793050873308</c:v>
                </c:pt>
                <c:pt idx="556">
                  <c:v>-0.77574511121052214</c:v>
                </c:pt>
                <c:pt idx="557">
                  <c:v>-0.77441366852898608</c:v>
                </c:pt>
                <c:pt idx="558">
                  <c:v>-0.77308359726791098</c:v>
                </c:pt>
                <c:pt idx="559">
                  <c:v>-0.77175489225682636</c:v>
                </c:pt>
                <c:pt idx="560">
                  <c:v>-0.77042754835081884</c:v>
                </c:pt>
                <c:pt idx="561">
                  <c:v>-0.7691015604303576</c:v>
                </c:pt>
                <c:pt idx="562">
                  <c:v>-0.76777692340111858</c:v>
                </c:pt>
                <c:pt idx="563">
                  <c:v>-0.76645363219380913</c:v>
                </c:pt>
                <c:pt idx="564">
                  <c:v>-0.76513168176399171</c:v>
                </c:pt>
                <c:pt idx="565">
                  <c:v>-0.76381106709191637</c:v>
                </c:pt>
                <c:pt idx="566">
                  <c:v>-0.76249178318234789</c:v>
                </c:pt>
                <c:pt idx="567">
                  <c:v>-0.76117382506439601</c:v>
                </c:pt>
                <c:pt idx="568">
                  <c:v>-0.75985718779134881</c:v>
                </c:pt>
                <c:pt idx="569">
                  <c:v>-0.75854186644050681</c:v>
                </c:pt>
                <c:pt idx="570">
                  <c:v>-0.75722785611301924</c:v>
                </c:pt>
                <c:pt idx="571">
                  <c:v>-0.75591515193371783</c:v>
                </c:pt>
                <c:pt idx="572">
                  <c:v>-0.75460374905095495</c:v>
                </c:pt>
                <c:pt idx="573">
                  <c:v>-0.75329364263644971</c:v>
                </c:pt>
                <c:pt idx="574">
                  <c:v>-0.75198482788511678</c:v>
                </c:pt>
                <c:pt idx="575">
                  <c:v>-0.7506773000149225</c:v>
                </c:pt>
                <c:pt idx="576">
                  <c:v>-0.74937105426671546</c:v>
                </c:pt>
                <c:pt idx="577">
                  <c:v>-0.74806608590407853</c:v>
                </c:pt>
                <c:pt idx="578">
                  <c:v>-0.74676239021317525</c:v>
                </c:pt>
                <c:pt idx="579">
                  <c:v>-0.74545996250259261</c:v>
                </c:pt>
                <c:pt idx="580">
                  <c:v>-0.74415879810319574</c:v>
                </c:pt>
                <c:pt idx="581">
                  <c:v>-0.74285889236797065</c:v>
                </c:pt>
                <c:pt idx="582">
                  <c:v>-0.74156024067188275</c:v>
                </c:pt>
                <c:pt idx="583">
                  <c:v>-0.74026283841172402</c:v>
                </c:pt>
                <c:pt idx="584">
                  <c:v>-0.73896668100596807</c:v>
                </c:pt>
                <c:pt idx="585">
                  <c:v>-0.73767176389462707</c:v>
                </c:pt>
                <c:pt idx="586">
                  <c:v>-0.73637808253910375</c:v>
                </c:pt>
                <c:pt idx="587">
                  <c:v>-0.73508563242205305</c:v>
                </c:pt>
                <c:pt idx="588">
                  <c:v>-0.73379440904723792</c:v>
                </c:pt>
                <c:pt idx="589">
                  <c:v>-0.73250440793938931</c:v>
                </c:pt>
                <c:pt idx="590">
                  <c:v>-0.73121562464406697</c:v>
                </c:pt>
                <c:pt idx="591">
                  <c:v>-0.72992805472752142</c:v>
                </c:pt>
                <c:pt idx="592">
                  <c:v>-0.72864169377655719</c:v>
                </c:pt>
                <c:pt idx="593">
                  <c:v>-0.72735653739839667</c:v>
                </c:pt>
                <c:pt idx="594">
                  <c:v>-0.72607258122054663</c:v>
                </c:pt>
                <c:pt idx="595">
                  <c:v>-0.72478982089066146</c:v>
                </c:pt>
                <c:pt idx="596">
                  <c:v>-0.72350825207641389</c:v>
                </c:pt>
                <c:pt idx="597">
                  <c:v>-0.72222787046536241</c:v>
                </c:pt>
                <c:pt idx="598">
                  <c:v>-0.72094867176482047</c:v>
                </c:pt>
                <c:pt idx="599">
                  <c:v>-0.71839380602251668</c:v>
                </c:pt>
                <c:pt idx="600">
                  <c:v>-0.71711813049299833</c:v>
                </c:pt>
                <c:pt idx="601">
                  <c:v>-0.71584362089822218</c:v>
                </c:pt>
                <c:pt idx="602">
                  <c:v>-0.71457027304235832</c:v>
                </c:pt>
                <c:pt idx="603">
                  <c:v>-0.71329808274857109</c:v>
                </c:pt>
                <c:pt idx="604">
                  <c:v>-0.7120270458588952</c:v>
                </c:pt>
                <c:pt idx="605">
                  <c:v>-0.71075715823411512</c:v>
                </c:pt>
                <c:pt idx="606">
                  <c:v>-0.70948841575364385</c:v>
                </c:pt>
                <c:pt idx="607">
                  <c:v>-0.70822081431540018</c:v>
                </c:pt>
                <c:pt idx="608">
                  <c:v>-0.70695434983569372</c:v>
                </c:pt>
                <c:pt idx="609">
                  <c:v>-0.70568901824910124</c:v>
                </c:pt>
                <c:pt idx="610">
                  <c:v>-0.70442481550835423</c:v>
                </c:pt>
                <c:pt idx="611">
                  <c:v>-0.70316173758421674</c:v>
                </c:pt>
                <c:pt idx="612">
                  <c:v>-0.70189978046537738</c:v>
                </c:pt>
                <c:pt idx="613">
                  <c:v>-0.70063894015832628</c:v>
                </c:pt>
                <c:pt idx="614">
                  <c:v>-0.69937921268724812</c:v>
                </c:pt>
                <c:pt idx="615">
                  <c:v>-0.69812059409390503</c:v>
                </c:pt>
                <c:pt idx="616">
                  <c:v>-0.69686308043752621</c:v>
                </c:pt>
                <c:pt idx="617">
                  <c:v>-0.69560666779469704</c:v>
                </c:pt>
                <c:pt idx="618">
                  <c:v>-0.69435135225924838</c:v>
                </c:pt>
                <c:pt idx="619">
                  <c:v>-0.69309712994214667</c:v>
                </c:pt>
                <c:pt idx="620">
                  <c:v>-0.69184399697138754</c:v>
                </c:pt>
                <c:pt idx="621">
                  <c:v>-0.6905919494918844</c:v>
                </c:pt>
                <c:pt idx="622">
                  <c:v>-0.68934098366536467</c:v>
                </c:pt>
                <c:pt idx="623">
                  <c:v>-0.68809109567026316</c:v>
                </c:pt>
                <c:pt idx="624">
                  <c:v>-0.6868422817016161</c:v>
                </c:pt>
                <c:pt idx="625">
                  <c:v>-0.68559453797095826</c:v>
                </c:pt>
                <c:pt idx="626">
                  <c:v>-0.68434786070621689</c:v>
                </c:pt>
                <c:pt idx="627">
                  <c:v>-0.6831022461516103</c:v>
                </c:pt>
                <c:pt idx="628">
                  <c:v>-0.68185769056754653</c:v>
                </c:pt>
                <c:pt idx="629">
                  <c:v>-0.68061419023052272</c:v>
                </c:pt>
                <c:pt idx="630">
                  <c:v>-0.67937174143302159</c:v>
                </c:pt>
                <c:pt idx="631">
                  <c:v>-0.67813034048341514</c:v>
                </c:pt>
                <c:pt idx="632">
                  <c:v>-0.67688998370586217</c:v>
                </c:pt>
                <c:pt idx="633">
                  <c:v>-0.6756506674402154</c:v>
                </c:pt>
                <c:pt idx="634">
                  <c:v>-0.67441238804191883</c:v>
                </c:pt>
                <c:pt idx="635">
                  <c:v>-0.67317514188191352</c:v>
                </c:pt>
                <c:pt idx="636">
                  <c:v>-0.67193892534654287</c:v>
                </c:pt>
                <c:pt idx="637">
                  <c:v>-0.67070373483745405</c:v>
                </c:pt>
                <c:pt idx="638">
                  <c:v>-0.66946956677150637</c:v>
                </c:pt>
                <c:pt idx="639">
                  <c:v>-0.66823641758067653</c:v>
                </c:pt>
                <c:pt idx="640">
                  <c:v>-0.66700428371196574</c:v>
                </c:pt>
                <c:pt idx="641">
                  <c:v>-0.66577316162730749</c:v>
                </c:pt>
                <c:pt idx="642">
                  <c:v>-0.66454304780347528</c:v>
                </c:pt>
                <c:pt idx="643">
                  <c:v>-0.6633139387319924</c:v>
                </c:pt>
                <c:pt idx="644">
                  <c:v>-0.66208583091904127</c:v>
                </c:pt>
                <c:pt idx="645">
                  <c:v>-0.66085872088537356</c:v>
                </c:pt>
                <c:pt idx="646">
                  <c:v>-0.65963260516622313</c:v>
                </c:pt>
                <c:pt idx="647">
                  <c:v>-0.65840748031121477</c:v>
                </c:pt>
                <c:pt idx="648">
                  <c:v>-0.65718334288427838</c:v>
                </c:pt>
                <c:pt idx="649">
                  <c:v>-0.65596018946356149</c:v>
                </c:pt>
                <c:pt idx="650">
                  <c:v>-0.65473801664134479</c:v>
                </c:pt>
                <c:pt idx="651">
                  <c:v>-0.65351682102395303</c:v>
                </c:pt>
                <c:pt idx="652">
                  <c:v>-0.65229659923167282</c:v>
                </c:pt>
                <c:pt idx="653">
                  <c:v>-0.65107734789866645</c:v>
                </c:pt>
                <c:pt idx="654">
                  <c:v>-0.64985906367288993</c:v>
                </c:pt>
                <c:pt idx="655">
                  <c:v>-0.64864174321600876</c:v>
                </c:pt>
                <c:pt idx="656">
                  <c:v>-0.64742538320331378</c:v>
                </c:pt>
                <c:pt idx="657">
                  <c:v>-0.64620998032364307</c:v>
                </c:pt>
                <c:pt idx="658">
                  <c:v>-0.64499553127929676</c:v>
                </c:pt>
                <c:pt idx="659">
                  <c:v>-0.64378203278595902</c:v>
                </c:pt>
                <c:pt idx="660">
                  <c:v>-0.6425694815726154</c:v>
                </c:pt>
                <c:pt idx="661">
                  <c:v>-0.64135787438147684</c:v>
                </c:pt>
                <c:pt idx="662">
                  <c:v>-0.64014720796789593</c:v>
                </c:pt>
                <c:pt idx="663">
                  <c:v>-0.6389374791002933</c:v>
                </c:pt>
                <c:pt idx="664">
                  <c:v>-0.6377286845600757</c:v>
                </c:pt>
                <c:pt idx="665">
                  <c:v>-0.63652082114156183</c:v>
                </c:pt>
                <c:pt idx="666">
                  <c:v>-0.63531388565190394</c:v>
                </c:pt>
                <c:pt idx="667">
                  <c:v>-0.63410787491101195</c:v>
                </c:pt>
                <c:pt idx="668">
                  <c:v>-0.63290278575147751</c:v>
                </c:pt>
                <c:pt idx="669">
                  <c:v>-0.63169861501849978</c:v>
                </c:pt>
                <c:pt idx="670">
                  <c:v>-0.63049535956981118</c:v>
                </c:pt>
                <c:pt idx="671">
                  <c:v>-0.62929301627560152</c:v>
                </c:pt>
                <c:pt idx="672">
                  <c:v>-0.62809158201844562</c:v>
                </c:pt>
                <c:pt idx="673">
                  <c:v>-0.62689105369323117</c:v>
                </c:pt>
                <c:pt idx="674">
                  <c:v>-0.62569142820708512</c:v>
                </c:pt>
                <c:pt idx="675">
                  <c:v>-0.62449270247930255</c:v>
                </c:pt>
                <c:pt idx="676">
                  <c:v>-0.62329487344127465</c:v>
                </c:pt>
                <c:pt idx="677">
                  <c:v>-0.622097938036418</c:v>
                </c:pt>
                <c:pt idx="678">
                  <c:v>-0.62090189322010469</c:v>
                </c:pt>
                <c:pt idx="679">
                  <c:v>-0.61970673595959103</c:v>
                </c:pt>
                <c:pt idx="680">
                  <c:v>-0.61851246323395115</c:v>
                </c:pt>
                <c:pt idx="681">
                  <c:v>-0.61731907203400471</c:v>
                </c:pt>
                <c:pt idx="682">
                  <c:v>-0.61612655936224958</c:v>
                </c:pt>
                <c:pt idx="683">
                  <c:v>-0.61493492223279511</c:v>
                </c:pt>
                <c:pt idx="684">
                  <c:v>-0.61374415767129431</c:v>
                </c:pt>
                <c:pt idx="685">
                  <c:v>-0.6125542627148749</c:v>
                </c:pt>
                <c:pt idx="686">
                  <c:v>-0.61136523441207558</c:v>
                </c:pt>
                <c:pt idx="687">
                  <c:v>-0.61017706982277764</c:v>
                </c:pt>
                <c:pt idx="688">
                  <c:v>-0.60780332008054028</c:v>
                </c:pt>
                <c:pt idx="689">
                  <c:v>-0.60661772910349432</c:v>
                </c:pt>
                <c:pt idx="690">
                  <c:v>-0.60543299019160957</c:v>
                </c:pt>
                <c:pt idx="691">
                  <c:v>-0.60424910046051128</c:v>
                </c:pt>
                <c:pt idx="692">
                  <c:v>-0.60306605703678229</c:v>
                </c:pt>
                <c:pt idx="693">
                  <c:v>-0.60188385705789871</c:v>
                </c:pt>
                <c:pt idx="694">
                  <c:v>-0.6007024976721691</c:v>
                </c:pt>
                <c:pt idx="695">
                  <c:v>-0.59952197603867152</c:v>
                </c:pt>
                <c:pt idx="696">
                  <c:v>-0.59834228932719136</c:v>
                </c:pt>
                <c:pt idx="697">
                  <c:v>-0.5971634347181618</c:v>
                </c:pt>
                <c:pt idx="698">
                  <c:v>-0.5948082105820548</c:v>
                </c:pt>
                <c:pt idx="699">
                  <c:v>-0.5936318354685326</c:v>
                </c:pt>
                <c:pt idx="700">
                  <c:v>-0.59245628128445149</c:v>
                </c:pt>
                <c:pt idx="701">
                  <c:v>-0.59128154526257537</c:v>
                </c:pt>
                <c:pt idx="702">
                  <c:v>-0.59010762464595667</c:v>
                </c:pt>
                <c:pt idx="703">
                  <c:v>-0.58893451668787833</c:v>
                </c:pt>
                <c:pt idx="704">
                  <c:v>-0.58776221865179556</c:v>
                </c:pt>
                <c:pt idx="705">
                  <c:v>-0.58659072781127786</c:v>
                </c:pt>
                <c:pt idx="706">
                  <c:v>-0.58542004144995341</c:v>
                </c:pt>
                <c:pt idx="707">
                  <c:v>-0.58425015686145021</c:v>
                </c:pt>
                <c:pt idx="708">
                  <c:v>-0.58308107134934173</c:v>
                </c:pt>
                <c:pt idx="709">
                  <c:v>-0.58191278222708953</c:v>
                </c:pt>
                <c:pt idx="710">
                  <c:v>-0.57957858245511162</c:v>
                </c:pt>
                <c:pt idx="711">
                  <c:v>-0.57841266648125411</c:v>
                </c:pt>
                <c:pt idx="712">
                  <c:v>-0.57724753624888048</c:v>
                </c:pt>
                <c:pt idx="713">
                  <c:v>-0.57608318912006917</c:v>
                </c:pt>
                <c:pt idx="714">
                  <c:v>-0.57491962246645922</c:v>
                </c:pt>
                <c:pt idx="715">
                  <c:v>-0.57375683366919683</c:v>
                </c:pt>
                <c:pt idx="716">
                  <c:v>-0.57259482011888307</c:v>
                </c:pt>
                <c:pt idx="717">
                  <c:v>-0.57143357921551952</c:v>
                </c:pt>
                <c:pt idx="718">
                  <c:v>-0.57027310836845768</c:v>
                </c:pt>
                <c:pt idx="719">
                  <c:v>-0.56911340499634611</c:v>
                </c:pt>
                <c:pt idx="720">
                  <c:v>-0.56795446652707859</c:v>
                </c:pt>
                <c:pt idx="721">
                  <c:v>-0.56679629039774315</c:v>
                </c:pt>
                <c:pt idx="722">
                  <c:v>-0.56563887405457136</c:v>
                </c:pt>
                <c:pt idx="723">
                  <c:v>-0.56448221495288742</c:v>
                </c:pt>
                <c:pt idx="724">
                  <c:v>-0.56332631055705784</c:v>
                </c:pt>
                <c:pt idx="725">
                  <c:v>-0.56217115834044096</c:v>
                </c:pt>
                <c:pt idx="726">
                  <c:v>-0.56101675578533849</c:v>
                </c:pt>
                <c:pt idx="727">
                  <c:v>-0.55986310038294562</c:v>
                </c:pt>
                <c:pt idx="728">
                  <c:v>-0.55871018963330144</c:v>
                </c:pt>
                <c:pt idx="729">
                  <c:v>-0.55755802104524133</c:v>
                </c:pt>
                <c:pt idx="730">
                  <c:v>-0.55640659213634769</c:v>
                </c:pt>
                <c:pt idx="731">
                  <c:v>-0.55525590043290274</c:v>
                </c:pt>
                <c:pt idx="732">
                  <c:v>-0.55410594346983966</c:v>
                </c:pt>
                <c:pt idx="733">
                  <c:v>-0.55295671879069674</c:v>
                </c:pt>
                <c:pt idx="734">
                  <c:v>-0.55180822394756879</c:v>
                </c:pt>
                <c:pt idx="735">
                  <c:v>-0.5506604565010611</c:v>
                </c:pt>
                <c:pt idx="736">
                  <c:v>-0.54836709408260065</c:v>
                </c:pt>
                <c:pt idx="737">
                  <c:v>-0.54607661218860493</c:v>
                </c:pt>
                <c:pt idx="738">
                  <c:v>-0.54150421325182285</c:v>
                </c:pt>
                <c:pt idx="739">
                  <c:v>-0.53922225817595371</c:v>
                </c:pt>
                <c:pt idx="740">
                  <c:v>-0.53808233348022139</c:v>
                </c:pt>
                <c:pt idx="741">
                  <c:v>-0.53694310755554819</c:v>
                </c:pt>
                <c:pt idx="742">
                  <c:v>-0.5358045780690498</c:v>
                </c:pt>
                <c:pt idx="743">
                  <c:v>-0.53466674269572678</c:v>
                </c:pt>
                <c:pt idx="744">
                  <c:v>-0.53352959911842301</c:v>
                </c:pt>
                <c:pt idx="745">
                  <c:v>-0.53125737812221285</c:v>
                </c:pt>
                <c:pt idx="746">
                  <c:v>-0.52898789669843949</c:v>
                </c:pt>
                <c:pt idx="747">
                  <c:v>-0.52785417761546638</c:v>
                </c:pt>
                <c:pt idx="748">
                  <c:v>-0.52672113658793884</c:v>
                </c:pt>
                <c:pt idx="749">
                  <c:v>-0.52558877135243609</c:v>
                </c:pt>
                <c:pt idx="750">
                  <c:v>-0.52219570787631753</c:v>
                </c:pt>
                <c:pt idx="751">
                  <c:v>-0.51880864576192909</c:v>
                </c:pt>
                <c:pt idx="752">
                  <c:v>-0.5176809483208511</c:v>
                </c:pt>
                <c:pt idx="753">
                  <c:v>-0.5109285040082836</c:v>
                </c:pt>
                <c:pt idx="754">
                  <c:v>-0.50868287138593893</c:v>
                </c:pt>
                <c:pt idx="755">
                  <c:v>-0.50756101700714851</c:v>
                </c:pt>
                <c:pt idx="756">
                  <c:v>-0.50643980105964348</c:v>
                </c:pt>
                <c:pt idx="757">
                  <c:v>-0.49860898709101115</c:v>
                </c:pt>
                <c:pt idx="758">
                  <c:v>-0.49303423726505585</c:v>
                </c:pt>
                <c:pt idx="759">
                  <c:v>-0.49080863023031485</c:v>
                </c:pt>
                <c:pt idx="760">
                  <c:v>-0.48858545168154893</c:v>
                </c:pt>
                <c:pt idx="761">
                  <c:v>-0.48525520173230324</c:v>
                </c:pt>
                <c:pt idx="762">
                  <c:v>-0.48414631510961154</c:v>
                </c:pt>
                <c:pt idx="763">
                  <c:v>-0.48303802348829417</c:v>
                </c:pt>
                <c:pt idx="764">
                  <c:v>-0.48193032487029858</c:v>
                </c:pt>
                <c:pt idx="765">
                  <c:v>-0.48082321726368754</c:v>
                </c:pt>
                <c:pt idx="766">
                  <c:v>-0.47971669868260675</c:v>
                </c:pt>
                <c:pt idx="767">
                  <c:v>-0.47861076714725503</c:v>
                </c:pt>
                <c:pt idx="768">
                  <c:v>-0.47750542068385082</c:v>
                </c:pt>
                <c:pt idx="769">
                  <c:v>-0.47640065732460252</c:v>
                </c:pt>
                <c:pt idx="770">
                  <c:v>-0.47419287207716887</c:v>
                </c:pt>
                <c:pt idx="771">
                  <c:v>-0.47308984628306994</c:v>
                </c:pt>
                <c:pt idx="772">
                  <c:v>-0.47198739578123877</c:v>
                </c:pt>
                <c:pt idx="773">
                  <c:v>-0.46868347667530413</c:v>
                </c:pt>
                <c:pt idx="774">
                  <c:v>-0.45770701676183861</c:v>
                </c:pt>
                <c:pt idx="775">
                  <c:v>-0.45661241943134379</c:v>
                </c:pt>
                <c:pt idx="776">
                  <c:v>-0.45551836891484088</c:v>
                </c:pt>
                <c:pt idx="777">
                  <c:v>-0.45114759798378196</c:v>
                </c:pt>
                <c:pt idx="778">
                  <c:v>-0.45005625383026088</c:v>
                </c:pt>
                <c:pt idx="779">
                  <c:v>-0.44351937644344841</c:v>
                </c:pt>
                <c:pt idx="780">
                  <c:v>-0.44134463583576777</c:v>
                </c:pt>
                <c:pt idx="781">
                  <c:v>-0.4402580484254463</c:v>
                </c:pt>
                <c:pt idx="782">
                  <c:v>-0.43917198056718421</c:v>
                </c:pt>
                <c:pt idx="783">
                  <c:v>-0.43483286920021924</c:v>
                </c:pt>
                <c:pt idx="784">
                  <c:v>-0.43374937255467899</c:v>
                </c:pt>
                <c:pt idx="785">
                  <c:v>-0.43266638487667375</c:v>
                </c:pt>
                <c:pt idx="786">
                  <c:v>-0.43158390441925282</c:v>
                </c:pt>
                <c:pt idx="787">
                  <c:v>-0.43050192944029597</c:v>
                </c:pt>
                <c:pt idx="788">
                  <c:v>-0.42833948897329577</c:v>
                </c:pt>
                <c:pt idx="789">
                  <c:v>-0.4240205976580283</c:v>
                </c:pt>
                <c:pt idx="790">
                  <c:v>-0.42294211264958925</c:v>
                </c:pt>
                <c:pt idx="791">
                  <c:v>-0.42186411935363644</c:v>
                </c:pt>
                <c:pt idx="792">
                  <c:v>-0.42078661607043844</c:v>
                </c:pt>
                <c:pt idx="793">
                  <c:v>-0.41970960110485611</c:v>
                </c:pt>
                <c:pt idx="794">
                  <c:v>-0.41863307276631934</c:v>
                </c:pt>
                <c:pt idx="795">
                  <c:v>-0.41755702936880307</c:v>
                </c:pt>
                <c:pt idx="796">
                  <c:v>-0.41648146923080603</c:v>
                </c:pt>
                <c:pt idx="797">
                  <c:v>-0.41218402780101043</c:v>
                </c:pt>
                <c:pt idx="798">
                  <c:v>-0.40254240706233496</c:v>
                </c:pt>
                <c:pt idx="799">
                  <c:v>-0.40147343847938188</c:v>
                </c:pt>
                <c:pt idx="800">
                  <c:v>-0.40040492846098963</c:v>
                </c:pt>
                <c:pt idx="801">
                  <c:v>-0.39187316404694439</c:v>
                </c:pt>
                <c:pt idx="802">
                  <c:v>-0.38868112538737254</c:v>
                </c:pt>
                <c:pt idx="803">
                  <c:v>-0.380188245653165</c:v>
                </c:pt>
                <c:pt idx="804">
                  <c:v>-0.379128573774693</c:v>
                </c:pt>
                <c:pt idx="805">
                  <c:v>-0.37066639071993657</c:v>
                </c:pt>
                <c:pt idx="806">
                  <c:v>-0.36961049409136826</c:v>
                </c:pt>
                <c:pt idx="807">
                  <c:v>-0.36328371249430508</c:v>
                </c:pt>
                <c:pt idx="808">
                  <c:v>-0.3622306680419895</c:v>
                </c:pt>
                <c:pt idx="809">
                  <c:v>-0.36012578224224862</c:v>
                </c:pt>
                <c:pt idx="810">
                  <c:v>-0.35277116074767828</c:v>
                </c:pt>
                <c:pt idx="811">
                  <c:v>-0.33707471690474905</c:v>
                </c:pt>
                <c:pt idx="812">
                  <c:v>-0.30902619206308823</c:v>
                </c:pt>
                <c:pt idx="813">
                  <c:v>-0.71967065170172573</c:v>
                </c:pt>
                <c:pt idx="814">
                  <c:v>-0.60898976601814181</c:v>
                </c:pt>
                <c:pt idx="815">
                  <c:v>-0.59598540940260136</c:v>
                </c:pt>
                <c:pt idx="816">
                  <c:v>-0.58074528681798865</c:v>
                </c:pt>
                <c:pt idx="817">
                  <c:v>-0.54951341402024267</c:v>
                </c:pt>
                <c:pt idx="818">
                  <c:v>-0.54722149427399314</c:v>
                </c:pt>
                <c:pt idx="819">
                  <c:v>-0.5449324454289014</c:v>
                </c:pt>
                <c:pt idx="820">
                  <c:v>-0.54378899160558414</c:v>
                </c:pt>
                <c:pt idx="821">
                  <c:v>-0.54264624833754493</c:v>
                </c:pt>
                <c:pt idx="822">
                  <c:v>-0.54036288398355892</c:v>
                </c:pt>
                <c:pt idx="823">
                  <c:v>-0.53239314502778357</c:v>
                </c:pt>
                <c:pt idx="824">
                  <c:v>-0.53012229610783235</c:v>
                </c:pt>
                <c:pt idx="825">
                  <c:v>-0.52445707965305033</c:v>
                </c:pt>
                <c:pt idx="826">
                  <c:v>-0.52332605924134501</c:v>
                </c:pt>
                <c:pt idx="827">
                  <c:v>-0.5210660233243577</c:v>
                </c:pt>
                <c:pt idx="828">
                  <c:v>-0.51993700335920912</c:v>
                </c:pt>
                <c:pt idx="829">
                  <c:v>-0.51655390883154506</c:v>
                </c:pt>
                <c:pt idx="830">
                  <c:v>-0.51542752509677903</c:v>
                </c:pt>
                <c:pt idx="831">
                  <c:v>-0.5143017949264812</c:v>
                </c:pt>
                <c:pt idx="832">
                  <c:v>-0.51317671613770199</c:v>
                </c:pt>
                <c:pt idx="833">
                  <c:v>-0.51205228655457569</c:v>
                </c:pt>
                <c:pt idx="834">
                  <c:v>-0.5098053663370169</c:v>
                </c:pt>
                <c:pt idx="835">
                  <c:v>-0.50531922140928476</c:v>
                </c:pt>
                <c:pt idx="836">
                  <c:v>-0.50419927592875891</c:v>
                </c:pt>
                <c:pt idx="837">
                  <c:v>-0.5030799624975435</c:v>
                </c:pt>
                <c:pt idx="838">
                  <c:v>-0.50196127900187115</c:v>
                </c:pt>
                <c:pt idx="839">
                  <c:v>-0.500843223334693</c:v>
                </c:pt>
                <c:pt idx="840">
                  <c:v>-0.49972579339564482</c:v>
                </c:pt>
                <c:pt idx="841">
                  <c:v>-0.49749280233368981</c:v>
                </c:pt>
                <c:pt idx="842">
                  <c:v>-0.49637723704315934</c:v>
                </c:pt>
                <c:pt idx="843">
                  <c:v>-0.49526228914544168</c:v>
                </c:pt>
                <c:pt idx="844">
                  <c:v>-0.4941479565730707</c:v>
                </c:pt>
                <c:pt idx="845">
                  <c:v>-0.4919211291668501</c:v>
                </c:pt>
                <c:pt idx="846">
                  <c:v>-0.48969673841368799</c:v>
                </c:pt>
                <c:pt idx="847">
                  <c:v>-0.48747476800478734</c:v>
                </c:pt>
                <c:pt idx="848">
                  <c:v>-0.48636468536056904</c:v>
                </c:pt>
                <c:pt idx="849">
                  <c:v>-0.47529647510767686</c:v>
                </c:pt>
                <c:pt idx="850">
                  <c:v>-0.47088551863337036</c:v>
                </c:pt>
                <c:pt idx="851">
                  <c:v>-0.46978421290696626</c:v>
                </c:pt>
                <c:pt idx="852">
                  <c:v>-0.46758330801740933</c:v>
                </c:pt>
                <c:pt idx="853">
                  <c:v>-0.46648370501802294</c:v>
                </c:pt>
                <c:pt idx="854">
                  <c:v>-0.46538466576757509</c:v>
                </c:pt>
                <c:pt idx="855">
                  <c:v>-0.46428618836215407</c:v>
                </c:pt>
                <c:pt idx="856">
                  <c:v>-0.46318827090347786</c:v>
                </c:pt>
                <c:pt idx="857">
                  <c:v>-0.46209091149886522</c:v>
                </c:pt>
                <c:pt idx="858">
                  <c:v>-0.46099410826120607</c:v>
                </c:pt>
                <c:pt idx="859">
                  <c:v>-0.45989785930893506</c:v>
                </c:pt>
                <c:pt idx="860">
                  <c:v>-0.45880216276600072</c:v>
                </c:pt>
                <c:pt idx="861">
                  <c:v>-0.45442486335805837</c:v>
                </c:pt>
                <c:pt idx="862">
                  <c:v>-0.45333190091209968</c:v>
                </c:pt>
                <c:pt idx="863">
                  <c:v>-0.45223947973341666</c:v>
                </c:pt>
                <c:pt idx="864">
                  <c:v>-0.44896544544518691</c:v>
                </c:pt>
                <c:pt idx="865">
                  <c:v>-0.4478751710061315</c:v>
                </c:pt>
                <c:pt idx="866">
                  <c:v>-0.4467854286958805</c:v>
                </c:pt>
                <c:pt idx="867">
                  <c:v>-0.44569621670240595</c:v>
                </c:pt>
                <c:pt idx="868">
                  <c:v>-0.44460753321883972</c:v>
                </c:pt>
                <c:pt idx="869">
                  <c:v>-0.44243174457960577</c:v>
                </c:pt>
                <c:pt idx="870">
                  <c:v>-0.43808643048452872</c:v>
                </c:pt>
                <c:pt idx="871">
                  <c:v>-0.43700139640600688</c:v>
                </c:pt>
                <c:pt idx="872">
                  <c:v>-0.4359168765651002</c:v>
                </c:pt>
                <c:pt idx="873">
                  <c:v>-0.42942045820248792</c:v>
                </c:pt>
                <c:pt idx="874">
                  <c:v>-0.42725902002494387</c:v>
                </c:pt>
                <c:pt idx="875">
                  <c:v>-0.42617904963438957</c:v>
                </c:pt>
                <c:pt idx="876">
                  <c:v>-0.42509957608330007</c:v>
                </c:pt>
                <c:pt idx="877">
                  <c:v>-0.41540639067532675</c:v>
                </c:pt>
                <c:pt idx="878">
                  <c:v>-0.41433179202984127</c:v>
                </c:pt>
                <c:pt idx="879">
                  <c:v>-0.41325767162628124</c:v>
                </c:pt>
                <c:pt idx="880">
                  <c:v>-0.41111085889480298</c:v>
                </c:pt>
                <c:pt idx="881">
                  <c:v>-0.4100381632528215</c:v>
                </c:pt>
                <c:pt idx="882">
                  <c:v>-0.4089659392245949</c:v>
                </c:pt>
                <c:pt idx="883">
                  <c:v>-0.40789418516399606</c:v>
                </c:pt>
                <c:pt idx="884">
                  <c:v>-0.40682289942922051</c:v>
                </c:pt>
                <c:pt idx="885">
                  <c:v>-0.40575208038276456</c:v>
                </c:pt>
                <c:pt idx="886">
                  <c:v>-0.40468172639140337</c:v>
                </c:pt>
                <c:pt idx="887">
                  <c:v>-0.40361183582617033</c:v>
                </c:pt>
                <c:pt idx="888">
                  <c:v>-0.39933687539500978</c:v>
                </c:pt>
                <c:pt idx="889">
                  <c:v>-0.39826927767344611</c:v>
                </c:pt>
                <c:pt idx="890">
                  <c:v>-0.39720213369243346</c:v>
                </c:pt>
                <c:pt idx="891">
                  <c:v>-0.396135441852217</c:v>
                </c:pt>
                <c:pt idx="892">
                  <c:v>-0.39506920055713257</c:v>
                </c:pt>
                <c:pt idx="893">
                  <c:v>-0.39400340821558505</c:v>
                </c:pt>
                <c:pt idx="894">
                  <c:v>-0.39293806324002795</c:v>
                </c:pt>
                <c:pt idx="895">
                  <c:v>-0.39080870905682585</c:v>
                </c:pt>
                <c:pt idx="896">
                  <c:v>-0.3897446966941524</c:v>
                </c:pt>
                <c:pt idx="897">
                  <c:v>-0.38761799356888399</c:v>
                </c:pt>
                <c:pt idx="898">
                  <c:v>-0.38655529967501312</c:v>
                </c:pt>
                <c:pt idx="899">
                  <c:v>-0.38549304214599578</c:v>
                </c:pt>
                <c:pt idx="900">
                  <c:v>-0.3844312194259577</c:v>
                </c:pt>
                <c:pt idx="901">
                  <c:v>-0.3833698299628947</c:v>
                </c:pt>
                <c:pt idx="902">
                  <c:v>-0.38230887220865367</c:v>
                </c:pt>
                <c:pt idx="903">
                  <c:v>-0.38124834461891344</c:v>
                </c:pt>
                <c:pt idx="904">
                  <c:v>-0.37806932745055677</c:v>
                </c:pt>
                <c:pt idx="905">
                  <c:v>-0.37701050515157108</c:v>
                </c:pt>
                <c:pt idx="906">
                  <c:v>-0.37595210535228735</c:v>
                </c:pt>
                <c:pt idx="907">
                  <c:v>-0.37489412653097542</c:v>
                </c:pt>
                <c:pt idx="908">
                  <c:v>-0.37383656716960445</c:v>
                </c:pt>
                <c:pt idx="909">
                  <c:v>-0.372779425753825</c:v>
                </c:pt>
                <c:pt idx="910">
                  <c:v>-0.37172270077294994</c:v>
                </c:pt>
                <c:pt idx="911">
                  <c:v>-0.36855500938743618</c:v>
                </c:pt>
                <c:pt idx="912">
                  <c:v>-0.36749993511192169</c:v>
                </c:pt>
                <c:pt idx="913">
                  <c:v>-0.36644526977217767</c:v>
                </c:pt>
                <c:pt idx="914">
                  <c:v>-0.36539101187911166</c:v>
                </c:pt>
                <c:pt idx="915">
                  <c:v>-0.36433715994716664</c:v>
                </c:pt>
                <c:pt idx="916">
                  <c:v>-0.36117802511516656</c:v>
                </c:pt>
                <c:pt idx="917">
                  <c:v>-0.35907393795509662</c:v>
                </c:pt>
                <c:pt idx="918">
                  <c:v>-0.35802249078900283</c:v>
                </c:pt>
                <c:pt idx="919">
                  <c:v>-0.356971439282674</c:v>
                </c:pt>
                <c:pt idx="920">
                  <c:v>-0.35592078197821359</c:v>
                </c:pt>
                <c:pt idx="921">
                  <c:v>-0.35487051742110526</c:v>
                </c:pt>
                <c:pt idx="922">
                  <c:v>-0.35382064416019576</c:v>
                </c:pt>
                <c:pt idx="923">
                  <c:v>-0.35172206573907511</c:v>
                </c:pt>
                <c:pt idx="924">
                  <c:v>-0.35067335769322144</c:v>
                </c:pt>
                <c:pt idx="925">
                  <c:v>-0.34962503517224891</c:v>
                </c:pt>
                <c:pt idx="926">
                  <c:v>-0.34857709674156823</c:v>
                </c:pt>
                <c:pt idx="927">
                  <c:v>-0.34752954096985383</c:v>
                </c:pt>
                <c:pt idx="928">
                  <c:v>-0.34648236642902647</c:v>
                </c:pt>
                <c:pt idx="929">
                  <c:v>-0.3454355716942375</c:v>
                </c:pt>
                <c:pt idx="930">
                  <c:v>-0.34438915534385267</c:v>
                </c:pt>
                <c:pt idx="931">
                  <c:v>-0.34334311595943567</c:v>
                </c:pt>
                <c:pt idx="932">
                  <c:v>-0.34229745212573209</c:v>
                </c:pt>
                <c:pt idx="933">
                  <c:v>-0.34125216243065404</c:v>
                </c:pt>
                <c:pt idx="934">
                  <c:v>-0.34020724546526288</c:v>
                </c:pt>
                <c:pt idx="935">
                  <c:v>-0.33916269982375485</c:v>
                </c:pt>
                <c:pt idx="936">
                  <c:v>-0.33811852410344451</c:v>
                </c:pt>
                <c:pt idx="937">
                  <c:v>-0.33603127683117301</c:v>
                </c:pt>
                <c:pt idx="938">
                  <c:v>-0.33498820248929234</c:v>
                </c:pt>
                <c:pt idx="939">
                  <c:v>-0.33394549248873917</c:v>
                </c:pt>
                <c:pt idx="940">
                  <c:v>-0.33290314544218624</c:v>
                </c:pt>
                <c:pt idx="941">
                  <c:v>-0.33186115996533155</c:v>
                </c:pt>
                <c:pt idx="942">
                  <c:v>-0.33081953467688352</c:v>
                </c:pt>
                <c:pt idx="943">
                  <c:v>-0.32977826819854489</c:v>
                </c:pt>
                <c:pt idx="944">
                  <c:v>-0.32873735915499869</c:v>
                </c:pt>
                <c:pt idx="945">
                  <c:v>-0.32769680617389235</c:v>
                </c:pt>
                <c:pt idx="946">
                  <c:v>-0.32665660788582285</c:v>
                </c:pt>
                <c:pt idx="947">
                  <c:v>-0.32561676292432229</c:v>
                </c:pt>
                <c:pt idx="948">
                  <c:v>-0.32457726992584235</c:v>
                </c:pt>
                <c:pt idx="949">
                  <c:v>-0.3235381275297402</c:v>
                </c:pt>
                <c:pt idx="950">
                  <c:v>-0.32249933437826278</c:v>
                </c:pt>
                <c:pt idx="951">
                  <c:v>-0.32146088911653337</c:v>
                </c:pt>
                <c:pt idx="952">
                  <c:v>-0.32042279039253602</c:v>
                </c:pt>
                <c:pt idx="953">
                  <c:v>-0.31938503685710168</c:v>
                </c:pt>
                <c:pt idx="954">
                  <c:v>-0.31834762716389331</c:v>
                </c:pt>
                <c:pt idx="955">
                  <c:v>-0.31731055996939167</c:v>
                </c:pt>
                <c:pt idx="956">
                  <c:v>-0.316273833932881</c:v>
                </c:pt>
                <c:pt idx="957">
                  <c:v>-0.31523744771643464</c:v>
                </c:pt>
                <c:pt idx="958">
                  <c:v>-0.31420139998490104</c:v>
                </c:pt>
                <c:pt idx="959">
                  <c:v>-0.31316568940588929</c:v>
                </c:pt>
                <c:pt idx="960">
                  <c:v>-0.31213031464975544</c:v>
                </c:pt>
                <c:pt idx="961">
                  <c:v>-0.31109527438958812</c:v>
                </c:pt>
                <c:pt idx="962">
                  <c:v>-0.31006056730119491</c:v>
                </c:pt>
                <c:pt idx="963">
                  <c:v>-0.30799214735647157</c:v>
                </c:pt>
                <c:pt idx="964">
                  <c:v>-0.30695843186522576</c:v>
                </c:pt>
                <c:pt idx="965">
                  <c:v>-0.30592504427589534</c:v>
                </c:pt>
                <c:pt idx="966">
                  <c:v>-0.30489198327767425</c:v>
                </c:pt>
                <c:pt idx="967">
                  <c:v>-0.30385924756239352</c:v>
                </c:pt>
                <c:pt idx="968">
                  <c:v>-0.30282683582450665</c:v>
                </c:pt>
                <c:pt idx="969">
                  <c:v>-0.30179474676107654</c:v>
                </c:pt>
                <c:pt idx="970">
                  <c:v>-0.30076297907176208</c:v>
                </c:pt>
                <c:pt idx="971">
                  <c:v>-0.2997315314588046</c:v>
                </c:pt>
                <c:pt idx="972">
                  <c:v>-0.29870040262701492</c:v>
                </c:pt>
                <c:pt idx="973">
                  <c:v>-0.29766959128375992</c:v>
                </c:pt>
                <c:pt idx="974">
                  <c:v>-0.29663909613894912</c:v>
                </c:pt>
                <c:pt idx="975">
                  <c:v>-0.29560891590502192</c:v>
                </c:pt>
                <c:pt idx="976">
                  <c:v>-0.29457904929693446</c:v>
                </c:pt>
                <c:pt idx="977">
                  <c:v>-0.29354949503214645</c:v>
                </c:pt>
                <c:pt idx="978">
                  <c:v>-0.2925202518306082</c:v>
                </c:pt>
                <c:pt idx="979">
                  <c:v>-0.29149131841474796</c:v>
                </c:pt>
                <c:pt idx="980">
                  <c:v>-0.29046269350945891</c:v>
                </c:pt>
                <c:pt idx="981">
                  <c:v>-0.28943437584208626</c:v>
                </c:pt>
                <c:pt idx="982">
                  <c:v>-0.28840636414241477</c:v>
                </c:pt>
                <c:pt idx="983">
                  <c:v>-0.28737865714265554</c:v>
                </c:pt>
                <c:pt idx="984">
                  <c:v>-0.28635125357743402</c:v>
                </c:pt>
                <c:pt idx="985">
                  <c:v>-0.28532415218377705</c:v>
                </c:pt>
                <c:pt idx="986">
                  <c:v>-0.28429735170110065</c:v>
                </c:pt>
                <c:pt idx="987">
                  <c:v>-0.28327085087119697</c:v>
                </c:pt>
                <c:pt idx="988">
                  <c:v>-0.28224464843822228</c:v>
                </c:pt>
                <c:pt idx="989">
                  <c:v>-0.28121874314868467</c:v>
                </c:pt>
                <c:pt idx="990">
                  <c:v>-0.28019313375143129</c:v>
                </c:pt>
                <c:pt idx="991">
                  <c:v>-0.27916781899763671</c:v>
                </c:pt>
                <c:pt idx="992">
                  <c:v>-0.27814279764078992</c:v>
                </c:pt>
                <c:pt idx="993">
                  <c:v>-0.27711806843668285</c:v>
                </c:pt>
                <c:pt idx="994">
                  <c:v>-0.27609363014339783</c:v>
                </c:pt>
                <c:pt idx="995">
                  <c:v>-0.27506948152129568</c:v>
                </c:pt>
                <c:pt idx="996">
                  <c:v>-0.27404562133300359</c:v>
                </c:pt>
                <c:pt idx="997">
                  <c:v>-0.27302204834340332</c:v>
                </c:pt>
                <c:pt idx="998">
                  <c:v>-0.27199876131961892</c:v>
                </c:pt>
                <c:pt idx="999">
                  <c:v>-0.27097575903100551</c:v>
                </c:pt>
                <c:pt idx="1000">
                  <c:v>-0.26995304024913619</c:v>
                </c:pt>
                <c:pt idx="1001">
                  <c:v>-0.26893060374779204</c:v>
                </c:pt>
                <c:pt idx="1002">
                  <c:v>-0.26790844830294863</c:v>
                </c:pt>
                <c:pt idx="1003">
                  <c:v>-0.2668865726927655</c:v>
                </c:pt>
                <c:pt idx="1004">
                  <c:v>-0.26586497569757406</c:v>
                </c:pt>
                <c:pt idx="1005">
                  <c:v>-0.26484365609986599</c:v>
                </c:pt>
                <c:pt idx="1006">
                  <c:v>-0.26382261268428175</c:v>
                </c:pt>
                <c:pt idx="1007">
                  <c:v>-0.262801844237599</c:v>
                </c:pt>
                <c:pt idx="1008">
                  <c:v>-0.26178134954872134</c:v>
                </c:pt>
                <c:pt idx="1009">
                  <c:v>-0.26076112740866658</c:v>
                </c:pt>
                <c:pt idx="1010">
                  <c:v>-0.25974117661055546</c:v>
                </c:pt>
                <c:pt idx="1011">
                  <c:v>-0.2587214959496007</c:v>
                </c:pt>
                <c:pt idx="1012">
                  <c:v>-0.25770208422309504</c:v>
                </c:pt>
                <c:pt idx="1013">
                  <c:v>-0.25668294023040072</c:v>
                </c:pt>
                <c:pt idx="1014">
                  <c:v>-0.25566406277293752</c:v>
                </c:pt>
                <c:pt idx="1015">
                  <c:v>-0.25464545065417227</c:v>
                </c:pt>
                <c:pt idx="1016">
                  <c:v>-0.25362710267960742</c:v>
                </c:pt>
                <c:pt idx="1017">
                  <c:v>-0.2526090176567698</c:v>
                </c:pt>
                <c:pt idx="1018">
                  <c:v>-0.25159119439520006</c:v>
                </c:pt>
                <c:pt idx="1019">
                  <c:v>-0.2505736317064412</c:v>
                </c:pt>
                <c:pt idx="1020">
                  <c:v>-0.24955632840402814</c:v>
                </c:pt>
                <c:pt idx="1021">
                  <c:v>-0.24853928330347627</c:v>
                </c:pt>
                <c:pt idx="1022">
                  <c:v>-0.24752249522227088</c:v>
                </c:pt>
                <c:pt idx="1023">
                  <c:v>-0.24650596297985636</c:v>
                </c:pt>
                <c:pt idx="1024">
                  <c:v>-0.24548968539762531</c:v>
                </c:pt>
                <c:pt idx="1025">
                  <c:v>-0.24447366129890791</c:v>
                </c:pt>
                <c:pt idx="1026">
                  <c:v>-0.24345788950896094</c:v>
                </c:pt>
                <c:pt idx="1027">
                  <c:v>-0.24244236885495757</c:v>
                </c:pt>
                <c:pt idx="1028">
                  <c:v>-0.24142709816597652</c:v>
                </c:pt>
                <c:pt idx="1029">
                  <c:v>-0.24041207627299119</c:v>
                </c:pt>
                <c:pt idx="1030">
                  <c:v>-0.23939730200885947</c:v>
                </c:pt>
                <c:pt idx="1031">
                  <c:v>-0.23838277420831336</c:v>
                </c:pt>
                <c:pt idx="1032">
                  <c:v>-0.23736849170794802</c:v>
                </c:pt>
                <c:pt idx="1033">
                  <c:v>-0.23635445334621194</c:v>
                </c:pt>
                <c:pt idx="1034">
                  <c:v>-0.23534065796339557</c:v>
                </c:pt>
                <c:pt idx="1035">
                  <c:v>-0.23432710440162227</c:v>
                </c:pt>
                <c:pt idx="1036">
                  <c:v>-0.23331379150483703</c:v>
                </c:pt>
                <c:pt idx="1037">
                  <c:v>-0.23230071811879657</c:v>
                </c:pt>
                <c:pt idx="1038">
                  <c:v>-0.23128788309105902</c:v>
                </c:pt>
                <c:pt idx="1039">
                  <c:v>-0.23027528527097377</c:v>
                </c:pt>
                <c:pt idx="1040">
                  <c:v>-0.22926292350967112</c:v>
                </c:pt>
                <c:pt idx="1041">
                  <c:v>-0.22825079666005232</c:v>
                </c:pt>
                <c:pt idx="1042">
                  <c:v>-0.22723890357677959</c:v>
                </c:pt>
                <c:pt idx="1043">
                  <c:v>-0.22622724311626563</c:v>
                </c:pt>
                <c:pt idx="1044">
                  <c:v>-0.22521581413666408</c:v>
                </c:pt>
                <c:pt idx="1045">
                  <c:v>-0.22420461549785919</c:v>
                </c:pt>
                <c:pt idx="1046">
                  <c:v>-0.22319364606145606</c:v>
                </c:pt>
                <c:pt idx="1047">
                  <c:v>-0.22218290469077059</c:v>
                </c:pt>
                <c:pt idx="1048">
                  <c:v>-0.22117239025081969</c:v>
                </c:pt>
                <c:pt idx="1049">
                  <c:v>-0.22016210160831137</c:v>
                </c:pt>
                <c:pt idx="1050">
                  <c:v>-0.21915203763163507</c:v>
                </c:pt>
                <c:pt idx="1051">
                  <c:v>-0.21814219719085129</c:v>
                </c:pt>
                <c:pt idx="1052">
                  <c:v>-0.21713257915768275</c:v>
                </c:pt>
                <c:pt idx="1053">
                  <c:v>-0.21612318240550416</c:v>
                </c:pt>
                <c:pt idx="1054">
                  <c:v>-0.21511400580933229</c:v>
                </c:pt>
                <c:pt idx="1055">
                  <c:v>-0.21410504824581705</c:v>
                </c:pt>
                <c:pt idx="1056">
                  <c:v>-0.21309630859323109</c:v>
                </c:pt>
                <c:pt idx="1057">
                  <c:v>-0.21208778573146056</c:v>
                </c:pt>
                <c:pt idx="1058">
                  <c:v>-0.21107947854199577</c:v>
                </c:pt>
                <c:pt idx="1059">
                  <c:v>-0.21007138590792138</c:v>
                </c:pt>
                <c:pt idx="1060">
                  <c:v>-0.20906350671390675</c:v>
                </c:pt>
                <c:pt idx="1061">
                  <c:v>-0.20805583984619705</c:v>
                </c:pt>
                <c:pt idx="1062">
                  <c:v>-0.20704838419260319</c:v>
                </c:pt>
                <c:pt idx="1063">
                  <c:v>-0.2060411386424929</c:v>
                </c:pt>
                <c:pt idx="1064">
                  <c:v>-0.20503410208678105</c:v>
                </c:pt>
                <c:pt idx="1065">
                  <c:v>-0.20402727341792057</c:v>
                </c:pt>
                <c:pt idx="1066">
                  <c:v>-0.20302065152989293</c:v>
                </c:pt>
                <c:pt idx="1067">
                  <c:v>-0.20201423531819904</c:v>
                </c:pt>
                <c:pt idx="1068">
                  <c:v>-0.20100802367984966</c:v>
                </c:pt>
                <c:pt idx="1069">
                  <c:v>-0.20000201551335667</c:v>
                </c:pt>
                <c:pt idx="1070">
                  <c:v>-0.19899620971872367</c:v>
                </c:pt>
                <c:pt idx="1071">
                  <c:v>-0.19799060519743658</c:v>
                </c:pt>
                <c:pt idx="1072">
                  <c:v>-0.19698520085245497</c:v>
                </c:pt>
                <c:pt idx="1073">
                  <c:v>-0.19597999558820256</c:v>
                </c:pt>
                <c:pt idx="1074">
                  <c:v>-0.19497498831055834</c:v>
                </c:pt>
                <c:pt idx="1075">
                  <c:v>-0.19397017792684756</c:v>
                </c:pt>
                <c:pt idx="1076">
                  <c:v>-0.19296556334583254</c:v>
                </c:pt>
                <c:pt idx="1077">
                  <c:v>-0.19196114347770385</c:v>
                </c:pt>
                <c:pt idx="1078">
                  <c:v>-0.19095691723407129</c:v>
                </c:pt>
                <c:pt idx="1079">
                  <c:v>-0.18995288352795497</c:v>
                </c:pt>
                <c:pt idx="1080">
                  <c:v>-0.18894904127377637</c:v>
                </c:pt>
                <c:pt idx="1081">
                  <c:v>-0.18794538938734942</c:v>
                </c:pt>
                <c:pt idx="1082">
                  <c:v>-0.18694192678587188</c:v>
                </c:pt>
                <c:pt idx="1083">
                  <c:v>-0.18593865238791626</c:v>
                </c:pt>
                <c:pt idx="1084">
                  <c:v>-0.18493556511342121</c:v>
                </c:pt>
                <c:pt idx="1085">
                  <c:v>-0.18393266388368235</c:v>
                </c:pt>
                <c:pt idx="1086">
                  <c:v>-0.18292994762134412</c:v>
                </c:pt>
                <c:pt idx="1087">
                  <c:v>-0.18192741525039077</c:v>
                </c:pt>
                <c:pt idx="1088">
                  <c:v>-0.18092506569613762</c:v>
                </c:pt>
                <c:pt idx="1089">
                  <c:v>-0.17992289788522242</c:v>
                </c:pt>
                <c:pt idx="1090">
                  <c:v>-0.17892091074559674</c:v>
                </c:pt>
                <c:pt idx="1091">
                  <c:v>-0.17791910320651735</c:v>
                </c:pt>
                <c:pt idx="1092">
                  <c:v>-0.17691747419853771</c:v>
                </c:pt>
                <c:pt idx="1093">
                  <c:v>-0.1759160226534992</c:v>
                </c:pt>
                <c:pt idx="1094">
                  <c:v>-0.17491474750452285</c:v>
                </c:pt>
                <c:pt idx="1095">
                  <c:v>-0.17391364768600051</c:v>
                </c:pt>
                <c:pt idx="1096">
                  <c:v>-0.17291272213358658</c:v>
                </c:pt>
                <c:pt idx="1097">
                  <c:v>-0.17191196978418963</c:v>
                </c:pt>
                <c:pt idx="1098">
                  <c:v>-0.17091138957596361</c:v>
                </c:pt>
                <c:pt idx="1099">
                  <c:v>-0.16991098044829978</c:v>
                </c:pt>
                <c:pt idx="1100">
                  <c:v>-0.16891074134181799</c:v>
                </c:pt>
                <c:pt idx="1101">
                  <c:v>-0.16791067119835884</c:v>
                </c:pt>
                <c:pt idx="1102">
                  <c:v>-0.16691076896097437</c:v>
                </c:pt>
                <c:pt idx="1103">
                  <c:v>-0.16591103357392098</c:v>
                </c:pt>
                <c:pt idx="1104">
                  <c:v>-0.16491146398265</c:v>
                </c:pt>
                <c:pt idx="1105">
                  <c:v>-0.16391205913380025</c:v>
                </c:pt>
                <c:pt idx="1106">
                  <c:v>-0.16291281797518914</c:v>
                </c:pt>
                <c:pt idx="1107">
                  <c:v>-0.16191373945580492</c:v>
                </c:pt>
                <c:pt idx="1108">
                  <c:v>-0.16091482252579811</c:v>
                </c:pt>
                <c:pt idx="1109">
                  <c:v>-0.15991606613647352</c:v>
                </c:pt>
                <c:pt idx="1110">
                  <c:v>-0.15891746924028211</c:v>
                </c:pt>
                <c:pt idx="1111">
                  <c:v>-0.15791903079081254</c:v>
                </c:pt>
                <c:pt idx="1112">
                  <c:v>-0.15692074974278347</c:v>
                </c:pt>
                <c:pt idx="1113">
                  <c:v>-0.15592262505203502</c:v>
                </c:pt>
                <c:pt idx="1114">
                  <c:v>-0.15492465567552111</c:v>
                </c:pt>
                <c:pt idx="1115">
                  <c:v>-0.15392684057130113</c:v>
                </c:pt>
                <c:pt idx="1116">
                  <c:v>-0.15292917869853181</c:v>
                </c:pt>
                <c:pt idx="1117">
                  <c:v>-0.1519316690174595</c:v>
                </c:pt>
                <c:pt idx="1118">
                  <c:v>-0.15093431048941214</c:v>
                </c:pt>
                <c:pt idx="1119">
                  <c:v>-0.14993710207679062</c:v>
                </c:pt>
                <c:pt idx="1120">
                  <c:v>-0.14894004274306183</c:v>
                </c:pt>
                <c:pt idx="1121">
                  <c:v>-0.1479431314527502</c:v>
                </c:pt>
                <c:pt idx="1122">
                  <c:v>-0.14694636717142959</c:v>
                </c:pt>
                <c:pt idx="1123">
                  <c:v>-0.14594974886571582</c:v>
                </c:pt>
                <c:pt idx="1124">
                  <c:v>-0.14495327550325843</c:v>
                </c:pt>
                <c:pt idx="1125">
                  <c:v>-0.1439569460527331</c:v>
                </c:pt>
                <c:pt idx="1126">
                  <c:v>-0.14296075948383352</c:v>
                </c:pt>
                <c:pt idx="1127">
                  <c:v>-0.14196471476726386</c:v>
                </c:pt>
                <c:pt idx="1128">
                  <c:v>-0.14096881087473068</c:v>
                </c:pt>
                <c:pt idx="1129">
                  <c:v>-0.13997304677893541</c:v>
                </c:pt>
                <c:pt idx="1130">
                  <c:v>-0.13897742145356637</c:v>
                </c:pt>
                <c:pt idx="1131">
                  <c:v>-0.13798193387329116</c:v>
                </c:pt>
                <c:pt idx="1132">
                  <c:v>-0.13698658301374883</c:v>
                </c:pt>
                <c:pt idx="1133">
                  <c:v>-0.13599136785154217</c:v>
                </c:pt>
                <c:pt idx="1134">
                  <c:v>-0.13499628736423014</c:v>
                </c:pt>
                <c:pt idx="1135">
                  <c:v>-0.1340013405303202</c:v>
                </c:pt>
                <c:pt idx="1136">
                  <c:v>-0.13300652632926008</c:v>
                </c:pt>
                <c:pt idx="1137">
                  <c:v>-0.13201184374143107</c:v>
                </c:pt>
                <c:pt idx="1138">
                  <c:v>-0.13101729174813978</c:v>
                </c:pt>
                <c:pt idx="1139">
                  <c:v>-0.13002286933161067</c:v>
                </c:pt>
                <c:pt idx="1140">
                  <c:v>-0.12902857547497848</c:v>
                </c:pt>
                <c:pt idx="1141">
                  <c:v>-0.12803440916228062</c:v>
                </c:pt>
                <c:pt idx="1142">
                  <c:v>-0.1270403693784497</c:v>
                </c:pt>
                <c:pt idx="1143">
                  <c:v>-0.12604645510930579</c:v>
                </c:pt>
                <c:pt idx="1144">
                  <c:v>-0.12505266534154907</c:v>
                </c:pt>
                <c:pt idx="1145">
                  <c:v>-0.12405899906275238</c:v>
                </c:pt>
                <c:pt idx="1146">
                  <c:v>-0.12306545526135347</c:v>
                </c:pt>
                <c:pt idx="1147">
                  <c:v>-0.12207203292664771</c:v>
                </c:pt>
                <c:pt idx="1148">
                  <c:v>-0.12107873104878064</c:v>
                </c:pt>
                <c:pt idx="1149">
                  <c:v>-0.12008554861874046</c:v>
                </c:pt>
                <c:pt idx="1150">
                  <c:v>-0.1190924846283505</c:v>
                </c:pt>
                <c:pt idx="1151">
                  <c:v>-0.11809953807026208</c:v>
                </c:pt>
                <c:pt idx="1152">
                  <c:v>-0.11710670793794693</c:v>
                </c:pt>
                <c:pt idx="1153">
                  <c:v>-0.11611399322568954</c:v>
                </c:pt>
                <c:pt idx="1154">
                  <c:v>-0.11512139292858034</c:v>
                </c:pt>
                <c:pt idx="1155">
                  <c:v>-0.11412890604250804</c:v>
                </c:pt>
                <c:pt idx="1156">
                  <c:v>-0.11313653156415225</c:v>
                </c:pt>
                <c:pt idx="1157">
                  <c:v>-0.11214426849097631</c:v>
                </c:pt>
                <c:pt idx="1158">
                  <c:v>-0.11115211582121975</c:v>
                </c:pt>
                <c:pt idx="1159">
                  <c:v>-0.11016007255389128</c:v>
                </c:pt>
                <c:pt idx="1160">
                  <c:v>-0.10916813768876123</c:v>
                </c:pt>
                <c:pt idx="1161">
                  <c:v>-0.10817631022635449</c:v>
                </c:pt>
                <c:pt idx="1162">
                  <c:v>-0.10718458916794314</c:v>
                </c:pt>
                <c:pt idx="1163">
                  <c:v>-0.10619297351553925</c:v>
                </c:pt>
                <c:pt idx="1164">
                  <c:v>-0.10520146227188756</c:v>
                </c:pt>
                <c:pt idx="1165">
                  <c:v>-0.10421005444045844</c:v>
                </c:pt>
                <c:pt idx="1166">
                  <c:v>-0.10321874902544054</c:v>
                </c:pt>
                <c:pt idx="1167">
                  <c:v>-0.10222754503173363</c:v>
                </c:pt>
                <c:pt idx="1168">
                  <c:v>-0.10123644146494147</c:v>
                </c:pt>
                <c:pt idx="1169">
                  <c:v>-0.10024543733136475</c:v>
                </c:pt>
                <c:pt idx="1170">
                  <c:v>-9.925453163799336E-2</c:v>
                </c:pt>
                <c:pt idx="1171">
                  <c:v>-9.8263723392500085E-2</c:v>
                </c:pt>
                <c:pt idx="1172">
                  <c:v>-9.7273011603233039E-2</c:v>
                </c:pt>
                <c:pt idx="1173">
                  <c:v>-9.6282395279208496E-2</c:v>
                </c:pt>
                <c:pt idx="1174">
                  <c:v>-9.5291873430103993E-2</c:v>
                </c:pt>
                <c:pt idx="1175">
                  <c:v>-9.430144506625103E-2</c:v>
                </c:pt>
                <c:pt idx="1176">
                  <c:v>-9.3311109198628131E-2</c:v>
                </c:pt>
                <c:pt idx="1177">
                  <c:v>-9.2320864838853753E-2</c:v>
                </c:pt>
                <c:pt idx="1178">
                  <c:v>-9.1330710999179221E-2</c:v>
                </c:pt>
                <c:pt idx="1179">
                  <c:v>-9.0340646692481708E-2</c:v>
                </c:pt>
                <c:pt idx="1180">
                  <c:v>-8.9350670932257084E-2</c:v>
                </c:pt>
                <c:pt idx="1181">
                  <c:v>-8.8360782732613052E-2</c:v>
                </c:pt>
                <c:pt idx="1182">
                  <c:v>-8.7370981108262108E-2</c:v>
                </c:pt>
                <c:pt idx="1183">
                  <c:v>-8.6381265074514407E-2</c:v>
                </c:pt>
                <c:pt idx="1184">
                  <c:v>-8.5391633647270954E-2</c:v>
                </c:pt>
                <c:pt idx="1185">
                  <c:v>-8.4402085843016492E-2</c:v>
                </c:pt>
                <c:pt idx="1186">
                  <c:v>-8.3412620678812749E-2</c:v>
                </c:pt>
                <c:pt idx="1187">
                  <c:v>-8.2423237172290886E-2</c:v>
                </c:pt>
                <c:pt idx="1188">
                  <c:v>-8.1433934341645406E-2</c:v>
                </c:pt>
                <c:pt idx="1189">
                  <c:v>-8.0444711205626657E-2</c:v>
                </c:pt>
                <c:pt idx="1190">
                  <c:v>-7.9455566783534021E-2</c:v>
                </c:pt>
                <c:pt idx="1191">
                  <c:v>-7.846650009520903E-2</c:v>
                </c:pt>
                <c:pt idx="1192">
                  <c:v>-7.7477510161028412E-2</c:v>
                </c:pt>
                <c:pt idx="1193">
                  <c:v>-7.648859600189728E-2</c:v>
                </c:pt>
                <c:pt idx="1194">
                  <c:v>-7.5499756639242147E-2</c:v>
                </c:pt>
                <c:pt idx="1195">
                  <c:v>-7.4510991095004073E-2</c:v>
                </c:pt>
                <c:pt idx="1196">
                  <c:v>-7.3522298391631866E-2</c:v>
                </c:pt>
                <c:pt idx="1197">
                  <c:v>-7.2533677552075099E-2</c:v>
                </c:pt>
                <c:pt idx="1198">
                  <c:v>-7.1545127599777353E-2</c:v>
                </c:pt>
                <c:pt idx="1199">
                  <c:v>-7.0556647558669389E-2</c:v>
                </c:pt>
                <c:pt idx="1200">
                  <c:v>-6.956823645316218E-2</c:v>
                </c:pt>
                <c:pt idx="1201">
                  <c:v>-6.8579893308140211E-2</c:v>
                </c:pt>
                <c:pt idx="1202">
                  <c:v>-6.7591617148954675E-2</c:v>
                </c:pt>
                <c:pt idx="1203">
                  <c:v>-6.6603407001416676E-2</c:v>
                </c:pt>
                <c:pt idx="1204">
                  <c:v>-6.5615261891789997E-2</c:v>
                </c:pt>
                <c:pt idx="1205">
                  <c:v>-6.4627180846785079E-2</c:v>
                </c:pt>
                <c:pt idx="1206">
                  <c:v>-6.3639162893551704E-2</c:v>
                </c:pt>
                <c:pt idx="1207">
                  <c:v>-6.2651207059672323E-2</c:v>
                </c:pt>
                <c:pt idx="1208">
                  <c:v>-6.1663312373155324E-2</c:v>
                </c:pt>
                <c:pt idx="1209">
                  <c:v>-6.0675477862428301E-2</c:v>
                </c:pt>
                <c:pt idx="1210">
                  <c:v>-5.9687702556331212E-2</c:v>
                </c:pt>
                <c:pt idx="1211">
                  <c:v>-5.8699985484109651E-2</c:v>
                </c:pt>
                <c:pt idx="1212">
                  <c:v>-5.7712325675408203E-2</c:v>
                </c:pt>
                <c:pt idx="1213">
                  <c:v>-5.672472216026362E-2</c:v>
                </c:pt>
                <c:pt idx="1214">
                  <c:v>-5.5737173969098081E-2</c:v>
                </c:pt>
                <c:pt idx="1215">
                  <c:v>-5.4749680132712572E-2</c:v>
                </c:pt>
                <c:pt idx="1216">
                  <c:v>-5.3762239682280062E-2</c:v>
                </c:pt>
                <c:pt idx="1217">
                  <c:v>-5.2774851649338893E-2</c:v>
                </c:pt>
                <c:pt idx="1218">
                  <c:v>-5.1787515065786022E-2</c:v>
                </c:pt>
                <c:pt idx="1219">
                  <c:v>-5.0800228963870313E-2</c:v>
                </c:pt>
                <c:pt idx="1220">
                  <c:v>-4.9812992376186083E-2</c:v>
                </c:pt>
                <c:pt idx="1221">
                  <c:v>-4.8825804335665753E-2</c:v>
                </c:pt>
                <c:pt idx="1222">
                  <c:v>-4.783866387557411E-2</c:v>
                </c:pt>
                <c:pt idx="1223">
                  <c:v>-4.685157002950098E-2</c:v>
                </c:pt>
                <c:pt idx="1224">
                  <c:v>-4.5864521831354789E-2</c:v>
                </c:pt>
                <c:pt idx="1225">
                  <c:v>-4.4877518315355878E-2</c:v>
                </c:pt>
                <c:pt idx="1226">
                  <c:v>-4.3890558516029833E-2</c:v>
                </c:pt>
                <c:pt idx="1227">
                  <c:v>-4.290364146820088E-2</c:v>
                </c:pt>
                <c:pt idx="1228">
                  <c:v>-4.1916766206985201E-2</c:v>
                </c:pt>
                <c:pt idx="1229">
                  <c:v>-4.0929931767784318E-2</c:v>
                </c:pt>
                <c:pt idx="1230">
                  <c:v>-3.9943137186278468E-2</c:v>
                </c:pt>
                <c:pt idx="1231">
                  <c:v>-3.8956381498419977E-2</c:v>
                </c:pt>
                <c:pt idx="1232">
                  <c:v>-3.7969663740426651E-2</c:v>
                </c:pt>
                <c:pt idx="1233">
                  <c:v>-3.6982982948775112E-2</c:v>
                </c:pt>
                <c:pt idx="1234">
                  <c:v>-3.5996338160194236E-2</c:v>
                </c:pt>
                <c:pt idx="1235">
                  <c:v>-3.5009728411658537E-2</c:v>
                </c:pt>
                <c:pt idx="1236">
                  <c:v>-3.4023152740381556E-2</c:v>
                </c:pt>
                <c:pt idx="1237">
                  <c:v>-3.3036610183809392E-2</c:v>
                </c:pt>
                <c:pt idx="1238">
                  <c:v>-3.2050099779613601E-2</c:v>
                </c:pt>
                <c:pt idx="1239">
                  <c:v>-3.1063620565685356E-2</c:v>
                </c:pt>
                <c:pt idx="1240">
                  <c:v>-3.0077171580128376E-2</c:v>
                </c:pt>
                <c:pt idx="1241">
                  <c:v>-2.9090751861252467E-2</c:v>
                </c:pt>
                <c:pt idx="1242">
                  <c:v>-2.810436044756693E-2</c:v>
                </c:pt>
                <c:pt idx="1243">
                  <c:v>-2.7117996377773988E-2</c:v>
                </c:pt>
                <c:pt idx="1244">
                  <c:v>-2.6131658690762217E-2</c:v>
                </c:pt>
                <c:pt idx="1245">
                  <c:v>-2.5145346425599985E-2</c:v>
                </c:pt>
                <c:pt idx="1246">
                  <c:v>-2.4159058621528881E-2</c:v>
                </c:pt>
                <c:pt idx="1247">
                  <c:v>-2.317279431795715E-2</c:v>
                </c:pt>
                <c:pt idx="1248">
                  <c:v>-2.2186552554453134E-2</c:v>
                </c:pt>
                <c:pt idx="1249">
                  <c:v>-2.1200332370738727E-2</c:v>
                </c:pt>
                <c:pt idx="1250">
                  <c:v>-2.0214132806682807E-2</c:v>
                </c:pt>
                <c:pt idx="1251">
                  <c:v>-1.9227952902294683E-2</c:v>
                </c:pt>
                <c:pt idx="1252">
                  <c:v>-1.8241791697717575E-2</c:v>
                </c:pt>
                <c:pt idx="1253">
                  <c:v>-1.725564823322202E-2</c:v>
                </c:pt>
                <c:pt idx="1254">
                  <c:v>-1.6269521549199514E-2</c:v>
                </c:pt>
                <c:pt idx="1255">
                  <c:v>-1.5283410686155388E-2</c:v>
                </c:pt>
                <c:pt idx="1256">
                  <c:v>-1.4297314684703105E-2</c:v>
                </c:pt>
                <c:pt idx="1257">
                  <c:v>-1.3311232585557173E-2</c:v>
                </c:pt>
                <c:pt idx="1258">
                  <c:v>-1.2325163429526742E-2</c:v>
                </c:pt>
                <c:pt idx="1259">
                  <c:v>-1.1339106257509075E-2</c:v>
                </c:pt>
                <c:pt idx="1260">
                  <c:v>-1.0353060110483009E-2</c:v>
                </c:pt>
                <c:pt idx="1261">
                  <c:v>-9.3670240295024264E-3</c:v>
                </c:pt>
                <c:pt idx="1262">
                  <c:v>-8.3809970556897283E-3</c:v>
                </c:pt>
                <c:pt idx="1263">
                  <c:v>-7.3949782302292965E-3</c:v>
                </c:pt>
                <c:pt idx="1264">
                  <c:v>-6.4089665943609792E-3</c:v>
                </c:pt>
                <c:pt idx="1265">
                  <c:v>-5.4229611893735468E-3</c:v>
                </c:pt>
                <c:pt idx="1266">
                  <c:v>-4.4369610565981833E-3</c:v>
                </c:pt>
                <c:pt idx="1267">
                  <c:v>-3.4509652374019512E-3</c:v>
                </c:pt>
                <c:pt idx="1268">
                  <c:v>-2.4649727731812661E-3</c:v>
                </c:pt>
                <c:pt idx="1269">
                  <c:v>-1.4789827053553791E-3</c:v>
                </c:pt>
                <c:pt idx="1270">
                  <c:v>-4.9299407535984734E-4</c:v>
                </c:pt>
                <c:pt idx="1271">
                  <c:v>4.9299407535998644E-4</c:v>
                </c:pt>
                <c:pt idx="1272">
                  <c:v>1.4789827053553791E-3</c:v>
                </c:pt>
                <c:pt idx="1273">
                  <c:v>2.4649727731814054E-3</c:v>
                </c:pt>
                <c:pt idx="1274">
                  <c:v>3.4509652374019512E-3</c:v>
                </c:pt>
                <c:pt idx="1275">
                  <c:v>4.4369610565983221E-3</c:v>
                </c:pt>
                <c:pt idx="1276">
                  <c:v>5.4229611893735468E-3</c:v>
                </c:pt>
                <c:pt idx="1277">
                  <c:v>6.4089665943611171E-3</c:v>
                </c:pt>
                <c:pt idx="1278">
                  <c:v>7.3949782302292965E-3</c:v>
                </c:pt>
                <c:pt idx="1279">
                  <c:v>8.3809970556895895E-3</c:v>
                </c:pt>
                <c:pt idx="1280">
                  <c:v>9.3670240295024264E-3</c:v>
                </c:pt>
                <c:pt idx="1281">
                  <c:v>1.035306011048287E-2</c:v>
                </c:pt>
                <c:pt idx="1282">
                  <c:v>1.1339106257509075E-2</c:v>
                </c:pt>
                <c:pt idx="1283">
                  <c:v>1.2325163429526602E-2</c:v>
                </c:pt>
                <c:pt idx="1284">
                  <c:v>1.3311232585557173E-2</c:v>
                </c:pt>
                <c:pt idx="1285">
                  <c:v>1.4297314684702965E-2</c:v>
                </c:pt>
                <c:pt idx="1286">
                  <c:v>1.5283410686155388E-2</c:v>
                </c:pt>
                <c:pt idx="1287">
                  <c:v>1.6269521549199379E-2</c:v>
                </c:pt>
                <c:pt idx="1288">
                  <c:v>1.7255648233222159E-2</c:v>
                </c:pt>
                <c:pt idx="1289">
                  <c:v>1.8241791697717575E-2</c:v>
                </c:pt>
                <c:pt idx="1290">
                  <c:v>1.9227952902294825E-2</c:v>
                </c:pt>
                <c:pt idx="1291">
                  <c:v>2.0214132806682807E-2</c:v>
                </c:pt>
                <c:pt idx="1292">
                  <c:v>2.1200332370738869E-2</c:v>
                </c:pt>
                <c:pt idx="1293">
                  <c:v>2.2186552554453134E-2</c:v>
                </c:pt>
                <c:pt idx="1294">
                  <c:v>2.3172794317957286E-2</c:v>
                </c:pt>
                <c:pt idx="1295">
                  <c:v>2.4159058621528881E-2</c:v>
                </c:pt>
                <c:pt idx="1296">
                  <c:v>2.5145346425599849E-2</c:v>
                </c:pt>
                <c:pt idx="1297">
                  <c:v>2.6131658690762217E-2</c:v>
                </c:pt>
                <c:pt idx="1298">
                  <c:v>2.7117996377773845E-2</c:v>
                </c:pt>
                <c:pt idx="1299">
                  <c:v>2.810436044756693E-2</c:v>
                </c:pt>
                <c:pt idx="1300">
                  <c:v>2.9090751861252335E-2</c:v>
                </c:pt>
                <c:pt idx="1301">
                  <c:v>3.0077171580128376E-2</c:v>
                </c:pt>
                <c:pt idx="1302">
                  <c:v>3.1063620565685214E-2</c:v>
                </c:pt>
                <c:pt idx="1303">
                  <c:v>3.2050099779613601E-2</c:v>
                </c:pt>
                <c:pt idx="1304">
                  <c:v>3.303661018380926E-2</c:v>
                </c:pt>
                <c:pt idx="1305">
                  <c:v>3.4023152740381694E-2</c:v>
                </c:pt>
                <c:pt idx="1306">
                  <c:v>3.5009728411658537E-2</c:v>
                </c:pt>
                <c:pt idx="1307">
                  <c:v>3.5996338160194374E-2</c:v>
                </c:pt>
                <c:pt idx="1308">
                  <c:v>3.6982982948775112E-2</c:v>
                </c:pt>
                <c:pt idx="1309">
                  <c:v>3.796966374042679E-2</c:v>
                </c:pt>
                <c:pt idx="1310">
                  <c:v>3.8956381498419977E-2</c:v>
                </c:pt>
                <c:pt idx="1311">
                  <c:v>3.9943137186278607E-2</c:v>
                </c:pt>
                <c:pt idx="1312">
                  <c:v>4.0929931767784318E-2</c:v>
                </c:pt>
                <c:pt idx="1313">
                  <c:v>4.1916766206985055E-2</c:v>
                </c:pt>
                <c:pt idx="1314">
                  <c:v>4.290364146820088E-2</c:v>
                </c:pt>
                <c:pt idx="1315">
                  <c:v>4.3890558516029701E-2</c:v>
                </c:pt>
                <c:pt idx="1316">
                  <c:v>4.4877518315355878E-2</c:v>
                </c:pt>
                <c:pt idx="1317">
                  <c:v>4.586452183135465E-2</c:v>
                </c:pt>
                <c:pt idx="1318">
                  <c:v>4.685157002950098E-2</c:v>
                </c:pt>
                <c:pt idx="1319">
                  <c:v>4.7838663875573971E-2</c:v>
                </c:pt>
                <c:pt idx="1320">
                  <c:v>4.8825804335665753E-2</c:v>
                </c:pt>
                <c:pt idx="1321">
                  <c:v>4.9812992376185944E-2</c:v>
                </c:pt>
                <c:pt idx="1322">
                  <c:v>5.0800228963870452E-2</c:v>
                </c:pt>
                <c:pt idx="1323">
                  <c:v>5.1787515065786022E-2</c:v>
                </c:pt>
                <c:pt idx="1324">
                  <c:v>5.2774851649339032E-2</c:v>
                </c:pt>
                <c:pt idx="1325">
                  <c:v>5.3762239682280062E-2</c:v>
                </c:pt>
                <c:pt idx="1326">
                  <c:v>5.4749680132712704E-2</c:v>
                </c:pt>
                <c:pt idx="1327">
                  <c:v>5.5737173969098081E-2</c:v>
                </c:pt>
                <c:pt idx="1328">
                  <c:v>5.6724722160263759E-2</c:v>
                </c:pt>
                <c:pt idx="1329">
                  <c:v>5.7712325675408203E-2</c:v>
                </c:pt>
                <c:pt idx="1330">
                  <c:v>5.8699985484109526E-2</c:v>
                </c:pt>
                <c:pt idx="1331">
                  <c:v>5.9687702556331212E-2</c:v>
                </c:pt>
                <c:pt idx="1332">
                  <c:v>6.0675477862428176E-2</c:v>
                </c:pt>
                <c:pt idx="1333">
                  <c:v>6.1663312373155324E-2</c:v>
                </c:pt>
                <c:pt idx="1334">
                  <c:v>6.265120705967217E-2</c:v>
                </c:pt>
                <c:pt idx="1335">
                  <c:v>6.3639162893551704E-2</c:v>
                </c:pt>
                <c:pt idx="1336">
                  <c:v>6.4627180846784926E-2</c:v>
                </c:pt>
                <c:pt idx="1337">
                  <c:v>6.5615261891789997E-2</c:v>
                </c:pt>
                <c:pt idx="1338">
                  <c:v>6.6603407001416537E-2</c:v>
                </c:pt>
                <c:pt idx="1339">
                  <c:v>6.7591617148954813E-2</c:v>
                </c:pt>
                <c:pt idx="1340">
                  <c:v>6.8579893308140211E-2</c:v>
                </c:pt>
                <c:pt idx="1341">
                  <c:v>6.9568236453162319E-2</c:v>
                </c:pt>
                <c:pt idx="1342">
                  <c:v>7.0556647558669389E-2</c:v>
                </c:pt>
                <c:pt idx="1343">
                  <c:v>7.1545127599777519E-2</c:v>
                </c:pt>
                <c:pt idx="1344">
                  <c:v>7.2533677552075099E-2</c:v>
                </c:pt>
                <c:pt idx="1345">
                  <c:v>7.3522298391632018E-2</c:v>
                </c:pt>
                <c:pt idx="1346">
                  <c:v>7.4510991095004073E-2</c:v>
                </c:pt>
                <c:pt idx="1347">
                  <c:v>7.5499756639241994E-2</c:v>
                </c:pt>
                <c:pt idx="1348">
                  <c:v>7.648859600189728E-2</c:v>
                </c:pt>
                <c:pt idx="1349">
                  <c:v>7.747751016102826E-2</c:v>
                </c:pt>
                <c:pt idx="1350">
                  <c:v>7.846650009520903E-2</c:v>
                </c:pt>
                <c:pt idx="1351">
                  <c:v>7.9455566783533868E-2</c:v>
                </c:pt>
                <c:pt idx="1352">
                  <c:v>8.0444711205626657E-2</c:v>
                </c:pt>
                <c:pt idx="1353">
                  <c:v>8.1433934341645281E-2</c:v>
                </c:pt>
                <c:pt idx="1354">
                  <c:v>8.2423237172290886E-2</c:v>
                </c:pt>
                <c:pt idx="1355">
                  <c:v>8.3412620678812596E-2</c:v>
                </c:pt>
                <c:pt idx="1356">
                  <c:v>8.4402085843016617E-2</c:v>
                </c:pt>
                <c:pt idx="1357">
                  <c:v>8.5391633647270954E-2</c:v>
                </c:pt>
                <c:pt idx="1358">
                  <c:v>8.6381265074514546E-2</c:v>
                </c:pt>
                <c:pt idx="1359">
                  <c:v>8.7370981108262108E-2</c:v>
                </c:pt>
                <c:pt idx="1360">
                  <c:v>8.8360782732613191E-2</c:v>
                </c:pt>
                <c:pt idx="1361">
                  <c:v>8.9350670932257084E-2</c:v>
                </c:pt>
                <c:pt idx="1362">
                  <c:v>9.0340646692481832E-2</c:v>
                </c:pt>
                <c:pt idx="1363">
                  <c:v>9.1330710999179221E-2</c:v>
                </c:pt>
                <c:pt idx="1364">
                  <c:v>9.2320864838853614E-2</c:v>
                </c:pt>
                <c:pt idx="1365">
                  <c:v>9.3311109198628131E-2</c:v>
                </c:pt>
                <c:pt idx="1366">
                  <c:v>9.4301445066250891E-2</c:v>
                </c:pt>
                <c:pt idx="1367">
                  <c:v>9.5291873430103993E-2</c:v>
                </c:pt>
                <c:pt idx="1368">
                  <c:v>9.6282395279208371E-2</c:v>
                </c:pt>
                <c:pt idx="1369">
                  <c:v>9.7273011603233039E-2</c:v>
                </c:pt>
                <c:pt idx="1370">
                  <c:v>9.8263723392499933E-2</c:v>
                </c:pt>
                <c:pt idx="1371">
                  <c:v>9.925453163799336E-2</c:v>
                </c:pt>
                <c:pt idx="1372">
                  <c:v>0.1002454373313646</c:v>
                </c:pt>
                <c:pt idx="1373">
                  <c:v>0.10123644146494161</c:v>
                </c:pt>
                <c:pt idx="1374">
                  <c:v>0.10222754503173363</c:v>
                </c:pt>
                <c:pt idx="1375">
                  <c:v>0.10321874902544068</c:v>
                </c:pt>
                <c:pt idx="1376">
                  <c:v>0.10421005444045844</c:v>
                </c:pt>
                <c:pt idx="1377">
                  <c:v>0.1052014622718877</c:v>
                </c:pt>
                <c:pt idx="1378">
                  <c:v>0.10619297351553925</c:v>
                </c:pt>
                <c:pt idx="1379">
                  <c:v>0.10718458916794328</c:v>
                </c:pt>
                <c:pt idx="1380">
                  <c:v>0.10817631022635449</c:v>
                </c:pt>
                <c:pt idx="1381">
                  <c:v>0.10916813768876109</c:v>
                </c:pt>
                <c:pt idx="1382">
                  <c:v>0.11016007255389128</c:v>
                </c:pt>
                <c:pt idx="1383">
                  <c:v>0.11115211582121962</c:v>
                </c:pt>
                <c:pt idx="1384">
                  <c:v>0.11214426849097631</c:v>
                </c:pt>
                <c:pt idx="1385">
                  <c:v>0.11313653156415213</c:v>
                </c:pt>
                <c:pt idx="1386">
                  <c:v>0.11412890604250804</c:v>
                </c:pt>
                <c:pt idx="1387">
                  <c:v>0.11512139292858019</c:v>
                </c:pt>
                <c:pt idx="1388">
                  <c:v>0.11611399322568954</c:v>
                </c:pt>
                <c:pt idx="1389">
                  <c:v>0.11710670793794679</c:v>
                </c:pt>
                <c:pt idx="1390">
                  <c:v>0.1180995380702622</c:v>
                </c:pt>
                <c:pt idx="1391">
                  <c:v>0.1190924846283505</c:v>
                </c:pt>
                <c:pt idx="1392">
                  <c:v>0.1200855486187406</c:v>
                </c:pt>
                <c:pt idx="1393">
                  <c:v>0.12107873104878064</c:v>
                </c:pt>
                <c:pt idx="1394">
                  <c:v>0.12207203292664785</c:v>
                </c:pt>
                <c:pt idx="1395">
                  <c:v>0.12306545526135347</c:v>
                </c:pt>
                <c:pt idx="1396">
                  <c:v>0.12405899906275251</c:v>
                </c:pt>
                <c:pt idx="1397">
                  <c:v>0.12505266534154907</c:v>
                </c:pt>
                <c:pt idx="1398">
                  <c:v>0.12604645510930565</c:v>
                </c:pt>
                <c:pt idx="1399">
                  <c:v>0.1270403693784497</c:v>
                </c:pt>
                <c:pt idx="1400">
                  <c:v>0.12803440916228051</c:v>
                </c:pt>
                <c:pt idx="1401">
                  <c:v>0.12902857547497848</c:v>
                </c:pt>
                <c:pt idx="1402">
                  <c:v>0.13002286933161053</c:v>
                </c:pt>
                <c:pt idx="1403">
                  <c:v>0.13101729174813978</c:v>
                </c:pt>
                <c:pt idx="1404">
                  <c:v>0.13201184374143093</c:v>
                </c:pt>
                <c:pt idx="1405">
                  <c:v>0.13300652632926008</c:v>
                </c:pt>
                <c:pt idx="1406">
                  <c:v>0.13400134053032009</c:v>
                </c:pt>
                <c:pt idx="1407">
                  <c:v>0.13499628736423031</c:v>
                </c:pt>
                <c:pt idx="1408">
                  <c:v>0.13599136785154217</c:v>
                </c:pt>
                <c:pt idx="1409">
                  <c:v>0.13698658301374897</c:v>
                </c:pt>
                <c:pt idx="1410">
                  <c:v>0.13798193387329116</c:v>
                </c:pt>
                <c:pt idx="1411">
                  <c:v>0.13897742145356651</c:v>
                </c:pt>
                <c:pt idx="1412">
                  <c:v>0.13997304677893541</c:v>
                </c:pt>
                <c:pt idx="1413">
                  <c:v>0.14096881087473079</c:v>
                </c:pt>
                <c:pt idx="1414">
                  <c:v>0.14196471476726386</c:v>
                </c:pt>
                <c:pt idx="1415">
                  <c:v>0.14296075948383336</c:v>
                </c:pt>
                <c:pt idx="1416">
                  <c:v>0.1439569460527331</c:v>
                </c:pt>
                <c:pt idx="1417">
                  <c:v>0.14495327550325829</c:v>
                </c:pt>
                <c:pt idx="1418">
                  <c:v>0.14594974886571582</c:v>
                </c:pt>
                <c:pt idx="1419">
                  <c:v>0.14694636717142945</c:v>
                </c:pt>
                <c:pt idx="1420">
                  <c:v>0.1479431314527502</c:v>
                </c:pt>
                <c:pt idx="1421">
                  <c:v>0.14894004274306172</c:v>
                </c:pt>
                <c:pt idx="1422">
                  <c:v>0.14993710207679062</c:v>
                </c:pt>
                <c:pt idx="1423">
                  <c:v>0.150934310489412</c:v>
                </c:pt>
                <c:pt idx="1424">
                  <c:v>0.15193166901745964</c:v>
                </c:pt>
                <c:pt idx="1425">
                  <c:v>0.15292917869853181</c:v>
                </c:pt>
                <c:pt idx="1426">
                  <c:v>0.15392684057130127</c:v>
                </c:pt>
                <c:pt idx="1427">
                  <c:v>0.15492465567552111</c:v>
                </c:pt>
                <c:pt idx="1428">
                  <c:v>0.15592262505203516</c:v>
                </c:pt>
                <c:pt idx="1429">
                  <c:v>0.15692074974278347</c:v>
                </c:pt>
                <c:pt idx="1430">
                  <c:v>0.15791903079081268</c:v>
                </c:pt>
                <c:pt idx="1431">
                  <c:v>0.15891746924028211</c:v>
                </c:pt>
                <c:pt idx="1432">
                  <c:v>0.15991606613647338</c:v>
                </c:pt>
                <c:pt idx="1433">
                  <c:v>0.16091482252579811</c:v>
                </c:pt>
                <c:pt idx="1434">
                  <c:v>0.16191373945580478</c:v>
                </c:pt>
                <c:pt idx="1435">
                  <c:v>0.16291281797518914</c:v>
                </c:pt>
                <c:pt idx="1436">
                  <c:v>0.16391205913380011</c:v>
                </c:pt>
                <c:pt idx="1437">
                  <c:v>0.16491146398265</c:v>
                </c:pt>
                <c:pt idx="1438">
                  <c:v>0.16591103357392084</c:v>
                </c:pt>
                <c:pt idx="1439">
                  <c:v>0.16691076896097437</c:v>
                </c:pt>
                <c:pt idx="1440">
                  <c:v>0.1679106711983587</c:v>
                </c:pt>
                <c:pt idx="1441">
                  <c:v>0.16891074134181813</c:v>
                </c:pt>
                <c:pt idx="1442">
                  <c:v>0.16991098044829978</c:v>
                </c:pt>
                <c:pt idx="1443">
                  <c:v>0.17091138957596377</c:v>
                </c:pt>
                <c:pt idx="1444">
                  <c:v>0.17191196978418963</c:v>
                </c:pt>
                <c:pt idx="1445">
                  <c:v>0.17291272213358674</c:v>
                </c:pt>
                <c:pt idx="1446">
                  <c:v>0.17391364768600051</c:v>
                </c:pt>
                <c:pt idx="1447">
                  <c:v>0.17491474750452296</c:v>
                </c:pt>
                <c:pt idx="1448">
                  <c:v>0.1759160226534992</c:v>
                </c:pt>
                <c:pt idx="1449">
                  <c:v>0.17691747419853759</c:v>
                </c:pt>
                <c:pt idx="1450">
                  <c:v>0.17791910320651735</c:v>
                </c:pt>
                <c:pt idx="1451">
                  <c:v>0.17892091074559657</c:v>
                </c:pt>
                <c:pt idx="1452">
                  <c:v>0.17992289788522242</c:v>
                </c:pt>
                <c:pt idx="1453">
                  <c:v>0.1809250656961375</c:v>
                </c:pt>
                <c:pt idx="1454">
                  <c:v>0.18192741525039077</c:v>
                </c:pt>
                <c:pt idx="1455">
                  <c:v>0.18292994762134399</c:v>
                </c:pt>
                <c:pt idx="1456">
                  <c:v>0.18393266388368235</c:v>
                </c:pt>
                <c:pt idx="1457">
                  <c:v>0.18493556511342107</c:v>
                </c:pt>
                <c:pt idx="1458">
                  <c:v>0.18593865238791638</c:v>
                </c:pt>
                <c:pt idx="1459">
                  <c:v>0.18694192678587188</c:v>
                </c:pt>
                <c:pt idx="1460">
                  <c:v>0.18794538938734956</c:v>
                </c:pt>
                <c:pt idx="1461">
                  <c:v>0.18894904127377637</c:v>
                </c:pt>
                <c:pt idx="1462">
                  <c:v>0.18995288352795509</c:v>
                </c:pt>
                <c:pt idx="1463">
                  <c:v>0.19095691723407129</c:v>
                </c:pt>
                <c:pt idx="1464">
                  <c:v>0.19196114347770399</c:v>
                </c:pt>
                <c:pt idx="1465">
                  <c:v>0.19296556334583254</c:v>
                </c:pt>
                <c:pt idx="1466">
                  <c:v>0.19397017792684743</c:v>
                </c:pt>
                <c:pt idx="1467">
                  <c:v>0.19497498831055834</c:v>
                </c:pt>
                <c:pt idx="1468">
                  <c:v>0.19597999558820245</c:v>
                </c:pt>
                <c:pt idx="1469">
                  <c:v>0.19698520085245497</c:v>
                </c:pt>
                <c:pt idx="1470">
                  <c:v>0.19799060519743641</c:v>
                </c:pt>
                <c:pt idx="1471">
                  <c:v>0.19899620971872367</c:v>
                </c:pt>
                <c:pt idx="1472">
                  <c:v>0.20000201551335656</c:v>
                </c:pt>
                <c:pt idx="1473">
                  <c:v>0.20100802367984966</c:v>
                </c:pt>
                <c:pt idx="1474">
                  <c:v>0.20201423531819893</c:v>
                </c:pt>
                <c:pt idx="1475">
                  <c:v>0.20302065152989307</c:v>
                </c:pt>
                <c:pt idx="1476">
                  <c:v>0.20402727341792057</c:v>
                </c:pt>
                <c:pt idx="1477">
                  <c:v>0.20503410208678122</c:v>
                </c:pt>
                <c:pt idx="1478">
                  <c:v>0.2060411386424929</c:v>
                </c:pt>
                <c:pt idx="1479">
                  <c:v>0.2070483841926033</c:v>
                </c:pt>
                <c:pt idx="1480">
                  <c:v>0.20805583984619705</c:v>
                </c:pt>
                <c:pt idx="1481">
                  <c:v>0.20906350671390692</c:v>
                </c:pt>
                <c:pt idx="1482">
                  <c:v>0.21007138590792138</c:v>
                </c:pt>
                <c:pt idx="1483">
                  <c:v>0.21107947854199566</c:v>
                </c:pt>
                <c:pt idx="1484">
                  <c:v>0.21208778573146056</c:v>
                </c:pt>
                <c:pt idx="1485">
                  <c:v>0.21309630859323089</c:v>
                </c:pt>
                <c:pt idx="1486">
                  <c:v>0.21410504824581705</c:v>
                </c:pt>
                <c:pt idx="1487">
                  <c:v>0.21511400580933221</c:v>
                </c:pt>
                <c:pt idx="1488">
                  <c:v>0.21612318240550416</c:v>
                </c:pt>
                <c:pt idx="1489">
                  <c:v>0.21713257915768264</c:v>
                </c:pt>
                <c:pt idx="1490">
                  <c:v>0.21814219719085129</c:v>
                </c:pt>
                <c:pt idx="1491">
                  <c:v>0.21915203763163491</c:v>
                </c:pt>
                <c:pt idx="1492">
                  <c:v>0.22016210160831148</c:v>
                </c:pt>
                <c:pt idx="1493">
                  <c:v>0.22117239025081969</c:v>
                </c:pt>
                <c:pt idx="1494">
                  <c:v>0.22218290469077076</c:v>
                </c:pt>
                <c:pt idx="1495">
                  <c:v>0.22319364606145606</c:v>
                </c:pt>
                <c:pt idx="1496">
                  <c:v>0.22420461549785931</c:v>
                </c:pt>
                <c:pt idx="1497">
                  <c:v>0.22521581413666408</c:v>
                </c:pt>
                <c:pt idx="1498">
                  <c:v>0.22622724311626577</c:v>
                </c:pt>
                <c:pt idx="1499">
                  <c:v>0.22723890357677959</c:v>
                </c:pt>
                <c:pt idx="1500">
                  <c:v>0.22825079666005227</c:v>
                </c:pt>
                <c:pt idx="1501">
                  <c:v>0.22926292350967112</c:v>
                </c:pt>
                <c:pt idx="1502">
                  <c:v>0.23027528527097366</c:v>
                </c:pt>
                <c:pt idx="1503">
                  <c:v>0.23128788309105902</c:v>
                </c:pt>
                <c:pt idx="1504">
                  <c:v>0.23230071811879646</c:v>
                </c:pt>
                <c:pt idx="1505">
                  <c:v>0.23331379150483703</c:v>
                </c:pt>
                <c:pt idx="1506">
                  <c:v>0.2343271044016221</c:v>
                </c:pt>
                <c:pt idx="1507">
                  <c:v>0.23534065796339557</c:v>
                </c:pt>
                <c:pt idx="1508">
                  <c:v>0.23635445334621175</c:v>
                </c:pt>
                <c:pt idx="1509">
                  <c:v>0.23736849170794819</c:v>
                </c:pt>
                <c:pt idx="1510">
                  <c:v>0.23838277420831336</c:v>
                </c:pt>
                <c:pt idx="1511">
                  <c:v>0.23939730200885961</c:v>
                </c:pt>
                <c:pt idx="1512">
                  <c:v>0.24041207627299119</c:v>
                </c:pt>
                <c:pt idx="1513">
                  <c:v>0.24142709816597663</c:v>
                </c:pt>
                <c:pt idx="1514">
                  <c:v>0.24244236885495757</c:v>
                </c:pt>
                <c:pt idx="1515">
                  <c:v>0.24345788950896105</c:v>
                </c:pt>
                <c:pt idx="1516">
                  <c:v>0.24447366129890791</c:v>
                </c:pt>
                <c:pt idx="1517">
                  <c:v>0.24548968539762517</c:v>
                </c:pt>
                <c:pt idx="1518">
                  <c:v>0.24650596297985636</c:v>
                </c:pt>
                <c:pt idx="1519">
                  <c:v>0.24752249522227077</c:v>
                </c:pt>
                <c:pt idx="1520">
                  <c:v>0.24853928330347627</c:v>
                </c:pt>
                <c:pt idx="1521">
                  <c:v>0.24955632840402797</c:v>
                </c:pt>
                <c:pt idx="1522">
                  <c:v>0.2505736317064412</c:v>
                </c:pt>
                <c:pt idx="1523">
                  <c:v>0.25159119439519989</c:v>
                </c:pt>
                <c:pt idx="1524">
                  <c:v>0.2526090176567698</c:v>
                </c:pt>
                <c:pt idx="1525">
                  <c:v>0.25362710267960731</c:v>
                </c:pt>
                <c:pt idx="1526">
                  <c:v>0.25464545065417243</c:v>
                </c:pt>
                <c:pt idx="1527">
                  <c:v>0.25566406277293752</c:v>
                </c:pt>
                <c:pt idx="1528">
                  <c:v>0.25668294023040084</c:v>
                </c:pt>
                <c:pt idx="1529">
                  <c:v>0.25770208422309504</c:v>
                </c:pt>
                <c:pt idx="1530">
                  <c:v>0.25872149594960087</c:v>
                </c:pt>
                <c:pt idx="1531">
                  <c:v>0.25974117661055546</c:v>
                </c:pt>
                <c:pt idx="1532">
                  <c:v>0.26076112740866658</c:v>
                </c:pt>
                <c:pt idx="1533">
                  <c:v>0.26178134954872134</c:v>
                </c:pt>
                <c:pt idx="1534">
                  <c:v>0.26280184423759889</c:v>
                </c:pt>
                <c:pt idx="1535">
                  <c:v>0.26382261268428175</c:v>
                </c:pt>
                <c:pt idx="1536">
                  <c:v>0.26484365609986588</c:v>
                </c:pt>
                <c:pt idx="1537">
                  <c:v>0.26586497569757406</c:v>
                </c:pt>
                <c:pt idx="1538">
                  <c:v>0.26688657269276533</c:v>
                </c:pt>
                <c:pt idx="1539">
                  <c:v>0.26790844830294863</c:v>
                </c:pt>
                <c:pt idx="1540">
                  <c:v>0.26893060374779193</c:v>
                </c:pt>
                <c:pt idx="1541">
                  <c:v>0.26995304024913619</c:v>
                </c:pt>
                <c:pt idx="1542">
                  <c:v>0.27097575903100535</c:v>
                </c:pt>
                <c:pt idx="1543">
                  <c:v>0.27199876131961903</c:v>
                </c:pt>
                <c:pt idx="1544">
                  <c:v>0.27302204834340332</c:v>
                </c:pt>
                <c:pt idx="1545">
                  <c:v>0.27404562133300375</c:v>
                </c:pt>
                <c:pt idx="1546">
                  <c:v>0.27506948152129568</c:v>
                </c:pt>
                <c:pt idx="1547">
                  <c:v>0.27609363014339794</c:v>
                </c:pt>
                <c:pt idx="1548">
                  <c:v>0.27711806843668285</c:v>
                </c:pt>
                <c:pt idx="1549">
                  <c:v>0.27814279764079008</c:v>
                </c:pt>
                <c:pt idx="1550">
                  <c:v>0.27916781899763671</c:v>
                </c:pt>
                <c:pt idx="1551">
                  <c:v>0.28019313375143118</c:v>
                </c:pt>
                <c:pt idx="1552">
                  <c:v>0.28121874314868467</c:v>
                </c:pt>
                <c:pt idx="1553">
                  <c:v>0.28224464843822211</c:v>
                </c:pt>
                <c:pt idx="1554">
                  <c:v>0.28327085087119697</c:v>
                </c:pt>
                <c:pt idx="1555">
                  <c:v>0.28429735170110049</c:v>
                </c:pt>
                <c:pt idx="1556">
                  <c:v>0.28532415218377705</c:v>
                </c:pt>
                <c:pt idx="1557">
                  <c:v>0.2863512535774338</c:v>
                </c:pt>
                <c:pt idx="1558">
                  <c:v>0.28737865714265554</c:v>
                </c:pt>
                <c:pt idx="1559">
                  <c:v>0.28840636414241461</c:v>
                </c:pt>
                <c:pt idx="1560">
                  <c:v>0.28943437584208637</c:v>
                </c:pt>
                <c:pt idx="1561">
                  <c:v>0.29046269350945891</c:v>
                </c:pt>
                <c:pt idx="1562">
                  <c:v>0.29149131841474812</c:v>
                </c:pt>
                <c:pt idx="1563">
                  <c:v>0.2925202518306082</c:v>
                </c:pt>
                <c:pt idx="1564">
                  <c:v>0.29354949503214656</c:v>
                </c:pt>
                <c:pt idx="1565">
                  <c:v>0.29457904929693446</c:v>
                </c:pt>
                <c:pt idx="1566">
                  <c:v>0.29560891590502208</c:v>
                </c:pt>
                <c:pt idx="1567">
                  <c:v>0.29663909613894912</c:v>
                </c:pt>
                <c:pt idx="1568">
                  <c:v>0.29766959128375969</c:v>
                </c:pt>
                <c:pt idx="1569">
                  <c:v>0.29870040262701492</c:v>
                </c:pt>
                <c:pt idx="1570">
                  <c:v>0.29973153145880443</c:v>
                </c:pt>
                <c:pt idx="1571">
                  <c:v>0.30076297907176208</c:v>
                </c:pt>
                <c:pt idx="1572">
                  <c:v>0.30179474676107643</c:v>
                </c:pt>
                <c:pt idx="1573">
                  <c:v>0.30282683582450665</c:v>
                </c:pt>
                <c:pt idx="1574">
                  <c:v>0.30385924756239346</c:v>
                </c:pt>
                <c:pt idx="1575">
                  <c:v>0.30489198327767425</c:v>
                </c:pt>
                <c:pt idx="1576">
                  <c:v>0.30592504427589517</c:v>
                </c:pt>
                <c:pt idx="1577">
                  <c:v>0.30695843186522598</c:v>
                </c:pt>
                <c:pt idx="1578">
                  <c:v>0.30799214735647157</c:v>
                </c:pt>
                <c:pt idx="1579">
                  <c:v>0.3090261920630884</c:v>
                </c:pt>
                <c:pt idx="1580">
                  <c:v>0.31006056730119491</c:v>
                </c:pt>
                <c:pt idx="1581">
                  <c:v>0.31109527438958828</c:v>
                </c:pt>
                <c:pt idx="1582">
                  <c:v>0.31213031464975544</c:v>
                </c:pt>
                <c:pt idx="1583">
                  <c:v>0.3131656894058894</c:v>
                </c:pt>
                <c:pt idx="1584">
                  <c:v>0.31420139998490104</c:v>
                </c:pt>
                <c:pt idx="1585">
                  <c:v>0.31523744771643453</c:v>
                </c:pt>
                <c:pt idx="1586">
                  <c:v>0.316273833932881</c:v>
                </c:pt>
                <c:pt idx="1587">
                  <c:v>0.31731055996939156</c:v>
                </c:pt>
                <c:pt idx="1588">
                  <c:v>0.31834762716389331</c:v>
                </c:pt>
                <c:pt idx="1589">
                  <c:v>0.31938503685710151</c:v>
                </c:pt>
                <c:pt idx="1590">
                  <c:v>0.32042279039253602</c:v>
                </c:pt>
                <c:pt idx="1591">
                  <c:v>0.32146088911653325</c:v>
                </c:pt>
                <c:pt idx="1592">
                  <c:v>0.32249933437826278</c:v>
                </c:pt>
                <c:pt idx="1593">
                  <c:v>0.32353812752974004</c:v>
                </c:pt>
                <c:pt idx="1594">
                  <c:v>0.32457726992584257</c:v>
                </c:pt>
                <c:pt idx="1595">
                  <c:v>0.32561676292432229</c:v>
                </c:pt>
                <c:pt idx="1596">
                  <c:v>0.32665660788582301</c:v>
                </c:pt>
                <c:pt idx="1597">
                  <c:v>0.32769680617389235</c:v>
                </c:pt>
                <c:pt idx="1598">
                  <c:v>0.32873735915499885</c:v>
                </c:pt>
                <c:pt idx="1599">
                  <c:v>0.32977826819854489</c:v>
                </c:pt>
                <c:pt idx="1600">
                  <c:v>0.33081953467688358</c:v>
                </c:pt>
                <c:pt idx="1601">
                  <c:v>0.33186115996533155</c:v>
                </c:pt>
                <c:pt idx="1602">
                  <c:v>0.33290314544218602</c:v>
                </c:pt>
                <c:pt idx="1603">
                  <c:v>0.33394549248873917</c:v>
                </c:pt>
                <c:pt idx="1604">
                  <c:v>0.33498820248929218</c:v>
                </c:pt>
                <c:pt idx="1605">
                  <c:v>0.33603127683117301</c:v>
                </c:pt>
                <c:pt idx="1606">
                  <c:v>0.33707471690474894</c:v>
                </c:pt>
                <c:pt idx="1607">
                  <c:v>0.33811852410344451</c:v>
                </c:pt>
                <c:pt idx="1608">
                  <c:v>0.33916269982375463</c:v>
                </c:pt>
                <c:pt idx="1609">
                  <c:v>0.34020724546526288</c:v>
                </c:pt>
                <c:pt idx="1610">
                  <c:v>0.34125216243065387</c:v>
                </c:pt>
                <c:pt idx="1611">
                  <c:v>0.34229745212573232</c:v>
                </c:pt>
                <c:pt idx="1612">
                  <c:v>0.34334311595943567</c:v>
                </c:pt>
                <c:pt idx="1613">
                  <c:v>0.34438915534385284</c:v>
                </c:pt>
                <c:pt idx="1614">
                  <c:v>0.3454355716942375</c:v>
                </c:pt>
                <c:pt idx="1615">
                  <c:v>0.34648236642902658</c:v>
                </c:pt>
                <c:pt idx="1616">
                  <c:v>0.34752954096985383</c:v>
                </c:pt>
                <c:pt idx="1617">
                  <c:v>0.34857709674156839</c:v>
                </c:pt>
                <c:pt idx="1618">
                  <c:v>0.34962503517224891</c:v>
                </c:pt>
                <c:pt idx="1619">
                  <c:v>0.35067335769322133</c:v>
                </c:pt>
                <c:pt idx="1620">
                  <c:v>0.35172206573907511</c:v>
                </c:pt>
                <c:pt idx="1621">
                  <c:v>0.35277116074767817</c:v>
                </c:pt>
                <c:pt idx="1622">
                  <c:v>0.35382064416019576</c:v>
                </c:pt>
                <c:pt idx="1623">
                  <c:v>0.35487051742110509</c:v>
                </c:pt>
                <c:pt idx="1624">
                  <c:v>0.35592078197821359</c:v>
                </c:pt>
                <c:pt idx="1625">
                  <c:v>0.35697143928267394</c:v>
                </c:pt>
                <c:pt idx="1626">
                  <c:v>0.35802249078900283</c:v>
                </c:pt>
                <c:pt idx="1627">
                  <c:v>0.35907393795509657</c:v>
                </c:pt>
                <c:pt idx="1628">
                  <c:v>0.36012578224224878</c:v>
                </c:pt>
                <c:pt idx="1629">
                  <c:v>0.36117802511516656</c:v>
                </c:pt>
                <c:pt idx="1630">
                  <c:v>0.36223066804198972</c:v>
                </c:pt>
                <c:pt idx="1631">
                  <c:v>0.36328371249430508</c:v>
                </c:pt>
                <c:pt idx="1632">
                  <c:v>0.36433715994716687</c:v>
                </c:pt>
                <c:pt idx="1633">
                  <c:v>0.36539101187911166</c:v>
                </c:pt>
                <c:pt idx="1634">
                  <c:v>0.36644526977217784</c:v>
                </c:pt>
                <c:pt idx="1635">
                  <c:v>0.36749993511192169</c:v>
                </c:pt>
                <c:pt idx="1636">
                  <c:v>0.36855500938743602</c:v>
                </c:pt>
                <c:pt idx="1637">
                  <c:v>0.36961049409136826</c:v>
                </c:pt>
                <c:pt idx="1638">
                  <c:v>0.37066639071993635</c:v>
                </c:pt>
                <c:pt idx="1639">
                  <c:v>0.37172270077294994</c:v>
                </c:pt>
                <c:pt idx="1640">
                  <c:v>0.37277942575382483</c:v>
                </c:pt>
                <c:pt idx="1641">
                  <c:v>0.37383656716960445</c:v>
                </c:pt>
                <c:pt idx="1642">
                  <c:v>0.37489412653097526</c:v>
                </c:pt>
                <c:pt idx="1643">
                  <c:v>0.37595210535228735</c:v>
                </c:pt>
                <c:pt idx="1644">
                  <c:v>0.37701050515157108</c:v>
                </c:pt>
                <c:pt idx="1645">
                  <c:v>0.37806932745055694</c:v>
                </c:pt>
                <c:pt idx="1646">
                  <c:v>0.379128573774693</c:v>
                </c:pt>
                <c:pt idx="1647">
                  <c:v>0.38018824565316511</c:v>
                </c:pt>
                <c:pt idx="1648">
                  <c:v>0.38124834461891344</c:v>
                </c:pt>
                <c:pt idx="1649">
                  <c:v>0.38230887220865378</c:v>
                </c:pt>
                <c:pt idx="1650">
                  <c:v>0.3833698299628947</c:v>
                </c:pt>
                <c:pt idx="1651">
                  <c:v>0.38443121942595787</c:v>
                </c:pt>
                <c:pt idx="1652">
                  <c:v>0.38549304214599578</c:v>
                </c:pt>
                <c:pt idx="1653">
                  <c:v>0.38655529967501301</c:v>
                </c:pt>
                <c:pt idx="1654">
                  <c:v>0.38761799356888399</c:v>
                </c:pt>
                <c:pt idx="1655">
                  <c:v>0.38868112538737237</c:v>
                </c:pt>
                <c:pt idx="1656">
                  <c:v>0.3897446966941524</c:v>
                </c:pt>
                <c:pt idx="1657">
                  <c:v>0.39080870905682563</c:v>
                </c:pt>
                <c:pt idx="1658">
                  <c:v>0.39187316404694439</c:v>
                </c:pt>
                <c:pt idx="1659">
                  <c:v>0.39293806324002784</c:v>
                </c:pt>
                <c:pt idx="1660">
                  <c:v>0.39400340821558505</c:v>
                </c:pt>
                <c:pt idx="1661">
                  <c:v>0.39506920055713257</c:v>
                </c:pt>
                <c:pt idx="1662">
                  <c:v>0.39613544185221716</c:v>
                </c:pt>
                <c:pt idx="1663">
                  <c:v>0.39720213369243346</c:v>
                </c:pt>
                <c:pt idx="1664">
                  <c:v>0.39826927767344616</c:v>
                </c:pt>
                <c:pt idx="1665">
                  <c:v>0.39933687539500978</c:v>
                </c:pt>
                <c:pt idx="1666">
                  <c:v>0.40040492846098974</c:v>
                </c:pt>
                <c:pt idx="1667">
                  <c:v>0.40147343847938188</c:v>
                </c:pt>
                <c:pt idx="1668">
                  <c:v>0.40254240706233507</c:v>
                </c:pt>
                <c:pt idx="1669">
                  <c:v>0.40361183582617033</c:v>
                </c:pt>
                <c:pt idx="1670">
                  <c:v>0.40468172639140321</c:v>
                </c:pt>
                <c:pt idx="1671">
                  <c:v>0.40575208038276456</c:v>
                </c:pt>
                <c:pt idx="1672">
                  <c:v>0.4068228994292204</c:v>
                </c:pt>
                <c:pt idx="1673">
                  <c:v>0.40789418516399606</c:v>
                </c:pt>
                <c:pt idx="1674">
                  <c:v>0.40896593922459468</c:v>
                </c:pt>
                <c:pt idx="1675">
                  <c:v>0.4100381632528215</c:v>
                </c:pt>
                <c:pt idx="1676">
                  <c:v>0.41111085889480287</c:v>
                </c:pt>
                <c:pt idx="1677">
                  <c:v>0.41218402780101043</c:v>
                </c:pt>
                <c:pt idx="1678">
                  <c:v>0.41325767162628124</c:v>
                </c:pt>
                <c:pt idx="1679">
                  <c:v>0.41433179202984144</c:v>
                </c:pt>
                <c:pt idx="1680">
                  <c:v>0.41540639067532675</c:v>
                </c:pt>
                <c:pt idx="1681">
                  <c:v>0.41648146923080609</c:v>
                </c:pt>
                <c:pt idx="1682">
                  <c:v>0.41755702936880307</c:v>
                </c:pt>
                <c:pt idx="1683">
                  <c:v>0.41863307276631945</c:v>
                </c:pt>
                <c:pt idx="1684">
                  <c:v>0.41970960110485611</c:v>
                </c:pt>
                <c:pt idx="1685">
                  <c:v>0.42078661607043855</c:v>
                </c:pt>
                <c:pt idx="1686">
                  <c:v>0.42186411935363644</c:v>
                </c:pt>
                <c:pt idx="1687">
                  <c:v>0.42294211264958909</c:v>
                </c:pt>
                <c:pt idx="1688">
                  <c:v>0.4240205976580283</c:v>
                </c:pt>
                <c:pt idx="1689">
                  <c:v>0.42509957608329985</c:v>
                </c:pt>
                <c:pt idx="1690">
                  <c:v>0.42617904963438957</c:v>
                </c:pt>
                <c:pt idx="1691">
                  <c:v>0.42725902002494359</c:v>
                </c:pt>
                <c:pt idx="1692">
                  <c:v>0.42833948897329577</c:v>
                </c:pt>
                <c:pt idx="1693">
                  <c:v>0.42942045820248775</c:v>
                </c:pt>
                <c:pt idx="1694">
                  <c:v>0.43050192944029597</c:v>
                </c:pt>
                <c:pt idx="1695">
                  <c:v>0.43158390441925282</c:v>
                </c:pt>
                <c:pt idx="1696">
                  <c:v>0.43266638487667392</c:v>
                </c:pt>
                <c:pt idx="1697">
                  <c:v>0.43374937255467899</c:v>
                </c:pt>
                <c:pt idx="1698">
                  <c:v>0.43483286920021935</c:v>
                </c:pt>
                <c:pt idx="1699">
                  <c:v>0.4359168765651002</c:v>
                </c:pt>
                <c:pt idx="1700">
                  <c:v>0.43700139640600705</c:v>
                </c:pt>
                <c:pt idx="1701">
                  <c:v>0.43808643048452872</c:v>
                </c:pt>
                <c:pt idx="1702">
                  <c:v>0.43917198056718437</c:v>
                </c:pt>
                <c:pt idx="1703">
                  <c:v>0.4402580484254463</c:v>
                </c:pt>
                <c:pt idx="1704">
                  <c:v>0.44134463583576761</c:v>
                </c:pt>
                <c:pt idx="1705">
                  <c:v>0.44243174457960577</c:v>
                </c:pt>
                <c:pt idx="1706">
                  <c:v>0.44351937644344824</c:v>
                </c:pt>
                <c:pt idx="1707">
                  <c:v>0.44460753321883972</c:v>
                </c:pt>
                <c:pt idx="1708">
                  <c:v>0.44569621670240572</c:v>
                </c:pt>
                <c:pt idx="1709">
                  <c:v>0.4467854286958805</c:v>
                </c:pt>
                <c:pt idx="1710">
                  <c:v>0.44787517100613117</c:v>
                </c:pt>
                <c:pt idx="1711">
                  <c:v>0.44896544544518691</c:v>
                </c:pt>
                <c:pt idx="1712">
                  <c:v>0.45005625383026088</c:v>
                </c:pt>
                <c:pt idx="1713">
                  <c:v>0.45114759798378201</c:v>
                </c:pt>
                <c:pt idx="1714">
                  <c:v>0.45223947973341666</c:v>
                </c:pt>
                <c:pt idx="1715">
                  <c:v>0.45333190091209985</c:v>
                </c:pt>
                <c:pt idx="1716">
                  <c:v>0.45442486335805837</c:v>
                </c:pt>
                <c:pt idx="1717">
                  <c:v>0.45551836891484104</c:v>
                </c:pt>
                <c:pt idx="1718">
                  <c:v>0.45661241943134379</c:v>
                </c:pt>
                <c:pt idx="1719">
                  <c:v>0.45770701676183889</c:v>
                </c:pt>
                <c:pt idx="1720">
                  <c:v>0.45880216276600072</c:v>
                </c:pt>
                <c:pt idx="1721">
                  <c:v>0.45989785930893473</c:v>
                </c:pt>
                <c:pt idx="1722">
                  <c:v>0.46099410826120607</c:v>
                </c:pt>
                <c:pt idx="1723">
                  <c:v>0.462090911498865</c:v>
                </c:pt>
                <c:pt idx="1724">
                  <c:v>0.46318827090347786</c:v>
                </c:pt>
                <c:pt idx="1725">
                  <c:v>0.46428618836215396</c:v>
                </c:pt>
                <c:pt idx="1726">
                  <c:v>0.46538466576757509</c:v>
                </c:pt>
                <c:pt idx="1727">
                  <c:v>0.46648370501802278</c:v>
                </c:pt>
                <c:pt idx="1728">
                  <c:v>0.46758330801740933</c:v>
                </c:pt>
                <c:pt idx="1729">
                  <c:v>0.46868347667530413</c:v>
                </c:pt>
                <c:pt idx="1730">
                  <c:v>0.46978421290696643</c:v>
                </c:pt>
                <c:pt idx="1731">
                  <c:v>0.47088551863337036</c:v>
                </c:pt>
                <c:pt idx="1732">
                  <c:v>0.47198739578123894</c:v>
                </c:pt>
                <c:pt idx="1733">
                  <c:v>0.47308984628306994</c:v>
                </c:pt>
                <c:pt idx="1734">
                  <c:v>0.47419287207716887</c:v>
                </c:pt>
                <c:pt idx="1735">
                  <c:v>0.47529647510767686</c:v>
                </c:pt>
                <c:pt idx="1736">
                  <c:v>0.47640065732460268</c:v>
                </c:pt>
                <c:pt idx="1737">
                  <c:v>0.47750542068385082</c:v>
                </c:pt>
                <c:pt idx="1738">
                  <c:v>0.47861076714725481</c:v>
                </c:pt>
                <c:pt idx="1739">
                  <c:v>0.47971669868260675</c:v>
                </c:pt>
                <c:pt idx="1740">
                  <c:v>0.48082321726368726</c:v>
                </c:pt>
                <c:pt idx="1741">
                  <c:v>0.48193032487029858</c:v>
                </c:pt>
                <c:pt idx="1742">
                  <c:v>0.48303802348829389</c:v>
                </c:pt>
                <c:pt idx="1743">
                  <c:v>0.48414631510961154</c:v>
                </c:pt>
                <c:pt idx="1744">
                  <c:v>0.48525520173230308</c:v>
                </c:pt>
                <c:pt idx="1745">
                  <c:v>0.48636468536056904</c:v>
                </c:pt>
                <c:pt idx="1746">
                  <c:v>0.48747476800478734</c:v>
                </c:pt>
                <c:pt idx="1747">
                  <c:v>0.48858545168154915</c:v>
                </c:pt>
                <c:pt idx="1748">
                  <c:v>0.48969673841368799</c:v>
                </c:pt>
                <c:pt idx="1749">
                  <c:v>0.49080863023031523</c:v>
                </c:pt>
                <c:pt idx="1750">
                  <c:v>0.4919211291668501</c:v>
                </c:pt>
                <c:pt idx="1751">
                  <c:v>0.49303423726505596</c:v>
                </c:pt>
                <c:pt idx="1752">
                  <c:v>0.4941479565730707</c:v>
                </c:pt>
                <c:pt idx="1753">
                  <c:v>0.49526228914544185</c:v>
                </c:pt>
                <c:pt idx="1754">
                  <c:v>0.49637723704315934</c:v>
                </c:pt>
                <c:pt idx="1755">
                  <c:v>0.49749280233368975</c:v>
                </c:pt>
                <c:pt idx="1756">
                  <c:v>0.49860898709101115</c:v>
                </c:pt>
                <c:pt idx="1757">
                  <c:v>0.49972579339564455</c:v>
                </c:pt>
                <c:pt idx="1758">
                  <c:v>0.500843223334693</c:v>
                </c:pt>
                <c:pt idx="1759">
                  <c:v>0.50196127900187093</c:v>
                </c:pt>
                <c:pt idx="1760">
                  <c:v>0.5030799624975435</c:v>
                </c:pt>
                <c:pt idx="1761">
                  <c:v>0.50419927592875868</c:v>
                </c:pt>
                <c:pt idx="1762">
                  <c:v>0.50531922140928476</c:v>
                </c:pt>
                <c:pt idx="1763">
                  <c:v>0.50643980105964348</c:v>
                </c:pt>
                <c:pt idx="1764">
                  <c:v>0.50756101700714873</c:v>
                </c:pt>
                <c:pt idx="1765">
                  <c:v>0.50868287138593893</c:v>
                </c:pt>
                <c:pt idx="1766">
                  <c:v>0.50980536633701712</c:v>
                </c:pt>
                <c:pt idx="1767">
                  <c:v>0.5109285040082836</c:v>
                </c:pt>
                <c:pt idx="1768">
                  <c:v>0.51205228655457569</c:v>
                </c:pt>
                <c:pt idx="1769">
                  <c:v>0.51317671613770199</c:v>
                </c:pt>
                <c:pt idx="1770">
                  <c:v>0.51430179492648131</c:v>
                </c:pt>
                <c:pt idx="1771">
                  <c:v>0.51542752509677903</c:v>
                </c:pt>
                <c:pt idx="1772">
                  <c:v>0.51655390883154506</c:v>
                </c:pt>
                <c:pt idx="1773">
                  <c:v>0.5176809483208511</c:v>
                </c:pt>
                <c:pt idx="1774">
                  <c:v>0.51880864576192898</c:v>
                </c:pt>
                <c:pt idx="1775">
                  <c:v>0.51993700335920912</c:v>
                </c:pt>
                <c:pt idx="1776">
                  <c:v>0.52106602332435747</c:v>
                </c:pt>
                <c:pt idx="1777">
                  <c:v>0.52219570787631753</c:v>
                </c:pt>
                <c:pt idx="1778">
                  <c:v>0.52332605924134479</c:v>
                </c:pt>
                <c:pt idx="1779">
                  <c:v>0.52445707965305033</c:v>
                </c:pt>
                <c:pt idx="1780">
                  <c:v>0.52558877135243609</c:v>
                </c:pt>
                <c:pt idx="1781">
                  <c:v>0.52672113658793895</c:v>
                </c:pt>
                <c:pt idx="1782">
                  <c:v>0.52785417761546638</c:v>
                </c:pt>
                <c:pt idx="1783">
                  <c:v>0.5289878966984396</c:v>
                </c:pt>
                <c:pt idx="1784">
                  <c:v>0.53012229610783235</c:v>
                </c:pt>
                <c:pt idx="1785">
                  <c:v>0.53125737812221308</c:v>
                </c:pt>
                <c:pt idx="1786">
                  <c:v>0.53239314502778357</c:v>
                </c:pt>
                <c:pt idx="1787">
                  <c:v>0.53352959911842313</c:v>
                </c:pt>
                <c:pt idx="1788">
                  <c:v>0.53466674269572678</c:v>
                </c:pt>
                <c:pt idx="1789">
                  <c:v>0.53580457806904969</c:v>
                </c:pt>
                <c:pt idx="1790">
                  <c:v>0.53694310755554819</c:v>
                </c:pt>
                <c:pt idx="1791">
                  <c:v>0.53808233348022105</c:v>
                </c:pt>
                <c:pt idx="1792">
                  <c:v>0.53922225817595371</c:v>
                </c:pt>
                <c:pt idx="1793">
                  <c:v>0.54036288398355892</c:v>
                </c:pt>
                <c:pt idx="1794">
                  <c:v>0.54150421325182285</c:v>
                </c:pt>
                <c:pt idx="1795">
                  <c:v>0.54264624833754482</c:v>
                </c:pt>
                <c:pt idx="1796">
                  <c:v>0.54378899160558414</c:v>
                </c:pt>
                <c:pt idx="1797">
                  <c:v>0.5449324454289014</c:v>
                </c:pt>
                <c:pt idx="1798">
                  <c:v>0.54607661218860504</c:v>
                </c:pt>
                <c:pt idx="1799">
                  <c:v>0.54722149427399314</c:v>
                </c:pt>
                <c:pt idx="1800">
                  <c:v>0.54836709408260076</c:v>
                </c:pt>
                <c:pt idx="1801">
                  <c:v>0.54951341402024267</c:v>
                </c:pt>
                <c:pt idx="1802">
                  <c:v>0.55066045650106121</c:v>
                </c:pt>
                <c:pt idx="1803">
                  <c:v>0.55180822394756879</c:v>
                </c:pt>
                <c:pt idx="1804">
                  <c:v>0.55295671879069697</c:v>
                </c:pt>
                <c:pt idx="1805">
                  <c:v>0.55410594346983966</c:v>
                </c:pt>
                <c:pt idx="1806">
                  <c:v>0.55525590043290229</c:v>
                </c:pt>
                <c:pt idx="1807">
                  <c:v>0.55640659213634769</c:v>
                </c:pt>
                <c:pt idx="1808">
                  <c:v>0.55755802104524099</c:v>
                </c:pt>
                <c:pt idx="1809">
                  <c:v>0.55871018963330144</c:v>
                </c:pt>
                <c:pt idx="1810">
                  <c:v>0.55986310038294529</c:v>
                </c:pt>
                <c:pt idx="1811">
                  <c:v>0.56101675578533849</c:v>
                </c:pt>
                <c:pt idx="1812">
                  <c:v>0.56217115834044074</c:v>
                </c:pt>
                <c:pt idx="1813">
                  <c:v>0.56332631055705784</c:v>
                </c:pt>
                <c:pt idx="1814">
                  <c:v>0.56448221495288742</c:v>
                </c:pt>
                <c:pt idx="1815">
                  <c:v>0.56563887405457158</c:v>
                </c:pt>
                <c:pt idx="1816">
                  <c:v>0.56679629039774315</c:v>
                </c:pt>
                <c:pt idx="1817">
                  <c:v>0.56795446652707871</c:v>
                </c:pt>
                <c:pt idx="1818">
                  <c:v>0.56911340499634611</c:v>
                </c:pt>
                <c:pt idx="1819">
                  <c:v>0.5702731083684579</c:v>
                </c:pt>
                <c:pt idx="1820">
                  <c:v>0.57143357921551952</c:v>
                </c:pt>
                <c:pt idx="1821">
                  <c:v>0.57259482011888307</c:v>
                </c:pt>
                <c:pt idx="1822">
                  <c:v>0.57375683366919683</c:v>
                </c:pt>
                <c:pt idx="1823">
                  <c:v>0.574919622466459</c:v>
                </c:pt>
                <c:pt idx="1824">
                  <c:v>0.57608318912006917</c:v>
                </c:pt>
                <c:pt idx="1825">
                  <c:v>0.57724753624888037</c:v>
                </c:pt>
                <c:pt idx="1826">
                  <c:v>0.57841266648125411</c:v>
                </c:pt>
                <c:pt idx="1827">
                  <c:v>0.57957858245511129</c:v>
                </c:pt>
                <c:pt idx="1828">
                  <c:v>0.58074528681798865</c:v>
                </c:pt>
                <c:pt idx="1829">
                  <c:v>0.58191278222708931</c:v>
                </c:pt>
                <c:pt idx="1830">
                  <c:v>0.58308107134934173</c:v>
                </c:pt>
                <c:pt idx="1831">
                  <c:v>0.58425015686145021</c:v>
                </c:pt>
                <c:pt idx="1832">
                  <c:v>0.58542004144995341</c:v>
                </c:pt>
                <c:pt idx="1833">
                  <c:v>0.58659072781127786</c:v>
                </c:pt>
                <c:pt idx="1834">
                  <c:v>0.58776221865179568</c:v>
                </c:pt>
                <c:pt idx="1835">
                  <c:v>0.58893451668787833</c:v>
                </c:pt>
                <c:pt idx="1836">
                  <c:v>0.5901076246459569</c:v>
                </c:pt>
                <c:pt idx="1837">
                  <c:v>0.59128154526257537</c:v>
                </c:pt>
                <c:pt idx="1838">
                  <c:v>0.5924562812844516</c:v>
                </c:pt>
                <c:pt idx="1839">
                  <c:v>0.5936318354685326</c:v>
                </c:pt>
                <c:pt idx="1840">
                  <c:v>0.59480821058205469</c:v>
                </c:pt>
                <c:pt idx="1841">
                  <c:v>0.59598540940260136</c:v>
                </c:pt>
                <c:pt idx="1842">
                  <c:v>0.59716343471816169</c:v>
                </c:pt>
                <c:pt idx="1843">
                  <c:v>0.59834228932719136</c:v>
                </c:pt>
                <c:pt idx="1844">
                  <c:v>0.59952197603867152</c:v>
                </c:pt>
                <c:pt idx="1845">
                  <c:v>0.6007024976721691</c:v>
                </c:pt>
                <c:pt idx="1846">
                  <c:v>0.60188385705789871</c:v>
                </c:pt>
                <c:pt idx="1847">
                  <c:v>0.60306605703678229</c:v>
                </c:pt>
                <c:pt idx="1848">
                  <c:v>0.60424910046051128</c:v>
                </c:pt>
                <c:pt idx="1849">
                  <c:v>0.60543299019160968</c:v>
                </c:pt>
                <c:pt idx="1850">
                  <c:v>0.60661772910349432</c:v>
                </c:pt>
                <c:pt idx="1851">
                  <c:v>0.6078033200805405</c:v>
                </c:pt>
                <c:pt idx="1852">
                  <c:v>0.60898976601814181</c:v>
                </c:pt>
                <c:pt idx="1853">
                  <c:v>0.61017706982277808</c:v>
                </c:pt>
                <c:pt idx="1854">
                  <c:v>0.61136523441207558</c:v>
                </c:pt>
                <c:pt idx="1855">
                  <c:v>0.61255426271487523</c:v>
                </c:pt>
                <c:pt idx="1856">
                  <c:v>0.61374415767129431</c:v>
                </c:pt>
                <c:pt idx="1857">
                  <c:v>0.61493492223279489</c:v>
                </c:pt>
                <c:pt idx="1858">
                  <c:v>0.61612655936224958</c:v>
                </c:pt>
                <c:pt idx="1859">
                  <c:v>0.61731907203400416</c:v>
                </c:pt>
                <c:pt idx="1860">
                  <c:v>0.61851246323395115</c:v>
                </c:pt>
                <c:pt idx="1861">
                  <c:v>0.61970673595959103</c:v>
                </c:pt>
                <c:pt idx="1862">
                  <c:v>0.62090189322010469</c:v>
                </c:pt>
                <c:pt idx="1863">
                  <c:v>0.62209793803641766</c:v>
                </c:pt>
                <c:pt idx="1864">
                  <c:v>0.62329487344127465</c:v>
                </c:pt>
                <c:pt idx="1865">
                  <c:v>0.62449270247930255</c:v>
                </c:pt>
                <c:pt idx="1866">
                  <c:v>0.62569142820708545</c:v>
                </c:pt>
                <c:pt idx="1867">
                  <c:v>0.62689105369323117</c:v>
                </c:pt>
                <c:pt idx="1868">
                  <c:v>0.62809158201844573</c:v>
                </c:pt>
                <c:pt idx="1869">
                  <c:v>0.62929301627560152</c:v>
                </c:pt>
                <c:pt idx="1870">
                  <c:v>0.63049535956981129</c:v>
                </c:pt>
                <c:pt idx="1871">
                  <c:v>0.63169861501849978</c:v>
                </c:pt>
                <c:pt idx="1872">
                  <c:v>0.63290278575147774</c:v>
                </c:pt>
                <c:pt idx="1873">
                  <c:v>0.63410787491101195</c:v>
                </c:pt>
                <c:pt idx="1874">
                  <c:v>0.63531388565190361</c:v>
                </c:pt>
                <c:pt idx="1875">
                  <c:v>0.63652082114156183</c:v>
                </c:pt>
                <c:pt idx="1876">
                  <c:v>0.63772868456007537</c:v>
                </c:pt>
                <c:pt idx="1877">
                  <c:v>0.6389374791002933</c:v>
                </c:pt>
                <c:pt idx="1878">
                  <c:v>0.64014720796789581</c:v>
                </c:pt>
                <c:pt idx="1879">
                  <c:v>0.64135787438147684</c:v>
                </c:pt>
                <c:pt idx="1880">
                  <c:v>0.64256948157261551</c:v>
                </c:pt>
                <c:pt idx="1881">
                  <c:v>0.64378203278595902</c:v>
                </c:pt>
                <c:pt idx="1882">
                  <c:v>0.64499553127929676</c:v>
                </c:pt>
                <c:pt idx="1883">
                  <c:v>0.64620998032364307</c:v>
                </c:pt>
                <c:pt idx="1884">
                  <c:v>0.64742538320331378</c:v>
                </c:pt>
                <c:pt idx="1885">
                  <c:v>0.64864174321600865</c:v>
                </c:pt>
                <c:pt idx="1886">
                  <c:v>0.64985906367288993</c:v>
                </c:pt>
                <c:pt idx="1887">
                  <c:v>0.65107734789866678</c:v>
                </c:pt>
                <c:pt idx="1888">
                  <c:v>0.65229659923167282</c:v>
                </c:pt>
                <c:pt idx="1889">
                  <c:v>0.65351682102395281</c:v>
                </c:pt>
                <c:pt idx="1890">
                  <c:v>0.65473801664134479</c:v>
                </c:pt>
                <c:pt idx="1891">
                  <c:v>0.65596018946356138</c:v>
                </c:pt>
                <c:pt idx="1892">
                  <c:v>0.65718334288427838</c:v>
                </c:pt>
                <c:pt idx="1893">
                  <c:v>0.65840748031121432</c:v>
                </c:pt>
                <c:pt idx="1894">
                  <c:v>0.65963260516622313</c:v>
                </c:pt>
                <c:pt idx="1895">
                  <c:v>0.66085872088537367</c:v>
                </c:pt>
                <c:pt idx="1896">
                  <c:v>0.66208583091904127</c:v>
                </c:pt>
                <c:pt idx="1897">
                  <c:v>0.66331393873199229</c:v>
                </c:pt>
                <c:pt idx="1898">
                  <c:v>0.66454304780347528</c:v>
                </c:pt>
                <c:pt idx="1899">
                  <c:v>0.66577316162730749</c:v>
                </c:pt>
                <c:pt idx="1900">
                  <c:v>0.66700428371196618</c:v>
                </c:pt>
                <c:pt idx="1901">
                  <c:v>0.66823641758067653</c:v>
                </c:pt>
                <c:pt idx="1902">
                  <c:v>0.66946956677150682</c:v>
                </c:pt>
                <c:pt idx="1903">
                  <c:v>0.67070373483745405</c:v>
                </c:pt>
                <c:pt idx="1904">
                  <c:v>0.6719389253465432</c:v>
                </c:pt>
                <c:pt idx="1905">
                  <c:v>0.67317514188191352</c:v>
                </c:pt>
                <c:pt idx="1906">
                  <c:v>0.67441238804191883</c:v>
                </c:pt>
                <c:pt idx="1907">
                  <c:v>0.6756506674402154</c:v>
                </c:pt>
                <c:pt idx="1908">
                  <c:v>0.67688998370586229</c:v>
                </c:pt>
                <c:pt idx="1909">
                  <c:v>0.67813034048341514</c:v>
                </c:pt>
                <c:pt idx="1910">
                  <c:v>0.6793717414330217</c:v>
                </c:pt>
                <c:pt idx="1911">
                  <c:v>0.68061419023052272</c:v>
                </c:pt>
                <c:pt idx="1912">
                  <c:v>0.68185769056754653</c:v>
                </c:pt>
                <c:pt idx="1913">
                  <c:v>0.6831022461516103</c:v>
                </c:pt>
                <c:pt idx="1914">
                  <c:v>0.68434786070621689</c:v>
                </c:pt>
                <c:pt idx="1915">
                  <c:v>0.68559453797095826</c:v>
                </c:pt>
                <c:pt idx="1916">
                  <c:v>0.6868422817016161</c:v>
                </c:pt>
                <c:pt idx="1917">
                  <c:v>0.68809109567026316</c:v>
                </c:pt>
                <c:pt idx="1918">
                  <c:v>0.68934098366536467</c:v>
                </c:pt>
                <c:pt idx="1919">
                  <c:v>0.6905919494918844</c:v>
                </c:pt>
                <c:pt idx="1920">
                  <c:v>0.69184399697138754</c:v>
                </c:pt>
                <c:pt idx="1921">
                  <c:v>0.69309712994214734</c:v>
                </c:pt>
                <c:pt idx="1922">
                  <c:v>0.69435135225924838</c:v>
                </c:pt>
                <c:pt idx="1923">
                  <c:v>0.69560666779469704</c:v>
                </c:pt>
                <c:pt idx="1924">
                  <c:v>0.69686308043752621</c:v>
                </c:pt>
                <c:pt idx="1925">
                  <c:v>0.69812059409390459</c:v>
                </c:pt>
                <c:pt idx="1926">
                  <c:v>0.69937921268724812</c:v>
                </c:pt>
                <c:pt idx="1927">
                  <c:v>0.70063894015832617</c:v>
                </c:pt>
                <c:pt idx="1928">
                  <c:v>0.70189978046537738</c:v>
                </c:pt>
                <c:pt idx="1929">
                  <c:v>0.70316173758421674</c:v>
                </c:pt>
                <c:pt idx="1930">
                  <c:v>0.70442481550835423</c:v>
                </c:pt>
                <c:pt idx="1931">
                  <c:v>0.70568901824910124</c:v>
                </c:pt>
                <c:pt idx="1932">
                  <c:v>0.70695434983569372</c:v>
                </c:pt>
                <c:pt idx="1933">
                  <c:v>0.70822081431540018</c:v>
                </c:pt>
                <c:pt idx="1934">
                  <c:v>0.70948841575364385</c:v>
                </c:pt>
                <c:pt idx="1935">
                  <c:v>0.71075715823411512</c:v>
                </c:pt>
                <c:pt idx="1936">
                  <c:v>0.7120270458588952</c:v>
                </c:pt>
                <c:pt idx="1937">
                  <c:v>0.71329808274857109</c:v>
                </c:pt>
                <c:pt idx="1938">
                  <c:v>0.71457027304235876</c:v>
                </c:pt>
                <c:pt idx="1939">
                  <c:v>0.71584362089822218</c:v>
                </c:pt>
                <c:pt idx="1940">
                  <c:v>0.71711813049299822</c:v>
                </c:pt>
                <c:pt idx="1941">
                  <c:v>0.71839380602251668</c:v>
                </c:pt>
                <c:pt idx="1942">
                  <c:v>0.71967065170172595</c:v>
                </c:pt>
                <c:pt idx="1943">
                  <c:v>0.72094867176482047</c:v>
                </c:pt>
                <c:pt idx="1944">
                  <c:v>0.72222787046536241</c:v>
                </c:pt>
                <c:pt idx="1945">
                  <c:v>0.72350825207641389</c:v>
                </c:pt>
                <c:pt idx="1946">
                  <c:v>0.72478982089066146</c:v>
                </c:pt>
                <c:pt idx="1947">
                  <c:v>0.72607258122054663</c:v>
                </c:pt>
                <c:pt idx="1948">
                  <c:v>0.72735653739839667</c:v>
                </c:pt>
                <c:pt idx="1949">
                  <c:v>0.72864169377655719</c:v>
                </c:pt>
                <c:pt idx="1950">
                  <c:v>0.72992805472752142</c:v>
                </c:pt>
                <c:pt idx="1951">
                  <c:v>0.73121562464406697</c:v>
                </c:pt>
                <c:pt idx="1952">
                  <c:v>0.73250440793938931</c:v>
                </c:pt>
                <c:pt idx="1953">
                  <c:v>0.73379440904723792</c:v>
                </c:pt>
                <c:pt idx="1954">
                  <c:v>0.73508563242205305</c:v>
                </c:pt>
                <c:pt idx="1955">
                  <c:v>0.73637808253910364</c:v>
                </c:pt>
                <c:pt idx="1956">
                  <c:v>0.73767176389462707</c:v>
                </c:pt>
                <c:pt idx="1957">
                  <c:v>0.73896668100596796</c:v>
                </c:pt>
                <c:pt idx="1958">
                  <c:v>0.74026283841172402</c:v>
                </c:pt>
                <c:pt idx="1959">
                  <c:v>0.7415602406718832</c:v>
                </c:pt>
                <c:pt idx="1960">
                  <c:v>0.74285889236797065</c:v>
                </c:pt>
                <c:pt idx="1961">
                  <c:v>0.74415879810319552</c:v>
                </c:pt>
                <c:pt idx="1962">
                  <c:v>0.74545996250259261</c:v>
                </c:pt>
                <c:pt idx="1963">
                  <c:v>0.74676239021317525</c:v>
                </c:pt>
                <c:pt idx="1964">
                  <c:v>0.74806608590407853</c:v>
                </c:pt>
                <c:pt idx="1965">
                  <c:v>0.74937105426671546</c:v>
                </c:pt>
                <c:pt idx="1966">
                  <c:v>0.7506773000149225</c:v>
                </c:pt>
                <c:pt idx="1967">
                  <c:v>0.75198482788511678</c:v>
                </c:pt>
                <c:pt idx="1968">
                  <c:v>0.75329364263644971</c:v>
                </c:pt>
                <c:pt idx="1969">
                  <c:v>0.75460374905095495</c:v>
                </c:pt>
                <c:pt idx="1970">
                  <c:v>0.75591515193371783</c:v>
                </c:pt>
                <c:pt idx="1971">
                  <c:v>0.75722785611301924</c:v>
                </c:pt>
                <c:pt idx="1972">
                  <c:v>0.75854186644050736</c:v>
                </c:pt>
                <c:pt idx="1973">
                  <c:v>0.75985718779134881</c:v>
                </c:pt>
                <c:pt idx="1974">
                  <c:v>0.76117382506439568</c:v>
                </c:pt>
                <c:pt idx="1975">
                  <c:v>0.76249178318234789</c:v>
                </c:pt>
                <c:pt idx="1976">
                  <c:v>0.76381106709191671</c:v>
                </c:pt>
                <c:pt idx="1977">
                  <c:v>0.76513168176399171</c:v>
                </c:pt>
                <c:pt idx="1978">
                  <c:v>0.76645363219380902</c:v>
                </c:pt>
                <c:pt idx="1979">
                  <c:v>0.76777692340111858</c:v>
                </c:pt>
                <c:pt idx="1980">
                  <c:v>0.7691015604303576</c:v>
                </c:pt>
                <c:pt idx="1981">
                  <c:v>0.77042754835081884</c:v>
                </c:pt>
                <c:pt idx="1982">
                  <c:v>0.77175489225682636</c:v>
                </c:pt>
                <c:pt idx="1983">
                  <c:v>0.77308359726791098</c:v>
                </c:pt>
                <c:pt idx="1984">
                  <c:v>0.77441366852898608</c:v>
                </c:pt>
                <c:pt idx="1985">
                  <c:v>0.77574511121052214</c:v>
                </c:pt>
                <c:pt idx="1986">
                  <c:v>0.77707793050873308</c:v>
                </c:pt>
                <c:pt idx="1987">
                  <c:v>0.77841213164575285</c:v>
                </c:pt>
                <c:pt idx="1988">
                  <c:v>0.77974771986981906</c:v>
                </c:pt>
                <c:pt idx="1989">
                  <c:v>0.78108470045545886</c:v>
                </c:pt>
                <c:pt idx="1990">
                  <c:v>0.78242307870366945</c:v>
                </c:pt>
                <c:pt idx="1991">
                  <c:v>0.78376285994211581</c:v>
                </c:pt>
                <c:pt idx="1992">
                  <c:v>0.7851040495253081</c:v>
                </c:pt>
                <c:pt idx="1993">
                  <c:v>0.78644665283480386</c:v>
                </c:pt>
                <c:pt idx="1994">
                  <c:v>0.78779067527939295</c:v>
                </c:pt>
                <c:pt idx="1995">
                  <c:v>0.78913612229529129</c:v>
                </c:pt>
                <c:pt idx="1996">
                  <c:v>0.79048299934634603</c:v>
                </c:pt>
                <c:pt idx="1997">
                  <c:v>0.79183131192422174</c:v>
                </c:pt>
                <c:pt idx="1998">
                  <c:v>0.79318106554860979</c:v>
                </c:pt>
                <c:pt idx="1999">
                  <c:v>0.79453226576742308</c:v>
                </c:pt>
                <c:pt idx="2000">
                  <c:v>0.79588491815700235</c:v>
                </c:pt>
                <c:pt idx="2001">
                  <c:v>0.79723902832232052</c:v>
                </c:pt>
                <c:pt idx="2002">
                  <c:v>0.79859460189719145</c:v>
                </c:pt>
                <c:pt idx="2003">
                  <c:v>0.79995164454447287</c:v>
                </c:pt>
                <c:pt idx="2004">
                  <c:v>0.80131016195628479</c:v>
                </c:pt>
                <c:pt idx="2005">
                  <c:v>0.80267015985421608</c:v>
                </c:pt>
                <c:pt idx="2006">
                  <c:v>0.80403164398954297</c:v>
                </c:pt>
                <c:pt idx="2007">
                  <c:v>0.80539462014344176</c:v>
                </c:pt>
                <c:pt idx="2008">
                  <c:v>0.80675909412721003</c:v>
                </c:pt>
                <c:pt idx="2009">
                  <c:v>0.80812507178248483</c:v>
                </c:pt>
                <c:pt idx="2010">
                  <c:v>0.80949255898146943</c:v>
                </c:pt>
                <c:pt idx="2011">
                  <c:v>0.81086156162715206</c:v>
                </c:pt>
                <c:pt idx="2012">
                  <c:v>0.81223208565353444</c:v>
                </c:pt>
                <c:pt idx="2013">
                  <c:v>0.81360413702586443</c:v>
                </c:pt>
                <c:pt idx="2014">
                  <c:v>0.81497772174085803</c:v>
                </c:pt>
                <c:pt idx="2015">
                  <c:v>0.81635284582694112</c:v>
                </c:pt>
                <c:pt idx="2016">
                  <c:v>0.81772951534447935</c:v>
                </c:pt>
                <c:pt idx="2017">
                  <c:v>0.81910773638601875</c:v>
                </c:pt>
                <c:pt idx="2018">
                  <c:v>0.82048751507651885</c:v>
                </c:pt>
                <c:pt idx="2019">
                  <c:v>0.8218688575736024</c:v>
                </c:pt>
                <c:pt idx="2020">
                  <c:v>0.8232517700677906</c:v>
                </c:pt>
                <c:pt idx="2021">
                  <c:v>0.82463625878276015</c:v>
                </c:pt>
                <c:pt idx="2022">
                  <c:v>0.82602232997557745</c:v>
                </c:pt>
                <c:pt idx="2023">
                  <c:v>0.82740998993696391</c:v>
                </c:pt>
                <c:pt idx="2024">
                  <c:v>0.82879924499153923</c:v>
                </c:pt>
                <c:pt idx="2025">
                  <c:v>0.8301901014980787</c:v>
                </c:pt>
                <c:pt idx="2026">
                  <c:v>0.8315825658497743</c:v>
                </c:pt>
                <c:pt idx="2027">
                  <c:v>0.83297664447449293</c:v>
                </c:pt>
                <c:pt idx="2028">
                  <c:v>0.83437234383503922</c:v>
                </c:pt>
                <c:pt idx="2029">
                  <c:v>0.8357696704294183</c:v>
                </c:pt>
                <c:pt idx="2030">
                  <c:v>0.83716863079111115</c:v>
                </c:pt>
                <c:pt idx="2031">
                  <c:v>0.83856923148933371</c:v>
                </c:pt>
                <c:pt idx="2032">
                  <c:v>0.83997147912932135</c:v>
                </c:pt>
                <c:pt idx="2033">
                  <c:v>0.84137538035259518</c:v>
                </c:pt>
                <c:pt idx="2034">
                  <c:v>0.84278094183724772</c:v>
                </c:pt>
                <c:pt idx="2035">
                  <c:v>0.84418817029821791</c:v>
                </c:pt>
                <c:pt idx="2036">
                  <c:v>0.84559707248757832</c:v>
                </c:pt>
                <c:pt idx="2037">
                  <c:v>0.8470076551948158</c:v>
                </c:pt>
                <c:pt idx="2038">
                  <c:v>0.84841992524713139</c:v>
                </c:pt>
                <c:pt idx="2039">
                  <c:v>0.8498338895097215</c:v>
                </c:pt>
                <c:pt idx="2040">
                  <c:v>0.85124955488607579</c:v>
                </c:pt>
                <c:pt idx="2041">
                  <c:v>0.85266692831827839</c:v>
                </c:pt>
                <c:pt idx="2042">
                  <c:v>0.85408601678730478</c:v>
                </c:pt>
                <c:pt idx="2043">
                  <c:v>0.85550682731332395</c:v>
                </c:pt>
                <c:pt idx="2044">
                  <c:v>0.8569293669560083</c:v>
                </c:pt>
                <c:pt idx="2045">
                  <c:v>0.85835364281484128</c:v>
                </c:pt>
                <c:pt idx="2046">
                  <c:v>0.85977966202942979</c:v>
                </c:pt>
                <c:pt idx="2047">
                  <c:v>0.86120743177981873</c:v>
                </c:pt>
                <c:pt idx="2048">
                  <c:v>0.86263695928681083</c:v>
                </c:pt>
                <c:pt idx="2049">
                  <c:v>0.86406825181229119</c:v>
                </c:pt>
                <c:pt idx="2050">
                  <c:v>0.86550131665954388</c:v>
                </c:pt>
                <c:pt idx="2051">
                  <c:v>0.86693616117358552</c:v>
                </c:pt>
                <c:pt idx="2052">
                  <c:v>0.86837279274150092</c:v>
                </c:pt>
                <c:pt idx="2053">
                  <c:v>0.86981121879277057</c:v>
                </c:pt>
                <c:pt idx="2054">
                  <c:v>0.87125144679960953</c:v>
                </c:pt>
                <c:pt idx="2055">
                  <c:v>0.87269348427731064</c:v>
                </c:pt>
                <c:pt idx="2056">
                  <c:v>0.87413733878459277</c:v>
                </c:pt>
                <c:pt idx="2057">
                  <c:v>0.87558301792394266</c:v>
                </c:pt>
                <c:pt idx="2058">
                  <c:v>0.87703052934196934</c:v>
                </c:pt>
                <c:pt idx="2059">
                  <c:v>0.87847988072975991</c:v>
                </c:pt>
                <c:pt idx="2060">
                  <c:v>0.87993107982323904</c:v>
                </c:pt>
                <c:pt idx="2061">
                  <c:v>0.88138413440352847</c:v>
                </c:pt>
                <c:pt idx="2062">
                  <c:v>0.88283905229732007</c:v>
                </c:pt>
                <c:pt idx="2063">
                  <c:v>0.88429584137723471</c:v>
                </c:pt>
                <c:pt idx="2064">
                  <c:v>0.88575450956220869</c:v>
                </c:pt>
                <c:pt idx="2065">
                  <c:v>0.8872150648178575</c:v>
                </c:pt>
                <c:pt idx="2066">
                  <c:v>0.88867751515687599</c:v>
                </c:pt>
                <c:pt idx="2067">
                  <c:v>0.89014186863939748</c:v>
                </c:pt>
                <c:pt idx="2068">
                  <c:v>0.89160813337341382</c:v>
                </c:pt>
                <c:pt idx="2069">
                  <c:v>0.89307631751513827</c:v>
                </c:pt>
                <c:pt idx="2070">
                  <c:v>0.8945464292694284</c:v>
                </c:pt>
                <c:pt idx="2071">
                  <c:v>0.89601847689016978</c:v>
                </c:pt>
                <c:pt idx="2072">
                  <c:v>0.8974924686806941</c:v>
                </c:pt>
                <c:pt idx="2073">
                  <c:v>0.89896841299417718</c:v>
                </c:pt>
                <c:pt idx="2074">
                  <c:v>0.90044631823406196</c:v>
                </c:pt>
                <c:pt idx="2075">
                  <c:v>0.90192619285447295</c:v>
                </c:pt>
                <c:pt idx="2076">
                  <c:v>0.90340804536064256</c:v>
                </c:pt>
                <c:pt idx="2077">
                  <c:v>0.90489188430933243</c:v>
                </c:pt>
                <c:pt idx="2078">
                  <c:v>0.90637771830927227</c:v>
                </c:pt>
                <c:pt idx="2079">
                  <c:v>0.90786555602159047</c:v>
                </c:pt>
                <c:pt idx="2080">
                  <c:v>0.90935540616025456</c:v>
                </c:pt>
                <c:pt idx="2081">
                  <c:v>0.91084727749252525</c:v>
                </c:pt>
                <c:pt idx="2082">
                  <c:v>0.91234117883939037</c:v>
                </c:pt>
                <c:pt idx="2083">
                  <c:v>0.91383711907604093</c:v>
                </c:pt>
                <c:pt idx="2084">
                  <c:v>0.91533510713231259</c:v>
                </c:pt>
                <c:pt idx="2085">
                  <c:v>0.9168351519931619</c:v>
                </c:pt>
                <c:pt idx="2086">
                  <c:v>0.91833726269912708</c:v>
                </c:pt>
                <c:pt idx="2087">
                  <c:v>0.91984144834681347</c:v>
                </c:pt>
                <c:pt idx="2088">
                  <c:v>0.92134771808936411</c:v>
                </c:pt>
                <c:pt idx="2089">
                  <c:v>0.92285608113694761</c:v>
                </c:pt>
                <c:pt idx="2090">
                  <c:v>0.92436654675724805</c:v>
                </c:pt>
                <c:pt idx="2091">
                  <c:v>0.92587912427596597</c:v>
                </c:pt>
                <c:pt idx="2092">
                  <c:v>0.927393823077309</c:v>
                </c:pt>
                <c:pt idx="2093">
                  <c:v>0.92891065260450845</c:v>
                </c:pt>
                <c:pt idx="2094">
                  <c:v>0.93042962236032267</c:v>
                </c:pt>
                <c:pt idx="2095">
                  <c:v>0.93195074190756078</c:v>
                </c:pt>
                <c:pt idx="2096">
                  <c:v>0.93347402086960196</c:v>
                </c:pt>
                <c:pt idx="2097">
                  <c:v>0.93499946893092489</c:v>
                </c:pt>
                <c:pt idx="2098">
                  <c:v>0.93652709583764615</c:v>
                </c:pt>
                <c:pt idx="2099">
                  <c:v>0.93805691139805447</c:v>
                </c:pt>
                <c:pt idx="2100">
                  <c:v>0.9395889254831612</c:v>
                </c:pt>
                <c:pt idx="2101">
                  <c:v>0.9411231480272525</c:v>
                </c:pt>
                <c:pt idx="2102">
                  <c:v>0.94265958902844427</c:v>
                </c:pt>
                <c:pt idx="2103">
                  <c:v>0.94419825854925432</c:v>
                </c:pt>
                <c:pt idx="2104">
                  <c:v>0.94573916671716451</c:v>
                </c:pt>
                <c:pt idx="2105">
                  <c:v>0.94728232372520893</c:v>
                </c:pt>
                <c:pt idx="2106">
                  <c:v>0.94882773983254676</c:v>
                </c:pt>
                <c:pt idx="2107">
                  <c:v>0.95037542536505915</c:v>
                </c:pt>
                <c:pt idx="2108">
                  <c:v>0.95192539071594617</c:v>
                </c:pt>
                <c:pt idx="2109">
                  <c:v>0.95347764634632282</c:v>
                </c:pt>
                <c:pt idx="2110">
                  <c:v>0.95503220278585232</c:v>
                </c:pt>
                <c:pt idx="2111">
                  <c:v>0.95658907063332488</c:v>
                </c:pt>
                <c:pt idx="2112">
                  <c:v>0.95814826055732027</c:v>
                </c:pt>
                <c:pt idx="2113">
                  <c:v>0.95970978329682288</c:v>
                </c:pt>
                <c:pt idx="2114">
                  <c:v>0.96127364966185691</c:v>
                </c:pt>
                <c:pt idx="2115">
                  <c:v>0.96283987053414211</c:v>
                </c:pt>
                <c:pt idx="2116">
                  <c:v>0.9644084568677368</c:v>
                </c:pt>
                <c:pt idx="2117">
                  <c:v>0.96597941968970746</c:v>
                </c:pt>
                <c:pt idx="2118">
                  <c:v>0.96755277010079821</c:v>
                </c:pt>
                <c:pt idx="2119">
                  <c:v>0.96912851927609811</c:v>
                </c:pt>
                <c:pt idx="2120">
                  <c:v>0.97070667846572944</c:v>
                </c:pt>
                <c:pt idx="2121">
                  <c:v>0.97228725899555069</c:v>
                </c:pt>
                <c:pt idx="2122">
                  <c:v>0.97387027226783307</c:v>
                </c:pt>
                <c:pt idx="2123">
                  <c:v>0.9754557297619938</c:v>
                </c:pt>
                <c:pt idx="2124">
                  <c:v>0.97704364303529501</c:v>
                </c:pt>
                <c:pt idx="2125">
                  <c:v>0.97863402372357733</c:v>
                </c:pt>
                <c:pt idx="2126">
                  <c:v>0.98022688354199361</c:v>
                </c:pt>
                <c:pt idx="2127">
                  <c:v>0.98182223428574045</c:v>
                </c:pt>
                <c:pt idx="2128">
                  <c:v>0.98342008783082235</c:v>
                </c:pt>
                <c:pt idx="2129">
                  <c:v>0.98502045613481137</c:v>
                </c:pt>
                <c:pt idx="2130">
                  <c:v>0.98662335123759703</c:v>
                </c:pt>
                <c:pt idx="2131">
                  <c:v>0.98822878526218394</c:v>
                </c:pt>
                <c:pt idx="2132">
                  <c:v>0.9898367704154738</c:v>
                </c:pt>
                <c:pt idx="2133">
                  <c:v>0.99144731898905791</c:v>
                </c:pt>
                <c:pt idx="2134">
                  <c:v>0.99306044336002075</c:v>
                </c:pt>
                <c:pt idx="2135">
                  <c:v>0.9946761559917654</c:v>
                </c:pt>
                <c:pt idx="2136">
                  <c:v>0.99629446943483413</c:v>
                </c:pt>
                <c:pt idx="2137">
                  <c:v>0.99791539632773119</c:v>
                </c:pt>
                <c:pt idx="2138">
                  <c:v>0.99953894939779842</c:v>
                </c:pt>
                <c:pt idx="2139">
                  <c:v>1.0011651414620322</c:v>
                </c:pt>
                <c:pt idx="2140">
                  <c:v>1.0027939854279859</c:v>
                </c:pt>
                <c:pt idx="2141">
                  <c:v>1.0044254942946154</c:v>
                </c:pt>
                <c:pt idx="2142">
                  <c:v>1.0060596811531888</c:v>
                </c:pt>
                <c:pt idx="2143">
                  <c:v>1.0076965591881806</c:v>
                </c:pt>
                <c:pt idx="2144">
                  <c:v>1.0093361416781585</c:v>
                </c:pt>
                <c:pt idx="2145">
                  <c:v>1.0109784419967425</c:v>
                </c:pt>
                <c:pt idx="2146">
                  <c:v>1.0126234736135007</c:v>
                </c:pt>
                <c:pt idx="2147">
                  <c:v>1.0142712500949118</c:v>
                </c:pt>
                <c:pt idx="2148">
                  <c:v>1.0159217851053137</c:v>
                </c:pt>
                <c:pt idx="2149">
                  <c:v>1.0175750924078713</c:v>
                </c:pt>
                <c:pt idx="2150">
                  <c:v>1.0192311858655645</c:v>
                </c:pt>
                <c:pt idx="2151">
                  <c:v>1.0208900794421458</c:v>
                </c:pt>
                <c:pt idx="2152">
                  <c:v>1.0225517872031855</c:v>
                </c:pt>
                <c:pt idx="2153">
                  <c:v>1.0242163233170709</c:v>
                </c:pt>
                <c:pt idx="2154">
                  <c:v>1.0258837020560232</c:v>
                </c:pt>
                <c:pt idx="2155">
                  <c:v>1.0275539377971488</c:v>
                </c:pt>
                <c:pt idx="2156">
                  <c:v>1.029227045023499</c:v>
                </c:pt>
                <c:pt idx="2157">
                  <c:v>1.0309030383251288</c:v>
                </c:pt>
                <c:pt idx="2158">
                  <c:v>1.0325819324001884</c:v>
                </c:pt>
                <c:pt idx="2159">
                  <c:v>1.0342637420560039</c:v>
                </c:pt>
                <c:pt idx="2160">
                  <c:v>1.0359484822102014</c:v>
                </c:pt>
                <c:pt idx="2161">
                  <c:v>1.037636167891824</c:v>
                </c:pt>
                <c:pt idx="2162">
                  <c:v>1.0393268142424652</c:v>
                </c:pt>
                <c:pt idx="2163">
                  <c:v>1.0410204365174272</c:v>
                </c:pt>
                <c:pt idx="2164">
                  <c:v>1.0427170500868992</c:v>
                </c:pt>
                <c:pt idx="2165">
                  <c:v>1.0444166704371116</c:v>
                </c:pt>
                <c:pt idx="2166">
                  <c:v>1.0461193131715667</c:v>
                </c:pt>
                <c:pt idx="2167">
                  <c:v>1.0478249940122129</c:v>
                </c:pt>
                <c:pt idx="2168">
                  <c:v>1.0495337288007267</c:v>
                </c:pt>
                <c:pt idx="2169">
                  <c:v>1.0512455334997086</c:v>
                </c:pt>
                <c:pt idx="2170">
                  <c:v>1.0529604241939736</c:v>
                </c:pt>
                <c:pt idx="2171">
                  <c:v>1.054678417091814</c:v>
                </c:pt>
                <c:pt idx="2172">
                  <c:v>1.0563995285263081</c:v>
                </c:pt>
                <c:pt idx="2173">
                  <c:v>1.0581237749566224</c:v>
                </c:pt>
                <c:pt idx="2174">
                  <c:v>1.0598511729693481</c:v>
                </c:pt>
                <c:pt idx="2175">
                  <c:v>1.0615817392798408</c:v>
                </c:pt>
                <c:pt idx="2176">
                  <c:v>1.0633154907335949</c:v>
                </c:pt>
                <c:pt idx="2177">
                  <c:v>1.0650524443076199</c:v>
                </c:pt>
                <c:pt idx="2178">
                  <c:v>1.0667926171118463</c:v>
                </c:pt>
                <c:pt idx="2179">
                  <c:v>1.0685360263905457</c:v>
                </c:pt>
                <c:pt idx="2180">
                  <c:v>1.0702826895237698</c:v>
                </c:pt>
                <c:pt idx="2181">
                  <c:v>1.0720326240288147</c:v>
                </c:pt>
                <c:pt idx="2182">
                  <c:v>1.0737858475616917</c:v>
                </c:pt>
                <c:pt idx="2183">
                  <c:v>1.0755423779186373</c:v>
                </c:pt>
                <c:pt idx="2184">
                  <c:v>1.0773022330376223</c:v>
                </c:pt>
                <c:pt idx="2185">
                  <c:v>1.0790654309999026</c:v>
                </c:pt>
                <c:pt idx="2186">
                  <c:v>1.0808319900315744</c:v>
                </c:pt>
                <c:pt idx="2187">
                  <c:v>1.0826019285051605</c:v>
                </c:pt>
                <c:pt idx="2188">
                  <c:v>1.0843752649412135</c:v>
                </c:pt>
                <c:pt idx="2189">
                  <c:v>1.0861520180099451</c:v>
                </c:pt>
                <c:pt idx="2190">
                  <c:v>1.0879322065328743</c:v>
                </c:pt>
                <c:pt idx="2191">
                  <c:v>1.089715849484503</c:v>
                </c:pt>
                <c:pt idx="2192">
                  <c:v>1.0915029659940088</c:v>
                </c:pt>
                <c:pt idx="2193">
                  <c:v>1.093293575346965</c:v>
                </c:pt>
                <c:pt idx="2194">
                  <c:v>1.0950876969870902</c:v>
                </c:pt>
                <c:pt idx="2195">
                  <c:v>1.0968853505180078</c:v>
                </c:pt>
                <c:pt idx="2196">
                  <c:v>1.0986865557050474</c:v>
                </c:pt>
                <c:pt idx="2197">
                  <c:v>1.1004913324770595</c:v>
                </c:pt>
                <c:pt idx="2198">
                  <c:v>1.1022997009282607</c:v>
                </c:pt>
                <c:pt idx="2199">
                  <c:v>1.1041116813201062</c:v>
                </c:pt>
                <c:pt idx="2200">
                  <c:v>1.1059272940831866</c:v>
                </c:pt>
                <c:pt idx="2201">
                  <c:v>1.1077465598191505</c:v>
                </c:pt>
                <c:pt idx="2202">
                  <c:v>1.1095694993026599</c:v>
                </c:pt>
                <c:pt idx="2203">
                  <c:v>1.1113961334833704</c:v>
                </c:pt>
                <c:pt idx="2204">
                  <c:v>1.113226483487938</c:v>
                </c:pt>
                <c:pt idx="2205">
                  <c:v>1.1150605706220591</c:v>
                </c:pt>
                <c:pt idx="2206">
                  <c:v>1.1168984163725391</c:v>
                </c:pt>
                <c:pt idx="2207">
                  <c:v>1.118740042409387</c:v>
                </c:pt>
                <c:pt idx="2208">
                  <c:v>1.120585470587949</c:v>
                </c:pt>
                <c:pt idx="2209">
                  <c:v>1.1224347229510632</c:v>
                </c:pt>
                <c:pt idx="2210">
                  <c:v>1.1242878217312551</c:v>
                </c:pt>
                <c:pt idx="2211">
                  <c:v>1.1261447893529568</c:v>
                </c:pt>
                <c:pt idx="2212">
                  <c:v>1.1280056484347718</c:v>
                </c:pt>
                <c:pt idx="2213">
                  <c:v>1.1298704217917552</c:v>
                </c:pt>
                <c:pt idx="2214">
                  <c:v>1.1317391324377466</c:v>
                </c:pt>
                <c:pt idx="2215">
                  <c:v>1.1336118035877227</c:v>
                </c:pt>
                <c:pt idx="2216">
                  <c:v>1.1354884586601977</c:v>
                </c:pt>
                <c:pt idx="2217">
                  <c:v>1.1373691212796477</c:v>
                </c:pt>
                <c:pt idx="2218">
                  <c:v>1.1392538152789817</c:v>
                </c:pt>
                <c:pt idx="2219">
                  <c:v>1.1411425647020437</c:v>
                </c:pt>
                <c:pt idx="2220">
                  <c:v>1.1430353938061557</c:v>
                </c:pt>
                <c:pt idx="2221">
                  <c:v>1.1449323270647001</c:v>
                </c:pt>
                <c:pt idx="2222">
                  <c:v>1.1468333891697353</c:v>
                </c:pt>
                <c:pt idx="2223">
                  <c:v>1.1487386050346613</c:v>
                </c:pt>
                <c:pt idx="2224">
                  <c:v>1.1506479997969179</c:v>
                </c:pt>
                <c:pt idx="2225">
                  <c:v>1.1525615988207278</c:v>
                </c:pt>
                <c:pt idx="2226">
                  <c:v>1.1544794276998824</c:v>
                </c:pt>
                <c:pt idx="2227">
                  <c:v>1.1564015122605691</c:v>
                </c:pt>
                <c:pt idx="2228">
                  <c:v>1.158327878564245</c:v>
                </c:pt>
                <c:pt idx="2229">
                  <c:v>1.1602585529105518</c:v>
                </c:pt>
                <c:pt idx="2230">
                  <c:v>1.1621935618402799</c:v>
                </c:pt>
                <c:pt idx="2231">
                  <c:v>1.1641329321383798</c:v>
                </c:pt>
                <c:pt idx="2232">
                  <c:v>1.1660766908370146</c:v>
                </c:pt>
                <c:pt idx="2233">
                  <c:v>1.1680248652186651</c:v>
                </c:pt>
                <c:pt idx="2234">
                  <c:v>1.1699774828192888</c:v>
                </c:pt>
                <c:pt idx="2235">
                  <c:v>1.1719345714315181</c:v>
                </c:pt>
                <c:pt idx="2236">
                  <c:v>1.1738961591079218</c:v>
                </c:pt>
                <c:pt idx="2237">
                  <c:v>1.1758622741643054</c:v>
                </c:pt>
                <c:pt idx="2238">
                  <c:v>1.1778329451830791</c:v>
                </c:pt>
                <c:pt idx="2239">
                  <c:v>1.1798082010166668</c:v>
                </c:pt>
                <c:pt idx="2240">
                  <c:v>1.1817880707909809</c:v>
                </c:pt>
                <c:pt idx="2241">
                  <c:v>1.1837725839089426</c:v>
                </c:pt>
                <c:pt idx="2242">
                  <c:v>1.1857617700540748</c:v>
                </c:pt>
                <c:pt idx="2243">
                  <c:v>1.1877556591941327</c:v>
                </c:pt>
                <c:pt idx="2244">
                  <c:v>1.1897542815848168</c:v>
                </c:pt>
                <c:pt idx="2245">
                  <c:v>1.1917576677735271</c:v>
                </c:pt>
                <c:pt idx="2246">
                  <c:v>1.1937658486031937</c:v>
                </c:pt>
                <c:pt idx="2247">
                  <c:v>1.1957788552161615</c:v>
                </c:pt>
                <c:pt idx="2248">
                  <c:v>1.1977967190581449</c:v>
                </c:pt>
                <c:pt idx="2249">
                  <c:v>1.1998194718822468</c:v>
                </c:pt>
                <c:pt idx="2250">
                  <c:v>1.2018471457530404</c:v>
                </c:pt>
                <c:pt idx="2251">
                  <c:v>1.2038797730507296</c:v>
                </c:pt>
                <c:pt idx="2252">
                  <c:v>1.2059173864753674</c:v>
                </c:pt>
                <c:pt idx="2253">
                  <c:v>1.2079600190511577</c:v>
                </c:pt>
                <c:pt idx="2254">
                  <c:v>1.2100077041308168</c:v>
                </c:pt>
                <c:pt idx="2255">
                  <c:v>1.2120604754000264</c:v>
                </c:pt>
                <c:pt idx="2256">
                  <c:v>1.2141183668819377</c:v>
                </c:pt>
                <c:pt idx="2257">
                  <c:v>1.2161814129417841</c:v>
                </c:pt>
                <c:pt idx="2258">
                  <c:v>1.2182496482915421</c:v>
                </c:pt>
                <c:pt idx="2259">
                  <c:v>1.2203231079946979</c:v>
                </c:pt>
                <c:pt idx="2260">
                  <c:v>1.2224018274710788</c:v>
                </c:pt>
                <c:pt idx="2261">
                  <c:v>1.2244858425017793</c:v>
                </c:pt>
                <c:pt idx="2262">
                  <c:v>1.2265751892341683</c:v>
                </c:pt>
                <c:pt idx="2263">
                  <c:v>1.2286699041869835</c:v>
                </c:pt>
                <c:pt idx="2264">
                  <c:v>1.2307700242555193</c:v>
                </c:pt>
                <c:pt idx="2265">
                  <c:v>1.2328755867169023</c:v>
                </c:pt>
                <c:pt idx="2266">
                  <c:v>1.234986629235461</c:v>
                </c:pt>
                <c:pt idx="2267">
                  <c:v>1.2371031898681946</c:v>
                </c:pt>
                <c:pt idx="2268">
                  <c:v>1.2392253070703301</c:v>
                </c:pt>
                <c:pt idx="2269">
                  <c:v>1.2413530197009921</c:v>
                </c:pt>
                <c:pt idx="2270">
                  <c:v>1.2434863670289589</c:v>
                </c:pt>
                <c:pt idx="2271">
                  <c:v>1.24562538873854</c:v>
                </c:pt>
                <c:pt idx="2272">
                  <c:v>1.2477701249355448</c:v>
                </c:pt>
                <c:pt idx="2273">
                  <c:v>1.2499206161533627</c:v>
                </c:pt>
                <c:pt idx="2274">
                  <c:v>1.2520769033591646</c:v>
                </c:pt>
                <c:pt idx="2275">
                  <c:v>1.2542390279602027</c:v>
                </c:pt>
                <c:pt idx="2276">
                  <c:v>1.2564070318102387</c:v>
                </c:pt>
                <c:pt idx="2277">
                  <c:v>1.2585809572160773</c:v>
                </c:pt>
                <c:pt idx="2278">
                  <c:v>1.2607608469442415</c:v>
                </c:pt>
                <c:pt idx="2279">
                  <c:v>1.2629467442277447</c:v>
                </c:pt>
                <c:pt idx="2280">
                  <c:v>1.2651386927730139</c:v>
                </c:pt>
                <c:pt idx="2281">
                  <c:v>1.267336736766921</c:v>
                </c:pt>
                <c:pt idx="2282">
                  <c:v>1.2695409208839687</c:v>
                </c:pt>
                <c:pt idx="2283">
                  <c:v>1.2717512902935901</c:v>
                </c:pt>
                <c:pt idx="2284">
                  <c:v>1.2739678906676022</c:v>
                </c:pt>
                <c:pt idx="2285">
                  <c:v>1.2761907681877984</c:v>
                </c:pt>
                <c:pt idx="2286">
                  <c:v>1.2784199695536684</c:v>
                </c:pt>
                <c:pt idx="2287">
                  <c:v>1.2806555419903001</c:v>
                </c:pt>
                <c:pt idx="2288">
                  <c:v>1.2828975332563992</c:v>
                </c:pt>
                <c:pt idx="2289">
                  <c:v>1.2851459916524854</c:v>
                </c:pt>
                <c:pt idx="2290">
                  <c:v>1.2874009660292371</c:v>
                </c:pt>
                <c:pt idx="2291">
                  <c:v>1.2896625057960065</c:v>
                </c:pt>
                <c:pt idx="2292">
                  <c:v>1.2919306609294876</c:v>
                </c:pt>
                <c:pt idx="2293">
                  <c:v>1.2942054819825741</c:v>
                </c:pt>
                <c:pt idx="2294">
                  <c:v>1.2964870200933711</c:v>
                </c:pt>
                <c:pt idx="2295">
                  <c:v>1.2987753269944067</c:v>
                </c:pt>
                <c:pt idx="2296">
                  <c:v>1.3010704550219967</c:v>
                </c:pt>
                <c:pt idx="2297">
                  <c:v>1.3033724571258349</c:v>
                </c:pt>
                <c:pt idx="2298">
                  <c:v>1.305681386878736</c:v>
                </c:pt>
                <c:pt idx="2299">
                  <c:v>1.3079972984866077</c:v>
                </c:pt>
                <c:pt idx="2300">
                  <c:v>1.3103202467985995</c:v>
                </c:pt>
                <c:pt idx="2301">
                  <c:v>1.3126502873174695</c:v>
                </c:pt>
                <c:pt idx="2302">
                  <c:v>1.314987476210165</c:v>
                </c:pt>
                <c:pt idx="2303">
                  <c:v>1.3173318703186063</c:v>
                </c:pt>
                <c:pt idx="2304">
                  <c:v>1.3196835271707079</c:v>
                </c:pt>
                <c:pt idx="2305">
                  <c:v>1.3220425049916122</c:v>
                </c:pt>
                <c:pt idx="2306">
                  <c:v>1.3244088627151676</c:v>
                </c:pt>
                <c:pt idx="2307">
                  <c:v>1.3267826599956352</c:v>
                </c:pt>
                <c:pt idx="2308">
                  <c:v>1.3291639572196534</c:v>
                </c:pt>
                <c:pt idx="2309">
                  <c:v>1.3315528155184333</c:v>
                </c:pt>
                <c:pt idx="2310">
                  <c:v>1.333949296780234</c:v>
                </c:pt>
                <c:pt idx="2311">
                  <c:v>1.3363534636630809</c:v>
                </c:pt>
                <c:pt idx="2312">
                  <c:v>1.338765379607775</c:v>
                </c:pt>
                <c:pt idx="2313">
                  <c:v>1.3411851088511586</c:v>
                </c:pt>
                <c:pt idx="2314">
                  <c:v>1.3436127164396776</c:v>
                </c:pt>
                <c:pt idx="2315">
                  <c:v>1.3460482682432362</c:v>
                </c:pt>
                <c:pt idx="2316">
                  <c:v>1.3484918309693492</c:v>
                </c:pt>
                <c:pt idx="2317">
                  <c:v>1.3509434721776004</c:v>
                </c:pt>
                <c:pt idx="2318">
                  <c:v>1.3534032602944097</c:v>
                </c:pt>
                <c:pt idx="2319">
                  <c:v>1.3558712646281426</c:v>
                </c:pt>
                <c:pt idx="2320">
                  <c:v>1.3583475553845374</c:v>
                </c:pt>
                <c:pt idx="2321">
                  <c:v>1.3608322036824736</c:v>
                </c:pt>
                <c:pt idx="2322">
                  <c:v>1.3633252815700938</c:v>
                </c:pt>
                <c:pt idx="2323">
                  <c:v>1.3658268620412952</c:v>
                </c:pt>
                <c:pt idx="2324">
                  <c:v>1.3683370190525665</c:v>
                </c:pt>
                <c:pt idx="2325">
                  <c:v>1.3708558275402321</c:v>
                </c:pt>
                <c:pt idx="2326">
                  <c:v>1.3733833634380672</c:v>
                </c:pt>
                <c:pt idx="2327">
                  <c:v>1.3759197036953188</c:v>
                </c:pt>
                <c:pt idx="2328">
                  <c:v>1.3784649262951441</c:v>
                </c:pt>
                <c:pt idx="2329">
                  <c:v>1.3810191102734588</c:v>
                </c:pt>
                <c:pt idx="2330">
                  <c:v>1.3835823357382371</c:v>
                </c:pt>
                <c:pt idx="2331">
                  <c:v>1.3861546838892418</c:v>
                </c:pt>
                <c:pt idx="2332">
                  <c:v>1.3887362370382268</c:v>
                </c:pt>
                <c:pt idx="2333">
                  <c:v>1.3913270786296046</c:v>
                </c:pt>
                <c:pt idx="2334">
                  <c:v>1.3939272932616025</c:v>
                </c:pt>
                <c:pt idx="2335">
                  <c:v>1.3965369667079168</c:v>
                </c:pt>
                <c:pt idx="2336">
                  <c:v>1.3991561859398871</c:v>
                </c:pt>
                <c:pt idx="2337">
                  <c:v>1.4017850391491804</c:v>
                </c:pt>
                <c:pt idx="2338">
                  <c:v>1.404423615771047</c:v>
                </c:pt>
                <c:pt idx="2339">
                  <c:v>1.4070720065081173</c:v>
                </c:pt>
                <c:pt idx="2340">
                  <c:v>1.409730303354777</c:v>
                </c:pt>
                <c:pt idx="2341">
                  <c:v>1.4123985996221295</c:v>
                </c:pt>
                <c:pt idx="2342">
                  <c:v>1.4150769899635969</c:v>
                </c:pt>
                <c:pt idx="2343">
                  <c:v>1.4177655704011067</c:v>
                </c:pt>
                <c:pt idx="2344">
                  <c:v>1.4204644383519671</c:v>
                </c:pt>
                <c:pt idx="2345">
                  <c:v>1.4231736926563658</c:v>
                </c:pt>
                <c:pt idx="2346">
                  <c:v>1.4258934336056055</c:v>
                </c:pt>
                <c:pt idx="2347">
                  <c:v>1.4286237629709957</c:v>
                </c:pt>
                <c:pt idx="2348">
                  <c:v>1.4313647840335213</c:v>
                </c:pt>
                <c:pt idx="2349">
                  <c:v>1.4341166016142191</c:v>
                </c:pt>
                <c:pt idx="2350">
                  <c:v>1.4368793221053457</c:v>
                </c:pt>
                <c:pt idx="2351">
                  <c:v>1.4396530535023695</c:v>
                </c:pt>
                <c:pt idx="2352">
                  <c:v>1.4424379054367342</c:v>
                </c:pt>
                <c:pt idx="2353">
                  <c:v>1.4452339892095125</c:v>
                </c:pt>
                <c:pt idx="2354">
                  <c:v>1.4480414178259133</c:v>
                </c:pt>
                <c:pt idx="2355">
                  <c:v>1.4508603060307008</c:v>
                </c:pt>
                <c:pt idx="2356">
                  <c:v>1.4536907703445361</c:v>
                </c:pt>
                <c:pt idx="2357">
                  <c:v>1.4565329291012936</c:v>
                </c:pt>
                <c:pt idx="2358">
                  <c:v>1.4593869024863486</c:v>
                </c:pt>
                <c:pt idx="2359">
                  <c:v>1.4622528125759087</c:v>
                </c:pt>
                <c:pt idx="2360">
                  <c:v>1.465130783377387</c:v>
                </c:pt>
                <c:pt idx="2361">
                  <c:v>1.4680209408708753</c:v>
                </c:pt>
                <c:pt idx="2362">
                  <c:v>1.4709234130517348</c:v>
                </c:pt>
                <c:pt idx="2363">
                  <c:v>1.4738383299743625</c:v>
                </c:pt>
                <c:pt idx="2364">
                  <c:v>1.4767658237971466</c:v>
                </c:pt>
                <c:pt idx="2365">
                  <c:v>1.4797060288286761</c:v>
                </c:pt>
                <c:pt idx="2366">
                  <c:v>1.4826590815752232</c:v>
                </c:pt>
                <c:pt idx="2367">
                  <c:v>1.4856251207895614</c:v>
                </c:pt>
                <c:pt idx="2368">
                  <c:v>1.4886042875211538</c:v>
                </c:pt>
                <c:pt idx="2369">
                  <c:v>1.4915967251677524</c:v>
                </c:pt>
                <c:pt idx="2370">
                  <c:v>1.494602579528477</c:v>
                </c:pt>
                <c:pt idx="2371">
                  <c:v>1.4976219988584014</c:v>
                </c:pt>
                <c:pt idx="2372">
                  <c:v>1.5006551339247187</c:v>
                </c:pt>
                <c:pt idx="2373">
                  <c:v>1.5037021380645201</c:v>
                </c:pt>
                <c:pt idx="2374">
                  <c:v>1.5067631672442736</c:v>
                </c:pt>
                <c:pt idx="2375">
                  <c:v>1.5098383801210224</c:v>
                </c:pt>
                <c:pt idx="2376">
                  <c:v>1.512927938105409</c:v>
                </c:pt>
                <c:pt idx="2377">
                  <c:v>1.5160320054265479</c:v>
                </c:pt>
                <c:pt idx="2378">
                  <c:v>1.5191507491988476</c:v>
                </c:pt>
                <c:pt idx="2379">
                  <c:v>1.5222843394908256</c:v>
                </c:pt>
                <c:pt idx="2380">
                  <c:v>1.5254329493960168</c:v>
                </c:pt>
                <c:pt idx="2381">
                  <c:v>1.5285967551060125</c:v>
                </c:pt>
                <c:pt idx="2382">
                  <c:v>1.5317759359857606</c:v>
                </c:pt>
                <c:pt idx="2383">
                  <c:v>1.5349706746511542</c:v>
                </c:pt>
                <c:pt idx="2384">
                  <c:v>1.5381811570490491</c:v>
                </c:pt>
                <c:pt idx="2385">
                  <c:v>1.5414075725397509</c:v>
                </c:pt>
                <c:pt idx="2386">
                  <c:v>1.5446501139820994</c:v>
                </c:pt>
                <c:pt idx="2387">
                  <c:v>1.5479089778212438</c:v>
                </c:pt>
                <c:pt idx="2388">
                  <c:v>1.5511843641791914</c:v>
                </c:pt>
                <c:pt idx="2389">
                  <c:v>1.5544764769482653</c:v>
                </c:pt>
                <c:pt idx="2390">
                  <c:v>1.5577855238875584</c:v>
                </c:pt>
                <c:pt idx="2391">
                  <c:v>1.5611117167225246</c:v>
                </c:pt>
                <c:pt idx="2392">
                  <c:v>1.5644552712478015</c:v>
                </c:pt>
                <c:pt idx="2393">
                  <c:v>1.567816407433428</c:v>
                </c:pt>
                <c:pt idx="2394">
                  <c:v>1.5711953495345548</c:v>
                </c:pt>
                <c:pt idx="2395">
                  <c:v>1.57459232620482</c:v>
                </c:pt>
                <c:pt idx="2396">
                  <c:v>1.5780075706135135</c:v>
                </c:pt>
                <c:pt idx="2397">
                  <c:v>1.5814413205667044</c:v>
                </c:pt>
                <c:pt idx="2398">
                  <c:v>1.5848938186324713</c:v>
                </c:pt>
                <c:pt idx="2399">
                  <c:v>1.5883653122704307</c:v>
                </c:pt>
                <c:pt idx="2400">
                  <c:v>1.5918560539657147</c:v>
                </c:pt>
                <c:pt idx="2401">
                  <c:v>1.5953663013676096</c:v>
                </c:pt>
                <c:pt idx="2402">
                  <c:v>1.5988963174330317</c:v>
                </c:pt>
                <c:pt idx="2403">
                  <c:v>1.6024463705750531</c:v>
                </c:pt>
                <c:pt idx="2404">
                  <c:v>1.6060167348167007</c:v>
                </c:pt>
                <c:pt idx="2405">
                  <c:v>1.6096076899502378</c:v>
                </c:pt>
                <c:pt idx="2406">
                  <c:v>1.6132195217021867</c:v>
                </c:pt>
                <c:pt idx="2407">
                  <c:v>1.6168525219043206</c:v>
                </c:pt>
                <c:pt idx="2408">
                  <c:v>1.6205069886709138</c:v>
                </c:pt>
                <c:pt idx="2409">
                  <c:v>1.6241832265824943</c:v>
                </c:pt>
                <c:pt idx="2410">
                  <c:v>1.6278815468764287</c:v>
                </c:pt>
                <c:pt idx="2411">
                  <c:v>1.6316022676446067</c:v>
                </c:pt>
                <c:pt idx="2412">
                  <c:v>1.6353457140385825</c:v>
                </c:pt>
                <c:pt idx="2413">
                  <c:v>1.6391122184824851</c:v>
                </c:pt>
                <c:pt idx="2414">
                  <c:v>1.6429021208940788</c:v>
                </c:pt>
                <c:pt idx="2415">
                  <c:v>1.646715768914327</c:v>
                </c:pt>
                <c:pt idx="2416">
                  <c:v>1.6505535181458935</c:v>
                </c:pt>
                <c:pt idx="2417">
                  <c:v>1.6544157324009556</c:v>
                </c:pt>
                <c:pt idx="2418">
                  <c:v>1.6583027839588202</c:v>
                </c:pt>
                <c:pt idx="2419">
                  <c:v>1.6622150538337719</c:v>
                </c:pt>
                <c:pt idx="2420">
                  <c:v>1.6661529320536741</c:v>
                </c:pt>
                <c:pt idx="2421">
                  <c:v>1.6701168179498389</c:v>
                </c:pt>
                <c:pt idx="2422">
                  <c:v>1.6741071204587112</c:v>
                </c:pt>
                <c:pt idx="2423">
                  <c:v>1.6781242584359721</c:v>
                </c:pt>
                <c:pt idx="2424">
                  <c:v>1.6821686609836541</c:v>
                </c:pt>
                <c:pt idx="2425">
                  <c:v>1.6862407677909572</c:v>
                </c:pt>
                <c:pt idx="2426">
                  <c:v>1.6903410294894257</c:v>
                </c:pt>
                <c:pt idx="2427">
                  <c:v>1.694469908023261</c:v>
                </c:pt>
                <c:pt idx="2428">
                  <c:v>1.6986278770355123</c:v>
                </c:pt>
                <c:pt idx="2429">
                  <c:v>1.7028154222710143</c:v>
                </c:pt>
                <c:pt idx="2430">
                  <c:v>1.707033041996916</c:v>
                </c:pt>
                <c:pt idx="2431">
                  <c:v>1.7112812474417682</c:v>
                </c:pt>
                <c:pt idx="2432">
                  <c:v>1.7155605632541342</c:v>
                </c:pt>
                <c:pt idx="2433">
                  <c:v>1.7198715279818106</c:v>
                </c:pt>
                <c:pt idx="2434">
                  <c:v>1.7242146945727488</c:v>
                </c:pt>
                <c:pt idx="2435">
                  <c:v>1.7285906308989083</c:v>
                </c:pt>
                <c:pt idx="2436">
                  <c:v>1.7329999203042936</c:v>
                </c:pt>
                <c:pt idx="2437">
                  <c:v>1.7374431621785333</c:v>
                </c:pt>
                <c:pt idx="2438">
                  <c:v>1.7419209725574725</c:v>
                </c:pt>
                <c:pt idx="2439">
                  <c:v>1.7464339847522887</c:v>
                </c:pt>
                <c:pt idx="2440">
                  <c:v>1.7509828500088185</c:v>
                </c:pt>
                <c:pt idx="2441">
                  <c:v>1.7555682381988233</c:v>
                </c:pt>
                <c:pt idx="2442">
                  <c:v>1.7601908385451133</c:v>
                </c:pt>
                <c:pt idx="2443">
                  <c:v>1.7648513603825031</c:v>
                </c:pt>
                <c:pt idx="2444">
                  <c:v>1.7695505339568094</c:v>
                </c:pt>
                <c:pt idx="2445">
                  <c:v>1.7742891112641392</c:v>
                </c:pt>
                <c:pt idx="2446">
                  <c:v>1.7790678669330127</c:v>
                </c:pt>
                <c:pt idx="2447">
                  <c:v>1.7838875991519119</c:v>
                </c:pt>
                <c:pt idx="2448">
                  <c:v>1.7887491306451655</c:v>
                </c:pt>
                <c:pt idx="2449">
                  <c:v>1.7936533097001817</c:v>
                </c:pt>
                <c:pt idx="2450">
                  <c:v>1.7986010112493673</c:v>
                </c:pt>
                <c:pt idx="2451">
                  <c:v>1.8035931380102357</c:v>
                </c:pt>
                <c:pt idx="2452">
                  <c:v>1.8086306216875534</c:v>
                </c:pt>
                <c:pt idx="2453">
                  <c:v>1.8137144242416006</c:v>
                </c:pt>
                <c:pt idx="2454">
                  <c:v>1.8188455392270029</c:v>
                </c:pt>
                <c:pt idx="2455">
                  <c:v>1.8240249932069146</c:v>
                </c:pt>
                <c:pt idx="2456">
                  <c:v>1.8292538472476936</c:v>
                </c:pt>
                <c:pt idx="2457">
                  <c:v>1.8345331984996998</c:v>
                </c:pt>
                <c:pt idx="2458">
                  <c:v>1.8398641818702093</c:v>
                </c:pt>
                <c:pt idx="2459">
                  <c:v>1.8452479717950434</c:v>
                </c:pt>
                <c:pt idx="2460">
                  <c:v>1.8506857841159559</c:v>
                </c:pt>
                <c:pt idx="2461">
                  <c:v>1.8561788780715403</c:v>
                </c:pt>
                <c:pt idx="2462">
                  <c:v>1.861728558409957</c:v>
                </c:pt>
                <c:pt idx="2463">
                  <c:v>1.8673361776326445</c:v>
                </c:pt>
                <c:pt idx="2464">
                  <c:v>1.8730031383788526</c:v>
                </c:pt>
                <c:pt idx="2465">
                  <c:v>1.8787308959618403</c:v>
                </c:pt>
                <c:pt idx="2466">
                  <c:v>1.8845209610684543</c:v>
                </c:pt>
                <c:pt idx="2467">
                  <c:v>1.8903749026349901</c:v>
                </c:pt>
                <c:pt idx="2468">
                  <c:v>1.896294350913327</c:v>
                </c:pt>
                <c:pt idx="2469">
                  <c:v>1.9022810007427631</c:v>
                </c:pt>
                <c:pt idx="2470">
                  <c:v>1.908336615044355</c:v>
                </c:pt>
                <c:pt idx="2471">
                  <c:v>1.9144630285562663</c:v>
                </c:pt>
                <c:pt idx="2472">
                  <c:v>1.9206621518304376</c:v>
                </c:pt>
                <c:pt idx="2473">
                  <c:v>1.9269359755128823</c:v>
                </c:pt>
                <c:pt idx="2474">
                  <c:v>1.9332865749322445</c:v>
                </c:pt>
                <c:pt idx="2475">
                  <c:v>1.9397161150237134</c:v>
                </c:pt>
                <c:pt idx="2476">
                  <c:v>1.9462268556183042</c:v>
                </c:pt>
                <c:pt idx="2477">
                  <c:v>1.9528211571306016</c:v>
                </c:pt>
                <c:pt idx="2478">
                  <c:v>1.959501486681746</c:v>
                </c:pt>
                <c:pt idx="2479">
                  <c:v>1.9662704246983351</c:v>
                </c:pt>
                <c:pt idx="2480">
                  <c:v>1.973130672032581</c:v>
                </c:pt>
                <c:pt idx="2481">
                  <c:v>1.9800850576540467</c:v>
                </c:pt>
                <c:pt idx="2482">
                  <c:v>1.9871365469692102</c:v>
                </c:pt>
                <c:pt idx="2483">
                  <c:v>1.9942882508315365</c:v>
                </c:pt>
                <c:pt idx="2484">
                  <c:v>2.0015434353123478</c:v>
                </c:pt>
                <c:pt idx="2485">
                  <c:v>2.0089055323111125</c:v>
                </c:pt>
                <c:pt idx="2486">
                  <c:v>2.016378151093638</c:v>
                </c:pt>
                <c:pt idx="2487">
                  <c:v>2.0239650908575859</c:v>
                </c:pt>
                <c:pt idx="2488">
                  <c:v>2.031670354437523</c:v>
                </c:pt>
                <c:pt idx="2489">
                  <c:v>2.0394981632763223</c:v>
                </c:pt>
                <c:pt idx="2490">
                  <c:v>2.0474529738064531</c:v>
                </c:pt>
                <c:pt idx="2491">
                  <c:v>2.0555394954042545</c:v>
                </c:pt>
                <c:pt idx="2492">
                  <c:v>2.0637627101026155</c:v>
                </c:pt>
                <c:pt idx="2493">
                  <c:v>2.0721278942737462</c:v>
                </c:pt>
                <c:pt idx="2494">
                  <c:v>2.0806406425239663</c:v>
                </c:pt>
                <c:pt idx="2495">
                  <c:v>2.0893068940780952</c:v>
                </c:pt>
                <c:pt idx="2496">
                  <c:v>2.0981329619724844</c:v>
                </c:pt>
                <c:pt idx="2497">
                  <c:v>2.1071255654247407</c:v>
                </c:pt>
                <c:pt idx="2498">
                  <c:v>2.1162918658057617</c:v>
                </c:pt>
                <c:pt idx="2499">
                  <c:v>2.1256395067080276</c:v>
                </c:pt>
                <c:pt idx="2500">
                  <c:v>2.1351766586851135</c:v>
                </c:pt>
                <c:pt idx="2501">
                  <c:v>2.1449120693340946</c:v>
                </c:pt>
                <c:pt idx="2502">
                  <c:v>2.1548551195082517</c:v>
                </c:pt>
                <c:pt idx="2503">
                  <c:v>2.1650158865867026</c:v>
                </c:pt>
                <c:pt idx="2504">
                  <c:v>2.1754052158955921</c:v>
                </c:pt>
                <c:pt idx="2505">
                  <c:v>2.1860348015794506</c:v>
                </c:pt>
                <c:pt idx="2506">
                  <c:v>2.196917278469972</c:v>
                </c:pt>
                <c:pt idx="2507">
                  <c:v>2.2080663268039995</c:v>
                </c:pt>
                <c:pt idx="2508">
                  <c:v>2.2194967920180497</c:v>
                </c:pt>
                <c:pt idx="2509">
                  <c:v>2.2312248223115576</c:v>
                </c:pt>
                <c:pt idx="2510">
                  <c:v>2.2432680272509811</c:v>
                </c:pt>
                <c:pt idx="2511">
                  <c:v>2.2556456614138951</c:v>
                </c:pt>
                <c:pt idx="2512">
                  <c:v>2.2683788379908179</c:v>
                </c:pt>
                <c:pt idx="2513">
                  <c:v>2.2814907784304426</c:v>
                </c:pt>
                <c:pt idx="2514">
                  <c:v>2.2950071057112602</c:v>
                </c:pt>
                <c:pt idx="2515">
                  <c:v>2.3089561907566254</c:v>
                </c:pt>
                <c:pt idx="2516">
                  <c:v>2.3233695640313021</c:v>
                </c:pt>
                <c:pt idx="2517">
                  <c:v>2.3382824076728634</c:v>
                </c:pt>
                <c:pt idx="2518">
                  <c:v>2.3537341479159819</c:v>
                </c:pt>
                <c:pt idx="2519">
                  <c:v>2.3697691734807549</c:v>
                </c:pt>
                <c:pt idx="2520">
                  <c:v>2.3864377136278283</c:v>
                </c:pt>
                <c:pt idx="2521">
                  <c:v>2.4037969206268821</c:v>
                </c:pt>
                <c:pt idx="2522">
                  <c:v>2.4219122167786655</c:v>
                </c:pt>
                <c:pt idx="2523">
                  <c:v>2.4408589879043041</c:v>
                </c:pt>
                <c:pt idx="2524">
                  <c:v>2.460724736512554</c:v>
                </c:pt>
                <c:pt idx="2525">
                  <c:v>2.4816118536443423</c:v>
                </c:pt>
                <c:pt idx="2526">
                  <c:v>2.5036412367018266</c:v>
                </c:pt>
                <c:pt idx="2527">
                  <c:v>2.5269570847036986</c:v>
                </c:pt>
                <c:pt idx="2528">
                  <c:v>2.5517333650403171</c:v>
                </c:pt>
                <c:pt idx="2529">
                  <c:v>2.5781827067894576</c:v>
                </c:pt>
                <c:pt idx="2530">
                  <c:v>2.6065689075651868</c:v>
                </c:pt>
                <c:pt idx="2531">
                  <c:v>2.6372249812416815</c:v>
                </c:pt>
                <c:pt idx="2532">
                  <c:v>2.6705799956242888</c:v>
                </c:pt>
                <c:pt idx="2533">
                  <c:v>2.7072004235038225</c:v>
                </c:pt>
                <c:pt idx="2534">
                  <c:v>2.7478566311973638</c:v>
                </c:pt>
                <c:pt idx="2535">
                  <c:v>2.7936355185923736</c:v>
                </c:pt>
                <c:pt idx="2536">
                  <c:v>2.8461442862593485</c:v>
                </c:pt>
                <c:pt idx="2537">
                  <c:v>2.9079118194852245</c:v>
                </c:pt>
                <c:pt idx="2538">
                  <c:v>2.9832762670781903</c:v>
                </c:pt>
                <c:pt idx="2539">
                  <c:v>3.0807066717489264</c:v>
                </c:pt>
                <c:pt idx="2540">
                  <c:v>3.2207861232326591</c:v>
                </c:pt>
                <c:pt idx="2541">
                  <c:v>3.4852429260678766</c:v>
                </c:pt>
              </c:numCache>
            </c:numRef>
          </c:xVal>
          <c:yVal>
            <c:numRef>
              <c:f>'90Sr_all'!$A$4:$A$2545</c:f>
              <c:numCache>
                <c:formatCode>General</c:formatCode>
                <c:ptCount val="2542"/>
                <c:pt idx="0">
                  <c:v>-18</c:v>
                </c:pt>
                <c:pt idx="1">
                  <c:v>-12</c:v>
                </c:pt>
                <c:pt idx="2">
                  <c:v>-12</c:v>
                </c:pt>
                <c:pt idx="3">
                  <c:v>-12</c:v>
                </c:pt>
                <c:pt idx="4">
                  <c:v>-11</c:v>
                </c:pt>
                <c:pt idx="5">
                  <c:v>-11</c:v>
                </c:pt>
                <c:pt idx="6">
                  <c:v>-11</c:v>
                </c:pt>
                <c:pt idx="7">
                  <c:v>-10.65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-9.9</c:v>
                </c:pt>
                <c:pt idx="14">
                  <c:v>-9.6999999999999993</c:v>
                </c:pt>
                <c:pt idx="15">
                  <c:v>-9.6999999999999993</c:v>
                </c:pt>
                <c:pt idx="16">
                  <c:v>-9.6999999999999993</c:v>
                </c:pt>
                <c:pt idx="17">
                  <c:v>-9.6</c:v>
                </c:pt>
                <c:pt idx="18">
                  <c:v>-9.6</c:v>
                </c:pt>
                <c:pt idx="19">
                  <c:v>-9.5</c:v>
                </c:pt>
                <c:pt idx="20">
                  <c:v>-9.5</c:v>
                </c:pt>
                <c:pt idx="21">
                  <c:v>-9.4</c:v>
                </c:pt>
                <c:pt idx="22">
                  <c:v>-9.3000000000000007</c:v>
                </c:pt>
                <c:pt idx="23">
                  <c:v>-9.1999999999999993</c:v>
                </c:pt>
                <c:pt idx="24">
                  <c:v>-9.1999999999999993</c:v>
                </c:pt>
                <c:pt idx="25">
                  <c:v>-9.1</c:v>
                </c:pt>
                <c:pt idx="26">
                  <c:v>-9.1</c:v>
                </c:pt>
                <c:pt idx="27">
                  <c:v>-9</c:v>
                </c:pt>
                <c:pt idx="28">
                  <c:v>-8.9</c:v>
                </c:pt>
                <c:pt idx="29">
                  <c:v>-8.9</c:v>
                </c:pt>
                <c:pt idx="30">
                  <c:v>-8.8000000000000007</c:v>
                </c:pt>
                <c:pt idx="31">
                  <c:v>-8.8000000000000007</c:v>
                </c:pt>
                <c:pt idx="32">
                  <c:v>-8.6999999999999993</c:v>
                </c:pt>
                <c:pt idx="33">
                  <c:v>-8.6</c:v>
                </c:pt>
                <c:pt idx="34">
                  <c:v>-8.5</c:v>
                </c:pt>
                <c:pt idx="35">
                  <c:v>-8.4</c:v>
                </c:pt>
                <c:pt idx="36">
                  <c:v>-8.3000000000000007</c:v>
                </c:pt>
                <c:pt idx="37">
                  <c:v>-8.3000000000000007</c:v>
                </c:pt>
                <c:pt idx="38">
                  <c:v>-8.25</c:v>
                </c:pt>
                <c:pt idx="39">
                  <c:v>-8.1999999999999993</c:v>
                </c:pt>
                <c:pt idx="40">
                  <c:v>-8.1</c:v>
                </c:pt>
                <c:pt idx="41">
                  <c:v>-8.1</c:v>
                </c:pt>
                <c:pt idx="42">
                  <c:v>-8.1</c:v>
                </c:pt>
                <c:pt idx="43">
                  <c:v>-8</c:v>
                </c:pt>
                <c:pt idx="44">
                  <c:v>-7.9</c:v>
                </c:pt>
                <c:pt idx="45">
                  <c:v>-7.9</c:v>
                </c:pt>
                <c:pt idx="46">
                  <c:v>-7.8</c:v>
                </c:pt>
                <c:pt idx="47">
                  <c:v>-7.7</c:v>
                </c:pt>
                <c:pt idx="48">
                  <c:v>-7.7</c:v>
                </c:pt>
                <c:pt idx="49">
                  <c:v>-7.6</c:v>
                </c:pt>
                <c:pt idx="50">
                  <c:v>-7.6</c:v>
                </c:pt>
                <c:pt idx="51">
                  <c:v>-7.5</c:v>
                </c:pt>
                <c:pt idx="52">
                  <c:v>-7.5</c:v>
                </c:pt>
                <c:pt idx="53">
                  <c:v>-7.5</c:v>
                </c:pt>
                <c:pt idx="54">
                  <c:v>-7.5</c:v>
                </c:pt>
                <c:pt idx="55">
                  <c:v>-7.5</c:v>
                </c:pt>
                <c:pt idx="56">
                  <c:v>-7.4</c:v>
                </c:pt>
                <c:pt idx="57">
                  <c:v>-7.3</c:v>
                </c:pt>
                <c:pt idx="58">
                  <c:v>-7.2</c:v>
                </c:pt>
                <c:pt idx="59">
                  <c:v>-7.2</c:v>
                </c:pt>
                <c:pt idx="60">
                  <c:v>-7.2</c:v>
                </c:pt>
                <c:pt idx="61">
                  <c:v>-7.2</c:v>
                </c:pt>
                <c:pt idx="62">
                  <c:v>-7.2</c:v>
                </c:pt>
                <c:pt idx="63">
                  <c:v>-7.05</c:v>
                </c:pt>
                <c:pt idx="64">
                  <c:v>-7</c:v>
                </c:pt>
                <c:pt idx="65">
                  <c:v>-7</c:v>
                </c:pt>
                <c:pt idx="66">
                  <c:v>-7</c:v>
                </c:pt>
                <c:pt idx="67">
                  <c:v>-6.9</c:v>
                </c:pt>
                <c:pt idx="68">
                  <c:v>-6.85</c:v>
                </c:pt>
                <c:pt idx="69">
                  <c:v>-6.8</c:v>
                </c:pt>
                <c:pt idx="70">
                  <c:v>-7.3</c:v>
                </c:pt>
                <c:pt idx="71">
                  <c:v>-6.7</c:v>
                </c:pt>
                <c:pt idx="72">
                  <c:v>-6.7</c:v>
                </c:pt>
                <c:pt idx="73">
                  <c:v>-6.7</c:v>
                </c:pt>
                <c:pt idx="74">
                  <c:v>-6.6</c:v>
                </c:pt>
                <c:pt idx="75">
                  <c:v>-6.6</c:v>
                </c:pt>
                <c:pt idx="76">
                  <c:v>-6.6</c:v>
                </c:pt>
                <c:pt idx="77">
                  <c:v>-6.5</c:v>
                </c:pt>
                <c:pt idx="78">
                  <c:v>-6.5</c:v>
                </c:pt>
                <c:pt idx="79">
                  <c:v>-6.4</c:v>
                </c:pt>
                <c:pt idx="80">
                  <c:v>-6.4</c:v>
                </c:pt>
                <c:pt idx="81">
                  <c:v>-6.4</c:v>
                </c:pt>
                <c:pt idx="82">
                  <c:v>-6.4</c:v>
                </c:pt>
                <c:pt idx="83">
                  <c:v>-6.4</c:v>
                </c:pt>
                <c:pt idx="84">
                  <c:v>-6.4</c:v>
                </c:pt>
                <c:pt idx="85">
                  <c:v>-6.3</c:v>
                </c:pt>
                <c:pt idx="86">
                  <c:v>-6.3</c:v>
                </c:pt>
                <c:pt idx="87">
                  <c:v>-6.2</c:v>
                </c:pt>
                <c:pt idx="88">
                  <c:v>-6.1</c:v>
                </c:pt>
                <c:pt idx="89">
                  <c:v>-6.1</c:v>
                </c:pt>
                <c:pt idx="90">
                  <c:v>-6.1</c:v>
                </c:pt>
                <c:pt idx="91">
                  <c:v>-6.1</c:v>
                </c:pt>
                <c:pt idx="92">
                  <c:v>-6.05</c:v>
                </c:pt>
                <c:pt idx="93">
                  <c:v>-6</c:v>
                </c:pt>
                <c:pt idx="94">
                  <c:v>-6</c:v>
                </c:pt>
                <c:pt idx="95">
                  <c:v>-6</c:v>
                </c:pt>
                <c:pt idx="96">
                  <c:v>-6</c:v>
                </c:pt>
                <c:pt idx="97">
                  <c:v>-6</c:v>
                </c:pt>
                <c:pt idx="98">
                  <c:v>-6</c:v>
                </c:pt>
                <c:pt idx="99">
                  <c:v>-6</c:v>
                </c:pt>
                <c:pt idx="100">
                  <c:v>-6</c:v>
                </c:pt>
                <c:pt idx="101">
                  <c:v>-6</c:v>
                </c:pt>
                <c:pt idx="102">
                  <c:v>-6</c:v>
                </c:pt>
                <c:pt idx="103">
                  <c:v>-5.9</c:v>
                </c:pt>
                <c:pt idx="104">
                  <c:v>-5.9</c:v>
                </c:pt>
                <c:pt idx="105">
                  <c:v>-5.9</c:v>
                </c:pt>
                <c:pt idx="106">
                  <c:v>-5.9</c:v>
                </c:pt>
                <c:pt idx="107">
                  <c:v>-5.8</c:v>
                </c:pt>
                <c:pt idx="108">
                  <c:v>-5.8</c:v>
                </c:pt>
                <c:pt idx="109">
                  <c:v>-5.7</c:v>
                </c:pt>
                <c:pt idx="110">
                  <c:v>-5.7</c:v>
                </c:pt>
                <c:pt idx="111">
                  <c:v>-5.7</c:v>
                </c:pt>
                <c:pt idx="112">
                  <c:v>-5.6</c:v>
                </c:pt>
                <c:pt idx="113">
                  <c:v>-5.6</c:v>
                </c:pt>
                <c:pt idx="114">
                  <c:v>-5.6</c:v>
                </c:pt>
                <c:pt idx="115">
                  <c:v>-5.6</c:v>
                </c:pt>
                <c:pt idx="116">
                  <c:v>-5.6</c:v>
                </c:pt>
                <c:pt idx="117">
                  <c:v>-5.6</c:v>
                </c:pt>
                <c:pt idx="118">
                  <c:v>-5.6</c:v>
                </c:pt>
                <c:pt idx="119">
                  <c:v>-5.5</c:v>
                </c:pt>
                <c:pt idx="120">
                  <c:v>-5.5</c:v>
                </c:pt>
                <c:pt idx="121">
                  <c:v>-5.5</c:v>
                </c:pt>
                <c:pt idx="122">
                  <c:v>-5.5</c:v>
                </c:pt>
                <c:pt idx="123">
                  <c:v>-5.5</c:v>
                </c:pt>
                <c:pt idx="124">
                  <c:v>-5.4950000000000001</c:v>
                </c:pt>
                <c:pt idx="125">
                  <c:v>-5.4749999999999996</c:v>
                </c:pt>
                <c:pt idx="126">
                  <c:v>-5.45</c:v>
                </c:pt>
                <c:pt idx="127">
                  <c:v>-5.4</c:v>
                </c:pt>
                <c:pt idx="128">
                  <c:v>-5.4</c:v>
                </c:pt>
                <c:pt idx="129">
                  <c:v>-5.4</c:v>
                </c:pt>
                <c:pt idx="130">
                  <c:v>-5.4</c:v>
                </c:pt>
                <c:pt idx="131">
                  <c:v>-5.4</c:v>
                </c:pt>
                <c:pt idx="132">
                  <c:v>-5.3</c:v>
                </c:pt>
                <c:pt idx="133">
                  <c:v>-5.3</c:v>
                </c:pt>
                <c:pt idx="134">
                  <c:v>-5.3</c:v>
                </c:pt>
                <c:pt idx="135">
                  <c:v>-5.2</c:v>
                </c:pt>
                <c:pt idx="136">
                  <c:v>-5.15</c:v>
                </c:pt>
                <c:pt idx="137">
                  <c:v>-5.0999999999999996</c:v>
                </c:pt>
                <c:pt idx="138">
                  <c:v>-5.0999999999999996</c:v>
                </c:pt>
                <c:pt idx="139">
                  <c:v>-5.0999999999999996</c:v>
                </c:pt>
                <c:pt idx="140">
                  <c:v>-5.0999999999999996</c:v>
                </c:pt>
                <c:pt idx="141">
                  <c:v>-5.0999999999999996</c:v>
                </c:pt>
                <c:pt idx="142">
                  <c:v>-5.0999999999999996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-5</c:v>
                </c:pt>
                <c:pt idx="147">
                  <c:v>-4.9000000000000004</c:v>
                </c:pt>
                <c:pt idx="148">
                  <c:v>-4.9000000000000004</c:v>
                </c:pt>
                <c:pt idx="149">
                  <c:v>-4.9000000000000004</c:v>
                </c:pt>
                <c:pt idx="150">
                  <c:v>-4.9000000000000004</c:v>
                </c:pt>
                <c:pt idx="151">
                  <c:v>-4.9000000000000004</c:v>
                </c:pt>
                <c:pt idx="152">
                  <c:v>-4.8</c:v>
                </c:pt>
                <c:pt idx="153">
                  <c:v>-4.8</c:v>
                </c:pt>
                <c:pt idx="154">
                  <c:v>-4.8</c:v>
                </c:pt>
                <c:pt idx="155">
                  <c:v>-4.8</c:v>
                </c:pt>
                <c:pt idx="156">
                  <c:v>-4.7</c:v>
                </c:pt>
                <c:pt idx="157">
                  <c:v>-4.7</c:v>
                </c:pt>
                <c:pt idx="158">
                  <c:v>-4.7</c:v>
                </c:pt>
                <c:pt idx="159">
                  <c:v>-4.5999999999999996</c:v>
                </c:pt>
                <c:pt idx="160">
                  <c:v>-4.5999999999999996</c:v>
                </c:pt>
                <c:pt idx="161">
                  <c:v>-4.5999999999999996</c:v>
                </c:pt>
                <c:pt idx="162">
                  <c:v>-4.5999999999999996</c:v>
                </c:pt>
                <c:pt idx="163">
                  <c:v>-4.5999999999999996</c:v>
                </c:pt>
                <c:pt idx="164">
                  <c:v>-4.5999999999999996</c:v>
                </c:pt>
                <c:pt idx="165">
                  <c:v>-4.5999999999999996</c:v>
                </c:pt>
                <c:pt idx="166">
                  <c:v>-4.5999999999999996</c:v>
                </c:pt>
                <c:pt idx="167">
                  <c:v>-4.5</c:v>
                </c:pt>
                <c:pt idx="168">
                  <c:v>-4.5</c:v>
                </c:pt>
                <c:pt idx="169">
                  <c:v>-4.5</c:v>
                </c:pt>
                <c:pt idx="170">
                  <c:v>-4.5</c:v>
                </c:pt>
                <c:pt idx="171">
                  <c:v>-4.4000000000000004</c:v>
                </c:pt>
                <c:pt idx="172">
                  <c:v>-4.4000000000000004</c:v>
                </c:pt>
                <c:pt idx="173">
                  <c:v>-4.4000000000000004</c:v>
                </c:pt>
                <c:pt idx="174">
                  <c:v>-4.4000000000000004</c:v>
                </c:pt>
                <c:pt idx="175">
                  <c:v>-4.4000000000000004</c:v>
                </c:pt>
                <c:pt idx="176">
                  <c:v>-4.3650000000000002</c:v>
                </c:pt>
                <c:pt idx="177">
                  <c:v>-4.3</c:v>
                </c:pt>
                <c:pt idx="178">
                  <c:v>-4.3</c:v>
                </c:pt>
                <c:pt idx="179">
                  <c:v>-4.3</c:v>
                </c:pt>
                <c:pt idx="180">
                  <c:v>-4.3</c:v>
                </c:pt>
                <c:pt idx="181">
                  <c:v>-4.3</c:v>
                </c:pt>
                <c:pt idx="182">
                  <c:v>-4.2</c:v>
                </c:pt>
                <c:pt idx="183">
                  <c:v>-4.2</c:v>
                </c:pt>
                <c:pt idx="184">
                  <c:v>-4.2</c:v>
                </c:pt>
                <c:pt idx="185">
                  <c:v>-4.2</c:v>
                </c:pt>
                <c:pt idx="186">
                  <c:v>-4.2</c:v>
                </c:pt>
                <c:pt idx="187">
                  <c:v>-4.0999999999999996</c:v>
                </c:pt>
                <c:pt idx="188">
                  <c:v>-4.0999999999999996</c:v>
                </c:pt>
                <c:pt idx="189">
                  <c:v>-4.0999999999999996</c:v>
                </c:pt>
                <c:pt idx="190">
                  <c:v>-4.0999999999999996</c:v>
                </c:pt>
                <c:pt idx="191">
                  <c:v>-4</c:v>
                </c:pt>
                <c:pt idx="192">
                  <c:v>-4</c:v>
                </c:pt>
                <c:pt idx="193">
                  <c:v>-4</c:v>
                </c:pt>
                <c:pt idx="194">
                  <c:v>-4</c:v>
                </c:pt>
                <c:pt idx="195">
                  <c:v>-4</c:v>
                </c:pt>
                <c:pt idx="196">
                  <c:v>-4</c:v>
                </c:pt>
                <c:pt idx="197">
                  <c:v>-3.9</c:v>
                </c:pt>
                <c:pt idx="198">
                  <c:v>-3.9</c:v>
                </c:pt>
                <c:pt idx="199">
                  <c:v>-3.9</c:v>
                </c:pt>
                <c:pt idx="200">
                  <c:v>-3.9</c:v>
                </c:pt>
                <c:pt idx="201">
                  <c:v>-3.9</c:v>
                </c:pt>
                <c:pt idx="202">
                  <c:v>-3.9</c:v>
                </c:pt>
                <c:pt idx="203">
                  <c:v>-3.9</c:v>
                </c:pt>
                <c:pt idx="204">
                  <c:v>-3.9</c:v>
                </c:pt>
                <c:pt idx="205">
                  <c:v>-3.9</c:v>
                </c:pt>
                <c:pt idx="206">
                  <c:v>-3.9</c:v>
                </c:pt>
                <c:pt idx="207">
                  <c:v>-3.8</c:v>
                </c:pt>
                <c:pt idx="208">
                  <c:v>-3.8</c:v>
                </c:pt>
                <c:pt idx="209">
                  <c:v>-3.8</c:v>
                </c:pt>
                <c:pt idx="210">
                  <c:v>-3.8</c:v>
                </c:pt>
                <c:pt idx="211">
                  <c:v>-3.8</c:v>
                </c:pt>
                <c:pt idx="212">
                  <c:v>-3.8</c:v>
                </c:pt>
                <c:pt idx="213">
                  <c:v>-3.8</c:v>
                </c:pt>
                <c:pt idx="214">
                  <c:v>-3.7</c:v>
                </c:pt>
                <c:pt idx="215">
                  <c:v>-3.7</c:v>
                </c:pt>
                <c:pt idx="216">
                  <c:v>-3.7</c:v>
                </c:pt>
                <c:pt idx="217">
                  <c:v>-3.7</c:v>
                </c:pt>
                <c:pt idx="218">
                  <c:v>-3.7</c:v>
                </c:pt>
                <c:pt idx="219">
                  <c:v>-3.7</c:v>
                </c:pt>
                <c:pt idx="220">
                  <c:v>-3.65</c:v>
                </c:pt>
                <c:pt idx="221">
                  <c:v>-3.6</c:v>
                </c:pt>
                <c:pt idx="222">
                  <c:v>-3.6</c:v>
                </c:pt>
                <c:pt idx="223">
                  <c:v>-3.6</c:v>
                </c:pt>
                <c:pt idx="224">
                  <c:v>-3.6</c:v>
                </c:pt>
                <c:pt idx="225">
                  <c:v>-3.6</c:v>
                </c:pt>
                <c:pt idx="226">
                  <c:v>-3.6</c:v>
                </c:pt>
                <c:pt idx="227">
                  <c:v>-3.6</c:v>
                </c:pt>
                <c:pt idx="228">
                  <c:v>-3.5</c:v>
                </c:pt>
                <c:pt idx="229">
                  <c:v>-3.5</c:v>
                </c:pt>
                <c:pt idx="230">
                  <c:v>-3.5</c:v>
                </c:pt>
                <c:pt idx="231">
                  <c:v>-3.5</c:v>
                </c:pt>
                <c:pt idx="232">
                  <c:v>-3.45</c:v>
                </c:pt>
                <c:pt idx="233">
                  <c:v>-3.7</c:v>
                </c:pt>
                <c:pt idx="234">
                  <c:v>-3.4</c:v>
                </c:pt>
                <c:pt idx="235">
                  <c:v>-3.4</c:v>
                </c:pt>
                <c:pt idx="236">
                  <c:v>-3.4</c:v>
                </c:pt>
                <c:pt idx="237">
                  <c:v>-3.4</c:v>
                </c:pt>
                <c:pt idx="238">
                  <c:v>-3.4</c:v>
                </c:pt>
                <c:pt idx="239">
                  <c:v>-3.4</c:v>
                </c:pt>
                <c:pt idx="240">
                  <c:v>-3.4</c:v>
                </c:pt>
                <c:pt idx="241">
                  <c:v>-3.4</c:v>
                </c:pt>
                <c:pt idx="242">
                  <c:v>-3.35</c:v>
                </c:pt>
                <c:pt idx="243">
                  <c:v>-3.35</c:v>
                </c:pt>
                <c:pt idx="244">
                  <c:v>-3.6</c:v>
                </c:pt>
                <c:pt idx="245">
                  <c:v>-3.32</c:v>
                </c:pt>
                <c:pt idx="246">
                  <c:v>-3.3</c:v>
                </c:pt>
                <c:pt idx="247">
                  <c:v>-3.3</c:v>
                </c:pt>
                <c:pt idx="248">
                  <c:v>-3.3</c:v>
                </c:pt>
                <c:pt idx="249">
                  <c:v>-3.3</c:v>
                </c:pt>
                <c:pt idx="250">
                  <c:v>-3.3</c:v>
                </c:pt>
                <c:pt idx="251">
                  <c:v>-3.3</c:v>
                </c:pt>
                <c:pt idx="252">
                  <c:v>-3.25</c:v>
                </c:pt>
                <c:pt idx="253">
                  <c:v>-3.25</c:v>
                </c:pt>
                <c:pt idx="254">
                  <c:v>-3.25</c:v>
                </c:pt>
                <c:pt idx="255">
                  <c:v>-3.25</c:v>
                </c:pt>
                <c:pt idx="256">
                  <c:v>-3.2</c:v>
                </c:pt>
                <c:pt idx="257">
                  <c:v>-3.2</c:v>
                </c:pt>
                <c:pt idx="258">
                  <c:v>-3.2</c:v>
                </c:pt>
                <c:pt idx="259">
                  <c:v>-3.2</c:v>
                </c:pt>
                <c:pt idx="260">
                  <c:v>-3.2</c:v>
                </c:pt>
                <c:pt idx="261">
                  <c:v>-3.2</c:v>
                </c:pt>
                <c:pt idx="262">
                  <c:v>-3.2</c:v>
                </c:pt>
                <c:pt idx="263">
                  <c:v>-3.105</c:v>
                </c:pt>
                <c:pt idx="264">
                  <c:v>-3.1</c:v>
                </c:pt>
                <c:pt idx="265">
                  <c:v>-3.1</c:v>
                </c:pt>
                <c:pt idx="266">
                  <c:v>-3.1</c:v>
                </c:pt>
                <c:pt idx="267">
                  <c:v>-3.1</c:v>
                </c:pt>
                <c:pt idx="268">
                  <c:v>-3.1</c:v>
                </c:pt>
                <c:pt idx="269">
                  <c:v>-3.1</c:v>
                </c:pt>
                <c:pt idx="270">
                  <c:v>-3.1</c:v>
                </c:pt>
                <c:pt idx="271">
                  <c:v>-3.1</c:v>
                </c:pt>
                <c:pt idx="272">
                  <c:v>-3.1</c:v>
                </c:pt>
                <c:pt idx="273">
                  <c:v>-3</c:v>
                </c:pt>
                <c:pt idx="274">
                  <c:v>-3</c:v>
                </c:pt>
                <c:pt idx="275">
                  <c:v>-3</c:v>
                </c:pt>
                <c:pt idx="276">
                  <c:v>-3</c:v>
                </c:pt>
                <c:pt idx="277">
                  <c:v>-3</c:v>
                </c:pt>
                <c:pt idx="278">
                  <c:v>-3</c:v>
                </c:pt>
                <c:pt idx="279">
                  <c:v>-3</c:v>
                </c:pt>
                <c:pt idx="280">
                  <c:v>-3</c:v>
                </c:pt>
                <c:pt idx="281">
                  <c:v>-3</c:v>
                </c:pt>
                <c:pt idx="282">
                  <c:v>-3</c:v>
                </c:pt>
                <c:pt idx="283">
                  <c:v>-2.9</c:v>
                </c:pt>
                <c:pt idx="284">
                  <c:v>-2.9</c:v>
                </c:pt>
                <c:pt idx="285">
                  <c:v>-2.9</c:v>
                </c:pt>
                <c:pt idx="286">
                  <c:v>-2.9</c:v>
                </c:pt>
                <c:pt idx="287">
                  <c:v>-2.9</c:v>
                </c:pt>
                <c:pt idx="288">
                  <c:v>-2.9</c:v>
                </c:pt>
                <c:pt idx="289">
                  <c:v>-2.8</c:v>
                </c:pt>
                <c:pt idx="290">
                  <c:v>-2.8</c:v>
                </c:pt>
                <c:pt idx="291">
                  <c:v>-2.8</c:v>
                </c:pt>
                <c:pt idx="292">
                  <c:v>-2.8</c:v>
                </c:pt>
                <c:pt idx="293">
                  <c:v>-2.8</c:v>
                </c:pt>
                <c:pt idx="294">
                  <c:v>-2.8</c:v>
                </c:pt>
                <c:pt idx="295">
                  <c:v>-2.8</c:v>
                </c:pt>
                <c:pt idx="296">
                  <c:v>-2.8</c:v>
                </c:pt>
                <c:pt idx="297">
                  <c:v>-2.8</c:v>
                </c:pt>
                <c:pt idx="298">
                  <c:v>-2.8</c:v>
                </c:pt>
                <c:pt idx="299">
                  <c:v>-2.7</c:v>
                </c:pt>
                <c:pt idx="300">
                  <c:v>-2.7</c:v>
                </c:pt>
                <c:pt idx="301">
                  <c:v>-2.7</c:v>
                </c:pt>
                <c:pt idx="302">
                  <c:v>-2.7</c:v>
                </c:pt>
                <c:pt idx="303">
                  <c:v>-2.7</c:v>
                </c:pt>
                <c:pt idx="304">
                  <c:v>-2.6</c:v>
                </c:pt>
                <c:pt idx="305">
                  <c:v>-2.6</c:v>
                </c:pt>
                <c:pt idx="306">
                  <c:v>-2.6</c:v>
                </c:pt>
                <c:pt idx="307">
                  <c:v>-2.6</c:v>
                </c:pt>
                <c:pt idx="308">
                  <c:v>-2.6</c:v>
                </c:pt>
                <c:pt idx="309">
                  <c:v>-2.6</c:v>
                </c:pt>
                <c:pt idx="310">
                  <c:v>-2.6</c:v>
                </c:pt>
                <c:pt idx="311">
                  <c:v>-2.5249999999999999</c:v>
                </c:pt>
                <c:pt idx="312">
                  <c:v>-2.5099999999999998</c:v>
                </c:pt>
                <c:pt idx="313">
                  <c:v>-2.5</c:v>
                </c:pt>
                <c:pt idx="314">
                  <c:v>-2.5</c:v>
                </c:pt>
                <c:pt idx="315">
                  <c:v>-2.5</c:v>
                </c:pt>
                <c:pt idx="316">
                  <c:v>-2.5</c:v>
                </c:pt>
                <c:pt idx="317">
                  <c:v>-2.4700000000000002</c:v>
                </c:pt>
                <c:pt idx="318">
                  <c:v>-2.4</c:v>
                </c:pt>
                <c:pt idx="319">
                  <c:v>-2.4</c:v>
                </c:pt>
                <c:pt idx="320">
                  <c:v>-2.4</c:v>
                </c:pt>
                <c:pt idx="321">
                  <c:v>-2.4</c:v>
                </c:pt>
                <c:pt idx="322">
                  <c:v>-2.4</c:v>
                </c:pt>
                <c:pt idx="323">
                  <c:v>-2.4</c:v>
                </c:pt>
                <c:pt idx="324">
                  <c:v>-2.4</c:v>
                </c:pt>
                <c:pt idx="325">
                  <c:v>-2.36</c:v>
                </c:pt>
                <c:pt idx="326">
                  <c:v>-2.3050000000000002</c:v>
                </c:pt>
                <c:pt idx="327">
                  <c:v>-2.2999999999999998</c:v>
                </c:pt>
                <c:pt idx="328">
                  <c:v>-2.2999999999999998</c:v>
                </c:pt>
                <c:pt idx="329">
                  <c:v>-2.2999999999999998</c:v>
                </c:pt>
                <c:pt idx="330">
                  <c:v>-2.2250000000000001</c:v>
                </c:pt>
                <c:pt idx="331">
                  <c:v>-2.2000000000000002</c:v>
                </c:pt>
                <c:pt idx="332">
                  <c:v>-2.2000000000000002</c:v>
                </c:pt>
                <c:pt idx="333">
                  <c:v>-2.2000000000000002</c:v>
                </c:pt>
                <c:pt idx="334">
                  <c:v>-2.2000000000000002</c:v>
                </c:pt>
                <c:pt idx="335">
                  <c:v>-2.2000000000000002</c:v>
                </c:pt>
                <c:pt idx="336">
                  <c:v>-2.2000000000000002</c:v>
                </c:pt>
                <c:pt idx="337">
                  <c:v>-2.2000000000000002</c:v>
                </c:pt>
                <c:pt idx="338">
                  <c:v>-2.2000000000000002</c:v>
                </c:pt>
                <c:pt idx="339">
                  <c:v>-2.2000000000000002</c:v>
                </c:pt>
                <c:pt idx="340">
                  <c:v>-2.2000000000000002</c:v>
                </c:pt>
                <c:pt idx="341">
                  <c:v>-2.2000000000000002</c:v>
                </c:pt>
                <c:pt idx="342">
                  <c:v>-2.2000000000000002</c:v>
                </c:pt>
                <c:pt idx="343">
                  <c:v>-2.35</c:v>
                </c:pt>
                <c:pt idx="344">
                  <c:v>-2.1</c:v>
                </c:pt>
                <c:pt idx="345">
                  <c:v>-2.1</c:v>
                </c:pt>
                <c:pt idx="346">
                  <c:v>-2.1</c:v>
                </c:pt>
                <c:pt idx="347">
                  <c:v>-2.1</c:v>
                </c:pt>
                <c:pt idx="348">
                  <c:v>-2.0699999999999998</c:v>
                </c:pt>
                <c:pt idx="349">
                  <c:v>-2.19</c:v>
                </c:pt>
                <c:pt idx="350">
                  <c:v>-2</c:v>
                </c:pt>
                <c:pt idx="351">
                  <c:v>-2</c:v>
                </c:pt>
                <c:pt idx="352">
                  <c:v>-2</c:v>
                </c:pt>
                <c:pt idx="353">
                  <c:v>-2</c:v>
                </c:pt>
                <c:pt idx="354">
                  <c:v>-2.1</c:v>
                </c:pt>
                <c:pt idx="355">
                  <c:v>-1.92</c:v>
                </c:pt>
                <c:pt idx="356">
                  <c:v>-1.9</c:v>
                </c:pt>
                <c:pt idx="357">
                  <c:v>-1.9</c:v>
                </c:pt>
                <c:pt idx="358">
                  <c:v>-1.9</c:v>
                </c:pt>
                <c:pt idx="359">
                  <c:v>-1.9</c:v>
                </c:pt>
                <c:pt idx="360">
                  <c:v>-2</c:v>
                </c:pt>
                <c:pt idx="361">
                  <c:v>-1.85</c:v>
                </c:pt>
                <c:pt idx="362">
                  <c:v>-1.8149999999999999</c:v>
                </c:pt>
                <c:pt idx="363">
                  <c:v>-1.8</c:v>
                </c:pt>
                <c:pt idx="364">
                  <c:v>-1.8</c:v>
                </c:pt>
                <c:pt idx="365">
                  <c:v>-1.8</c:v>
                </c:pt>
                <c:pt idx="366">
                  <c:v>-1.8</c:v>
                </c:pt>
                <c:pt idx="367">
                  <c:v>-1.8</c:v>
                </c:pt>
                <c:pt idx="368">
                  <c:v>-1.8</c:v>
                </c:pt>
                <c:pt idx="369">
                  <c:v>-1.8</c:v>
                </c:pt>
                <c:pt idx="370">
                  <c:v>-1.8</c:v>
                </c:pt>
                <c:pt idx="371">
                  <c:v>-1.8</c:v>
                </c:pt>
                <c:pt idx="372">
                  <c:v>-1.8</c:v>
                </c:pt>
                <c:pt idx="373">
                  <c:v>-1.7</c:v>
                </c:pt>
                <c:pt idx="374">
                  <c:v>-1.7</c:v>
                </c:pt>
                <c:pt idx="375">
                  <c:v>-1.7</c:v>
                </c:pt>
                <c:pt idx="376">
                  <c:v>-1.7</c:v>
                </c:pt>
                <c:pt idx="377">
                  <c:v>-1.7</c:v>
                </c:pt>
                <c:pt idx="378">
                  <c:v>-1.7</c:v>
                </c:pt>
                <c:pt idx="379">
                  <c:v>-1.7</c:v>
                </c:pt>
                <c:pt idx="380">
                  <c:v>-1.7</c:v>
                </c:pt>
                <c:pt idx="381">
                  <c:v>-1.7</c:v>
                </c:pt>
                <c:pt idx="382">
                  <c:v>-1.7</c:v>
                </c:pt>
                <c:pt idx="383">
                  <c:v>-1.7</c:v>
                </c:pt>
                <c:pt idx="384">
                  <c:v>-1.615</c:v>
                </c:pt>
                <c:pt idx="385">
                  <c:v>-1.61</c:v>
                </c:pt>
                <c:pt idx="386">
                  <c:v>-1.6</c:v>
                </c:pt>
                <c:pt idx="387">
                  <c:v>-1.6</c:v>
                </c:pt>
                <c:pt idx="388">
                  <c:v>-1.6</c:v>
                </c:pt>
                <c:pt idx="389">
                  <c:v>-1.6</c:v>
                </c:pt>
                <c:pt idx="390">
                  <c:v>-1.6</c:v>
                </c:pt>
                <c:pt idx="391">
                  <c:v>-1.6</c:v>
                </c:pt>
                <c:pt idx="392">
                  <c:v>-1.6</c:v>
                </c:pt>
                <c:pt idx="393">
                  <c:v>-1.6</c:v>
                </c:pt>
                <c:pt idx="394">
                  <c:v>-1.6</c:v>
                </c:pt>
                <c:pt idx="395">
                  <c:v>-1.6</c:v>
                </c:pt>
                <c:pt idx="396">
                  <c:v>-1.6</c:v>
                </c:pt>
                <c:pt idx="397">
                  <c:v>-1.7</c:v>
                </c:pt>
                <c:pt idx="398">
                  <c:v>-1.57</c:v>
                </c:pt>
                <c:pt idx="399">
                  <c:v>-1.5349999999999999</c:v>
                </c:pt>
                <c:pt idx="400">
                  <c:v>-1.5</c:v>
                </c:pt>
                <c:pt idx="401">
                  <c:v>-1.5</c:v>
                </c:pt>
                <c:pt idx="402">
                  <c:v>-1.5</c:v>
                </c:pt>
                <c:pt idx="403">
                  <c:v>-1.5</c:v>
                </c:pt>
                <c:pt idx="404">
                  <c:v>-1.5</c:v>
                </c:pt>
                <c:pt idx="405">
                  <c:v>-1.5</c:v>
                </c:pt>
                <c:pt idx="406">
                  <c:v>-1.5</c:v>
                </c:pt>
                <c:pt idx="407">
                  <c:v>-1.6</c:v>
                </c:pt>
                <c:pt idx="408">
                  <c:v>-1.48</c:v>
                </c:pt>
                <c:pt idx="409">
                  <c:v>-1.4</c:v>
                </c:pt>
                <c:pt idx="410">
                  <c:v>-1.4</c:v>
                </c:pt>
                <c:pt idx="411">
                  <c:v>-1.4</c:v>
                </c:pt>
                <c:pt idx="412">
                  <c:v>-1.4</c:v>
                </c:pt>
                <c:pt idx="413">
                  <c:v>-1.4</c:v>
                </c:pt>
                <c:pt idx="414">
                  <c:v>-1.4</c:v>
                </c:pt>
                <c:pt idx="415">
                  <c:v>-1.4</c:v>
                </c:pt>
                <c:pt idx="416">
                  <c:v>-1.3</c:v>
                </c:pt>
                <c:pt idx="417">
                  <c:v>-1.3</c:v>
                </c:pt>
                <c:pt idx="418">
                  <c:v>-1.3</c:v>
                </c:pt>
                <c:pt idx="419">
                  <c:v>-1.3</c:v>
                </c:pt>
                <c:pt idx="420">
                  <c:v>-1.3</c:v>
                </c:pt>
                <c:pt idx="421">
                  <c:v>-1.3</c:v>
                </c:pt>
                <c:pt idx="422">
                  <c:v>-1.3</c:v>
                </c:pt>
                <c:pt idx="423">
                  <c:v>-1.3</c:v>
                </c:pt>
                <c:pt idx="424">
                  <c:v>-1.25</c:v>
                </c:pt>
                <c:pt idx="425">
                  <c:v>-1.2</c:v>
                </c:pt>
                <c:pt idx="426">
                  <c:v>-1.2</c:v>
                </c:pt>
                <c:pt idx="427">
                  <c:v>-1.2</c:v>
                </c:pt>
                <c:pt idx="428">
                  <c:v>-1.2</c:v>
                </c:pt>
                <c:pt idx="429">
                  <c:v>-1.2</c:v>
                </c:pt>
                <c:pt idx="430">
                  <c:v>-1.2</c:v>
                </c:pt>
                <c:pt idx="431">
                  <c:v>-1.2</c:v>
                </c:pt>
                <c:pt idx="432">
                  <c:v>-1.18</c:v>
                </c:pt>
                <c:pt idx="433">
                  <c:v>-1.17</c:v>
                </c:pt>
                <c:pt idx="434">
                  <c:v>-1.1000000000000001</c:v>
                </c:pt>
                <c:pt idx="435">
                  <c:v>-1.1000000000000001</c:v>
                </c:pt>
                <c:pt idx="436">
                  <c:v>-1.1000000000000001</c:v>
                </c:pt>
                <c:pt idx="437">
                  <c:v>-1.08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-0.97</c:v>
                </c:pt>
                <c:pt idx="442">
                  <c:v>-1.03</c:v>
                </c:pt>
                <c:pt idx="443">
                  <c:v>-0.94</c:v>
                </c:pt>
                <c:pt idx="444">
                  <c:v>-0.92</c:v>
                </c:pt>
                <c:pt idx="445">
                  <c:v>-0.95</c:v>
                </c:pt>
                <c:pt idx="446">
                  <c:v>-0.88</c:v>
                </c:pt>
                <c:pt idx="447">
                  <c:v>-0.86</c:v>
                </c:pt>
                <c:pt idx="448">
                  <c:v>-0.86</c:v>
                </c:pt>
                <c:pt idx="449">
                  <c:v>-0.81499999999999995</c:v>
                </c:pt>
                <c:pt idx="450">
                  <c:v>-0.81</c:v>
                </c:pt>
                <c:pt idx="451">
                  <c:v>-0.81</c:v>
                </c:pt>
                <c:pt idx="452">
                  <c:v>-0.79</c:v>
                </c:pt>
                <c:pt idx="453">
                  <c:v>-0.84</c:v>
                </c:pt>
                <c:pt idx="454">
                  <c:v>-0.76</c:v>
                </c:pt>
                <c:pt idx="455">
                  <c:v>-0.76</c:v>
                </c:pt>
                <c:pt idx="456">
                  <c:v>-0.75</c:v>
                </c:pt>
                <c:pt idx="457">
                  <c:v>-0.74</c:v>
                </c:pt>
                <c:pt idx="458">
                  <c:v>-0.79</c:v>
                </c:pt>
                <c:pt idx="459">
                  <c:v>-0.72</c:v>
                </c:pt>
                <c:pt idx="460">
                  <c:v>-0.7</c:v>
                </c:pt>
                <c:pt idx="461">
                  <c:v>-0.65</c:v>
                </c:pt>
                <c:pt idx="462">
                  <c:v>-0.62</c:v>
                </c:pt>
                <c:pt idx="463">
                  <c:v>-0.61</c:v>
                </c:pt>
                <c:pt idx="464">
                  <c:v>-0.6</c:v>
                </c:pt>
                <c:pt idx="465">
                  <c:v>-0.59</c:v>
                </c:pt>
                <c:pt idx="466">
                  <c:v>-0.57999999999999996</c:v>
                </c:pt>
                <c:pt idx="467">
                  <c:v>-0.57999999999999996</c:v>
                </c:pt>
                <c:pt idx="468">
                  <c:v>-0.56999999999999995</c:v>
                </c:pt>
                <c:pt idx="469">
                  <c:v>-0.56999999999999995</c:v>
                </c:pt>
                <c:pt idx="470">
                  <c:v>-0.56999999999999995</c:v>
                </c:pt>
                <c:pt idx="471">
                  <c:v>-0.55000000000000004</c:v>
                </c:pt>
                <c:pt idx="472">
                  <c:v>-0.55000000000000004</c:v>
                </c:pt>
                <c:pt idx="473">
                  <c:v>-0.59</c:v>
                </c:pt>
                <c:pt idx="474">
                  <c:v>-0.53500000000000003</c:v>
                </c:pt>
                <c:pt idx="475">
                  <c:v>-0.52</c:v>
                </c:pt>
                <c:pt idx="476">
                  <c:v>-0.52</c:v>
                </c:pt>
                <c:pt idx="477">
                  <c:v>-0.52</c:v>
                </c:pt>
                <c:pt idx="478">
                  <c:v>-0.48</c:v>
                </c:pt>
                <c:pt idx="479">
                  <c:v>-0.48</c:v>
                </c:pt>
                <c:pt idx="480">
                  <c:v>-0.48</c:v>
                </c:pt>
                <c:pt idx="481">
                  <c:v>-0.5</c:v>
                </c:pt>
                <c:pt idx="482">
                  <c:v>-0.46</c:v>
                </c:pt>
                <c:pt idx="483">
                  <c:v>-0.46</c:v>
                </c:pt>
                <c:pt idx="484">
                  <c:v>-0.45</c:v>
                </c:pt>
                <c:pt idx="485">
                  <c:v>-0.45</c:v>
                </c:pt>
                <c:pt idx="486">
                  <c:v>-0.44</c:v>
                </c:pt>
                <c:pt idx="487">
                  <c:v>-0.44</c:v>
                </c:pt>
                <c:pt idx="488">
                  <c:v>-0.44</c:v>
                </c:pt>
                <c:pt idx="489">
                  <c:v>-0.44</c:v>
                </c:pt>
                <c:pt idx="490">
                  <c:v>-0.42</c:v>
                </c:pt>
                <c:pt idx="491">
                  <c:v>-0.42</c:v>
                </c:pt>
                <c:pt idx="492">
                  <c:v>-0.41</c:v>
                </c:pt>
                <c:pt idx="493">
                  <c:v>-0.62</c:v>
                </c:pt>
                <c:pt idx="494">
                  <c:v>-0.39</c:v>
                </c:pt>
                <c:pt idx="495">
                  <c:v>-0.38500000000000001</c:v>
                </c:pt>
                <c:pt idx="496">
                  <c:v>-0.38</c:v>
                </c:pt>
                <c:pt idx="497">
                  <c:v>-0.38</c:v>
                </c:pt>
                <c:pt idx="498">
                  <c:v>-0.38</c:v>
                </c:pt>
                <c:pt idx="499">
                  <c:v>-0.36</c:v>
                </c:pt>
                <c:pt idx="500">
                  <c:v>-0.35</c:v>
                </c:pt>
                <c:pt idx="501">
                  <c:v>-0.57999999999999996</c:v>
                </c:pt>
                <c:pt idx="502">
                  <c:v>-0.34</c:v>
                </c:pt>
                <c:pt idx="503">
                  <c:v>-0.32</c:v>
                </c:pt>
                <c:pt idx="504">
                  <c:v>-0.31</c:v>
                </c:pt>
                <c:pt idx="505">
                  <c:v>-0.5</c:v>
                </c:pt>
                <c:pt idx="506">
                  <c:v>-0.28999999999999998</c:v>
                </c:pt>
                <c:pt idx="507">
                  <c:v>-0.28000000000000003</c:v>
                </c:pt>
                <c:pt idx="508">
                  <c:v>-0.28000000000000003</c:v>
                </c:pt>
                <c:pt idx="509">
                  <c:v>-0.28000000000000003</c:v>
                </c:pt>
                <c:pt idx="510">
                  <c:v>-0.42</c:v>
                </c:pt>
                <c:pt idx="511">
                  <c:v>-0.27</c:v>
                </c:pt>
                <c:pt idx="512">
                  <c:v>-0.26</c:v>
                </c:pt>
                <c:pt idx="513">
                  <c:v>-0.26</c:v>
                </c:pt>
                <c:pt idx="514">
                  <c:v>-0.38</c:v>
                </c:pt>
                <c:pt idx="515">
                  <c:v>-0.4</c:v>
                </c:pt>
                <c:pt idx="516">
                  <c:v>-0.39</c:v>
                </c:pt>
                <c:pt idx="517">
                  <c:v>-0.28999999999999998</c:v>
                </c:pt>
                <c:pt idx="518">
                  <c:v>-0.23</c:v>
                </c:pt>
                <c:pt idx="519">
                  <c:v>-0.23</c:v>
                </c:pt>
                <c:pt idx="520">
                  <c:v>-0.23</c:v>
                </c:pt>
                <c:pt idx="521">
                  <c:v>-0.22</c:v>
                </c:pt>
                <c:pt idx="522">
                  <c:v>-0.215</c:v>
                </c:pt>
                <c:pt idx="523">
                  <c:v>-0.2</c:v>
                </c:pt>
                <c:pt idx="524">
                  <c:v>-0.2</c:v>
                </c:pt>
                <c:pt idx="525">
                  <c:v>-0.19500000000000001</c:v>
                </c:pt>
                <c:pt idx="526">
                  <c:v>-0.2</c:v>
                </c:pt>
                <c:pt idx="527">
                  <c:v>-0.18</c:v>
                </c:pt>
                <c:pt idx="528">
                  <c:v>-0.18</c:v>
                </c:pt>
                <c:pt idx="529">
                  <c:v>-0.18</c:v>
                </c:pt>
                <c:pt idx="530">
                  <c:v>-0.18</c:v>
                </c:pt>
                <c:pt idx="531">
                  <c:v>-0.19</c:v>
                </c:pt>
                <c:pt idx="532">
                  <c:v>-0.28000000000000003</c:v>
                </c:pt>
                <c:pt idx="533">
                  <c:v>-0.16500000000000001</c:v>
                </c:pt>
                <c:pt idx="534">
                  <c:v>-0.27</c:v>
                </c:pt>
                <c:pt idx="535">
                  <c:v>-0.27</c:v>
                </c:pt>
                <c:pt idx="536">
                  <c:v>-0.23</c:v>
                </c:pt>
                <c:pt idx="537">
                  <c:v>-0.16</c:v>
                </c:pt>
                <c:pt idx="538">
                  <c:v>-0.26</c:v>
                </c:pt>
                <c:pt idx="539">
                  <c:v>-0.18</c:v>
                </c:pt>
                <c:pt idx="540">
                  <c:v>-0.22</c:v>
                </c:pt>
                <c:pt idx="541">
                  <c:v>-0.14000000000000001</c:v>
                </c:pt>
                <c:pt idx="542">
                  <c:v>-0.14000000000000001</c:v>
                </c:pt>
                <c:pt idx="543">
                  <c:v>-0.15</c:v>
                </c:pt>
                <c:pt idx="544">
                  <c:v>-0.13</c:v>
                </c:pt>
                <c:pt idx="545">
                  <c:v>-0.12</c:v>
                </c:pt>
                <c:pt idx="546">
                  <c:v>-0.18</c:v>
                </c:pt>
                <c:pt idx="547">
                  <c:v>-0.18</c:v>
                </c:pt>
                <c:pt idx="548">
                  <c:v>-0.19</c:v>
                </c:pt>
                <c:pt idx="549">
                  <c:v>-0.16</c:v>
                </c:pt>
                <c:pt idx="550">
                  <c:v>-0.11</c:v>
                </c:pt>
                <c:pt idx="551">
                  <c:v>-0.18</c:v>
                </c:pt>
                <c:pt idx="552">
                  <c:v>-0.1</c:v>
                </c:pt>
                <c:pt idx="553">
                  <c:v>-0.15</c:v>
                </c:pt>
                <c:pt idx="554">
                  <c:v>-8.5000000000000006E-2</c:v>
                </c:pt>
                <c:pt idx="555">
                  <c:v>-0.14000000000000001</c:v>
                </c:pt>
                <c:pt idx="556">
                  <c:v>-0.08</c:v>
                </c:pt>
                <c:pt idx="557">
                  <c:v>-0.08</c:v>
                </c:pt>
                <c:pt idx="558">
                  <c:v>-0.08</c:v>
                </c:pt>
                <c:pt idx="559">
                  <c:v>-7.0000000000000007E-2</c:v>
                </c:pt>
                <c:pt idx="560">
                  <c:v>-7.0000000000000007E-2</c:v>
                </c:pt>
                <c:pt idx="561">
                  <c:v>-7.0000000000000007E-2</c:v>
                </c:pt>
                <c:pt idx="562">
                  <c:v>-0.09</c:v>
                </c:pt>
                <c:pt idx="563">
                  <c:v>-7.0000000000000007E-2</c:v>
                </c:pt>
                <c:pt idx="564">
                  <c:v>-0.06</c:v>
                </c:pt>
                <c:pt idx="565">
                  <c:v>-0.09</c:v>
                </c:pt>
                <c:pt idx="566">
                  <c:v>-0.06</c:v>
                </c:pt>
                <c:pt idx="567">
                  <c:v>-0.05</c:v>
                </c:pt>
                <c:pt idx="568">
                  <c:v>-0.05</c:v>
                </c:pt>
                <c:pt idx="569">
                  <c:v>-0.08</c:v>
                </c:pt>
                <c:pt idx="570">
                  <c:v>-0.05</c:v>
                </c:pt>
                <c:pt idx="571">
                  <c:v>-0.06</c:v>
                </c:pt>
                <c:pt idx="572">
                  <c:v>-0.06</c:v>
                </c:pt>
                <c:pt idx="573">
                  <c:v>-0.04</c:v>
                </c:pt>
                <c:pt idx="574">
                  <c:v>-0.05</c:v>
                </c:pt>
                <c:pt idx="575">
                  <c:v>-0.05</c:v>
                </c:pt>
                <c:pt idx="576">
                  <c:v>-0.05</c:v>
                </c:pt>
                <c:pt idx="577">
                  <c:v>-0.04</c:v>
                </c:pt>
                <c:pt idx="578">
                  <c:v>-0.03</c:v>
                </c:pt>
                <c:pt idx="579">
                  <c:v>-0.04</c:v>
                </c:pt>
                <c:pt idx="580">
                  <c:v>-0.04</c:v>
                </c:pt>
                <c:pt idx="581">
                  <c:v>-0.04</c:v>
                </c:pt>
                <c:pt idx="582">
                  <c:v>-0.04</c:v>
                </c:pt>
                <c:pt idx="583">
                  <c:v>-0.03</c:v>
                </c:pt>
                <c:pt idx="584">
                  <c:v>-0.03</c:v>
                </c:pt>
                <c:pt idx="585">
                  <c:v>-0.02</c:v>
                </c:pt>
                <c:pt idx="586">
                  <c:v>-0.02</c:v>
                </c:pt>
                <c:pt idx="587">
                  <c:v>-0.02</c:v>
                </c:pt>
                <c:pt idx="588">
                  <c:v>-0.03</c:v>
                </c:pt>
                <c:pt idx="589">
                  <c:v>-0.02</c:v>
                </c:pt>
                <c:pt idx="590">
                  <c:v>-1.4999999999999999E-2</c:v>
                </c:pt>
                <c:pt idx="591">
                  <c:v>-0.02</c:v>
                </c:pt>
                <c:pt idx="592">
                  <c:v>-0.01</c:v>
                </c:pt>
                <c:pt idx="593">
                  <c:v>-0.01</c:v>
                </c:pt>
                <c:pt idx="594">
                  <c:v>-0.01</c:v>
                </c:pt>
                <c:pt idx="595">
                  <c:v>1.74E-3</c:v>
                </c:pt>
                <c:pt idx="596">
                  <c:v>2.7399999999999998E-3</c:v>
                </c:pt>
                <c:pt idx="597">
                  <c:v>6.0000000000000001E-3</c:v>
                </c:pt>
                <c:pt idx="598">
                  <c:v>5.0000000000000001E-3</c:v>
                </c:pt>
                <c:pt idx="599">
                  <c:v>5.0000000000000001E-3</c:v>
                </c:pt>
                <c:pt idx="600">
                  <c:v>0.01</c:v>
                </c:pt>
                <c:pt idx="601">
                  <c:v>0.01</c:v>
                </c:pt>
                <c:pt idx="602">
                  <c:v>0.01</c:v>
                </c:pt>
                <c:pt idx="603">
                  <c:v>0.01</c:v>
                </c:pt>
                <c:pt idx="604">
                  <c:v>0.01</c:v>
                </c:pt>
                <c:pt idx="605">
                  <c:v>0.01</c:v>
                </c:pt>
                <c:pt idx="606">
                  <c:v>0.02</c:v>
                </c:pt>
                <c:pt idx="607">
                  <c:v>0.02</c:v>
                </c:pt>
                <c:pt idx="608">
                  <c:v>0.02</c:v>
                </c:pt>
                <c:pt idx="609">
                  <c:v>0.02</c:v>
                </c:pt>
                <c:pt idx="610">
                  <c:v>2.5000000000000001E-2</c:v>
                </c:pt>
                <c:pt idx="611">
                  <c:v>0.04</c:v>
                </c:pt>
                <c:pt idx="612">
                  <c:v>2.5000000000000001E-2</c:v>
                </c:pt>
                <c:pt idx="613">
                  <c:v>0.04</c:v>
                </c:pt>
                <c:pt idx="614">
                  <c:v>7.0000000000000007E-2</c:v>
                </c:pt>
                <c:pt idx="615">
                  <c:v>0.03</c:v>
                </c:pt>
                <c:pt idx="616">
                  <c:v>0.04</c:v>
                </c:pt>
                <c:pt idx="617">
                  <c:v>0.04</c:v>
                </c:pt>
                <c:pt idx="618">
                  <c:v>0.04</c:v>
                </c:pt>
                <c:pt idx="619">
                  <c:v>0.04</c:v>
                </c:pt>
                <c:pt idx="620">
                  <c:v>7.0000000000000007E-2</c:v>
                </c:pt>
                <c:pt idx="621">
                  <c:v>7.0000000000000007E-2</c:v>
                </c:pt>
                <c:pt idx="622">
                  <c:v>7.0000000000000007E-2</c:v>
                </c:pt>
                <c:pt idx="623">
                  <c:v>0.11</c:v>
                </c:pt>
                <c:pt idx="624">
                  <c:v>0.08</c:v>
                </c:pt>
                <c:pt idx="625">
                  <c:v>0.06</c:v>
                </c:pt>
                <c:pt idx="626">
                  <c:v>0.05</c:v>
                </c:pt>
                <c:pt idx="627">
                  <c:v>0.05</c:v>
                </c:pt>
                <c:pt idx="628">
                  <c:v>0.08</c:v>
                </c:pt>
                <c:pt idx="629">
                  <c:v>0.06</c:v>
                </c:pt>
                <c:pt idx="630">
                  <c:v>0.06</c:v>
                </c:pt>
                <c:pt idx="631">
                  <c:v>0.06</c:v>
                </c:pt>
                <c:pt idx="632">
                  <c:v>0.06</c:v>
                </c:pt>
                <c:pt idx="633">
                  <c:v>0.1</c:v>
                </c:pt>
                <c:pt idx="634">
                  <c:v>0.1</c:v>
                </c:pt>
                <c:pt idx="635">
                  <c:v>0.09</c:v>
                </c:pt>
                <c:pt idx="636">
                  <c:v>0.1</c:v>
                </c:pt>
                <c:pt idx="637">
                  <c:v>7.0000000000000007E-2</c:v>
                </c:pt>
                <c:pt idx="638">
                  <c:v>7.0000000000000007E-2</c:v>
                </c:pt>
                <c:pt idx="639">
                  <c:v>0.12</c:v>
                </c:pt>
                <c:pt idx="640">
                  <c:v>0.08</c:v>
                </c:pt>
                <c:pt idx="641">
                  <c:v>7.8E-2</c:v>
                </c:pt>
                <c:pt idx="642">
                  <c:v>0.13</c:v>
                </c:pt>
                <c:pt idx="643">
                  <c:v>0.08</c:v>
                </c:pt>
                <c:pt idx="644">
                  <c:v>0.09</c:v>
                </c:pt>
                <c:pt idx="645">
                  <c:v>0.14000000000000001</c:v>
                </c:pt>
                <c:pt idx="646">
                  <c:v>8.5000000000000006E-2</c:v>
                </c:pt>
                <c:pt idx="647">
                  <c:v>0.09</c:v>
                </c:pt>
                <c:pt idx="648">
                  <c:v>0.09</c:v>
                </c:pt>
                <c:pt idx="649">
                  <c:v>0.15</c:v>
                </c:pt>
                <c:pt idx="650">
                  <c:v>0.13</c:v>
                </c:pt>
                <c:pt idx="651">
                  <c:v>0.13666666666666669</c:v>
                </c:pt>
                <c:pt idx="652">
                  <c:v>0.13</c:v>
                </c:pt>
                <c:pt idx="653">
                  <c:v>0.1</c:v>
                </c:pt>
                <c:pt idx="654">
                  <c:v>0.1</c:v>
                </c:pt>
                <c:pt idx="655">
                  <c:v>0.17</c:v>
                </c:pt>
                <c:pt idx="656">
                  <c:v>0.11</c:v>
                </c:pt>
                <c:pt idx="657">
                  <c:v>0.11</c:v>
                </c:pt>
                <c:pt idx="658">
                  <c:v>0.16</c:v>
                </c:pt>
                <c:pt idx="659">
                  <c:v>0.12</c:v>
                </c:pt>
                <c:pt idx="660">
                  <c:v>0.15</c:v>
                </c:pt>
                <c:pt idx="661">
                  <c:v>0.19</c:v>
                </c:pt>
                <c:pt idx="662">
                  <c:v>0.12</c:v>
                </c:pt>
                <c:pt idx="663">
                  <c:v>0.125</c:v>
                </c:pt>
                <c:pt idx="664">
                  <c:v>0.13</c:v>
                </c:pt>
                <c:pt idx="665">
                  <c:v>0.14000000000000001</c:v>
                </c:pt>
                <c:pt idx="666">
                  <c:v>0.22</c:v>
                </c:pt>
                <c:pt idx="667">
                  <c:v>0.22</c:v>
                </c:pt>
                <c:pt idx="668">
                  <c:v>0.15</c:v>
                </c:pt>
                <c:pt idx="669">
                  <c:v>0.14000000000000001</c:v>
                </c:pt>
                <c:pt idx="670">
                  <c:v>0.14000000000000001</c:v>
                </c:pt>
                <c:pt idx="671">
                  <c:v>0.2</c:v>
                </c:pt>
                <c:pt idx="672">
                  <c:v>0.15</c:v>
                </c:pt>
                <c:pt idx="673">
                  <c:v>0.25</c:v>
                </c:pt>
                <c:pt idx="674">
                  <c:v>0.17</c:v>
                </c:pt>
                <c:pt idx="675">
                  <c:v>0.16</c:v>
                </c:pt>
                <c:pt idx="676">
                  <c:v>0.16</c:v>
                </c:pt>
                <c:pt idx="677">
                  <c:v>0.23</c:v>
                </c:pt>
                <c:pt idx="678">
                  <c:v>0.19</c:v>
                </c:pt>
                <c:pt idx="679">
                  <c:v>0.22</c:v>
                </c:pt>
                <c:pt idx="680">
                  <c:v>0.16500000000000001</c:v>
                </c:pt>
                <c:pt idx="681">
                  <c:v>0.18</c:v>
                </c:pt>
                <c:pt idx="682">
                  <c:v>0.17</c:v>
                </c:pt>
                <c:pt idx="683">
                  <c:v>0.19</c:v>
                </c:pt>
                <c:pt idx="684">
                  <c:v>0.19</c:v>
                </c:pt>
                <c:pt idx="685">
                  <c:v>0.3</c:v>
                </c:pt>
                <c:pt idx="686">
                  <c:v>0.21</c:v>
                </c:pt>
                <c:pt idx="687">
                  <c:v>0.32</c:v>
                </c:pt>
                <c:pt idx="688">
                  <c:v>0.2</c:v>
                </c:pt>
                <c:pt idx="689">
                  <c:v>0.21</c:v>
                </c:pt>
                <c:pt idx="690">
                  <c:v>0.21</c:v>
                </c:pt>
                <c:pt idx="691">
                  <c:v>0.21</c:v>
                </c:pt>
                <c:pt idx="692">
                  <c:v>0.23</c:v>
                </c:pt>
                <c:pt idx="693">
                  <c:v>0.23</c:v>
                </c:pt>
                <c:pt idx="694">
                  <c:v>0.31</c:v>
                </c:pt>
                <c:pt idx="695">
                  <c:v>0.31</c:v>
                </c:pt>
                <c:pt idx="696">
                  <c:v>0.22</c:v>
                </c:pt>
                <c:pt idx="697">
                  <c:v>0.22</c:v>
                </c:pt>
                <c:pt idx="698">
                  <c:v>0.23</c:v>
                </c:pt>
                <c:pt idx="699">
                  <c:v>0.39</c:v>
                </c:pt>
                <c:pt idx="700">
                  <c:v>0.24</c:v>
                </c:pt>
                <c:pt idx="701">
                  <c:v>0.24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0.6</c:v>
                </c:pt>
                <c:pt idx="706">
                  <c:v>0.26</c:v>
                </c:pt>
                <c:pt idx="707">
                  <c:v>0.27</c:v>
                </c:pt>
                <c:pt idx="708">
                  <c:v>0.46</c:v>
                </c:pt>
                <c:pt idx="709">
                  <c:v>0.28000000000000003</c:v>
                </c:pt>
                <c:pt idx="710">
                  <c:v>0.28999999999999998</c:v>
                </c:pt>
                <c:pt idx="711">
                  <c:v>0.3</c:v>
                </c:pt>
                <c:pt idx="712">
                  <c:v>0.31</c:v>
                </c:pt>
                <c:pt idx="713">
                  <c:v>0.31</c:v>
                </c:pt>
                <c:pt idx="714">
                  <c:v>0.31</c:v>
                </c:pt>
                <c:pt idx="715">
                  <c:v>0.32</c:v>
                </c:pt>
                <c:pt idx="716">
                  <c:v>0.32</c:v>
                </c:pt>
                <c:pt idx="717">
                  <c:v>0.77</c:v>
                </c:pt>
                <c:pt idx="718">
                  <c:v>0.33</c:v>
                </c:pt>
                <c:pt idx="719">
                  <c:v>0.56999999999999995</c:v>
                </c:pt>
                <c:pt idx="720">
                  <c:v>0.35</c:v>
                </c:pt>
                <c:pt idx="721">
                  <c:v>0.35</c:v>
                </c:pt>
                <c:pt idx="722">
                  <c:v>0.38</c:v>
                </c:pt>
                <c:pt idx="723">
                  <c:v>0.37</c:v>
                </c:pt>
                <c:pt idx="724">
                  <c:v>0.37</c:v>
                </c:pt>
                <c:pt idx="725">
                  <c:v>0.4</c:v>
                </c:pt>
                <c:pt idx="726">
                  <c:v>0.38</c:v>
                </c:pt>
                <c:pt idx="727">
                  <c:v>0.38</c:v>
                </c:pt>
                <c:pt idx="728">
                  <c:v>0.38</c:v>
                </c:pt>
                <c:pt idx="729">
                  <c:v>0.38</c:v>
                </c:pt>
                <c:pt idx="730">
                  <c:v>0.38500000000000001</c:v>
                </c:pt>
                <c:pt idx="731">
                  <c:v>0.64</c:v>
                </c:pt>
                <c:pt idx="732">
                  <c:v>0.39</c:v>
                </c:pt>
                <c:pt idx="733">
                  <c:v>0.42</c:v>
                </c:pt>
                <c:pt idx="734">
                  <c:v>0.69</c:v>
                </c:pt>
                <c:pt idx="735">
                  <c:v>0.42</c:v>
                </c:pt>
                <c:pt idx="736">
                  <c:v>0.43</c:v>
                </c:pt>
                <c:pt idx="737">
                  <c:v>0.72</c:v>
                </c:pt>
                <c:pt idx="738">
                  <c:v>0.44</c:v>
                </c:pt>
                <c:pt idx="739">
                  <c:v>0.76</c:v>
                </c:pt>
                <c:pt idx="740">
                  <c:v>0.47</c:v>
                </c:pt>
                <c:pt idx="741">
                  <c:v>0.78</c:v>
                </c:pt>
                <c:pt idx="742">
                  <c:v>0.78</c:v>
                </c:pt>
                <c:pt idx="743">
                  <c:v>0.48</c:v>
                </c:pt>
                <c:pt idx="744">
                  <c:v>0.48</c:v>
                </c:pt>
                <c:pt idx="745">
                  <c:v>0.54</c:v>
                </c:pt>
                <c:pt idx="746">
                  <c:v>0.51</c:v>
                </c:pt>
                <c:pt idx="747">
                  <c:v>0.51</c:v>
                </c:pt>
                <c:pt idx="748">
                  <c:v>0.51</c:v>
                </c:pt>
                <c:pt idx="749">
                  <c:v>0.51</c:v>
                </c:pt>
                <c:pt idx="750">
                  <c:v>0.53</c:v>
                </c:pt>
                <c:pt idx="751">
                  <c:v>0.54</c:v>
                </c:pt>
                <c:pt idx="752">
                  <c:v>0.61</c:v>
                </c:pt>
                <c:pt idx="753">
                  <c:v>0.59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0.65</c:v>
                </c:pt>
                <c:pt idx="758">
                  <c:v>0.68</c:v>
                </c:pt>
                <c:pt idx="759">
                  <c:v>0.69</c:v>
                </c:pt>
                <c:pt idx="760">
                  <c:v>0.7</c:v>
                </c:pt>
                <c:pt idx="761">
                  <c:v>0.72</c:v>
                </c:pt>
                <c:pt idx="762">
                  <c:v>0.72</c:v>
                </c:pt>
                <c:pt idx="763">
                  <c:v>0.72</c:v>
                </c:pt>
                <c:pt idx="764">
                  <c:v>0.73</c:v>
                </c:pt>
                <c:pt idx="765">
                  <c:v>0.74</c:v>
                </c:pt>
                <c:pt idx="766">
                  <c:v>0.76</c:v>
                </c:pt>
                <c:pt idx="767">
                  <c:v>0.77</c:v>
                </c:pt>
                <c:pt idx="768">
                  <c:v>0.77</c:v>
                </c:pt>
                <c:pt idx="769">
                  <c:v>0.78</c:v>
                </c:pt>
                <c:pt idx="770">
                  <c:v>0.79</c:v>
                </c:pt>
                <c:pt idx="771">
                  <c:v>0.79</c:v>
                </c:pt>
                <c:pt idx="772">
                  <c:v>0.79</c:v>
                </c:pt>
                <c:pt idx="773">
                  <c:v>0.81</c:v>
                </c:pt>
                <c:pt idx="774">
                  <c:v>0.96</c:v>
                </c:pt>
                <c:pt idx="775">
                  <c:v>0.91</c:v>
                </c:pt>
                <c:pt idx="776">
                  <c:v>0.92</c:v>
                </c:pt>
                <c:pt idx="777">
                  <c:v>0.93</c:v>
                </c:pt>
                <c:pt idx="778">
                  <c:v>0.93</c:v>
                </c:pt>
                <c:pt idx="779">
                  <c:v>0.98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1.1000000000000001</c:v>
                </c:pt>
                <c:pt idx="784">
                  <c:v>1.1000000000000001</c:v>
                </c:pt>
                <c:pt idx="785">
                  <c:v>1.1000000000000001</c:v>
                </c:pt>
                <c:pt idx="786">
                  <c:v>1.1000000000000001</c:v>
                </c:pt>
                <c:pt idx="787">
                  <c:v>1.1000000000000001</c:v>
                </c:pt>
                <c:pt idx="788">
                  <c:v>1.57</c:v>
                </c:pt>
                <c:pt idx="789">
                  <c:v>1.2</c:v>
                </c:pt>
                <c:pt idx="790">
                  <c:v>1.2</c:v>
                </c:pt>
                <c:pt idx="791">
                  <c:v>1.2</c:v>
                </c:pt>
                <c:pt idx="792">
                  <c:v>1.2</c:v>
                </c:pt>
                <c:pt idx="793">
                  <c:v>1.2</c:v>
                </c:pt>
                <c:pt idx="794">
                  <c:v>1.2</c:v>
                </c:pt>
                <c:pt idx="795">
                  <c:v>1.2</c:v>
                </c:pt>
                <c:pt idx="796">
                  <c:v>1.2</c:v>
                </c:pt>
                <c:pt idx="797">
                  <c:v>1.3</c:v>
                </c:pt>
                <c:pt idx="798">
                  <c:v>1.4</c:v>
                </c:pt>
                <c:pt idx="799">
                  <c:v>1.4</c:v>
                </c:pt>
                <c:pt idx="800">
                  <c:v>1.4</c:v>
                </c:pt>
                <c:pt idx="801">
                  <c:v>1.5</c:v>
                </c:pt>
                <c:pt idx="802">
                  <c:v>1.6</c:v>
                </c:pt>
                <c:pt idx="803">
                  <c:v>1.8</c:v>
                </c:pt>
                <c:pt idx="804">
                  <c:v>1.8</c:v>
                </c:pt>
                <c:pt idx="805">
                  <c:v>2</c:v>
                </c:pt>
                <c:pt idx="806">
                  <c:v>2</c:v>
                </c:pt>
                <c:pt idx="807">
                  <c:v>2.1</c:v>
                </c:pt>
                <c:pt idx="808">
                  <c:v>2.1</c:v>
                </c:pt>
                <c:pt idx="809">
                  <c:v>2.65</c:v>
                </c:pt>
                <c:pt idx="810">
                  <c:v>2.2999999999999998</c:v>
                </c:pt>
                <c:pt idx="811">
                  <c:v>2.8</c:v>
                </c:pt>
                <c:pt idx="812">
                  <c:v>3.3</c:v>
                </c:pt>
                <c:pt idx="813">
                  <c:v>6.5599999999999999E-3</c:v>
                </c:pt>
                <c:pt idx="814">
                  <c:v>0.46</c:v>
                </c:pt>
                <c:pt idx="815">
                  <c:v>0.32</c:v>
                </c:pt>
                <c:pt idx="816">
                  <c:v>0.48</c:v>
                </c:pt>
                <c:pt idx="817">
                  <c:v>1</c:v>
                </c:pt>
                <c:pt idx="818">
                  <c:v>1.03</c:v>
                </c:pt>
                <c:pt idx="819">
                  <c:v>1.04</c:v>
                </c:pt>
                <c:pt idx="820">
                  <c:v>1.04</c:v>
                </c:pt>
                <c:pt idx="821">
                  <c:v>1.04</c:v>
                </c:pt>
                <c:pt idx="822">
                  <c:v>0.49</c:v>
                </c:pt>
                <c:pt idx="823">
                  <c:v>0.52</c:v>
                </c:pt>
                <c:pt idx="824">
                  <c:v>1.2</c:v>
                </c:pt>
                <c:pt idx="825">
                  <c:v>0.55000000000000004</c:v>
                </c:pt>
                <c:pt idx="826">
                  <c:v>0.79</c:v>
                </c:pt>
                <c:pt idx="827">
                  <c:v>0.89</c:v>
                </c:pt>
                <c:pt idx="828">
                  <c:v>0.57999999999999996</c:v>
                </c:pt>
                <c:pt idx="829">
                  <c:v>1.37</c:v>
                </c:pt>
                <c:pt idx="830">
                  <c:v>1.4</c:v>
                </c:pt>
                <c:pt idx="831">
                  <c:v>1.4</c:v>
                </c:pt>
                <c:pt idx="832">
                  <c:v>1.4</c:v>
                </c:pt>
                <c:pt idx="833">
                  <c:v>1.4</c:v>
                </c:pt>
                <c:pt idx="834">
                  <c:v>0.99</c:v>
                </c:pt>
                <c:pt idx="835">
                  <c:v>0.6</c:v>
                </c:pt>
                <c:pt idx="836">
                  <c:v>0.7</c:v>
                </c:pt>
                <c:pt idx="837">
                  <c:v>1.47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0.76</c:v>
                </c:pt>
                <c:pt idx="842">
                  <c:v>1.57</c:v>
                </c:pt>
                <c:pt idx="843">
                  <c:v>0.71</c:v>
                </c:pt>
                <c:pt idx="844">
                  <c:v>1.1100000000000001</c:v>
                </c:pt>
                <c:pt idx="845">
                  <c:v>1.1299999999999999</c:v>
                </c:pt>
                <c:pt idx="846">
                  <c:v>1.1499999999999999</c:v>
                </c:pt>
                <c:pt idx="847">
                  <c:v>1.7</c:v>
                </c:pt>
                <c:pt idx="848">
                  <c:v>1.19</c:v>
                </c:pt>
                <c:pt idx="849">
                  <c:v>0.78</c:v>
                </c:pt>
                <c:pt idx="850">
                  <c:v>1.9</c:v>
                </c:pt>
                <c:pt idx="851">
                  <c:v>1.9</c:v>
                </c:pt>
                <c:pt idx="852">
                  <c:v>1.35</c:v>
                </c:pt>
                <c:pt idx="853">
                  <c:v>1.375</c:v>
                </c:pt>
                <c:pt idx="854">
                  <c:v>2</c:v>
                </c:pt>
                <c:pt idx="855">
                  <c:v>2</c:v>
                </c:pt>
                <c:pt idx="856">
                  <c:v>2.0699999999999998</c:v>
                </c:pt>
                <c:pt idx="857">
                  <c:v>0.94499999999999995</c:v>
                </c:pt>
                <c:pt idx="858">
                  <c:v>2.1</c:v>
                </c:pt>
                <c:pt idx="859">
                  <c:v>2.1</c:v>
                </c:pt>
                <c:pt idx="860">
                  <c:v>0.95</c:v>
                </c:pt>
                <c:pt idx="861">
                  <c:v>0.99</c:v>
                </c:pt>
                <c:pt idx="862">
                  <c:v>2.2000000000000002</c:v>
                </c:pt>
                <c:pt idx="863">
                  <c:v>2.2000000000000002</c:v>
                </c:pt>
                <c:pt idx="864">
                  <c:v>0.93</c:v>
                </c:pt>
                <c:pt idx="865">
                  <c:v>1.03</c:v>
                </c:pt>
                <c:pt idx="866">
                  <c:v>1.03</c:v>
                </c:pt>
                <c:pt idx="867">
                  <c:v>2.3199999999999998</c:v>
                </c:pt>
                <c:pt idx="868">
                  <c:v>0.98</c:v>
                </c:pt>
                <c:pt idx="869">
                  <c:v>1.07</c:v>
                </c:pt>
                <c:pt idx="870">
                  <c:v>1.08</c:v>
                </c:pt>
                <c:pt idx="871">
                  <c:v>1.67</c:v>
                </c:pt>
                <c:pt idx="872">
                  <c:v>2.4</c:v>
                </c:pt>
                <c:pt idx="873">
                  <c:v>2.79</c:v>
                </c:pt>
                <c:pt idx="874">
                  <c:v>1.96</c:v>
                </c:pt>
                <c:pt idx="875">
                  <c:v>1.38</c:v>
                </c:pt>
                <c:pt idx="876">
                  <c:v>1.6</c:v>
                </c:pt>
                <c:pt idx="877">
                  <c:v>1.22</c:v>
                </c:pt>
                <c:pt idx="878">
                  <c:v>3</c:v>
                </c:pt>
                <c:pt idx="879">
                  <c:v>1.73</c:v>
                </c:pt>
                <c:pt idx="880">
                  <c:v>1.3</c:v>
                </c:pt>
                <c:pt idx="881">
                  <c:v>1.3</c:v>
                </c:pt>
                <c:pt idx="882">
                  <c:v>3.1</c:v>
                </c:pt>
                <c:pt idx="883">
                  <c:v>2.1800000000000002</c:v>
                </c:pt>
                <c:pt idx="884">
                  <c:v>3.2</c:v>
                </c:pt>
                <c:pt idx="885">
                  <c:v>3.2</c:v>
                </c:pt>
                <c:pt idx="886">
                  <c:v>3.2</c:v>
                </c:pt>
                <c:pt idx="887">
                  <c:v>3.3</c:v>
                </c:pt>
                <c:pt idx="888">
                  <c:v>1.4</c:v>
                </c:pt>
                <c:pt idx="889">
                  <c:v>1.4</c:v>
                </c:pt>
                <c:pt idx="890">
                  <c:v>1.51</c:v>
                </c:pt>
                <c:pt idx="891">
                  <c:v>3.4</c:v>
                </c:pt>
                <c:pt idx="892">
                  <c:v>3.5</c:v>
                </c:pt>
                <c:pt idx="893">
                  <c:v>3.52</c:v>
                </c:pt>
                <c:pt idx="894">
                  <c:v>1.5</c:v>
                </c:pt>
                <c:pt idx="895">
                  <c:v>3.7</c:v>
                </c:pt>
                <c:pt idx="896">
                  <c:v>2.65</c:v>
                </c:pt>
                <c:pt idx="897">
                  <c:v>1.6</c:v>
                </c:pt>
                <c:pt idx="898">
                  <c:v>1.6</c:v>
                </c:pt>
                <c:pt idx="899">
                  <c:v>3.9</c:v>
                </c:pt>
                <c:pt idx="900">
                  <c:v>2.19</c:v>
                </c:pt>
                <c:pt idx="901">
                  <c:v>3.91</c:v>
                </c:pt>
                <c:pt idx="902">
                  <c:v>4.0999999999999996</c:v>
                </c:pt>
                <c:pt idx="903">
                  <c:v>1.8</c:v>
                </c:pt>
                <c:pt idx="904">
                  <c:v>1.8</c:v>
                </c:pt>
                <c:pt idx="905">
                  <c:v>1.8</c:v>
                </c:pt>
                <c:pt idx="906">
                  <c:v>1.8</c:v>
                </c:pt>
                <c:pt idx="907">
                  <c:v>1.9</c:v>
                </c:pt>
                <c:pt idx="908">
                  <c:v>4.55</c:v>
                </c:pt>
                <c:pt idx="909">
                  <c:v>4.55</c:v>
                </c:pt>
                <c:pt idx="910">
                  <c:v>1.92</c:v>
                </c:pt>
                <c:pt idx="911">
                  <c:v>2</c:v>
                </c:pt>
                <c:pt idx="912">
                  <c:v>4.8</c:v>
                </c:pt>
                <c:pt idx="913">
                  <c:v>4.83</c:v>
                </c:pt>
                <c:pt idx="914">
                  <c:v>4.83</c:v>
                </c:pt>
                <c:pt idx="915">
                  <c:v>4.91</c:v>
                </c:pt>
                <c:pt idx="916">
                  <c:v>2.1</c:v>
                </c:pt>
                <c:pt idx="917">
                  <c:v>5.2</c:v>
                </c:pt>
                <c:pt idx="918">
                  <c:v>2.2000000000000002</c:v>
                </c:pt>
                <c:pt idx="919">
                  <c:v>2.2000000000000002</c:v>
                </c:pt>
                <c:pt idx="920">
                  <c:v>5.3</c:v>
                </c:pt>
                <c:pt idx="921">
                  <c:v>2.2400000000000002</c:v>
                </c:pt>
                <c:pt idx="922">
                  <c:v>5.45</c:v>
                </c:pt>
                <c:pt idx="923">
                  <c:v>2.2999999999999998</c:v>
                </c:pt>
                <c:pt idx="924">
                  <c:v>5.4833333333333334</c:v>
                </c:pt>
                <c:pt idx="925">
                  <c:v>5.5</c:v>
                </c:pt>
                <c:pt idx="926">
                  <c:v>5.59</c:v>
                </c:pt>
                <c:pt idx="927">
                  <c:v>5.7</c:v>
                </c:pt>
                <c:pt idx="928">
                  <c:v>2.4</c:v>
                </c:pt>
                <c:pt idx="929">
                  <c:v>2.5</c:v>
                </c:pt>
                <c:pt idx="930">
                  <c:v>6</c:v>
                </c:pt>
                <c:pt idx="931">
                  <c:v>2.5449999999999999</c:v>
                </c:pt>
                <c:pt idx="932">
                  <c:v>2.58</c:v>
                </c:pt>
                <c:pt idx="933">
                  <c:v>6.16</c:v>
                </c:pt>
                <c:pt idx="934">
                  <c:v>2.6</c:v>
                </c:pt>
                <c:pt idx="935">
                  <c:v>2.6</c:v>
                </c:pt>
                <c:pt idx="936">
                  <c:v>2.6</c:v>
                </c:pt>
                <c:pt idx="937">
                  <c:v>6.2</c:v>
                </c:pt>
                <c:pt idx="938">
                  <c:v>4.3499999999999996</c:v>
                </c:pt>
                <c:pt idx="939">
                  <c:v>2.66</c:v>
                </c:pt>
                <c:pt idx="940">
                  <c:v>6.4</c:v>
                </c:pt>
                <c:pt idx="941">
                  <c:v>2.7</c:v>
                </c:pt>
                <c:pt idx="942">
                  <c:v>4.55</c:v>
                </c:pt>
                <c:pt idx="943">
                  <c:v>2.8</c:v>
                </c:pt>
                <c:pt idx="944">
                  <c:v>2.8</c:v>
                </c:pt>
                <c:pt idx="945">
                  <c:v>2.8</c:v>
                </c:pt>
                <c:pt idx="946">
                  <c:v>4.67</c:v>
                </c:pt>
                <c:pt idx="947">
                  <c:v>2.9</c:v>
                </c:pt>
                <c:pt idx="948">
                  <c:v>2.9</c:v>
                </c:pt>
                <c:pt idx="949">
                  <c:v>6.9</c:v>
                </c:pt>
                <c:pt idx="950">
                  <c:v>2.94</c:v>
                </c:pt>
                <c:pt idx="951">
                  <c:v>2.96</c:v>
                </c:pt>
                <c:pt idx="952">
                  <c:v>7.06</c:v>
                </c:pt>
                <c:pt idx="953">
                  <c:v>3</c:v>
                </c:pt>
                <c:pt idx="954">
                  <c:v>7.2</c:v>
                </c:pt>
                <c:pt idx="955">
                  <c:v>3.1</c:v>
                </c:pt>
                <c:pt idx="956">
                  <c:v>3.1</c:v>
                </c:pt>
                <c:pt idx="957">
                  <c:v>3.1</c:v>
                </c:pt>
                <c:pt idx="958">
                  <c:v>3.2</c:v>
                </c:pt>
                <c:pt idx="959">
                  <c:v>3.2</c:v>
                </c:pt>
                <c:pt idx="960">
                  <c:v>3.2</c:v>
                </c:pt>
                <c:pt idx="961">
                  <c:v>3.2</c:v>
                </c:pt>
                <c:pt idx="962">
                  <c:v>7.7</c:v>
                </c:pt>
                <c:pt idx="963">
                  <c:v>3.4</c:v>
                </c:pt>
                <c:pt idx="964">
                  <c:v>3.4</c:v>
                </c:pt>
                <c:pt idx="965">
                  <c:v>3.4</c:v>
                </c:pt>
                <c:pt idx="966">
                  <c:v>3.4</c:v>
                </c:pt>
                <c:pt idx="967">
                  <c:v>3.4</c:v>
                </c:pt>
                <c:pt idx="968">
                  <c:v>3.5</c:v>
                </c:pt>
                <c:pt idx="969">
                  <c:v>3.5</c:v>
                </c:pt>
                <c:pt idx="970">
                  <c:v>3.5</c:v>
                </c:pt>
                <c:pt idx="971">
                  <c:v>3.5</c:v>
                </c:pt>
                <c:pt idx="972">
                  <c:v>3.5</c:v>
                </c:pt>
                <c:pt idx="973">
                  <c:v>8.5</c:v>
                </c:pt>
                <c:pt idx="974">
                  <c:v>3.6</c:v>
                </c:pt>
                <c:pt idx="975">
                  <c:v>8.6999999999999993</c:v>
                </c:pt>
                <c:pt idx="976">
                  <c:v>8.8000000000000007</c:v>
                </c:pt>
                <c:pt idx="977">
                  <c:v>3.7</c:v>
                </c:pt>
                <c:pt idx="978">
                  <c:v>3.7</c:v>
                </c:pt>
                <c:pt idx="979">
                  <c:v>3.7</c:v>
                </c:pt>
                <c:pt idx="980">
                  <c:v>9</c:v>
                </c:pt>
                <c:pt idx="981">
                  <c:v>9</c:v>
                </c:pt>
                <c:pt idx="982">
                  <c:v>3.8</c:v>
                </c:pt>
                <c:pt idx="983">
                  <c:v>3.8</c:v>
                </c:pt>
                <c:pt idx="984">
                  <c:v>3.8</c:v>
                </c:pt>
                <c:pt idx="985">
                  <c:v>3.88</c:v>
                </c:pt>
                <c:pt idx="986">
                  <c:v>3.9</c:v>
                </c:pt>
                <c:pt idx="987">
                  <c:v>3.9</c:v>
                </c:pt>
                <c:pt idx="988">
                  <c:v>3.94</c:v>
                </c:pt>
                <c:pt idx="989">
                  <c:v>4</c:v>
                </c:pt>
                <c:pt idx="990">
                  <c:v>4.0999999999999996</c:v>
                </c:pt>
                <c:pt idx="991">
                  <c:v>4.0999999999999996</c:v>
                </c:pt>
                <c:pt idx="992">
                  <c:v>6.92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4.2300000000000004</c:v>
                </c:pt>
                <c:pt idx="997">
                  <c:v>4.28</c:v>
                </c:pt>
                <c:pt idx="998">
                  <c:v>4.3</c:v>
                </c:pt>
                <c:pt idx="999">
                  <c:v>7.26</c:v>
                </c:pt>
                <c:pt idx="1000">
                  <c:v>4.4000000000000004</c:v>
                </c:pt>
                <c:pt idx="1001">
                  <c:v>4.4000000000000004</c:v>
                </c:pt>
                <c:pt idx="1002">
                  <c:v>4.46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4.5999999999999996</c:v>
                </c:pt>
                <c:pt idx="1007">
                  <c:v>4.5999999999999996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7.7549999999999999</c:v>
                </c:pt>
                <c:pt idx="1012">
                  <c:v>4.7</c:v>
                </c:pt>
                <c:pt idx="1013">
                  <c:v>4.7</c:v>
                </c:pt>
                <c:pt idx="1014">
                  <c:v>4.7</c:v>
                </c:pt>
                <c:pt idx="1015">
                  <c:v>7.92</c:v>
                </c:pt>
                <c:pt idx="1016">
                  <c:v>4.8</c:v>
                </c:pt>
                <c:pt idx="1017">
                  <c:v>4.8</c:v>
                </c:pt>
                <c:pt idx="1018">
                  <c:v>11.6</c:v>
                </c:pt>
                <c:pt idx="1019">
                  <c:v>4.9000000000000004</c:v>
                </c:pt>
                <c:pt idx="1020">
                  <c:v>4.9000000000000004</c:v>
                </c:pt>
                <c:pt idx="1021">
                  <c:v>5</c:v>
                </c:pt>
                <c:pt idx="1022">
                  <c:v>12</c:v>
                </c:pt>
                <c:pt idx="1023">
                  <c:v>12</c:v>
                </c:pt>
                <c:pt idx="1024">
                  <c:v>12</c:v>
                </c:pt>
                <c:pt idx="1025">
                  <c:v>5.0999999999999996</c:v>
                </c:pt>
                <c:pt idx="1026">
                  <c:v>5.2</c:v>
                </c:pt>
                <c:pt idx="1027">
                  <c:v>5.29</c:v>
                </c:pt>
                <c:pt idx="1028">
                  <c:v>5.3</c:v>
                </c:pt>
                <c:pt idx="1029">
                  <c:v>5.3</c:v>
                </c:pt>
                <c:pt idx="1030">
                  <c:v>5.4</c:v>
                </c:pt>
                <c:pt idx="1031">
                  <c:v>13</c:v>
                </c:pt>
                <c:pt idx="1032">
                  <c:v>5.5</c:v>
                </c:pt>
                <c:pt idx="1033">
                  <c:v>9.25</c:v>
                </c:pt>
                <c:pt idx="1034">
                  <c:v>5.6</c:v>
                </c:pt>
                <c:pt idx="1035">
                  <c:v>5.7</c:v>
                </c:pt>
                <c:pt idx="1036">
                  <c:v>5.8</c:v>
                </c:pt>
                <c:pt idx="1037">
                  <c:v>5.8</c:v>
                </c:pt>
                <c:pt idx="1038">
                  <c:v>5.8</c:v>
                </c:pt>
                <c:pt idx="1039">
                  <c:v>5.8</c:v>
                </c:pt>
                <c:pt idx="1040">
                  <c:v>14</c:v>
                </c:pt>
                <c:pt idx="1041">
                  <c:v>14</c:v>
                </c:pt>
                <c:pt idx="1042">
                  <c:v>5.9</c:v>
                </c:pt>
                <c:pt idx="1043">
                  <c:v>5.9</c:v>
                </c:pt>
                <c:pt idx="1044">
                  <c:v>6.42</c:v>
                </c:pt>
                <c:pt idx="1045">
                  <c:v>6.55</c:v>
                </c:pt>
                <c:pt idx="1046">
                  <c:v>6.1</c:v>
                </c:pt>
                <c:pt idx="1047">
                  <c:v>6.1</c:v>
                </c:pt>
                <c:pt idx="1048">
                  <c:v>10.199999999999999</c:v>
                </c:pt>
                <c:pt idx="1049">
                  <c:v>6.16</c:v>
                </c:pt>
                <c:pt idx="1050">
                  <c:v>6.3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6.6</c:v>
                </c:pt>
                <c:pt idx="1055">
                  <c:v>6.6</c:v>
                </c:pt>
                <c:pt idx="1056">
                  <c:v>16</c:v>
                </c:pt>
                <c:pt idx="1057">
                  <c:v>6.8</c:v>
                </c:pt>
                <c:pt idx="1058">
                  <c:v>7.33</c:v>
                </c:pt>
                <c:pt idx="1059">
                  <c:v>7.05</c:v>
                </c:pt>
                <c:pt idx="1060">
                  <c:v>11.7</c:v>
                </c:pt>
                <c:pt idx="1061">
                  <c:v>12</c:v>
                </c:pt>
                <c:pt idx="1062">
                  <c:v>12.2</c:v>
                </c:pt>
                <c:pt idx="1063">
                  <c:v>12.2</c:v>
                </c:pt>
                <c:pt idx="1064">
                  <c:v>7.4</c:v>
                </c:pt>
                <c:pt idx="1065">
                  <c:v>12.3</c:v>
                </c:pt>
                <c:pt idx="1066">
                  <c:v>7.48</c:v>
                </c:pt>
                <c:pt idx="1067">
                  <c:v>7.5</c:v>
                </c:pt>
                <c:pt idx="1068">
                  <c:v>7.8</c:v>
                </c:pt>
                <c:pt idx="1069">
                  <c:v>13.1</c:v>
                </c:pt>
                <c:pt idx="1070">
                  <c:v>13.2</c:v>
                </c:pt>
                <c:pt idx="1071">
                  <c:v>19</c:v>
                </c:pt>
                <c:pt idx="1072">
                  <c:v>8.1999999999999993</c:v>
                </c:pt>
                <c:pt idx="1073">
                  <c:v>8.3000000000000007</c:v>
                </c:pt>
                <c:pt idx="1074">
                  <c:v>8.5</c:v>
                </c:pt>
                <c:pt idx="1075">
                  <c:v>14.4</c:v>
                </c:pt>
                <c:pt idx="1076">
                  <c:v>8.6999999999999993</c:v>
                </c:pt>
                <c:pt idx="1077">
                  <c:v>8.6999999999999993</c:v>
                </c:pt>
                <c:pt idx="1078">
                  <c:v>8.8000000000000007</c:v>
                </c:pt>
                <c:pt idx="1079">
                  <c:v>8.8000000000000007</c:v>
                </c:pt>
                <c:pt idx="1080">
                  <c:v>21</c:v>
                </c:pt>
                <c:pt idx="1081">
                  <c:v>8.9499999999999993</c:v>
                </c:pt>
                <c:pt idx="1082">
                  <c:v>9</c:v>
                </c:pt>
                <c:pt idx="1083">
                  <c:v>15.1</c:v>
                </c:pt>
                <c:pt idx="1084">
                  <c:v>9.36</c:v>
                </c:pt>
                <c:pt idx="1085">
                  <c:v>9.4</c:v>
                </c:pt>
                <c:pt idx="1086">
                  <c:v>9.5</c:v>
                </c:pt>
                <c:pt idx="1087">
                  <c:v>9.5</c:v>
                </c:pt>
                <c:pt idx="1088">
                  <c:v>23</c:v>
                </c:pt>
                <c:pt idx="1089">
                  <c:v>16.3</c:v>
                </c:pt>
                <c:pt idx="1090">
                  <c:v>9.9</c:v>
                </c:pt>
                <c:pt idx="1091">
                  <c:v>9.9</c:v>
                </c:pt>
                <c:pt idx="1092">
                  <c:v>10</c:v>
                </c:pt>
                <c:pt idx="1093">
                  <c:v>10</c:v>
                </c:pt>
                <c:pt idx="1094">
                  <c:v>24</c:v>
                </c:pt>
                <c:pt idx="1095">
                  <c:v>25</c:v>
                </c:pt>
                <c:pt idx="1096">
                  <c:v>25</c:v>
                </c:pt>
                <c:pt idx="1097">
                  <c:v>10.85</c:v>
                </c:pt>
                <c:pt idx="1098">
                  <c:v>11.7</c:v>
                </c:pt>
                <c:pt idx="1099">
                  <c:v>10.9</c:v>
                </c:pt>
                <c:pt idx="1100">
                  <c:v>11</c:v>
                </c:pt>
                <c:pt idx="1101">
                  <c:v>11</c:v>
                </c:pt>
                <c:pt idx="1102">
                  <c:v>28</c:v>
                </c:pt>
                <c:pt idx="1103">
                  <c:v>28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12.2</c:v>
                </c:pt>
                <c:pt idx="1111">
                  <c:v>20.3</c:v>
                </c:pt>
                <c:pt idx="1112">
                  <c:v>30</c:v>
                </c:pt>
                <c:pt idx="1113">
                  <c:v>12.7</c:v>
                </c:pt>
                <c:pt idx="1114">
                  <c:v>13</c:v>
                </c:pt>
                <c:pt idx="1115">
                  <c:v>13</c:v>
                </c:pt>
                <c:pt idx="1116">
                  <c:v>13</c:v>
                </c:pt>
                <c:pt idx="1117">
                  <c:v>13</c:v>
                </c:pt>
                <c:pt idx="1118">
                  <c:v>13</c:v>
                </c:pt>
                <c:pt idx="1119">
                  <c:v>31</c:v>
                </c:pt>
                <c:pt idx="1120">
                  <c:v>31</c:v>
                </c:pt>
                <c:pt idx="1121">
                  <c:v>14.2</c:v>
                </c:pt>
                <c:pt idx="1122">
                  <c:v>20.5</c:v>
                </c:pt>
                <c:pt idx="1123">
                  <c:v>13.3</c:v>
                </c:pt>
                <c:pt idx="1124">
                  <c:v>17.899999999999999</c:v>
                </c:pt>
                <c:pt idx="1125">
                  <c:v>32</c:v>
                </c:pt>
                <c:pt idx="1126">
                  <c:v>13.8</c:v>
                </c:pt>
                <c:pt idx="1127">
                  <c:v>33</c:v>
                </c:pt>
                <c:pt idx="1128">
                  <c:v>33</c:v>
                </c:pt>
                <c:pt idx="1129">
                  <c:v>13.95</c:v>
                </c:pt>
                <c:pt idx="1130">
                  <c:v>14</c:v>
                </c:pt>
                <c:pt idx="1131">
                  <c:v>14.85</c:v>
                </c:pt>
                <c:pt idx="1132">
                  <c:v>24.7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36</c:v>
                </c:pt>
                <c:pt idx="1137">
                  <c:v>15.2</c:v>
                </c:pt>
                <c:pt idx="1138">
                  <c:v>37</c:v>
                </c:pt>
                <c:pt idx="1139">
                  <c:v>37</c:v>
                </c:pt>
                <c:pt idx="1140">
                  <c:v>25.8</c:v>
                </c:pt>
                <c:pt idx="1141">
                  <c:v>16</c:v>
                </c:pt>
                <c:pt idx="1142">
                  <c:v>16</c:v>
                </c:pt>
                <c:pt idx="1143">
                  <c:v>16</c:v>
                </c:pt>
                <c:pt idx="1144">
                  <c:v>16</c:v>
                </c:pt>
                <c:pt idx="1145">
                  <c:v>16</c:v>
                </c:pt>
                <c:pt idx="1146">
                  <c:v>16</c:v>
                </c:pt>
                <c:pt idx="1147">
                  <c:v>16.55</c:v>
                </c:pt>
                <c:pt idx="1148">
                  <c:v>16.600000000000001</c:v>
                </c:pt>
                <c:pt idx="1149">
                  <c:v>26.1</c:v>
                </c:pt>
                <c:pt idx="1150">
                  <c:v>28.1</c:v>
                </c:pt>
                <c:pt idx="1151">
                  <c:v>17</c:v>
                </c:pt>
                <c:pt idx="1152">
                  <c:v>17</c:v>
                </c:pt>
                <c:pt idx="1153">
                  <c:v>17</c:v>
                </c:pt>
                <c:pt idx="1154">
                  <c:v>17</c:v>
                </c:pt>
                <c:pt idx="1155">
                  <c:v>17.25</c:v>
                </c:pt>
                <c:pt idx="1156">
                  <c:v>29.1</c:v>
                </c:pt>
                <c:pt idx="1157">
                  <c:v>17.7</c:v>
                </c:pt>
                <c:pt idx="1158">
                  <c:v>18</c:v>
                </c:pt>
                <c:pt idx="1159">
                  <c:v>43</c:v>
                </c:pt>
                <c:pt idx="1160">
                  <c:v>18.3</c:v>
                </c:pt>
                <c:pt idx="1161">
                  <c:v>44</c:v>
                </c:pt>
                <c:pt idx="1162">
                  <c:v>31.2</c:v>
                </c:pt>
                <c:pt idx="1163">
                  <c:v>19</c:v>
                </c:pt>
                <c:pt idx="1164">
                  <c:v>19</c:v>
                </c:pt>
                <c:pt idx="1165">
                  <c:v>29.7</c:v>
                </c:pt>
                <c:pt idx="1166">
                  <c:v>26</c:v>
                </c:pt>
                <c:pt idx="1167">
                  <c:v>23.1</c:v>
                </c:pt>
                <c:pt idx="1168">
                  <c:v>20</c:v>
                </c:pt>
                <c:pt idx="1169">
                  <c:v>20</c:v>
                </c:pt>
                <c:pt idx="1170">
                  <c:v>20.5</c:v>
                </c:pt>
                <c:pt idx="1171">
                  <c:v>20.5</c:v>
                </c:pt>
                <c:pt idx="1172">
                  <c:v>23.7</c:v>
                </c:pt>
                <c:pt idx="1173">
                  <c:v>49</c:v>
                </c:pt>
                <c:pt idx="1174">
                  <c:v>21</c:v>
                </c:pt>
                <c:pt idx="1175">
                  <c:v>21</c:v>
                </c:pt>
                <c:pt idx="1176">
                  <c:v>21</c:v>
                </c:pt>
                <c:pt idx="1177">
                  <c:v>21.5</c:v>
                </c:pt>
                <c:pt idx="1178">
                  <c:v>22</c:v>
                </c:pt>
                <c:pt idx="1179">
                  <c:v>36.6</c:v>
                </c:pt>
                <c:pt idx="1180">
                  <c:v>36.700000000000003</c:v>
                </c:pt>
                <c:pt idx="1181">
                  <c:v>23</c:v>
                </c:pt>
                <c:pt idx="1182">
                  <c:v>23</c:v>
                </c:pt>
                <c:pt idx="1183">
                  <c:v>24</c:v>
                </c:pt>
                <c:pt idx="1184">
                  <c:v>40.799999999999997</c:v>
                </c:pt>
                <c:pt idx="1185">
                  <c:v>26.8</c:v>
                </c:pt>
                <c:pt idx="1186">
                  <c:v>25</c:v>
                </c:pt>
                <c:pt idx="1187">
                  <c:v>42.3</c:v>
                </c:pt>
                <c:pt idx="1188">
                  <c:v>25.7</c:v>
                </c:pt>
                <c:pt idx="1189">
                  <c:v>26</c:v>
                </c:pt>
                <c:pt idx="1190">
                  <c:v>44.7</c:v>
                </c:pt>
                <c:pt idx="1191">
                  <c:v>27</c:v>
                </c:pt>
                <c:pt idx="1192">
                  <c:v>66</c:v>
                </c:pt>
                <c:pt idx="1193">
                  <c:v>28</c:v>
                </c:pt>
                <c:pt idx="1194">
                  <c:v>28</c:v>
                </c:pt>
                <c:pt idx="1195">
                  <c:v>28</c:v>
                </c:pt>
                <c:pt idx="1196">
                  <c:v>28</c:v>
                </c:pt>
                <c:pt idx="1197">
                  <c:v>46.5</c:v>
                </c:pt>
                <c:pt idx="1198">
                  <c:v>43.79</c:v>
                </c:pt>
                <c:pt idx="1199">
                  <c:v>29</c:v>
                </c:pt>
                <c:pt idx="1200">
                  <c:v>29</c:v>
                </c:pt>
                <c:pt idx="1201">
                  <c:v>30</c:v>
                </c:pt>
                <c:pt idx="1202">
                  <c:v>30</c:v>
                </c:pt>
                <c:pt idx="1203">
                  <c:v>30</c:v>
                </c:pt>
                <c:pt idx="1204">
                  <c:v>30</c:v>
                </c:pt>
                <c:pt idx="1205">
                  <c:v>50.6</c:v>
                </c:pt>
                <c:pt idx="1206">
                  <c:v>30.7</c:v>
                </c:pt>
                <c:pt idx="1207">
                  <c:v>33</c:v>
                </c:pt>
                <c:pt idx="1208">
                  <c:v>37.6</c:v>
                </c:pt>
                <c:pt idx="1209">
                  <c:v>33</c:v>
                </c:pt>
                <c:pt idx="1210">
                  <c:v>55.5</c:v>
                </c:pt>
                <c:pt idx="1211">
                  <c:v>33.85</c:v>
                </c:pt>
                <c:pt idx="1212">
                  <c:v>34.9</c:v>
                </c:pt>
                <c:pt idx="1213">
                  <c:v>57.95</c:v>
                </c:pt>
                <c:pt idx="1214">
                  <c:v>58.1</c:v>
                </c:pt>
                <c:pt idx="1215">
                  <c:v>60.9</c:v>
                </c:pt>
                <c:pt idx="1216">
                  <c:v>37</c:v>
                </c:pt>
                <c:pt idx="1217">
                  <c:v>37</c:v>
                </c:pt>
                <c:pt idx="1218">
                  <c:v>90</c:v>
                </c:pt>
                <c:pt idx="1219">
                  <c:v>38</c:v>
                </c:pt>
                <c:pt idx="1220">
                  <c:v>38.233333333333334</c:v>
                </c:pt>
                <c:pt idx="1221">
                  <c:v>38.5</c:v>
                </c:pt>
                <c:pt idx="1222">
                  <c:v>39</c:v>
                </c:pt>
                <c:pt idx="1223">
                  <c:v>39</c:v>
                </c:pt>
                <c:pt idx="1224">
                  <c:v>39</c:v>
                </c:pt>
                <c:pt idx="1225">
                  <c:v>39</c:v>
                </c:pt>
                <c:pt idx="1226">
                  <c:v>93</c:v>
                </c:pt>
                <c:pt idx="1227">
                  <c:v>45.5</c:v>
                </c:pt>
                <c:pt idx="1228">
                  <c:v>65.5</c:v>
                </c:pt>
                <c:pt idx="1229">
                  <c:v>94</c:v>
                </c:pt>
                <c:pt idx="1230">
                  <c:v>97.1</c:v>
                </c:pt>
                <c:pt idx="1231">
                  <c:v>41</c:v>
                </c:pt>
                <c:pt idx="1232">
                  <c:v>97.8</c:v>
                </c:pt>
                <c:pt idx="1233">
                  <c:v>45</c:v>
                </c:pt>
                <c:pt idx="1234">
                  <c:v>56.9</c:v>
                </c:pt>
                <c:pt idx="1235">
                  <c:v>49.9</c:v>
                </c:pt>
                <c:pt idx="1236">
                  <c:v>44</c:v>
                </c:pt>
                <c:pt idx="1237">
                  <c:v>44</c:v>
                </c:pt>
                <c:pt idx="1238">
                  <c:v>45</c:v>
                </c:pt>
                <c:pt idx="1239">
                  <c:v>45</c:v>
                </c:pt>
                <c:pt idx="1240">
                  <c:v>46</c:v>
                </c:pt>
                <c:pt idx="1241">
                  <c:v>53.6</c:v>
                </c:pt>
                <c:pt idx="1242">
                  <c:v>77.599999999999994</c:v>
                </c:pt>
                <c:pt idx="1243">
                  <c:v>47</c:v>
                </c:pt>
                <c:pt idx="1244">
                  <c:v>47</c:v>
                </c:pt>
                <c:pt idx="1245">
                  <c:v>51</c:v>
                </c:pt>
                <c:pt idx="1246">
                  <c:v>50</c:v>
                </c:pt>
                <c:pt idx="1247">
                  <c:v>50</c:v>
                </c:pt>
                <c:pt idx="1248">
                  <c:v>119</c:v>
                </c:pt>
                <c:pt idx="1249">
                  <c:v>58.8</c:v>
                </c:pt>
                <c:pt idx="1250">
                  <c:v>55.5</c:v>
                </c:pt>
                <c:pt idx="1251">
                  <c:v>52</c:v>
                </c:pt>
                <c:pt idx="1252">
                  <c:v>52</c:v>
                </c:pt>
                <c:pt idx="1253">
                  <c:v>57</c:v>
                </c:pt>
                <c:pt idx="1254">
                  <c:v>56</c:v>
                </c:pt>
                <c:pt idx="1255">
                  <c:v>57.4</c:v>
                </c:pt>
                <c:pt idx="1256">
                  <c:v>64</c:v>
                </c:pt>
                <c:pt idx="1257">
                  <c:v>64</c:v>
                </c:pt>
                <c:pt idx="1258">
                  <c:v>67</c:v>
                </c:pt>
                <c:pt idx="1259">
                  <c:v>67</c:v>
                </c:pt>
                <c:pt idx="1260">
                  <c:v>68</c:v>
                </c:pt>
                <c:pt idx="1261">
                  <c:v>69</c:v>
                </c:pt>
                <c:pt idx="1262">
                  <c:v>69</c:v>
                </c:pt>
                <c:pt idx="1263">
                  <c:v>77</c:v>
                </c:pt>
                <c:pt idx="1264">
                  <c:v>77</c:v>
                </c:pt>
                <c:pt idx="1265">
                  <c:v>79</c:v>
                </c:pt>
                <c:pt idx="1266">
                  <c:v>88.1</c:v>
                </c:pt>
                <c:pt idx="1267">
                  <c:v>77</c:v>
                </c:pt>
                <c:pt idx="1268">
                  <c:v>86</c:v>
                </c:pt>
                <c:pt idx="1269">
                  <c:v>81</c:v>
                </c:pt>
                <c:pt idx="1270">
                  <c:v>88</c:v>
                </c:pt>
                <c:pt idx="1271">
                  <c:v>82</c:v>
                </c:pt>
                <c:pt idx="1272">
                  <c:v>89</c:v>
                </c:pt>
                <c:pt idx="1273">
                  <c:v>83</c:v>
                </c:pt>
                <c:pt idx="1274">
                  <c:v>90</c:v>
                </c:pt>
                <c:pt idx="1275">
                  <c:v>84</c:v>
                </c:pt>
                <c:pt idx="1276">
                  <c:v>84</c:v>
                </c:pt>
                <c:pt idx="1277">
                  <c:v>202</c:v>
                </c:pt>
                <c:pt idx="1278">
                  <c:v>87</c:v>
                </c:pt>
                <c:pt idx="1279">
                  <c:v>88</c:v>
                </c:pt>
                <c:pt idx="1280">
                  <c:v>95.5</c:v>
                </c:pt>
                <c:pt idx="1281">
                  <c:v>90</c:v>
                </c:pt>
                <c:pt idx="1282">
                  <c:v>97</c:v>
                </c:pt>
                <c:pt idx="1283">
                  <c:v>97</c:v>
                </c:pt>
                <c:pt idx="1284">
                  <c:v>91</c:v>
                </c:pt>
                <c:pt idx="1285">
                  <c:v>98</c:v>
                </c:pt>
                <c:pt idx="1286">
                  <c:v>92</c:v>
                </c:pt>
                <c:pt idx="1287">
                  <c:v>92</c:v>
                </c:pt>
                <c:pt idx="1288">
                  <c:v>100</c:v>
                </c:pt>
                <c:pt idx="1289">
                  <c:v>94</c:v>
                </c:pt>
                <c:pt idx="1290">
                  <c:v>95</c:v>
                </c:pt>
                <c:pt idx="1291">
                  <c:v>96</c:v>
                </c:pt>
                <c:pt idx="1292">
                  <c:v>96</c:v>
                </c:pt>
                <c:pt idx="1293">
                  <c:v>160</c:v>
                </c:pt>
                <c:pt idx="1294">
                  <c:v>160</c:v>
                </c:pt>
                <c:pt idx="1295">
                  <c:v>100</c:v>
                </c:pt>
                <c:pt idx="1296">
                  <c:v>100</c:v>
                </c:pt>
                <c:pt idx="1297">
                  <c:v>118</c:v>
                </c:pt>
                <c:pt idx="1298">
                  <c:v>110</c:v>
                </c:pt>
                <c:pt idx="1299">
                  <c:v>171</c:v>
                </c:pt>
                <c:pt idx="1300">
                  <c:v>173</c:v>
                </c:pt>
                <c:pt idx="1301">
                  <c:v>175</c:v>
                </c:pt>
                <c:pt idx="1302">
                  <c:v>164</c:v>
                </c:pt>
                <c:pt idx="1303">
                  <c:v>110</c:v>
                </c:pt>
                <c:pt idx="1304">
                  <c:v>110</c:v>
                </c:pt>
                <c:pt idx="1305">
                  <c:v>110</c:v>
                </c:pt>
                <c:pt idx="1306">
                  <c:v>110</c:v>
                </c:pt>
                <c:pt idx="1307">
                  <c:v>110</c:v>
                </c:pt>
                <c:pt idx="1308">
                  <c:v>110</c:v>
                </c:pt>
                <c:pt idx="1309">
                  <c:v>110</c:v>
                </c:pt>
                <c:pt idx="1310">
                  <c:v>110</c:v>
                </c:pt>
                <c:pt idx="1311">
                  <c:v>183</c:v>
                </c:pt>
                <c:pt idx="1312">
                  <c:v>120</c:v>
                </c:pt>
                <c:pt idx="1313">
                  <c:v>120</c:v>
                </c:pt>
                <c:pt idx="1314">
                  <c:v>120</c:v>
                </c:pt>
                <c:pt idx="1315">
                  <c:v>112.5</c:v>
                </c:pt>
                <c:pt idx="1316">
                  <c:v>113.66666666666667</c:v>
                </c:pt>
                <c:pt idx="1317">
                  <c:v>132</c:v>
                </c:pt>
                <c:pt idx="1318">
                  <c:v>191</c:v>
                </c:pt>
                <c:pt idx="1319">
                  <c:v>184</c:v>
                </c:pt>
                <c:pt idx="1320">
                  <c:v>120</c:v>
                </c:pt>
                <c:pt idx="1321">
                  <c:v>120</c:v>
                </c:pt>
                <c:pt idx="1322">
                  <c:v>120</c:v>
                </c:pt>
                <c:pt idx="1323">
                  <c:v>120</c:v>
                </c:pt>
                <c:pt idx="1324">
                  <c:v>120</c:v>
                </c:pt>
                <c:pt idx="1325">
                  <c:v>120</c:v>
                </c:pt>
                <c:pt idx="1326">
                  <c:v>130</c:v>
                </c:pt>
                <c:pt idx="1327">
                  <c:v>290</c:v>
                </c:pt>
                <c:pt idx="1328">
                  <c:v>203</c:v>
                </c:pt>
                <c:pt idx="1329">
                  <c:v>125</c:v>
                </c:pt>
                <c:pt idx="1330">
                  <c:v>300</c:v>
                </c:pt>
                <c:pt idx="1331">
                  <c:v>130</c:v>
                </c:pt>
                <c:pt idx="1332">
                  <c:v>130</c:v>
                </c:pt>
                <c:pt idx="1333">
                  <c:v>130</c:v>
                </c:pt>
                <c:pt idx="1334">
                  <c:v>130</c:v>
                </c:pt>
                <c:pt idx="1335">
                  <c:v>130</c:v>
                </c:pt>
                <c:pt idx="1336">
                  <c:v>130</c:v>
                </c:pt>
                <c:pt idx="1337">
                  <c:v>130</c:v>
                </c:pt>
                <c:pt idx="1338">
                  <c:v>130</c:v>
                </c:pt>
                <c:pt idx="1339">
                  <c:v>140</c:v>
                </c:pt>
                <c:pt idx="1340">
                  <c:v>140</c:v>
                </c:pt>
                <c:pt idx="1341">
                  <c:v>140</c:v>
                </c:pt>
                <c:pt idx="1342">
                  <c:v>131</c:v>
                </c:pt>
                <c:pt idx="1343">
                  <c:v>224</c:v>
                </c:pt>
                <c:pt idx="1344">
                  <c:v>150</c:v>
                </c:pt>
                <c:pt idx="1345">
                  <c:v>150</c:v>
                </c:pt>
                <c:pt idx="1346">
                  <c:v>150</c:v>
                </c:pt>
                <c:pt idx="1347">
                  <c:v>150</c:v>
                </c:pt>
                <c:pt idx="1348">
                  <c:v>150</c:v>
                </c:pt>
                <c:pt idx="1349">
                  <c:v>150</c:v>
                </c:pt>
                <c:pt idx="1350">
                  <c:v>150</c:v>
                </c:pt>
                <c:pt idx="1351">
                  <c:v>140</c:v>
                </c:pt>
                <c:pt idx="1352">
                  <c:v>140</c:v>
                </c:pt>
                <c:pt idx="1353">
                  <c:v>140</c:v>
                </c:pt>
                <c:pt idx="1354">
                  <c:v>140</c:v>
                </c:pt>
                <c:pt idx="1355">
                  <c:v>140</c:v>
                </c:pt>
                <c:pt idx="1356">
                  <c:v>140</c:v>
                </c:pt>
                <c:pt idx="1357">
                  <c:v>140</c:v>
                </c:pt>
                <c:pt idx="1358">
                  <c:v>140</c:v>
                </c:pt>
                <c:pt idx="1359">
                  <c:v>143</c:v>
                </c:pt>
                <c:pt idx="1360">
                  <c:v>145</c:v>
                </c:pt>
                <c:pt idx="1361">
                  <c:v>160</c:v>
                </c:pt>
                <c:pt idx="1362">
                  <c:v>160</c:v>
                </c:pt>
                <c:pt idx="1363">
                  <c:v>160</c:v>
                </c:pt>
                <c:pt idx="1364">
                  <c:v>160</c:v>
                </c:pt>
                <c:pt idx="1365">
                  <c:v>160</c:v>
                </c:pt>
                <c:pt idx="1366">
                  <c:v>160</c:v>
                </c:pt>
                <c:pt idx="1367">
                  <c:v>150</c:v>
                </c:pt>
                <c:pt idx="1368">
                  <c:v>150</c:v>
                </c:pt>
                <c:pt idx="1369">
                  <c:v>150</c:v>
                </c:pt>
                <c:pt idx="1370">
                  <c:v>150</c:v>
                </c:pt>
                <c:pt idx="1371">
                  <c:v>150</c:v>
                </c:pt>
                <c:pt idx="1372">
                  <c:v>150</c:v>
                </c:pt>
                <c:pt idx="1373">
                  <c:v>150</c:v>
                </c:pt>
                <c:pt idx="1374">
                  <c:v>150</c:v>
                </c:pt>
                <c:pt idx="1375">
                  <c:v>150</c:v>
                </c:pt>
                <c:pt idx="1376">
                  <c:v>152</c:v>
                </c:pt>
                <c:pt idx="1377">
                  <c:v>155</c:v>
                </c:pt>
                <c:pt idx="1378">
                  <c:v>170</c:v>
                </c:pt>
                <c:pt idx="1379">
                  <c:v>170</c:v>
                </c:pt>
                <c:pt idx="1380">
                  <c:v>170</c:v>
                </c:pt>
                <c:pt idx="1381">
                  <c:v>160</c:v>
                </c:pt>
                <c:pt idx="1382">
                  <c:v>160</c:v>
                </c:pt>
                <c:pt idx="1383">
                  <c:v>160</c:v>
                </c:pt>
                <c:pt idx="1384">
                  <c:v>160</c:v>
                </c:pt>
                <c:pt idx="1385">
                  <c:v>160</c:v>
                </c:pt>
                <c:pt idx="1386">
                  <c:v>160</c:v>
                </c:pt>
                <c:pt idx="1387">
                  <c:v>160</c:v>
                </c:pt>
                <c:pt idx="1388">
                  <c:v>160</c:v>
                </c:pt>
                <c:pt idx="1389">
                  <c:v>160</c:v>
                </c:pt>
                <c:pt idx="1390">
                  <c:v>160</c:v>
                </c:pt>
                <c:pt idx="1391">
                  <c:v>160</c:v>
                </c:pt>
                <c:pt idx="1392">
                  <c:v>160</c:v>
                </c:pt>
                <c:pt idx="1393">
                  <c:v>160</c:v>
                </c:pt>
                <c:pt idx="1394">
                  <c:v>248</c:v>
                </c:pt>
                <c:pt idx="1395">
                  <c:v>231</c:v>
                </c:pt>
                <c:pt idx="1396">
                  <c:v>165</c:v>
                </c:pt>
                <c:pt idx="1397">
                  <c:v>165</c:v>
                </c:pt>
                <c:pt idx="1398">
                  <c:v>180</c:v>
                </c:pt>
                <c:pt idx="1399">
                  <c:v>180</c:v>
                </c:pt>
                <c:pt idx="1400">
                  <c:v>180</c:v>
                </c:pt>
                <c:pt idx="1401">
                  <c:v>170</c:v>
                </c:pt>
                <c:pt idx="1402">
                  <c:v>170</c:v>
                </c:pt>
                <c:pt idx="1403">
                  <c:v>170</c:v>
                </c:pt>
                <c:pt idx="1404">
                  <c:v>170</c:v>
                </c:pt>
                <c:pt idx="1405">
                  <c:v>170</c:v>
                </c:pt>
                <c:pt idx="1406">
                  <c:v>170</c:v>
                </c:pt>
                <c:pt idx="1407">
                  <c:v>170</c:v>
                </c:pt>
                <c:pt idx="1408">
                  <c:v>250</c:v>
                </c:pt>
                <c:pt idx="1409">
                  <c:v>175</c:v>
                </c:pt>
                <c:pt idx="1410">
                  <c:v>176</c:v>
                </c:pt>
                <c:pt idx="1411">
                  <c:v>176.5</c:v>
                </c:pt>
                <c:pt idx="1412">
                  <c:v>190</c:v>
                </c:pt>
                <c:pt idx="1413">
                  <c:v>190</c:v>
                </c:pt>
                <c:pt idx="1414">
                  <c:v>190</c:v>
                </c:pt>
                <c:pt idx="1415">
                  <c:v>190</c:v>
                </c:pt>
                <c:pt idx="1416">
                  <c:v>190</c:v>
                </c:pt>
                <c:pt idx="1417">
                  <c:v>180</c:v>
                </c:pt>
                <c:pt idx="1418">
                  <c:v>180</c:v>
                </c:pt>
                <c:pt idx="1419">
                  <c:v>180</c:v>
                </c:pt>
                <c:pt idx="1420">
                  <c:v>180</c:v>
                </c:pt>
                <c:pt idx="1421">
                  <c:v>180</c:v>
                </c:pt>
                <c:pt idx="1422">
                  <c:v>180</c:v>
                </c:pt>
                <c:pt idx="1423">
                  <c:v>185</c:v>
                </c:pt>
                <c:pt idx="1424">
                  <c:v>185</c:v>
                </c:pt>
                <c:pt idx="1425">
                  <c:v>200</c:v>
                </c:pt>
                <c:pt idx="1426">
                  <c:v>200</c:v>
                </c:pt>
                <c:pt idx="1427">
                  <c:v>200</c:v>
                </c:pt>
                <c:pt idx="1428">
                  <c:v>200</c:v>
                </c:pt>
                <c:pt idx="1429">
                  <c:v>200</c:v>
                </c:pt>
                <c:pt idx="1430">
                  <c:v>218</c:v>
                </c:pt>
                <c:pt idx="1431">
                  <c:v>190</c:v>
                </c:pt>
                <c:pt idx="1432">
                  <c:v>190</c:v>
                </c:pt>
                <c:pt idx="1433">
                  <c:v>190</c:v>
                </c:pt>
                <c:pt idx="1434">
                  <c:v>190</c:v>
                </c:pt>
                <c:pt idx="1435">
                  <c:v>190</c:v>
                </c:pt>
                <c:pt idx="1436">
                  <c:v>190</c:v>
                </c:pt>
                <c:pt idx="1437">
                  <c:v>190.5</c:v>
                </c:pt>
                <c:pt idx="1438">
                  <c:v>193</c:v>
                </c:pt>
                <c:pt idx="1439">
                  <c:v>194</c:v>
                </c:pt>
                <c:pt idx="1440">
                  <c:v>210</c:v>
                </c:pt>
                <c:pt idx="1441">
                  <c:v>210</c:v>
                </c:pt>
                <c:pt idx="1442">
                  <c:v>210</c:v>
                </c:pt>
                <c:pt idx="1443">
                  <c:v>210</c:v>
                </c:pt>
                <c:pt idx="1444">
                  <c:v>212</c:v>
                </c:pt>
                <c:pt idx="1445">
                  <c:v>214</c:v>
                </c:pt>
                <c:pt idx="1446">
                  <c:v>200</c:v>
                </c:pt>
                <c:pt idx="1447">
                  <c:v>200</c:v>
                </c:pt>
                <c:pt idx="1448">
                  <c:v>200</c:v>
                </c:pt>
                <c:pt idx="1449">
                  <c:v>200</c:v>
                </c:pt>
                <c:pt idx="1450">
                  <c:v>200</c:v>
                </c:pt>
                <c:pt idx="1451">
                  <c:v>200</c:v>
                </c:pt>
                <c:pt idx="1452">
                  <c:v>201</c:v>
                </c:pt>
                <c:pt idx="1453">
                  <c:v>203</c:v>
                </c:pt>
                <c:pt idx="1454">
                  <c:v>220</c:v>
                </c:pt>
                <c:pt idx="1455">
                  <c:v>220</c:v>
                </c:pt>
                <c:pt idx="1456">
                  <c:v>220</c:v>
                </c:pt>
                <c:pt idx="1457">
                  <c:v>220</c:v>
                </c:pt>
                <c:pt idx="1458">
                  <c:v>220</c:v>
                </c:pt>
                <c:pt idx="1459">
                  <c:v>210</c:v>
                </c:pt>
                <c:pt idx="1460">
                  <c:v>210</c:v>
                </c:pt>
                <c:pt idx="1461">
                  <c:v>210</c:v>
                </c:pt>
                <c:pt idx="1462">
                  <c:v>210</c:v>
                </c:pt>
                <c:pt idx="1463">
                  <c:v>210</c:v>
                </c:pt>
                <c:pt idx="1464">
                  <c:v>210</c:v>
                </c:pt>
                <c:pt idx="1465">
                  <c:v>212</c:v>
                </c:pt>
                <c:pt idx="1466">
                  <c:v>230</c:v>
                </c:pt>
                <c:pt idx="1467">
                  <c:v>230</c:v>
                </c:pt>
                <c:pt idx="1468">
                  <c:v>230</c:v>
                </c:pt>
                <c:pt idx="1469">
                  <c:v>215</c:v>
                </c:pt>
                <c:pt idx="1470">
                  <c:v>220</c:v>
                </c:pt>
                <c:pt idx="1471">
                  <c:v>220</c:v>
                </c:pt>
                <c:pt idx="1472">
                  <c:v>220</c:v>
                </c:pt>
                <c:pt idx="1473">
                  <c:v>220</c:v>
                </c:pt>
                <c:pt idx="1474">
                  <c:v>220</c:v>
                </c:pt>
                <c:pt idx="1475">
                  <c:v>220</c:v>
                </c:pt>
                <c:pt idx="1476">
                  <c:v>220</c:v>
                </c:pt>
                <c:pt idx="1477">
                  <c:v>220</c:v>
                </c:pt>
                <c:pt idx="1478">
                  <c:v>220</c:v>
                </c:pt>
                <c:pt idx="1479">
                  <c:v>220</c:v>
                </c:pt>
                <c:pt idx="1480">
                  <c:v>340</c:v>
                </c:pt>
                <c:pt idx="1481">
                  <c:v>237.5</c:v>
                </c:pt>
                <c:pt idx="1482">
                  <c:v>341</c:v>
                </c:pt>
                <c:pt idx="1483">
                  <c:v>238</c:v>
                </c:pt>
                <c:pt idx="1484">
                  <c:v>240</c:v>
                </c:pt>
                <c:pt idx="1485">
                  <c:v>240</c:v>
                </c:pt>
                <c:pt idx="1486">
                  <c:v>240</c:v>
                </c:pt>
                <c:pt idx="1487">
                  <c:v>240</c:v>
                </c:pt>
                <c:pt idx="1488">
                  <c:v>240</c:v>
                </c:pt>
                <c:pt idx="1489">
                  <c:v>240</c:v>
                </c:pt>
                <c:pt idx="1490">
                  <c:v>240</c:v>
                </c:pt>
                <c:pt idx="1491">
                  <c:v>240</c:v>
                </c:pt>
                <c:pt idx="1492">
                  <c:v>259</c:v>
                </c:pt>
                <c:pt idx="1493">
                  <c:v>225</c:v>
                </c:pt>
                <c:pt idx="1494">
                  <c:v>225</c:v>
                </c:pt>
                <c:pt idx="1495">
                  <c:v>226</c:v>
                </c:pt>
                <c:pt idx="1496">
                  <c:v>326</c:v>
                </c:pt>
                <c:pt idx="1497">
                  <c:v>230</c:v>
                </c:pt>
                <c:pt idx="1498">
                  <c:v>230</c:v>
                </c:pt>
                <c:pt idx="1499">
                  <c:v>230</c:v>
                </c:pt>
                <c:pt idx="1500">
                  <c:v>230</c:v>
                </c:pt>
                <c:pt idx="1501">
                  <c:v>230</c:v>
                </c:pt>
                <c:pt idx="1502">
                  <c:v>266</c:v>
                </c:pt>
                <c:pt idx="1503">
                  <c:v>250</c:v>
                </c:pt>
                <c:pt idx="1504">
                  <c:v>250</c:v>
                </c:pt>
                <c:pt idx="1505">
                  <c:v>250</c:v>
                </c:pt>
                <c:pt idx="1506">
                  <c:v>250</c:v>
                </c:pt>
                <c:pt idx="1507">
                  <c:v>250</c:v>
                </c:pt>
                <c:pt idx="1508">
                  <c:v>235</c:v>
                </c:pt>
                <c:pt idx="1509">
                  <c:v>237.75</c:v>
                </c:pt>
                <c:pt idx="1510">
                  <c:v>240</c:v>
                </c:pt>
                <c:pt idx="1511">
                  <c:v>240</c:v>
                </c:pt>
                <c:pt idx="1512">
                  <c:v>240</c:v>
                </c:pt>
                <c:pt idx="1513">
                  <c:v>240</c:v>
                </c:pt>
                <c:pt idx="1514">
                  <c:v>240</c:v>
                </c:pt>
                <c:pt idx="1515">
                  <c:v>240</c:v>
                </c:pt>
                <c:pt idx="1516">
                  <c:v>260</c:v>
                </c:pt>
                <c:pt idx="1517">
                  <c:v>260</c:v>
                </c:pt>
                <c:pt idx="1518">
                  <c:v>244.5</c:v>
                </c:pt>
                <c:pt idx="1519">
                  <c:v>245</c:v>
                </c:pt>
                <c:pt idx="1520">
                  <c:v>248</c:v>
                </c:pt>
                <c:pt idx="1521">
                  <c:v>358</c:v>
                </c:pt>
                <c:pt idx="1522">
                  <c:v>250</c:v>
                </c:pt>
                <c:pt idx="1523">
                  <c:v>250</c:v>
                </c:pt>
                <c:pt idx="1524">
                  <c:v>250</c:v>
                </c:pt>
                <c:pt idx="1525">
                  <c:v>250</c:v>
                </c:pt>
                <c:pt idx="1526">
                  <c:v>250</c:v>
                </c:pt>
                <c:pt idx="1527">
                  <c:v>250</c:v>
                </c:pt>
                <c:pt idx="1528">
                  <c:v>270</c:v>
                </c:pt>
                <c:pt idx="1529">
                  <c:v>270</c:v>
                </c:pt>
                <c:pt idx="1530">
                  <c:v>270</c:v>
                </c:pt>
                <c:pt idx="1531">
                  <c:v>270</c:v>
                </c:pt>
                <c:pt idx="1532">
                  <c:v>270</c:v>
                </c:pt>
                <c:pt idx="1533">
                  <c:v>270</c:v>
                </c:pt>
                <c:pt idx="1534">
                  <c:v>337</c:v>
                </c:pt>
                <c:pt idx="1535">
                  <c:v>260</c:v>
                </c:pt>
                <c:pt idx="1536">
                  <c:v>260</c:v>
                </c:pt>
                <c:pt idx="1537">
                  <c:v>260</c:v>
                </c:pt>
                <c:pt idx="1538">
                  <c:v>260</c:v>
                </c:pt>
                <c:pt idx="1539">
                  <c:v>260</c:v>
                </c:pt>
                <c:pt idx="1540">
                  <c:v>260</c:v>
                </c:pt>
                <c:pt idx="1541">
                  <c:v>260</c:v>
                </c:pt>
                <c:pt idx="1542">
                  <c:v>260</c:v>
                </c:pt>
                <c:pt idx="1543">
                  <c:v>280</c:v>
                </c:pt>
                <c:pt idx="1544">
                  <c:v>280</c:v>
                </c:pt>
                <c:pt idx="1545">
                  <c:v>280</c:v>
                </c:pt>
                <c:pt idx="1546">
                  <c:v>280</c:v>
                </c:pt>
                <c:pt idx="1547">
                  <c:v>264.5</c:v>
                </c:pt>
                <c:pt idx="1548">
                  <c:v>287</c:v>
                </c:pt>
                <c:pt idx="1549">
                  <c:v>290</c:v>
                </c:pt>
                <c:pt idx="1550">
                  <c:v>290</c:v>
                </c:pt>
                <c:pt idx="1551">
                  <c:v>290</c:v>
                </c:pt>
                <c:pt idx="1552">
                  <c:v>290</c:v>
                </c:pt>
                <c:pt idx="1553">
                  <c:v>270</c:v>
                </c:pt>
                <c:pt idx="1554">
                  <c:v>270</c:v>
                </c:pt>
                <c:pt idx="1555">
                  <c:v>270</c:v>
                </c:pt>
                <c:pt idx="1556">
                  <c:v>316</c:v>
                </c:pt>
                <c:pt idx="1557">
                  <c:v>454</c:v>
                </c:pt>
                <c:pt idx="1558">
                  <c:v>275</c:v>
                </c:pt>
                <c:pt idx="1559">
                  <c:v>319</c:v>
                </c:pt>
                <c:pt idx="1560">
                  <c:v>321</c:v>
                </c:pt>
                <c:pt idx="1561">
                  <c:v>323</c:v>
                </c:pt>
                <c:pt idx="1562">
                  <c:v>280</c:v>
                </c:pt>
                <c:pt idx="1563">
                  <c:v>280</c:v>
                </c:pt>
                <c:pt idx="1564">
                  <c:v>280</c:v>
                </c:pt>
                <c:pt idx="1565">
                  <c:v>301</c:v>
                </c:pt>
                <c:pt idx="1566">
                  <c:v>330</c:v>
                </c:pt>
                <c:pt idx="1567">
                  <c:v>310</c:v>
                </c:pt>
                <c:pt idx="1568">
                  <c:v>310</c:v>
                </c:pt>
                <c:pt idx="1569">
                  <c:v>310</c:v>
                </c:pt>
                <c:pt idx="1570">
                  <c:v>311</c:v>
                </c:pt>
                <c:pt idx="1571">
                  <c:v>290</c:v>
                </c:pt>
                <c:pt idx="1572">
                  <c:v>290</c:v>
                </c:pt>
                <c:pt idx="1573">
                  <c:v>290</c:v>
                </c:pt>
                <c:pt idx="1574">
                  <c:v>290</c:v>
                </c:pt>
                <c:pt idx="1575">
                  <c:v>290</c:v>
                </c:pt>
                <c:pt idx="1576">
                  <c:v>290</c:v>
                </c:pt>
                <c:pt idx="1577">
                  <c:v>290</c:v>
                </c:pt>
                <c:pt idx="1578">
                  <c:v>290</c:v>
                </c:pt>
                <c:pt idx="1579">
                  <c:v>320</c:v>
                </c:pt>
                <c:pt idx="1580">
                  <c:v>320</c:v>
                </c:pt>
                <c:pt idx="1581">
                  <c:v>320</c:v>
                </c:pt>
                <c:pt idx="1582">
                  <c:v>345</c:v>
                </c:pt>
                <c:pt idx="1583">
                  <c:v>300</c:v>
                </c:pt>
                <c:pt idx="1584">
                  <c:v>300</c:v>
                </c:pt>
                <c:pt idx="1585">
                  <c:v>300</c:v>
                </c:pt>
                <c:pt idx="1586">
                  <c:v>300</c:v>
                </c:pt>
                <c:pt idx="1587">
                  <c:v>300</c:v>
                </c:pt>
                <c:pt idx="1588">
                  <c:v>300</c:v>
                </c:pt>
                <c:pt idx="1589">
                  <c:v>300</c:v>
                </c:pt>
                <c:pt idx="1590">
                  <c:v>349</c:v>
                </c:pt>
                <c:pt idx="1591">
                  <c:v>325</c:v>
                </c:pt>
                <c:pt idx="1592">
                  <c:v>330</c:v>
                </c:pt>
                <c:pt idx="1593">
                  <c:v>355</c:v>
                </c:pt>
                <c:pt idx="1594">
                  <c:v>355</c:v>
                </c:pt>
                <c:pt idx="1595">
                  <c:v>310</c:v>
                </c:pt>
                <c:pt idx="1596">
                  <c:v>310</c:v>
                </c:pt>
                <c:pt idx="1597">
                  <c:v>334.5</c:v>
                </c:pt>
                <c:pt idx="1598">
                  <c:v>340</c:v>
                </c:pt>
                <c:pt idx="1599">
                  <c:v>340</c:v>
                </c:pt>
                <c:pt idx="1600">
                  <c:v>340</c:v>
                </c:pt>
                <c:pt idx="1601">
                  <c:v>340</c:v>
                </c:pt>
                <c:pt idx="1602">
                  <c:v>340</c:v>
                </c:pt>
                <c:pt idx="1603">
                  <c:v>526</c:v>
                </c:pt>
                <c:pt idx="1604">
                  <c:v>320</c:v>
                </c:pt>
                <c:pt idx="1605">
                  <c:v>320</c:v>
                </c:pt>
                <c:pt idx="1606">
                  <c:v>320</c:v>
                </c:pt>
                <c:pt idx="1607">
                  <c:v>325</c:v>
                </c:pt>
                <c:pt idx="1608">
                  <c:v>350</c:v>
                </c:pt>
                <c:pt idx="1609">
                  <c:v>350</c:v>
                </c:pt>
                <c:pt idx="1610">
                  <c:v>350</c:v>
                </c:pt>
                <c:pt idx="1611">
                  <c:v>350</c:v>
                </c:pt>
                <c:pt idx="1612">
                  <c:v>350</c:v>
                </c:pt>
                <c:pt idx="1613">
                  <c:v>350</c:v>
                </c:pt>
                <c:pt idx="1614">
                  <c:v>437</c:v>
                </c:pt>
                <c:pt idx="1615">
                  <c:v>328</c:v>
                </c:pt>
                <c:pt idx="1616">
                  <c:v>330</c:v>
                </c:pt>
                <c:pt idx="1617">
                  <c:v>330</c:v>
                </c:pt>
                <c:pt idx="1618">
                  <c:v>360</c:v>
                </c:pt>
                <c:pt idx="1619">
                  <c:v>360</c:v>
                </c:pt>
                <c:pt idx="1620">
                  <c:v>360</c:v>
                </c:pt>
                <c:pt idx="1621">
                  <c:v>360</c:v>
                </c:pt>
                <c:pt idx="1622">
                  <c:v>360</c:v>
                </c:pt>
                <c:pt idx="1623">
                  <c:v>800</c:v>
                </c:pt>
                <c:pt idx="1624">
                  <c:v>338</c:v>
                </c:pt>
                <c:pt idx="1625">
                  <c:v>340</c:v>
                </c:pt>
                <c:pt idx="1626">
                  <c:v>340</c:v>
                </c:pt>
                <c:pt idx="1627">
                  <c:v>340</c:v>
                </c:pt>
                <c:pt idx="1628">
                  <c:v>340</c:v>
                </c:pt>
                <c:pt idx="1629">
                  <c:v>340</c:v>
                </c:pt>
                <c:pt idx="1630">
                  <c:v>370</c:v>
                </c:pt>
                <c:pt idx="1631">
                  <c:v>370</c:v>
                </c:pt>
                <c:pt idx="1632">
                  <c:v>370</c:v>
                </c:pt>
                <c:pt idx="1633">
                  <c:v>370</c:v>
                </c:pt>
                <c:pt idx="1634">
                  <c:v>370</c:v>
                </c:pt>
                <c:pt idx="1635">
                  <c:v>371</c:v>
                </c:pt>
                <c:pt idx="1636">
                  <c:v>467</c:v>
                </c:pt>
                <c:pt idx="1637">
                  <c:v>350</c:v>
                </c:pt>
                <c:pt idx="1638">
                  <c:v>350</c:v>
                </c:pt>
                <c:pt idx="1639">
                  <c:v>350</c:v>
                </c:pt>
                <c:pt idx="1640">
                  <c:v>350</c:v>
                </c:pt>
                <c:pt idx="1641">
                  <c:v>380</c:v>
                </c:pt>
                <c:pt idx="1642">
                  <c:v>380</c:v>
                </c:pt>
                <c:pt idx="1643">
                  <c:v>380</c:v>
                </c:pt>
                <c:pt idx="1644">
                  <c:v>380</c:v>
                </c:pt>
                <c:pt idx="1645">
                  <c:v>380</c:v>
                </c:pt>
                <c:pt idx="1646">
                  <c:v>475.5</c:v>
                </c:pt>
                <c:pt idx="1647">
                  <c:v>357</c:v>
                </c:pt>
                <c:pt idx="1648">
                  <c:v>360</c:v>
                </c:pt>
                <c:pt idx="1649">
                  <c:v>390</c:v>
                </c:pt>
                <c:pt idx="1650">
                  <c:v>390</c:v>
                </c:pt>
                <c:pt idx="1651">
                  <c:v>390</c:v>
                </c:pt>
                <c:pt idx="1652">
                  <c:v>390</c:v>
                </c:pt>
                <c:pt idx="1653">
                  <c:v>390</c:v>
                </c:pt>
                <c:pt idx="1654">
                  <c:v>390</c:v>
                </c:pt>
                <c:pt idx="1655">
                  <c:v>390</c:v>
                </c:pt>
                <c:pt idx="1656">
                  <c:v>422</c:v>
                </c:pt>
                <c:pt idx="1657">
                  <c:v>423</c:v>
                </c:pt>
                <c:pt idx="1658">
                  <c:v>367.66666666666669</c:v>
                </c:pt>
                <c:pt idx="1659">
                  <c:v>400</c:v>
                </c:pt>
                <c:pt idx="1660">
                  <c:v>400</c:v>
                </c:pt>
                <c:pt idx="1661">
                  <c:v>400</c:v>
                </c:pt>
                <c:pt idx="1662">
                  <c:v>406</c:v>
                </c:pt>
                <c:pt idx="1663">
                  <c:v>380</c:v>
                </c:pt>
                <c:pt idx="1664">
                  <c:v>410</c:v>
                </c:pt>
                <c:pt idx="1665">
                  <c:v>410</c:v>
                </c:pt>
                <c:pt idx="1666">
                  <c:v>441</c:v>
                </c:pt>
                <c:pt idx="1667">
                  <c:v>511</c:v>
                </c:pt>
                <c:pt idx="1668">
                  <c:v>385.5</c:v>
                </c:pt>
                <c:pt idx="1669">
                  <c:v>415</c:v>
                </c:pt>
                <c:pt idx="1670">
                  <c:v>645</c:v>
                </c:pt>
                <c:pt idx="1671">
                  <c:v>420</c:v>
                </c:pt>
                <c:pt idx="1672">
                  <c:v>420</c:v>
                </c:pt>
                <c:pt idx="1673">
                  <c:v>420</c:v>
                </c:pt>
                <c:pt idx="1674">
                  <c:v>525</c:v>
                </c:pt>
                <c:pt idx="1675">
                  <c:v>395</c:v>
                </c:pt>
                <c:pt idx="1676">
                  <c:v>400</c:v>
                </c:pt>
                <c:pt idx="1677">
                  <c:v>400</c:v>
                </c:pt>
                <c:pt idx="1678">
                  <c:v>400</c:v>
                </c:pt>
                <c:pt idx="1679">
                  <c:v>400</c:v>
                </c:pt>
                <c:pt idx="1680">
                  <c:v>430</c:v>
                </c:pt>
                <c:pt idx="1681">
                  <c:v>430</c:v>
                </c:pt>
                <c:pt idx="1682">
                  <c:v>430</c:v>
                </c:pt>
                <c:pt idx="1683">
                  <c:v>430</c:v>
                </c:pt>
                <c:pt idx="1684">
                  <c:v>430</c:v>
                </c:pt>
                <c:pt idx="1685">
                  <c:v>430</c:v>
                </c:pt>
                <c:pt idx="1686">
                  <c:v>472</c:v>
                </c:pt>
                <c:pt idx="1687">
                  <c:v>440</c:v>
                </c:pt>
                <c:pt idx="1688">
                  <c:v>440</c:v>
                </c:pt>
                <c:pt idx="1689">
                  <c:v>440</c:v>
                </c:pt>
                <c:pt idx="1690">
                  <c:v>440</c:v>
                </c:pt>
                <c:pt idx="1691">
                  <c:v>440</c:v>
                </c:pt>
                <c:pt idx="1692">
                  <c:v>440</c:v>
                </c:pt>
                <c:pt idx="1693">
                  <c:v>440</c:v>
                </c:pt>
                <c:pt idx="1694">
                  <c:v>440</c:v>
                </c:pt>
                <c:pt idx="1695">
                  <c:v>440</c:v>
                </c:pt>
                <c:pt idx="1696">
                  <c:v>477</c:v>
                </c:pt>
                <c:pt idx="1697">
                  <c:v>482</c:v>
                </c:pt>
                <c:pt idx="1698">
                  <c:v>450</c:v>
                </c:pt>
                <c:pt idx="1699">
                  <c:v>450</c:v>
                </c:pt>
                <c:pt idx="1700">
                  <c:v>450</c:v>
                </c:pt>
                <c:pt idx="1701">
                  <c:v>450</c:v>
                </c:pt>
                <c:pt idx="1702">
                  <c:v>450</c:v>
                </c:pt>
                <c:pt idx="1703">
                  <c:v>450</c:v>
                </c:pt>
                <c:pt idx="1704">
                  <c:v>420</c:v>
                </c:pt>
                <c:pt idx="1705">
                  <c:v>420</c:v>
                </c:pt>
                <c:pt idx="1706">
                  <c:v>490</c:v>
                </c:pt>
                <c:pt idx="1707">
                  <c:v>492</c:v>
                </c:pt>
                <c:pt idx="1708">
                  <c:v>460</c:v>
                </c:pt>
                <c:pt idx="1709">
                  <c:v>460</c:v>
                </c:pt>
                <c:pt idx="1710">
                  <c:v>460</c:v>
                </c:pt>
                <c:pt idx="1711">
                  <c:v>460</c:v>
                </c:pt>
                <c:pt idx="1712">
                  <c:v>460</c:v>
                </c:pt>
                <c:pt idx="1713">
                  <c:v>460</c:v>
                </c:pt>
                <c:pt idx="1714">
                  <c:v>460</c:v>
                </c:pt>
                <c:pt idx="1715">
                  <c:v>460</c:v>
                </c:pt>
                <c:pt idx="1716">
                  <c:v>430</c:v>
                </c:pt>
                <c:pt idx="1717">
                  <c:v>430</c:v>
                </c:pt>
                <c:pt idx="1718">
                  <c:v>430</c:v>
                </c:pt>
                <c:pt idx="1719">
                  <c:v>501</c:v>
                </c:pt>
                <c:pt idx="1720">
                  <c:v>470</c:v>
                </c:pt>
                <c:pt idx="1721">
                  <c:v>470</c:v>
                </c:pt>
                <c:pt idx="1722">
                  <c:v>470</c:v>
                </c:pt>
                <c:pt idx="1723">
                  <c:v>470</c:v>
                </c:pt>
                <c:pt idx="1724">
                  <c:v>470</c:v>
                </c:pt>
                <c:pt idx="1725">
                  <c:v>470</c:v>
                </c:pt>
                <c:pt idx="1726">
                  <c:v>440</c:v>
                </c:pt>
                <c:pt idx="1727">
                  <c:v>440</c:v>
                </c:pt>
                <c:pt idx="1728">
                  <c:v>480</c:v>
                </c:pt>
                <c:pt idx="1729">
                  <c:v>480</c:v>
                </c:pt>
                <c:pt idx="1730">
                  <c:v>480</c:v>
                </c:pt>
                <c:pt idx="1731">
                  <c:v>450</c:v>
                </c:pt>
                <c:pt idx="1732">
                  <c:v>490</c:v>
                </c:pt>
                <c:pt idx="1733">
                  <c:v>490</c:v>
                </c:pt>
                <c:pt idx="1734">
                  <c:v>490</c:v>
                </c:pt>
                <c:pt idx="1735">
                  <c:v>490</c:v>
                </c:pt>
                <c:pt idx="1736">
                  <c:v>490</c:v>
                </c:pt>
                <c:pt idx="1737">
                  <c:v>490</c:v>
                </c:pt>
                <c:pt idx="1738">
                  <c:v>490</c:v>
                </c:pt>
                <c:pt idx="1739">
                  <c:v>490</c:v>
                </c:pt>
                <c:pt idx="1740">
                  <c:v>460</c:v>
                </c:pt>
                <c:pt idx="1741">
                  <c:v>460</c:v>
                </c:pt>
                <c:pt idx="1742">
                  <c:v>460</c:v>
                </c:pt>
                <c:pt idx="1743">
                  <c:v>500</c:v>
                </c:pt>
                <c:pt idx="1744">
                  <c:v>500</c:v>
                </c:pt>
                <c:pt idx="1745">
                  <c:v>500</c:v>
                </c:pt>
                <c:pt idx="1746">
                  <c:v>500</c:v>
                </c:pt>
                <c:pt idx="1747">
                  <c:v>500</c:v>
                </c:pt>
                <c:pt idx="1748">
                  <c:v>500</c:v>
                </c:pt>
                <c:pt idx="1749">
                  <c:v>500</c:v>
                </c:pt>
                <c:pt idx="1750">
                  <c:v>500</c:v>
                </c:pt>
                <c:pt idx="1751">
                  <c:v>539</c:v>
                </c:pt>
                <c:pt idx="1752">
                  <c:v>470</c:v>
                </c:pt>
                <c:pt idx="1753">
                  <c:v>470</c:v>
                </c:pt>
                <c:pt idx="1754">
                  <c:v>510</c:v>
                </c:pt>
                <c:pt idx="1755">
                  <c:v>510</c:v>
                </c:pt>
                <c:pt idx="1756">
                  <c:v>510</c:v>
                </c:pt>
                <c:pt idx="1757">
                  <c:v>510</c:v>
                </c:pt>
                <c:pt idx="1758">
                  <c:v>513</c:v>
                </c:pt>
                <c:pt idx="1759">
                  <c:v>552</c:v>
                </c:pt>
                <c:pt idx="1760">
                  <c:v>478</c:v>
                </c:pt>
                <c:pt idx="1761">
                  <c:v>553</c:v>
                </c:pt>
                <c:pt idx="1762">
                  <c:v>480</c:v>
                </c:pt>
                <c:pt idx="1763">
                  <c:v>480</c:v>
                </c:pt>
                <c:pt idx="1764">
                  <c:v>480</c:v>
                </c:pt>
                <c:pt idx="1765">
                  <c:v>520</c:v>
                </c:pt>
                <c:pt idx="1766">
                  <c:v>520</c:v>
                </c:pt>
                <c:pt idx="1767">
                  <c:v>520</c:v>
                </c:pt>
                <c:pt idx="1768">
                  <c:v>520</c:v>
                </c:pt>
                <c:pt idx="1769">
                  <c:v>520</c:v>
                </c:pt>
                <c:pt idx="1770">
                  <c:v>520</c:v>
                </c:pt>
                <c:pt idx="1771">
                  <c:v>520</c:v>
                </c:pt>
                <c:pt idx="1772">
                  <c:v>520</c:v>
                </c:pt>
                <c:pt idx="1773">
                  <c:v>490</c:v>
                </c:pt>
                <c:pt idx="1774">
                  <c:v>490</c:v>
                </c:pt>
                <c:pt idx="1775">
                  <c:v>490</c:v>
                </c:pt>
                <c:pt idx="1776">
                  <c:v>530</c:v>
                </c:pt>
                <c:pt idx="1777">
                  <c:v>530</c:v>
                </c:pt>
                <c:pt idx="1778">
                  <c:v>530</c:v>
                </c:pt>
                <c:pt idx="1779">
                  <c:v>530</c:v>
                </c:pt>
                <c:pt idx="1780">
                  <c:v>530</c:v>
                </c:pt>
                <c:pt idx="1781">
                  <c:v>530</c:v>
                </c:pt>
                <c:pt idx="1782">
                  <c:v>500</c:v>
                </c:pt>
                <c:pt idx="1783">
                  <c:v>500</c:v>
                </c:pt>
                <c:pt idx="1784">
                  <c:v>540</c:v>
                </c:pt>
                <c:pt idx="1785">
                  <c:v>540</c:v>
                </c:pt>
                <c:pt idx="1786">
                  <c:v>540</c:v>
                </c:pt>
                <c:pt idx="1787">
                  <c:v>540</c:v>
                </c:pt>
                <c:pt idx="1788">
                  <c:v>540</c:v>
                </c:pt>
                <c:pt idx="1789">
                  <c:v>540</c:v>
                </c:pt>
                <c:pt idx="1790">
                  <c:v>540</c:v>
                </c:pt>
                <c:pt idx="1791">
                  <c:v>540</c:v>
                </c:pt>
                <c:pt idx="1792">
                  <c:v>588</c:v>
                </c:pt>
                <c:pt idx="1793">
                  <c:v>591</c:v>
                </c:pt>
                <c:pt idx="1794">
                  <c:v>550</c:v>
                </c:pt>
                <c:pt idx="1795">
                  <c:v>550</c:v>
                </c:pt>
                <c:pt idx="1796">
                  <c:v>550</c:v>
                </c:pt>
                <c:pt idx="1797">
                  <c:v>550</c:v>
                </c:pt>
                <c:pt idx="1798">
                  <c:v>550</c:v>
                </c:pt>
                <c:pt idx="1799">
                  <c:v>550</c:v>
                </c:pt>
                <c:pt idx="1800">
                  <c:v>550</c:v>
                </c:pt>
                <c:pt idx="1801">
                  <c:v>520</c:v>
                </c:pt>
                <c:pt idx="1802">
                  <c:v>520</c:v>
                </c:pt>
                <c:pt idx="1803">
                  <c:v>560</c:v>
                </c:pt>
                <c:pt idx="1804">
                  <c:v>560</c:v>
                </c:pt>
                <c:pt idx="1805">
                  <c:v>560</c:v>
                </c:pt>
                <c:pt idx="1806">
                  <c:v>608</c:v>
                </c:pt>
                <c:pt idx="1807">
                  <c:v>611</c:v>
                </c:pt>
                <c:pt idx="1808">
                  <c:v>530</c:v>
                </c:pt>
                <c:pt idx="1809">
                  <c:v>570</c:v>
                </c:pt>
                <c:pt idx="1810">
                  <c:v>570</c:v>
                </c:pt>
                <c:pt idx="1811">
                  <c:v>883</c:v>
                </c:pt>
                <c:pt idx="1812">
                  <c:v>617</c:v>
                </c:pt>
                <c:pt idx="1813">
                  <c:v>580</c:v>
                </c:pt>
                <c:pt idx="1814">
                  <c:v>580</c:v>
                </c:pt>
                <c:pt idx="1815">
                  <c:v>540</c:v>
                </c:pt>
                <c:pt idx="1816">
                  <c:v>590</c:v>
                </c:pt>
                <c:pt idx="1817">
                  <c:v>590</c:v>
                </c:pt>
                <c:pt idx="1818">
                  <c:v>590</c:v>
                </c:pt>
                <c:pt idx="1819">
                  <c:v>600</c:v>
                </c:pt>
                <c:pt idx="1820">
                  <c:v>600</c:v>
                </c:pt>
                <c:pt idx="1821">
                  <c:v>750</c:v>
                </c:pt>
                <c:pt idx="1822">
                  <c:v>650</c:v>
                </c:pt>
                <c:pt idx="1823">
                  <c:v>610</c:v>
                </c:pt>
                <c:pt idx="1824">
                  <c:v>610</c:v>
                </c:pt>
                <c:pt idx="1825">
                  <c:v>610</c:v>
                </c:pt>
                <c:pt idx="1826">
                  <c:v>610</c:v>
                </c:pt>
                <c:pt idx="1827">
                  <c:v>611</c:v>
                </c:pt>
                <c:pt idx="1828">
                  <c:v>570</c:v>
                </c:pt>
                <c:pt idx="1829">
                  <c:v>570</c:v>
                </c:pt>
                <c:pt idx="1830">
                  <c:v>660</c:v>
                </c:pt>
                <c:pt idx="1831">
                  <c:v>663</c:v>
                </c:pt>
                <c:pt idx="1832">
                  <c:v>620</c:v>
                </c:pt>
                <c:pt idx="1833">
                  <c:v>620</c:v>
                </c:pt>
                <c:pt idx="1834">
                  <c:v>620</c:v>
                </c:pt>
                <c:pt idx="1835">
                  <c:v>620</c:v>
                </c:pt>
                <c:pt idx="1836">
                  <c:v>620</c:v>
                </c:pt>
                <c:pt idx="1837">
                  <c:v>580</c:v>
                </c:pt>
                <c:pt idx="1838">
                  <c:v>580</c:v>
                </c:pt>
                <c:pt idx="1839">
                  <c:v>580</c:v>
                </c:pt>
                <c:pt idx="1840">
                  <c:v>677</c:v>
                </c:pt>
                <c:pt idx="1841">
                  <c:v>630</c:v>
                </c:pt>
                <c:pt idx="1842">
                  <c:v>630</c:v>
                </c:pt>
                <c:pt idx="1843">
                  <c:v>630</c:v>
                </c:pt>
                <c:pt idx="1844">
                  <c:v>630</c:v>
                </c:pt>
                <c:pt idx="1845">
                  <c:v>630</c:v>
                </c:pt>
                <c:pt idx="1846">
                  <c:v>630</c:v>
                </c:pt>
                <c:pt idx="1847">
                  <c:v>630</c:v>
                </c:pt>
                <c:pt idx="1848">
                  <c:v>630</c:v>
                </c:pt>
                <c:pt idx="1849">
                  <c:v>977</c:v>
                </c:pt>
                <c:pt idx="1850">
                  <c:v>590</c:v>
                </c:pt>
                <c:pt idx="1851">
                  <c:v>640</c:v>
                </c:pt>
                <c:pt idx="1852">
                  <c:v>640</c:v>
                </c:pt>
                <c:pt idx="1853">
                  <c:v>640</c:v>
                </c:pt>
                <c:pt idx="1854">
                  <c:v>640</c:v>
                </c:pt>
                <c:pt idx="1855">
                  <c:v>640</c:v>
                </c:pt>
                <c:pt idx="1856">
                  <c:v>691</c:v>
                </c:pt>
                <c:pt idx="1857">
                  <c:v>600</c:v>
                </c:pt>
                <c:pt idx="1858">
                  <c:v>650</c:v>
                </c:pt>
                <c:pt idx="1859">
                  <c:v>650</c:v>
                </c:pt>
                <c:pt idx="1860">
                  <c:v>650</c:v>
                </c:pt>
                <c:pt idx="1861">
                  <c:v>650</c:v>
                </c:pt>
                <c:pt idx="1862">
                  <c:v>650</c:v>
                </c:pt>
                <c:pt idx="1863">
                  <c:v>650</c:v>
                </c:pt>
                <c:pt idx="1864">
                  <c:v>610</c:v>
                </c:pt>
                <c:pt idx="1865">
                  <c:v>656</c:v>
                </c:pt>
                <c:pt idx="1866">
                  <c:v>660</c:v>
                </c:pt>
                <c:pt idx="1867">
                  <c:v>660</c:v>
                </c:pt>
                <c:pt idx="1868">
                  <c:v>620</c:v>
                </c:pt>
                <c:pt idx="1869">
                  <c:v>620</c:v>
                </c:pt>
                <c:pt idx="1870">
                  <c:v>829</c:v>
                </c:pt>
                <c:pt idx="1871">
                  <c:v>670</c:v>
                </c:pt>
                <c:pt idx="1872">
                  <c:v>670</c:v>
                </c:pt>
                <c:pt idx="1873">
                  <c:v>670</c:v>
                </c:pt>
                <c:pt idx="1874">
                  <c:v>670</c:v>
                </c:pt>
                <c:pt idx="1875">
                  <c:v>670</c:v>
                </c:pt>
                <c:pt idx="1876">
                  <c:v>670</c:v>
                </c:pt>
                <c:pt idx="1877">
                  <c:v>680</c:v>
                </c:pt>
                <c:pt idx="1878">
                  <c:v>680</c:v>
                </c:pt>
                <c:pt idx="1879">
                  <c:v>680</c:v>
                </c:pt>
                <c:pt idx="1880">
                  <c:v>680</c:v>
                </c:pt>
                <c:pt idx="1881">
                  <c:v>680</c:v>
                </c:pt>
                <c:pt idx="1882">
                  <c:v>680</c:v>
                </c:pt>
                <c:pt idx="1883">
                  <c:v>680</c:v>
                </c:pt>
                <c:pt idx="1884">
                  <c:v>680</c:v>
                </c:pt>
                <c:pt idx="1885">
                  <c:v>640</c:v>
                </c:pt>
                <c:pt idx="1886">
                  <c:v>640</c:v>
                </c:pt>
                <c:pt idx="1887">
                  <c:v>640</c:v>
                </c:pt>
                <c:pt idx="1888">
                  <c:v>640</c:v>
                </c:pt>
                <c:pt idx="1889">
                  <c:v>690</c:v>
                </c:pt>
                <c:pt idx="1890">
                  <c:v>690</c:v>
                </c:pt>
                <c:pt idx="1891">
                  <c:v>690</c:v>
                </c:pt>
                <c:pt idx="1892">
                  <c:v>690</c:v>
                </c:pt>
                <c:pt idx="1893">
                  <c:v>690</c:v>
                </c:pt>
                <c:pt idx="1894">
                  <c:v>690</c:v>
                </c:pt>
                <c:pt idx="1895">
                  <c:v>690</c:v>
                </c:pt>
                <c:pt idx="1896">
                  <c:v>690</c:v>
                </c:pt>
                <c:pt idx="1897">
                  <c:v>690</c:v>
                </c:pt>
                <c:pt idx="1898">
                  <c:v>650</c:v>
                </c:pt>
                <c:pt idx="1899">
                  <c:v>700</c:v>
                </c:pt>
                <c:pt idx="1900">
                  <c:v>700</c:v>
                </c:pt>
                <c:pt idx="1901">
                  <c:v>700</c:v>
                </c:pt>
                <c:pt idx="1902">
                  <c:v>700</c:v>
                </c:pt>
                <c:pt idx="1903">
                  <c:v>700</c:v>
                </c:pt>
                <c:pt idx="1904">
                  <c:v>700</c:v>
                </c:pt>
                <c:pt idx="1905">
                  <c:v>700</c:v>
                </c:pt>
                <c:pt idx="1906">
                  <c:v>660</c:v>
                </c:pt>
                <c:pt idx="1907">
                  <c:v>710</c:v>
                </c:pt>
                <c:pt idx="1908">
                  <c:v>710</c:v>
                </c:pt>
                <c:pt idx="1909">
                  <c:v>710</c:v>
                </c:pt>
                <c:pt idx="1910">
                  <c:v>710</c:v>
                </c:pt>
                <c:pt idx="1911">
                  <c:v>766</c:v>
                </c:pt>
                <c:pt idx="1912">
                  <c:v>716.66666666666663</c:v>
                </c:pt>
                <c:pt idx="1913">
                  <c:v>720</c:v>
                </c:pt>
                <c:pt idx="1914">
                  <c:v>720</c:v>
                </c:pt>
                <c:pt idx="1915">
                  <c:v>720</c:v>
                </c:pt>
                <c:pt idx="1916">
                  <c:v>720</c:v>
                </c:pt>
                <c:pt idx="1917">
                  <c:v>720</c:v>
                </c:pt>
                <c:pt idx="1918">
                  <c:v>670</c:v>
                </c:pt>
                <c:pt idx="1919">
                  <c:v>1600</c:v>
                </c:pt>
                <c:pt idx="1920">
                  <c:v>783</c:v>
                </c:pt>
                <c:pt idx="1921">
                  <c:v>730</c:v>
                </c:pt>
                <c:pt idx="1922">
                  <c:v>730</c:v>
                </c:pt>
                <c:pt idx="1923">
                  <c:v>730</c:v>
                </c:pt>
                <c:pt idx="1924">
                  <c:v>730</c:v>
                </c:pt>
                <c:pt idx="1925">
                  <c:v>683.5</c:v>
                </c:pt>
                <c:pt idx="1926">
                  <c:v>740</c:v>
                </c:pt>
                <c:pt idx="1927">
                  <c:v>740</c:v>
                </c:pt>
                <c:pt idx="1928">
                  <c:v>740</c:v>
                </c:pt>
                <c:pt idx="1929">
                  <c:v>740</c:v>
                </c:pt>
                <c:pt idx="1930">
                  <c:v>740</c:v>
                </c:pt>
                <c:pt idx="1931">
                  <c:v>740</c:v>
                </c:pt>
                <c:pt idx="1932">
                  <c:v>798</c:v>
                </c:pt>
                <c:pt idx="1933">
                  <c:v>803</c:v>
                </c:pt>
                <c:pt idx="1934">
                  <c:v>750</c:v>
                </c:pt>
                <c:pt idx="1935">
                  <c:v>750</c:v>
                </c:pt>
                <c:pt idx="1936">
                  <c:v>750</c:v>
                </c:pt>
                <c:pt idx="1937">
                  <c:v>750</c:v>
                </c:pt>
                <c:pt idx="1938">
                  <c:v>750</c:v>
                </c:pt>
                <c:pt idx="1939">
                  <c:v>750</c:v>
                </c:pt>
                <c:pt idx="1940">
                  <c:v>750</c:v>
                </c:pt>
                <c:pt idx="1941">
                  <c:v>750</c:v>
                </c:pt>
                <c:pt idx="1942">
                  <c:v>700</c:v>
                </c:pt>
                <c:pt idx="1943">
                  <c:v>700</c:v>
                </c:pt>
                <c:pt idx="1944">
                  <c:v>940</c:v>
                </c:pt>
                <c:pt idx="1945">
                  <c:v>1170</c:v>
                </c:pt>
                <c:pt idx="1946">
                  <c:v>760</c:v>
                </c:pt>
                <c:pt idx="1947">
                  <c:v>760</c:v>
                </c:pt>
                <c:pt idx="1948">
                  <c:v>760</c:v>
                </c:pt>
                <c:pt idx="1949">
                  <c:v>760</c:v>
                </c:pt>
                <c:pt idx="1950">
                  <c:v>760</c:v>
                </c:pt>
                <c:pt idx="1951">
                  <c:v>760</c:v>
                </c:pt>
                <c:pt idx="1952">
                  <c:v>817.05</c:v>
                </c:pt>
                <c:pt idx="1953">
                  <c:v>710</c:v>
                </c:pt>
                <c:pt idx="1954">
                  <c:v>821</c:v>
                </c:pt>
                <c:pt idx="1955">
                  <c:v>770</c:v>
                </c:pt>
                <c:pt idx="1956">
                  <c:v>770</c:v>
                </c:pt>
                <c:pt idx="1957">
                  <c:v>770</c:v>
                </c:pt>
                <c:pt idx="1958">
                  <c:v>770</c:v>
                </c:pt>
                <c:pt idx="1959">
                  <c:v>770</c:v>
                </c:pt>
                <c:pt idx="1960">
                  <c:v>720</c:v>
                </c:pt>
                <c:pt idx="1961">
                  <c:v>720</c:v>
                </c:pt>
                <c:pt idx="1962">
                  <c:v>780</c:v>
                </c:pt>
                <c:pt idx="1963">
                  <c:v>780</c:v>
                </c:pt>
                <c:pt idx="1964">
                  <c:v>780</c:v>
                </c:pt>
                <c:pt idx="1965">
                  <c:v>780</c:v>
                </c:pt>
                <c:pt idx="1966">
                  <c:v>780</c:v>
                </c:pt>
                <c:pt idx="1967">
                  <c:v>780</c:v>
                </c:pt>
                <c:pt idx="1968">
                  <c:v>790</c:v>
                </c:pt>
                <c:pt idx="1969">
                  <c:v>790</c:v>
                </c:pt>
                <c:pt idx="1970">
                  <c:v>790</c:v>
                </c:pt>
                <c:pt idx="1971">
                  <c:v>740</c:v>
                </c:pt>
                <c:pt idx="1972">
                  <c:v>740</c:v>
                </c:pt>
                <c:pt idx="1973">
                  <c:v>740</c:v>
                </c:pt>
                <c:pt idx="1974">
                  <c:v>800</c:v>
                </c:pt>
                <c:pt idx="1975">
                  <c:v>800</c:v>
                </c:pt>
                <c:pt idx="1976">
                  <c:v>800</c:v>
                </c:pt>
                <c:pt idx="1977">
                  <c:v>800</c:v>
                </c:pt>
                <c:pt idx="1978">
                  <c:v>800</c:v>
                </c:pt>
                <c:pt idx="1979">
                  <c:v>745</c:v>
                </c:pt>
                <c:pt idx="1980">
                  <c:v>810</c:v>
                </c:pt>
                <c:pt idx="1981">
                  <c:v>810</c:v>
                </c:pt>
                <c:pt idx="1982">
                  <c:v>810</c:v>
                </c:pt>
                <c:pt idx="1983">
                  <c:v>810</c:v>
                </c:pt>
                <c:pt idx="1984">
                  <c:v>820</c:v>
                </c:pt>
                <c:pt idx="1985">
                  <c:v>820</c:v>
                </c:pt>
                <c:pt idx="1986">
                  <c:v>820</c:v>
                </c:pt>
                <c:pt idx="1987">
                  <c:v>820</c:v>
                </c:pt>
                <c:pt idx="1988">
                  <c:v>830</c:v>
                </c:pt>
                <c:pt idx="1989">
                  <c:v>830</c:v>
                </c:pt>
                <c:pt idx="1990">
                  <c:v>830</c:v>
                </c:pt>
                <c:pt idx="1991">
                  <c:v>830</c:v>
                </c:pt>
                <c:pt idx="1992">
                  <c:v>775</c:v>
                </c:pt>
                <c:pt idx="1993">
                  <c:v>780</c:v>
                </c:pt>
                <c:pt idx="1994">
                  <c:v>840</c:v>
                </c:pt>
                <c:pt idx="1995">
                  <c:v>840</c:v>
                </c:pt>
                <c:pt idx="1996">
                  <c:v>840</c:v>
                </c:pt>
                <c:pt idx="1997">
                  <c:v>840</c:v>
                </c:pt>
                <c:pt idx="1998">
                  <c:v>840</c:v>
                </c:pt>
                <c:pt idx="1999">
                  <c:v>840</c:v>
                </c:pt>
                <c:pt idx="2000">
                  <c:v>840</c:v>
                </c:pt>
                <c:pt idx="2001">
                  <c:v>840</c:v>
                </c:pt>
                <c:pt idx="2002">
                  <c:v>840</c:v>
                </c:pt>
                <c:pt idx="2003">
                  <c:v>840</c:v>
                </c:pt>
                <c:pt idx="2004">
                  <c:v>840</c:v>
                </c:pt>
                <c:pt idx="2005">
                  <c:v>840</c:v>
                </c:pt>
                <c:pt idx="2006">
                  <c:v>840</c:v>
                </c:pt>
                <c:pt idx="2007">
                  <c:v>840</c:v>
                </c:pt>
                <c:pt idx="2008">
                  <c:v>840</c:v>
                </c:pt>
                <c:pt idx="2009">
                  <c:v>850</c:v>
                </c:pt>
                <c:pt idx="2010">
                  <c:v>850</c:v>
                </c:pt>
                <c:pt idx="2011">
                  <c:v>850</c:v>
                </c:pt>
                <c:pt idx="2012">
                  <c:v>850</c:v>
                </c:pt>
                <c:pt idx="2013">
                  <c:v>850</c:v>
                </c:pt>
                <c:pt idx="2014">
                  <c:v>800</c:v>
                </c:pt>
                <c:pt idx="2015">
                  <c:v>860</c:v>
                </c:pt>
                <c:pt idx="2016">
                  <c:v>860</c:v>
                </c:pt>
                <c:pt idx="2017">
                  <c:v>860</c:v>
                </c:pt>
                <c:pt idx="2018">
                  <c:v>860</c:v>
                </c:pt>
                <c:pt idx="2019">
                  <c:v>860</c:v>
                </c:pt>
                <c:pt idx="2020">
                  <c:v>860</c:v>
                </c:pt>
                <c:pt idx="2021">
                  <c:v>868</c:v>
                </c:pt>
                <c:pt idx="2022">
                  <c:v>870</c:v>
                </c:pt>
                <c:pt idx="2023">
                  <c:v>870</c:v>
                </c:pt>
                <c:pt idx="2024">
                  <c:v>810</c:v>
                </c:pt>
                <c:pt idx="2025">
                  <c:v>940</c:v>
                </c:pt>
                <c:pt idx="2026">
                  <c:v>880</c:v>
                </c:pt>
                <c:pt idx="2027">
                  <c:v>880</c:v>
                </c:pt>
                <c:pt idx="2028">
                  <c:v>880</c:v>
                </c:pt>
                <c:pt idx="2029">
                  <c:v>820</c:v>
                </c:pt>
                <c:pt idx="2030">
                  <c:v>883</c:v>
                </c:pt>
                <c:pt idx="2031">
                  <c:v>890</c:v>
                </c:pt>
                <c:pt idx="2032">
                  <c:v>892</c:v>
                </c:pt>
                <c:pt idx="2033">
                  <c:v>900</c:v>
                </c:pt>
                <c:pt idx="2034">
                  <c:v>900</c:v>
                </c:pt>
                <c:pt idx="2035">
                  <c:v>900</c:v>
                </c:pt>
                <c:pt idx="2036">
                  <c:v>974</c:v>
                </c:pt>
                <c:pt idx="2037">
                  <c:v>845</c:v>
                </c:pt>
                <c:pt idx="2038">
                  <c:v>910</c:v>
                </c:pt>
                <c:pt idx="2039">
                  <c:v>910</c:v>
                </c:pt>
                <c:pt idx="2040">
                  <c:v>920</c:v>
                </c:pt>
                <c:pt idx="2041">
                  <c:v>920</c:v>
                </c:pt>
                <c:pt idx="2042">
                  <c:v>920</c:v>
                </c:pt>
                <c:pt idx="2043">
                  <c:v>920</c:v>
                </c:pt>
                <c:pt idx="2044">
                  <c:v>920</c:v>
                </c:pt>
                <c:pt idx="2045">
                  <c:v>920</c:v>
                </c:pt>
                <c:pt idx="2046">
                  <c:v>920</c:v>
                </c:pt>
                <c:pt idx="2047">
                  <c:v>930</c:v>
                </c:pt>
                <c:pt idx="2048">
                  <c:v>930</c:v>
                </c:pt>
                <c:pt idx="2049">
                  <c:v>930</c:v>
                </c:pt>
                <c:pt idx="2050">
                  <c:v>930</c:v>
                </c:pt>
                <c:pt idx="2051">
                  <c:v>930</c:v>
                </c:pt>
                <c:pt idx="2052">
                  <c:v>870</c:v>
                </c:pt>
                <c:pt idx="2053">
                  <c:v>870</c:v>
                </c:pt>
                <c:pt idx="2054">
                  <c:v>940</c:v>
                </c:pt>
                <c:pt idx="2055">
                  <c:v>940</c:v>
                </c:pt>
                <c:pt idx="2056">
                  <c:v>950</c:v>
                </c:pt>
                <c:pt idx="2057">
                  <c:v>950</c:v>
                </c:pt>
                <c:pt idx="2058">
                  <c:v>900</c:v>
                </c:pt>
                <c:pt idx="2059">
                  <c:v>970</c:v>
                </c:pt>
                <c:pt idx="2060">
                  <c:v>970</c:v>
                </c:pt>
                <c:pt idx="2061">
                  <c:v>970</c:v>
                </c:pt>
                <c:pt idx="2062">
                  <c:v>970</c:v>
                </c:pt>
                <c:pt idx="2063">
                  <c:v>910</c:v>
                </c:pt>
                <c:pt idx="2064">
                  <c:v>980</c:v>
                </c:pt>
                <c:pt idx="2065">
                  <c:v>980</c:v>
                </c:pt>
                <c:pt idx="2066">
                  <c:v>980</c:v>
                </c:pt>
                <c:pt idx="2067">
                  <c:v>920</c:v>
                </c:pt>
                <c:pt idx="2068">
                  <c:v>920</c:v>
                </c:pt>
                <c:pt idx="2069">
                  <c:v>990</c:v>
                </c:pt>
                <c:pt idx="2070">
                  <c:v>990</c:v>
                </c:pt>
                <c:pt idx="2071">
                  <c:v>990</c:v>
                </c:pt>
                <c:pt idx="2072">
                  <c:v>990</c:v>
                </c:pt>
                <c:pt idx="2073">
                  <c:v>990</c:v>
                </c:pt>
                <c:pt idx="2074">
                  <c:v>1000</c:v>
                </c:pt>
                <c:pt idx="2075">
                  <c:v>1000</c:v>
                </c:pt>
                <c:pt idx="2076">
                  <c:v>1000</c:v>
                </c:pt>
                <c:pt idx="2077">
                  <c:v>1000</c:v>
                </c:pt>
                <c:pt idx="2078">
                  <c:v>1000</c:v>
                </c:pt>
                <c:pt idx="2079">
                  <c:v>1000</c:v>
                </c:pt>
                <c:pt idx="2080">
                  <c:v>1000</c:v>
                </c:pt>
                <c:pt idx="2081">
                  <c:v>1000</c:v>
                </c:pt>
                <c:pt idx="2082">
                  <c:v>1000</c:v>
                </c:pt>
                <c:pt idx="2083">
                  <c:v>1000</c:v>
                </c:pt>
                <c:pt idx="2084">
                  <c:v>1000</c:v>
                </c:pt>
                <c:pt idx="2085">
                  <c:v>1000</c:v>
                </c:pt>
                <c:pt idx="2086">
                  <c:v>1000</c:v>
                </c:pt>
                <c:pt idx="2087">
                  <c:v>1000</c:v>
                </c:pt>
                <c:pt idx="2088">
                  <c:v>1000</c:v>
                </c:pt>
                <c:pt idx="2089">
                  <c:v>1000</c:v>
                </c:pt>
                <c:pt idx="2090">
                  <c:v>1000</c:v>
                </c:pt>
                <c:pt idx="2091">
                  <c:v>1000</c:v>
                </c:pt>
                <c:pt idx="2092">
                  <c:v>1000</c:v>
                </c:pt>
                <c:pt idx="2093">
                  <c:v>1000</c:v>
                </c:pt>
                <c:pt idx="2094">
                  <c:v>1000</c:v>
                </c:pt>
                <c:pt idx="2095">
                  <c:v>1000</c:v>
                </c:pt>
                <c:pt idx="2096">
                  <c:v>1000</c:v>
                </c:pt>
                <c:pt idx="2097">
                  <c:v>1000</c:v>
                </c:pt>
                <c:pt idx="2098">
                  <c:v>1010</c:v>
                </c:pt>
                <c:pt idx="2099">
                  <c:v>940</c:v>
                </c:pt>
                <c:pt idx="2100">
                  <c:v>1110</c:v>
                </c:pt>
                <c:pt idx="2101">
                  <c:v>1150</c:v>
                </c:pt>
                <c:pt idx="2102">
                  <c:v>1000</c:v>
                </c:pt>
                <c:pt idx="2103">
                  <c:v>1100</c:v>
                </c:pt>
                <c:pt idx="2104">
                  <c:v>1100</c:v>
                </c:pt>
                <c:pt idx="2105">
                  <c:v>1100</c:v>
                </c:pt>
                <c:pt idx="2106">
                  <c:v>1100</c:v>
                </c:pt>
                <c:pt idx="2107">
                  <c:v>1100</c:v>
                </c:pt>
                <c:pt idx="2108">
                  <c:v>1100</c:v>
                </c:pt>
                <c:pt idx="2109">
                  <c:v>1100</c:v>
                </c:pt>
                <c:pt idx="2110">
                  <c:v>1100</c:v>
                </c:pt>
                <c:pt idx="2111">
                  <c:v>1100</c:v>
                </c:pt>
                <c:pt idx="2112">
                  <c:v>1100</c:v>
                </c:pt>
                <c:pt idx="2113">
                  <c:v>1100</c:v>
                </c:pt>
                <c:pt idx="2114">
                  <c:v>1100</c:v>
                </c:pt>
                <c:pt idx="2115">
                  <c:v>1100</c:v>
                </c:pt>
                <c:pt idx="2116">
                  <c:v>1100</c:v>
                </c:pt>
                <c:pt idx="2117">
                  <c:v>1100</c:v>
                </c:pt>
                <c:pt idx="2118">
                  <c:v>1100</c:v>
                </c:pt>
                <c:pt idx="2119">
                  <c:v>1100</c:v>
                </c:pt>
                <c:pt idx="2120">
                  <c:v>1100</c:v>
                </c:pt>
                <c:pt idx="2121">
                  <c:v>1100</c:v>
                </c:pt>
                <c:pt idx="2122">
                  <c:v>1100</c:v>
                </c:pt>
                <c:pt idx="2123">
                  <c:v>1100</c:v>
                </c:pt>
                <c:pt idx="2124">
                  <c:v>1100</c:v>
                </c:pt>
                <c:pt idx="2125">
                  <c:v>1100</c:v>
                </c:pt>
                <c:pt idx="2126">
                  <c:v>1100</c:v>
                </c:pt>
                <c:pt idx="2127">
                  <c:v>1100</c:v>
                </c:pt>
                <c:pt idx="2128">
                  <c:v>1100</c:v>
                </c:pt>
                <c:pt idx="2129">
                  <c:v>1100</c:v>
                </c:pt>
                <c:pt idx="2130">
                  <c:v>1100</c:v>
                </c:pt>
                <c:pt idx="2131">
                  <c:v>1100</c:v>
                </c:pt>
                <c:pt idx="2132">
                  <c:v>1100</c:v>
                </c:pt>
                <c:pt idx="2133">
                  <c:v>1100</c:v>
                </c:pt>
                <c:pt idx="2134">
                  <c:v>1100</c:v>
                </c:pt>
                <c:pt idx="2135">
                  <c:v>1025</c:v>
                </c:pt>
                <c:pt idx="2136">
                  <c:v>1030</c:v>
                </c:pt>
                <c:pt idx="2137">
                  <c:v>1120</c:v>
                </c:pt>
                <c:pt idx="2138">
                  <c:v>1050</c:v>
                </c:pt>
                <c:pt idx="2139">
                  <c:v>1180</c:v>
                </c:pt>
                <c:pt idx="2140">
                  <c:v>1100</c:v>
                </c:pt>
                <c:pt idx="2141">
                  <c:v>1100</c:v>
                </c:pt>
                <c:pt idx="2142">
                  <c:v>1100</c:v>
                </c:pt>
                <c:pt idx="2143">
                  <c:v>1100</c:v>
                </c:pt>
                <c:pt idx="2144">
                  <c:v>1100</c:v>
                </c:pt>
                <c:pt idx="2145">
                  <c:v>1100</c:v>
                </c:pt>
                <c:pt idx="2146">
                  <c:v>1100</c:v>
                </c:pt>
                <c:pt idx="2147">
                  <c:v>1200</c:v>
                </c:pt>
                <c:pt idx="2148">
                  <c:v>1200</c:v>
                </c:pt>
                <c:pt idx="2149">
                  <c:v>1200</c:v>
                </c:pt>
                <c:pt idx="2150">
                  <c:v>1200</c:v>
                </c:pt>
                <c:pt idx="2151">
                  <c:v>1200</c:v>
                </c:pt>
                <c:pt idx="2152">
                  <c:v>1200</c:v>
                </c:pt>
                <c:pt idx="2153">
                  <c:v>1200</c:v>
                </c:pt>
                <c:pt idx="2154">
                  <c:v>1200</c:v>
                </c:pt>
                <c:pt idx="2155">
                  <c:v>1200</c:v>
                </c:pt>
                <c:pt idx="2156">
                  <c:v>1200</c:v>
                </c:pt>
                <c:pt idx="2157">
                  <c:v>1200</c:v>
                </c:pt>
                <c:pt idx="2158">
                  <c:v>1200</c:v>
                </c:pt>
                <c:pt idx="2159">
                  <c:v>1200</c:v>
                </c:pt>
                <c:pt idx="2160">
                  <c:v>1200</c:v>
                </c:pt>
                <c:pt idx="2161">
                  <c:v>1200</c:v>
                </c:pt>
                <c:pt idx="2162">
                  <c:v>1200</c:v>
                </c:pt>
                <c:pt idx="2163">
                  <c:v>1200</c:v>
                </c:pt>
                <c:pt idx="2164">
                  <c:v>1200</c:v>
                </c:pt>
                <c:pt idx="2165">
                  <c:v>1200</c:v>
                </c:pt>
                <c:pt idx="2166">
                  <c:v>1200</c:v>
                </c:pt>
                <c:pt idx="2167">
                  <c:v>1200</c:v>
                </c:pt>
                <c:pt idx="2168">
                  <c:v>1200</c:v>
                </c:pt>
                <c:pt idx="2169">
                  <c:v>1200</c:v>
                </c:pt>
                <c:pt idx="2170">
                  <c:v>1200</c:v>
                </c:pt>
                <c:pt idx="2171">
                  <c:v>1200</c:v>
                </c:pt>
                <c:pt idx="2172">
                  <c:v>1200</c:v>
                </c:pt>
                <c:pt idx="2173">
                  <c:v>1200</c:v>
                </c:pt>
                <c:pt idx="2174">
                  <c:v>1200</c:v>
                </c:pt>
                <c:pt idx="2175">
                  <c:v>1200</c:v>
                </c:pt>
                <c:pt idx="2176">
                  <c:v>1200</c:v>
                </c:pt>
                <c:pt idx="2177">
                  <c:v>1240</c:v>
                </c:pt>
                <c:pt idx="2178">
                  <c:v>1180</c:v>
                </c:pt>
                <c:pt idx="2179">
                  <c:v>1200</c:v>
                </c:pt>
                <c:pt idx="2180">
                  <c:v>1200</c:v>
                </c:pt>
                <c:pt idx="2181">
                  <c:v>1200</c:v>
                </c:pt>
                <c:pt idx="2182">
                  <c:v>1200</c:v>
                </c:pt>
                <c:pt idx="2183">
                  <c:v>1200</c:v>
                </c:pt>
                <c:pt idx="2184">
                  <c:v>1200</c:v>
                </c:pt>
                <c:pt idx="2185">
                  <c:v>1200</c:v>
                </c:pt>
                <c:pt idx="2186">
                  <c:v>1200</c:v>
                </c:pt>
                <c:pt idx="2187">
                  <c:v>1200</c:v>
                </c:pt>
                <c:pt idx="2188">
                  <c:v>1200</c:v>
                </c:pt>
                <c:pt idx="2189">
                  <c:v>1200</c:v>
                </c:pt>
                <c:pt idx="2190">
                  <c:v>1300</c:v>
                </c:pt>
                <c:pt idx="2191">
                  <c:v>1300</c:v>
                </c:pt>
                <c:pt idx="2192">
                  <c:v>1300</c:v>
                </c:pt>
                <c:pt idx="2193">
                  <c:v>1300</c:v>
                </c:pt>
                <c:pt idx="2194">
                  <c:v>1300</c:v>
                </c:pt>
                <c:pt idx="2195">
                  <c:v>1300</c:v>
                </c:pt>
                <c:pt idx="2196">
                  <c:v>1300</c:v>
                </c:pt>
                <c:pt idx="2197">
                  <c:v>1300</c:v>
                </c:pt>
                <c:pt idx="2198">
                  <c:v>1300</c:v>
                </c:pt>
                <c:pt idx="2199">
                  <c:v>1300</c:v>
                </c:pt>
                <c:pt idx="2200">
                  <c:v>1300</c:v>
                </c:pt>
                <c:pt idx="2201">
                  <c:v>1300</c:v>
                </c:pt>
                <c:pt idx="2202">
                  <c:v>1300</c:v>
                </c:pt>
                <c:pt idx="2203">
                  <c:v>1300</c:v>
                </c:pt>
                <c:pt idx="2204">
                  <c:v>1300</c:v>
                </c:pt>
                <c:pt idx="2205">
                  <c:v>1300</c:v>
                </c:pt>
                <c:pt idx="2206">
                  <c:v>1220</c:v>
                </c:pt>
                <c:pt idx="2207">
                  <c:v>1330</c:v>
                </c:pt>
                <c:pt idx="2208">
                  <c:v>1250</c:v>
                </c:pt>
                <c:pt idx="2209">
                  <c:v>1460</c:v>
                </c:pt>
                <c:pt idx="2210">
                  <c:v>1360</c:v>
                </c:pt>
                <c:pt idx="2211">
                  <c:v>1300</c:v>
                </c:pt>
                <c:pt idx="2212">
                  <c:v>1300</c:v>
                </c:pt>
                <c:pt idx="2213">
                  <c:v>1300</c:v>
                </c:pt>
                <c:pt idx="2214">
                  <c:v>1300</c:v>
                </c:pt>
                <c:pt idx="2215">
                  <c:v>1300</c:v>
                </c:pt>
                <c:pt idx="2216">
                  <c:v>1400</c:v>
                </c:pt>
                <c:pt idx="2217">
                  <c:v>1400</c:v>
                </c:pt>
                <c:pt idx="2218">
                  <c:v>1400</c:v>
                </c:pt>
                <c:pt idx="2219">
                  <c:v>1400</c:v>
                </c:pt>
                <c:pt idx="2220">
                  <c:v>1400</c:v>
                </c:pt>
                <c:pt idx="2221">
                  <c:v>1400</c:v>
                </c:pt>
                <c:pt idx="2222">
                  <c:v>1400</c:v>
                </c:pt>
                <c:pt idx="2223">
                  <c:v>1400</c:v>
                </c:pt>
                <c:pt idx="2224">
                  <c:v>1400</c:v>
                </c:pt>
                <c:pt idx="2225">
                  <c:v>1400</c:v>
                </c:pt>
                <c:pt idx="2226">
                  <c:v>1400</c:v>
                </c:pt>
                <c:pt idx="2227">
                  <c:v>1400</c:v>
                </c:pt>
                <c:pt idx="2228">
                  <c:v>1400</c:v>
                </c:pt>
                <c:pt idx="2229">
                  <c:v>1400</c:v>
                </c:pt>
                <c:pt idx="2230">
                  <c:v>1400</c:v>
                </c:pt>
                <c:pt idx="2231">
                  <c:v>1400</c:v>
                </c:pt>
                <c:pt idx="2232">
                  <c:v>1400</c:v>
                </c:pt>
                <c:pt idx="2233">
                  <c:v>1400</c:v>
                </c:pt>
                <c:pt idx="2234">
                  <c:v>1400</c:v>
                </c:pt>
                <c:pt idx="2235">
                  <c:v>1400</c:v>
                </c:pt>
                <c:pt idx="2236">
                  <c:v>2190</c:v>
                </c:pt>
                <c:pt idx="2237">
                  <c:v>1335</c:v>
                </c:pt>
                <c:pt idx="2238">
                  <c:v>1350</c:v>
                </c:pt>
                <c:pt idx="2239">
                  <c:v>1360</c:v>
                </c:pt>
                <c:pt idx="2240">
                  <c:v>1375</c:v>
                </c:pt>
                <c:pt idx="2241">
                  <c:v>1385</c:v>
                </c:pt>
                <c:pt idx="2242">
                  <c:v>1500</c:v>
                </c:pt>
                <c:pt idx="2243">
                  <c:v>1500</c:v>
                </c:pt>
                <c:pt idx="2244">
                  <c:v>1500</c:v>
                </c:pt>
                <c:pt idx="2245">
                  <c:v>1500</c:v>
                </c:pt>
                <c:pt idx="2246">
                  <c:v>1500</c:v>
                </c:pt>
                <c:pt idx="2247">
                  <c:v>1500</c:v>
                </c:pt>
                <c:pt idx="2248">
                  <c:v>1500</c:v>
                </c:pt>
                <c:pt idx="2249">
                  <c:v>1500</c:v>
                </c:pt>
                <c:pt idx="2250">
                  <c:v>1500</c:v>
                </c:pt>
                <c:pt idx="2251">
                  <c:v>1500</c:v>
                </c:pt>
                <c:pt idx="2252">
                  <c:v>1500</c:v>
                </c:pt>
                <c:pt idx="2253">
                  <c:v>1400</c:v>
                </c:pt>
                <c:pt idx="2254">
                  <c:v>1400</c:v>
                </c:pt>
                <c:pt idx="2255">
                  <c:v>1400</c:v>
                </c:pt>
                <c:pt idx="2256">
                  <c:v>1505</c:v>
                </c:pt>
                <c:pt idx="2257">
                  <c:v>1550</c:v>
                </c:pt>
                <c:pt idx="2258">
                  <c:v>1600</c:v>
                </c:pt>
                <c:pt idx="2259">
                  <c:v>1600</c:v>
                </c:pt>
                <c:pt idx="2260">
                  <c:v>1600</c:v>
                </c:pt>
                <c:pt idx="2261">
                  <c:v>1600</c:v>
                </c:pt>
                <c:pt idx="2262">
                  <c:v>1600</c:v>
                </c:pt>
                <c:pt idx="2263">
                  <c:v>1600</c:v>
                </c:pt>
                <c:pt idx="2264">
                  <c:v>1600</c:v>
                </c:pt>
                <c:pt idx="2265">
                  <c:v>1600</c:v>
                </c:pt>
                <c:pt idx="2266">
                  <c:v>1600</c:v>
                </c:pt>
                <c:pt idx="2267">
                  <c:v>1600</c:v>
                </c:pt>
                <c:pt idx="2268">
                  <c:v>1600</c:v>
                </c:pt>
                <c:pt idx="2269">
                  <c:v>1600</c:v>
                </c:pt>
                <c:pt idx="2270">
                  <c:v>1600</c:v>
                </c:pt>
                <c:pt idx="2271">
                  <c:v>1600</c:v>
                </c:pt>
                <c:pt idx="2272">
                  <c:v>1600</c:v>
                </c:pt>
                <c:pt idx="2273">
                  <c:v>1600</c:v>
                </c:pt>
                <c:pt idx="2274">
                  <c:v>1600</c:v>
                </c:pt>
                <c:pt idx="2275">
                  <c:v>1600</c:v>
                </c:pt>
                <c:pt idx="2276">
                  <c:v>1600</c:v>
                </c:pt>
                <c:pt idx="2277">
                  <c:v>1600</c:v>
                </c:pt>
                <c:pt idx="2278">
                  <c:v>1600</c:v>
                </c:pt>
                <c:pt idx="2279">
                  <c:v>1600</c:v>
                </c:pt>
                <c:pt idx="2280">
                  <c:v>1500</c:v>
                </c:pt>
                <c:pt idx="2281">
                  <c:v>1500</c:v>
                </c:pt>
                <c:pt idx="2282">
                  <c:v>1500</c:v>
                </c:pt>
                <c:pt idx="2283">
                  <c:v>1550</c:v>
                </c:pt>
                <c:pt idx="2284">
                  <c:v>1700</c:v>
                </c:pt>
                <c:pt idx="2285">
                  <c:v>1700</c:v>
                </c:pt>
                <c:pt idx="2286">
                  <c:v>1700</c:v>
                </c:pt>
                <c:pt idx="2287">
                  <c:v>1700</c:v>
                </c:pt>
                <c:pt idx="2288">
                  <c:v>1700</c:v>
                </c:pt>
                <c:pt idx="2289">
                  <c:v>1700</c:v>
                </c:pt>
                <c:pt idx="2290">
                  <c:v>1700</c:v>
                </c:pt>
                <c:pt idx="2291">
                  <c:v>1700</c:v>
                </c:pt>
                <c:pt idx="2292">
                  <c:v>1700</c:v>
                </c:pt>
                <c:pt idx="2293">
                  <c:v>1700</c:v>
                </c:pt>
                <c:pt idx="2294">
                  <c:v>1700</c:v>
                </c:pt>
                <c:pt idx="2295">
                  <c:v>1600</c:v>
                </c:pt>
                <c:pt idx="2296">
                  <c:v>1600</c:v>
                </c:pt>
                <c:pt idx="2297">
                  <c:v>1800</c:v>
                </c:pt>
                <c:pt idx="2298">
                  <c:v>1800</c:v>
                </c:pt>
                <c:pt idx="2299">
                  <c:v>1800</c:v>
                </c:pt>
                <c:pt idx="2300">
                  <c:v>1800</c:v>
                </c:pt>
                <c:pt idx="2301">
                  <c:v>1800</c:v>
                </c:pt>
                <c:pt idx="2302">
                  <c:v>1800</c:v>
                </c:pt>
                <c:pt idx="2303">
                  <c:v>1800</c:v>
                </c:pt>
                <c:pt idx="2304">
                  <c:v>1800</c:v>
                </c:pt>
                <c:pt idx="2305">
                  <c:v>1800</c:v>
                </c:pt>
                <c:pt idx="2306">
                  <c:v>1800</c:v>
                </c:pt>
                <c:pt idx="2307">
                  <c:v>1800</c:v>
                </c:pt>
                <c:pt idx="2308">
                  <c:v>1800</c:v>
                </c:pt>
                <c:pt idx="2309">
                  <c:v>1800</c:v>
                </c:pt>
                <c:pt idx="2310">
                  <c:v>1800</c:v>
                </c:pt>
                <c:pt idx="2311">
                  <c:v>2790</c:v>
                </c:pt>
                <c:pt idx="2312">
                  <c:v>1700</c:v>
                </c:pt>
                <c:pt idx="2313">
                  <c:v>1730</c:v>
                </c:pt>
                <c:pt idx="2314">
                  <c:v>1900</c:v>
                </c:pt>
                <c:pt idx="2315">
                  <c:v>1900</c:v>
                </c:pt>
                <c:pt idx="2316">
                  <c:v>1900</c:v>
                </c:pt>
                <c:pt idx="2317">
                  <c:v>1900</c:v>
                </c:pt>
                <c:pt idx="2318">
                  <c:v>1900</c:v>
                </c:pt>
                <c:pt idx="2319">
                  <c:v>1900</c:v>
                </c:pt>
                <c:pt idx="2320">
                  <c:v>1900</c:v>
                </c:pt>
                <c:pt idx="2321">
                  <c:v>1900</c:v>
                </c:pt>
                <c:pt idx="2322">
                  <c:v>1900</c:v>
                </c:pt>
                <c:pt idx="2323">
                  <c:v>1900</c:v>
                </c:pt>
                <c:pt idx="2324">
                  <c:v>1900</c:v>
                </c:pt>
                <c:pt idx="2325">
                  <c:v>1900</c:v>
                </c:pt>
                <c:pt idx="2326">
                  <c:v>1770</c:v>
                </c:pt>
                <c:pt idx="2327">
                  <c:v>2965</c:v>
                </c:pt>
                <c:pt idx="2328">
                  <c:v>1800</c:v>
                </c:pt>
                <c:pt idx="2329">
                  <c:v>1800</c:v>
                </c:pt>
                <c:pt idx="2330">
                  <c:v>1800</c:v>
                </c:pt>
                <c:pt idx="2331">
                  <c:v>1800</c:v>
                </c:pt>
                <c:pt idx="2332">
                  <c:v>1800</c:v>
                </c:pt>
                <c:pt idx="2333">
                  <c:v>1800</c:v>
                </c:pt>
                <c:pt idx="2334">
                  <c:v>1800</c:v>
                </c:pt>
                <c:pt idx="2335">
                  <c:v>2090</c:v>
                </c:pt>
                <c:pt idx="2336">
                  <c:v>1850</c:v>
                </c:pt>
                <c:pt idx="2337">
                  <c:v>2000</c:v>
                </c:pt>
                <c:pt idx="2338">
                  <c:v>2000</c:v>
                </c:pt>
                <c:pt idx="2339">
                  <c:v>2000</c:v>
                </c:pt>
                <c:pt idx="2340">
                  <c:v>2000</c:v>
                </c:pt>
                <c:pt idx="2341">
                  <c:v>2000</c:v>
                </c:pt>
                <c:pt idx="2342">
                  <c:v>2000</c:v>
                </c:pt>
                <c:pt idx="2343">
                  <c:v>2000</c:v>
                </c:pt>
                <c:pt idx="2344">
                  <c:v>2000</c:v>
                </c:pt>
                <c:pt idx="2345">
                  <c:v>2000</c:v>
                </c:pt>
                <c:pt idx="2346">
                  <c:v>2000</c:v>
                </c:pt>
                <c:pt idx="2347">
                  <c:v>2000</c:v>
                </c:pt>
                <c:pt idx="2348">
                  <c:v>2020</c:v>
                </c:pt>
                <c:pt idx="2349">
                  <c:v>1900</c:v>
                </c:pt>
                <c:pt idx="2350">
                  <c:v>1900</c:v>
                </c:pt>
                <c:pt idx="2351">
                  <c:v>1900</c:v>
                </c:pt>
                <c:pt idx="2352">
                  <c:v>2100</c:v>
                </c:pt>
                <c:pt idx="2353">
                  <c:v>2100</c:v>
                </c:pt>
                <c:pt idx="2354">
                  <c:v>2100</c:v>
                </c:pt>
                <c:pt idx="2355">
                  <c:v>2100</c:v>
                </c:pt>
                <c:pt idx="2356">
                  <c:v>2100</c:v>
                </c:pt>
                <c:pt idx="2357">
                  <c:v>2100</c:v>
                </c:pt>
                <c:pt idx="2358">
                  <c:v>2100</c:v>
                </c:pt>
                <c:pt idx="2359">
                  <c:v>2100</c:v>
                </c:pt>
                <c:pt idx="2360">
                  <c:v>2100</c:v>
                </c:pt>
                <c:pt idx="2361">
                  <c:v>2100</c:v>
                </c:pt>
                <c:pt idx="2362">
                  <c:v>2200</c:v>
                </c:pt>
                <c:pt idx="2363">
                  <c:v>2200</c:v>
                </c:pt>
                <c:pt idx="2364">
                  <c:v>2200</c:v>
                </c:pt>
                <c:pt idx="2365">
                  <c:v>2200</c:v>
                </c:pt>
                <c:pt idx="2366">
                  <c:v>2200</c:v>
                </c:pt>
                <c:pt idx="2367">
                  <c:v>2200</c:v>
                </c:pt>
                <c:pt idx="2368">
                  <c:v>2200</c:v>
                </c:pt>
                <c:pt idx="2369">
                  <c:v>2200</c:v>
                </c:pt>
                <c:pt idx="2370">
                  <c:v>2200</c:v>
                </c:pt>
                <c:pt idx="2371">
                  <c:v>2200</c:v>
                </c:pt>
                <c:pt idx="2372">
                  <c:v>2200</c:v>
                </c:pt>
                <c:pt idx="2373">
                  <c:v>2200</c:v>
                </c:pt>
                <c:pt idx="2374">
                  <c:v>2200</c:v>
                </c:pt>
                <c:pt idx="2375">
                  <c:v>2410</c:v>
                </c:pt>
                <c:pt idx="2376">
                  <c:v>3460</c:v>
                </c:pt>
                <c:pt idx="2377">
                  <c:v>2100</c:v>
                </c:pt>
                <c:pt idx="2378">
                  <c:v>2470</c:v>
                </c:pt>
                <c:pt idx="2379">
                  <c:v>2300</c:v>
                </c:pt>
                <c:pt idx="2380">
                  <c:v>2300</c:v>
                </c:pt>
                <c:pt idx="2381">
                  <c:v>2300</c:v>
                </c:pt>
                <c:pt idx="2382">
                  <c:v>2300</c:v>
                </c:pt>
                <c:pt idx="2383">
                  <c:v>2300</c:v>
                </c:pt>
                <c:pt idx="2384">
                  <c:v>2300</c:v>
                </c:pt>
                <c:pt idx="2385">
                  <c:v>2300</c:v>
                </c:pt>
                <c:pt idx="2386">
                  <c:v>2300</c:v>
                </c:pt>
                <c:pt idx="2387">
                  <c:v>2300</c:v>
                </c:pt>
                <c:pt idx="2388">
                  <c:v>2400</c:v>
                </c:pt>
                <c:pt idx="2389">
                  <c:v>2400</c:v>
                </c:pt>
                <c:pt idx="2390">
                  <c:v>2400</c:v>
                </c:pt>
                <c:pt idx="2391">
                  <c:v>2410</c:v>
                </c:pt>
                <c:pt idx="2392">
                  <c:v>2610</c:v>
                </c:pt>
                <c:pt idx="2393">
                  <c:v>2460</c:v>
                </c:pt>
                <c:pt idx="2394">
                  <c:v>2300</c:v>
                </c:pt>
                <c:pt idx="2395">
                  <c:v>2660</c:v>
                </c:pt>
                <c:pt idx="2396">
                  <c:v>2500</c:v>
                </c:pt>
                <c:pt idx="2397">
                  <c:v>2500</c:v>
                </c:pt>
                <c:pt idx="2398">
                  <c:v>2500</c:v>
                </c:pt>
                <c:pt idx="2399">
                  <c:v>2500</c:v>
                </c:pt>
                <c:pt idx="2400">
                  <c:v>2500</c:v>
                </c:pt>
                <c:pt idx="2401">
                  <c:v>2500</c:v>
                </c:pt>
                <c:pt idx="2402">
                  <c:v>2500</c:v>
                </c:pt>
                <c:pt idx="2403">
                  <c:v>2500</c:v>
                </c:pt>
                <c:pt idx="2404">
                  <c:v>2500</c:v>
                </c:pt>
                <c:pt idx="2405">
                  <c:v>2500</c:v>
                </c:pt>
                <c:pt idx="2406">
                  <c:v>2370</c:v>
                </c:pt>
                <c:pt idx="2407">
                  <c:v>2400</c:v>
                </c:pt>
                <c:pt idx="2408">
                  <c:v>2600</c:v>
                </c:pt>
                <c:pt idx="2409">
                  <c:v>2600</c:v>
                </c:pt>
                <c:pt idx="2410">
                  <c:v>2600</c:v>
                </c:pt>
                <c:pt idx="2411">
                  <c:v>2600</c:v>
                </c:pt>
                <c:pt idx="2412">
                  <c:v>2600</c:v>
                </c:pt>
                <c:pt idx="2413">
                  <c:v>2600</c:v>
                </c:pt>
                <c:pt idx="2414">
                  <c:v>2600</c:v>
                </c:pt>
                <c:pt idx="2415">
                  <c:v>2600</c:v>
                </c:pt>
                <c:pt idx="2416">
                  <c:v>2800</c:v>
                </c:pt>
                <c:pt idx="2417">
                  <c:v>2650</c:v>
                </c:pt>
                <c:pt idx="2418">
                  <c:v>2500</c:v>
                </c:pt>
                <c:pt idx="2419">
                  <c:v>2700</c:v>
                </c:pt>
                <c:pt idx="2420">
                  <c:v>2700</c:v>
                </c:pt>
                <c:pt idx="2421">
                  <c:v>2700</c:v>
                </c:pt>
                <c:pt idx="2422">
                  <c:v>2700</c:v>
                </c:pt>
                <c:pt idx="2423">
                  <c:v>2930</c:v>
                </c:pt>
                <c:pt idx="2424">
                  <c:v>2800</c:v>
                </c:pt>
                <c:pt idx="2425">
                  <c:v>2800</c:v>
                </c:pt>
                <c:pt idx="2426">
                  <c:v>2800</c:v>
                </c:pt>
                <c:pt idx="2427">
                  <c:v>2800</c:v>
                </c:pt>
                <c:pt idx="2428">
                  <c:v>2800</c:v>
                </c:pt>
                <c:pt idx="2429">
                  <c:v>3020</c:v>
                </c:pt>
                <c:pt idx="2430">
                  <c:v>3020</c:v>
                </c:pt>
                <c:pt idx="2431">
                  <c:v>2900</c:v>
                </c:pt>
                <c:pt idx="2432">
                  <c:v>2900</c:v>
                </c:pt>
                <c:pt idx="2433">
                  <c:v>2900</c:v>
                </c:pt>
                <c:pt idx="2434">
                  <c:v>2900</c:v>
                </c:pt>
                <c:pt idx="2435">
                  <c:v>2900</c:v>
                </c:pt>
                <c:pt idx="2436">
                  <c:v>3000</c:v>
                </c:pt>
                <c:pt idx="2437">
                  <c:v>3000</c:v>
                </c:pt>
                <c:pt idx="2438">
                  <c:v>3000</c:v>
                </c:pt>
                <c:pt idx="2439">
                  <c:v>3000</c:v>
                </c:pt>
                <c:pt idx="2440">
                  <c:v>3000</c:v>
                </c:pt>
                <c:pt idx="2441">
                  <c:v>3000</c:v>
                </c:pt>
                <c:pt idx="2442">
                  <c:v>3100</c:v>
                </c:pt>
                <c:pt idx="2443">
                  <c:v>3200</c:v>
                </c:pt>
                <c:pt idx="2444">
                  <c:v>3200</c:v>
                </c:pt>
                <c:pt idx="2445">
                  <c:v>3200</c:v>
                </c:pt>
                <c:pt idx="2446">
                  <c:v>3200</c:v>
                </c:pt>
                <c:pt idx="2447">
                  <c:v>3460</c:v>
                </c:pt>
                <c:pt idx="2448">
                  <c:v>3000</c:v>
                </c:pt>
                <c:pt idx="2449">
                  <c:v>3000</c:v>
                </c:pt>
                <c:pt idx="2450">
                  <c:v>4780</c:v>
                </c:pt>
                <c:pt idx="2451">
                  <c:v>3620</c:v>
                </c:pt>
                <c:pt idx="2452">
                  <c:v>3400</c:v>
                </c:pt>
                <c:pt idx="2453">
                  <c:v>3400</c:v>
                </c:pt>
                <c:pt idx="2454">
                  <c:v>3400</c:v>
                </c:pt>
                <c:pt idx="2455">
                  <c:v>3400</c:v>
                </c:pt>
                <c:pt idx="2456">
                  <c:v>3670</c:v>
                </c:pt>
                <c:pt idx="2457">
                  <c:v>3720</c:v>
                </c:pt>
                <c:pt idx="2458">
                  <c:v>3235</c:v>
                </c:pt>
                <c:pt idx="2459">
                  <c:v>3500</c:v>
                </c:pt>
                <c:pt idx="2460">
                  <c:v>3500</c:v>
                </c:pt>
                <c:pt idx="2461">
                  <c:v>3500</c:v>
                </c:pt>
                <c:pt idx="2462">
                  <c:v>3500</c:v>
                </c:pt>
                <c:pt idx="2463">
                  <c:v>3500</c:v>
                </c:pt>
                <c:pt idx="2464">
                  <c:v>5110</c:v>
                </c:pt>
                <c:pt idx="2465">
                  <c:v>3830</c:v>
                </c:pt>
                <c:pt idx="2466">
                  <c:v>3600</c:v>
                </c:pt>
                <c:pt idx="2467">
                  <c:v>3700</c:v>
                </c:pt>
                <c:pt idx="2468">
                  <c:v>3700</c:v>
                </c:pt>
                <c:pt idx="2469">
                  <c:v>3700</c:v>
                </c:pt>
                <c:pt idx="2470">
                  <c:v>3700</c:v>
                </c:pt>
                <c:pt idx="2471">
                  <c:v>3800</c:v>
                </c:pt>
                <c:pt idx="2472">
                  <c:v>3800</c:v>
                </c:pt>
                <c:pt idx="2473">
                  <c:v>3800</c:v>
                </c:pt>
                <c:pt idx="2474">
                  <c:v>3800</c:v>
                </c:pt>
                <c:pt idx="2475">
                  <c:v>3860</c:v>
                </c:pt>
                <c:pt idx="2476">
                  <c:v>3900</c:v>
                </c:pt>
                <c:pt idx="2477">
                  <c:v>3900</c:v>
                </c:pt>
                <c:pt idx="2478">
                  <c:v>3900</c:v>
                </c:pt>
                <c:pt idx="2479">
                  <c:v>3900</c:v>
                </c:pt>
                <c:pt idx="2480">
                  <c:v>4260</c:v>
                </c:pt>
                <c:pt idx="2481">
                  <c:v>4000</c:v>
                </c:pt>
                <c:pt idx="2482">
                  <c:v>4000</c:v>
                </c:pt>
                <c:pt idx="2483">
                  <c:v>4000</c:v>
                </c:pt>
                <c:pt idx="2484">
                  <c:v>4000</c:v>
                </c:pt>
                <c:pt idx="2485">
                  <c:v>4020</c:v>
                </c:pt>
                <c:pt idx="2486">
                  <c:v>4200</c:v>
                </c:pt>
                <c:pt idx="2487">
                  <c:v>4200</c:v>
                </c:pt>
                <c:pt idx="2488">
                  <c:v>4300</c:v>
                </c:pt>
                <c:pt idx="2489">
                  <c:v>4400</c:v>
                </c:pt>
                <c:pt idx="2490">
                  <c:v>4400</c:v>
                </c:pt>
                <c:pt idx="2491">
                  <c:v>4500</c:v>
                </c:pt>
                <c:pt idx="2492">
                  <c:v>4500</c:v>
                </c:pt>
                <c:pt idx="2493">
                  <c:v>4600</c:v>
                </c:pt>
                <c:pt idx="2494">
                  <c:v>4600</c:v>
                </c:pt>
                <c:pt idx="2495">
                  <c:v>4600</c:v>
                </c:pt>
                <c:pt idx="2496">
                  <c:v>4700</c:v>
                </c:pt>
                <c:pt idx="2497">
                  <c:v>4700</c:v>
                </c:pt>
                <c:pt idx="2498">
                  <c:v>4800</c:v>
                </c:pt>
                <c:pt idx="2499">
                  <c:v>4800</c:v>
                </c:pt>
                <c:pt idx="2500">
                  <c:v>4800</c:v>
                </c:pt>
                <c:pt idx="2501">
                  <c:v>4800</c:v>
                </c:pt>
                <c:pt idx="2502">
                  <c:v>4900</c:v>
                </c:pt>
                <c:pt idx="2503">
                  <c:v>4900</c:v>
                </c:pt>
                <c:pt idx="2504">
                  <c:v>4990</c:v>
                </c:pt>
                <c:pt idx="2505">
                  <c:v>5000</c:v>
                </c:pt>
                <c:pt idx="2506">
                  <c:v>5000</c:v>
                </c:pt>
                <c:pt idx="2507">
                  <c:v>5100</c:v>
                </c:pt>
                <c:pt idx="2508">
                  <c:v>5280</c:v>
                </c:pt>
                <c:pt idx="2509">
                  <c:v>5400</c:v>
                </c:pt>
                <c:pt idx="2510">
                  <c:v>5800</c:v>
                </c:pt>
                <c:pt idx="2511">
                  <c:v>5800</c:v>
                </c:pt>
                <c:pt idx="2512">
                  <c:v>5800</c:v>
                </c:pt>
                <c:pt idx="2513">
                  <c:v>6000</c:v>
                </c:pt>
                <c:pt idx="2514">
                  <c:v>6200</c:v>
                </c:pt>
                <c:pt idx="2515">
                  <c:v>6500</c:v>
                </c:pt>
                <c:pt idx="2516">
                  <c:v>6800</c:v>
                </c:pt>
                <c:pt idx="2517">
                  <c:v>6900</c:v>
                </c:pt>
                <c:pt idx="2518">
                  <c:v>6900</c:v>
                </c:pt>
                <c:pt idx="2519">
                  <c:v>6525</c:v>
                </c:pt>
                <c:pt idx="2520">
                  <c:v>7100</c:v>
                </c:pt>
                <c:pt idx="2521">
                  <c:v>7300</c:v>
                </c:pt>
                <c:pt idx="2522">
                  <c:v>8100</c:v>
                </c:pt>
                <c:pt idx="2523">
                  <c:v>8155</c:v>
                </c:pt>
                <c:pt idx="2524">
                  <c:v>8800</c:v>
                </c:pt>
                <c:pt idx="2525">
                  <c:v>8900</c:v>
                </c:pt>
                <c:pt idx="2526">
                  <c:v>8700</c:v>
                </c:pt>
                <c:pt idx="2527">
                  <c:v>9400</c:v>
                </c:pt>
                <c:pt idx="2528">
                  <c:v>9000</c:v>
                </c:pt>
                <c:pt idx="2529">
                  <c:v>9000</c:v>
                </c:pt>
                <c:pt idx="2530">
                  <c:v>9800</c:v>
                </c:pt>
                <c:pt idx="2531">
                  <c:v>10000</c:v>
                </c:pt>
                <c:pt idx="2532">
                  <c:v>9800</c:v>
                </c:pt>
                <c:pt idx="2533">
                  <c:v>11000</c:v>
                </c:pt>
                <c:pt idx="2534">
                  <c:v>11000</c:v>
                </c:pt>
                <c:pt idx="2535">
                  <c:v>11000</c:v>
                </c:pt>
                <c:pt idx="2536">
                  <c:v>12000</c:v>
                </c:pt>
                <c:pt idx="2537">
                  <c:v>13500</c:v>
                </c:pt>
                <c:pt idx="2538">
                  <c:v>15000</c:v>
                </c:pt>
                <c:pt idx="2539">
                  <c:v>15500</c:v>
                </c:pt>
                <c:pt idx="2540">
                  <c:v>19000</c:v>
                </c:pt>
                <c:pt idx="2541">
                  <c:v>24000</c:v>
                </c:pt>
              </c:numCache>
            </c:numRef>
          </c:yVal>
          <c:smooth val="0"/>
        </c:ser>
        <c:ser>
          <c:idx val="2"/>
          <c:order val="1"/>
          <c:tx>
            <c:v>Detections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'90Sr_all'!$L$817:$L$2545</c:f>
              <c:numCache>
                <c:formatCode>General</c:formatCode>
                <c:ptCount val="1729"/>
                <c:pt idx="0">
                  <c:v>-0.71967065170172573</c:v>
                </c:pt>
                <c:pt idx="1">
                  <c:v>-0.60898976601814181</c:v>
                </c:pt>
                <c:pt idx="2">
                  <c:v>-0.59598540940260136</c:v>
                </c:pt>
                <c:pt idx="3">
                  <c:v>-0.58074528681798865</c:v>
                </c:pt>
                <c:pt idx="4">
                  <c:v>-0.54951341402024267</c:v>
                </c:pt>
                <c:pt idx="5">
                  <c:v>-0.54722149427399314</c:v>
                </c:pt>
                <c:pt idx="6">
                  <c:v>-0.5449324454289014</c:v>
                </c:pt>
                <c:pt idx="7">
                  <c:v>-0.54378899160558414</c:v>
                </c:pt>
                <c:pt idx="8">
                  <c:v>-0.54264624833754493</c:v>
                </c:pt>
                <c:pt idx="9">
                  <c:v>-0.54036288398355892</c:v>
                </c:pt>
                <c:pt idx="10">
                  <c:v>-0.53239314502778357</c:v>
                </c:pt>
                <c:pt idx="11">
                  <c:v>-0.53012229610783235</c:v>
                </c:pt>
                <c:pt idx="12">
                  <c:v>-0.52445707965305033</c:v>
                </c:pt>
                <c:pt idx="13">
                  <c:v>-0.52332605924134501</c:v>
                </c:pt>
                <c:pt idx="14">
                  <c:v>-0.5210660233243577</c:v>
                </c:pt>
                <c:pt idx="15">
                  <c:v>-0.51993700335920912</c:v>
                </c:pt>
                <c:pt idx="16">
                  <c:v>-0.51655390883154506</c:v>
                </c:pt>
                <c:pt idx="17">
                  <c:v>-0.51542752509677903</c:v>
                </c:pt>
                <c:pt idx="18">
                  <c:v>-0.5143017949264812</c:v>
                </c:pt>
                <c:pt idx="19">
                  <c:v>-0.51317671613770199</c:v>
                </c:pt>
                <c:pt idx="20">
                  <c:v>-0.51205228655457569</c:v>
                </c:pt>
                <c:pt idx="21">
                  <c:v>-0.5098053663370169</c:v>
                </c:pt>
                <c:pt idx="22">
                  <c:v>-0.50531922140928476</c:v>
                </c:pt>
                <c:pt idx="23">
                  <c:v>-0.50419927592875891</c:v>
                </c:pt>
                <c:pt idx="24">
                  <c:v>-0.5030799624975435</c:v>
                </c:pt>
                <c:pt idx="25">
                  <c:v>-0.50196127900187115</c:v>
                </c:pt>
                <c:pt idx="26">
                  <c:v>-0.500843223334693</c:v>
                </c:pt>
                <c:pt idx="27">
                  <c:v>-0.49972579339564482</c:v>
                </c:pt>
                <c:pt idx="28">
                  <c:v>-0.49749280233368981</c:v>
                </c:pt>
                <c:pt idx="29">
                  <c:v>-0.49637723704315934</c:v>
                </c:pt>
                <c:pt idx="30">
                  <c:v>-0.49526228914544168</c:v>
                </c:pt>
                <c:pt idx="31">
                  <c:v>-0.4941479565730707</c:v>
                </c:pt>
                <c:pt idx="32">
                  <c:v>-0.4919211291668501</c:v>
                </c:pt>
                <c:pt idx="33">
                  <c:v>-0.48969673841368799</c:v>
                </c:pt>
                <c:pt idx="34">
                  <c:v>-0.48747476800478734</c:v>
                </c:pt>
                <c:pt idx="35">
                  <c:v>-0.48636468536056904</c:v>
                </c:pt>
                <c:pt idx="36">
                  <c:v>-0.47529647510767686</c:v>
                </c:pt>
                <c:pt idx="37">
                  <c:v>-0.47088551863337036</c:v>
                </c:pt>
                <c:pt idx="38">
                  <c:v>-0.46978421290696626</c:v>
                </c:pt>
                <c:pt idx="39">
                  <c:v>-0.46758330801740933</c:v>
                </c:pt>
                <c:pt idx="40">
                  <c:v>-0.46648370501802294</c:v>
                </c:pt>
                <c:pt idx="41">
                  <c:v>-0.46538466576757509</c:v>
                </c:pt>
                <c:pt idx="42">
                  <c:v>-0.46428618836215407</c:v>
                </c:pt>
                <c:pt idx="43">
                  <c:v>-0.46318827090347786</c:v>
                </c:pt>
                <c:pt idx="44">
                  <c:v>-0.46209091149886522</c:v>
                </c:pt>
                <c:pt idx="45">
                  <c:v>-0.46099410826120607</c:v>
                </c:pt>
                <c:pt idx="46">
                  <c:v>-0.45989785930893506</c:v>
                </c:pt>
                <c:pt idx="47">
                  <c:v>-0.45880216276600072</c:v>
                </c:pt>
                <c:pt idx="48">
                  <c:v>-0.45442486335805837</c:v>
                </c:pt>
                <c:pt idx="49">
                  <c:v>-0.45333190091209968</c:v>
                </c:pt>
                <c:pt idx="50">
                  <c:v>-0.45223947973341666</c:v>
                </c:pt>
                <c:pt idx="51">
                  <c:v>-0.44896544544518691</c:v>
                </c:pt>
                <c:pt idx="52">
                  <c:v>-0.4478751710061315</c:v>
                </c:pt>
                <c:pt idx="53">
                  <c:v>-0.4467854286958805</c:v>
                </c:pt>
                <c:pt idx="54">
                  <c:v>-0.44569621670240595</c:v>
                </c:pt>
                <c:pt idx="55">
                  <c:v>-0.44460753321883972</c:v>
                </c:pt>
                <c:pt idx="56">
                  <c:v>-0.44243174457960577</c:v>
                </c:pt>
                <c:pt idx="57">
                  <c:v>-0.43808643048452872</c:v>
                </c:pt>
                <c:pt idx="58">
                  <c:v>-0.43700139640600688</c:v>
                </c:pt>
                <c:pt idx="59">
                  <c:v>-0.4359168765651002</c:v>
                </c:pt>
                <c:pt idx="60">
                  <c:v>-0.42942045820248792</c:v>
                </c:pt>
                <c:pt idx="61">
                  <c:v>-0.42725902002494387</c:v>
                </c:pt>
                <c:pt idx="62">
                  <c:v>-0.42617904963438957</c:v>
                </c:pt>
                <c:pt idx="63">
                  <c:v>-0.42509957608330007</c:v>
                </c:pt>
                <c:pt idx="64">
                  <c:v>-0.41540639067532675</c:v>
                </c:pt>
                <c:pt idx="65">
                  <c:v>-0.41433179202984127</c:v>
                </c:pt>
                <c:pt idx="66">
                  <c:v>-0.41325767162628124</c:v>
                </c:pt>
                <c:pt idx="67">
                  <c:v>-0.41111085889480298</c:v>
                </c:pt>
                <c:pt idx="68">
                  <c:v>-0.4100381632528215</c:v>
                </c:pt>
                <c:pt idx="69">
                  <c:v>-0.4089659392245949</c:v>
                </c:pt>
                <c:pt idx="70">
                  <c:v>-0.40789418516399606</c:v>
                </c:pt>
                <c:pt idx="71">
                  <c:v>-0.40682289942922051</c:v>
                </c:pt>
                <c:pt idx="72">
                  <c:v>-0.40575208038276456</c:v>
                </c:pt>
                <c:pt idx="73">
                  <c:v>-0.40468172639140337</c:v>
                </c:pt>
                <c:pt idx="74">
                  <c:v>-0.40361183582617033</c:v>
                </c:pt>
                <c:pt idx="75">
                  <c:v>-0.39933687539500978</c:v>
                </c:pt>
                <c:pt idx="76">
                  <c:v>-0.39826927767344611</c:v>
                </c:pt>
                <c:pt idx="77">
                  <c:v>-0.39720213369243346</c:v>
                </c:pt>
                <c:pt idx="78">
                  <c:v>-0.396135441852217</c:v>
                </c:pt>
                <c:pt idx="79">
                  <c:v>-0.39506920055713257</c:v>
                </c:pt>
                <c:pt idx="80">
                  <c:v>-0.39400340821558505</c:v>
                </c:pt>
                <c:pt idx="81">
                  <c:v>-0.39293806324002795</c:v>
                </c:pt>
                <c:pt idx="82">
                  <c:v>-0.39080870905682585</c:v>
                </c:pt>
                <c:pt idx="83">
                  <c:v>-0.3897446966941524</c:v>
                </c:pt>
                <c:pt idx="84">
                  <c:v>-0.38761799356888399</c:v>
                </c:pt>
                <c:pt idx="85">
                  <c:v>-0.38655529967501312</c:v>
                </c:pt>
                <c:pt idx="86">
                  <c:v>-0.38549304214599578</c:v>
                </c:pt>
                <c:pt idx="87">
                  <c:v>-0.3844312194259577</c:v>
                </c:pt>
                <c:pt idx="88">
                  <c:v>-0.3833698299628947</c:v>
                </c:pt>
                <c:pt idx="89">
                  <c:v>-0.38230887220865367</c:v>
                </c:pt>
                <c:pt idx="90">
                  <c:v>-0.38124834461891344</c:v>
                </c:pt>
                <c:pt idx="91">
                  <c:v>-0.37806932745055677</c:v>
                </c:pt>
                <c:pt idx="92">
                  <c:v>-0.37701050515157108</c:v>
                </c:pt>
                <c:pt idx="93">
                  <c:v>-0.37595210535228735</c:v>
                </c:pt>
                <c:pt idx="94">
                  <c:v>-0.37489412653097542</c:v>
                </c:pt>
                <c:pt idx="95">
                  <c:v>-0.37383656716960445</c:v>
                </c:pt>
                <c:pt idx="96">
                  <c:v>-0.372779425753825</c:v>
                </c:pt>
                <c:pt idx="97">
                  <c:v>-0.37172270077294994</c:v>
                </c:pt>
                <c:pt idx="98">
                  <c:v>-0.36855500938743618</c:v>
                </c:pt>
                <c:pt idx="99">
                  <c:v>-0.36749993511192169</c:v>
                </c:pt>
                <c:pt idx="100">
                  <c:v>-0.36644526977217767</c:v>
                </c:pt>
                <c:pt idx="101">
                  <c:v>-0.36539101187911166</c:v>
                </c:pt>
                <c:pt idx="102">
                  <c:v>-0.36433715994716664</c:v>
                </c:pt>
                <c:pt idx="103">
                  <c:v>-0.36117802511516656</c:v>
                </c:pt>
                <c:pt idx="104">
                  <c:v>-0.35907393795509662</c:v>
                </c:pt>
                <c:pt idx="105">
                  <c:v>-0.35802249078900283</c:v>
                </c:pt>
                <c:pt idx="106">
                  <c:v>-0.356971439282674</c:v>
                </c:pt>
                <c:pt idx="107">
                  <c:v>-0.35592078197821359</c:v>
                </c:pt>
                <c:pt idx="108">
                  <c:v>-0.35487051742110526</c:v>
                </c:pt>
                <c:pt idx="109">
                  <c:v>-0.35382064416019576</c:v>
                </c:pt>
                <c:pt idx="110">
                  <c:v>-0.35172206573907511</c:v>
                </c:pt>
                <c:pt idx="111">
                  <c:v>-0.35067335769322144</c:v>
                </c:pt>
                <c:pt idx="112">
                  <c:v>-0.34962503517224891</c:v>
                </c:pt>
                <c:pt idx="113">
                  <c:v>-0.34857709674156823</c:v>
                </c:pt>
                <c:pt idx="114">
                  <c:v>-0.34752954096985383</c:v>
                </c:pt>
                <c:pt idx="115">
                  <c:v>-0.34648236642902647</c:v>
                </c:pt>
                <c:pt idx="116">
                  <c:v>-0.3454355716942375</c:v>
                </c:pt>
                <c:pt idx="117">
                  <c:v>-0.34438915534385267</c:v>
                </c:pt>
                <c:pt idx="118">
                  <c:v>-0.34334311595943567</c:v>
                </c:pt>
                <c:pt idx="119">
                  <c:v>-0.34229745212573209</c:v>
                </c:pt>
                <c:pt idx="120">
                  <c:v>-0.34125216243065404</c:v>
                </c:pt>
                <c:pt idx="121">
                  <c:v>-0.34020724546526288</c:v>
                </c:pt>
                <c:pt idx="122">
                  <c:v>-0.33916269982375485</c:v>
                </c:pt>
                <c:pt idx="123">
                  <c:v>-0.33811852410344451</c:v>
                </c:pt>
                <c:pt idx="124">
                  <c:v>-0.33603127683117301</c:v>
                </c:pt>
                <c:pt idx="125">
                  <c:v>-0.33498820248929234</c:v>
                </c:pt>
                <c:pt idx="126">
                  <c:v>-0.33394549248873917</c:v>
                </c:pt>
                <c:pt idx="127">
                  <c:v>-0.33290314544218624</c:v>
                </c:pt>
                <c:pt idx="128">
                  <c:v>-0.33186115996533155</c:v>
                </c:pt>
                <c:pt idx="129">
                  <c:v>-0.33081953467688352</c:v>
                </c:pt>
                <c:pt idx="130">
                  <c:v>-0.32977826819854489</c:v>
                </c:pt>
                <c:pt idx="131">
                  <c:v>-0.32873735915499869</c:v>
                </c:pt>
                <c:pt idx="132">
                  <c:v>-0.32769680617389235</c:v>
                </c:pt>
                <c:pt idx="133">
                  <c:v>-0.32665660788582285</c:v>
                </c:pt>
                <c:pt idx="134">
                  <c:v>-0.32561676292432229</c:v>
                </c:pt>
                <c:pt idx="135">
                  <c:v>-0.32457726992584235</c:v>
                </c:pt>
                <c:pt idx="136">
                  <c:v>-0.3235381275297402</c:v>
                </c:pt>
                <c:pt idx="137">
                  <c:v>-0.32249933437826278</c:v>
                </c:pt>
                <c:pt idx="138">
                  <c:v>-0.32146088911653337</c:v>
                </c:pt>
                <c:pt idx="139">
                  <c:v>-0.32042279039253602</c:v>
                </c:pt>
                <c:pt idx="140">
                  <c:v>-0.31938503685710168</c:v>
                </c:pt>
                <c:pt idx="141">
                  <c:v>-0.31834762716389331</c:v>
                </c:pt>
                <c:pt idx="142">
                  <c:v>-0.31731055996939167</c:v>
                </c:pt>
                <c:pt idx="143">
                  <c:v>-0.316273833932881</c:v>
                </c:pt>
                <c:pt idx="144">
                  <c:v>-0.31523744771643464</c:v>
                </c:pt>
                <c:pt idx="145">
                  <c:v>-0.31420139998490104</c:v>
                </c:pt>
                <c:pt idx="146">
                  <c:v>-0.31316568940588929</c:v>
                </c:pt>
                <c:pt idx="147">
                  <c:v>-0.31213031464975544</c:v>
                </c:pt>
                <c:pt idx="148">
                  <c:v>-0.31109527438958812</c:v>
                </c:pt>
                <c:pt idx="149">
                  <c:v>-0.31006056730119491</c:v>
                </c:pt>
                <c:pt idx="150">
                  <c:v>-0.30799214735647157</c:v>
                </c:pt>
                <c:pt idx="151">
                  <c:v>-0.30695843186522576</c:v>
                </c:pt>
                <c:pt idx="152">
                  <c:v>-0.30592504427589534</c:v>
                </c:pt>
                <c:pt idx="153">
                  <c:v>-0.30489198327767425</c:v>
                </c:pt>
                <c:pt idx="154">
                  <c:v>-0.30385924756239352</c:v>
                </c:pt>
                <c:pt idx="155">
                  <c:v>-0.30282683582450665</c:v>
                </c:pt>
                <c:pt idx="156">
                  <c:v>-0.30179474676107654</c:v>
                </c:pt>
                <c:pt idx="157">
                  <c:v>-0.30076297907176208</c:v>
                </c:pt>
                <c:pt idx="158">
                  <c:v>-0.2997315314588046</c:v>
                </c:pt>
                <c:pt idx="159">
                  <c:v>-0.29870040262701492</c:v>
                </c:pt>
                <c:pt idx="160">
                  <c:v>-0.29766959128375992</c:v>
                </c:pt>
                <c:pt idx="161">
                  <c:v>-0.29663909613894912</c:v>
                </c:pt>
                <c:pt idx="162">
                  <c:v>-0.29560891590502192</c:v>
                </c:pt>
                <c:pt idx="163">
                  <c:v>-0.29457904929693446</c:v>
                </c:pt>
                <c:pt idx="164">
                  <c:v>-0.29354949503214645</c:v>
                </c:pt>
                <c:pt idx="165">
                  <c:v>-0.2925202518306082</c:v>
                </c:pt>
                <c:pt idx="166">
                  <c:v>-0.29149131841474796</c:v>
                </c:pt>
                <c:pt idx="167">
                  <c:v>-0.29046269350945891</c:v>
                </c:pt>
                <c:pt idx="168">
                  <c:v>-0.28943437584208626</c:v>
                </c:pt>
                <c:pt idx="169">
                  <c:v>-0.28840636414241477</c:v>
                </c:pt>
                <c:pt idx="170">
                  <c:v>-0.28737865714265554</c:v>
                </c:pt>
                <c:pt idx="171">
                  <c:v>-0.28635125357743402</c:v>
                </c:pt>
                <c:pt idx="172">
                  <c:v>-0.28532415218377705</c:v>
                </c:pt>
                <c:pt idx="173">
                  <c:v>-0.28429735170110065</c:v>
                </c:pt>
                <c:pt idx="174">
                  <c:v>-0.28327085087119697</c:v>
                </c:pt>
                <c:pt idx="175">
                  <c:v>-0.28224464843822228</c:v>
                </c:pt>
                <c:pt idx="176">
                  <c:v>-0.28121874314868467</c:v>
                </c:pt>
                <c:pt idx="177">
                  <c:v>-0.28019313375143129</c:v>
                </c:pt>
                <c:pt idx="178">
                  <c:v>-0.27916781899763671</c:v>
                </c:pt>
                <c:pt idx="179">
                  <c:v>-0.27814279764078992</c:v>
                </c:pt>
                <c:pt idx="180">
                  <c:v>-0.27711806843668285</c:v>
                </c:pt>
                <c:pt idx="181">
                  <c:v>-0.27609363014339783</c:v>
                </c:pt>
                <c:pt idx="182">
                  <c:v>-0.27506948152129568</c:v>
                </c:pt>
                <c:pt idx="183">
                  <c:v>-0.27404562133300359</c:v>
                </c:pt>
                <c:pt idx="184">
                  <c:v>-0.27302204834340332</c:v>
                </c:pt>
                <c:pt idx="185">
                  <c:v>-0.27199876131961892</c:v>
                </c:pt>
                <c:pt idx="186">
                  <c:v>-0.27097575903100551</c:v>
                </c:pt>
                <c:pt idx="187">
                  <c:v>-0.26995304024913619</c:v>
                </c:pt>
                <c:pt idx="188">
                  <c:v>-0.26893060374779204</c:v>
                </c:pt>
                <c:pt idx="189">
                  <c:v>-0.26790844830294863</c:v>
                </c:pt>
                <c:pt idx="190">
                  <c:v>-0.2668865726927655</c:v>
                </c:pt>
                <c:pt idx="191">
                  <c:v>-0.26586497569757406</c:v>
                </c:pt>
                <c:pt idx="192">
                  <c:v>-0.26484365609986599</c:v>
                </c:pt>
                <c:pt idx="193">
                  <c:v>-0.26382261268428175</c:v>
                </c:pt>
                <c:pt idx="194">
                  <c:v>-0.262801844237599</c:v>
                </c:pt>
                <c:pt idx="195">
                  <c:v>-0.26178134954872134</c:v>
                </c:pt>
                <c:pt idx="196">
                  <c:v>-0.26076112740866658</c:v>
                </c:pt>
                <c:pt idx="197">
                  <c:v>-0.25974117661055546</c:v>
                </c:pt>
                <c:pt idx="198">
                  <c:v>-0.2587214959496007</c:v>
                </c:pt>
                <c:pt idx="199">
                  <c:v>-0.25770208422309504</c:v>
                </c:pt>
                <c:pt idx="200">
                  <c:v>-0.25668294023040072</c:v>
                </c:pt>
                <c:pt idx="201">
                  <c:v>-0.25566406277293752</c:v>
                </c:pt>
                <c:pt idx="202">
                  <c:v>-0.25464545065417227</c:v>
                </c:pt>
                <c:pt idx="203">
                  <c:v>-0.25362710267960742</c:v>
                </c:pt>
                <c:pt idx="204">
                  <c:v>-0.2526090176567698</c:v>
                </c:pt>
                <c:pt idx="205">
                  <c:v>-0.25159119439520006</c:v>
                </c:pt>
                <c:pt idx="206">
                  <c:v>-0.2505736317064412</c:v>
                </c:pt>
                <c:pt idx="207">
                  <c:v>-0.24955632840402814</c:v>
                </c:pt>
                <c:pt idx="208">
                  <c:v>-0.24853928330347627</c:v>
                </c:pt>
                <c:pt idx="209">
                  <c:v>-0.24752249522227088</c:v>
                </c:pt>
                <c:pt idx="210">
                  <c:v>-0.24650596297985636</c:v>
                </c:pt>
                <c:pt idx="211">
                  <c:v>-0.24548968539762531</c:v>
                </c:pt>
                <c:pt idx="212">
                  <c:v>-0.24447366129890791</c:v>
                </c:pt>
                <c:pt idx="213">
                  <c:v>-0.24345788950896094</c:v>
                </c:pt>
                <c:pt idx="214">
                  <c:v>-0.24244236885495757</c:v>
                </c:pt>
                <c:pt idx="215">
                  <c:v>-0.24142709816597652</c:v>
                </c:pt>
                <c:pt idx="216">
                  <c:v>-0.24041207627299119</c:v>
                </c:pt>
                <c:pt idx="217">
                  <c:v>-0.23939730200885947</c:v>
                </c:pt>
                <c:pt idx="218">
                  <c:v>-0.23838277420831336</c:v>
                </c:pt>
                <c:pt idx="219">
                  <c:v>-0.23736849170794802</c:v>
                </c:pt>
                <c:pt idx="220">
                  <c:v>-0.23635445334621194</c:v>
                </c:pt>
                <c:pt idx="221">
                  <c:v>-0.23534065796339557</c:v>
                </c:pt>
                <c:pt idx="222">
                  <c:v>-0.23432710440162227</c:v>
                </c:pt>
                <c:pt idx="223">
                  <c:v>-0.23331379150483703</c:v>
                </c:pt>
                <c:pt idx="224">
                  <c:v>-0.23230071811879657</c:v>
                </c:pt>
                <c:pt idx="225">
                  <c:v>-0.23128788309105902</c:v>
                </c:pt>
                <c:pt idx="226">
                  <c:v>-0.23027528527097377</c:v>
                </c:pt>
                <c:pt idx="227">
                  <c:v>-0.22926292350967112</c:v>
                </c:pt>
                <c:pt idx="228">
                  <c:v>-0.22825079666005232</c:v>
                </c:pt>
                <c:pt idx="229">
                  <c:v>-0.22723890357677959</c:v>
                </c:pt>
                <c:pt idx="230">
                  <c:v>-0.22622724311626563</c:v>
                </c:pt>
                <c:pt idx="231">
                  <c:v>-0.22521581413666408</c:v>
                </c:pt>
                <c:pt idx="232">
                  <c:v>-0.22420461549785919</c:v>
                </c:pt>
                <c:pt idx="233">
                  <c:v>-0.22319364606145606</c:v>
                </c:pt>
                <c:pt idx="234">
                  <c:v>-0.22218290469077059</c:v>
                </c:pt>
                <c:pt idx="235">
                  <c:v>-0.22117239025081969</c:v>
                </c:pt>
                <c:pt idx="236">
                  <c:v>-0.22016210160831137</c:v>
                </c:pt>
                <c:pt idx="237">
                  <c:v>-0.21915203763163507</c:v>
                </c:pt>
                <c:pt idx="238">
                  <c:v>-0.21814219719085129</c:v>
                </c:pt>
                <c:pt idx="239">
                  <c:v>-0.21713257915768275</c:v>
                </c:pt>
                <c:pt idx="240">
                  <c:v>-0.21612318240550416</c:v>
                </c:pt>
                <c:pt idx="241">
                  <c:v>-0.21511400580933229</c:v>
                </c:pt>
                <c:pt idx="242">
                  <c:v>-0.21410504824581705</c:v>
                </c:pt>
                <c:pt idx="243">
                  <c:v>-0.21309630859323109</c:v>
                </c:pt>
                <c:pt idx="244">
                  <c:v>-0.21208778573146056</c:v>
                </c:pt>
                <c:pt idx="245">
                  <c:v>-0.21107947854199577</c:v>
                </c:pt>
                <c:pt idx="246">
                  <c:v>-0.21007138590792138</c:v>
                </c:pt>
                <c:pt idx="247">
                  <c:v>-0.20906350671390675</c:v>
                </c:pt>
                <c:pt idx="248">
                  <c:v>-0.20805583984619705</c:v>
                </c:pt>
                <c:pt idx="249">
                  <c:v>-0.20704838419260319</c:v>
                </c:pt>
                <c:pt idx="250">
                  <c:v>-0.2060411386424929</c:v>
                </c:pt>
                <c:pt idx="251">
                  <c:v>-0.20503410208678105</c:v>
                </c:pt>
                <c:pt idx="252">
                  <c:v>-0.20402727341792057</c:v>
                </c:pt>
                <c:pt idx="253">
                  <c:v>-0.20302065152989293</c:v>
                </c:pt>
                <c:pt idx="254">
                  <c:v>-0.20201423531819904</c:v>
                </c:pt>
                <c:pt idx="255">
                  <c:v>-0.20100802367984966</c:v>
                </c:pt>
                <c:pt idx="256">
                  <c:v>-0.20000201551335667</c:v>
                </c:pt>
                <c:pt idx="257">
                  <c:v>-0.19899620971872367</c:v>
                </c:pt>
                <c:pt idx="258">
                  <c:v>-0.19799060519743658</c:v>
                </c:pt>
                <c:pt idx="259">
                  <c:v>-0.19698520085245497</c:v>
                </c:pt>
                <c:pt idx="260">
                  <c:v>-0.19597999558820256</c:v>
                </c:pt>
                <c:pt idx="261">
                  <c:v>-0.19497498831055834</c:v>
                </c:pt>
                <c:pt idx="262">
                  <c:v>-0.19397017792684756</c:v>
                </c:pt>
                <c:pt idx="263">
                  <c:v>-0.19296556334583254</c:v>
                </c:pt>
                <c:pt idx="264">
                  <c:v>-0.19196114347770385</c:v>
                </c:pt>
                <c:pt idx="265">
                  <c:v>-0.19095691723407129</c:v>
                </c:pt>
                <c:pt idx="266">
                  <c:v>-0.18995288352795497</c:v>
                </c:pt>
                <c:pt idx="267">
                  <c:v>-0.18894904127377637</c:v>
                </c:pt>
                <c:pt idx="268">
                  <c:v>-0.18794538938734942</c:v>
                </c:pt>
                <c:pt idx="269">
                  <c:v>-0.18694192678587188</c:v>
                </c:pt>
                <c:pt idx="270">
                  <c:v>-0.18593865238791626</c:v>
                </c:pt>
                <c:pt idx="271">
                  <c:v>-0.18493556511342121</c:v>
                </c:pt>
                <c:pt idx="272">
                  <c:v>-0.18393266388368235</c:v>
                </c:pt>
                <c:pt idx="273">
                  <c:v>-0.18292994762134412</c:v>
                </c:pt>
                <c:pt idx="274">
                  <c:v>-0.18192741525039077</c:v>
                </c:pt>
                <c:pt idx="275">
                  <c:v>-0.18092506569613762</c:v>
                </c:pt>
                <c:pt idx="276">
                  <c:v>-0.17992289788522242</c:v>
                </c:pt>
                <c:pt idx="277">
                  <c:v>-0.17892091074559674</c:v>
                </c:pt>
                <c:pt idx="278">
                  <c:v>-0.17791910320651735</c:v>
                </c:pt>
                <c:pt idx="279">
                  <c:v>-0.17691747419853771</c:v>
                </c:pt>
                <c:pt idx="280">
                  <c:v>-0.1759160226534992</c:v>
                </c:pt>
                <c:pt idx="281">
                  <c:v>-0.17491474750452285</c:v>
                </c:pt>
                <c:pt idx="282">
                  <c:v>-0.17391364768600051</c:v>
                </c:pt>
                <c:pt idx="283">
                  <c:v>-0.17291272213358658</c:v>
                </c:pt>
                <c:pt idx="284">
                  <c:v>-0.17191196978418963</c:v>
                </c:pt>
                <c:pt idx="285">
                  <c:v>-0.17091138957596361</c:v>
                </c:pt>
                <c:pt idx="286">
                  <c:v>-0.16991098044829978</c:v>
                </c:pt>
                <c:pt idx="287">
                  <c:v>-0.16891074134181799</c:v>
                </c:pt>
                <c:pt idx="288">
                  <c:v>-0.16791067119835884</c:v>
                </c:pt>
                <c:pt idx="289">
                  <c:v>-0.16691076896097437</c:v>
                </c:pt>
                <c:pt idx="290">
                  <c:v>-0.16591103357392098</c:v>
                </c:pt>
                <c:pt idx="291">
                  <c:v>-0.16491146398265</c:v>
                </c:pt>
                <c:pt idx="292">
                  <c:v>-0.16391205913380025</c:v>
                </c:pt>
                <c:pt idx="293">
                  <c:v>-0.16291281797518914</c:v>
                </c:pt>
                <c:pt idx="294">
                  <c:v>-0.16191373945580492</c:v>
                </c:pt>
                <c:pt idx="295">
                  <c:v>-0.16091482252579811</c:v>
                </c:pt>
                <c:pt idx="296">
                  <c:v>-0.15991606613647352</c:v>
                </c:pt>
                <c:pt idx="297">
                  <c:v>-0.15891746924028211</c:v>
                </c:pt>
                <c:pt idx="298">
                  <c:v>-0.15791903079081254</c:v>
                </c:pt>
                <c:pt idx="299">
                  <c:v>-0.15692074974278347</c:v>
                </c:pt>
                <c:pt idx="300">
                  <c:v>-0.15592262505203502</c:v>
                </c:pt>
                <c:pt idx="301">
                  <c:v>-0.15492465567552111</c:v>
                </c:pt>
                <c:pt idx="302">
                  <c:v>-0.15392684057130113</c:v>
                </c:pt>
                <c:pt idx="303">
                  <c:v>-0.15292917869853181</c:v>
                </c:pt>
                <c:pt idx="304">
                  <c:v>-0.1519316690174595</c:v>
                </c:pt>
                <c:pt idx="305">
                  <c:v>-0.15093431048941214</c:v>
                </c:pt>
                <c:pt idx="306">
                  <c:v>-0.14993710207679062</c:v>
                </c:pt>
                <c:pt idx="307">
                  <c:v>-0.14894004274306183</c:v>
                </c:pt>
                <c:pt idx="308">
                  <c:v>-0.1479431314527502</c:v>
                </c:pt>
                <c:pt idx="309">
                  <c:v>-0.14694636717142959</c:v>
                </c:pt>
                <c:pt idx="310">
                  <c:v>-0.14594974886571582</c:v>
                </c:pt>
                <c:pt idx="311">
                  <c:v>-0.14495327550325843</c:v>
                </c:pt>
                <c:pt idx="312">
                  <c:v>-0.1439569460527331</c:v>
                </c:pt>
                <c:pt idx="313">
                  <c:v>-0.14296075948383352</c:v>
                </c:pt>
                <c:pt idx="314">
                  <c:v>-0.14196471476726386</c:v>
                </c:pt>
                <c:pt idx="315">
                  <c:v>-0.14096881087473068</c:v>
                </c:pt>
                <c:pt idx="316">
                  <c:v>-0.13997304677893541</c:v>
                </c:pt>
                <c:pt idx="317">
                  <c:v>-0.13897742145356637</c:v>
                </c:pt>
                <c:pt idx="318">
                  <c:v>-0.13798193387329116</c:v>
                </c:pt>
                <c:pt idx="319">
                  <c:v>-0.13698658301374883</c:v>
                </c:pt>
                <c:pt idx="320">
                  <c:v>-0.13599136785154217</c:v>
                </c:pt>
                <c:pt idx="321">
                  <c:v>-0.13499628736423014</c:v>
                </c:pt>
                <c:pt idx="322">
                  <c:v>-0.1340013405303202</c:v>
                </c:pt>
                <c:pt idx="323">
                  <c:v>-0.13300652632926008</c:v>
                </c:pt>
                <c:pt idx="324">
                  <c:v>-0.13201184374143107</c:v>
                </c:pt>
                <c:pt idx="325">
                  <c:v>-0.13101729174813978</c:v>
                </c:pt>
                <c:pt idx="326">
                  <c:v>-0.13002286933161067</c:v>
                </c:pt>
                <c:pt idx="327">
                  <c:v>-0.12902857547497848</c:v>
                </c:pt>
                <c:pt idx="328">
                  <c:v>-0.12803440916228062</c:v>
                </c:pt>
                <c:pt idx="329">
                  <c:v>-0.1270403693784497</c:v>
                </c:pt>
                <c:pt idx="330">
                  <c:v>-0.12604645510930579</c:v>
                </c:pt>
                <c:pt idx="331">
                  <c:v>-0.12505266534154907</c:v>
                </c:pt>
                <c:pt idx="332">
                  <c:v>-0.12405899906275238</c:v>
                </c:pt>
                <c:pt idx="333">
                  <c:v>-0.12306545526135347</c:v>
                </c:pt>
                <c:pt idx="334">
                  <c:v>-0.12207203292664771</c:v>
                </c:pt>
                <c:pt idx="335">
                  <c:v>-0.12107873104878064</c:v>
                </c:pt>
                <c:pt idx="336">
                  <c:v>-0.12008554861874046</c:v>
                </c:pt>
                <c:pt idx="337">
                  <c:v>-0.1190924846283505</c:v>
                </c:pt>
                <c:pt idx="338">
                  <c:v>-0.11809953807026208</c:v>
                </c:pt>
                <c:pt idx="339">
                  <c:v>-0.11710670793794693</c:v>
                </c:pt>
                <c:pt idx="340">
                  <c:v>-0.11611399322568954</c:v>
                </c:pt>
                <c:pt idx="341">
                  <c:v>-0.11512139292858034</c:v>
                </c:pt>
                <c:pt idx="342">
                  <c:v>-0.11412890604250804</c:v>
                </c:pt>
                <c:pt idx="343">
                  <c:v>-0.11313653156415225</c:v>
                </c:pt>
                <c:pt idx="344">
                  <c:v>-0.11214426849097631</c:v>
                </c:pt>
                <c:pt idx="345">
                  <c:v>-0.11115211582121975</c:v>
                </c:pt>
                <c:pt idx="346">
                  <c:v>-0.11016007255389128</c:v>
                </c:pt>
                <c:pt idx="347">
                  <c:v>-0.10916813768876123</c:v>
                </c:pt>
                <c:pt idx="348">
                  <c:v>-0.10817631022635449</c:v>
                </c:pt>
                <c:pt idx="349">
                  <c:v>-0.10718458916794314</c:v>
                </c:pt>
                <c:pt idx="350">
                  <c:v>-0.10619297351553925</c:v>
                </c:pt>
                <c:pt idx="351">
                  <c:v>-0.10520146227188756</c:v>
                </c:pt>
                <c:pt idx="352">
                  <c:v>-0.10421005444045844</c:v>
                </c:pt>
                <c:pt idx="353">
                  <c:v>-0.10321874902544054</c:v>
                </c:pt>
                <c:pt idx="354">
                  <c:v>-0.10222754503173363</c:v>
                </c:pt>
                <c:pt idx="355">
                  <c:v>-0.10123644146494147</c:v>
                </c:pt>
                <c:pt idx="356">
                  <c:v>-0.10024543733136475</c:v>
                </c:pt>
                <c:pt idx="357">
                  <c:v>-9.925453163799336E-2</c:v>
                </c:pt>
                <c:pt idx="358">
                  <c:v>-9.8263723392500085E-2</c:v>
                </c:pt>
                <c:pt idx="359">
                  <c:v>-9.7273011603233039E-2</c:v>
                </c:pt>
                <c:pt idx="360">
                  <c:v>-9.6282395279208496E-2</c:v>
                </c:pt>
                <c:pt idx="361">
                  <c:v>-9.5291873430103993E-2</c:v>
                </c:pt>
                <c:pt idx="362">
                  <c:v>-9.430144506625103E-2</c:v>
                </c:pt>
                <c:pt idx="363">
                  <c:v>-9.3311109198628131E-2</c:v>
                </c:pt>
                <c:pt idx="364">
                  <c:v>-9.2320864838853753E-2</c:v>
                </c:pt>
                <c:pt idx="365">
                  <c:v>-9.1330710999179221E-2</c:v>
                </c:pt>
                <c:pt idx="366">
                  <c:v>-9.0340646692481708E-2</c:v>
                </c:pt>
                <c:pt idx="367">
                  <c:v>-8.9350670932257084E-2</c:v>
                </c:pt>
                <c:pt idx="368">
                  <c:v>-8.8360782732613052E-2</c:v>
                </c:pt>
                <c:pt idx="369">
                  <c:v>-8.7370981108262108E-2</c:v>
                </c:pt>
                <c:pt idx="370">
                  <c:v>-8.6381265074514407E-2</c:v>
                </c:pt>
                <c:pt idx="371">
                  <c:v>-8.5391633647270954E-2</c:v>
                </c:pt>
                <c:pt idx="372">
                  <c:v>-8.4402085843016492E-2</c:v>
                </c:pt>
                <c:pt idx="373">
                  <c:v>-8.3412620678812749E-2</c:v>
                </c:pt>
                <c:pt idx="374">
                  <c:v>-8.2423237172290886E-2</c:v>
                </c:pt>
                <c:pt idx="375">
                  <c:v>-8.1433934341645406E-2</c:v>
                </c:pt>
                <c:pt idx="376">
                  <c:v>-8.0444711205626657E-2</c:v>
                </c:pt>
                <c:pt idx="377">
                  <c:v>-7.9455566783534021E-2</c:v>
                </c:pt>
                <c:pt idx="378">
                  <c:v>-7.846650009520903E-2</c:v>
                </c:pt>
                <c:pt idx="379">
                  <c:v>-7.7477510161028412E-2</c:v>
                </c:pt>
                <c:pt idx="380">
                  <c:v>-7.648859600189728E-2</c:v>
                </c:pt>
                <c:pt idx="381">
                  <c:v>-7.5499756639242147E-2</c:v>
                </c:pt>
                <c:pt idx="382">
                  <c:v>-7.4510991095004073E-2</c:v>
                </c:pt>
                <c:pt idx="383">
                  <c:v>-7.3522298391631866E-2</c:v>
                </c:pt>
                <c:pt idx="384">
                  <c:v>-7.2533677552075099E-2</c:v>
                </c:pt>
                <c:pt idx="385">
                  <c:v>-7.1545127599777353E-2</c:v>
                </c:pt>
                <c:pt idx="386">
                  <c:v>-7.0556647558669389E-2</c:v>
                </c:pt>
                <c:pt idx="387">
                  <c:v>-6.956823645316218E-2</c:v>
                </c:pt>
                <c:pt idx="388">
                  <c:v>-6.8579893308140211E-2</c:v>
                </c:pt>
                <c:pt idx="389">
                  <c:v>-6.7591617148954675E-2</c:v>
                </c:pt>
                <c:pt idx="390">
                  <c:v>-6.6603407001416676E-2</c:v>
                </c:pt>
                <c:pt idx="391">
                  <c:v>-6.5615261891789997E-2</c:v>
                </c:pt>
                <c:pt idx="392">
                  <c:v>-6.4627180846785079E-2</c:v>
                </c:pt>
                <c:pt idx="393">
                  <c:v>-6.3639162893551704E-2</c:v>
                </c:pt>
                <c:pt idx="394">
                  <c:v>-6.2651207059672323E-2</c:v>
                </c:pt>
                <c:pt idx="395">
                  <c:v>-6.1663312373155324E-2</c:v>
                </c:pt>
                <c:pt idx="396">
                  <c:v>-6.0675477862428301E-2</c:v>
                </c:pt>
                <c:pt idx="397">
                  <c:v>-5.9687702556331212E-2</c:v>
                </c:pt>
                <c:pt idx="398">
                  <c:v>-5.8699985484109651E-2</c:v>
                </c:pt>
                <c:pt idx="399">
                  <c:v>-5.7712325675408203E-2</c:v>
                </c:pt>
                <c:pt idx="400">
                  <c:v>-5.672472216026362E-2</c:v>
                </c:pt>
                <c:pt idx="401">
                  <c:v>-5.5737173969098081E-2</c:v>
                </c:pt>
                <c:pt idx="402">
                  <c:v>-5.4749680132712572E-2</c:v>
                </c:pt>
                <c:pt idx="403">
                  <c:v>-5.3762239682280062E-2</c:v>
                </c:pt>
                <c:pt idx="404">
                  <c:v>-5.2774851649338893E-2</c:v>
                </c:pt>
                <c:pt idx="405">
                  <c:v>-5.1787515065786022E-2</c:v>
                </c:pt>
                <c:pt idx="406">
                  <c:v>-5.0800228963870313E-2</c:v>
                </c:pt>
                <c:pt idx="407">
                  <c:v>-4.9812992376186083E-2</c:v>
                </c:pt>
                <c:pt idx="408">
                  <c:v>-4.8825804335665753E-2</c:v>
                </c:pt>
                <c:pt idx="409">
                  <c:v>-4.783866387557411E-2</c:v>
                </c:pt>
                <c:pt idx="410">
                  <c:v>-4.685157002950098E-2</c:v>
                </c:pt>
                <c:pt idx="411">
                  <c:v>-4.5864521831354789E-2</c:v>
                </c:pt>
                <c:pt idx="412">
                  <c:v>-4.4877518315355878E-2</c:v>
                </c:pt>
                <c:pt idx="413">
                  <c:v>-4.3890558516029833E-2</c:v>
                </c:pt>
                <c:pt idx="414">
                  <c:v>-4.290364146820088E-2</c:v>
                </c:pt>
                <c:pt idx="415">
                  <c:v>-4.1916766206985201E-2</c:v>
                </c:pt>
                <c:pt idx="416">
                  <c:v>-4.0929931767784318E-2</c:v>
                </c:pt>
                <c:pt idx="417">
                  <c:v>-3.9943137186278468E-2</c:v>
                </c:pt>
                <c:pt idx="418">
                  <c:v>-3.8956381498419977E-2</c:v>
                </c:pt>
                <c:pt idx="419">
                  <c:v>-3.7969663740426651E-2</c:v>
                </c:pt>
                <c:pt idx="420">
                  <c:v>-3.6982982948775112E-2</c:v>
                </c:pt>
                <c:pt idx="421">
                  <c:v>-3.5996338160194236E-2</c:v>
                </c:pt>
                <c:pt idx="422">
                  <c:v>-3.5009728411658537E-2</c:v>
                </c:pt>
                <c:pt idx="423">
                  <c:v>-3.4023152740381556E-2</c:v>
                </c:pt>
                <c:pt idx="424">
                  <c:v>-3.3036610183809392E-2</c:v>
                </c:pt>
                <c:pt idx="425">
                  <c:v>-3.2050099779613601E-2</c:v>
                </c:pt>
                <c:pt idx="426">
                  <c:v>-3.1063620565685356E-2</c:v>
                </c:pt>
                <c:pt idx="427">
                  <c:v>-3.0077171580128376E-2</c:v>
                </c:pt>
                <c:pt idx="428">
                  <c:v>-2.9090751861252467E-2</c:v>
                </c:pt>
                <c:pt idx="429">
                  <c:v>-2.810436044756693E-2</c:v>
                </c:pt>
                <c:pt idx="430">
                  <c:v>-2.7117996377773988E-2</c:v>
                </c:pt>
                <c:pt idx="431">
                  <c:v>-2.6131658690762217E-2</c:v>
                </c:pt>
                <c:pt idx="432">
                  <c:v>-2.5145346425599985E-2</c:v>
                </c:pt>
                <c:pt idx="433">
                  <c:v>-2.4159058621528881E-2</c:v>
                </c:pt>
                <c:pt idx="434">
                  <c:v>-2.317279431795715E-2</c:v>
                </c:pt>
                <c:pt idx="435">
                  <c:v>-2.2186552554453134E-2</c:v>
                </c:pt>
                <c:pt idx="436">
                  <c:v>-2.1200332370738727E-2</c:v>
                </c:pt>
                <c:pt idx="437">
                  <c:v>-2.0214132806682807E-2</c:v>
                </c:pt>
                <c:pt idx="438">
                  <c:v>-1.9227952902294683E-2</c:v>
                </c:pt>
                <c:pt idx="439">
                  <c:v>-1.8241791697717575E-2</c:v>
                </c:pt>
                <c:pt idx="440">
                  <c:v>-1.725564823322202E-2</c:v>
                </c:pt>
                <c:pt idx="441">
                  <c:v>-1.6269521549199514E-2</c:v>
                </c:pt>
                <c:pt idx="442">
                  <c:v>-1.5283410686155388E-2</c:v>
                </c:pt>
                <c:pt idx="443">
                  <c:v>-1.4297314684703105E-2</c:v>
                </c:pt>
                <c:pt idx="444">
                  <c:v>-1.3311232585557173E-2</c:v>
                </c:pt>
                <c:pt idx="445">
                  <c:v>-1.2325163429526742E-2</c:v>
                </c:pt>
                <c:pt idx="446">
                  <c:v>-1.1339106257509075E-2</c:v>
                </c:pt>
                <c:pt idx="447">
                  <c:v>-1.0353060110483009E-2</c:v>
                </c:pt>
                <c:pt idx="448">
                  <c:v>-9.3670240295024264E-3</c:v>
                </c:pt>
                <c:pt idx="449">
                  <c:v>-8.3809970556897283E-3</c:v>
                </c:pt>
                <c:pt idx="450">
                  <c:v>-7.3949782302292965E-3</c:v>
                </c:pt>
                <c:pt idx="451">
                  <c:v>-6.4089665943609792E-3</c:v>
                </c:pt>
                <c:pt idx="452">
                  <c:v>-5.4229611893735468E-3</c:v>
                </c:pt>
                <c:pt idx="453">
                  <c:v>-4.4369610565981833E-3</c:v>
                </c:pt>
                <c:pt idx="454">
                  <c:v>-3.4509652374019512E-3</c:v>
                </c:pt>
                <c:pt idx="455">
                  <c:v>-2.4649727731812661E-3</c:v>
                </c:pt>
                <c:pt idx="456">
                  <c:v>-1.4789827053553791E-3</c:v>
                </c:pt>
                <c:pt idx="457">
                  <c:v>-4.9299407535984734E-4</c:v>
                </c:pt>
                <c:pt idx="458">
                  <c:v>4.9299407535998644E-4</c:v>
                </c:pt>
                <c:pt idx="459">
                  <c:v>1.4789827053553791E-3</c:v>
                </c:pt>
                <c:pt idx="460">
                  <c:v>2.4649727731814054E-3</c:v>
                </c:pt>
                <c:pt idx="461">
                  <c:v>3.4509652374019512E-3</c:v>
                </c:pt>
                <c:pt idx="462">
                  <c:v>4.4369610565983221E-3</c:v>
                </c:pt>
                <c:pt idx="463">
                  <c:v>5.4229611893735468E-3</c:v>
                </c:pt>
                <c:pt idx="464">
                  <c:v>6.4089665943611171E-3</c:v>
                </c:pt>
                <c:pt idx="465">
                  <c:v>7.3949782302292965E-3</c:v>
                </c:pt>
                <c:pt idx="466">
                  <c:v>8.3809970556895895E-3</c:v>
                </c:pt>
                <c:pt idx="467">
                  <c:v>9.3670240295024264E-3</c:v>
                </c:pt>
                <c:pt idx="468">
                  <c:v>1.035306011048287E-2</c:v>
                </c:pt>
                <c:pt idx="469">
                  <c:v>1.1339106257509075E-2</c:v>
                </c:pt>
                <c:pt idx="470">
                  <c:v>1.2325163429526602E-2</c:v>
                </c:pt>
                <c:pt idx="471">
                  <c:v>1.3311232585557173E-2</c:v>
                </c:pt>
                <c:pt idx="472">
                  <c:v>1.4297314684702965E-2</c:v>
                </c:pt>
                <c:pt idx="473">
                  <c:v>1.5283410686155388E-2</c:v>
                </c:pt>
                <c:pt idx="474">
                  <c:v>1.6269521549199379E-2</c:v>
                </c:pt>
                <c:pt idx="475">
                  <c:v>1.7255648233222159E-2</c:v>
                </c:pt>
                <c:pt idx="476">
                  <c:v>1.8241791697717575E-2</c:v>
                </c:pt>
                <c:pt idx="477">
                  <c:v>1.9227952902294825E-2</c:v>
                </c:pt>
                <c:pt idx="478">
                  <c:v>2.0214132806682807E-2</c:v>
                </c:pt>
                <c:pt idx="479">
                  <c:v>2.1200332370738869E-2</c:v>
                </c:pt>
                <c:pt idx="480">
                  <c:v>2.2186552554453134E-2</c:v>
                </c:pt>
                <c:pt idx="481">
                  <c:v>2.3172794317957286E-2</c:v>
                </c:pt>
                <c:pt idx="482">
                  <c:v>2.4159058621528881E-2</c:v>
                </c:pt>
                <c:pt idx="483">
                  <c:v>2.5145346425599849E-2</c:v>
                </c:pt>
                <c:pt idx="484">
                  <c:v>2.6131658690762217E-2</c:v>
                </c:pt>
                <c:pt idx="485">
                  <c:v>2.7117996377773845E-2</c:v>
                </c:pt>
                <c:pt idx="486">
                  <c:v>2.810436044756693E-2</c:v>
                </c:pt>
                <c:pt idx="487">
                  <c:v>2.9090751861252335E-2</c:v>
                </c:pt>
                <c:pt idx="488">
                  <c:v>3.0077171580128376E-2</c:v>
                </c:pt>
                <c:pt idx="489">
                  <c:v>3.1063620565685214E-2</c:v>
                </c:pt>
                <c:pt idx="490">
                  <c:v>3.2050099779613601E-2</c:v>
                </c:pt>
                <c:pt idx="491">
                  <c:v>3.303661018380926E-2</c:v>
                </c:pt>
                <c:pt idx="492">
                  <c:v>3.4023152740381694E-2</c:v>
                </c:pt>
                <c:pt idx="493">
                  <c:v>3.5009728411658537E-2</c:v>
                </c:pt>
                <c:pt idx="494">
                  <c:v>3.5996338160194374E-2</c:v>
                </c:pt>
                <c:pt idx="495">
                  <c:v>3.6982982948775112E-2</c:v>
                </c:pt>
                <c:pt idx="496">
                  <c:v>3.796966374042679E-2</c:v>
                </c:pt>
                <c:pt idx="497">
                  <c:v>3.8956381498419977E-2</c:v>
                </c:pt>
                <c:pt idx="498">
                  <c:v>3.9943137186278607E-2</c:v>
                </c:pt>
                <c:pt idx="499">
                  <c:v>4.0929931767784318E-2</c:v>
                </c:pt>
                <c:pt idx="500">
                  <c:v>4.1916766206985055E-2</c:v>
                </c:pt>
                <c:pt idx="501">
                  <c:v>4.290364146820088E-2</c:v>
                </c:pt>
                <c:pt idx="502">
                  <c:v>4.3890558516029701E-2</c:v>
                </c:pt>
                <c:pt idx="503">
                  <c:v>4.4877518315355878E-2</c:v>
                </c:pt>
                <c:pt idx="504">
                  <c:v>4.586452183135465E-2</c:v>
                </c:pt>
                <c:pt idx="505">
                  <c:v>4.685157002950098E-2</c:v>
                </c:pt>
                <c:pt idx="506">
                  <c:v>4.7838663875573971E-2</c:v>
                </c:pt>
                <c:pt idx="507">
                  <c:v>4.8825804335665753E-2</c:v>
                </c:pt>
                <c:pt idx="508">
                  <c:v>4.9812992376185944E-2</c:v>
                </c:pt>
                <c:pt idx="509">
                  <c:v>5.0800228963870452E-2</c:v>
                </c:pt>
                <c:pt idx="510">
                  <c:v>5.1787515065786022E-2</c:v>
                </c:pt>
                <c:pt idx="511">
                  <c:v>5.2774851649339032E-2</c:v>
                </c:pt>
                <c:pt idx="512">
                  <c:v>5.3762239682280062E-2</c:v>
                </c:pt>
                <c:pt idx="513">
                  <c:v>5.4749680132712704E-2</c:v>
                </c:pt>
                <c:pt idx="514">
                  <c:v>5.5737173969098081E-2</c:v>
                </c:pt>
                <c:pt idx="515">
                  <c:v>5.6724722160263759E-2</c:v>
                </c:pt>
                <c:pt idx="516">
                  <c:v>5.7712325675408203E-2</c:v>
                </c:pt>
                <c:pt idx="517">
                  <c:v>5.8699985484109526E-2</c:v>
                </c:pt>
                <c:pt idx="518">
                  <c:v>5.9687702556331212E-2</c:v>
                </c:pt>
                <c:pt idx="519">
                  <c:v>6.0675477862428176E-2</c:v>
                </c:pt>
                <c:pt idx="520">
                  <c:v>6.1663312373155324E-2</c:v>
                </c:pt>
                <c:pt idx="521">
                  <c:v>6.265120705967217E-2</c:v>
                </c:pt>
                <c:pt idx="522">
                  <c:v>6.3639162893551704E-2</c:v>
                </c:pt>
                <c:pt idx="523">
                  <c:v>6.4627180846784926E-2</c:v>
                </c:pt>
                <c:pt idx="524">
                  <c:v>6.5615261891789997E-2</c:v>
                </c:pt>
                <c:pt idx="525">
                  <c:v>6.6603407001416537E-2</c:v>
                </c:pt>
                <c:pt idx="526">
                  <c:v>6.7591617148954813E-2</c:v>
                </c:pt>
                <c:pt idx="527">
                  <c:v>6.8579893308140211E-2</c:v>
                </c:pt>
                <c:pt idx="528">
                  <c:v>6.9568236453162319E-2</c:v>
                </c:pt>
                <c:pt idx="529">
                  <c:v>7.0556647558669389E-2</c:v>
                </c:pt>
                <c:pt idx="530">
                  <c:v>7.1545127599777519E-2</c:v>
                </c:pt>
                <c:pt idx="531">
                  <c:v>7.2533677552075099E-2</c:v>
                </c:pt>
                <c:pt idx="532">
                  <c:v>7.3522298391632018E-2</c:v>
                </c:pt>
                <c:pt idx="533">
                  <c:v>7.4510991095004073E-2</c:v>
                </c:pt>
                <c:pt idx="534">
                  <c:v>7.5499756639241994E-2</c:v>
                </c:pt>
                <c:pt idx="535">
                  <c:v>7.648859600189728E-2</c:v>
                </c:pt>
                <c:pt idx="536">
                  <c:v>7.747751016102826E-2</c:v>
                </c:pt>
                <c:pt idx="537">
                  <c:v>7.846650009520903E-2</c:v>
                </c:pt>
                <c:pt idx="538">
                  <c:v>7.9455566783533868E-2</c:v>
                </c:pt>
                <c:pt idx="539">
                  <c:v>8.0444711205626657E-2</c:v>
                </c:pt>
                <c:pt idx="540">
                  <c:v>8.1433934341645281E-2</c:v>
                </c:pt>
                <c:pt idx="541">
                  <c:v>8.2423237172290886E-2</c:v>
                </c:pt>
                <c:pt idx="542">
                  <c:v>8.3412620678812596E-2</c:v>
                </c:pt>
                <c:pt idx="543">
                  <c:v>8.4402085843016617E-2</c:v>
                </c:pt>
                <c:pt idx="544">
                  <c:v>8.5391633647270954E-2</c:v>
                </c:pt>
                <c:pt idx="545">
                  <c:v>8.6381265074514546E-2</c:v>
                </c:pt>
                <c:pt idx="546">
                  <c:v>8.7370981108262108E-2</c:v>
                </c:pt>
                <c:pt idx="547">
                  <c:v>8.8360782732613191E-2</c:v>
                </c:pt>
                <c:pt idx="548">
                  <c:v>8.9350670932257084E-2</c:v>
                </c:pt>
                <c:pt idx="549">
                  <c:v>9.0340646692481832E-2</c:v>
                </c:pt>
                <c:pt idx="550">
                  <c:v>9.1330710999179221E-2</c:v>
                </c:pt>
                <c:pt idx="551">
                  <c:v>9.2320864838853614E-2</c:v>
                </c:pt>
                <c:pt idx="552">
                  <c:v>9.3311109198628131E-2</c:v>
                </c:pt>
                <c:pt idx="553">
                  <c:v>9.4301445066250891E-2</c:v>
                </c:pt>
                <c:pt idx="554">
                  <c:v>9.5291873430103993E-2</c:v>
                </c:pt>
                <c:pt idx="555">
                  <c:v>9.6282395279208371E-2</c:v>
                </c:pt>
                <c:pt idx="556">
                  <c:v>9.7273011603233039E-2</c:v>
                </c:pt>
                <c:pt idx="557">
                  <c:v>9.8263723392499933E-2</c:v>
                </c:pt>
                <c:pt idx="558">
                  <c:v>9.925453163799336E-2</c:v>
                </c:pt>
                <c:pt idx="559">
                  <c:v>0.1002454373313646</c:v>
                </c:pt>
                <c:pt idx="560">
                  <c:v>0.10123644146494161</c:v>
                </c:pt>
                <c:pt idx="561">
                  <c:v>0.10222754503173363</c:v>
                </c:pt>
                <c:pt idx="562">
                  <c:v>0.10321874902544068</c:v>
                </c:pt>
                <c:pt idx="563">
                  <c:v>0.10421005444045844</c:v>
                </c:pt>
                <c:pt idx="564">
                  <c:v>0.1052014622718877</c:v>
                </c:pt>
                <c:pt idx="565">
                  <c:v>0.10619297351553925</c:v>
                </c:pt>
                <c:pt idx="566">
                  <c:v>0.10718458916794328</c:v>
                </c:pt>
                <c:pt idx="567">
                  <c:v>0.10817631022635449</c:v>
                </c:pt>
                <c:pt idx="568">
                  <c:v>0.10916813768876109</c:v>
                </c:pt>
                <c:pt idx="569">
                  <c:v>0.11016007255389128</c:v>
                </c:pt>
                <c:pt idx="570">
                  <c:v>0.11115211582121962</c:v>
                </c:pt>
                <c:pt idx="571">
                  <c:v>0.11214426849097631</c:v>
                </c:pt>
                <c:pt idx="572">
                  <c:v>0.11313653156415213</c:v>
                </c:pt>
                <c:pt idx="573">
                  <c:v>0.11412890604250804</c:v>
                </c:pt>
                <c:pt idx="574">
                  <c:v>0.11512139292858019</c:v>
                </c:pt>
                <c:pt idx="575">
                  <c:v>0.11611399322568954</c:v>
                </c:pt>
                <c:pt idx="576">
                  <c:v>0.11710670793794679</c:v>
                </c:pt>
                <c:pt idx="577">
                  <c:v>0.1180995380702622</c:v>
                </c:pt>
                <c:pt idx="578">
                  <c:v>0.1190924846283505</c:v>
                </c:pt>
                <c:pt idx="579">
                  <c:v>0.1200855486187406</c:v>
                </c:pt>
                <c:pt idx="580">
                  <c:v>0.12107873104878064</c:v>
                </c:pt>
                <c:pt idx="581">
                  <c:v>0.12207203292664785</c:v>
                </c:pt>
                <c:pt idx="582">
                  <c:v>0.12306545526135347</c:v>
                </c:pt>
                <c:pt idx="583">
                  <c:v>0.12405899906275251</c:v>
                </c:pt>
                <c:pt idx="584">
                  <c:v>0.12505266534154907</c:v>
                </c:pt>
                <c:pt idx="585">
                  <c:v>0.12604645510930565</c:v>
                </c:pt>
                <c:pt idx="586">
                  <c:v>0.1270403693784497</c:v>
                </c:pt>
                <c:pt idx="587">
                  <c:v>0.12803440916228051</c:v>
                </c:pt>
                <c:pt idx="588">
                  <c:v>0.12902857547497848</c:v>
                </c:pt>
                <c:pt idx="589">
                  <c:v>0.13002286933161053</c:v>
                </c:pt>
                <c:pt idx="590">
                  <c:v>0.13101729174813978</c:v>
                </c:pt>
                <c:pt idx="591">
                  <c:v>0.13201184374143093</c:v>
                </c:pt>
                <c:pt idx="592">
                  <c:v>0.13300652632926008</c:v>
                </c:pt>
                <c:pt idx="593">
                  <c:v>0.13400134053032009</c:v>
                </c:pt>
                <c:pt idx="594">
                  <c:v>0.13499628736423031</c:v>
                </c:pt>
                <c:pt idx="595">
                  <c:v>0.13599136785154217</c:v>
                </c:pt>
                <c:pt idx="596">
                  <c:v>0.13698658301374897</c:v>
                </c:pt>
                <c:pt idx="597">
                  <c:v>0.13798193387329116</c:v>
                </c:pt>
                <c:pt idx="598">
                  <c:v>0.13897742145356651</c:v>
                </c:pt>
                <c:pt idx="599">
                  <c:v>0.13997304677893541</c:v>
                </c:pt>
                <c:pt idx="600">
                  <c:v>0.14096881087473079</c:v>
                </c:pt>
                <c:pt idx="601">
                  <c:v>0.14196471476726386</c:v>
                </c:pt>
                <c:pt idx="602">
                  <c:v>0.14296075948383336</c:v>
                </c:pt>
                <c:pt idx="603">
                  <c:v>0.1439569460527331</c:v>
                </c:pt>
                <c:pt idx="604">
                  <c:v>0.14495327550325829</c:v>
                </c:pt>
                <c:pt idx="605">
                  <c:v>0.14594974886571582</c:v>
                </c:pt>
                <c:pt idx="606">
                  <c:v>0.14694636717142945</c:v>
                </c:pt>
                <c:pt idx="607">
                  <c:v>0.1479431314527502</c:v>
                </c:pt>
                <c:pt idx="608">
                  <c:v>0.14894004274306172</c:v>
                </c:pt>
                <c:pt idx="609">
                  <c:v>0.14993710207679062</c:v>
                </c:pt>
                <c:pt idx="610">
                  <c:v>0.150934310489412</c:v>
                </c:pt>
                <c:pt idx="611">
                  <c:v>0.15193166901745964</c:v>
                </c:pt>
                <c:pt idx="612">
                  <c:v>0.15292917869853181</c:v>
                </c:pt>
                <c:pt idx="613">
                  <c:v>0.15392684057130127</c:v>
                </c:pt>
                <c:pt idx="614">
                  <c:v>0.15492465567552111</c:v>
                </c:pt>
                <c:pt idx="615">
                  <c:v>0.15592262505203516</c:v>
                </c:pt>
                <c:pt idx="616">
                  <c:v>0.15692074974278347</c:v>
                </c:pt>
                <c:pt idx="617">
                  <c:v>0.15791903079081268</c:v>
                </c:pt>
                <c:pt idx="618">
                  <c:v>0.15891746924028211</c:v>
                </c:pt>
                <c:pt idx="619">
                  <c:v>0.15991606613647338</c:v>
                </c:pt>
                <c:pt idx="620">
                  <c:v>0.16091482252579811</c:v>
                </c:pt>
                <c:pt idx="621">
                  <c:v>0.16191373945580478</c:v>
                </c:pt>
                <c:pt idx="622">
                  <c:v>0.16291281797518914</c:v>
                </c:pt>
                <c:pt idx="623">
                  <c:v>0.16391205913380011</c:v>
                </c:pt>
                <c:pt idx="624">
                  <c:v>0.16491146398265</c:v>
                </c:pt>
                <c:pt idx="625">
                  <c:v>0.16591103357392084</c:v>
                </c:pt>
                <c:pt idx="626">
                  <c:v>0.16691076896097437</c:v>
                </c:pt>
                <c:pt idx="627">
                  <c:v>0.1679106711983587</c:v>
                </c:pt>
                <c:pt idx="628">
                  <c:v>0.16891074134181813</c:v>
                </c:pt>
                <c:pt idx="629">
                  <c:v>0.16991098044829978</c:v>
                </c:pt>
                <c:pt idx="630">
                  <c:v>0.17091138957596377</c:v>
                </c:pt>
                <c:pt idx="631">
                  <c:v>0.17191196978418963</c:v>
                </c:pt>
                <c:pt idx="632">
                  <c:v>0.17291272213358674</c:v>
                </c:pt>
                <c:pt idx="633">
                  <c:v>0.17391364768600051</c:v>
                </c:pt>
                <c:pt idx="634">
                  <c:v>0.17491474750452296</c:v>
                </c:pt>
                <c:pt idx="635">
                  <c:v>0.1759160226534992</c:v>
                </c:pt>
                <c:pt idx="636">
                  <c:v>0.17691747419853759</c:v>
                </c:pt>
                <c:pt idx="637">
                  <c:v>0.17791910320651735</c:v>
                </c:pt>
                <c:pt idx="638">
                  <c:v>0.17892091074559657</c:v>
                </c:pt>
                <c:pt idx="639">
                  <c:v>0.17992289788522242</c:v>
                </c:pt>
                <c:pt idx="640">
                  <c:v>0.1809250656961375</c:v>
                </c:pt>
                <c:pt idx="641">
                  <c:v>0.18192741525039077</c:v>
                </c:pt>
                <c:pt idx="642">
                  <c:v>0.18292994762134399</c:v>
                </c:pt>
                <c:pt idx="643">
                  <c:v>0.18393266388368235</c:v>
                </c:pt>
                <c:pt idx="644">
                  <c:v>0.18493556511342107</c:v>
                </c:pt>
                <c:pt idx="645">
                  <c:v>0.18593865238791638</c:v>
                </c:pt>
                <c:pt idx="646">
                  <c:v>0.18694192678587188</c:v>
                </c:pt>
                <c:pt idx="647">
                  <c:v>0.18794538938734956</c:v>
                </c:pt>
                <c:pt idx="648">
                  <c:v>0.18894904127377637</c:v>
                </c:pt>
                <c:pt idx="649">
                  <c:v>0.18995288352795509</c:v>
                </c:pt>
                <c:pt idx="650">
                  <c:v>0.19095691723407129</c:v>
                </c:pt>
                <c:pt idx="651">
                  <c:v>0.19196114347770399</c:v>
                </c:pt>
                <c:pt idx="652">
                  <c:v>0.19296556334583254</c:v>
                </c:pt>
                <c:pt idx="653">
                  <c:v>0.19397017792684743</c:v>
                </c:pt>
                <c:pt idx="654">
                  <c:v>0.19497498831055834</c:v>
                </c:pt>
                <c:pt idx="655">
                  <c:v>0.19597999558820245</c:v>
                </c:pt>
                <c:pt idx="656">
                  <c:v>0.19698520085245497</c:v>
                </c:pt>
                <c:pt idx="657">
                  <c:v>0.19799060519743641</c:v>
                </c:pt>
                <c:pt idx="658">
                  <c:v>0.19899620971872367</c:v>
                </c:pt>
                <c:pt idx="659">
                  <c:v>0.20000201551335656</c:v>
                </c:pt>
                <c:pt idx="660">
                  <c:v>0.20100802367984966</c:v>
                </c:pt>
                <c:pt idx="661">
                  <c:v>0.20201423531819893</c:v>
                </c:pt>
                <c:pt idx="662">
                  <c:v>0.20302065152989307</c:v>
                </c:pt>
                <c:pt idx="663">
                  <c:v>0.20402727341792057</c:v>
                </c:pt>
                <c:pt idx="664">
                  <c:v>0.20503410208678122</c:v>
                </c:pt>
                <c:pt idx="665">
                  <c:v>0.2060411386424929</c:v>
                </c:pt>
                <c:pt idx="666">
                  <c:v>0.2070483841926033</c:v>
                </c:pt>
                <c:pt idx="667">
                  <c:v>0.20805583984619705</c:v>
                </c:pt>
                <c:pt idx="668">
                  <c:v>0.20906350671390692</c:v>
                </c:pt>
                <c:pt idx="669">
                  <c:v>0.21007138590792138</c:v>
                </c:pt>
                <c:pt idx="670">
                  <c:v>0.21107947854199566</c:v>
                </c:pt>
                <c:pt idx="671">
                  <c:v>0.21208778573146056</c:v>
                </c:pt>
                <c:pt idx="672">
                  <c:v>0.21309630859323089</c:v>
                </c:pt>
                <c:pt idx="673">
                  <c:v>0.21410504824581705</c:v>
                </c:pt>
                <c:pt idx="674">
                  <c:v>0.21511400580933221</c:v>
                </c:pt>
                <c:pt idx="675">
                  <c:v>0.21612318240550416</c:v>
                </c:pt>
                <c:pt idx="676">
                  <c:v>0.21713257915768264</c:v>
                </c:pt>
                <c:pt idx="677">
                  <c:v>0.21814219719085129</c:v>
                </c:pt>
                <c:pt idx="678">
                  <c:v>0.21915203763163491</c:v>
                </c:pt>
                <c:pt idx="679">
                  <c:v>0.22016210160831148</c:v>
                </c:pt>
                <c:pt idx="680">
                  <c:v>0.22117239025081969</c:v>
                </c:pt>
                <c:pt idx="681">
                  <c:v>0.22218290469077076</c:v>
                </c:pt>
                <c:pt idx="682">
                  <c:v>0.22319364606145606</c:v>
                </c:pt>
                <c:pt idx="683">
                  <c:v>0.22420461549785931</c:v>
                </c:pt>
                <c:pt idx="684">
                  <c:v>0.22521581413666408</c:v>
                </c:pt>
                <c:pt idx="685">
                  <c:v>0.22622724311626577</c:v>
                </c:pt>
                <c:pt idx="686">
                  <c:v>0.22723890357677959</c:v>
                </c:pt>
                <c:pt idx="687">
                  <c:v>0.22825079666005227</c:v>
                </c:pt>
                <c:pt idx="688">
                  <c:v>0.22926292350967112</c:v>
                </c:pt>
                <c:pt idx="689">
                  <c:v>0.23027528527097366</c:v>
                </c:pt>
                <c:pt idx="690">
                  <c:v>0.23128788309105902</c:v>
                </c:pt>
                <c:pt idx="691">
                  <c:v>0.23230071811879646</c:v>
                </c:pt>
                <c:pt idx="692">
                  <c:v>0.23331379150483703</c:v>
                </c:pt>
                <c:pt idx="693">
                  <c:v>0.2343271044016221</c:v>
                </c:pt>
                <c:pt idx="694">
                  <c:v>0.23534065796339557</c:v>
                </c:pt>
                <c:pt idx="695">
                  <c:v>0.23635445334621175</c:v>
                </c:pt>
                <c:pt idx="696">
                  <c:v>0.23736849170794819</c:v>
                </c:pt>
                <c:pt idx="697">
                  <c:v>0.23838277420831336</c:v>
                </c:pt>
                <c:pt idx="698">
                  <c:v>0.23939730200885961</c:v>
                </c:pt>
                <c:pt idx="699">
                  <c:v>0.24041207627299119</c:v>
                </c:pt>
                <c:pt idx="700">
                  <c:v>0.24142709816597663</c:v>
                </c:pt>
                <c:pt idx="701">
                  <c:v>0.24244236885495757</c:v>
                </c:pt>
                <c:pt idx="702">
                  <c:v>0.24345788950896105</c:v>
                </c:pt>
                <c:pt idx="703">
                  <c:v>0.24447366129890791</c:v>
                </c:pt>
                <c:pt idx="704">
                  <c:v>0.24548968539762517</c:v>
                </c:pt>
                <c:pt idx="705">
                  <c:v>0.24650596297985636</c:v>
                </c:pt>
                <c:pt idx="706">
                  <c:v>0.24752249522227077</c:v>
                </c:pt>
                <c:pt idx="707">
                  <c:v>0.24853928330347627</c:v>
                </c:pt>
                <c:pt idx="708">
                  <c:v>0.24955632840402797</c:v>
                </c:pt>
                <c:pt idx="709">
                  <c:v>0.2505736317064412</c:v>
                </c:pt>
                <c:pt idx="710">
                  <c:v>0.25159119439519989</c:v>
                </c:pt>
                <c:pt idx="711">
                  <c:v>0.2526090176567698</c:v>
                </c:pt>
                <c:pt idx="712">
                  <c:v>0.25362710267960731</c:v>
                </c:pt>
                <c:pt idx="713">
                  <c:v>0.25464545065417243</c:v>
                </c:pt>
                <c:pt idx="714">
                  <c:v>0.25566406277293752</c:v>
                </c:pt>
                <c:pt idx="715">
                  <c:v>0.25668294023040084</c:v>
                </c:pt>
                <c:pt idx="716">
                  <c:v>0.25770208422309504</c:v>
                </c:pt>
                <c:pt idx="717">
                  <c:v>0.25872149594960087</c:v>
                </c:pt>
                <c:pt idx="718">
                  <c:v>0.25974117661055546</c:v>
                </c:pt>
                <c:pt idx="719">
                  <c:v>0.26076112740866658</c:v>
                </c:pt>
                <c:pt idx="720">
                  <c:v>0.26178134954872134</c:v>
                </c:pt>
                <c:pt idx="721">
                  <c:v>0.26280184423759889</c:v>
                </c:pt>
                <c:pt idx="722">
                  <c:v>0.26382261268428175</c:v>
                </c:pt>
                <c:pt idx="723">
                  <c:v>0.26484365609986588</c:v>
                </c:pt>
                <c:pt idx="724">
                  <c:v>0.26586497569757406</c:v>
                </c:pt>
                <c:pt idx="725">
                  <c:v>0.26688657269276533</c:v>
                </c:pt>
                <c:pt idx="726">
                  <c:v>0.26790844830294863</c:v>
                </c:pt>
                <c:pt idx="727">
                  <c:v>0.26893060374779193</c:v>
                </c:pt>
                <c:pt idx="728">
                  <c:v>0.26995304024913619</c:v>
                </c:pt>
                <c:pt idx="729">
                  <c:v>0.27097575903100535</c:v>
                </c:pt>
                <c:pt idx="730">
                  <c:v>0.27199876131961903</c:v>
                </c:pt>
                <c:pt idx="731">
                  <c:v>0.27302204834340332</c:v>
                </c:pt>
                <c:pt idx="732">
                  <c:v>0.27404562133300375</c:v>
                </c:pt>
                <c:pt idx="733">
                  <c:v>0.27506948152129568</c:v>
                </c:pt>
                <c:pt idx="734">
                  <c:v>0.27609363014339794</c:v>
                </c:pt>
                <c:pt idx="735">
                  <c:v>0.27711806843668285</c:v>
                </c:pt>
                <c:pt idx="736">
                  <c:v>0.27814279764079008</c:v>
                </c:pt>
                <c:pt idx="737">
                  <c:v>0.27916781899763671</c:v>
                </c:pt>
                <c:pt idx="738">
                  <c:v>0.28019313375143118</c:v>
                </c:pt>
                <c:pt idx="739">
                  <c:v>0.28121874314868467</c:v>
                </c:pt>
                <c:pt idx="740">
                  <c:v>0.28224464843822211</c:v>
                </c:pt>
                <c:pt idx="741">
                  <c:v>0.28327085087119697</c:v>
                </c:pt>
                <c:pt idx="742">
                  <c:v>0.28429735170110049</c:v>
                </c:pt>
                <c:pt idx="743">
                  <c:v>0.28532415218377705</c:v>
                </c:pt>
                <c:pt idx="744">
                  <c:v>0.2863512535774338</c:v>
                </c:pt>
                <c:pt idx="745">
                  <c:v>0.28737865714265554</c:v>
                </c:pt>
                <c:pt idx="746">
                  <c:v>0.28840636414241461</c:v>
                </c:pt>
                <c:pt idx="747">
                  <c:v>0.28943437584208637</c:v>
                </c:pt>
                <c:pt idx="748">
                  <c:v>0.29046269350945891</c:v>
                </c:pt>
                <c:pt idx="749">
                  <c:v>0.29149131841474812</c:v>
                </c:pt>
                <c:pt idx="750">
                  <c:v>0.2925202518306082</c:v>
                </c:pt>
                <c:pt idx="751">
                  <c:v>0.29354949503214656</c:v>
                </c:pt>
                <c:pt idx="752">
                  <c:v>0.29457904929693446</c:v>
                </c:pt>
                <c:pt idx="753">
                  <c:v>0.29560891590502208</c:v>
                </c:pt>
                <c:pt idx="754">
                  <c:v>0.29663909613894912</c:v>
                </c:pt>
                <c:pt idx="755">
                  <c:v>0.29766959128375969</c:v>
                </c:pt>
                <c:pt idx="756">
                  <c:v>0.29870040262701492</c:v>
                </c:pt>
                <c:pt idx="757">
                  <c:v>0.29973153145880443</c:v>
                </c:pt>
                <c:pt idx="758">
                  <c:v>0.30076297907176208</c:v>
                </c:pt>
                <c:pt idx="759">
                  <c:v>0.30179474676107643</c:v>
                </c:pt>
                <c:pt idx="760">
                  <c:v>0.30282683582450665</c:v>
                </c:pt>
                <c:pt idx="761">
                  <c:v>0.30385924756239346</c:v>
                </c:pt>
                <c:pt idx="762">
                  <c:v>0.30489198327767425</c:v>
                </c:pt>
                <c:pt idx="763">
                  <c:v>0.30592504427589517</c:v>
                </c:pt>
                <c:pt idx="764">
                  <c:v>0.30695843186522598</c:v>
                </c:pt>
                <c:pt idx="765">
                  <c:v>0.30799214735647157</c:v>
                </c:pt>
                <c:pt idx="766">
                  <c:v>0.3090261920630884</c:v>
                </c:pt>
                <c:pt idx="767">
                  <c:v>0.31006056730119491</c:v>
                </c:pt>
                <c:pt idx="768">
                  <c:v>0.31109527438958828</c:v>
                </c:pt>
                <c:pt idx="769">
                  <c:v>0.31213031464975544</c:v>
                </c:pt>
                <c:pt idx="770">
                  <c:v>0.3131656894058894</c:v>
                </c:pt>
                <c:pt idx="771">
                  <c:v>0.31420139998490104</c:v>
                </c:pt>
                <c:pt idx="772">
                  <c:v>0.31523744771643453</c:v>
                </c:pt>
                <c:pt idx="773">
                  <c:v>0.316273833932881</c:v>
                </c:pt>
                <c:pt idx="774">
                  <c:v>0.31731055996939156</c:v>
                </c:pt>
                <c:pt idx="775">
                  <c:v>0.31834762716389331</c:v>
                </c:pt>
                <c:pt idx="776">
                  <c:v>0.31938503685710151</c:v>
                </c:pt>
                <c:pt idx="777">
                  <c:v>0.32042279039253602</c:v>
                </c:pt>
                <c:pt idx="778">
                  <c:v>0.32146088911653325</c:v>
                </c:pt>
                <c:pt idx="779">
                  <c:v>0.32249933437826278</c:v>
                </c:pt>
                <c:pt idx="780">
                  <c:v>0.32353812752974004</c:v>
                </c:pt>
                <c:pt idx="781">
                  <c:v>0.32457726992584257</c:v>
                </c:pt>
                <c:pt idx="782">
                  <c:v>0.32561676292432229</c:v>
                </c:pt>
                <c:pt idx="783">
                  <c:v>0.32665660788582301</c:v>
                </c:pt>
                <c:pt idx="784">
                  <c:v>0.32769680617389235</c:v>
                </c:pt>
                <c:pt idx="785">
                  <c:v>0.32873735915499885</c:v>
                </c:pt>
                <c:pt idx="786">
                  <c:v>0.32977826819854489</c:v>
                </c:pt>
                <c:pt idx="787">
                  <c:v>0.33081953467688358</c:v>
                </c:pt>
                <c:pt idx="788">
                  <c:v>0.33186115996533155</c:v>
                </c:pt>
                <c:pt idx="789">
                  <c:v>0.33290314544218602</c:v>
                </c:pt>
                <c:pt idx="790">
                  <c:v>0.33394549248873917</c:v>
                </c:pt>
                <c:pt idx="791">
                  <c:v>0.33498820248929218</c:v>
                </c:pt>
                <c:pt idx="792">
                  <c:v>0.33603127683117301</c:v>
                </c:pt>
                <c:pt idx="793">
                  <c:v>0.33707471690474894</c:v>
                </c:pt>
                <c:pt idx="794">
                  <c:v>0.33811852410344451</c:v>
                </c:pt>
                <c:pt idx="795">
                  <c:v>0.33916269982375463</c:v>
                </c:pt>
                <c:pt idx="796">
                  <c:v>0.34020724546526288</c:v>
                </c:pt>
                <c:pt idx="797">
                  <c:v>0.34125216243065387</c:v>
                </c:pt>
                <c:pt idx="798">
                  <c:v>0.34229745212573232</c:v>
                </c:pt>
                <c:pt idx="799">
                  <c:v>0.34334311595943567</c:v>
                </c:pt>
                <c:pt idx="800">
                  <c:v>0.34438915534385284</c:v>
                </c:pt>
                <c:pt idx="801">
                  <c:v>0.3454355716942375</c:v>
                </c:pt>
                <c:pt idx="802">
                  <c:v>0.34648236642902658</c:v>
                </c:pt>
                <c:pt idx="803">
                  <c:v>0.34752954096985383</c:v>
                </c:pt>
                <c:pt idx="804">
                  <c:v>0.34857709674156839</c:v>
                </c:pt>
                <c:pt idx="805">
                  <c:v>0.34962503517224891</c:v>
                </c:pt>
                <c:pt idx="806">
                  <c:v>0.35067335769322133</c:v>
                </c:pt>
                <c:pt idx="807">
                  <c:v>0.35172206573907511</c:v>
                </c:pt>
                <c:pt idx="808">
                  <c:v>0.35277116074767817</c:v>
                </c:pt>
                <c:pt idx="809">
                  <c:v>0.35382064416019576</c:v>
                </c:pt>
                <c:pt idx="810">
                  <c:v>0.35487051742110509</c:v>
                </c:pt>
                <c:pt idx="811">
                  <c:v>0.35592078197821359</c:v>
                </c:pt>
                <c:pt idx="812">
                  <c:v>0.35697143928267394</c:v>
                </c:pt>
                <c:pt idx="813">
                  <c:v>0.35802249078900283</c:v>
                </c:pt>
                <c:pt idx="814">
                  <c:v>0.35907393795509657</c:v>
                </c:pt>
                <c:pt idx="815">
                  <c:v>0.36012578224224878</c:v>
                </c:pt>
                <c:pt idx="816">
                  <c:v>0.36117802511516656</c:v>
                </c:pt>
                <c:pt idx="817">
                  <c:v>0.36223066804198972</c:v>
                </c:pt>
                <c:pt idx="818">
                  <c:v>0.36328371249430508</c:v>
                </c:pt>
                <c:pt idx="819">
                  <c:v>0.36433715994716687</c:v>
                </c:pt>
                <c:pt idx="820">
                  <c:v>0.36539101187911166</c:v>
                </c:pt>
                <c:pt idx="821">
                  <c:v>0.36644526977217784</c:v>
                </c:pt>
                <c:pt idx="822">
                  <c:v>0.36749993511192169</c:v>
                </c:pt>
                <c:pt idx="823">
                  <c:v>0.36855500938743602</c:v>
                </c:pt>
                <c:pt idx="824">
                  <c:v>0.36961049409136826</c:v>
                </c:pt>
                <c:pt idx="825">
                  <c:v>0.37066639071993635</c:v>
                </c:pt>
                <c:pt idx="826">
                  <c:v>0.37172270077294994</c:v>
                </c:pt>
                <c:pt idx="827">
                  <c:v>0.37277942575382483</c:v>
                </c:pt>
                <c:pt idx="828">
                  <c:v>0.37383656716960445</c:v>
                </c:pt>
                <c:pt idx="829">
                  <c:v>0.37489412653097526</c:v>
                </c:pt>
                <c:pt idx="830">
                  <c:v>0.37595210535228735</c:v>
                </c:pt>
                <c:pt idx="831">
                  <c:v>0.37701050515157108</c:v>
                </c:pt>
                <c:pt idx="832">
                  <c:v>0.37806932745055694</c:v>
                </c:pt>
                <c:pt idx="833">
                  <c:v>0.379128573774693</c:v>
                </c:pt>
                <c:pt idx="834">
                  <c:v>0.38018824565316511</c:v>
                </c:pt>
                <c:pt idx="835">
                  <c:v>0.38124834461891344</c:v>
                </c:pt>
                <c:pt idx="836">
                  <c:v>0.38230887220865378</c:v>
                </c:pt>
                <c:pt idx="837">
                  <c:v>0.3833698299628947</c:v>
                </c:pt>
                <c:pt idx="838">
                  <c:v>0.38443121942595787</c:v>
                </c:pt>
                <c:pt idx="839">
                  <c:v>0.38549304214599578</c:v>
                </c:pt>
                <c:pt idx="840">
                  <c:v>0.38655529967501301</c:v>
                </c:pt>
                <c:pt idx="841">
                  <c:v>0.38761799356888399</c:v>
                </c:pt>
                <c:pt idx="842">
                  <c:v>0.38868112538737237</c:v>
                </c:pt>
                <c:pt idx="843">
                  <c:v>0.3897446966941524</c:v>
                </c:pt>
                <c:pt idx="844">
                  <c:v>0.39080870905682563</c:v>
                </c:pt>
                <c:pt idx="845">
                  <c:v>0.39187316404694439</c:v>
                </c:pt>
                <c:pt idx="846">
                  <c:v>0.39293806324002784</c:v>
                </c:pt>
                <c:pt idx="847">
                  <c:v>0.39400340821558505</c:v>
                </c:pt>
                <c:pt idx="848">
                  <c:v>0.39506920055713257</c:v>
                </c:pt>
                <c:pt idx="849">
                  <c:v>0.39613544185221716</c:v>
                </c:pt>
                <c:pt idx="850">
                  <c:v>0.39720213369243346</c:v>
                </c:pt>
                <c:pt idx="851">
                  <c:v>0.39826927767344616</c:v>
                </c:pt>
                <c:pt idx="852">
                  <c:v>0.39933687539500978</c:v>
                </c:pt>
                <c:pt idx="853">
                  <c:v>0.40040492846098974</c:v>
                </c:pt>
                <c:pt idx="854">
                  <c:v>0.40147343847938188</c:v>
                </c:pt>
                <c:pt idx="855">
                  <c:v>0.40254240706233507</c:v>
                </c:pt>
                <c:pt idx="856">
                  <c:v>0.40361183582617033</c:v>
                </c:pt>
                <c:pt idx="857">
                  <c:v>0.40468172639140321</c:v>
                </c:pt>
                <c:pt idx="858">
                  <c:v>0.40575208038276456</c:v>
                </c:pt>
                <c:pt idx="859">
                  <c:v>0.4068228994292204</c:v>
                </c:pt>
                <c:pt idx="860">
                  <c:v>0.40789418516399606</c:v>
                </c:pt>
                <c:pt idx="861">
                  <c:v>0.40896593922459468</c:v>
                </c:pt>
                <c:pt idx="862">
                  <c:v>0.4100381632528215</c:v>
                </c:pt>
                <c:pt idx="863">
                  <c:v>0.41111085889480287</c:v>
                </c:pt>
                <c:pt idx="864">
                  <c:v>0.41218402780101043</c:v>
                </c:pt>
                <c:pt idx="865">
                  <c:v>0.41325767162628124</c:v>
                </c:pt>
                <c:pt idx="866">
                  <c:v>0.41433179202984144</c:v>
                </c:pt>
                <c:pt idx="867">
                  <c:v>0.41540639067532675</c:v>
                </c:pt>
                <c:pt idx="868">
                  <c:v>0.41648146923080609</c:v>
                </c:pt>
                <c:pt idx="869">
                  <c:v>0.41755702936880307</c:v>
                </c:pt>
                <c:pt idx="870">
                  <c:v>0.41863307276631945</c:v>
                </c:pt>
                <c:pt idx="871">
                  <c:v>0.41970960110485611</c:v>
                </c:pt>
                <c:pt idx="872">
                  <c:v>0.42078661607043855</c:v>
                </c:pt>
                <c:pt idx="873">
                  <c:v>0.42186411935363644</c:v>
                </c:pt>
                <c:pt idx="874">
                  <c:v>0.42294211264958909</c:v>
                </c:pt>
                <c:pt idx="875">
                  <c:v>0.4240205976580283</c:v>
                </c:pt>
                <c:pt idx="876">
                  <c:v>0.42509957608329985</c:v>
                </c:pt>
                <c:pt idx="877">
                  <c:v>0.42617904963438957</c:v>
                </c:pt>
                <c:pt idx="878">
                  <c:v>0.42725902002494359</c:v>
                </c:pt>
                <c:pt idx="879">
                  <c:v>0.42833948897329577</c:v>
                </c:pt>
                <c:pt idx="880">
                  <c:v>0.42942045820248775</c:v>
                </c:pt>
                <c:pt idx="881">
                  <c:v>0.43050192944029597</c:v>
                </c:pt>
                <c:pt idx="882">
                  <c:v>0.43158390441925282</c:v>
                </c:pt>
                <c:pt idx="883">
                  <c:v>0.43266638487667392</c:v>
                </c:pt>
                <c:pt idx="884">
                  <c:v>0.43374937255467899</c:v>
                </c:pt>
                <c:pt idx="885">
                  <c:v>0.43483286920021935</c:v>
                </c:pt>
                <c:pt idx="886">
                  <c:v>0.4359168765651002</c:v>
                </c:pt>
                <c:pt idx="887">
                  <c:v>0.43700139640600705</c:v>
                </c:pt>
                <c:pt idx="888">
                  <c:v>0.43808643048452872</c:v>
                </c:pt>
                <c:pt idx="889">
                  <c:v>0.43917198056718437</c:v>
                </c:pt>
                <c:pt idx="890">
                  <c:v>0.4402580484254463</c:v>
                </c:pt>
                <c:pt idx="891">
                  <c:v>0.44134463583576761</c:v>
                </c:pt>
                <c:pt idx="892">
                  <c:v>0.44243174457960577</c:v>
                </c:pt>
                <c:pt idx="893">
                  <c:v>0.44351937644344824</c:v>
                </c:pt>
                <c:pt idx="894">
                  <c:v>0.44460753321883972</c:v>
                </c:pt>
                <c:pt idx="895">
                  <c:v>0.44569621670240572</c:v>
                </c:pt>
                <c:pt idx="896">
                  <c:v>0.4467854286958805</c:v>
                </c:pt>
                <c:pt idx="897">
                  <c:v>0.44787517100613117</c:v>
                </c:pt>
                <c:pt idx="898">
                  <c:v>0.44896544544518691</c:v>
                </c:pt>
                <c:pt idx="899">
                  <c:v>0.45005625383026088</c:v>
                </c:pt>
                <c:pt idx="900">
                  <c:v>0.45114759798378201</c:v>
                </c:pt>
                <c:pt idx="901">
                  <c:v>0.45223947973341666</c:v>
                </c:pt>
                <c:pt idx="902">
                  <c:v>0.45333190091209985</c:v>
                </c:pt>
                <c:pt idx="903">
                  <c:v>0.45442486335805837</c:v>
                </c:pt>
                <c:pt idx="904">
                  <c:v>0.45551836891484104</c:v>
                </c:pt>
                <c:pt idx="905">
                  <c:v>0.45661241943134379</c:v>
                </c:pt>
                <c:pt idx="906">
                  <c:v>0.45770701676183889</c:v>
                </c:pt>
                <c:pt idx="907">
                  <c:v>0.45880216276600072</c:v>
                </c:pt>
                <c:pt idx="908">
                  <c:v>0.45989785930893473</c:v>
                </c:pt>
                <c:pt idx="909">
                  <c:v>0.46099410826120607</c:v>
                </c:pt>
                <c:pt idx="910">
                  <c:v>0.462090911498865</c:v>
                </c:pt>
                <c:pt idx="911">
                  <c:v>0.46318827090347786</c:v>
                </c:pt>
                <c:pt idx="912">
                  <c:v>0.46428618836215396</c:v>
                </c:pt>
                <c:pt idx="913">
                  <c:v>0.46538466576757509</c:v>
                </c:pt>
                <c:pt idx="914">
                  <c:v>0.46648370501802278</c:v>
                </c:pt>
                <c:pt idx="915">
                  <c:v>0.46758330801740933</c:v>
                </c:pt>
                <c:pt idx="916">
                  <c:v>0.46868347667530413</c:v>
                </c:pt>
                <c:pt idx="917">
                  <c:v>0.46978421290696643</c:v>
                </c:pt>
                <c:pt idx="918">
                  <c:v>0.47088551863337036</c:v>
                </c:pt>
                <c:pt idx="919">
                  <c:v>0.47198739578123894</c:v>
                </c:pt>
                <c:pt idx="920">
                  <c:v>0.47308984628306994</c:v>
                </c:pt>
                <c:pt idx="921">
                  <c:v>0.47419287207716887</c:v>
                </c:pt>
                <c:pt idx="922">
                  <c:v>0.47529647510767686</c:v>
                </c:pt>
                <c:pt idx="923">
                  <c:v>0.47640065732460268</c:v>
                </c:pt>
                <c:pt idx="924">
                  <c:v>0.47750542068385082</c:v>
                </c:pt>
                <c:pt idx="925">
                  <c:v>0.47861076714725481</c:v>
                </c:pt>
                <c:pt idx="926">
                  <c:v>0.47971669868260675</c:v>
                </c:pt>
                <c:pt idx="927">
                  <c:v>0.48082321726368726</c:v>
                </c:pt>
                <c:pt idx="928">
                  <c:v>0.48193032487029858</c:v>
                </c:pt>
                <c:pt idx="929">
                  <c:v>0.48303802348829389</c:v>
                </c:pt>
                <c:pt idx="930">
                  <c:v>0.48414631510961154</c:v>
                </c:pt>
                <c:pt idx="931">
                  <c:v>0.48525520173230308</c:v>
                </c:pt>
                <c:pt idx="932">
                  <c:v>0.48636468536056904</c:v>
                </c:pt>
                <c:pt idx="933">
                  <c:v>0.48747476800478734</c:v>
                </c:pt>
                <c:pt idx="934">
                  <c:v>0.48858545168154915</c:v>
                </c:pt>
                <c:pt idx="935">
                  <c:v>0.48969673841368799</c:v>
                </c:pt>
                <c:pt idx="936">
                  <c:v>0.49080863023031523</c:v>
                </c:pt>
                <c:pt idx="937">
                  <c:v>0.4919211291668501</c:v>
                </c:pt>
                <c:pt idx="938">
                  <c:v>0.49303423726505596</c:v>
                </c:pt>
                <c:pt idx="939">
                  <c:v>0.4941479565730707</c:v>
                </c:pt>
                <c:pt idx="940">
                  <c:v>0.49526228914544185</c:v>
                </c:pt>
                <c:pt idx="941">
                  <c:v>0.49637723704315934</c:v>
                </c:pt>
                <c:pt idx="942">
                  <c:v>0.49749280233368975</c:v>
                </c:pt>
                <c:pt idx="943">
                  <c:v>0.49860898709101115</c:v>
                </c:pt>
                <c:pt idx="944">
                  <c:v>0.49972579339564455</c:v>
                </c:pt>
                <c:pt idx="945">
                  <c:v>0.500843223334693</c:v>
                </c:pt>
                <c:pt idx="946">
                  <c:v>0.50196127900187093</c:v>
                </c:pt>
                <c:pt idx="947">
                  <c:v>0.5030799624975435</c:v>
                </c:pt>
                <c:pt idx="948">
                  <c:v>0.50419927592875868</c:v>
                </c:pt>
                <c:pt idx="949">
                  <c:v>0.50531922140928476</c:v>
                </c:pt>
                <c:pt idx="950">
                  <c:v>0.50643980105964348</c:v>
                </c:pt>
                <c:pt idx="951">
                  <c:v>0.50756101700714873</c:v>
                </c:pt>
                <c:pt idx="952">
                  <c:v>0.50868287138593893</c:v>
                </c:pt>
                <c:pt idx="953">
                  <c:v>0.50980536633701712</c:v>
                </c:pt>
                <c:pt idx="954">
                  <c:v>0.5109285040082836</c:v>
                </c:pt>
                <c:pt idx="955">
                  <c:v>0.51205228655457569</c:v>
                </c:pt>
                <c:pt idx="956">
                  <c:v>0.51317671613770199</c:v>
                </c:pt>
                <c:pt idx="957">
                  <c:v>0.51430179492648131</c:v>
                </c:pt>
                <c:pt idx="958">
                  <c:v>0.51542752509677903</c:v>
                </c:pt>
                <c:pt idx="959">
                  <c:v>0.51655390883154506</c:v>
                </c:pt>
                <c:pt idx="960">
                  <c:v>0.5176809483208511</c:v>
                </c:pt>
                <c:pt idx="961">
                  <c:v>0.51880864576192898</c:v>
                </c:pt>
                <c:pt idx="962">
                  <c:v>0.51993700335920912</c:v>
                </c:pt>
                <c:pt idx="963">
                  <c:v>0.52106602332435747</c:v>
                </c:pt>
                <c:pt idx="964">
                  <c:v>0.52219570787631753</c:v>
                </c:pt>
                <c:pt idx="965">
                  <c:v>0.52332605924134479</c:v>
                </c:pt>
                <c:pt idx="966">
                  <c:v>0.52445707965305033</c:v>
                </c:pt>
                <c:pt idx="967">
                  <c:v>0.52558877135243609</c:v>
                </c:pt>
                <c:pt idx="968">
                  <c:v>0.52672113658793895</c:v>
                </c:pt>
                <c:pt idx="969">
                  <c:v>0.52785417761546638</c:v>
                </c:pt>
                <c:pt idx="970">
                  <c:v>0.5289878966984396</c:v>
                </c:pt>
                <c:pt idx="971">
                  <c:v>0.53012229610783235</c:v>
                </c:pt>
                <c:pt idx="972">
                  <c:v>0.53125737812221308</c:v>
                </c:pt>
                <c:pt idx="973">
                  <c:v>0.53239314502778357</c:v>
                </c:pt>
                <c:pt idx="974">
                  <c:v>0.53352959911842313</c:v>
                </c:pt>
                <c:pt idx="975">
                  <c:v>0.53466674269572678</c:v>
                </c:pt>
                <c:pt idx="976">
                  <c:v>0.53580457806904969</c:v>
                </c:pt>
                <c:pt idx="977">
                  <c:v>0.53694310755554819</c:v>
                </c:pt>
                <c:pt idx="978">
                  <c:v>0.53808233348022105</c:v>
                </c:pt>
                <c:pt idx="979">
                  <c:v>0.53922225817595371</c:v>
                </c:pt>
                <c:pt idx="980">
                  <c:v>0.54036288398355892</c:v>
                </c:pt>
                <c:pt idx="981">
                  <c:v>0.54150421325182285</c:v>
                </c:pt>
                <c:pt idx="982">
                  <c:v>0.54264624833754482</c:v>
                </c:pt>
                <c:pt idx="983">
                  <c:v>0.54378899160558414</c:v>
                </c:pt>
                <c:pt idx="984">
                  <c:v>0.5449324454289014</c:v>
                </c:pt>
                <c:pt idx="985">
                  <c:v>0.54607661218860504</c:v>
                </c:pt>
                <c:pt idx="986">
                  <c:v>0.54722149427399314</c:v>
                </c:pt>
                <c:pt idx="987">
                  <c:v>0.54836709408260076</c:v>
                </c:pt>
                <c:pt idx="988">
                  <c:v>0.54951341402024267</c:v>
                </c:pt>
                <c:pt idx="989">
                  <c:v>0.55066045650106121</c:v>
                </c:pt>
                <c:pt idx="990">
                  <c:v>0.55180822394756879</c:v>
                </c:pt>
                <c:pt idx="991">
                  <c:v>0.55295671879069697</c:v>
                </c:pt>
                <c:pt idx="992">
                  <c:v>0.55410594346983966</c:v>
                </c:pt>
                <c:pt idx="993">
                  <c:v>0.55525590043290229</c:v>
                </c:pt>
                <c:pt idx="994">
                  <c:v>0.55640659213634769</c:v>
                </c:pt>
                <c:pt idx="995">
                  <c:v>0.55755802104524099</c:v>
                </c:pt>
                <c:pt idx="996">
                  <c:v>0.55871018963330144</c:v>
                </c:pt>
                <c:pt idx="997">
                  <c:v>0.55986310038294529</c:v>
                </c:pt>
                <c:pt idx="998">
                  <c:v>0.56101675578533849</c:v>
                </c:pt>
                <c:pt idx="999">
                  <c:v>0.56217115834044074</c:v>
                </c:pt>
                <c:pt idx="1000">
                  <c:v>0.56332631055705784</c:v>
                </c:pt>
                <c:pt idx="1001">
                  <c:v>0.56448221495288742</c:v>
                </c:pt>
                <c:pt idx="1002">
                  <c:v>0.56563887405457158</c:v>
                </c:pt>
                <c:pt idx="1003">
                  <c:v>0.56679629039774315</c:v>
                </c:pt>
                <c:pt idx="1004">
                  <c:v>0.56795446652707871</c:v>
                </c:pt>
                <c:pt idx="1005">
                  <c:v>0.56911340499634611</c:v>
                </c:pt>
                <c:pt idx="1006">
                  <c:v>0.5702731083684579</c:v>
                </c:pt>
                <c:pt idx="1007">
                  <c:v>0.57143357921551952</c:v>
                </c:pt>
                <c:pt idx="1008">
                  <c:v>0.57259482011888307</c:v>
                </c:pt>
                <c:pt idx="1009">
                  <c:v>0.57375683366919683</c:v>
                </c:pt>
                <c:pt idx="1010">
                  <c:v>0.574919622466459</c:v>
                </c:pt>
                <c:pt idx="1011">
                  <c:v>0.57608318912006917</c:v>
                </c:pt>
                <c:pt idx="1012">
                  <c:v>0.57724753624888037</c:v>
                </c:pt>
                <c:pt idx="1013">
                  <c:v>0.57841266648125411</c:v>
                </c:pt>
                <c:pt idx="1014">
                  <c:v>0.57957858245511129</c:v>
                </c:pt>
                <c:pt idx="1015">
                  <c:v>0.58074528681798865</c:v>
                </c:pt>
                <c:pt idx="1016">
                  <c:v>0.58191278222708931</c:v>
                </c:pt>
                <c:pt idx="1017">
                  <c:v>0.58308107134934173</c:v>
                </c:pt>
                <c:pt idx="1018">
                  <c:v>0.58425015686145021</c:v>
                </c:pt>
                <c:pt idx="1019">
                  <c:v>0.58542004144995341</c:v>
                </c:pt>
                <c:pt idx="1020">
                  <c:v>0.58659072781127786</c:v>
                </c:pt>
                <c:pt idx="1021">
                  <c:v>0.58776221865179568</c:v>
                </c:pt>
                <c:pt idx="1022">
                  <c:v>0.58893451668787833</c:v>
                </c:pt>
                <c:pt idx="1023">
                  <c:v>0.5901076246459569</c:v>
                </c:pt>
                <c:pt idx="1024">
                  <c:v>0.59128154526257537</c:v>
                </c:pt>
                <c:pt idx="1025">
                  <c:v>0.5924562812844516</c:v>
                </c:pt>
                <c:pt idx="1026">
                  <c:v>0.5936318354685326</c:v>
                </c:pt>
                <c:pt idx="1027">
                  <c:v>0.59480821058205469</c:v>
                </c:pt>
                <c:pt idx="1028">
                  <c:v>0.59598540940260136</c:v>
                </c:pt>
                <c:pt idx="1029">
                  <c:v>0.59716343471816169</c:v>
                </c:pt>
                <c:pt idx="1030">
                  <c:v>0.59834228932719136</c:v>
                </c:pt>
                <c:pt idx="1031">
                  <c:v>0.59952197603867152</c:v>
                </c:pt>
                <c:pt idx="1032">
                  <c:v>0.6007024976721691</c:v>
                </c:pt>
                <c:pt idx="1033">
                  <c:v>0.60188385705789871</c:v>
                </c:pt>
                <c:pt idx="1034">
                  <c:v>0.60306605703678229</c:v>
                </c:pt>
                <c:pt idx="1035">
                  <c:v>0.60424910046051128</c:v>
                </c:pt>
                <c:pt idx="1036">
                  <c:v>0.60543299019160968</c:v>
                </c:pt>
                <c:pt idx="1037">
                  <c:v>0.60661772910349432</c:v>
                </c:pt>
                <c:pt idx="1038">
                  <c:v>0.6078033200805405</c:v>
                </c:pt>
                <c:pt idx="1039">
                  <c:v>0.60898976601814181</c:v>
                </c:pt>
                <c:pt idx="1040">
                  <c:v>0.61017706982277808</c:v>
                </c:pt>
                <c:pt idx="1041">
                  <c:v>0.61136523441207558</c:v>
                </c:pt>
                <c:pt idx="1042">
                  <c:v>0.61255426271487523</c:v>
                </c:pt>
                <c:pt idx="1043">
                  <c:v>0.61374415767129431</c:v>
                </c:pt>
                <c:pt idx="1044">
                  <c:v>0.61493492223279489</c:v>
                </c:pt>
                <c:pt idx="1045">
                  <c:v>0.61612655936224958</c:v>
                </c:pt>
                <c:pt idx="1046">
                  <c:v>0.61731907203400416</c:v>
                </c:pt>
                <c:pt idx="1047">
                  <c:v>0.61851246323395115</c:v>
                </c:pt>
                <c:pt idx="1048">
                  <c:v>0.61970673595959103</c:v>
                </c:pt>
                <c:pt idx="1049">
                  <c:v>0.62090189322010469</c:v>
                </c:pt>
                <c:pt idx="1050">
                  <c:v>0.62209793803641766</c:v>
                </c:pt>
                <c:pt idx="1051">
                  <c:v>0.62329487344127465</c:v>
                </c:pt>
                <c:pt idx="1052">
                  <c:v>0.62449270247930255</c:v>
                </c:pt>
                <c:pt idx="1053">
                  <c:v>0.62569142820708545</c:v>
                </c:pt>
                <c:pt idx="1054">
                  <c:v>0.62689105369323117</c:v>
                </c:pt>
                <c:pt idx="1055">
                  <c:v>0.62809158201844573</c:v>
                </c:pt>
                <c:pt idx="1056">
                  <c:v>0.62929301627560152</c:v>
                </c:pt>
                <c:pt idx="1057">
                  <c:v>0.63049535956981129</c:v>
                </c:pt>
                <c:pt idx="1058">
                  <c:v>0.63169861501849978</c:v>
                </c:pt>
                <c:pt idx="1059">
                  <c:v>0.63290278575147774</c:v>
                </c:pt>
                <c:pt idx="1060">
                  <c:v>0.63410787491101195</c:v>
                </c:pt>
                <c:pt idx="1061">
                  <c:v>0.63531388565190361</c:v>
                </c:pt>
                <c:pt idx="1062">
                  <c:v>0.63652082114156183</c:v>
                </c:pt>
                <c:pt idx="1063">
                  <c:v>0.63772868456007537</c:v>
                </c:pt>
                <c:pt idx="1064">
                  <c:v>0.6389374791002933</c:v>
                </c:pt>
                <c:pt idx="1065">
                  <c:v>0.64014720796789581</c:v>
                </c:pt>
                <c:pt idx="1066">
                  <c:v>0.64135787438147684</c:v>
                </c:pt>
                <c:pt idx="1067">
                  <c:v>0.64256948157261551</c:v>
                </c:pt>
                <c:pt idx="1068">
                  <c:v>0.64378203278595902</c:v>
                </c:pt>
                <c:pt idx="1069">
                  <c:v>0.64499553127929676</c:v>
                </c:pt>
                <c:pt idx="1070">
                  <c:v>0.64620998032364307</c:v>
                </c:pt>
                <c:pt idx="1071">
                  <c:v>0.64742538320331378</c:v>
                </c:pt>
                <c:pt idx="1072">
                  <c:v>0.64864174321600865</c:v>
                </c:pt>
                <c:pt idx="1073">
                  <c:v>0.64985906367288993</c:v>
                </c:pt>
                <c:pt idx="1074">
                  <c:v>0.65107734789866678</c:v>
                </c:pt>
                <c:pt idx="1075">
                  <c:v>0.65229659923167282</c:v>
                </c:pt>
                <c:pt idx="1076">
                  <c:v>0.65351682102395281</c:v>
                </c:pt>
                <c:pt idx="1077">
                  <c:v>0.65473801664134479</c:v>
                </c:pt>
                <c:pt idx="1078">
                  <c:v>0.65596018946356138</c:v>
                </c:pt>
                <c:pt idx="1079">
                  <c:v>0.65718334288427838</c:v>
                </c:pt>
                <c:pt idx="1080">
                  <c:v>0.65840748031121432</c:v>
                </c:pt>
                <c:pt idx="1081">
                  <c:v>0.65963260516622313</c:v>
                </c:pt>
                <c:pt idx="1082">
                  <c:v>0.66085872088537367</c:v>
                </c:pt>
                <c:pt idx="1083">
                  <c:v>0.66208583091904127</c:v>
                </c:pt>
                <c:pt idx="1084">
                  <c:v>0.66331393873199229</c:v>
                </c:pt>
                <c:pt idx="1085">
                  <c:v>0.66454304780347528</c:v>
                </c:pt>
                <c:pt idx="1086">
                  <c:v>0.66577316162730749</c:v>
                </c:pt>
                <c:pt idx="1087">
                  <c:v>0.66700428371196618</c:v>
                </c:pt>
                <c:pt idx="1088">
                  <c:v>0.66823641758067653</c:v>
                </c:pt>
                <c:pt idx="1089">
                  <c:v>0.66946956677150682</c:v>
                </c:pt>
                <c:pt idx="1090">
                  <c:v>0.67070373483745405</c:v>
                </c:pt>
                <c:pt idx="1091">
                  <c:v>0.6719389253465432</c:v>
                </c:pt>
                <c:pt idx="1092">
                  <c:v>0.67317514188191352</c:v>
                </c:pt>
                <c:pt idx="1093">
                  <c:v>0.67441238804191883</c:v>
                </c:pt>
                <c:pt idx="1094">
                  <c:v>0.6756506674402154</c:v>
                </c:pt>
                <c:pt idx="1095">
                  <c:v>0.67688998370586229</c:v>
                </c:pt>
                <c:pt idx="1096">
                  <c:v>0.67813034048341514</c:v>
                </c:pt>
                <c:pt idx="1097">
                  <c:v>0.6793717414330217</c:v>
                </c:pt>
                <c:pt idx="1098">
                  <c:v>0.68061419023052272</c:v>
                </c:pt>
                <c:pt idx="1099">
                  <c:v>0.68185769056754653</c:v>
                </c:pt>
                <c:pt idx="1100">
                  <c:v>0.6831022461516103</c:v>
                </c:pt>
                <c:pt idx="1101">
                  <c:v>0.68434786070621689</c:v>
                </c:pt>
                <c:pt idx="1102">
                  <c:v>0.68559453797095826</c:v>
                </c:pt>
                <c:pt idx="1103">
                  <c:v>0.6868422817016161</c:v>
                </c:pt>
                <c:pt idx="1104">
                  <c:v>0.68809109567026316</c:v>
                </c:pt>
                <c:pt idx="1105">
                  <c:v>0.68934098366536467</c:v>
                </c:pt>
                <c:pt idx="1106">
                  <c:v>0.6905919494918844</c:v>
                </c:pt>
                <c:pt idx="1107">
                  <c:v>0.69184399697138754</c:v>
                </c:pt>
                <c:pt idx="1108">
                  <c:v>0.69309712994214734</c:v>
                </c:pt>
                <c:pt idx="1109">
                  <c:v>0.69435135225924838</c:v>
                </c:pt>
                <c:pt idx="1110">
                  <c:v>0.69560666779469704</c:v>
                </c:pt>
                <c:pt idx="1111">
                  <c:v>0.69686308043752621</c:v>
                </c:pt>
                <c:pt idx="1112">
                  <c:v>0.69812059409390459</c:v>
                </c:pt>
                <c:pt idx="1113">
                  <c:v>0.69937921268724812</c:v>
                </c:pt>
                <c:pt idx="1114">
                  <c:v>0.70063894015832617</c:v>
                </c:pt>
                <c:pt idx="1115">
                  <c:v>0.70189978046537738</c:v>
                </c:pt>
                <c:pt idx="1116">
                  <c:v>0.70316173758421674</c:v>
                </c:pt>
                <c:pt idx="1117">
                  <c:v>0.70442481550835423</c:v>
                </c:pt>
                <c:pt idx="1118">
                  <c:v>0.70568901824910124</c:v>
                </c:pt>
                <c:pt idx="1119">
                  <c:v>0.70695434983569372</c:v>
                </c:pt>
                <c:pt idx="1120">
                  <c:v>0.70822081431540018</c:v>
                </c:pt>
                <c:pt idx="1121">
                  <c:v>0.70948841575364385</c:v>
                </c:pt>
                <c:pt idx="1122">
                  <c:v>0.71075715823411512</c:v>
                </c:pt>
                <c:pt idx="1123">
                  <c:v>0.7120270458588952</c:v>
                </c:pt>
                <c:pt idx="1124">
                  <c:v>0.71329808274857109</c:v>
                </c:pt>
                <c:pt idx="1125">
                  <c:v>0.71457027304235876</c:v>
                </c:pt>
                <c:pt idx="1126">
                  <c:v>0.71584362089822218</c:v>
                </c:pt>
                <c:pt idx="1127">
                  <c:v>0.71711813049299822</c:v>
                </c:pt>
                <c:pt idx="1128">
                  <c:v>0.71839380602251668</c:v>
                </c:pt>
                <c:pt idx="1129">
                  <c:v>0.71967065170172595</c:v>
                </c:pt>
                <c:pt idx="1130">
                  <c:v>0.72094867176482047</c:v>
                </c:pt>
                <c:pt idx="1131">
                  <c:v>0.72222787046536241</c:v>
                </c:pt>
                <c:pt idx="1132">
                  <c:v>0.72350825207641389</c:v>
                </c:pt>
                <c:pt idx="1133">
                  <c:v>0.72478982089066146</c:v>
                </c:pt>
                <c:pt idx="1134">
                  <c:v>0.72607258122054663</c:v>
                </c:pt>
                <c:pt idx="1135">
                  <c:v>0.72735653739839667</c:v>
                </c:pt>
                <c:pt idx="1136">
                  <c:v>0.72864169377655719</c:v>
                </c:pt>
                <c:pt idx="1137">
                  <c:v>0.72992805472752142</c:v>
                </c:pt>
                <c:pt idx="1138">
                  <c:v>0.73121562464406697</c:v>
                </c:pt>
                <c:pt idx="1139">
                  <c:v>0.73250440793938931</c:v>
                </c:pt>
                <c:pt idx="1140">
                  <c:v>0.73379440904723792</c:v>
                </c:pt>
                <c:pt idx="1141">
                  <c:v>0.73508563242205305</c:v>
                </c:pt>
                <c:pt idx="1142">
                  <c:v>0.73637808253910364</c:v>
                </c:pt>
                <c:pt idx="1143">
                  <c:v>0.73767176389462707</c:v>
                </c:pt>
                <c:pt idx="1144">
                  <c:v>0.73896668100596796</c:v>
                </c:pt>
                <c:pt idx="1145">
                  <c:v>0.74026283841172402</c:v>
                </c:pt>
                <c:pt idx="1146">
                  <c:v>0.7415602406718832</c:v>
                </c:pt>
                <c:pt idx="1147">
                  <c:v>0.74285889236797065</c:v>
                </c:pt>
                <c:pt idx="1148">
                  <c:v>0.74415879810319552</c:v>
                </c:pt>
                <c:pt idx="1149">
                  <c:v>0.74545996250259261</c:v>
                </c:pt>
                <c:pt idx="1150">
                  <c:v>0.74676239021317525</c:v>
                </c:pt>
                <c:pt idx="1151">
                  <c:v>0.74806608590407853</c:v>
                </c:pt>
                <c:pt idx="1152">
                  <c:v>0.74937105426671546</c:v>
                </c:pt>
                <c:pt idx="1153">
                  <c:v>0.7506773000149225</c:v>
                </c:pt>
                <c:pt idx="1154">
                  <c:v>0.75198482788511678</c:v>
                </c:pt>
                <c:pt idx="1155">
                  <c:v>0.75329364263644971</c:v>
                </c:pt>
                <c:pt idx="1156">
                  <c:v>0.75460374905095495</c:v>
                </c:pt>
                <c:pt idx="1157">
                  <c:v>0.75591515193371783</c:v>
                </c:pt>
                <c:pt idx="1158">
                  <c:v>0.75722785611301924</c:v>
                </c:pt>
                <c:pt idx="1159">
                  <c:v>0.75854186644050736</c:v>
                </c:pt>
                <c:pt idx="1160">
                  <c:v>0.75985718779134881</c:v>
                </c:pt>
                <c:pt idx="1161">
                  <c:v>0.76117382506439568</c:v>
                </c:pt>
                <c:pt idx="1162">
                  <c:v>0.76249178318234789</c:v>
                </c:pt>
                <c:pt idx="1163">
                  <c:v>0.76381106709191671</c:v>
                </c:pt>
                <c:pt idx="1164">
                  <c:v>0.76513168176399171</c:v>
                </c:pt>
                <c:pt idx="1165">
                  <c:v>0.76645363219380902</c:v>
                </c:pt>
                <c:pt idx="1166">
                  <c:v>0.76777692340111858</c:v>
                </c:pt>
                <c:pt idx="1167">
                  <c:v>0.7691015604303576</c:v>
                </c:pt>
                <c:pt idx="1168">
                  <c:v>0.77042754835081884</c:v>
                </c:pt>
                <c:pt idx="1169">
                  <c:v>0.77175489225682636</c:v>
                </c:pt>
                <c:pt idx="1170">
                  <c:v>0.77308359726791098</c:v>
                </c:pt>
                <c:pt idx="1171">
                  <c:v>0.77441366852898608</c:v>
                </c:pt>
                <c:pt idx="1172">
                  <c:v>0.77574511121052214</c:v>
                </c:pt>
                <c:pt idx="1173">
                  <c:v>0.77707793050873308</c:v>
                </c:pt>
                <c:pt idx="1174">
                  <c:v>0.77841213164575285</c:v>
                </c:pt>
                <c:pt idx="1175">
                  <c:v>0.77974771986981906</c:v>
                </c:pt>
                <c:pt idx="1176">
                  <c:v>0.78108470045545886</c:v>
                </c:pt>
                <c:pt idx="1177">
                  <c:v>0.78242307870366945</c:v>
                </c:pt>
                <c:pt idx="1178">
                  <c:v>0.78376285994211581</c:v>
                </c:pt>
                <c:pt idx="1179">
                  <c:v>0.7851040495253081</c:v>
                </c:pt>
                <c:pt idx="1180">
                  <c:v>0.78644665283480386</c:v>
                </c:pt>
                <c:pt idx="1181">
                  <c:v>0.78779067527939295</c:v>
                </c:pt>
                <c:pt idx="1182">
                  <c:v>0.78913612229529129</c:v>
                </c:pt>
                <c:pt idx="1183">
                  <c:v>0.79048299934634603</c:v>
                </c:pt>
                <c:pt idx="1184">
                  <c:v>0.79183131192422174</c:v>
                </c:pt>
                <c:pt idx="1185">
                  <c:v>0.79318106554860979</c:v>
                </c:pt>
                <c:pt idx="1186">
                  <c:v>0.79453226576742308</c:v>
                </c:pt>
                <c:pt idx="1187">
                  <c:v>0.79588491815700235</c:v>
                </c:pt>
                <c:pt idx="1188">
                  <c:v>0.79723902832232052</c:v>
                </c:pt>
                <c:pt idx="1189">
                  <c:v>0.79859460189719145</c:v>
                </c:pt>
                <c:pt idx="1190">
                  <c:v>0.79995164454447287</c:v>
                </c:pt>
                <c:pt idx="1191">
                  <c:v>0.80131016195628479</c:v>
                </c:pt>
                <c:pt idx="1192">
                  <c:v>0.80267015985421608</c:v>
                </c:pt>
                <c:pt idx="1193">
                  <c:v>0.80403164398954297</c:v>
                </c:pt>
                <c:pt idx="1194">
                  <c:v>0.80539462014344176</c:v>
                </c:pt>
                <c:pt idx="1195">
                  <c:v>0.80675909412721003</c:v>
                </c:pt>
                <c:pt idx="1196">
                  <c:v>0.80812507178248483</c:v>
                </c:pt>
                <c:pt idx="1197">
                  <c:v>0.80949255898146943</c:v>
                </c:pt>
                <c:pt idx="1198">
                  <c:v>0.81086156162715206</c:v>
                </c:pt>
                <c:pt idx="1199">
                  <c:v>0.81223208565353444</c:v>
                </c:pt>
                <c:pt idx="1200">
                  <c:v>0.81360413702586443</c:v>
                </c:pt>
                <c:pt idx="1201">
                  <c:v>0.81497772174085803</c:v>
                </c:pt>
                <c:pt idx="1202">
                  <c:v>0.81635284582694112</c:v>
                </c:pt>
                <c:pt idx="1203">
                  <c:v>0.81772951534447935</c:v>
                </c:pt>
                <c:pt idx="1204">
                  <c:v>0.81910773638601875</c:v>
                </c:pt>
                <c:pt idx="1205">
                  <c:v>0.82048751507651885</c:v>
                </c:pt>
                <c:pt idx="1206">
                  <c:v>0.8218688575736024</c:v>
                </c:pt>
                <c:pt idx="1207">
                  <c:v>0.8232517700677906</c:v>
                </c:pt>
                <c:pt idx="1208">
                  <c:v>0.82463625878276015</c:v>
                </c:pt>
                <c:pt idx="1209">
                  <c:v>0.82602232997557745</c:v>
                </c:pt>
                <c:pt idx="1210">
                  <c:v>0.82740998993696391</c:v>
                </c:pt>
                <c:pt idx="1211">
                  <c:v>0.82879924499153923</c:v>
                </c:pt>
                <c:pt idx="1212">
                  <c:v>0.8301901014980787</c:v>
                </c:pt>
                <c:pt idx="1213">
                  <c:v>0.8315825658497743</c:v>
                </c:pt>
                <c:pt idx="1214">
                  <c:v>0.83297664447449293</c:v>
                </c:pt>
                <c:pt idx="1215">
                  <c:v>0.83437234383503922</c:v>
                </c:pt>
                <c:pt idx="1216">
                  <c:v>0.8357696704294183</c:v>
                </c:pt>
                <c:pt idx="1217">
                  <c:v>0.83716863079111115</c:v>
                </c:pt>
                <c:pt idx="1218">
                  <c:v>0.83856923148933371</c:v>
                </c:pt>
                <c:pt idx="1219">
                  <c:v>0.83997147912932135</c:v>
                </c:pt>
                <c:pt idx="1220">
                  <c:v>0.84137538035259518</c:v>
                </c:pt>
                <c:pt idx="1221">
                  <c:v>0.84278094183724772</c:v>
                </c:pt>
                <c:pt idx="1222">
                  <c:v>0.84418817029821791</c:v>
                </c:pt>
                <c:pt idx="1223">
                  <c:v>0.84559707248757832</c:v>
                </c:pt>
                <c:pt idx="1224">
                  <c:v>0.8470076551948158</c:v>
                </c:pt>
                <c:pt idx="1225">
                  <c:v>0.84841992524713139</c:v>
                </c:pt>
                <c:pt idx="1226">
                  <c:v>0.8498338895097215</c:v>
                </c:pt>
                <c:pt idx="1227">
                  <c:v>0.85124955488607579</c:v>
                </c:pt>
                <c:pt idx="1228">
                  <c:v>0.85266692831827839</c:v>
                </c:pt>
                <c:pt idx="1229">
                  <c:v>0.85408601678730478</c:v>
                </c:pt>
                <c:pt idx="1230">
                  <c:v>0.85550682731332395</c:v>
                </c:pt>
                <c:pt idx="1231">
                  <c:v>0.8569293669560083</c:v>
                </c:pt>
                <c:pt idx="1232">
                  <c:v>0.85835364281484128</c:v>
                </c:pt>
                <c:pt idx="1233">
                  <c:v>0.85977966202942979</c:v>
                </c:pt>
                <c:pt idx="1234">
                  <c:v>0.86120743177981873</c:v>
                </c:pt>
                <c:pt idx="1235">
                  <c:v>0.86263695928681083</c:v>
                </c:pt>
                <c:pt idx="1236">
                  <c:v>0.86406825181229119</c:v>
                </c:pt>
                <c:pt idx="1237">
                  <c:v>0.86550131665954388</c:v>
                </c:pt>
                <c:pt idx="1238">
                  <c:v>0.86693616117358552</c:v>
                </c:pt>
                <c:pt idx="1239">
                  <c:v>0.86837279274150092</c:v>
                </c:pt>
                <c:pt idx="1240">
                  <c:v>0.86981121879277057</c:v>
                </c:pt>
                <c:pt idx="1241">
                  <c:v>0.87125144679960953</c:v>
                </c:pt>
                <c:pt idx="1242">
                  <c:v>0.87269348427731064</c:v>
                </c:pt>
                <c:pt idx="1243">
                  <c:v>0.87413733878459277</c:v>
                </c:pt>
                <c:pt idx="1244">
                  <c:v>0.87558301792394266</c:v>
                </c:pt>
                <c:pt idx="1245">
                  <c:v>0.87703052934196934</c:v>
                </c:pt>
                <c:pt idx="1246">
                  <c:v>0.87847988072975991</c:v>
                </c:pt>
                <c:pt idx="1247">
                  <c:v>0.87993107982323904</c:v>
                </c:pt>
                <c:pt idx="1248">
                  <c:v>0.88138413440352847</c:v>
                </c:pt>
                <c:pt idx="1249">
                  <c:v>0.88283905229732007</c:v>
                </c:pt>
                <c:pt idx="1250">
                  <c:v>0.88429584137723471</c:v>
                </c:pt>
                <c:pt idx="1251">
                  <c:v>0.88575450956220869</c:v>
                </c:pt>
                <c:pt idx="1252">
                  <c:v>0.8872150648178575</c:v>
                </c:pt>
                <c:pt idx="1253">
                  <c:v>0.88867751515687599</c:v>
                </c:pt>
                <c:pt idx="1254">
                  <c:v>0.89014186863939748</c:v>
                </c:pt>
                <c:pt idx="1255">
                  <c:v>0.89160813337341382</c:v>
                </c:pt>
                <c:pt idx="1256">
                  <c:v>0.89307631751513827</c:v>
                </c:pt>
                <c:pt idx="1257">
                  <c:v>0.8945464292694284</c:v>
                </c:pt>
                <c:pt idx="1258">
                  <c:v>0.89601847689016978</c:v>
                </c:pt>
                <c:pt idx="1259">
                  <c:v>0.8974924686806941</c:v>
                </c:pt>
                <c:pt idx="1260">
                  <c:v>0.89896841299417718</c:v>
                </c:pt>
                <c:pt idx="1261">
                  <c:v>0.90044631823406196</c:v>
                </c:pt>
                <c:pt idx="1262">
                  <c:v>0.90192619285447295</c:v>
                </c:pt>
                <c:pt idx="1263">
                  <c:v>0.90340804536064256</c:v>
                </c:pt>
                <c:pt idx="1264">
                  <c:v>0.90489188430933243</c:v>
                </c:pt>
                <c:pt idx="1265">
                  <c:v>0.90637771830927227</c:v>
                </c:pt>
                <c:pt idx="1266">
                  <c:v>0.90786555602159047</c:v>
                </c:pt>
                <c:pt idx="1267">
                  <c:v>0.90935540616025456</c:v>
                </c:pt>
                <c:pt idx="1268">
                  <c:v>0.91084727749252525</c:v>
                </c:pt>
                <c:pt idx="1269">
                  <c:v>0.91234117883939037</c:v>
                </c:pt>
                <c:pt idx="1270">
                  <c:v>0.91383711907604093</c:v>
                </c:pt>
                <c:pt idx="1271">
                  <c:v>0.91533510713231259</c:v>
                </c:pt>
                <c:pt idx="1272">
                  <c:v>0.9168351519931619</c:v>
                </c:pt>
                <c:pt idx="1273">
                  <c:v>0.91833726269912708</c:v>
                </c:pt>
                <c:pt idx="1274">
                  <c:v>0.91984144834681347</c:v>
                </c:pt>
                <c:pt idx="1275">
                  <c:v>0.92134771808936411</c:v>
                </c:pt>
                <c:pt idx="1276">
                  <c:v>0.92285608113694761</c:v>
                </c:pt>
                <c:pt idx="1277">
                  <c:v>0.92436654675724805</c:v>
                </c:pt>
                <c:pt idx="1278">
                  <c:v>0.92587912427596597</c:v>
                </c:pt>
                <c:pt idx="1279">
                  <c:v>0.927393823077309</c:v>
                </c:pt>
                <c:pt idx="1280">
                  <c:v>0.92891065260450845</c:v>
                </c:pt>
                <c:pt idx="1281">
                  <c:v>0.93042962236032267</c:v>
                </c:pt>
                <c:pt idx="1282">
                  <c:v>0.93195074190756078</c:v>
                </c:pt>
                <c:pt idx="1283">
                  <c:v>0.93347402086960196</c:v>
                </c:pt>
                <c:pt idx="1284">
                  <c:v>0.93499946893092489</c:v>
                </c:pt>
                <c:pt idx="1285">
                  <c:v>0.93652709583764615</c:v>
                </c:pt>
                <c:pt idx="1286">
                  <c:v>0.93805691139805447</c:v>
                </c:pt>
                <c:pt idx="1287">
                  <c:v>0.9395889254831612</c:v>
                </c:pt>
                <c:pt idx="1288">
                  <c:v>0.9411231480272525</c:v>
                </c:pt>
                <c:pt idx="1289">
                  <c:v>0.94265958902844427</c:v>
                </c:pt>
                <c:pt idx="1290">
                  <c:v>0.94419825854925432</c:v>
                </c:pt>
                <c:pt idx="1291">
                  <c:v>0.94573916671716451</c:v>
                </c:pt>
                <c:pt idx="1292">
                  <c:v>0.94728232372520893</c:v>
                </c:pt>
                <c:pt idx="1293">
                  <c:v>0.94882773983254676</c:v>
                </c:pt>
                <c:pt idx="1294">
                  <c:v>0.95037542536505915</c:v>
                </c:pt>
                <c:pt idx="1295">
                  <c:v>0.95192539071594617</c:v>
                </c:pt>
                <c:pt idx="1296">
                  <c:v>0.95347764634632282</c:v>
                </c:pt>
                <c:pt idx="1297">
                  <c:v>0.95503220278585232</c:v>
                </c:pt>
                <c:pt idx="1298">
                  <c:v>0.95658907063332488</c:v>
                </c:pt>
                <c:pt idx="1299">
                  <c:v>0.95814826055732027</c:v>
                </c:pt>
                <c:pt idx="1300">
                  <c:v>0.95970978329682288</c:v>
                </c:pt>
                <c:pt idx="1301">
                  <c:v>0.96127364966185691</c:v>
                </c:pt>
                <c:pt idx="1302">
                  <c:v>0.96283987053414211</c:v>
                </c:pt>
                <c:pt idx="1303">
                  <c:v>0.9644084568677368</c:v>
                </c:pt>
                <c:pt idx="1304">
                  <c:v>0.96597941968970746</c:v>
                </c:pt>
                <c:pt idx="1305">
                  <c:v>0.96755277010079821</c:v>
                </c:pt>
                <c:pt idx="1306">
                  <c:v>0.96912851927609811</c:v>
                </c:pt>
                <c:pt idx="1307">
                  <c:v>0.97070667846572944</c:v>
                </c:pt>
                <c:pt idx="1308">
                  <c:v>0.97228725899555069</c:v>
                </c:pt>
                <c:pt idx="1309">
                  <c:v>0.97387027226783307</c:v>
                </c:pt>
                <c:pt idx="1310">
                  <c:v>0.9754557297619938</c:v>
                </c:pt>
                <c:pt idx="1311">
                  <c:v>0.97704364303529501</c:v>
                </c:pt>
                <c:pt idx="1312">
                  <c:v>0.97863402372357733</c:v>
                </c:pt>
                <c:pt idx="1313">
                  <c:v>0.98022688354199361</c:v>
                </c:pt>
                <c:pt idx="1314">
                  <c:v>0.98182223428574045</c:v>
                </c:pt>
                <c:pt idx="1315">
                  <c:v>0.98342008783082235</c:v>
                </c:pt>
                <c:pt idx="1316">
                  <c:v>0.98502045613481137</c:v>
                </c:pt>
                <c:pt idx="1317">
                  <c:v>0.98662335123759703</c:v>
                </c:pt>
                <c:pt idx="1318">
                  <c:v>0.98822878526218394</c:v>
                </c:pt>
                <c:pt idx="1319">
                  <c:v>0.9898367704154738</c:v>
                </c:pt>
                <c:pt idx="1320">
                  <c:v>0.99144731898905791</c:v>
                </c:pt>
                <c:pt idx="1321">
                  <c:v>0.99306044336002075</c:v>
                </c:pt>
                <c:pt idx="1322">
                  <c:v>0.9946761559917654</c:v>
                </c:pt>
                <c:pt idx="1323">
                  <c:v>0.99629446943483413</c:v>
                </c:pt>
                <c:pt idx="1324">
                  <c:v>0.99791539632773119</c:v>
                </c:pt>
                <c:pt idx="1325">
                  <c:v>0.99953894939779842</c:v>
                </c:pt>
                <c:pt idx="1326">
                  <c:v>1.0011651414620322</c:v>
                </c:pt>
                <c:pt idx="1327">
                  <c:v>1.0027939854279859</c:v>
                </c:pt>
                <c:pt idx="1328">
                  <c:v>1.0044254942946154</c:v>
                </c:pt>
                <c:pt idx="1329">
                  <c:v>1.0060596811531888</c:v>
                </c:pt>
                <c:pt idx="1330">
                  <c:v>1.0076965591881806</c:v>
                </c:pt>
                <c:pt idx="1331">
                  <c:v>1.0093361416781585</c:v>
                </c:pt>
                <c:pt idx="1332">
                  <c:v>1.0109784419967425</c:v>
                </c:pt>
                <c:pt idx="1333">
                  <c:v>1.0126234736135007</c:v>
                </c:pt>
                <c:pt idx="1334">
                  <c:v>1.0142712500949118</c:v>
                </c:pt>
                <c:pt idx="1335">
                  <c:v>1.0159217851053137</c:v>
                </c:pt>
                <c:pt idx="1336">
                  <c:v>1.0175750924078713</c:v>
                </c:pt>
                <c:pt idx="1337">
                  <c:v>1.0192311858655645</c:v>
                </c:pt>
                <c:pt idx="1338">
                  <c:v>1.0208900794421458</c:v>
                </c:pt>
                <c:pt idx="1339">
                  <c:v>1.0225517872031855</c:v>
                </c:pt>
                <c:pt idx="1340">
                  <c:v>1.0242163233170709</c:v>
                </c:pt>
                <c:pt idx="1341">
                  <c:v>1.0258837020560232</c:v>
                </c:pt>
                <c:pt idx="1342">
                  <c:v>1.0275539377971488</c:v>
                </c:pt>
                <c:pt idx="1343">
                  <c:v>1.029227045023499</c:v>
                </c:pt>
                <c:pt idx="1344">
                  <c:v>1.0309030383251288</c:v>
                </c:pt>
                <c:pt idx="1345">
                  <c:v>1.0325819324001884</c:v>
                </c:pt>
                <c:pt idx="1346">
                  <c:v>1.0342637420560039</c:v>
                </c:pt>
                <c:pt idx="1347">
                  <c:v>1.0359484822102014</c:v>
                </c:pt>
                <c:pt idx="1348">
                  <c:v>1.037636167891824</c:v>
                </c:pt>
                <c:pt idx="1349">
                  <c:v>1.0393268142424652</c:v>
                </c:pt>
                <c:pt idx="1350">
                  <c:v>1.0410204365174272</c:v>
                </c:pt>
                <c:pt idx="1351">
                  <c:v>1.0427170500868992</c:v>
                </c:pt>
                <c:pt idx="1352">
                  <c:v>1.0444166704371116</c:v>
                </c:pt>
                <c:pt idx="1353">
                  <c:v>1.0461193131715667</c:v>
                </c:pt>
                <c:pt idx="1354">
                  <c:v>1.0478249940122129</c:v>
                </c:pt>
                <c:pt idx="1355">
                  <c:v>1.0495337288007267</c:v>
                </c:pt>
                <c:pt idx="1356">
                  <c:v>1.0512455334997086</c:v>
                </c:pt>
                <c:pt idx="1357">
                  <c:v>1.0529604241939736</c:v>
                </c:pt>
                <c:pt idx="1358">
                  <c:v>1.054678417091814</c:v>
                </c:pt>
                <c:pt idx="1359">
                  <c:v>1.0563995285263081</c:v>
                </c:pt>
                <c:pt idx="1360">
                  <c:v>1.0581237749566224</c:v>
                </c:pt>
                <c:pt idx="1361">
                  <c:v>1.0598511729693481</c:v>
                </c:pt>
                <c:pt idx="1362">
                  <c:v>1.0615817392798408</c:v>
                </c:pt>
                <c:pt idx="1363">
                  <c:v>1.0633154907335949</c:v>
                </c:pt>
                <c:pt idx="1364">
                  <c:v>1.0650524443076199</c:v>
                </c:pt>
                <c:pt idx="1365">
                  <c:v>1.0667926171118463</c:v>
                </c:pt>
                <c:pt idx="1366">
                  <c:v>1.0685360263905457</c:v>
                </c:pt>
                <c:pt idx="1367">
                  <c:v>1.0702826895237698</c:v>
                </c:pt>
                <c:pt idx="1368">
                  <c:v>1.0720326240288147</c:v>
                </c:pt>
                <c:pt idx="1369">
                  <c:v>1.0737858475616917</c:v>
                </c:pt>
                <c:pt idx="1370">
                  <c:v>1.0755423779186373</c:v>
                </c:pt>
                <c:pt idx="1371">
                  <c:v>1.0773022330376223</c:v>
                </c:pt>
                <c:pt idx="1372">
                  <c:v>1.0790654309999026</c:v>
                </c:pt>
                <c:pt idx="1373">
                  <c:v>1.0808319900315744</c:v>
                </c:pt>
                <c:pt idx="1374">
                  <c:v>1.0826019285051605</c:v>
                </c:pt>
                <c:pt idx="1375">
                  <c:v>1.0843752649412135</c:v>
                </c:pt>
                <c:pt idx="1376">
                  <c:v>1.0861520180099451</c:v>
                </c:pt>
                <c:pt idx="1377">
                  <c:v>1.0879322065328743</c:v>
                </c:pt>
                <c:pt idx="1378">
                  <c:v>1.089715849484503</c:v>
                </c:pt>
                <c:pt idx="1379">
                  <c:v>1.0915029659940088</c:v>
                </c:pt>
                <c:pt idx="1380">
                  <c:v>1.093293575346965</c:v>
                </c:pt>
                <c:pt idx="1381">
                  <c:v>1.0950876969870902</c:v>
                </c:pt>
                <c:pt idx="1382">
                  <c:v>1.0968853505180078</c:v>
                </c:pt>
                <c:pt idx="1383">
                  <c:v>1.0986865557050474</c:v>
                </c:pt>
                <c:pt idx="1384">
                  <c:v>1.1004913324770595</c:v>
                </c:pt>
                <c:pt idx="1385">
                  <c:v>1.1022997009282607</c:v>
                </c:pt>
                <c:pt idx="1386">
                  <c:v>1.1041116813201062</c:v>
                </c:pt>
                <c:pt idx="1387">
                  <c:v>1.1059272940831866</c:v>
                </c:pt>
                <c:pt idx="1388">
                  <c:v>1.1077465598191505</c:v>
                </c:pt>
                <c:pt idx="1389">
                  <c:v>1.1095694993026599</c:v>
                </c:pt>
                <c:pt idx="1390">
                  <c:v>1.1113961334833704</c:v>
                </c:pt>
                <c:pt idx="1391">
                  <c:v>1.113226483487938</c:v>
                </c:pt>
                <c:pt idx="1392">
                  <c:v>1.1150605706220591</c:v>
                </c:pt>
                <c:pt idx="1393">
                  <c:v>1.1168984163725391</c:v>
                </c:pt>
                <c:pt idx="1394">
                  <c:v>1.118740042409387</c:v>
                </c:pt>
                <c:pt idx="1395">
                  <c:v>1.120585470587949</c:v>
                </c:pt>
                <c:pt idx="1396">
                  <c:v>1.1224347229510632</c:v>
                </c:pt>
                <c:pt idx="1397">
                  <c:v>1.1242878217312551</c:v>
                </c:pt>
                <c:pt idx="1398">
                  <c:v>1.1261447893529568</c:v>
                </c:pt>
                <c:pt idx="1399">
                  <c:v>1.1280056484347718</c:v>
                </c:pt>
                <c:pt idx="1400">
                  <c:v>1.1298704217917552</c:v>
                </c:pt>
                <c:pt idx="1401">
                  <c:v>1.1317391324377466</c:v>
                </c:pt>
                <c:pt idx="1402">
                  <c:v>1.1336118035877227</c:v>
                </c:pt>
                <c:pt idx="1403">
                  <c:v>1.1354884586601977</c:v>
                </c:pt>
                <c:pt idx="1404">
                  <c:v>1.1373691212796477</c:v>
                </c:pt>
                <c:pt idx="1405">
                  <c:v>1.1392538152789817</c:v>
                </c:pt>
                <c:pt idx="1406">
                  <c:v>1.1411425647020437</c:v>
                </c:pt>
                <c:pt idx="1407">
                  <c:v>1.1430353938061557</c:v>
                </c:pt>
                <c:pt idx="1408">
                  <c:v>1.1449323270647001</c:v>
                </c:pt>
                <c:pt idx="1409">
                  <c:v>1.1468333891697353</c:v>
                </c:pt>
                <c:pt idx="1410">
                  <c:v>1.1487386050346613</c:v>
                </c:pt>
                <c:pt idx="1411">
                  <c:v>1.1506479997969179</c:v>
                </c:pt>
                <c:pt idx="1412">
                  <c:v>1.1525615988207278</c:v>
                </c:pt>
                <c:pt idx="1413">
                  <c:v>1.1544794276998824</c:v>
                </c:pt>
                <c:pt idx="1414">
                  <c:v>1.1564015122605691</c:v>
                </c:pt>
                <c:pt idx="1415">
                  <c:v>1.158327878564245</c:v>
                </c:pt>
                <c:pt idx="1416">
                  <c:v>1.1602585529105518</c:v>
                </c:pt>
                <c:pt idx="1417">
                  <c:v>1.1621935618402799</c:v>
                </c:pt>
                <c:pt idx="1418">
                  <c:v>1.1641329321383798</c:v>
                </c:pt>
                <c:pt idx="1419">
                  <c:v>1.1660766908370146</c:v>
                </c:pt>
                <c:pt idx="1420">
                  <c:v>1.1680248652186651</c:v>
                </c:pt>
                <c:pt idx="1421">
                  <c:v>1.1699774828192888</c:v>
                </c:pt>
                <c:pt idx="1422">
                  <c:v>1.1719345714315181</c:v>
                </c:pt>
                <c:pt idx="1423">
                  <c:v>1.1738961591079218</c:v>
                </c:pt>
                <c:pt idx="1424">
                  <c:v>1.1758622741643054</c:v>
                </c:pt>
                <c:pt idx="1425">
                  <c:v>1.1778329451830791</c:v>
                </c:pt>
                <c:pt idx="1426">
                  <c:v>1.1798082010166668</c:v>
                </c:pt>
                <c:pt idx="1427">
                  <c:v>1.1817880707909809</c:v>
                </c:pt>
                <c:pt idx="1428">
                  <c:v>1.1837725839089426</c:v>
                </c:pt>
                <c:pt idx="1429">
                  <c:v>1.1857617700540748</c:v>
                </c:pt>
                <c:pt idx="1430">
                  <c:v>1.1877556591941327</c:v>
                </c:pt>
                <c:pt idx="1431">
                  <c:v>1.1897542815848168</c:v>
                </c:pt>
                <c:pt idx="1432">
                  <c:v>1.1917576677735271</c:v>
                </c:pt>
                <c:pt idx="1433">
                  <c:v>1.1937658486031937</c:v>
                </c:pt>
                <c:pt idx="1434">
                  <c:v>1.1957788552161615</c:v>
                </c:pt>
                <c:pt idx="1435">
                  <c:v>1.1977967190581449</c:v>
                </c:pt>
                <c:pt idx="1436">
                  <c:v>1.1998194718822468</c:v>
                </c:pt>
                <c:pt idx="1437">
                  <c:v>1.2018471457530404</c:v>
                </c:pt>
                <c:pt idx="1438">
                  <c:v>1.2038797730507296</c:v>
                </c:pt>
                <c:pt idx="1439">
                  <c:v>1.2059173864753674</c:v>
                </c:pt>
                <c:pt idx="1440">
                  <c:v>1.2079600190511577</c:v>
                </c:pt>
                <c:pt idx="1441">
                  <c:v>1.2100077041308168</c:v>
                </c:pt>
                <c:pt idx="1442">
                  <c:v>1.2120604754000264</c:v>
                </c:pt>
                <c:pt idx="1443">
                  <c:v>1.2141183668819377</c:v>
                </c:pt>
                <c:pt idx="1444">
                  <c:v>1.2161814129417841</c:v>
                </c:pt>
                <c:pt idx="1445">
                  <c:v>1.2182496482915421</c:v>
                </c:pt>
                <c:pt idx="1446">
                  <c:v>1.2203231079946979</c:v>
                </c:pt>
                <c:pt idx="1447">
                  <c:v>1.2224018274710788</c:v>
                </c:pt>
                <c:pt idx="1448">
                  <c:v>1.2244858425017793</c:v>
                </c:pt>
                <c:pt idx="1449">
                  <c:v>1.2265751892341683</c:v>
                </c:pt>
                <c:pt idx="1450">
                  <c:v>1.2286699041869835</c:v>
                </c:pt>
                <c:pt idx="1451">
                  <c:v>1.2307700242555193</c:v>
                </c:pt>
                <c:pt idx="1452">
                  <c:v>1.2328755867169023</c:v>
                </c:pt>
                <c:pt idx="1453">
                  <c:v>1.234986629235461</c:v>
                </c:pt>
                <c:pt idx="1454">
                  <c:v>1.2371031898681946</c:v>
                </c:pt>
                <c:pt idx="1455">
                  <c:v>1.2392253070703301</c:v>
                </c:pt>
                <c:pt idx="1456">
                  <c:v>1.2413530197009921</c:v>
                </c:pt>
                <c:pt idx="1457">
                  <c:v>1.2434863670289589</c:v>
                </c:pt>
                <c:pt idx="1458">
                  <c:v>1.24562538873854</c:v>
                </c:pt>
                <c:pt idx="1459">
                  <c:v>1.2477701249355448</c:v>
                </c:pt>
                <c:pt idx="1460">
                  <c:v>1.2499206161533627</c:v>
                </c:pt>
                <c:pt idx="1461">
                  <c:v>1.2520769033591646</c:v>
                </c:pt>
                <c:pt idx="1462">
                  <c:v>1.2542390279602027</c:v>
                </c:pt>
                <c:pt idx="1463">
                  <c:v>1.2564070318102387</c:v>
                </c:pt>
                <c:pt idx="1464">
                  <c:v>1.2585809572160773</c:v>
                </c:pt>
                <c:pt idx="1465">
                  <c:v>1.2607608469442415</c:v>
                </c:pt>
                <c:pt idx="1466">
                  <c:v>1.2629467442277447</c:v>
                </c:pt>
                <c:pt idx="1467">
                  <c:v>1.2651386927730139</c:v>
                </c:pt>
                <c:pt idx="1468">
                  <c:v>1.267336736766921</c:v>
                </c:pt>
                <c:pt idx="1469">
                  <c:v>1.2695409208839687</c:v>
                </c:pt>
                <c:pt idx="1470">
                  <c:v>1.2717512902935901</c:v>
                </c:pt>
                <c:pt idx="1471">
                  <c:v>1.2739678906676022</c:v>
                </c:pt>
                <c:pt idx="1472">
                  <c:v>1.2761907681877984</c:v>
                </c:pt>
                <c:pt idx="1473">
                  <c:v>1.2784199695536684</c:v>
                </c:pt>
                <c:pt idx="1474">
                  <c:v>1.2806555419903001</c:v>
                </c:pt>
                <c:pt idx="1475">
                  <c:v>1.2828975332563992</c:v>
                </c:pt>
                <c:pt idx="1476">
                  <c:v>1.2851459916524854</c:v>
                </c:pt>
                <c:pt idx="1477">
                  <c:v>1.2874009660292371</c:v>
                </c:pt>
                <c:pt idx="1478">
                  <c:v>1.2896625057960065</c:v>
                </c:pt>
                <c:pt idx="1479">
                  <c:v>1.2919306609294876</c:v>
                </c:pt>
                <c:pt idx="1480">
                  <c:v>1.2942054819825741</c:v>
                </c:pt>
                <c:pt idx="1481">
                  <c:v>1.2964870200933711</c:v>
                </c:pt>
                <c:pt idx="1482">
                  <c:v>1.2987753269944067</c:v>
                </c:pt>
                <c:pt idx="1483">
                  <c:v>1.3010704550219967</c:v>
                </c:pt>
                <c:pt idx="1484">
                  <c:v>1.3033724571258349</c:v>
                </c:pt>
                <c:pt idx="1485">
                  <c:v>1.305681386878736</c:v>
                </c:pt>
                <c:pt idx="1486">
                  <c:v>1.3079972984866077</c:v>
                </c:pt>
                <c:pt idx="1487">
                  <c:v>1.3103202467985995</c:v>
                </c:pt>
                <c:pt idx="1488">
                  <c:v>1.3126502873174695</c:v>
                </c:pt>
                <c:pt idx="1489">
                  <c:v>1.314987476210165</c:v>
                </c:pt>
                <c:pt idx="1490">
                  <c:v>1.3173318703186063</c:v>
                </c:pt>
                <c:pt idx="1491">
                  <c:v>1.3196835271707079</c:v>
                </c:pt>
                <c:pt idx="1492">
                  <c:v>1.3220425049916122</c:v>
                </c:pt>
                <c:pt idx="1493">
                  <c:v>1.3244088627151676</c:v>
                </c:pt>
                <c:pt idx="1494">
                  <c:v>1.3267826599956352</c:v>
                </c:pt>
                <c:pt idx="1495">
                  <c:v>1.3291639572196534</c:v>
                </c:pt>
                <c:pt idx="1496">
                  <c:v>1.3315528155184333</c:v>
                </c:pt>
                <c:pt idx="1497">
                  <c:v>1.333949296780234</c:v>
                </c:pt>
                <c:pt idx="1498">
                  <c:v>1.3363534636630809</c:v>
                </c:pt>
                <c:pt idx="1499">
                  <c:v>1.338765379607775</c:v>
                </c:pt>
                <c:pt idx="1500">
                  <c:v>1.3411851088511586</c:v>
                </c:pt>
                <c:pt idx="1501">
                  <c:v>1.3436127164396776</c:v>
                </c:pt>
                <c:pt idx="1502">
                  <c:v>1.3460482682432362</c:v>
                </c:pt>
                <c:pt idx="1503">
                  <c:v>1.3484918309693492</c:v>
                </c:pt>
                <c:pt idx="1504">
                  <c:v>1.3509434721776004</c:v>
                </c:pt>
                <c:pt idx="1505">
                  <c:v>1.3534032602944097</c:v>
                </c:pt>
                <c:pt idx="1506">
                  <c:v>1.3558712646281426</c:v>
                </c:pt>
                <c:pt idx="1507">
                  <c:v>1.3583475553845374</c:v>
                </c:pt>
                <c:pt idx="1508">
                  <c:v>1.3608322036824736</c:v>
                </c:pt>
                <c:pt idx="1509">
                  <c:v>1.3633252815700938</c:v>
                </c:pt>
                <c:pt idx="1510">
                  <c:v>1.3658268620412952</c:v>
                </c:pt>
                <c:pt idx="1511">
                  <c:v>1.3683370190525665</c:v>
                </c:pt>
                <c:pt idx="1512">
                  <c:v>1.3708558275402321</c:v>
                </c:pt>
                <c:pt idx="1513">
                  <c:v>1.3733833634380672</c:v>
                </c:pt>
                <c:pt idx="1514">
                  <c:v>1.3759197036953188</c:v>
                </c:pt>
                <c:pt idx="1515">
                  <c:v>1.3784649262951441</c:v>
                </c:pt>
                <c:pt idx="1516">
                  <c:v>1.3810191102734588</c:v>
                </c:pt>
                <c:pt idx="1517">
                  <c:v>1.3835823357382371</c:v>
                </c:pt>
                <c:pt idx="1518">
                  <c:v>1.3861546838892418</c:v>
                </c:pt>
                <c:pt idx="1519">
                  <c:v>1.3887362370382268</c:v>
                </c:pt>
                <c:pt idx="1520">
                  <c:v>1.3913270786296046</c:v>
                </c:pt>
                <c:pt idx="1521">
                  <c:v>1.3939272932616025</c:v>
                </c:pt>
                <c:pt idx="1522">
                  <c:v>1.3965369667079168</c:v>
                </c:pt>
                <c:pt idx="1523">
                  <c:v>1.3991561859398871</c:v>
                </c:pt>
                <c:pt idx="1524">
                  <c:v>1.4017850391491804</c:v>
                </c:pt>
                <c:pt idx="1525">
                  <c:v>1.404423615771047</c:v>
                </c:pt>
                <c:pt idx="1526">
                  <c:v>1.4070720065081173</c:v>
                </c:pt>
                <c:pt idx="1527">
                  <c:v>1.409730303354777</c:v>
                </c:pt>
                <c:pt idx="1528">
                  <c:v>1.4123985996221295</c:v>
                </c:pt>
                <c:pt idx="1529">
                  <c:v>1.4150769899635969</c:v>
                </c:pt>
                <c:pt idx="1530">
                  <c:v>1.4177655704011067</c:v>
                </c:pt>
                <c:pt idx="1531">
                  <c:v>1.4204644383519671</c:v>
                </c:pt>
                <c:pt idx="1532">
                  <c:v>1.4231736926563658</c:v>
                </c:pt>
                <c:pt idx="1533">
                  <c:v>1.4258934336056055</c:v>
                </c:pt>
                <c:pt idx="1534">
                  <c:v>1.4286237629709957</c:v>
                </c:pt>
                <c:pt idx="1535">
                  <c:v>1.4313647840335213</c:v>
                </c:pt>
                <c:pt idx="1536">
                  <c:v>1.4341166016142191</c:v>
                </c:pt>
                <c:pt idx="1537">
                  <c:v>1.4368793221053457</c:v>
                </c:pt>
                <c:pt idx="1538">
                  <c:v>1.4396530535023695</c:v>
                </c:pt>
                <c:pt idx="1539">
                  <c:v>1.4424379054367342</c:v>
                </c:pt>
                <c:pt idx="1540">
                  <c:v>1.4452339892095125</c:v>
                </c:pt>
                <c:pt idx="1541">
                  <c:v>1.4480414178259133</c:v>
                </c:pt>
                <c:pt idx="1542">
                  <c:v>1.4508603060307008</c:v>
                </c:pt>
                <c:pt idx="1543">
                  <c:v>1.4536907703445361</c:v>
                </c:pt>
                <c:pt idx="1544">
                  <c:v>1.4565329291012936</c:v>
                </c:pt>
                <c:pt idx="1545">
                  <c:v>1.4593869024863486</c:v>
                </c:pt>
                <c:pt idx="1546">
                  <c:v>1.4622528125759087</c:v>
                </c:pt>
                <c:pt idx="1547">
                  <c:v>1.465130783377387</c:v>
                </c:pt>
                <c:pt idx="1548">
                  <c:v>1.4680209408708753</c:v>
                </c:pt>
                <c:pt idx="1549">
                  <c:v>1.4709234130517348</c:v>
                </c:pt>
                <c:pt idx="1550">
                  <c:v>1.4738383299743625</c:v>
                </c:pt>
                <c:pt idx="1551">
                  <c:v>1.4767658237971466</c:v>
                </c:pt>
                <c:pt idx="1552">
                  <c:v>1.4797060288286761</c:v>
                </c:pt>
                <c:pt idx="1553">
                  <c:v>1.4826590815752232</c:v>
                </c:pt>
                <c:pt idx="1554">
                  <c:v>1.4856251207895614</c:v>
                </c:pt>
                <c:pt idx="1555">
                  <c:v>1.4886042875211538</c:v>
                </c:pt>
                <c:pt idx="1556">
                  <c:v>1.4915967251677524</c:v>
                </c:pt>
                <c:pt idx="1557">
                  <c:v>1.494602579528477</c:v>
                </c:pt>
                <c:pt idx="1558">
                  <c:v>1.4976219988584014</c:v>
                </c:pt>
                <c:pt idx="1559">
                  <c:v>1.5006551339247187</c:v>
                </c:pt>
                <c:pt idx="1560">
                  <c:v>1.5037021380645201</c:v>
                </c:pt>
                <c:pt idx="1561">
                  <c:v>1.5067631672442736</c:v>
                </c:pt>
                <c:pt idx="1562">
                  <c:v>1.5098383801210224</c:v>
                </c:pt>
                <c:pt idx="1563">
                  <c:v>1.512927938105409</c:v>
                </c:pt>
                <c:pt idx="1564">
                  <c:v>1.5160320054265479</c:v>
                </c:pt>
                <c:pt idx="1565">
                  <c:v>1.5191507491988476</c:v>
                </c:pt>
                <c:pt idx="1566">
                  <c:v>1.5222843394908256</c:v>
                </c:pt>
                <c:pt idx="1567">
                  <c:v>1.5254329493960168</c:v>
                </c:pt>
                <c:pt idx="1568">
                  <c:v>1.5285967551060125</c:v>
                </c:pt>
                <c:pt idx="1569">
                  <c:v>1.5317759359857606</c:v>
                </c:pt>
                <c:pt idx="1570">
                  <c:v>1.5349706746511542</c:v>
                </c:pt>
                <c:pt idx="1571">
                  <c:v>1.5381811570490491</c:v>
                </c:pt>
                <c:pt idx="1572">
                  <c:v>1.5414075725397509</c:v>
                </c:pt>
                <c:pt idx="1573">
                  <c:v>1.5446501139820994</c:v>
                </c:pt>
                <c:pt idx="1574">
                  <c:v>1.5479089778212438</c:v>
                </c:pt>
                <c:pt idx="1575">
                  <c:v>1.5511843641791914</c:v>
                </c:pt>
                <c:pt idx="1576">
                  <c:v>1.5544764769482653</c:v>
                </c:pt>
                <c:pt idx="1577">
                  <c:v>1.5577855238875584</c:v>
                </c:pt>
                <c:pt idx="1578">
                  <c:v>1.5611117167225246</c:v>
                </c:pt>
                <c:pt idx="1579">
                  <c:v>1.5644552712478015</c:v>
                </c:pt>
                <c:pt idx="1580">
                  <c:v>1.567816407433428</c:v>
                </c:pt>
                <c:pt idx="1581">
                  <c:v>1.5711953495345548</c:v>
                </c:pt>
                <c:pt idx="1582">
                  <c:v>1.57459232620482</c:v>
                </c:pt>
                <c:pt idx="1583">
                  <c:v>1.5780075706135135</c:v>
                </c:pt>
                <c:pt idx="1584">
                  <c:v>1.5814413205667044</c:v>
                </c:pt>
                <c:pt idx="1585">
                  <c:v>1.5848938186324713</c:v>
                </c:pt>
                <c:pt idx="1586">
                  <c:v>1.5883653122704307</c:v>
                </c:pt>
                <c:pt idx="1587">
                  <c:v>1.5918560539657147</c:v>
                </c:pt>
                <c:pt idx="1588">
                  <c:v>1.5953663013676096</c:v>
                </c:pt>
                <c:pt idx="1589">
                  <c:v>1.5988963174330317</c:v>
                </c:pt>
                <c:pt idx="1590">
                  <c:v>1.6024463705750531</c:v>
                </c:pt>
                <c:pt idx="1591">
                  <c:v>1.6060167348167007</c:v>
                </c:pt>
                <c:pt idx="1592">
                  <c:v>1.6096076899502378</c:v>
                </c:pt>
                <c:pt idx="1593">
                  <c:v>1.6132195217021867</c:v>
                </c:pt>
                <c:pt idx="1594">
                  <c:v>1.6168525219043206</c:v>
                </c:pt>
                <c:pt idx="1595">
                  <c:v>1.6205069886709138</c:v>
                </c:pt>
                <c:pt idx="1596">
                  <c:v>1.6241832265824943</c:v>
                </c:pt>
                <c:pt idx="1597">
                  <c:v>1.6278815468764287</c:v>
                </c:pt>
                <c:pt idx="1598">
                  <c:v>1.6316022676446067</c:v>
                </c:pt>
                <c:pt idx="1599">
                  <c:v>1.6353457140385825</c:v>
                </c:pt>
                <c:pt idx="1600">
                  <c:v>1.6391122184824851</c:v>
                </c:pt>
                <c:pt idx="1601">
                  <c:v>1.6429021208940788</c:v>
                </c:pt>
                <c:pt idx="1602">
                  <c:v>1.646715768914327</c:v>
                </c:pt>
                <c:pt idx="1603">
                  <c:v>1.6505535181458935</c:v>
                </c:pt>
                <c:pt idx="1604">
                  <c:v>1.6544157324009556</c:v>
                </c:pt>
                <c:pt idx="1605">
                  <c:v>1.6583027839588202</c:v>
                </c:pt>
                <c:pt idx="1606">
                  <c:v>1.6622150538337719</c:v>
                </c:pt>
                <c:pt idx="1607">
                  <c:v>1.6661529320536741</c:v>
                </c:pt>
                <c:pt idx="1608">
                  <c:v>1.6701168179498389</c:v>
                </c:pt>
                <c:pt idx="1609">
                  <c:v>1.6741071204587112</c:v>
                </c:pt>
                <c:pt idx="1610">
                  <c:v>1.6781242584359721</c:v>
                </c:pt>
                <c:pt idx="1611">
                  <c:v>1.6821686609836541</c:v>
                </c:pt>
                <c:pt idx="1612">
                  <c:v>1.6862407677909572</c:v>
                </c:pt>
                <c:pt idx="1613">
                  <c:v>1.6903410294894257</c:v>
                </c:pt>
                <c:pt idx="1614">
                  <c:v>1.694469908023261</c:v>
                </c:pt>
                <c:pt idx="1615">
                  <c:v>1.6986278770355123</c:v>
                </c:pt>
                <c:pt idx="1616">
                  <c:v>1.7028154222710143</c:v>
                </c:pt>
                <c:pt idx="1617">
                  <c:v>1.707033041996916</c:v>
                </c:pt>
                <c:pt idx="1618">
                  <c:v>1.7112812474417682</c:v>
                </c:pt>
                <c:pt idx="1619">
                  <c:v>1.7155605632541342</c:v>
                </c:pt>
                <c:pt idx="1620">
                  <c:v>1.7198715279818106</c:v>
                </c:pt>
                <c:pt idx="1621">
                  <c:v>1.7242146945727488</c:v>
                </c:pt>
                <c:pt idx="1622">
                  <c:v>1.7285906308989083</c:v>
                </c:pt>
                <c:pt idx="1623">
                  <c:v>1.7329999203042936</c:v>
                </c:pt>
                <c:pt idx="1624">
                  <c:v>1.7374431621785333</c:v>
                </c:pt>
                <c:pt idx="1625">
                  <c:v>1.7419209725574725</c:v>
                </c:pt>
                <c:pt idx="1626">
                  <c:v>1.7464339847522887</c:v>
                </c:pt>
                <c:pt idx="1627">
                  <c:v>1.7509828500088185</c:v>
                </c:pt>
                <c:pt idx="1628">
                  <c:v>1.7555682381988233</c:v>
                </c:pt>
                <c:pt idx="1629">
                  <c:v>1.7601908385451133</c:v>
                </c:pt>
                <c:pt idx="1630">
                  <c:v>1.7648513603825031</c:v>
                </c:pt>
                <c:pt idx="1631">
                  <c:v>1.7695505339568094</c:v>
                </c:pt>
                <c:pt idx="1632">
                  <c:v>1.7742891112641392</c:v>
                </c:pt>
                <c:pt idx="1633">
                  <c:v>1.7790678669330127</c:v>
                </c:pt>
                <c:pt idx="1634">
                  <c:v>1.7838875991519119</c:v>
                </c:pt>
                <c:pt idx="1635">
                  <c:v>1.7887491306451655</c:v>
                </c:pt>
                <c:pt idx="1636">
                  <c:v>1.7936533097001817</c:v>
                </c:pt>
                <c:pt idx="1637">
                  <c:v>1.7986010112493673</c:v>
                </c:pt>
                <c:pt idx="1638">
                  <c:v>1.8035931380102357</c:v>
                </c:pt>
                <c:pt idx="1639">
                  <c:v>1.8086306216875534</c:v>
                </c:pt>
                <c:pt idx="1640">
                  <c:v>1.8137144242416006</c:v>
                </c:pt>
                <c:pt idx="1641">
                  <c:v>1.8188455392270029</c:v>
                </c:pt>
                <c:pt idx="1642">
                  <c:v>1.8240249932069146</c:v>
                </c:pt>
                <c:pt idx="1643">
                  <c:v>1.8292538472476936</c:v>
                </c:pt>
                <c:pt idx="1644">
                  <c:v>1.8345331984996998</c:v>
                </c:pt>
                <c:pt idx="1645">
                  <c:v>1.8398641818702093</c:v>
                </c:pt>
                <c:pt idx="1646">
                  <c:v>1.8452479717950434</c:v>
                </c:pt>
                <c:pt idx="1647">
                  <c:v>1.8506857841159559</c:v>
                </c:pt>
                <c:pt idx="1648">
                  <c:v>1.8561788780715403</c:v>
                </c:pt>
                <c:pt idx="1649">
                  <c:v>1.861728558409957</c:v>
                </c:pt>
                <c:pt idx="1650">
                  <c:v>1.8673361776326445</c:v>
                </c:pt>
                <c:pt idx="1651">
                  <c:v>1.8730031383788526</c:v>
                </c:pt>
                <c:pt idx="1652">
                  <c:v>1.8787308959618403</c:v>
                </c:pt>
                <c:pt idx="1653">
                  <c:v>1.8845209610684543</c:v>
                </c:pt>
                <c:pt idx="1654">
                  <c:v>1.8903749026349901</c:v>
                </c:pt>
                <c:pt idx="1655">
                  <c:v>1.896294350913327</c:v>
                </c:pt>
                <c:pt idx="1656">
                  <c:v>1.9022810007427631</c:v>
                </c:pt>
                <c:pt idx="1657">
                  <c:v>1.908336615044355</c:v>
                </c:pt>
                <c:pt idx="1658">
                  <c:v>1.9144630285562663</c:v>
                </c:pt>
                <c:pt idx="1659">
                  <c:v>1.9206621518304376</c:v>
                </c:pt>
                <c:pt idx="1660">
                  <c:v>1.9269359755128823</c:v>
                </c:pt>
                <c:pt idx="1661">
                  <c:v>1.9332865749322445</c:v>
                </c:pt>
                <c:pt idx="1662">
                  <c:v>1.9397161150237134</c:v>
                </c:pt>
                <c:pt idx="1663">
                  <c:v>1.9462268556183042</c:v>
                </c:pt>
                <c:pt idx="1664">
                  <c:v>1.9528211571306016</c:v>
                </c:pt>
                <c:pt idx="1665">
                  <c:v>1.959501486681746</c:v>
                </c:pt>
                <c:pt idx="1666">
                  <c:v>1.9662704246983351</c:v>
                </c:pt>
                <c:pt idx="1667">
                  <c:v>1.973130672032581</c:v>
                </c:pt>
                <c:pt idx="1668">
                  <c:v>1.9800850576540467</c:v>
                </c:pt>
                <c:pt idx="1669">
                  <c:v>1.9871365469692102</c:v>
                </c:pt>
                <c:pt idx="1670">
                  <c:v>1.9942882508315365</c:v>
                </c:pt>
                <c:pt idx="1671">
                  <c:v>2.0015434353123478</c:v>
                </c:pt>
                <c:pt idx="1672">
                  <c:v>2.0089055323111125</c:v>
                </c:pt>
                <c:pt idx="1673">
                  <c:v>2.016378151093638</c:v>
                </c:pt>
                <c:pt idx="1674">
                  <c:v>2.0239650908575859</c:v>
                </c:pt>
                <c:pt idx="1675">
                  <c:v>2.031670354437523</c:v>
                </c:pt>
                <c:pt idx="1676">
                  <c:v>2.0394981632763223</c:v>
                </c:pt>
                <c:pt idx="1677">
                  <c:v>2.0474529738064531</c:v>
                </c:pt>
                <c:pt idx="1678">
                  <c:v>2.0555394954042545</c:v>
                </c:pt>
                <c:pt idx="1679">
                  <c:v>2.0637627101026155</c:v>
                </c:pt>
                <c:pt idx="1680">
                  <c:v>2.0721278942737462</c:v>
                </c:pt>
                <c:pt idx="1681">
                  <c:v>2.0806406425239663</c:v>
                </c:pt>
                <c:pt idx="1682">
                  <c:v>2.0893068940780952</c:v>
                </c:pt>
                <c:pt idx="1683">
                  <c:v>2.0981329619724844</c:v>
                </c:pt>
                <c:pt idx="1684">
                  <c:v>2.1071255654247407</c:v>
                </c:pt>
                <c:pt idx="1685">
                  <c:v>2.1162918658057617</c:v>
                </c:pt>
                <c:pt idx="1686">
                  <c:v>2.1256395067080276</c:v>
                </c:pt>
                <c:pt idx="1687">
                  <c:v>2.1351766586851135</c:v>
                </c:pt>
                <c:pt idx="1688">
                  <c:v>2.1449120693340946</c:v>
                </c:pt>
                <c:pt idx="1689">
                  <c:v>2.1548551195082517</c:v>
                </c:pt>
                <c:pt idx="1690">
                  <c:v>2.1650158865867026</c:v>
                </c:pt>
                <c:pt idx="1691">
                  <c:v>2.1754052158955921</c:v>
                </c:pt>
                <c:pt idx="1692">
                  <c:v>2.1860348015794506</c:v>
                </c:pt>
                <c:pt idx="1693">
                  <c:v>2.196917278469972</c:v>
                </c:pt>
                <c:pt idx="1694">
                  <c:v>2.2080663268039995</c:v>
                </c:pt>
                <c:pt idx="1695">
                  <c:v>2.2194967920180497</c:v>
                </c:pt>
                <c:pt idx="1696">
                  <c:v>2.2312248223115576</c:v>
                </c:pt>
                <c:pt idx="1697">
                  <c:v>2.2432680272509811</c:v>
                </c:pt>
                <c:pt idx="1698">
                  <c:v>2.2556456614138951</c:v>
                </c:pt>
                <c:pt idx="1699">
                  <c:v>2.2683788379908179</c:v>
                </c:pt>
                <c:pt idx="1700">
                  <c:v>2.2814907784304426</c:v>
                </c:pt>
                <c:pt idx="1701">
                  <c:v>2.2950071057112602</c:v>
                </c:pt>
                <c:pt idx="1702">
                  <c:v>2.3089561907566254</c:v>
                </c:pt>
                <c:pt idx="1703">
                  <c:v>2.3233695640313021</c:v>
                </c:pt>
                <c:pt idx="1704">
                  <c:v>2.3382824076728634</c:v>
                </c:pt>
                <c:pt idx="1705">
                  <c:v>2.3537341479159819</c:v>
                </c:pt>
                <c:pt idx="1706">
                  <c:v>2.3697691734807549</c:v>
                </c:pt>
                <c:pt idx="1707">
                  <c:v>2.3864377136278283</c:v>
                </c:pt>
                <c:pt idx="1708">
                  <c:v>2.4037969206268821</c:v>
                </c:pt>
                <c:pt idx="1709">
                  <c:v>2.4219122167786655</c:v>
                </c:pt>
                <c:pt idx="1710">
                  <c:v>2.4408589879043041</c:v>
                </c:pt>
                <c:pt idx="1711">
                  <c:v>2.460724736512554</c:v>
                </c:pt>
                <c:pt idx="1712">
                  <c:v>2.4816118536443423</c:v>
                </c:pt>
                <c:pt idx="1713">
                  <c:v>2.5036412367018266</c:v>
                </c:pt>
                <c:pt idx="1714">
                  <c:v>2.5269570847036986</c:v>
                </c:pt>
                <c:pt idx="1715">
                  <c:v>2.5517333650403171</c:v>
                </c:pt>
                <c:pt idx="1716">
                  <c:v>2.5781827067894576</c:v>
                </c:pt>
                <c:pt idx="1717">
                  <c:v>2.6065689075651868</c:v>
                </c:pt>
                <c:pt idx="1718">
                  <c:v>2.6372249812416815</c:v>
                </c:pt>
                <c:pt idx="1719">
                  <c:v>2.6705799956242888</c:v>
                </c:pt>
                <c:pt idx="1720">
                  <c:v>2.7072004235038225</c:v>
                </c:pt>
                <c:pt idx="1721">
                  <c:v>2.7478566311973638</c:v>
                </c:pt>
                <c:pt idx="1722">
                  <c:v>2.7936355185923736</c:v>
                </c:pt>
                <c:pt idx="1723">
                  <c:v>2.8461442862593485</c:v>
                </c:pt>
                <c:pt idx="1724">
                  <c:v>2.9079118194852245</c:v>
                </c:pt>
                <c:pt idx="1725">
                  <c:v>2.9832762670781903</c:v>
                </c:pt>
                <c:pt idx="1726">
                  <c:v>3.0807066717489264</c:v>
                </c:pt>
                <c:pt idx="1727">
                  <c:v>3.2207861232326591</c:v>
                </c:pt>
                <c:pt idx="1728">
                  <c:v>3.4852429260678766</c:v>
                </c:pt>
              </c:numCache>
            </c:numRef>
          </c:xVal>
          <c:yVal>
            <c:numRef>
              <c:f>'90Sr_all'!$A$817:$A$2545</c:f>
              <c:numCache>
                <c:formatCode>General</c:formatCode>
                <c:ptCount val="1729"/>
                <c:pt idx="0">
                  <c:v>6.5599999999999999E-3</c:v>
                </c:pt>
                <c:pt idx="1">
                  <c:v>0.46</c:v>
                </c:pt>
                <c:pt idx="2">
                  <c:v>0.32</c:v>
                </c:pt>
                <c:pt idx="3">
                  <c:v>0.48</c:v>
                </c:pt>
                <c:pt idx="4">
                  <c:v>1</c:v>
                </c:pt>
                <c:pt idx="5">
                  <c:v>1.03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0.49</c:v>
                </c:pt>
                <c:pt idx="10">
                  <c:v>0.52</c:v>
                </c:pt>
                <c:pt idx="11">
                  <c:v>1.2</c:v>
                </c:pt>
                <c:pt idx="12">
                  <c:v>0.55000000000000004</c:v>
                </c:pt>
                <c:pt idx="13">
                  <c:v>0.79</c:v>
                </c:pt>
                <c:pt idx="14">
                  <c:v>0.89</c:v>
                </c:pt>
                <c:pt idx="15">
                  <c:v>0.57999999999999996</c:v>
                </c:pt>
                <c:pt idx="16">
                  <c:v>1.37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0.99</c:v>
                </c:pt>
                <c:pt idx="22">
                  <c:v>0.6</c:v>
                </c:pt>
                <c:pt idx="23">
                  <c:v>0.7</c:v>
                </c:pt>
                <c:pt idx="24">
                  <c:v>1.47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0.76</c:v>
                </c:pt>
                <c:pt idx="29">
                  <c:v>1.57</c:v>
                </c:pt>
                <c:pt idx="30">
                  <c:v>0.71</c:v>
                </c:pt>
                <c:pt idx="31">
                  <c:v>1.1100000000000001</c:v>
                </c:pt>
                <c:pt idx="32">
                  <c:v>1.1299999999999999</c:v>
                </c:pt>
                <c:pt idx="33">
                  <c:v>1.1499999999999999</c:v>
                </c:pt>
                <c:pt idx="34">
                  <c:v>1.7</c:v>
                </c:pt>
                <c:pt idx="35">
                  <c:v>1.19</c:v>
                </c:pt>
                <c:pt idx="36">
                  <c:v>0.78</c:v>
                </c:pt>
                <c:pt idx="37">
                  <c:v>1.9</c:v>
                </c:pt>
                <c:pt idx="38">
                  <c:v>1.9</c:v>
                </c:pt>
                <c:pt idx="39">
                  <c:v>1.35</c:v>
                </c:pt>
                <c:pt idx="40">
                  <c:v>1.375</c:v>
                </c:pt>
                <c:pt idx="41">
                  <c:v>2</c:v>
                </c:pt>
                <c:pt idx="42">
                  <c:v>2</c:v>
                </c:pt>
                <c:pt idx="43">
                  <c:v>2.0699999999999998</c:v>
                </c:pt>
                <c:pt idx="44">
                  <c:v>0.94499999999999995</c:v>
                </c:pt>
                <c:pt idx="45">
                  <c:v>2.1</c:v>
                </c:pt>
                <c:pt idx="46">
                  <c:v>2.1</c:v>
                </c:pt>
                <c:pt idx="47">
                  <c:v>0.95</c:v>
                </c:pt>
                <c:pt idx="48">
                  <c:v>0.99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0.93</c:v>
                </c:pt>
                <c:pt idx="52">
                  <c:v>1.03</c:v>
                </c:pt>
                <c:pt idx="53">
                  <c:v>1.03</c:v>
                </c:pt>
                <c:pt idx="54">
                  <c:v>2.3199999999999998</c:v>
                </c:pt>
                <c:pt idx="55">
                  <c:v>0.98</c:v>
                </c:pt>
                <c:pt idx="56">
                  <c:v>1.07</c:v>
                </c:pt>
                <c:pt idx="57">
                  <c:v>1.08</c:v>
                </c:pt>
                <c:pt idx="58">
                  <c:v>1.67</c:v>
                </c:pt>
                <c:pt idx="59">
                  <c:v>2.4</c:v>
                </c:pt>
                <c:pt idx="60">
                  <c:v>2.79</c:v>
                </c:pt>
                <c:pt idx="61">
                  <c:v>1.96</c:v>
                </c:pt>
                <c:pt idx="62">
                  <c:v>1.38</c:v>
                </c:pt>
                <c:pt idx="63">
                  <c:v>1.6</c:v>
                </c:pt>
                <c:pt idx="64">
                  <c:v>1.22</c:v>
                </c:pt>
                <c:pt idx="65">
                  <c:v>3</c:v>
                </c:pt>
                <c:pt idx="66">
                  <c:v>1.73</c:v>
                </c:pt>
                <c:pt idx="67">
                  <c:v>1.3</c:v>
                </c:pt>
                <c:pt idx="68">
                  <c:v>1.3</c:v>
                </c:pt>
                <c:pt idx="69">
                  <c:v>3.1</c:v>
                </c:pt>
                <c:pt idx="70">
                  <c:v>2.1800000000000002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3.3</c:v>
                </c:pt>
                <c:pt idx="75">
                  <c:v>1.4</c:v>
                </c:pt>
                <c:pt idx="76">
                  <c:v>1.4</c:v>
                </c:pt>
                <c:pt idx="77">
                  <c:v>1.51</c:v>
                </c:pt>
                <c:pt idx="78">
                  <c:v>3.4</c:v>
                </c:pt>
                <c:pt idx="79">
                  <c:v>3.5</c:v>
                </c:pt>
                <c:pt idx="80">
                  <c:v>3.52</c:v>
                </c:pt>
                <c:pt idx="81">
                  <c:v>1.5</c:v>
                </c:pt>
                <c:pt idx="82">
                  <c:v>3.7</c:v>
                </c:pt>
                <c:pt idx="83">
                  <c:v>2.65</c:v>
                </c:pt>
                <c:pt idx="84">
                  <c:v>1.6</c:v>
                </c:pt>
                <c:pt idx="85">
                  <c:v>1.6</c:v>
                </c:pt>
                <c:pt idx="86">
                  <c:v>3.9</c:v>
                </c:pt>
                <c:pt idx="87">
                  <c:v>2.19</c:v>
                </c:pt>
                <c:pt idx="88">
                  <c:v>3.91</c:v>
                </c:pt>
                <c:pt idx="89">
                  <c:v>4.0999999999999996</c:v>
                </c:pt>
                <c:pt idx="90">
                  <c:v>1.8</c:v>
                </c:pt>
                <c:pt idx="91">
                  <c:v>1.8</c:v>
                </c:pt>
                <c:pt idx="92">
                  <c:v>1.8</c:v>
                </c:pt>
                <c:pt idx="93">
                  <c:v>1.8</c:v>
                </c:pt>
                <c:pt idx="94">
                  <c:v>1.9</c:v>
                </c:pt>
                <c:pt idx="95">
                  <c:v>4.55</c:v>
                </c:pt>
                <c:pt idx="96">
                  <c:v>4.55</c:v>
                </c:pt>
                <c:pt idx="97">
                  <c:v>1.92</c:v>
                </c:pt>
                <c:pt idx="98">
                  <c:v>2</c:v>
                </c:pt>
                <c:pt idx="99">
                  <c:v>4.8</c:v>
                </c:pt>
                <c:pt idx="100">
                  <c:v>4.83</c:v>
                </c:pt>
                <c:pt idx="101">
                  <c:v>4.83</c:v>
                </c:pt>
                <c:pt idx="102">
                  <c:v>4.91</c:v>
                </c:pt>
                <c:pt idx="103">
                  <c:v>2.1</c:v>
                </c:pt>
                <c:pt idx="104">
                  <c:v>5.2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5.3</c:v>
                </c:pt>
                <c:pt idx="108">
                  <c:v>2.2400000000000002</c:v>
                </c:pt>
                <c:pt idx="109">
                  <c:v>5.45</c:v>
                </c:pt>
                <c:pt idx="110">
                  <c:v>2.2999999999999998</c:v>
                </c:pt>
                <c:pt idx="111">
                  <c:v>5.4833333333333334</c:v>
                </c:pt>
                <c:pt idx="112">
                  <c:v>5.5</c:v>
                </c:pt>
                <c:pt idx="113">
                  <c:v>5.59</c:v>
                </c:pt>
                <c:pt idx="114">
                  <c:v>5.7</c:v>
                </c:pt>
                <c:pt idx="115">
                  <c:v>2.4</c:v>
                </c:pt>
                <c:pt idx="116">
                  <c:v>2.5</c:v>
                </c:pt>
                <c:pt idx="117">
                  <c:v>6</c:v>
                </c:pt>
                <c:pt idx="118">
                  <c:v>2.5449999999999999</c:v>
                </c:pt>
                <c:pt idx="119">
                  <c:v>2.58</c:v>
                </c:pt>
                <c:pt idx="120">
                  <c:v>6.16</c:v>
                </c:pt>
                <c:pt idx="121">
                  <c:v>2.6</c:v>
                </c:pt>
                <c:pt idx="122">
                  <c:v>2.6</c:v>
                </c:pt>
                <c:pt idx="123">
                  <c:v>2.6</c:v>
                </c:pt>
                <c:pt idx="124">
                  <c:v>6.2</c:v>
                </c:pt>
                <c:pt idx="125">
                  <c:v>4.3499999999999996</c:v>
                </c:pt>
                <c:pt idx="126">
                  <c:v>2.66</c:v>
                </c:pt>
                <c:pt idx="127">
                  <c:v>6.4</c:v>
                </c:pt>
                <c:pt idx="128">
                  <c:v>2.7</c:v>
                </c:pt>
                <c:pt idx="129">
                  <c:v>4.55</c:v>
                </c:pt>
                <c:pt idx="130">
                  <c:v>2.8</c:v>
                </c:pt>
                <c:pt idx="131">
                  <c:v>2.8</c:v>
                </c:pt>
                <c:pt idx="132">
                  <c:v>2.8</c:v>
                </c:pt>
                <c:pt idx="133">
                  <c:v>4.67</c:v>
                </c:pt>
                <c:pt idx="134">
                  <c:v>2.9</c:v>
                </c:pt>
                <c:pt idx="135">
                  <c:v>2.9</c:v>
                </c:pt>
                <c:pt idx="136">
                  <c:v>6.9</c:v>
                </c:pt>
                <c:pt idx="137">
                  <c:v>2.94</c:v>
                </c:pt>
                <c:pt idx="138">
                  <c:v>2.96</c:v>
                </c:pt>
                <c:pt idx="139">
                  <c:v>7.06</c:v>
                </c:pt>
                <c:pt idx="140">
                  <c:v>3</c:v>
                </c:pt>
                <c:pt idx="141">
                  <c:v>7.2</c:v>
                </c:pt>
                <c:pt idx="142">
                  <c:v>3.1</c:v>
                </c:pt>
                <c:pt idx="143">
                  <c:v>3.1</c:v>
                </c:pt>
                <c:pt idx="144">
                  <c:v>3.1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7.7</c:v>
                </c:pt>
                <c:pt idx="150">
                  <c:v>3.4</c:v>
                </c:pt>
                <c:pt idx="151">
                  <c:v>3.4</c:v>
                </c:pt>
                <c:pt idx="152">
                  <c:v>3.4</c:v>
                </c:pt>
                <c:pt idx="153">
                  <c:v>3.4</c:v>
                </c:pt>
                <c:pt idx="154">
                  <c:v>3.4</c:v>
                </c:pt>
                <c:pt idx="155">
                  <c:v>3.5</c:v>
                </c:pt>
                <c:pt idx="156">
                  <c:v>3.5</c:v>
                </c:pt>
                <c:pt idx="157">
                  <c:v>3.5</c:v>
                </c:pt>
                <c:pt idx="158">
                  <c:v>3.5</c:v>
                </c:pt>
                <c:pt idx="159">
                  <c:v>3.5</c:v>
                </c:pt>
                <c:pt idx="160">
                  <c:v>8.5</c:v>
                </c:pt>
                <c:pt idx="161">
                  <c:v>3.6</c:v>
                </c:pt>
                <c:pt idx="162">
                  <c:v>8.6999999999999993</c:v>
                </c:pt>
                <c:pt idx="163">
                  <c:v>8.8000000000000007</c:v>
                </c:pt>
                <c:pt idx="164">
                  <c:v>3.7</c:v>
                </c:pt>
                <c:pt idx="165">
                  <c:v>3.7</c:v>
                </c:pt>
                <c:pt idx="166">
                  <c:v>3.7</c:v>
                </c:pt>
                <c:pt idx="167">
                  <c:v>9</c:v>
                </c:pt>
                <c:pt idx="168">
                  <c:v>9</c:v>
                </c:pt>
                <c:pt idx="169">
                  <c:v>3.8</c:v>
                </c:pt>
                <c:pt idx="170">
                  <c:v>3.8</c:v>
                </c:pt>
                <c:pt idx="171">
                  <c:v>3.8</c:v>
                </c:pt>
                <c:pt idx="172">
                  <c:v>3.88</c:v>
                </c:pt>
                <c:pt idx="173">
                  <c:v>3.9</c:v>
                </c:pt>
                <c:pt idx="174">
                  <c:v>3.9</c:v>
                </c:pt>
                <c:pt idx="175">
                  <c:v>3.94</c:v>
                </c:pt>
                <c:pt idx="176">
                  <c:v>4</c:v>
                </c:pt>
                <c:pt idx="177">
                  <c:v>4.0999999999999996</c:v>
                </c:pt>
                <c:pt idx="178">
                  <c:v>4.0999999999999996</c:v>
                </c:pt>
                <c:pt idx="179">
                  <c:v>6.92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4.2300000000000004</c:v>
                </c:pt>
                <c:pt idx="184">
                  <c:v>4.28</c:v>
                </c:pt>
                <c:pt idx="185">
                  <c:v>4.3</c:v>
                </c:pt>
                <c:pt idx="186">
                  <c:v>7.26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4.46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4.5999999999999996</c:v>
                </c:pt>
                <c:pt idx="194">
                  <c:v>4.5999999999999996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7.7549999999999999</c:v>
                </c:pt>
                <c:pt idx="199">
                  <c:v>4.7</c:v>
                </c:pt>
                <c:pt idx="200">
                  <c:v>4.7</c:v>
                </c:pt>
                <c:pt idx="201">
                  <c:v>4.7</c:v>
                </c:pt>
                <c:pt idx="202">
                  <c:v>7.92</c:v>
                </c:pt>
                <c:pt idx="203">
                  <c:v>4.8</c:v>
                </c:pt>
                <c:pt idx="204">
                  <c:v>4.8</c:v>
                </c:pt>
                <c:pt idx="205">
                  <c:v>11.6</c:v>
                </c:pt>
                <c:pt idx="206">
                  <c:v>4.9000000000000004</c:v>
                </c:pt>
                <c:pt idx="207">
                  <c:v>4.9000000000000004</c:v>
                </c:pt>
                <c:pt idx="208">
                  <c:v>5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5.0999999999999996</c:v>
                </c:pt>
                <c:pt idx="213">
                  <c:v>5.2</c:v>
                </c:pt>
                <c:pt idx="214">
                  <c:v>5.29</c:v>
                </c:pt>
                <c:pt idx="215">
                  <c:v>5.3</c:v>
                </c:pt>
                <c:pt idx="216">
                  <c:v>5.3</c:v>
                </c:pt>
                <c:pt idx="217">
                  <c:v>5.4</c:v>
                </c:pt>
                <c:pt idx="218">
                  <c:v>13</c:v>
                </c:pt>
                <c:pt idx="219">
                  <c:v>5.5</c:v>
                </c:pt>
                <c:pt idx="220">
                  <c:v>9.25</c:v>
                </c:pt>
                <c:pt idx="221">
                  <c:v>5.6</c:v>
                </c:pt>
                <c:pt idx="222">
                  <c:v>5.7</c:v>
                </c:pt>
                <c:pt idx="223">
                  <c:v>5.8</c:v>
                </c:pt>
                <c:pt idx="224">
                  <c:v>5.8</c:v>
                </c:pt>
                <c:pt idx="225">
                  <c:v>5.8</c:v>
                </c:pt>
                <c:pt idx="226">
                  <c:v>5.8</c:v>
                </c:pt>
                <c:pt idx="227">
                  <c:v>14</c:v>
                </c:pt>
                <c:pt idx="228">
                  <c:v>14</c:v>
                </c:pt>
                <c:pt idx="229">
                  <c:v>5.9</c:v>
                </c:pt>
                <c:pt idx="230">
                  <c:v>5.9</c:v>
                </c:pt>
                <c:pt idx="231">
                  <c:v>6.42</c:v>
                </c:pt>
                <c:pt idx="232">
                  <c:v>6.55</c:v>
                </c:pt>
                <c:pt idx="233">
                  <c:v>6.1</c:v>
                </c:pt>
                <c:pt idx="234">
                  <c:v>6.1</c:v>
                </c:pt>
                <c:pt idx="235">
                  <c:v>10.199999999999999</c:v>
                </c:pt>
                <c:pt idx="236">
                  <c:v>6.16</c:v>
                </c:pt>
                <c:pt idx="237">
                  <c:v>6.3</c:v>
                </c:pt>
                <c:pt idx="238">
                  <c:v>15</c:v>
                </c:pt>
                <c:pt idx="239">
                  <c:v>15</c:v>
                </c:pt>
                <c:pt idx="240">
                  <c:v>15</c:v>
                </c:pt>
                <c:pt idx="241">
                  <c:v>6.6</c:v>
                </c:pt>
                <c:pt idx="242">
                  <c:v>6.6</c:v>
                </c:pt>
                <c:pt idx="243">
                  <c:v>16</c:v>
                </c:pt>
                <c:pt idx="244">
                  <c:v>6.8</c:v>
                </c:pt>
                <c:pt idx="245">
                  <c:v>7.33</c:v>
                </c:pt>
                <c:pt idx="246">
                  <c:v>7.05</c:v>
                </c:pt>
                <c:pt idx="247">
                  <c:v>11.7</c:v>
                </c:pt>
                <c:pt idx="248">
                  <c:v>12</c:v>
                </c:pt>
                <c:pt idx="249">
                  <c:v>12.2</c:v>
                </c:pt>
                <c:pt idx="250">
                  <c:v>12.2</c:v>
                </c:pt>
                <c:pt idx="251">
                  <c:v>7.4</c:v>
                </c:pt>
                <c:pt idx="252">
                  <c:v>12.3</c:v>
                </c:pt>
                <c:pt idx="253">
                  <c:v>7.48</c:v>
                </c:pt>
                <c:pt idx="254">
                  <c:v>7.5</c:v>
                </c:pt>
                <c:pt idx="255">
                  <c:v>7.8</c:v>
                </c:pt>
                <c:pt idx="256">
                  <c:v>13.1</c:v>
                </c:pt>
                <c:pt idx="257">
                  <c:v>13.2</c:v>
                </c:pt>
                <c:pt idx="258">
                  <c:v>19</c:v>
                </c:pt>
                <c:pt idx="259">
                  <c:v>8.1999999999999993</c:v>
                </c:pt>
                <c:pt idx="260">
                  <c:v>8.3000000000000007</c:v>
                </c:pt>
                <c:pt idx="261">
                  <c:v>8.5</c:v>
                </c:pt>
                <c:pt idx="262">
                  <c:v>14.4</c:v>
                </c:pt>
                <c:pt idx="263">
                  <c:v>8.6999999999999993</c:v>
                </c:pt>
                <c:pt idx="264">
                  <c:v>8.6999999999999993</c:v>
                </c:pt>
                <c:pt idx="265">
                  <c:v>8.8000000000000007</c:v>
                </c:pt>
                <c:pt idx="266">
                  <c:v>8.8000000000000007</c:v>
                </c:pt>
                <c:pt idx="267">
                  <c:v>21</c:v>
                </c:pt>
                <c:pt idx="268">
                  <c:v>8.9499999999999993</c:v>
                </c:pt>
                <c:pt idx="269">
                  <c:v>9</c:v>
                </c:pt>
                <c:pt idx="270">
                  <c:v>15.1</c:v>
                </c:pt>
                <c:pt idx="271">
                  <c:v>9.36</c:v>
                </c:pt>
                <c:pt idx="272">
                  <c:v>9.4</c:v>
                </c:pt>
                <c:pt idx="273">
                  <c:v>9.5</c:v>
                </c:pt>
                <c:pt idx="274">
                  <c:v>9.5</c:v>
                </c:pt>
                <c:pt idx="275">
                  <c:v>23</c:v>
                </c:pt>
                <c:pt idx="276">
                  <c:v>16.3</c:v>
                </c:pt>
                <c:pt idx="277">
                  <c:v>9.9</c:v>
                </c:pt>
                <c:pt idx="278">
                  <c:v>9.9</c:v>
                </c:pt>
                <c:pt idx="279">
                  <c:v>10</c:v>
                </c:pt>
                <c:pt idx="280">
                  <c:v>10</c:v>
                </c:pt>
                <c:pt idx="281">
                  <c:v>24</c:v>
                </c:pt>
                <c:pt idx="282">
                  <c:v>25</c:v>
                </c:pt>
                <c:pt idx="283">
                  <c:v>25</c:v>
                </c:pt>
                <c:pt idx="284">
                  <c:v>10.85</c:v>
                </c:pt>
                <c:pt idx="285">
                  <c:v>11.7</c:v>
                </c:pt>
                <c:pt idx="286">
                  <c:v>10.9</c:v>
                </c:pt>
                <c:pt idx="287">
                  <c:v>11</c:v>
                </c:pt>
                <c:pt idx="288">
                  <c:v>11</c:v>
                </c:pt>
                <c:pt idx="289">
                  <c:v>28</c:v>
                </c:pt>
                <c:pt idx="290">
                  <c:v>28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12.2</c:v>
                </c:pt>
                <c:pt idx="298">
                  <c:v>20.3</c:v>
                </c:pt>
                <c:pt idx="299">
                  <c:v>30</c:v>
                </c:pt>
                <c:pt idx="300">
                  <c:v>12.7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31</c:v>
                </c:pt>
                <c:pt idx="307">
                  <c:v>31</c:v>
                </c:pt>
                <c:pt idx="308">
                  <c:v>14.2</c:v>
                </c:pt>
                <c:pt idx="309">
                  <c:v>20.5</c:v>
                </c:pt>
                <c:pt idx="310">
                  <c:v>13.3</c:v>
                </c:pt>
                <c:pt idx="311">
                  <c:v>17.899999999999999</c:v>
                </c:pt>
                <c:pt idx="312">
                  <c:v>32</c:v>
                </c:pt>
                <c:pt idx="313">
                  <c:v>13.8</c:v>
                </c:pt>
                <c:pt idx="314">
                  <c:v>33</c:v>
                </c:pt>
                <c:pt idx="315">
                  <c:v>33</c:v>
                </c:pt>
                <c:pt idx="316">
                  <c:v>13.95</c:v>
                </c:pt>
                <c:pt idx="317">
                  <c:v>14</c:v>
                </c:pt>
                <c:pt idx="318">
                  <c:v>14.85</c:v>
                </c:pt>
                <c:pt idx="319">
                  <c:v>24.7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36</c:v>
                </c:pt>
                <c:pt idx="324">
                  <c:v>15.2</c:v>
                </c:pt>
                <c:pt idx="325">
                  <c:v>37</c:v>
                </c:pt>
                <c:pt idx="326">
                  <c:v>37</c:v>
                </c:pt>
                <c:pt idx="327">
                  <c:v>25.8</c:v>
                </c:pt>
                <c:pt idx="328">
                  <c:v>16</c:v>
                </c:pt>
                <c:pt idx="329">
                  <c:v>16</c:v>
                </c:pt>
                <c:pt idx="330">
                  <c:v>16</c:v>
                </c:pt>
                <c:pt idx="331">
                  <c:v>16</c:v>
                </c:pt>
                <c:pt idx="332">
                  <c:v>16</c:v>
                </c:pt>
                <c:pt idx="333">
                  <c:v>16</c:v>
                </c:pt>
                <c:pt idx="334">
                  <c:v>16.55</c:v>
                </c:pt>
                <c:pt idx="335">
                  <c:v>16.600000000000001</c:v>
                </c:pt>
                <c:pt idx="336">
                  <c:v>26.1</c:v>
                </c:pt>
                <c:pt idx="337">
                  <c:v>28.1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17.25</c:v>
                </c:pt>
                <c:pt idx="343">
                  <c:v>29.1</c:v>
                </c:pt>
                <c:pt idx="344">
                  <c:v>17.7</c:v>
                </c:pt>
                <c:pt idx="345">
                  <c:v>18</c:v>
                </c:pt>
                <c:pt idx="346">
                  <c:v>43</c:v>
                </c:pt>
                <c:pt idx="347">
                  <c:v>18.3</c:v>
                </c:pt>
                <c:pt idx="348">
                  <c:v>44</c:v>
                </c:pt>
                <c:pt idx="349">
                  <c:v>31.2</c:v>
                </c:pt>
                <c:pt idx="350">
                  <c:v>19</c:v>
                </c:pt>
                <c:pt idx="351">
                  <c:v>19</c:v>
                </c:pt>
                <c:pt idx="352">
                  <c:v>29.7</c:v>
                </c:pt>
                <c:pt idx="353">
                  <c:v>26</c:v>
                </c:pt>
                <c:pt idx="354">
                  <c:v>23.1</c:v>
                </c:pt>
                <c:pt idx="355">
                  <c:v>20</c:v>
                </c:pt>
                <c:pt idx="356">
                  <c:v>20</c:v>
                </c:pt>
                <c:pt idx="357">
                  <c:v>20.5</c:v>
                </c:pt>
                <c:pt idx="358">
                  <c:v>20.5</c:v>
                </c:pt>
                <c:pt idx="359">
                  <c:v>23.7</c:v>
                </c:pt>
                <c:pt idx="360">
                  <c:v>49</c:v>
                </c:pt>
                <c:pt idx="361">
                  <c:v>21</c:v>
                </c:pt>
                <c:pt idx="362">
                  <c:v>21</c:v>
                </c:pt>
                <c:pt idx="363">
                  <c:v>21</c:v>
                </c:pt>
                <c:pt idx="364">
                  <c:v>21.5</c:v>
                </c:pt>
                <c:pt idx="365">
                  <c:v>22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23</c:v>
                </c:pt>
                <c:pt idx="369">
                  <c:v>23</c:v>
                </c:pt>
                <c:pt idx="370">
                  <c:v>24</c:v>
                </c:pt>
                <c:pt idx="371">
                  <c:v>40.799999999999997</c:v>
                </c:pt>
                <c:pt idx="372">
                  <c:v>26.8</c:v>
                </c:pt>
                <c:pt idx="373">
                  <c:v>25</c:v>
                </c:pt>
                <c:pt idx="374">
                  <c:v>42.3</c:v>
                </c:pt>
                <c:pt idx="375">
                  <c:v>25.7</c:v>
                </c:pt>
                <c:pt idx="376">
                  <c:v>26</c:v>
                </c:pt>
                <c:pt idx="377">
                  <c:v>44.7</c:v>
                </c:pt>
                <c:pt idx="378">
                  <c:v>27</c:v>
                </c:pt>
                <c:pt idx="379">
                  <c:v>66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46.5</c:v>
                </c:pt>
                <c:pt idx="385">
                  <c:v>43.79</c:v>
                </c:pt>
                <c:pt idx="386">
                  <c:v>29</c:v>
                </c:pt>
                <c:pt idx="387">
                  <c:v>29</c:v>
                </c:pt>
                <c:pt idx="388">
                  <c:v>30</c:v>
                </c:pt>
                <c:pt idx="389">
                  <c:v>30</c:v>
                </c:pt>
                <c:pt idx="390">
                  <c:v>30</c:v>
                </c:pt>
                <c:pt idx="391">
                  <c:v>30</c:v>
                </c:pt>
                <c:pt idx="392">
                  <c:v>50.6</c:v>
                </c:pt>
                <c:pt idx="393">
                  <c:v>30.7</c:v>
                </c:pt>
                <c:pt idx="394">
                  <c:v>33</c:v>
                </c:pt>
                <c:pt idx="395">
                  <c:v>37.6</c:v>
                </c:pt>
                <c:pt idx="396">
                  <c:v>33</c:v>
                </c:pt>
                <c:pt idx="397">
                  <c:v>55.5</c:v>
                </c:pt>
                <c:pt idx="398">
                  <c:v>33.85</c:v>
                </c:pt>
                <c:pt idx="399">
                  <c:v>34.9</c:v>
                </c:pt>
                <c:pt idx="400">
                  <c:v>57.95</c:v>
                </c:pt>
                <c:pt idx="401">
                  <c:v>58.1</c:v>
                </c:pt>
                <c:pt idx="402">
                  <c:v>60.9</c:v>
                </c:pt>
                <c:pt idx="403">
                  <c:v>37</c:v>
                </c:pt>
                <c:pt idx="404">
                  <c:v>37</c:v>
                </c:pt>
                <c:pt idx="405">
                  <c:v>90</c:v>
                </c:pt>
                <c:pt idx="406">
                  <c:v>38</c:v>
                </c:pt>
                <c:pt idx="407">
                  <c:v>38.233333333333334</c:v>
                </c:pt>
                <c:pt idx="408">
                  <c:v>38.5</c:v>
                </c:pt>
                <c:pt idx="409">
                  <c:v>39</c:v>
                </c:pt>
                <c:pt idx="410">
                  <c:v>39</c:v>
                </c:pt>
                <c:pt idx="411">
                  <c:v>39</c:v>
                </c:pt>
                <c:pt idx="412">
                  <c:v>39</c:v>
                </c:pt>
                <c:pt idx="413">
                  <c:v>93</c:v>
                </c:pt>
                <c:pt idx="414">
                  <c:v>45.5</c:v>
                </c:pt>
                <c:pt idx="415">
                  <c:v>65.5</c:v>
                </c:pt>
                <c:pt idx="416">
                  <c:v>94</c:v>
                </c:pt>
                <c:pt idx="417">
                  <c:v>97.1</c:v>
                </c:pt>
                <c:pt idx="418">
                  <c:v>41</c:v>
                </c:pt>
                <c:pt idx="419">
                  <c:v>97.8</c:v>
                </c:pt>
                <c:pt idx="420">
                  <c:v>45</c:v>
                </c:pt>
                <c:pt idx="421">
                  <c:v>56.9</c:v>
                </c:pt>
                <c:pt idx="422">
                  <c:v>49.9</c:v>
                </c:pt>
                <c:pt idx="423">
                  <c:v>44</c:v>
                </c:pt>
                <c:pt idx="424">
                  <c:v>44</c:v>
                </c:pt>
                <c:pt idx="425">
                  <c:v>45</c:v>
                </c:pt>
                <c:pt idx="426">
                  <c:v>45</c:v>
                </c:pt>
                <c:pt idx="427">
                  <c:v>46</c:v>
                </c:pt>
                <c:pt idx="428">
                  <c:v>53.6</c:v>
                </c:pt>
                <c:pt idx="429">
                  <c:v>77.599999999999994</c:v>
                </c:pt>
                <c:pt idx="430">
                  <c:v>47</c:v>
                </c:pt>
                <c:pt idx="431">
                  <c:v>47</c:v>
                </c:pt>
                <c:pt idx="432">
                  <c:v>51</c:v>
                </c:pt>
                <c:pt idx="433">
                  <c:v>50</c:v>
                </c:pt>
                <c:pt idx="434">
                  <c:v>50</c:v>
                </c:pt>
                <c:pt idx="435">
                  <c:v>119</c:v>
                </c:pt>
                <c:pt idx="436">
                  <c:v>58.8</c:v>
                </c:pt>
                <c:pt idx="437">
                  <c:v>55.5</c:v>
                </c:pt>
                <c:pt idx="438">
                  <c:v>52</c:v>
                </c:pt>
                <c:pt idx="439">
                  <c:v>52</c:v>
                </c:pt>
                <c:pt idx="440">
                  <c:v>57</c:v>
                </c:pt>
                <c:pt idx="441">
                  <c:v>56</c:v>
                </c:pt>
                <c:pt idx="442">
                  <c:v>57.4</c:v>
                </c:pt>
                <c:pt idx="443">
                  <c:v>64</c:v>
                </c:pt>
                <c:pt idx="444">
                  <c:v>64</c:v>
                </c:pt>
                <c:pt idx="445">
                  <c:v>67</c:v>
                </c:pt>
                <c:pt idx="446">
                  <c:v>67</c:v>
                </c:pt>
                <c:pt idx="447">
                  <c:v>68</c:v>
                </c:pt>
                <c:pt idx="448">
                  <c:v>69</c:v>
                </c:pt>
                <c:pt idx="449">
                  <c:v>69</c:v>
                </c:pt>
                <c:pt idx="450">
                  <c:v>77</c:v>
                </c:pt>
                <c:pt idx="451">
                  <c:v>77</c:v>
                </c:pt>
                <c:pt idx="452">
                  <c:v>79</c:v>
                </c:pt>
                <c:pt idx="453">
                  <c:v>88.1</c:v>
                </c:pt>
                <c:pt idx="454">
                  <c:v>77</c:v>
                </c:pt>
                <c:pt idx="455">
                  <c:v>86</c:v>
                </c:pt>
                <c:pt idx="456">
                  <c:v>81</c:v>
                </c:pt>
                <c:pt idx="457">
                  <c:v>88</c:v>
                </c:pt>
                <c:pt idx="458">
                  <c:v>82</c:v>
                </c:pt>
                <c:pt idx="459">
                  <c:v>89</c:v>
                </c:pt>
                <c:pt idx="460">
                  <c:v>83</c:v>
                </c:pt>
                <c:pt idx="461">
                  <c:v>90</c:v>
                </c:pt>
                <c:pt idx="462">
                  <c:v>84</c:v>
                </c:pt>
                <c:pt idx="463">
                  <c:v>84</c:v>
                </c:pt>
                <c:pt idx="464">
                  <c:v>202</c:v>
                </c:pt>
                <c:pt idx="465">
                  <c:v>87</c:v>
                </c:pt>
                <c:pt idx="466">
                  <c:v>88</c:v>
                </c:pt>
                <c:pt idx="467">
                  <c:v>95.5</c:v>
                </c:pt>
                <c:pt idx="468">
                  <c:v>90</c:v>
                </c:pt>
                <c:pt idx="469">
                  <c:v>97</c:v>
                </c:pt>
                <c:pt idx="470">
                  <c:v>97</c:v>
                </c:pt>
                <c:pt idx="471">
                  <c:v>91</c:v>
                </c:pt>
                <c:pt idx="472">
                  <c:v>98</c:v>
                </c:pt>
                <c:pt idx="473">
                  <c:v>92</c:v>
                </c:pt>
                <c:pt idx="474">
                  <c:v>92</c:v>
                </c:pt>
                <c:pt idx="475">
                  <c:v>100</c:v>
                </c:pt>
                <c:pt idx="476">
                  <c:v>94</c:v>
                </c:pt>
                <c:pt idx="477">
                  <c:v>95</c:v>
                </c:pt>
                <c:pt idx="478">
                  <c:v>96</c:v>
                </c:pt>
                <c:pt idx="479">
                  <c:v>96</c:v>
                </c:pt>
                <c:pt idx="480">
                  <c:v>160</c:v>
                </c:pt>
                <c:pt idx="481">
                  <c:v>160</c:v>
                </c:pt>
                <c:pt idx="482">
                  <c:v>100</c:v>
                </c:pt>
                <c:pt idx="483">
                  <c:v>100</c:v>
                </c:pt>
                <c:pt idx="484">
                  <c:v>118</c:v>
                </c:pt>
                <c:pt idx="485">
                  <c:v>110</c:v>
                </c:pt>
                <c:pt idx="486">
                  <c:v>171</c:v>
                </c:pt>
                <c:pt idx="487">
                  <c:v>173</c:v>
                </c:pt>
                <c:pt idx="488">
                  <c:v>175</c:v>
                </c:pt>
                <c:pt idx="489">
                  <c:v>164</c:v>
                </c:pt>
                <c:pt idx="490">
                  <c:v>110</c:v>
                </c:pt>
                <c:pt idx="491">
                  <c:v>110</c:v>
                </c:pt>
                <c:pt idx="492">
                  <c:v>110</c:v>
                </c:pt>
                <c:pt idx="493">
                  <c:v>110</c:v>
                </c:pt>
                <c:pt idx="494">
                  <c:v>110</c:v>
                </c:pt>
                <c:pt idx="495">
                  <c:v>110</c:v>
                </c:pt>
                <c:pt idx="496">
                  <c:v>110</c:v>
                </c:pt>
                <c:pt idx="497">
                  <c:v>110</c:v>
                </c:pt>
                <c:pt idx="498">
                  <c:v>183</c:v>
                </c:pt>
                <c:pt idx="499">
                  <c:v>120</c:v>
                </c:pt>
                <c:pt idx="500">
                  <c:v>120</c:v>
                </c:pt>
                <c:pt idx="501">
                  <c:v>120</c:v>
                </c:pt>
                <c:pt idx="502">
                  <c:v>112.5</c:v>
                </c:pt>
                <c:pt idx="503">
                  <c:v>113.66666666666667</c:v>
                </c:pt>
                <c:pt idx="504">
                  <c:v>132</c:v>
                </c:pt>
                <c:pt idx="505">
                  <c:v>191</c:v>
                </c:pt>
                <c:pt idx="506">
                  <c:v>184</c:v>
                </c:pt>
                <c:pt idx="507">
                  <c:v>120</c:v>
                </c:pt>
                <c:pt idx="508">
                  <c:v>120</c:v>
                </c:pt>
                <c:pt idx="509">
                  <c:v>120</c:v>
                </c:pt>
                <c:pt idx="510">
                  <c:v>120</c:v>
                </c:pt>
                <c:pt idx="511">
                  <c:v>120</c:v>
                </c:pt>
                <c:pt idx="512">
                  <c:v>120</c:v>
                </c:pt>
                <c:pt idx="513">
                  <c:v>130</c:v>
                </c:pt>
                <c:pt idx="514">
                  <c:v>290</c:v>
                </c:pt>
                <c:pt idx="515">
                  <c:v>203</c:v>
                </c:pt>
                <c:pt idx="516">
                  <c:v>125</c:v>
                </c:pt>
                <c:pt idx="517">
                  <c:v>300</c:v>
                </c:pt>
                <c:pt idx="518">
                  <c:v>130</c:v>
                </c:pt>
                <c:pt idx="519">
                  <c:v>130</c:v>
                </c:pt>
                <c:pt idx="520">
                  <c:v>130</c:v>
                </c:pt>
                <c:pt idx="521">
                  <c:v>130</c:v>
                </c:pt>
                <c:pt idx="522">
                  <c:v>130</c:v>
                </c:pt>
                <c:pt idx="523">
                  <c:v>130</c:v>
                </c:pt>
                <c:pt idx="524">
                  <c:v>130</c:v>
                </c:pt>
                <c:pt idx="525">
                  <c:v>130</c:v>
                </c:pt>
                <c:pt idx="526">
                  <c:v>140</c:v>
                </c:pt>
                <c:pt idx="527">
                  <c:v>140</c:v>
                </c:pt>
                <c:pt idx="528">
                  <c:v>140</c:v>
                </c:pt>
                <c:pt idx="529">
                  <c:v>131</c:v>
                </c:pt>
                <c:pt idx="530">
                  <c:v>224</c:v>
                </c:pt>
                <c:pt idx="531">
                  <c:v>150</c:v>
                </c:pt>
                <c:pt idx="532">
                  <c:v>150</c:v>
                </c:pt>
                <c:pt idx="533">
                  <c:v>150</c:v>
                </c:pt>
                <c:pt idx="534">
                  <c:v>150</c:v>
                </c:pt>
                <c:pt idx="535">
                  <c:v>150</c:v>
                </c:pt>
                <c:pt idx="536">
                  <c:v>150</c:v>
                </c:pt>
                <c:pt idx="537">
                  <c:v>150</c:v>
                </c:pt>
                <c:pt idx="538">
                  <c:v>140</c:v>
                </c:pt>
                <c:pt idx="539">
                  <c:v>140</c:v>
                </c:pt>
                <c:pt idx="540">
                  <c:v>140</c:v>
                </c:pt>
                <c:pt idx="541">
                  <c:v>140</c:v>
                </c:pt>
                <c:pt idx="542">
                  <c:v>140</c:v>
                </c:pt>
                <c:pt idx="543">
                  <c:v>140</c:v>
                </c:pt>
                <c:pt idx="544">
                  <c:v>140</c:v>
                </c:pt>
                <c:pt idx="545">
                  <c:v>140</c:v>
                </c:pt>
                <c:pt idx="546">
                  <c:v>143</c:v>
                </c:pt>
                <c:pt idx="547">
                  <c:v>145</c:v>
                </c:pt>
                <c:pt idx="548">
                  <c:v>160</c:v>
                </c:pt>
                <c:pt idx="549">
                  <c:v>160</c:v>
                </c:pt>
                <c:pt idx="550">
                  <c:v>160</c:v>
                </c:pt>
                <c:pt idx="551">
                  <c:v>160</c:v>
                </c:pt>
                <c:pt idx="552">
                  <c:v>160</c:v>
                </c:pt>
                <c:pt idx="553">
                  <c:v>160</c:v>
                </c:pt>
                <c:pt idx="554">
                  <c:v>150</c:v>
                </c:pt>
                <c:pt idx="555">
                  <c:v>150</c:v>
                </c:pt>
                <c:pt idx="556">
                  <c:v>150</c:v>
                </c:pt>
                <c:pt idx="557">
                  <c:v>150</c:v>
                </c:pt>
                <c:pt idx="558">
                  <c:v>150</c:v>
                </c:pt>
                <c:pt idx="559">
                  <c:v>150</c:v>
                </c:pt>
                <c:pt idx="560">
                  <c:v>150</c:v>
                </c:pt>
                <c:pt idx="561">
                  <c:v>150</c:v>
                </c:pt>
                <c:pt idx="562">
                  <c:v>150</c:v>
                </c:pt>
                <c:pt idx="563">
                  <c:v>152</c:v>
                </c:pt>
                <c:pt idx="564">
                  <c:v>155</c:v>
                </c:pt>
                <c:pt idx="565">
                  <c:v>170</c:v>
                </c:pt>
                <c:pt idx="566">
                  <c:v>170</c:v>
                </c:pt>
                <c:pt idx="567">
                  <c:v>170</c:v>
                </c:pt>
                <c:pt idx="568">
                  <c:v>160</c:v>
                </c:pt>
                <c:pt idx="569">
                  <c:v>160</c:v>
                </c:pt>
                <c:pt idx="570">
                  <c:v>160</c:v>
                </c:pt>
                <c:pt idx="571">
                  <c:v>160</c:v>
                </c:pt>
                <c:pt idx="572">
                  <c:v>160</c:v>
                </c:pt>
                <c:pt idx="573">
                  <c:v>160</c:v>
                </c:pt>
                <c:pt idx="574">
                  <c:v>160</c:v>
                </c:pt>
                <c:pt idx="575">
                  <c:v>160</c:v>
                </c:pt>
                <c:pt idx="576">
                  <c:v>160</c:v>
                </c:pt>
                <c:pt idx="577">
                  <c:v>160</c:v>
                </c:pt>
                <c:pt idx="578">
                  <c:v>160</c:v>
                </c:pt>
                <c:pt idx="579">
                  <c:v>160</c:v>
                </c:pt>
                <c:pt idx="580">
                  <c:v>160</c:v>
                </c:pt>
                <c:pt idx="581">
                  <c:v>248</c:v>
                </c:pt>
                <c:pt idx="582">
                  <c:v>231</c:v>
                </c:pt>
                <c:pt idx="583">
                  <c:v>165</c:v>
                </c:pt>
                <c:pt idx="584">
                  <c:v>165</c:v>
                </c:pt>
                <c:pt idx="585">
                  <c:v>180</c:v>
                </c:pt>
                <c:pt idx="586">
                  <c:v>180</c:v>
                </c:pt>
                <c:pt idx="587">
                  <c:v>180</c:v>
                </c:pt>
                <c:pt idx="588">
                  <c:v>170</c:v>
                </c:pt>
                <c:pt idx="589">
                  <c:v>170</c:v>
                </c:pt>
                <c:pt idx="590">
                  <c:v>170</c:v>
                </c:pt>
                <c:pt idx="591">
                  <c:v>170</c:v>
                </c:pt>
                <c:pt idx="592">
                  <c:v>170</c:v>
                </c:pt>
                <c:pt idx="593">
                  <c:v>170</c:v>
                </c:pt>
                <c:pt idx="594">
                  <c:v>170</c:v>
                </c:pt>
                <c:pt idx="595">
                  <c:v>250</c:v>
                </c:pt>
                <c:pt idx="596">
                  <c:v>175</c:v>
                </c:pt>
                <c:pt idx="597">
                  <c:v>176</c:v>
                </c:pt>
                <c:pt idx="598">
                  <c:v>176.5</c:v>
                </c:pt>
                <c:pt idx="599">
                  <c:v>190</c:v>
                </c:pt>
                <c:pt idx="600">
                  <c:v>190</c:v>
                </c:pt>
                <c:pt idx="601">
                  <c:v>190</c:v>
                </c:pt>
                <c:pt idx="602">
                  <c:v>190</c:v>
                </c:pt>
                <c:pt idx="603">
                  <c:v>190</c:v>
                </c:pt>
                <c:pt idx="604">
                  <c:v>180</c:v>
                </c:pt>
                <c:pt idx="605">
                  <c:v>180</c:v>
                </c:pt>
                <c:pt idx="606">
                  <c:v>180</c:v>
                </c:pt>
                <c:pt idx="607">
                  <c:v>180</c:v>
                </c:pt>
                <c:pt idx="608">
                  <c:v>180</c:v>
                </c:pt>
                <c:pt idx="609">
                  <c:v>180</c:v>
                </c:pt>
                <c:pt idx="610">
                  <c:v>185</c:v>
                </c:pt>
                <c:pt idx="611">
                  <c:v>185</c:v>
                </c:pt>
                <c:pt idx="612">
                  <c:v>200</c:v>
                </c:pt>
                <c:pt idx="613">
                  <c:v>200</c:v>
                </c:pt>
                <c:pt idx="614">
                  <c:v>200</c:v>
                </c:pt>
                <c:pt idx="615">
                  <c:v>200</c:v>
                </c:pt>
                <c:pt idx="616">
                  <c:v>200</c:v>
                </c:pt>
                <c:pt idx="617">
                  <c:v>218</c:v>
                </c:pt>
                <c:pt idx="618">
                  <c:v>190</c:v>
                </c:pt>
                <c:pt idx="619">
                  <c:v>190</c:v>
                </c:pt>
                <c:pt idx="620">
                  <c:v>190</c:v>
                </c:pt>
                <c:pt idx="621">
                  <c:v>190</c:v>
                </c:pt>
                <c:pt idx="622">
                  <c:v>190</c:v>
                </c:pt>
                <c:pt idx="623">
                  <c:v>190</c:v>
                </c:pt>
                <c:pt idx="624">
                  <c:v>190.5</c:v>
                </c:pt>
                <c:pt idx="625">
                  <c:v>193</c:v>
                </c:pt>
                <c:pt idx="626">
                  <c:v>194</c:v>
                </c:pt>
                <c:pt idx="627">
                  <c:v>210</c:v>
                </c:pt>
                <c:pt idx="628">
                  <c:v>210</c:v>
                </c:pt>
                <c:pt idx="629">
                  <c:v>210</c:v>
                </c:pt>
                <c:pt idx="630">
                  <c:v>210</c:v>
                </c:pt>
                <c:pt idx="631">
                  <c:v>212</c:v>
                </c:pt>
                <c:pt idx="632">
                  <c:v>214</c:v>
                </c:pt>
                <c:pt idx="633">
                  <c:v>200</c:v>
                </c:pt>
                <c:pt idx="634">
                  <c:v>200</c:v>
                </c:pt>
                <c:pt idx="635">
                  <c:v>200</c:v>
                </c:pt>
                <c:pt idx="636">
                  <c:v>200</c:v>
                </c:pt>
                <c:pt idx="637">
                  <c:v>200</c:v>
                </c:pt>
                <c:pt idx="638">
                  <c:v>200</c:v>
                </c:pt>
                <c:pt idx="639">
                  <c:v>201</c:v>
                </c:pt>
                <c:pt idx="640">
                  <c:v>203</c:v>
                </c:pt>
                <c:pt idx="641">
                  <c:v>220</c:v>
                </c:pt>
                <c:pt idx="642">
                  <c:v>220</c:v>
                </c:pt>
                <c:pt idx="643">
                  <c:v>220</c:v>
                </c:pt>
                <c:pt idx="644">
                  <c:v>220</c:v>
                </c:pt>
                <c:pt idx="645">
                  <c:v>220</c:v>
                </c:pt>
                <c:pt idx="646">
                  <c:v>210</c:v>
                </c:pt>
                <c:pt idx="647">
                  <c:v>210</c:v>
                </c:pt>
                <c:pt idx="648">
                  <c:v>210</c:v>
                </c:pt>
                <c:pt idx="649">
                  <c:v>210</c:v>
                </c:pt>
                <c:pt idx="650">
                  <c:v>210</c:v>
                </c:pt>
                <c:pt idx="651">
                  <c:v>210</c:v>
                </c:pt>
                <c:pt idx="652">
                  <c:v>212</c:v>
                </c:pt>
                <c:pt idx="653">
                  <c:v>230</c:v>
                </c:pt>
                <c:pt idx="654">
                  <c:v>230</c:v>
                </c:pt>
                <c:pt idx="655">
                  <c:v>230</c:v>
                </c:pt>
                <c:pt idx="656">
                  <c:v>215</c:v>
                </c:pt>
                <c:pt idx="657">
                  <c:v>220</c:v>
                </c:pt>
                <c:pt idx="658">
                  <c:v>220</c:v>
                </c:pt>
                <c:pt idx="659">
                  <c:v>220</c:v>
                </c:pt>
                <c:pt idx="660">
                  <c:v>220</c:v>
                </c:pt>
                <c:pt idx="661">
                  <c:v>220</c:v>
                </c:pt>
                <c:pt idx="662">
                  <c:v>220</c:v>
                </c:pt>
                <c:pt idx="663">
                  <c:v>220</c:v>
                </c:pt>
                <c:pt idx="664">
                  <c:v>220</c:v>
                </c:pt>
                <c:pt idx="665">
                  <c:v>220</c:v>
                </c:pt>
                <c:pt idx="666">
                  <c:v>220</c:v>
                </c:pt>
                <c:pt idx="667">
                  <c:v>340</c:v>
                </c:pt>
                <c:pt idx="668">
                  <c:v>237.5</c:v>
                </c:pt>
                <c:pt idx="669">
                  <c:v>341</c:v>
                </c:pt>
                <c:pt idx="670">
                  <c:v>238</c:v>
                </c:pt>
                <c:pt idx="671">
                  <c:v>240</c:v>
                </c:pt>
                <c:pt idx="672">
                  <c:v>240</c:v>
                </c:pt>
                <c:pt idx="673">
                  <c:v>240</c:v>
                </c:pt>
                <c:pt idx="674">
                  <c:v>240</c:v>
                </c:pt>
                <c:pt idx="675">
                  <c:v>240</c:v>
                </c:pt>
                <c:pt idx="676">
                  <c:v>240</c:v>
                </c:pt>
                <c:pt idx="677">
                  <c:v>240</c:v>
                </c:pt>
                <c:pt idx="678">
                  <c:v>240</c:v>
                </c:pt>
                <c:pt idx="679">
                  <c:v>259</c:v>
                </c:pt>
                <c:pt idx="680">
                  <c:v>225</c:v>
                </c:pt>
                <c:pt idx="681">
                  <c:v>225</c:v>
                </c:pt>
                <c:pt idx="682">
                  <c:v>226</c:v>
                </c:pt>
                <c:pt idx="683">
                  <c:v>326</c:v>
                </c:pt>
                <c:pt idx="684">
                  <c:v>230</c:v>
                </c:pt>
                <c:pt idx="685">
                  <c:v>230</c:v>
                </c:pt>
                <c:pt idx="686">
                  <c:v>230</c:v>
                </c:pt>
                <c:pt idx="687">
                  <c:v>230</c:v>
                </c:pt>
                <c:pt idx="688">
                  <c:v>230</c:v>
                </c:pt>
                <c:pt idx="689">
                  <c:v>266</c:v>
                </c:pt>
                <c:pt idx="690">
                  <c:v>250</c:v>
                </c:pt>
                <c:pt idx="691">
                  <c:v>250</c:v>
                </c:pt>
                <c:pt idx="692">
                  <c:v>250</c:v>
                </c:pt>
                <c:pt idx="693">
                  <c:v>250</c:v>
                </c:pt>
                <c:pt idx="694">
                  <c:v>250</c:v>
                </c:pt>
                <c:pt idx="695">
                  <c:v>235</c:v>
                </c:pt>
                <c:pt idx="696">
                  <c:v>237.75</c:v>
                </c:pt>
                <c:pt idx="697">
                  <c:v>240</c:v>
                </c:pt>
                <c:pt idx="698">
                  <c:v>240</c:v>
                </c:pt>
                <c:pt idx="699">
                  <c:v>240</c:v>
                </c:pt>
                <c:pt idx="700">
                  <c:v>240</c:v>
                </c:pt>
                <c:pt idx="701">
                  <c:v>240</c:v>
                </c:pt>
                <c:pt idx="702">
                  <c:v>240</c:v>
                </c:pt>
                <c:pt idx="703">
                  <c:v>260</c:v>
                </c:pt>
                <c:pt idx="704">
                  <c:v>260</c:v>
                </c:pt>
                <c:pt idx="705">
                  <c:v>244.5</c:v>
                </c:pt>
                <c:pt idx="706">
                  <c:v>245</c:v>
                </c:pt>
                <c:pt idx="707">
                  <c:v>248</c:v>
                </c:pt>
                <c:pt idx="708">
                  <c:v>358</c:v>
                </c:pt>
                <c:pt idx="709">
                  <c:v>250</c:v>
                </c:pt>
                <c:pt idx="710">
                  <c:v>250</c:v>
                </c:pt>
                <c:pt idx="711">
                  <c:v>250</c:v>
                </c:pt>
                <c:pt idx="712">
                  <c:v>250</c:v>
                </c:pt>
                <c:pt idx="713">
                  <c:v>250</c:v>
                </c:pt>
                <c:pt idx="714">
                  <c:v>250</c:v>
                </c:pt>
                <c:pt idx="715">
                  <c:v>270</c:v>
                </c:pt>
                <c:pt idx="716">
                  <c:v>270</c:v>
                </c:pt>
                <c:pt idx="717">
                  <c:v>270</c:v>
                </c:pt>
                <c:pt idx="718">
                  <c:v>270</c:v>
                </c:pt>
                <c:pt idx="719">
                  <c:v>270</c:v>
                </c:pt>
                <c:pt idx="720">
                  <c:v>270</c:v>
                </c:pt>
                <c:pt idx="721">
                  <c:v>337</c:v>
                </c:pt>
                <c:pt idx="722">
                  <c:v>260</c:v>
                </c:pt>
                <c:pt idx="723">
                  <c:v>260</c:v>
                </c:pt>
                <c:pt idx="724">
                  <c:v>260</c:v>
                </c:pt>
                <c:pt idx="725">
                  <c:v>260</c:v>
                </c:pt>
                <c:pt idx="726">
                  <c:v>260</c:v>
                </c:pt>
                <c:pt idx="727">
                  <c:v>260</c:v>
                </c:pt>
                <c:pt idx="728">
                  <c:v>260</c:v>
                </c:pt>
                <c:pt idx="729">
                  <c:v>260</c:v>
                </c:pt>
                <c:pt idx="730">
                  <c:v>280</c:v>
                </c:pt>
                <c:pt idx="731">
                  <c:v>280</c:v>
                </c:pt>
                <c:pt idx="732">
                  <c:v>280</c:v>
                </c:pt>
                <c:pt idx="733">
                  <c:v>280</c:v>
                </c:pt>
                <c:pt idx="734">
                  <c:v>264.5</c:v>
                </c:pt>
                <c:pt idx="735">
                  <c:v>287</c:v>
                </c:pt>
                <c:pt idx="736">
                  <c:v>290</c:v>
                </c:pt>
                <c:pt idx="737">
                  <c:v>290</c:v>
                </c:pt>
                <c:pt idx="738">
                  <c:v>290</c:v>
                </c:pt>
                <c:pt idx="739">
                  <c:v>290</c:v>
                </c:pt>
                <c:pt idx="740">
                  <c:v>270</c:v>
                </c:pt>
                <c:pt idx="741">
                  <c:v>270</c:v>
                </c:pt>
                <c:pt idx="742">
                  <c:v>270</c:v>
                </c:pt>
                <c:pt idx="743">
                  <c:v>316</c:v>
                </c:pt>
                <c:pt idx="744">
                  <c:v>454</c:v>
                </c:pt>
                <c:pt idx="745">
                  <c:v>275</c:v>
                </c:pt>
                <c:pt idx="746">
                  <c:v>319</c:v>
                </c:pt>
                <c:pt idx="747">
                  <c:v>321</c:v>
                </c:pt>
                <c:pt idx="748">
                  <c:v>323</c:v>
                </c:pt>
                <c:pt idx="749">
                  <c:v>280</c:v>
                </c:pt>
                <c:pt idx="750">
                  <c:v>280</c:v>
                </c:pt>
                <c:pt idx="751">
                  <c:v>280</c:v>
                </c:pt>
                <c:pt idx="752">
                  <c:v>301</c:v>
                </c:pt>
                <c:pt idx="753">
                  <c:v>330</c:v>
                </c:pt>
                <c:pt idx="754">
                  <c:v>310</c:v>
                </c:pt>
                <c:pt idx="755">
                  <c:v>310</c:v>
                </c:pt>
                <c:pt idx="756">
                  <c:v>310</c:v>
                </c:pt>
                <c:pt idx="757">
                  <c:v>311</c:v>
                </c:pt>
                <c:pt idx="758">
                  <c:v>290</c:v>
                </c:pt>
                <c:pt idx="759">
                  <c:v>290</c:v>
                </c:pt>
                <c:pt idx="760">
                  <c:v>290</c:v>
                </c:pt>
                <c:pt idx="761">
                  <c:v>290</c:v>
                </c:pt>
                <c:pt idx="762">
                  <c:v>290</c:v>
                </c:pt>
                <c:pt idx="763">
                  <c:v>290</c:v>
                </c:pt>
                <c:pt idx="764">
                  <c:v>290</c:v>
                </c:pt>
                <c:pt idx="765">
                  <c:v>290</c:v>
                </c:pt>
                <c:pt idx="766">
                  <c:v>320</c:v>
                </c:pt>
                <c:pt idx="767">
                  <c:v>320</c:v>
                </c:pt>
                <c:pt idx="768">
                  <c:v>320</c:v>
                </c:pt>
                <c:pt idx="769">
                  <c:v>345</c:v>
                </c:pt>
                <c:pt idx="770">
                  <c:v>300</c:v>
                </c:pt>
                <c:pt idx="771">
                  <c:v>300</c:v>
                </c:pt>
                <c:pt idx="772">
                  <c:v>300</c:v>
                </c:pt>
                <c:pt idx="773">
                  <c:v>300</c:v>
                </c:pt>
                <c:pt idx="774">
                  <c:v>300</c:v>
                </c:pt>
                <c:pt idx="775">
                  <c:v>300</c:v>
                </c:pt>
                <c:pt idx="776">
                  <c:v>300</c:v>
                </c:pt>
                <c:pt idx="777">
                  <c:v>349</c:v>
                </c:pt>
                <c:pt idx="778">
                  <c:v>325</c:v>
                </c:pt>
                <c:pt idx="779">
                  <c:v>330</c:v>
                </c:pt>
                <c:pt idx="780">
                  <c:v>355</c:v>
                </c:pt>
                <c:pt idx="781">
                  <c:v>355</c:v>
                </c:pt>
                <c:pt idx="782">
                  <c:v>310</c:v>
                </c:pt>
                <c:pt idx="783">
                  <c:v>310</c:v>
                </c:pt>
                <c:pt idx="784">
                  <c:v>334.5</c:v>
                </c:pt>
                <c:pt idx="785">
                  <c:v>340</c:v>
                </c:pt>
                <c:pt idx="786">
                  <c:v>340</c:v>
                </c:pt>
                <c:pt idx="787">
                  <c:v>340</c:v>
                </c:pt>
                <c:pt idx="788">
                  <c:v>340</c:v>
                </c:pt>
                <c:pt idx="789">
                  <c:v>340</c:v>
                </c:pt>
                <c:pt idx="790">
                  <c:v>526</c:v>
                </c:pt>
                <c:pt idx="791">
                  <c:v>320</c:v>
                </c:pt>
                <c:pt idx="792">
                  <c:v>320</c:v>
                </c:pt>
                <c:pt idx="793">
                  <c:v>320</c:v>
                </c:pt>
                <c:pt idx="794">
                  <c:v>325</c:v>
                </c:pt>
                <c:pt idx="795">
                  <c:v>350</c:v>
                </c:pt>
                <c:pt idx="796">
                  <c:v>350</c:v>
                </c:pt>
                <c:pt idx="797">
                  <c:v>350</c:v>
                </c:pt>
                <c:pt idx="798">
                  <c:v>350</c:v>
                </c:pt>
                <c:pt idx="799">
                  <c:v>350</c:v>
                </c:pt>
                <c:pt idx="800">
                  <c:v>350</c:v>
                </c:pt>
                <c:pt idx="801">
                  <c:v>437</c:v>
                </c:pt>
                <c:pt idx="802">
                  <c:v>328</c:v>
                </c:pt>
                <c:pt idx="803">
                  <c:v>330</c:v>
                </c:pt>
                <c:pt idx="804">
                  <c:v>330</c:v>
                </c:pt>
                <c:pt idx="805">
                  <c:v>360</c:v>
                </c:pt>
                <c:pt idx="806">
                  <c:v>360</c:v>
                </c:pt>
                <c:pt idx="807">
                  <c:v>360</c:v>
                </c:pt>
                <c:pt idx="808">
                  <c:v>360</c:v>
                </c:pt>
                <c:pt idx="809">
                  <c:v>360</c:v>
                </c:pt>
                <c:pt idx="810">
                  <c:v>800</c:v>
                </c:pt>
                <c:pt idx="811">
                  <c:v>338</c:v>
                </c:pt>
                <c:pt idx="812">
                  <c:v>340</c:v>
                </c:pt>
                <c:pt idx="813">
                  <c:v>340</c:v>
                </c:pt>
                <c:pt idx="814">
                  <c:v>340</c:v>
                </c:pt>
                <c:pt idx="815">
                  <c:v>340</c:v>
                </c:pt>
                <c:pt idx="816">
                  <c:v>340</c:v>
                </c:pt>
                <c:pt idx="817">
                  <c:v>370</c:v>
                </c:pt>
                <c:pt idx="818">
                  <c:v>370</c:v>
                </c:pt>
                <c:pt idx="819">
                  <c:v>370</c:v>
                </c:pt>
                <c:pt idx="820">
                  <c:v>370</c:v>
                </c:pt>
                <c:pt idx="821">
                  <c:v>370</c:v>
                </c:pt>
                <c:pt idx="822">
                  <c:v>371</c:v>
                </c:pt>
                <c:pt idx="823">
                  <c:v>467</c:v>
                </c:pt>
                <c:pt idx="824">
                  <c:v>350</c:v>
                </c:pt>
                <c:pt idx="825">
                  <c:v>350</c:v>
                </c:pt>
                <c:pt idx="826">
                  <c:v>350</c:v>
                </c:pt>
                <c:pt idx="827">
                  <c:v>350</c:v>
                </c:pt>
                <c:pt idx="828">
                  <c:v>380</c:v>
                </c:pt>
                <c:pt idx="829">
                  <c:v>380</c:v>
                </c:pt>
                <c:pt idx="830">
                  <c:v>380</c:v>
                </c:pt>
                <c:pt idx="831">
                  <c:v>380</c:v>
                </c:pt>
                <c:pt idx="832">
                  <c:v>380</c:v>
                </c:pt>
                <c:pt idx="833">
                  <c:v>475.5</c:v>
                </c:pt>
                <c:pt idx="834">
                  <c:v>357</c:v>
                </c:pt>
                <c:pt idx="835">
                  <c:v>360</c:v>
                </c:pt>
                <c:pt idx="836">
                  <c:v>390</c:v>
                </c:pt>
                <c:pt idx="837">
                  <c:v>390</c:v>
                </c:pt>
                <c:pt idx="838">
                  <c:v>390</c:v>
                </c:pt>
                <c:pt idx="839">
                  <c:v>390</c:v>
                </c:pt>
                <c:pt idx="840">
                  <c:v>390</c:v>
                </c:pt>
                <c:pt idx="841">
                  <c:v>390</c:v>
                </c:pt>
                <c:pt idx="842">
                  <c:v>390</c:v>
                </c:pt>
                <c:pt idx="843">
                  <c:v>422</c:v>
                </c:pt>
                <c:pt idx="844">
                  <c:v>423</c:v>
                </c:pt>
                <c:pt idx="845">
                  <c:v>367.66666666666669</c:v>
                </c:pt>
                <c:pt idx="846">
                  <c:v>400</c:v>
                </c:pt>
                <c:pt idx="847">
                  <c:v>400</c:v>
                </c:pt>
                <c:pt idx="848">
                  <c:v>400</c:v>
                </c:pt>
                <c:pt idx="849">
                  <c:v>406</c:v>
                </c:pt>
                <c:pt idx="850">
                  <c:v>380</c:v>
                </c:pt>
                <c:pt idx="851">
                  <c:v>410</c:v>
                </c:pt>
                <c:pt idx="852">
                  <c:v>410</c:v>
                </c:pt>
                <c:pt idx="853">
                  <c:v>441</c:v>
                </c:pt>
                <c:pt idx="854">
                  <c:v>511</c:v>
                </c:pt>
                <c:pt idx="855">
                  <c:v>385.5</c:v>
                </c:pt>
                <c:pt idx="856">
                  <c:v>415</c:v>
                </c:pt>
                <c:pt idx="857">
                  <c:v>645</c:v>
                </c:pt>
                <c:pt idx="858">
                  <c:v>420</c:v>
                </c:pt>
                <c:pt idx="859">
                  <c:v>420</c:v>
                </c:pt>
                <c:pt idx="860">
                  <c:v>420</c:v>
                </c:pt>
                <c:pt idx="861">
                  <c:v>525</c:v>
                </c:pt>
                <c:pt idx="862">
                  <c:v>395</c:v>
                </c:pt>
                <c:pt idx="863">
                  <c:v>400</c:v>
                </c:pt>
                <c:pt idx="864">
                  <c:v>400</c:v>
                </c:pt>
                <c:pt idx="865">
                  <c:v>400</c:v>
                </c:pt>
                <c:pt idx="866">
                  <c:v>400</c:v>
                </c:pt>
                <c:pt idx="867">
                  <c:v>430</c:v>
                </c:pt>
                <c:pt idx="868">
                  <c:v>430</c:v>
                </c:pt>
                <c:pt idx="869">
                  <c:v>430</c:v>
                </c:pt>
                <c:pt idx="870">
                  <c:v>430</c:v>
                </c:pt>
                <c:pt idx="871">
                  <c:v>430</c:v>
                </c:pt>
                <c:pt idx="872">
                  <c:v>430</c:v>
                </c:pt>
                <c:pt idx="873">
                  <c:v>472</c:v>
                </c:pt>
                <c:pt idx="874">
                  <c:v>440</c:v>
                </c:pt>
                <c:pt idx="875">
                  <c:v>440</c:v>
                </c:pt>
                <c:pt idx="876">
                  <c:v>440</c:v>
                </c:pt>
                <c:pt idx="877">
                  <c:v>440</c:v>
                </c:pt>
                <c:pt idx="878">
                  <c:v>440</c:v>
                </c:pt>
                <c:pt idx="879">
                  <c:v>440</c:v>
                </c:pt>
                <c:pt idx="880">
                  <c:v>440</c:v>
                </c:pt>
                <c:pt idx="881">
                  <c:v>440</c:v>
                </c:pt>
                <c:pt idx="882">
                  <c:v>440</c:v>
                </c:pt>
                <c:pt idx="883">
                  <c:v>477</c:v>
                </c:pt>
                <c:pt idx="884">
                  <c:v>482</c:v>
                </c:pt>
                <c:pt idx="885">
                  <c:v>450</c:v>
                </c:pt>
                <c:pt idx="886">
                  <c:v>450</c:v>
                </c:pt>
                <c:pt idx="887">
                  <c:v>450</c:v>
                </c:pt>
                <c:pt idx="888">
                  <c:v>450</c:v>
                </c:pt>
                <c:pt idx="889">
                  <c:v>450</c:v>
                </c:pt>
                <c:pt idx="890">
                  <c:v>450</c:v>
                </c:pt>
                <c:pt idx="891">
                  <c:v>420</c:v>
                </c:pt>
                <c:pt idx="892">
                  <c:v>420</c:v>
                </c:pt>
                <c:pt idx="893">
                  <c:v>490</c:v>
                </c:pt>
                <c:pt idx="894">
                  <c:v>492</c:v>
                </c:pt>
                <c:pt idx="895">
                  <c:v>460</c:v>
                </c:pt>
                <c:pt idx="896">
                  <c:v>460</c:v>
                </c:pt>
                <c:pt idx="897">
                  <c:v>460</c:v>
                </c:pt>
                <c:pt idx="898">
                  <c:v>460</c:v>
                </c:pt>
                <c:pt idx="899">
                  <c:v>460</c:v>
                </c:pt>
                <c:pt idx="900">
                  <c:v>460</c:v>
                </c:pt>
                <c:pt idx="901">
                  <c:v>460</c:v>
                </c:pt>
                <c:pt idx="902">
                  <c:v>460</c:v>
                </c:pt>
                <c:pt idx="903">
                  <c:v>430</c:v>
                </c:pt>
                <c:pt idx="904">
                  <c:v>430</c:v>
                </c:pt>
                <c:pt idx="905">
                  <c:v>430</c:v>
                </c:pt>
                <c:pt idx="906">
                  <c:v>501</c:v>
                </c:pt>
                <c:pt idx="907">
                  <c:v>470</c:v>
                </c:pt>
                <c:pt idx="908">
                  <c:v>470</c:v>
                </c:pt>
                <c:pt idx="909">
                  <c:v>470</c:v>
                </c:pt>
                <c:pt idx="910">
                  <c:v>470</c:v>
                </c:pt>
                <c:pt idx="911">
                  <c:v>470</c:v>
                </c:pt>
                <c:pt idx="912">
                  <c:v>470</c:v>
                </c:pt>
                <c:pt idx="913">
                  <c:v>440</c:v>
                </c:pt>
                <c:pt idx="914">
                  <c:v>440</c:v>
                </c:pt>
                <c:pt idx="915">
                  <c:v>480</c:v>
                </c:pt>
                <c:pt idx="916">
                  <c:v>480</c:v>
                </c:pt>
                <c:pt idx="917">
                  <c:v>480</c:v>
                </c:pt>
                <c:pt idx="918">
                  <c:v>450</c:v>
                </c:pt>
                <c:pt idx="919">
                  <c:v>490</c:v>
                </c:pt>
                <c:pt idx="920">
                  <c:v>490</c:v>
                </c:pt>
                <c:pt idx="921">
                  <c:v>490</c:v>
                </c:pt>
                <c:pt idx="922">
                  <c:v>490</c:v>
                </c:pt>
                <c:pt idx="923">
                  <c:v>490</c:v>
                </c:pt>
                <c:pt idx="924">
                  <c:v>490</c:v>
                </c:pt>
                <c:pt idx="925">
                  <c:v>490</c:v>
                </c:pt>
                <c:pt idx="926">
                  <c:v>490</c:v>
                </c:pt>
                <c:pt idx="927">
                  <c:v>460</c:v>
                </c:pt>
                <c:pt idx="928">
                  <c:v>460</c:v>
                </c:pt>
                <c:pt idx="929">
                  <c:v>460</c:v>
                </c:pt>
                <c:pt idx="930">
                  <c:v>500</c:v>
                </c:pt>
                <c:pt idx="931">
                  <c:v>500</c:v>
                </c:pt>
                <c:pt idx="932">
                  <c:v>500</c:v>
                </c:pt>
                <c:pt idx="933">
                  <c:v>500</c:v>
                </c:pt>
                <c:pt idx="934">
                  <c:v>500</c:v>
                </c:pt>
                <c:pt idx="935">
                  <c:v>500</c:v>
                </c:pt>
                <c:pt idx="936">
                  <c:v>500</c:v>
                </c:pt>
                <c:pt idx="937">
                  <c:v>500</c:v>
                </c:pt>
                <c:pt idx="938">
                  <c:v>539</c:v>
                </c:pt>
                <c:pt idx="939">
                  <c:v>470</c:v>
                </c:pt>
                <c:pt idx="940">
                  <c:v>470</c:v>
                </c:pt>
                <c:pt idx="941">
                  <c:v>510</c:v>
                </c:pt>
                <c:pt idx="942">
                  <c:v>510</c:v>
                </c:pt>
                <c:pt idx="943">
                  <c:v>510</c:v>
                </c:pt>
                <c:pt idx="944">
                  <c:v>510</c:v>
                </c:pt>
                <c:pt idx="945">
                  <c:v>513</c:v>
                </c:pt>
                <c:pt idx="946">
                  <c:v>552</c:v>
                </c:pt>
                <c:pt idx="947">
                  <c:v>478</c:v>
                </c:pt>
                <c:pt idx="948">
                  <c:v>553</c:v>
                </c:pt>
                <c:pt idx="949">
                  <c:v>480</c:v>
                </c:pt>
                <c:pt idx="950">
                  <c:v>480</c:v>
                </c:pt>
                <c:pt idx="951">
                  <c:v>480</c:v>
                </c:pt>
                <c:pt idx="952">
                  <c:v>520</c:v>
                </c:pt>
                <c:pt idx="953">
                  <c:v>520</c:v>
                </c:pt>
                <c:pt idx="954">
                  <c:v>520</c:v>
                </c:pt>
                <c:pt idx="955">
                  <c:v>520</c:v>
                </c:pt>
                <c:pt idx="956">
                  <c:v>520</c:v>
                </c:pt>
                <c:pt idx="957">
                  <c:v>520</c:v>
                </c:pt>
                <c:pt idx="958">
                  <c:v>520</c:v>
                </c:pt>
                <c:pt idx="959">
                  <c:v>520</c:v>
                </c:pt>
                <c:pt idx="960">
                  <c:v>490</c:v>
                </c:pt>
                <c:pt idx="961">
                  <c:v>490</c:v>
                </c:pt>
                <c:pt idx="962">
                  <c:v>490</c:v>
                </c:pt>
                <c:pt idx="963">
                  <c:v>530</c:v>
                </c:pt>
                <c:pt idx="964">
                  <c:v>530</c:v>
                </c:pt>
                <c:pt idx="965">
                  <c:v>530</c:v>
                </c:pt>
                <c:pt idx="966">
                  <c:v>530</c:v>
                </c:pt>
                <c:pt idx="967">
                  <c:v>530</c:v>
                </c:pt>
                <c:pt idx="968">
                  <c:v>530</c:v>
                </c:pt>
                <c:pt idx="969">
                  <c:v>500</c:v>
                </c:pt>
                <c:pt idx="970">
                  <c:v>500</c:v>
                </c:pt>
                <c:pt idx="971">
                  <c:v>540</c:v>
                </c:pt>
                <c:pt idx="972">
                  <c:v>540</c:v>
                </c:pt>
                <c:pt idx="973">
                  <c:v>540</c:v>
                </c:pt>
                <c:pt idx="974">
                  <c:v>540</c:v>
                </c:pt>
                <c:pt idx="975">
                  <c:v>540</c:v>
                </c:pt>
                <c:pt idx="976">
                  <c:v>540</c:v>
                </c:pt>
                <c:pt idx="977">
                  <c:v>540</c:v>
                </c:pt>
                <c:pt idx="978">
                  <c:v>540</c:v>
                </c:pt>
                <c:pt idx="979">
                  <c:v>588</c:v>
                </c:pt>
                <c:pt idx="980">
                  <c:v>591</c:v>
                </c:pt>
                <c:pt idx="981">
                  <c:v>550</c:v>
                </c:pt>
                <c:pt idx="982">
                  <c:v>550</c:v>
                </c:pt>
                <c:pt idx="983">
                  <c:v>550</c:v>
                </c:pt>
                <c:pt idx="984">
                  <c:v>550</c:v>
                </c:pt>
                <c:pt idx="985">
                  <c:v>550</c:v>
                </c:pt>
                <c:pt idx="986">
                  <c:v>550</c:v>
                </c:pt>
                <c:pt idx="987">
                  <c:v>550</c:v>
                </c:pt>
                <c:pt idx="988">
                  <c:v>520</c:v>
                </c:pt>
                <c:pt idx="989">
                  <c:v>520</c:v>
                </c:pt>
                <c:pt idx="990">
                  <c:v>560</c:v>
                </c:pt>
                <c:pt idx="991">
                  <c:v>560</c:v>
                </c:pt>
                <c:pt idx="992">
                  <c:v>560</c:v>
                </c:pt>
                <c:pt idx="993">
                  <c:v>608</c:v>
                </c:pt>
                <c:pt idx="994">
                  <c:v>611</c:v>
                </c:pt>
                <c:pt idx="995">
                  <c:v>530</c:v>
                </c:pt>
                <c:pt idx="996">
                  <c:v>570</c:v>
                </c:pt>
                <c:pt idx="997">
                  <c:v>570</c:v>
                </c:pt>
                <c:pt idx="998">
                  <c:v>883</c:v>
                </c:pt>
                <c:pt idx="999">
                  <c:v>617</c:v>
                </c:pt>
                <c:pt idx="1000">
                  <c:v>580</c:v>
                </c:pt>
                <c:pt idx="1001">
                  <c:v>580</c:v>
                </c:pt>
                <c:pt idx="1002">
                  <c:v>540</c:v>
                </c:pt>
                <c:pt idx="1003">
                  <c:v>590</c:v>
                </c:pt>
                <c:pt idx="1004">
                  <c:v>590</c:v>
                </c:pt>
                <c:pt idx="1005">
                  <c:v>590</c:v>
                </c:pt>
                <c:pt idx="1006">
                  <c:v>600</c:v>
                </c:pt>
                <c:pt idx="1007">
                  <c:v>600</c:v>
                </c:pt>
                <c:pt idx="1008">
                  <c:v>750</c:v>
                </c:pt>
                <c:pt idx="1009">
                  <c:v>650</c:v>
                </c:pt>
                <c:pt idx="1010">
                  <c:v>610</c:v>
                </c:pt>
                <c:pt idx="1011">
                  <c:v>610</c:v>
                </c:pt>
                <c:pt idx="1012">
                  <c:v>610</c:v>
                </c:pt>
                <c:pt idx="1013">
                  <c:v>610</c:v>
                </c:pt>
                <c:pt idx="1014">
                  <c:v>611</c:v>
                </c:pt>
                <c:pt idx="1015">
                  <c:v>570</c:v>
                </c:pt>
                <c:pt idx="1016">
                  <c:v>570</c:v>
                </c:pt>
                <c:pt idx="1017">
                  <c:v>660</c:v>
                </c:pt>
                <c:pt idx="1018">
                  <c:v>663</c:v>
                </c:pt>
                <c:pt idx="1019">
                  <c:v>620</c:v>
                </c:pt>
                <c:pt idx="1020">
                  <c:v>620</c:v>
                </c:pt>
                <c:pt idx="1021">
                  <c:v>620</c:v>
                </c:pt>
                <c:pt idx="1022">
                  <c:v>620</c:v>
                </c:pt>
                <c:pt idx="1023">
                  <c:v>620</c:v>
                </c:pt>
                <c:pt idx="1024">
                  <c:v>580</c:v>
                </c:pt>
                <c:pt idx="1025">
                  <c:v>580</c:v>
                </c:pt>
                <c:pt idx="1026">
                  <c:v>580</c:v>
                </c:pt>
                <c:pt idx="1027">
                  <c:v>677</c:v>
                </c:pt>
                <c:pt idx="1028">
                  <c:v>630</c:v>
                </c:pt>
                <c:pt idx="1029">
                  <c:v>630</c:v>
                </c:pt>
                <c:pt idx="1030">
                  <c:v>630</c:v>
                </c:pt>
                <c:pt idx="1031">
                  <c:v>630</c:v>
                </c:pt>
                <c:pt idx="1032">
                  <c:v>630</c:v>
                </c:pt>
                <c:pt idx="1033">
                  <c:v>630</c:v>
                </c:pt>
                <c:pt idx="1034">
                  <c:v>630</c:v>
                </c:pt>
                <c:pt idx="1035">
                  <c:v>630</c:v>
                </c:pt>
                <c:pt idx="1036">
                  <c:v>977</c:v>
                </c:pt>
                <c:pt idx="1037">
                  <c:v>590</c:v>
                </c:pt>
                <c:pt idx="1038">
                  <c:v>640</c:v>
                </c:pt>
                <c:pt idx="1039">
                  <c:v>640</c:v>
                </c:pt>
                <c:pt idx="1040">
                  <c:v>640</c:v>
                </c:pt>
                <c:pt idx="1041">
                  <c:v>640</c:v>
                </c:pt>
                <c:pt idx="1042">
                  <c:v>640</c:v>
                </c:pt>
                <c:pt idx="1043">
                  <c:v>691</c:v>
                </c:pt>
                <c:pt idx="1044">
                  <c:v>600</c:v>
                </c:pt>
                <c:pt idx="1045">
                  <c:v>650</c:v>
                </c:pt>
                <c:pt idx="1046">
                  <c:v>650</c:v>
                </c:pt>
                <c:pt idx="1047">
                  <c:v>650</c:v>
                </c:pt>
                <c:pt idx="1048">
                  <c:v>650</c:v>
                </c:pt>
                <c:pt idx="1049">
                  <c:v>650</c:v>
                </c:pt>
                <c:pt idx="1050">
                  <c:v>650</c:v>
                </c:pt>
                <c:pt idx="1051">
                  <c:v>610</c:v>
                </c:pt>
                <c:pt idx="1052">
                  <c:v>656</c:v>
                </c:pt>
                <c:pt idx="1053">
                  <c:v>660</c:v>
                </c:pt>
                <c:pt idx="1054">
                  <c:v>660</c:v>
                </c:pt>
                <c:pt idx="1055">
                  <c:v>620</c:v>
                </c:pt>
                <c:pt idx="1056">
                  <c:v>620</c:v>
                </c:pt>
                <c:pt idx="1057">
                  <c:v>829</c:v>
                </c:pt>
                <c:pt idx="1058">
                  <c:v>670</c:v>
                </c:pt>
                <c:pt idx="1059">
                  <c:v>670</c:v>
                </c:pt>
                <c:pt idx="1060">
                  <c:v>670</c:v>
                </c:pt>
                <c:pt idx="1061">
                  <c:v>670</c:v>
                </c:pt>
                <c:pt idx="1062">
                  <c:v>670</c:v>
                </c:pt>
                <c:pt idx="1063">
                  <c:v>670</c:v>
                </c:pt>
                <c:pt idx="1064">
                  <c:v>680</c:v>
                </c:pt>
                <c:pt idx="1065">
                  <c:v>680</c:v>
                </c:pt>
                <c:pt idx="1066">
                  <c:v>680</c:v>
                </c:pt>
                <c:pt idx="1067">
                  <c:v>680</c:v>
                </c:pt>
                <c:pt idx="1068">
                  <c:v>680</c:v>
                </c:pt>
                <c:pt idx="1069">
                  <c:v>680</c:v>
                </c:pt>
                <c:pt idx="1070">
                  <c:v>680</c:v>
                </c:pt>
                <c:pt idx="1071">
                  <c:v>680</c:v>
                </c:pt>
                <c:pt idx="1072">
                  <c:v>640</c:v>
                </c:pt>
                <c:pt idx="1073">
                  <c:v>640</c:v>
                </c:pt>
                <c:pt idx="1074">
                  <c:v>640</c:v>
                </c:pt>
                <c:pt idx="1075">
                  <c:v>640</c:v>
                </c:pt>
                <c:pt idx="1076">
                  <c:v>690</c:v>
                </c:pt>
                <c:pt idx="1077">
                  <c:v>690</c:v>
                </c:pt>
                <c:pt idx="1078">
                  <c:v>690</c:v>
                </c:pt>
                <c:pt idx="1079">
                  <c:v>690</c:v>
                </c:pt>
                <c:pt idx="1080">
                  <c:v>690</c:v>
                </c:pt>
                <c:pt idx="1081">
                  <c:v>690</c:v>
                </c:pt>
                <c:pt idx="1082">
                  <c:v>690</c:v>
                </c:pt>
                <c:pt idx="1083">
                  <c:v>690</c:v>
                </c:pt>
                <c:pt idx="1084">
                  <c:v>690</c:v>
                </c:pt>
                <c:pt idx="1085">
                  <c:v>650</c:v>
                </c:pt>
                <c:pt idx="1086">
                  <c:v>700</c:v>
                </c:pt>
                <c:pt idx="1087">
                  <c:v>700</c:v>
                </c:pt>
                <c:pt idx="1088">
                  <c:v>700</c:v>
                </c:pt>
                <c:pt idx="1089">
                  <c:v>700</c:v>
                </c:pt>
                <c:pt idx="1090">
                  <c:v>700</c:v>
                </c:pt>
                <c:pt idx="1091">
                  <c:v>700</c:v>
                </c:pt>
                <c:pt idx="1092">
                  <c:v>700</c:v>
                </c:pt>
                <c:pt idx="1093">
                  <c:v>660</c:v>
                </c:pt>
                <c:pt idx="1094">
                  <c:v>710</c:v>
                </c:pt>
                <c:pt idx="1095">
                  <c:v>710</c:v>
                </c:pt>
                <c:pt idx="1096">
                  <c:v>710</c:v>
                </c:pt>
                <c:pt idx="1097">
                  <c:v>710</c:v>
                </c:pt>
                <c:pt idx="1098">
                  <c:v>766</c:v>
                </c:pt>
                <c:pt idx="1099">
                  <c:v>716.66666666666663</c:v>
                </c:pt>
                <c:pt idx="1100">
                  <c:v>720</c:v>
                </c:pt>
                <c:pt idx="1101">
                  <c:v>720</c:v>
                </c:pt>
                <c:pt idx="1102">
                  <c:v>720</c:v>
                </c:pt>
                <c:pt idx="1103">
                  <c:v>720</c:v>
                </c:pt>
                <c:pt idx="1104">
                  <c:v>720</c:v>
                </c:pt>
                <c:pt idx="1105">
                  <c:v>670</c:v>
                </c:pt>
                <c:pt idx="1106">
                  <c:v>1600</c:v>
                </c:pt>
                <c:pt idx="1107">
                  <c:v>783</c:v>
                </c:pt>
                <c:pt idx="1108">
                  <c:v>730</c:v>
                </c:pt>
                <c:pt idx="1109">
                  <c:v>730</c:v>
                </c:pt>
                <c:pt idx="1110">
                  <c:v>730</c:v>
                </c:pt>
                <c:pt idx="1111">
                  <c:v>730</c:v>
                </c:pt>
                <c:pt idx="1112">
                  <c:v>683.5</c:v>
                </c:pt>
                <c:pt idx="1113">
                  <c:v>740</c:v>
                </c:pt>
                <c:pt idx="1114">
                  <c:v>740</c:v>
                </c:pt>
                <c:pt idx="1115">
                  <c:v>740</c:v>
                </c:pt>
                <c:pt idx="1116">
                  <c:v>740</c:v>
                </c:pt>
                <c:pt idx="1117">
                  <c:v>740</c:v>
                </c:pt>
                <c:pt idx="1118">
                  <c:v>740</c:v>
                </c:pt>
                <c:pt idx="1119">
                  <c:v>798</c:v>
                </c:pt>
                <c:pt idx="1120">
                  <c:v>803</c:v>
                </c:pt>
                <c:pt idx="1121">
                  <c:v>750</c:v>
                </c:pt>
                <c:pt idx="1122">
                  <c:v>750</c:v>
                </c:pt>
                <c:pt idx="1123">
                  <c:v>750</c:v>
                </c:pt>
                <c:pt idx="1124">
                  <c:v>750</c:v>
                </c:pt>
                <c:pt idx="1125">
                  <c:v>750</c:v>
                </c:pt>
                <c:pt idx="1126">
                  <c:v>750</c:v>
                </c:pt>
                <c:pt idx="1127">
                  <c:v>750</c:v>
                </c:pt>
                <c:pt idx="1128">
                  <c:v>750</c:v>
                </c:pt>
                <c:pt idx="1129">
                  <c:v>700</c:v>
                </c:pt>
                <c:pt idx="1130">
                  <c:v>700</c:v>
                </c:pt>
                <c:pt idx="1131">
                  <c:v>940</c:v>
                </c:pt>
                <c:pt idx="1132">
                  <c:v>1170</c:v>
                </c:pt>
                <c:pt idx="1133">
                  <c:v>760</c:v>
                </c:pt>
                <c:pt idx="1134">
                  <c:v>760</c:v>
                </c:pt>
                <c:pt idx="1135">
                  <c:v>760</c:v>
                </c:pt>
                <c:pt idx="1136">
                  <c:v>760</c:v>
                </c:pt>
                <c:pt idx="1137">
                  <c:v>760</c:v>
                </c:pt>
                <c:pt idx="1138">
                  <c:v>760</c:v>
                </c:pt>
                <c:pt idx="1139">
                  <c:v>817.05</c:v>
                </c:pt>
                <c:pt idx="1140">
                  <c:v>710</c:v>
                </c:pt>
                <c:pt idx="1141">
                  <c:v>821</c:v>
                </c:pt>
                <c:pt idx="1142">
                  <c:v>770</c:v>
                </c:pt>
                <c:pt idx="1143">
                  <c:v>770</c:v>
                </c:pt>
                <c:pt idx="1144">
                  <c:v>770</c:v>
                </c:pt>
                <c:pt idx="1145">
                  <c:v>770</c:v>
                </c:pt>
                <c:pt idx="1146">
                  <c:v>770</c:v>
                </c:pt>
                <c:pt idx="1147">
                  <c:v>720</c:v>
                </c:pt>
                <c:pt idx="1148">
                  <c:v>720</c:v>
                </c:pt>
                <c:pt idx="1149">
                  <c:v>780</c:v>
                </c:pt>
                <c:pt idx="1150">
                  <c:v>780</c:v>
                </c:pt>
                <c:pt idx="1151">
                  <c:v>780</c:v>
                </c:pt>
                <c:pt idx="1152">
                  <c:v>780</c:v>
                </c:pt>
                <c:pt idx="1153">
                  <c:v>780</c:v>
                </c:pt>
                <c:pt idx="1154">
                  <c:v>780</c:v>
                </c:pt>
                <c:pt idx="1155">
                  <c:v>790</c:v>
                </c:pt>
                <c:pt idx="1156">
                  <c:v>790</c:v>
                </c:pt>
                <c:pt idx="1157">
                  <c:v>790</c:v>
                </c:pt>
                <c:pt idx="1158">
                  <c:v>740</c:v>
                </c:pt>
                <c:pt idx="1159">
                  <c:v>740</c:v>
                </c:pt>
                <c:pt idx="1160">
                  <c:v>740</c:v>
                </c:pt>
                <c:pt idx="1161">
                  <c:v>800</c:v>
                </c:pt>
                <c:pt idx="1162">
                  <c:v>800</c:v>
                </c:pt>
                <c:pt idx="1163">
                  <c:v>800</c:v>
                </c:pt>
                <c:pt idx="1164">
                  <c:v>800</c:v>
                </c:pt>
                <c:pt idx="1165">
                  <c:v>800</c:v>
                </c:pt>
                <c:pt idx="1166">
                  <c:v>745</c:v>
                </c:pt>
                <c:pt idx="1167">
                  <c:v>810</c:v>
                </c:pt>
                <c:pt idx="1168">
                  <c:v>810</c:v>
                </c:pt>
                <c:pt idx="1169">
                  <c:v>810</c:v>
                </c:pt>
                <c:pt idx="1170">
                  <c:v>810</c:v>
                </c:pt>
                <c:pt idx="1171">
                  <c:v>820</c:v>
                </c:pt>
                <c:pt idx="1172">
                  <c:v>820</c:v>
                </c:pt>
                <c:pt idx="1173">
                  <c:v>820</c:v>
                </c:pt>
                <c:pt idx="1174">
                  <c:v>820</c:v>
                </c:pt>
                <c:pt idx="1175">
                  <c:v>830</c:v>
                </c:pt>
                <c:pt idx="1176">
                  <c:v>830</c:v>
                </c:pt>
                <c:pt idx="1177">
                  <c:v>830</c:v>
                </c:pt>
                <c:pt idx="1178">
                  <c:v>830</c:v>
                </c:pt>
                <c:pt idx="1179">
                  <c:v>775</c:v>
                </c:pt>
                <c:pt idx="1180">
                  <c:v>780</c:v>
                </c:pt>
                <c:pt idx="1181">
                  <c:v>840</c:v>
                </c:pt>
                <c:pt idx="1182">
                  <c:v>840</c:v>
                </c:pt>
                <c:pt idx="1183">
                  <c:v>840</c:v>
                </c:pt>
                <c:pt idx="1184">
                  <c:v>840</c:v>
                </c:pt>
                <c:pt idx="1185">
                  <c:v>840</c:v>
                </c:pt>
                <c:pt idx="1186">
                  <c:v>840</c:v>
                </c:pt>
                <c:pt idx="1187">
                  <c:v>840</c:v>
                </c:pt>
                <c:pt idx="1188">
                  <c:v>840</c:v>
                </c:pt>
                <c:pt idx="1189">
                  <c:v>840</c:v>
                </c:pt>
                <c:pt idx="1190">
                  <c:v>840</c:v>
                </c:pt>
                <c:pt idx="1191">
                  <c:v>840</c:v>
                </c:pt>
                <c:pt idx="1192">
                  <c:v>840</c:v>
                </c:pt>
                <c:pt idx="1193">
                  <c:v>840</c:v>
                </c:pt>
                <c:pt idx="1194">
                  <c:v>840</c:v>
                </c:pt>
                <c:pt idx="1195">
                  <c:v>840</c:v>
                </c:pt>
                <c:pt idx="1196">
                  <c:v>850</c:v>
                </c:pt>
                <c:pt idx="1197">
                  <c:v>850</c:v>
                </c:pt>
                <c:pt idx="1198">
                  <c:v>850</c:v>
                </c:pt>
                <c:pt idx="1199">
                  <c:v>850</c:v>
                </c:pt>
                <c:pt idx="1200">
                  <c:v>850</c:v>
                </c:pt>
                <c:pt idx="1201">
                  <c:v>800</c:v>
                </c:pt>
                <c:pt idx="1202">
                  <c:v>860</c:v>
                </c:pt>
                <c:pt idx="1203">
                  <c:v>860</c:v>
                </c:pt>
                <c:pt idx="1204">
                  <c:v>860</c:v>
                </c:pt>
                <c:pt idx="1205">
                  <c:v>860</c:v>
                </c:pt>
                <c:pt idx="1206">
                  <c:v>860</c:v>
                </c:pt>
                <c:pt idx="1207">
                  <c:v>860</c:v>
                </c:pt>
                <c:pt idx="1208">
                  <c:v>868</c:v>
                </c:pt>
                <c:pt idx="1209">
                  <c:v>870</c:v>
                </c:pt>
                <c:pt idx="1210">
                  <c:v>870</c:v>
                </c:pt>
                <c:pt idx="1211">
                  <c:v>810</c:v>
                </c:pt>
                <c:pt idx="1212">
                  <c:v>940</c:v>
                </c:pt>
                <c:pt idx="1213">
                  <c:v>880</c:v>
                </c:pt>
                <c:pt idx="1214">
                  <c:v>880</c:v>
                </c:pt>
                <c:pt idx="1215">
                  <c:v>880</c:v>
                </c:pt>
                <c:pt idx="1216">
                  <c:v>820</c:v>
                </c:pt>
                <c:pt idx="1217">
                  <c:v>883</c:v>
                </c:pt>
                <c:pt idx="1218">
                  <c:v>890</c:v>
                </c:pt>
                <c:pt idx="1219">
                  <c:v>892</c:v>
                </c:pt>
                <c:pt idx="1220">
                  <c:v>900</c:v>
                </c:pt>
                <c:pt idx="1221">
                  <c:v>900</c:v>
                </c:pt>
                <c:pt idx="1222">
                  <c:v>900</c:v>
                </c:pt>
                <c:pt idx="1223">
                  <c:v>974</c:v>
                </c:pt>
                <c:pt idx="1224">
                  <c:v>845</c:v>
                </c:pt>
                <c:pt idx="1225">
                  <c:v>910</c:v>
                </c:pt>
                <c:pt idx="1226">
                  <c:v>910</c:v>
                </c:pt>
                <c:pt idx="1227">
                  <c:v>920</c:v>
                </c:pt>
                <c:pt idx="1228">
                  <c:v>920</c:v>
                </c:pt>
                <c:pt idx="1229">
                  <c:v>920</c:v>
                </c:pt>
                <c:pt idx="1230">
                  <c:v>920</c:v>
                </c:pt>
                <c:pt idx="1231">
                  <c:v>920</c:v>
                </c:pt>
                <c:pt idx="1232">
                  <c:v>920</c:v>
                </c:pt>
                <c:pt idx="1233">
                  <c:v>920</c:v>
                </c:pt>
                <c:pt idx="1234">
                  <c:v>930</c:v>
                </c:pt>
                <c:pt idx="1235">
                  <c:v>930</c:v>
                </c:pt>
                <c:pt idx="1236">
                  <c:v>930</c:v>
                </c:pt>
                <c:pt idx="1237">
                  <c:v>930</c:v>
                </c:pt>
                <c:pt idx="1238">
                  <c:v>930</c:v>
                </c:pt>
                <c:pt idx="1239">
                  <c:v>870</c:v>
                </c:pt>
                <c:pt idx="1240">
                  <c:v>870</c:v>
                </c:pt>
                <c:pt idx="1241">
                  <c:v>940</c:v>
                </c:pt>
                <c:pt idx="1242">
                  <c:v>940</c:v>
                </c:pt>
                <c:pt idx="1243">
                  <c:v>950</c:v>
                </c:pt>
                <c:pt idx="1244">
                  <c:v>950</c:v>
                </c:pt>
                <c:pt idx="1245">
                  <c:v>900</c:v>
                </c:pt>
                <c:pt idx="1246">
                  <c:v>970</c:v>
                </c:pt>
                <c:pt idx="1247">
                  <c:v>970</c:v>
                </c:pt>
                <c:pt idx="1248">
                  <c:v>970</c:v>
                </c:pt>
                <c:pt idx="1249">
                  <c:v>970</c:v>
                </c:pt>
                <c:pt idx="1250">
                  <c:v>910</c:v>
                </c:pt>
                <c:pt idx="1251">
                  <c:v>980</c:v>
                </c:pt>
                <c:pt idx="1252">
                  <c:v>980</c:v>
                </c:pt>
                <c:pt idx="1253">
                  <c:v>980</c:v>
                </c:pt>
                <c:pt idx="1254">
                  <c:v>920</c:v>
                </c:pt>
                <c:pt idx="1255">
                  <c:v>920</c:v>
                </c:pt>
                <c:pt idx="1256">
                  <c:v>990</c:v>
                </c:pt>
                <c:pt idx="1257">
                  <c:v>990</c:v>
                </c:pt>
                <c:pt idx="1258">
                  <c:v>990</c:v>
                </c:pt>
                <c:pt idx="1259">
                  <c:v>990</c:v>
                </c:pt>
                <c:pt idx="1260">
                  <c:v>990</c:v>
                </c:pt>
                <c:pt idx="1261">
                  <c:v>1000</c:v>
                </c:pt>
                <c:pt idx="1262">
                  <c:v>1000</c:v>
                </c:pt>
                <c:pt idx="1263">
                  <c:v>1000</c:v>
                </c:pt>
                <c:pt idx="1264">
                  <c:v>1000</c:v>
                </c:pt>
                <c:pt idx="1265">
                  <c:v>1000</c:v>
                </c:pt>
                <c:pt idx="1266">
                  <c:v>1000</c:v>
                </c:pt>
                <c:pt idx="1267">
                  <c:v>1000</c:v>
                </c:pt>
                <c:pt idx="1268">
                  <c:v>1000</c:v>
                </c:pt>
                <c:pt idx="1269">
                  <c:v>1000</c:v>
                </c:pt>
                <c:pt idx="1270">
                  <c:v>1000</c:v>
                </c:pt>
                <c:pt idx="1271">
                  <c:v>1000</c:v>
                </c:pt>
                <c:pt idx="1272">
                  <c:v>1000</c:v>
                </c:pt>
                <c:pt idx="1273">
                  <c:v>1000</c:v>
                </c:pt>
                <c:pt idx="1274">
                  <c:v>1000</c:v>
                </c:pt>
                <c:pt idx="1275">
                  <c:v>1000</c:v>
                </c:pt>
                <c:pt idx="1276">
                  <c:v>1000</c:v>
                </c:pt>
                <c:pt idx="1277">
                  <c:v>1000</c:v>
                </c:pt>
                <c:pt idx="1278">
                  <c:v>1000</c:v>
                </c:pt>
                <c:pt idx="1279">
                  <c:v>1000</c:v>
                </c:pt>
                <c:pt idx="1280">
                  <c:v>1000</c:v>
                </c:pt>
                <c:pt idx="1281">
                  <c:v>1000</c:v>
                </c:pt>
                <c:pt idx="1282">
                  <c:v>1000</c:v>
                </c:pt>
                <c:pt idx="1283">
                  <c:v>1000</c:v>
                </c:pt>
                <c:pt idx="1284">
                  <c:v>1000</c:v>
                </c:pt>
                <c:pt idx="1285">
                  <c:v>1010</c:v>
                </c:pt>
                <c:pt idx="1286">
                  <c:v>940</c:v>
                </c:pt>
                <c:pt idx="1287">
                  <c:v>1110</c:v>
                </c:pt>
                <c:pt idx="1288">
                  <c:v>1150</c:v>
                </c:pt>
                <c:pt idx="1289">
                  <c:v>1000</c:v>
                </c:pt>
                <c:pt idx="1290">
                  <c:v>1100</c:v>
                </c:pt>
                <c:pt idx="1291">
                  <c:v>1100</c:v>
                </c:pt>
                <c:pt idx="1292">
                  <c:v>1100</c:v>
                </c:pt>
                <c:pt idx="1293">
                  <c:v>1100</c:v>
                </c:pt>
                <c:pt idx="1294">
                  <c:v>1100</c:v>
                </c:pt>
                <c:pt idx="1295">
                  <c:v>1100</c:v>
                </c:pt>
                <c:pt idx="1296">
                  <c:v>1100</c:v>
                </c:pt>
                <c:pt idx="1297">
                  <c:v>1100</c:v>
                </c:pt>
                <c:pt idx="1298">
                  <c:v>1100</c:v>
                </c:pt>
                <c:pt idx="1299">
                  <c:v>1100</c:v>
                </c:pt>
                <c:pt idx="1300">
                  <c:v>1100</c:v>
                </c:pt>
                <c:pt idx="1301">
                  <c:v>1100</c:v>
                </c:pt>
                <c:pt idx="1302">
                  <c:v>1100</c:v>
                </c:pt>
                <c:pt idx="1303">
                  <c:v>1100</c:v>
                </c:pt>
                <c:pt idx="1304">
                  <c:v>1100</c:v>
                </c:pt>
                <c:pt idx="1305">
                  <c:v>1100</c:v>
                </c:pt>
                <c:pt idx="1306">
                  <c:v>1100</c:v>
                </c:pt>
                <c:pt idx="1307">
                  <c:v>1100</c:v>
                </c:pt>
                <c:pt idx="1308">
                  <c:v>1100</c:v>
                </c:pt>
                <c:pt idx="1309">
                  <c:v>1100</c:v>
                </c:pt>
                <c:pt idx="1310">
                  <c:v>1100</c:v>
                </c:pt>
                <c:pt idx="1311">
                  <c:v>1100</c:v>
                </c:pt>
                <c:pt idx="1312">
                  <c:v>1100</c:v>
                </c:pt>
                <c:pt idx="1313">
                  <c:v>1100</c:v>
                </c:pt>
                <c:pt idx="1314">
                  <c:v>1100</c:v>
                </c:pt>
                <c:pt idx="1315">
                  <c:v>1100</c:v>
                </c:pt>
                <c:pt idx="1316">
                  <c:v>1100</c:v>
                </c:pt>
                <c:pt idx="1317">
                  <c:v>1100</c:v>
                </c:pt>
                <c:pt idx="1318">
                  <c:v>1100</c:v>
                </c:pt>
                <c:pt idx="1319">
                  <c:v>1100</c:v>
                </c:pt>
                <c:pt idx="1320">
                  <c:v>1100</c:v>
                </c:pt>
                <c:pt idx="1321">
                  <c:v>1100</c:v>
                </c:pt>
                <c:pt idx="1322">
                  <c:v>1025</c:v>
                </c:pt>
                <c:pt idx="1323">
                  <c:v>1030</c:v>
                </c:pt>
                <c:pt idx="1324">
                  <c:v>1120</c:v>
                </c:pt>
                <c:pt idx="1325">
                  <c:v>1050</c:v>
                </c:pt>
                <c:pt idx="1326">
                  <c:v>1180</c:v>
                </c:pt>
                <c:pt idx="1327">
                  <c:v>1100</c:v>
                </c:pt>
                <c:pt idx="1328">
                  <c:v>1100</c:v>
                </c:pt>
                <c:pt idx="1329">
                  <c:v>1100</c:v>
                </c:pt>
                <c:pt idx="1330">
                  <c:v>1100</c:v>
                </c:pt>
                <c:pt idx="1331">
                  <c:v>1100</c:v>
                </c:pt>
                <c:pt idx="1332">
                  <c:v>1100</c:v>
                </c:pt>
                <c:pt idx="1333">
                  <c:v>1100</c:v>
                </c:pt>
                <c:pt idx="1334">
                  <c:v>1200</c:v>
                </c:pt>
                <c:pt idx="1335">
                  <c:v>1200</c:v>
                </c:pt>
                <c:pt idx="1336">
                  <c:v>1200</c:v>
                </c:pt>
                <c:pt idx="1337">
                  <c:v>1200</c:v>
                </c:pt>
                <c:pt idx="1338">
                  <c:v>1200</c:v>
                </c:pt>
                <c:pt idx="1339">
                  <c:v>1200</c:v>
                </c:pt>
                <c:pt idx="1340">
                  <c:v>1200</c:v>
                </c:pt>
                <c:pt idx="1341">
                  <c:v>1200</c:v>
                </c:pt>
                <c:pt idx="1342">
                  <c:v>1200</c:v>
                </c:pt>
                <c:pt idx="1343">
                  <c:v>1200</c:v>
                </c:pt>
                <c:pt idx="1344">
                  <c:v>1200</c:v>
                </c:pt>
                <c:pt idx="1345">
                  <c:v>1200</c:v>
                </c:pt>
                <c:pt idx="1346">
                  <c:v>1200</c:v>
                </c:pt>
                <c:pt idx="1347">
                  <c:v>1200</c:v>
                </c:pt>
                <c:pt idx="1348">
                  <c:v>1200</c:v>
                </c:pt>
                <c:pt idx="1349">
                  <c:v>1200</c:v>
                </c:pt>
                <c:pt idx="1350">
                  <c:v>1200</c:v>
                </c:pt>
                <c:pt idx="1351">
                  <c:v>1200</c:v>
                </c:pt>
                <c:pt idx="1352">
                  <c:v>1200</c:v>
                </c:pt>
                <c:pt idx="1353">
                  <c:v>1200</c:v>
                </c:pt>
                <c:pt idx="1354">
                  <c:v>1200</c:v>
                </c:pt>
                <c:pt idx="1355">
                  <c:v>1200</c:v>
                </c:pt>
                <c:pt idx="1356">
                  <c:v>1200</c:v>
                </c:pt>
                <c:pt idx="1357">
                  <c:v>1200</c:v>
                </c:pt>
                <c:pt idx="1358">
                  <c:v>1200</c:v>
                </c:pt>
                <c:pt idx="1359">
                  <c:v>1200</c:v>
                </c:pt>
                <c:pt idx="1360">
                  <c:v>1200</c:v>
                </c:pt>
                <c:pt idx="1361">
                  <c:v>1200</c:v>
                </c:pt>
                <c:pt idx="1362">
                  <c:v>1200</c:v>
                </c:pt>
                <c:pt idx="1363">
                  <c:v>1200</c:v>
                </c:pt>
                <c:pt idx="1364">
                  <c:v>1240</c:v>
                </c:pt>
                <c:pt idx="1365">
                  <c:v>1180</c:v>
                </c:pt>
                <c:pt idx="1366">
                  <c:v>1200</c:v>
                </c:pt>
                <c:pt idx="1367">
                  <c:v>1200</c:v>
                </c:pt>
                <c:pt idx="1368">
                  <c:v>1200</c:v>
                </c:pt>
                <c:pt idx="1369">
                  <c:v>1200</c:v>
                </c:pt>
                <c:pt idx="1370">
                  <c:v>1200</c:v>
                </c:pt>
                <c:pt idx="1371">
                  <c:v>1200</c:v>
                </c:pt>
                <c:pt idx="1372">
                  <c:v>1200</c:v>
                </c:pt>
                <c:pt idx="1373">
                  <c:v>1200</c:v>
                </c:pt>
                <c:pt idx="1374">
                  <c:v>1200</c:v>
                </c:pt>
                <c:pt idx="1375">
                  <c:v>1200</c:v>
                </c:pt>
                <c:pt idx="1376">
                  <c:v>1200</c:v>
                </c:pt>
                <c:pt idx="1377">
                  <c:v>1300</c:v>
                </c:pt>
                <c:pt idx="1378">
                  <c:v>1300</c:v>
                </c:pt>
                <c:pt idx="1379">
                  <c:v>1300</c:v>
                </c:pt>
                <c:pt idx="1380">
                  <c:v>1300</c:v>
                </c:pt>
                <c:pt idx="1381">
                  <c:v>1300</c:v>
                </c:pt>
                <c:pt idx="1382">
                  <c:v>1300</c:v>
                </c:pt>
                <c:pt idx="1383">
                  <c:v>1300</c:v>
                </c:pt>
                <c:pt idx="1384">
                  <c:v>1300</c:v>
                </c:pt>
                <c:pt idx="1385">
                  <c:v>1300</c:v>
                </c:pt>
                <c:pt idx="1386">
                  <c:v>1300</c:v>
                </c:pt>
                <c:pt idx="1387">
                  <c:v>1300</c:v>
                </c:pt>
                <c:pt idx="1388">
                  <c:v>1300</c:v>
                </c:pt>
                <c:pt idx="1389">
                  <c:v>1300</c:v>
                </c:pt>
                <c:pt idx="1390">
                  <c:v>1300</c:v>
                </c:pt>
                <c:pt idx="1391">
                  <c:v>1300</c:v>
                </c:pt>
                <c:pt idx="1392">
                  <c:v>1300</c:v>
                </c:pt>
                <c:pt idx="1393">
                  <c:v>1220</c:v>
                </c:pt>
                <c:pt idx="1394">
                  <c:v>1330</c:v>
                </c:pt>
                <c:pt idx="1395">
                  <c:v>1250</c:v>
                </c:pt>
                <c:pt idx="1396">
                  <c:v>1460</c:v>
                </c:pt>
                <c:pt idx="1397">
                  <c:v>1360</c:v>
                </c:pt>
                <c:pt idx="1398">
                  <c:v>1300</c:v>
                </c:pt>
                <c:pt idx="1399">
                  <c:v>1300</c:v>
                </c:pt>
                <c:pt idx="1400">
                  <c:v>1300</c:v>
                </c:pt>
                <c:pt idx="1401">
                  <c:v>1300</c:v>
                </c:pt>
                <c:pt idx="1402">
                  <c:v>1300</c:v>
                </c:pt>
                <c:pt idx="1403">
                  <c:v>1400</c:v>
                </c:pt>
                <c:pt idx="1404">
                  <c:v>1400</c:v>
                </c:pt>
                <c:pt idx="1405">
                  <c:v>1400</c:v>
                </c:pt>
                <c:pt idx="1406">
                  <c:v>1400</c:v>
                </c:pt>
                <c:pt idx="1407">
                  <c:v>1400</c:v>
                </c:pt>
                <c:pt idx="1408">
                  <c:v>1400</c:v>
                </c:pt>
                <c:pt idx="1409">
                  <c:v>1400</c:v>
                </c:pt>
                <c:pt idx="1410">
                  <c:v>1400</c:v>
                </c:pt>
                <c:pt idx="1411">
                  <c:v>1400</c:v>
                </c:pt>
                <c:pt idx="1412">
                  <c:v>1400</c:v>
                </c:pt>
                <c:pt idx="1413">
                  <c:v>1400</c:v>
                </c:pt>
                <c:pt idx="1414">
                  <c:v>1400</c:v>
                </c:pt>
                <c:pt idx="1415">
                  <c:v>1400</c:v>
                </c:pt>
                <c:pt idx="1416">
                  <c:v>1400</c:v>
                </c:pt>
                <c:pt idx="1417">
                  <c:v>1400</c:v>
                </c:pt>
                <c:pt idx="1418">
                  <c:v>1400</c:v>
                </c:pt>
                <c:pt idx="1419">
                  <c:v>1400</c:v>
                </c:pt>
                <c:pt idx="1420">
                  <c:v>1400</c:v>
                </c:pt>
                <c:pt idx="1421">
                  <c:v>1400</c:v>
                </c:pt>
                <c:pt idx="1422">
                  <c:v>1400</c:v>
                </c:pt>
                <c:pt idx="1423">
                  <c:v>2190</c:v>
                </c:pt>
                <c:pt idx="1424">
                  <c:v>1335</c:v>
                </c:pt>
                <c:pt idx="1425">
                  <c:v>1350</c:v>
                </c:pt>
                <c:pt idx="1426">
                  <c:v>1360</c:v>
                </c:pt>
                <c:pt idx="1427">
                  <c:v>1375</c:v>
                </c:pt>
                <c:pt idx="1428">
                  <c:v>1385</c:v>
                </c:pt>
                <c:pt idx="1429">
                  <c:v>1500</c:v>
                </c:pt>
                <c:pt idx="1430">
                  <c:v>1500</c:v>
                </c:pt>
                <c:pt idx="1431">
                  <c:v>1500</c:v>
                </c:pt>
                <c:pt idx="1432">
                  <c:v>1500</c:v>
                </c:pt>
                <c:pt idx="1433">
                  <c:v>1500</c:v>
                </c:pt>
                <c:pt idx="1434">
                  <c:v>1500</c:v>
                </c:pt>
                <c:pt idx="1435">
                  <c:v>1500</c:v>
                </c:pt>
                <c:pt idx="1436">
                  <c:v>1500</c:v>
                </c:pt>
                <c:pt idx="1437">
                  <c:v>1500</c:v>
                </c:pt>
                <c:pt idx="1438">
                  <c:v>1500</c:v>
                </c:pt>
                <c:pt idx="1439">
                  <c:v>1500</c:v>
                </c:pt>
                <c:pt idx="1440">
                  <c:v>1400</c:v>
                </c:pt>
                <c:pt idx="1441">
                  <c:v>1400</c:v>
                </c:pt>
                <c:pt idx="1442">
                  <c:v>1400</c:v>
                </c:pt>
                <c:pt idx="1443">
                  <c:v>1505</c:v>
                </c:pt>
                <c:pt idx="1444">
                  <c:v>1550</c:v>
                </c:pt>
                <c:pt idx="1445">
                  <c:v>1600</c:v>
                </c:pt>
                <c:pt idx="1446">
                  <c:v>1600</c:v>
                </c:pt>
                <c:pt idx="1447">
                  <c:v>1600</c:v>
                </c:pt>
                <c:pt idx="1448">
                  <c:v>1600</c:v>
                </c:pt>
                <c:pt idx="1449">
                  <c:v>1600</c:v>
                </c:pt>
                <c:pt idx="1450">
                  <c:v>1600</c:v>
                </c:pt>
                <c:pt idx="1451">
                  <c:v>1600</c:v>
                </c:pt>
                <c:pt idx="1452">
                  <c:v>1600</c:v>
                </c:pt>
                <c:pt idx="1453">
                  <c:v>1600</c:v>
                </c:pt>
                <c:pt idx="1454">
                  <c:v>1600</c:v>
                </c:pt>
                <c:pt idx="1455">
                  <c:v>1600</c:v>
                </c:pt>
                <c:pt idx="1456">
                  <c:v>1600</c:v>
                </c:pt>
                <c:pt idx="1457">
                  <c:v>1600</c:v>
                </c:pt>
                <c:pt idx="1458">
                  <c:v>1600</c:v>
                </c:pt>
                <c:pt idx="1459">
                  <c:v>1600</c:v>
                </c:pt>
                <c:pt idx="1460">
                  <c:v>1600</c:v>
                </c:pt>
                <c:pt idx="1461">
                  <c:v>1600</c:v>
                </c:pt>
                <c:pt idx="1462">
                  <c:v>1600</c:v>
                </c:pt>
                <c:pt idx="1463">
                  <c:v>1600</c:v>
                </c:pt>
                <c:pt idx="1464">
                  <c:v>1600</c:v>
                </c:pt>
                <c:pt idx="1465">
                  <c:v>1600</c:v>
                </c:pt>
                <c:pt idx="1466">
                  <c:v>1600</c:v>
                </c:pt>
                <c:pt idx="1467">
                  <c:v>1500</c:v>
                </c:pt>
                <c:pt idx="1468">
                  <c:v>1500</c:v>
                </c:pt>
                <c:pt idx="1469">
                  <c:v>1500</c:v>
                </c:pt>
                <c:pt idx="1470">
                  <c:v>1550</c:v>
                </c:pt>
                <c:pt idx="1471">
                  <c:v>1700</c:v>
                </c:pt>
                <c:pt idx="1472">
                  <c:v>1700</c:v>
                </c:pt>
                <c:pt idx="1473">
                  <c:v>1700</c:v>
                </c:pt>
                <c:pt idx="1474">
                  <c:v>1700</c:v>
                </c:pt>
                <c:pt idx="1475">
                  <c:v>1700</c:v>
                </c:pt>
                <c:pt idx="1476">
                  <c:v>1700</c:v>
                </c:pt>
                <c:pt idx="1477">
                  <c:v>1700</c:v>
                </c:pt>
                <c:pt idx="1478">
                  <c:v>1700</c:v>
                </c:pt>
                <c:pt idx="1479">
                  <c:v>1700</c:v>
                </c:pt>
                <c:pt idx="1480">
                  <c:v>1700</c:v>
                </c:pt>
                <c:pt idx="1481">
                  <c:v>1700</c:v>
                </c:pt>
                <c:pt idx="1482">
                  <c:v>1600</c:v>
                </c:pt>
                <c:pt idx="1483">
                  <c:v>1600</c:v>
                </c:pt>
                <c:pt idx="1484">
                  <c:v>1800</c:v>
                </c:pt>
                <c:pt idx="1485">
                  <c:v>1800</c:v>
                </c:pt>
                <c:pt idx="1486">
                  <c:v>1800</c:v>
                </c:pt>
                <c:pt idx="1487">
                  <c:v>1800</c:v>
                </c:pt>
                <c:pt idx="1488">
                  <c:v>1800</c:v>
                </c:pt>
                <c:pt idx="1489">
                  <c:v>1800</c:v>
                </c:pt>
                <c:pt idx="1490">
                  <c:v>1800</c:v>
                </c:pt>
                <c:pt idx="1491">
                  <c:v>1800</c:v>
                </c:pt>
                <c:pt idx="1492">
                  <c:v>1800</c:v>
                </c:pt>
                <c:pt idx="1493">
                  <c:v>1800</c:v>
                </c:pt>
                <c:pt idx="1494">
                  <c:v>1800</c:v>
                </c:pt>
                <c:pt idx="1495">
                  <c:v>1800</c:v>
                </c:pt>
                <c:pt idx="1496">
                  <c:v>1800</c:v>
                </c:pt>
                <c:pt idx="1497">
                  <c:v>1800</c:v>
                </c:pt>
                <c:pt idx="1498">
                  <c:v>2790</c:v>
                </c:pt>
                <c:pt idx="1499">
                  <c:v>1700</c:v>
                </c:pt>
                <c:pt idx="1500">
                  <c:v>1730</c:v>
                </c:pt>
                <c:pt idx="1501">
                  <c:v>1900</c:v>
                </c:pt>
                <c:pt idx="1502">
                  <c:v>1900</c:v>
                </c:pt>
                <c:pt idx="1503">
                  <c:v>1900</c:v>
                </c:pt>
                <c:pt idx="1504">
                  <c:v>1900</c:v>
                </c:pt>
                <c:pt idx="1505">
                  <c:v>1900</c:v>
                </c:pt>
                <c:pt idx="1506">
                  <c:v>1900</c:v>
                </c:pt>
                <c:pt idx="1507">
                  <c:v>1900</c:v>
                </c:pt>
                <c:pt idx="1508">
                  <c:v>1900</c:v>
                </c:pt>
                <c:pt idx="1509">
                  <c:v>1900</c:v>
                </c:pt>
                <c:pt idx="1510">
                  <c:v>1900</c:v>
                </c:pt>
                <c:pt idx="1511">
                  <c:v>1900</c:v>
                </c:pt>
                <c:pt idx="1512">
                  <c:v>1900</c:v>
                </c:pt>
                <c:pt idx="1513">
                  <c:v>1770</c:v>
                </c:pt>
                <c:pt idx="1514">
                  <c:v>2965</c:v>
                </c:pt>
                <c:pt idx="1515">
                  <c:v>1800</c:v>
                </c:pt>
                <c:pt idx="1516">
                  <c:v>1800</c:v>
                </c:pt>
                <c:pt idx="1517">
                  <c:v>1800</c:v>
                </c:pt>
                <c:pt idx="1518">
                  <c:v>1800</c:v>
                </c:pt>
                <c:pt idx="1519">
                  <c:v>1800</c:v>
                </c:pt>
                <c:pt idx="1520">
                  <c:v>1800</c:v>
                </c:pt>
                <c:pt idx="1521">
                  <c:v>1800</c:v>
                </c:pt>
                <c:pt idx="1522">
                  <c:v>2090</c:v>
                </c:pt>
                <c:pt idx="1523">
                  <c:v>1850</c:v>
                </c:pt>
                <c:pt idx="1524">
                  <c:v>2000</c:v>
                </c:pt>
                <c:pt idx="1525">
                  <c:v>2000</c:v>
                </c:pt>
                <c:pt idx="1526">
                  <c:v>2000</c:v>
                </c:pt>
                <c:pt idx="1527">
                  <c:v>2000</c:v>
                </c:pt>
                <c:pt idx="1528">
                  <c:v>2000</c:v>
                </c:pt>
                <c:pt idx="1529">
                  <c:v>2000</c:v>
                </c:pt>
                <c:pt idx="1530">
                  <c:v>2000</c:v>
                </c:pt>
                <c:pt idx="1531">
                  <c:v>2000</c:v>
                </c:pt>
                <c:pt idx="1532">
                  <c:v>2000</c:v>
                </c:pt>
                <c:pt idx="1533">
                  <c:v>2000</c:v>
                </c:pt>
                <c:pt idx="1534">
                  <c:v>2000</c:v>
                </c:pt>
                <c:pt idx="1535">
                  <c:v>2020</c:v>
                </c:pt>
                <c:pt idx="1536">
                  <c:v>1900</c:v>
                </c:pt>
                <c:pt idx="1537">
                  <c:v>1900</c:v>
                </c:pt>
                <c:pt idx="1538">
                  <c:v>1900</c:v>
                </c:pt>
                <c:pt idx="1539">
                  <c:v>2100</c:v>
                </c:pt>
                <c:pt idx="1540">
                  <c:v>2100</c:v>
                </c:pt>
                <c:pt idx="1541">
                  <c:v>2100</c:v>
                </c:pt>
                <c:pt idx="1542">
                  <c:v>2100</c:v>
                </c:pt>
                <c:pt idx="1543">
                  <c:v>2100</c:v>
                </c:pt>
                <c:pt idx="1544">
                  <c:v>2100</c:v>
                </c:pt>
                <c:pt idx="1545">
                  <c:v>2100</c:v>
                </c:pt>
                <c:pt idx="1546">
                  <c:v>2100</c:v>
                </c:pt>
                <c:pt idx="1547">
                  <c:v>2100</c:v>
                </c:pt>
                <c:pt idx="1548">
                  <c:v>2100</c:v>
                </c:pt>
                <c:pt idx="1549">
                  <c:v>2200</c:v>
                </c:pt>
                <c:pt idx="1550">
                  <c:v>2200</c:v>
                </c:pt>
                <c:pt idx="1551">
                  <c:v>2200</c:v>
                </c:pt>
                <c:pt idx="1552">
                  <c:v>2200</c:v>
                </c:pt>
                <c:pt idx="1553">
                  <c:v>2200</c:v>
                </c:pt>
                <c:pt idx="1554">
                  <c:v>2200</c:v>
                </c:pt>
                <c:pt idx="1555">
                  <c:v>2200</c:v>
                </c:pt>
                <c:pt idx="1556">
                  <c:v>2200</c:v>
                </c:pt>
                <c:pt idx="1557">
                  <c:v>2200</c:v>
                </c:pt>
                <c:pt idx="1558">
                  <c:v>2200</c:v>
                </c:pt>
                <c:pt idx="1559">
                  <c:v>2200</c:v>
                </c:pt>
                <c:pt idx="1560">
                  <c:v>2200</c:v>
                </c:pt>
                <c:pt idx="1561">
                  <c:v>2200</c:v>
                </c:pt>
                <c:pt idx="1562">
                  <c:v>2410</c:v>
                </c:pt>
                <c:pt idx="1563">
                  <c:v>3460</c:v>
                </c:pt>
                <c:pt idx="1564">
                  <c:v>2100</c:v>
                </c:pt>
                <c:pt idx="1565">
                  <c:v>2470</c:v>
                </c:pt>
                <c:pt idx="1566">
                  <c:v>2300</c:v>
                </c:pt>
                <c:pt idx="1567">
                  <c:v>2300</c:v>
                </c:pt>
                <c:pt idx="1568">
                  <c:v>2300</c:v>
                </c:pt>
                <c:pt idx="1569">
                  <c:v>2300</c:v>
                </c:pt>
                <c:pt idx="1570">
                  <c:v>2300</c:v>
                </c:pt>
                <c:pt idx="1571">
                  <c:v>2300</c:v>
                </c:pt>
                <c:pt idx="1572">
                  <c:v>2300</c:v>
                </c:pt>
                <c:pt idx="1573">
                  <c:v>2300</c:v>
                </c:pt>
                <c:pt idx="1574">
                  <c:v>2300</c:v>
                </c:pt>
                <c:pt idx="1575">
                  <c:v>2400</c:v>
                </c:pt>
                <c:pt idx="1576">
                  <c:v>2400</c:v>
                </c:pt>
                <c:pt idx="1577">
                  <c:v>2400</c:v>
                </c:pt>
                <c:pt idx="1578">
                  <c:v>2410</c:v>
                </c:pt>
                <c:pt idx="1579">
                  <c:v>2610</c:v>
                </c:pt>
                <c:pt idx="1580">
                  <c:v>2460</c:v>
                </c:pt>
                <c:pt idx="1581">
                  <c:v>2300</c:v>
                </c:pt>
                <c:pt idx="1582">
                  <c:v>2660</c:v>
                </c:pt>
                <c:pt idx="1583">
                  <c:v>2500</c:v>
                </c:pt>
                <c:pt idx="1584">
                  <c:v>2500</c:v>
                </c:pt>
                <c:pt idx="1585">
                  <c:v>2500</c:v>
                </c:pt>
                <c:pt idx="1586">
                  <c:v>2500</c:v>
                </c:pt>
                <c:pt idx="1587">
                  <c:v>2500</c:v>
                </c:pt>
                <c:pt idx="1588">
                  <c:v>2500</c:v>
                </c:pt>
                <c:pt idx="1589">
                  <c:v>2500</c:v>
                </c:pt>
                <c:pt idx="1590">
                  <c:v>2500</c:v>
                </c:pt>
                <c:pt idx="1591">
                  <c:v>2500</c:v>
                </c:pt>
                <c:pt idx="1592">
                  <c:v>2500</c:v>
                </c:pt>
                <c:pt idx="1593">
                  <c:v>2370</c:v>
                </c:pt>
                <c:pt idx="1594">
                  <c:v>2400</c:v>
                </c:pt>
                <c:pt idx="1595">
                  <c:v>2600</c:v>
                </c:pt>
                <c:pt idx="1596">
                  <c:v>2600</c:v>
                </c:pt>
                <c:pt idx="1597">
                  <c:v>2600</c:v>
                </c:pt>
                <c:pt idx="1598">
                  <c:v>2600</c:v>
                </c:pt>
                <c:pt idx="1599">
                  <c:v>2600</c:v>
                </c:pt>
                <c:pt idx="1600">
                  <c:v>2600</c:v>
                </c:pt>
                <c:pt idx="1601">
                  <c:v>2600</c:v>
                </c:pt>
                <c:pt idx="1602">
                  <c:v>2600</c:v>
                </c:pt>
                <c:pt idx="1603">
                  <c:v>2800</c:v>
                </c:pt>
                <c:pt idx="1604">
                  <c:v>2650</c:v>
                </c:pt>
                <c:pt idx="1605">
                  <c:v>2500</c:v>
                </c:pt>
                <c:pt idx="1606">
                  <c:v>2700</c:v>
                </c:pt>
                <c:pt idx="1607">
                  <c:v>2700</c:v>
                </c:pt>
                <c:pt idx="1608">
                  <c:v>2700</c:v>
                </c:pt>
                <c:pt idx="1609">
                  <c:v>2700</c:v>
                </c:pt>
                <c:pt idx="1610">
                  <c:v>2930</c:v>
                </c:pt>
                <c:pt idx="1611">
                  <c:v>2800</c:v>
                </c:pt>
                <c:pt idx="1612">
                  <c:v>2800</c:v>
                </c:pt>
                <c:pt idx="1613">
                  <c:v>2800</c:v>
                </c:pt>
                <c:pt idx="1614">
                  <c:v>2800</c:v>
                </c:pt>
                <c:pt idx="1615">
                  <c:v>2800</c:v>
                </c:pt>
                <c:pt idx="1616">
                  <c:v>3020</c:v>
                </c:pt>
                <c:pt idx="1617">
                  <c:v>3020</c:v>
                </c:pt>
                <c:pt idx="1618">
                  <c:v>2900</c:v>
                </c:pt>
                <c:pt idx="1619">
                  <c:v>2900</c:v>
                </c:pt>
                <c:pt idx="1620">
                  <c:v>2900</c:v>
                </c:pt>
                <c:pt idx="1621">
                  <c:v>2900</c:v>
                </c:pt>
                <c:pt idx="1622">
                  <c:v>2900</c:v>
                </c:pt>
                <c:pt idx="1623">
                  <c:v>3000</c:v>
                </c:pt>
                <c:pt idx="1624">
                  <c:v>3000</c:v>
                </c:pt>
                <c:pt idx="1625">
                  <c:v>3000</c:v>
                </c:pt>
                <c:pt idx="1626">
                  <c:v>3000</c:v>
                </c:pt>
                <c:pt idx="1627">
                  <c:v>3000</c:v>
                </c:pt>
                <c:pt idx="1628">
                  <c:v>3000</c:v>
                </c:pt>
                <c:pt idx="1629">
                  <c:v>3100</c:v>
                </c:pt>
                <c:pt idx="1630">
                  <c:v>3200</c:v>
                </c:pt>
                <c:pt idx="1631">
                  <c:v>3200</c:v>
                </c:pt>
                <c:pt idx="1632">
                  <c:v>3200</c:v>
                </c:pt>
                <c:pt idx="1633">
                  <c:v>3200</c:v>
                </c:pt>
                <c:pt idx="1634">
                  <c:v>3460</c:v>
                </c:pt>
                <c:pt idx="1635">
                  <c:v>3000</c:v>
                </c:pt>
                <c:pt idx="1636">
                  <c:v>3000</c:v>
                </c:pt>
                <c:pt idx="1637">
                  <c:v>4780</c:v>
                </c:pt>
                <c:pt idx="1638">
                  <c:v>3620</c:v>
                </c:pt>
                <c:pt idx="1639">
                  <c:v>3400</c:v>
                </c:pt>
                <c:pt idx="1640">
                  <c:v>3400</c:v>
                </c:pt>
                <c:pt idx="1641">
                  <c:v>3400</c:v>
                </c:pt>
                <c:pt idx="1642">
                  <c:v>3400</c:v>
                </c:pt>
                <c:pt idx="1643">
                  <c:v>3670</c:v>
                </c:pt>
                <c:pt idx="1644">
                  <c:v>3720</c:v>
                </c:pt>
                <c:pt idx="1645">
                  <c:v>3235</c:v>
                </c:pt>
                <c:pt idx="1646">
                  <c:v>3500</c:v>
                </c:pt>
                <c:pt idx="1647">
                  <c:v>3500</c:v>
                </c:pt>
                <c:pt idx="1648">
                  <c:v>3500</c:v>
                </c:pt>
                <c:pt idx="1649">
                  <c:v>3500</c:v>
                </c:pt>
                <c:pt idx="1650">
                  <c:v>3500</c:v>
                </c:pt>
                <c:pt idx="1651">
                  <c:v>5110</c:v>
                </c:pt>
                <c:pt idx="1652">
                  <c:v>3830</c:v>
                </c:pt>
                <c:pt idx="1653">
                  <c:v>3600</c:v>
                </c:pt>
                <c:pt idx="1654">
                  <c:v>3700</c:v>
                </c:pt>
                <c:pt idx="1655">
                  <c:v>3700</c:v>
                </c:pt>
                <c:pt idx="1656">
                  <c:v>3700</c:v>
                </c:pt>
                <c:pt idx="1657">
                  <c:v>3700</c:v>
                </c:pt>
                <c:pt idx="1658">
                  <c:v>3800</c:v>
                </c:pt>
                <c:pt idx="1659">
                  <c:v>3800</c:v>
                </c:pt>
                <c:pt idx="1660">
                  <c:v>3800</c:v>
                </c:pt>
                <c:pt idx="1661">
                  <c:v>3800</c:v>
                </c:pt>
                <c:pt idx="1662">
                  <c:v>3860</c:v>
                </c:pt>
                <c:pt idx="1663">
                  <c:v>3900</c:v>
                </c:pt>
                <c:pt idx="1664">
                  <c:v>3900</c:v>
                </c:pt>
                <c:pt idx="1665">
                  <c:v>3900</c:v>
                </c:pt>
                <c:pt idx="1666">
                  <c:v>3900</c:v>
                </c:pt>
                <c:pt idx="1667">
                  <c:v>4260</c:v>
                </c:pt>
                <c:pt idx="1668">
                  <c:v>4000</c:v>
                </c:pt>
                <c:pt idx="1669">
                  <c:v>4000</c:v>
                </c:pt>
                <c:pt idx="1670">
                  <c:v>4000</c:v>
                </c:pt>
                <c:pt idx="1671">
                  <c:v>4000</c:v>
                </c:pt>
                <c:pt idx="1672">
                  <c:v>4020</c:v>
                </c:pt>
                <c:pt idx="1673">
                  <c:v>4200</c:v>
                </c:pt>
                <c:pt idx="1674">
                  <c:v>4200</c:v>
                </c:pt>
                <c:pt idx="1675">
                  <c:v>4300</c:v>
                </c:pt>
                <c:pt idx="1676">
                  <c:v>4400</c:v>
                </c:pt>
                <c:pt idx="1677">
                  <c:v>4400</c:v>
                </c:pt>
                <c:pt idx="1678">
                  <c:v>4500</c:v>
                </c:pt>
                <c:pt idx="1679">
                  <c:v>4500</c:v>
                </c:pt>
                <c:pt idx="1680">
                  <c:v>4600</c:v>
                </c:pt>
                <c:pt idx="1681">
                  <c:v>4600</c:v>
                </c:pt>
                <c:pt idx="1682">
                  <c:v>4600</c:v>
                </c:pt>
                <c:pt idx="1683">
                  <c:v>4700</c:v>
                </c:pt>
                <c:pt idx="1684">
                  <c:v>4700</c:v>
                </c:pt>
                <c:pt idx="1685">
                  <c:v>4800</c:v>
                </c:pt>
                <c:pt idx="1686">
                  <c:v>4800</c:v>
                </c:pt>
                <c:pt idx="1687">
                  <c:v>4800</c:v>
                </c:pt>
                <c:pt idx="1688">
                  <c:v>4800</c:v>
                </c:pt>
                <c:pt idx="1689">
                  <c:v>4900</c:v>
                </c:pt>
                <c:pt idx="1690">
                  <c:v>4900</c:v>
                </c:pt>
                <c:pt idx="1691">
                  <c:v>4990</c:v>
                </c:pt>
                <c:pt idx="1692">
                  <c:v>5000</c:v>
                </c:pt>
                <c:pt idx="1693">
                  <c:v>5000</c:v>
                </c:pt>
                <c:pt idx="1694">
                  <c:v>5100</c:v>
                </c:pt>
                <c:pt idx="1695">
                  <c:v>5280</c:v>
                </c:pt>
                <c:pt idx="1696">
                  <c:v>5400</c:v>
                </c:pt>
                <c:pt idx="1697">
                  <c:v>5800</c:v>
                </c:pt>
                <c:pt idx="1698">
                  <c:v>5800</c:v>
                </c:pt>
                <c:pt idx="1699">
                  <c:v>5800</c:v>
                </c:pt>
                <c:pt idx="1700">
                  <c:v>6000</c:v>
                </c:pt>
                <c:pt idx="1701">
                  <c:v>6200</c:v>
                </c:pt>
                <c:pt idx="1702">
                  <c:v>6500</c:v>
                </c:pt>
                <c:pt idx="1703">
                  <c:v>6800</c:v>
                </c:pt>
                <c:pt idx="1704">
                  <c:v>6900</c:v>
                </c:pt>
                <c:pt idx="1705">
                  <c:v>6900</c:v>
                </c:pt>
                <c:pt idx="1706">
                  <c:v>6525</c:v>
                </c:pt>
                <c:pt idx="1707">
                  <c:v>7100</c:v>
                </c:pt>
                <c:pt idx="1708">
                  <c:v>7300</c:v>
                </c:pt>
                <c:pt idx="1709">
                  <c:v>8100</c:v>
                </c:pt>
                <c:pt idx="1710">
                  <c:v>8155</c:v>
                </c:pt>
                <c:pt idx="1711">
                  <c:v>8800</c:v>
                </c:pt>
                <c:pt idx="1712">
                  <c:v>8900</c:v>
                </c:pt>
                <c:pt idx="1713">
                  <c:v>8700</c:v>
                </c:pt>
                <c:pt idx="1714">
                  <c:v>9400</c:v>
                </c:pt>
                <c:pt idx="1715">
                  <c:v>9000</c:v>
                </c:pt>
                <c:pt idx="1716">
                  <c:v>9000</c:v>
                </c:pt>
                <c:pt idx="1717">
                  <c:v>9800</c:v>
                </c:pt>
                <c:pt idx="1718">
                  <c:v>10000</c:v>
                </c:pt>
                <c:pt idx="1719">
                  <c:v>9800</c:v>
                </c:pt>
                <c:pt idx="1720">
                  <c:v>11000</c:v>
                </c:pt>
                <c:pt idx="1721">
                  <c:v>11000</c:v>
                </c:pt>
                <c:pt idx="1722">
                  <c:v>11000</c:v>
                </c:pt>
                <c:pt idx="1723">
                  <c:v>12000</c:v>
                </c:pt>
                <c:pt idx="1724">
                  <c:v>13500</c:v>
                </c:pt>
                <c:pt idx="1725">
                  <c:v>15000</c:v>
                </c:pt>
                <c:pt idx="1726">
                  <c:v>15500</c:v>
                </c:pt>
                <c:pt idx="1727">
                  <c:v>19000</c:v>
                </c:pt>
                <c:pt idx="1728">
                  <c:v>24000</c:v>
                </c:pt>
              </c:numCache>
            </c:numRef>
          </c:yVal>
          <c:smooth val="0"/>
        </c:ser>
        <c:ser>
          <c:idx val="1"/>
          <c:order val="2"/>
          <c:tx>
            <c:v>Non-detections (fitted)</c:v>
          </c:tx>
          <c:spPr>
            <a:ln w="28575">
              <a:noFill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'90Sr_all'!$L$4:$L$816</c:f>
              <c:numCache>
                <c:formatCode>General</c:formatCode>
                <c:ptCount val="813"/>
                <c:pt idx="0">
                  <c:v>-3.485242926067917</c:v>
                </c:pt>
                <c:pt idx="1">
                  <c:v>-3.2207861232326525</c:v>
                </c:pt>
                <c:pt idx="2">
                  <c:v>-3.0807066717489393</c:v>
                </c:pt>
                <c:pt idx="3">
                  <c:v>-2.9832762670781894</c:v>
                </c:pt>
                <c:pt idx="4">
                  <c:v>-2.9079118194852338</c:v>
                </c:pt>
                <c:pt idx="5">
                  <c:v>-2.8461442862593485</c:v>
                </c:pt>
                <c:pt idx="6">
                  <c:v>-2.7936355185923665</c:v>
                </c:pt>
                <c:pt idx="7">
                  <c:v>-2.7478566311973638</c:v>
                </c:pt>
                <c:pt idx="8">
                  <c:v>-2.707200423503819</c:v>
                </c:pt>
                <c:pt idx="9">
                  <c:v>-2.6705799956242897</c:v>
                </c:pt>
                <c:pt idx="10">
                  <c:v>-2.6372249812416779</c:v>
                </c:pt>
                <c:pt idx="11">
                  <c:v>-2.6065689075651881</c:v>
                </c:pt>
                <c:pt idx="12">
                  <c:v>-2.5781827067894554</c:v>
                </c:pt>
                <c:pt idx="13">
                  <c:v>-2.5517333650403184</c:v>
                </c:pt>
                <c:pt idx="14">
                  <c:v>-2.5269570847036973</c:v>
                </c:pt>
                <c:pt idx="15">
                  <c:v>-2.5036412367018284</c:v>
                </c:pt>
                <c:pt idx="16">
                  <c:v>-2.4816118536443406</c:v>
                </c:pt>
                <c:pt idx="17">
                  <c:v>-2.4607247365125566</c:v>
                </c:pt>
                <c:pt idx="18">
                  <c:v>-2.4408589879043023</c:v>
                </c:pt>
                <c:pt idx="19">
                  <c:v>-2.4219122167786686</c:v>
                </c:pt>
                <c:pt idx="20">
                  <c:v>-2.4037969206268812</c:v>
                </c:pt>
                <c:pt idx="21">
                  <c:v>-2.3864377136278305</c:v>
                </c:pt>
                <c:pt idx="22">
                  <c:v>-2.3697691734807549</c:v>
                </c:pt>
                <c:pt idx="23">
                  <c:v>-2.3537341479159792</c:v>
                </c:pt>
                <c:pt idx="24">
                  <c:v>-2.3382824076728634</c:v>
                </c:pt>
                <c:pt idx="25">
                  <c:v>-2.3233695640312999</c:v>
                </c:pt>
                <c:pt idx="26">
                  <c:v>-2.3089561907566267</c:v>
                </c:pt>
                <c:pt idx="27">
                  <c:v>-2.2950071057112589</c:v>
                </c:pt>
                <c:pt idx="28">
                  <c:v>-2.2814907784304426</c:v>
                </c:pt>
                <c:pt idx="29">
                  <c:v>-2.268378837990817</c:v>
                </c:pt>
                <c:pt idx="30">
                  <c:v>-2.2556456614138969</c:v>
                </c:pt>
                <c:pt idx="31">
                  <c:v>-2.2432680272509806</c:v>
                </c:pt>
                <c:pt idx="32">
                  <c:v>-2.2312248223115581</c:v>
                </c:pt>
                <c:pt idx="33">
                  <c:v>-2.2194967920180497</c:v>
                </c:pt>
                <c:pt idx="34">
                  <c:v>-2.2080663268040004</c:v>
                </c:pt>
                <c:pt idx="35">
                  <c:v>-2.1969172784699711</c:v>
                </c:pt>
                <c:pt idx="36">
                  <c:v>-2.1860348015794528</c:v>
                </c:pt>
                <c:pt idx="37">
                  <c:v>-2.1754052158955921</c:v>
                </c:pt>
                <c:pt idx="38">
                  <c:v>-2.1650158865867044</c:v>
                </c:pt>
                <c:pt idx="39">
                  <c:v>-2.1548551195082517</c:v>
                </c:pt>
                <c:pt idx="40">
                  <c:v>-2.1449120693340928</c:v>
                </c:pt>
                <c:pt idx="41">
                  <c:v>-2.1351766586851135</c:v>
                </c:pt>
                <c:pt idx="42">
                  <c:v>-2.1256395067080267</c:v>
                </c:pt>
                <c:pt idx="43">
                  <c:v>-2.1162918658057617</c:v>
                </c:pt>
                <c:pt idx="44">
                  <c:v>-2.1071255654247403</c:v>
                </c:pt>
                <c:pt idx="45">
                  <c:v>-2.0981329619724853</c:v>
                </c:pt>
                <c:pt idx="46">
                  <c:v>-2.0893068940780948</c:v>
                </c:pt>
                <c:pt idx="47">
                  <c:v>-2.0806406425239659</c:v>
                </c:pt>
                <c:pt idx="48">
                  <c:v>-2.0721278942737453</c:v>
                </c:pt>
                <c:pt idx="49">
                  <c:v>-2.0637627101026168</c:v>
                </c:pt>
                <c:pt idx="50">
                  <c:v>-2.0555394954042536</c:v>
                </c:pt>
                <c:pt idx="51">
                  <c:v>-2.047452973806454</c:v>
                </c:pt>
                <c:pt idx="52">
                  <c:v>-2.0394981632763214</c:v>
                </c:pt>
                <c:pt idx="53">
                  <c:v>-2.0316703544375234</c:v>
                </c:pt>
                <c:pt idx="54">
                  <c:v>-2.0239650908575855</c:v>
                </c:pt>
                <c:pt idx="55">
                  <c:v>-2.0163781510936394</c:v>
                </c:pt>
                <c:pt idx="56">
                  <c:v>-2.0089055323111125</c:v>
                </c:pt>
                <c:pt idx="57">
                  <c:v>-2.0015434353123465</c:v>
                </c:pt>
                <c:pt idx="58">
                  <c:v>-1.9942882508315365</c:v>
                </c:pt>
                <c:pt idx="59">
                  <c:v>-1.987136546969209</c:v>
                </c:pt>
                <c:pt idx="60">
                  <c:v>-1.9800850576540467</c:v>
                </c:pt>
                <c:pt idx="61">
                  <c:v>-1.9731306720325805</c:v>
                </c:pt>
                <c:pt idx="62">
                  <c:v>-1.9662704246983354</c:v>
                </c:pt>
                <c:pt idx="63">
                  <c:v>-1.9595014866817453</c:v>
                </c:pt>
                <c:pt idx="64">
                  <c:v>-1.952821157130602</c:v>
                </c:pt>
                <c:pt idx="65">
                  <c:v>-1.9462268556183036</c:v>
                </c:pt>
                <c:pt idx="66">
                  <c:v>-1.9397161150237139</c:v>
                </c:pt>
                <c:pt idx="67">
                  <c:v>-1.9332865749322441</c:v>
                </c:pt>
                <c:pt idx="68">
                  <c:v>-1.926935975512883</c:v>
                </c:pt>
                <c:pt idx="69">
                  <c:v>-1.9206621518304376</c:v>
                </c:pt>
                <c:pt idx="70">
                  <c:v>-1.9144630285562667</c:v>
                </c:pt>
                <c:pt idx="71">
                  <c:v>-1.908336615044355</c:v>
                </c:pt>
                <c:pt idx="72">
                  <c:v>-1.9022810007427637</c:v>
                </c:pt>
                <c:pt idx="73">
                  <c:v>-1.896294350913327</c:v>
                </c:pt>
                <c:pt idx="74">
                  <c:v>-1.8903749026349896</c:v>
                </c:pt>
                <c:pt idx="75">
                  <c:v>-1.8845209610684543</c:v>
                </c:pt>
                <c:pt idx="76">
                  <c:v>-1.8787308959618394</c:v>
                </c:pt>
                <c:pt idx="77">
                  <c:v>-1.8730031383788528</c:v>
                </c:pt>
                <c:pt idx="78">
                  <c:v>-1.8673361776326438</c:v>
                </c:pt>
                <c:pt idx="79">
                  <c:v>-1.8617285584099572</c:v>
                </c:pt>
                <c:pt idx="80">
                  <c:v>-1.8561788780715391</c:v>
                </c:pt>
                <c:pt idx="81">
                  <c:v>-1.8506857841159561</c:v>
                </c:pt>
                <c:pt idx="82">
                  <c:v>-1.8452479717950425</c:v>
                </c:pt>
                <c:pt idx="83">
                  <c:v>-1.8398641818702102</c:v>
                </c:pt>
                <c:pt idx="84">
                  <c:v>-1.8345331984996998</c:v>
                </c:pt>
                <c:pt idx="85">
                  <c:v>-1.8292538472476945</c:v>
                </c:pt>
                <c:pt idx="86">
                  <c:v>-1.8240249932069141</c:v>
                </c:pt>
                <c:pt idx="87">
                  <c:v>-1.8188455392270035</c:v>
                </c:pt>
                <c:pt idx="88">
                  <c:v>-1.8137144242416003</c:v>
                </c:pt>
                <c:pt idx="89">
                  <c:v>-1.8086306216875541</c:v>
                </c:pt>
                <c:pt idx="90">
                  <c:v>-1.8035931380102357</c:v>
                </c:pt>
                <c:pt idx="91">
                  <c:v>-1.7986010112493667</c:v>
                </c:pt>
                <c:pt idx="92">
                  <c:v>-1.7936533097001819</c:v>
                </c:pt>
                <c:pt idx="93">
                  <c:v>-1.7887491306451648</c:v>
                </c:pt>
                <c:pt idx="94">
                  <c:v>-1.7838875991519119</c:v>
                </c:pt>
                <c:pt idx="95">
                  <c:v>-1.7790678669330118</c:v>
                </c:pt>
                <c:pt idx="96">
                  <c:v>-1.7742891112641392</c:v>
                </c:pt>
                <c:pt idx="97">
                  <c:v>-1.7695505339568089</c:v>
                </c:pt>
                <c:pt idx="98">
                  <c:v>-1.7648513603825036</c:v>
                </c:pt>
                <c:pt idx="99">
                  <c:v>-1.7601908385451126</c:v>
                </c:pt>
                <c:pt idx="100">
                  <c:v>-1.7555682381988236</c:v>
                </c:pt>
                <c:pt idx="101">
                  <c:v>-1.7509828500088185</c:v>
                </c:pt>
                <c:pt idx="102">
                  <c:v>-1.7464339847522889</c:v>
                </c:pt>
                <c:pt idx="103">
                  <c:v>-1.7419209725574725</c:v>
                </c:pt>
                <c:pt idx="104">
                  <c:v>-1.737443162178534</c:v>
                </c:pt>
                <c:pt idx="105">
                  <c:v>-1.7329999203042936</c:v>
                </c:pt>
                <c:pt idx="106">
                  <c:v>-1.7285906308989081</c:v>
                </c:pt>
                <c:pt idx="107">
                  <c:v>-1.7242146945727488</c:v>
                </c:pt>
                <c:pt idx="108">
                  <c:v>-1.7198715279818102</c:v>
                </c:pt>
                <c:pt idx="109">
                  <c:v>-1.7155605632541342</c:v>
                </c:pt>
                <c:pt idx="110">
                  <c:v>-1.711281247441768</c:v>
                </c:pt>
                <c:pt idx="111">
                  <c:v>-1.707033041996916</c:v>
                </c:pt>
                <c:pt idx="112">
                  <c:v>-1.7028154222710137</c:v>
                </c:pt>
                <c:pt idx="113">
                  <c:v>-1.6986278770355125</c:v>
                </c:pt>
                <c:pt idx="114">
                  <c:v>-1.694469908023261</c:v>
                </c:pt>
                <c:pt idx="115">
                  <c:v>-1.6903410294894263</c:v>
                </c:pt>
                <c:pt idx="116">
                  <c:v>-1.6862407677909572</c:v>
                </c:pt>
                <c:pt idx="117">
                  <c:v>-1.6821686609836548</c:v>
                </c:pt>
                <c:pt idx="118">
                  <c:v>-1.6781242584359719</c:v>
                </c:pt>
                <c:pt idx="119">
                  <c:v>-1.6741071204587117</c:v>
                </c:pt>
                <c:pt idx="120">
                  <c:v>-1.6701168179498389</c:v>
                </c:pt>
                <c:pt idx="121">
                  <c:v>-1.6661529320536745</c:v>
                </c:pt>
                <c:pt idx="122">
                  <c:v>-1.6622150538337719</c:v>
                </c:pt>
                <c:pt idx="123">
                  <c:v>-1.6583027839588205</c:v>
                </c:pt>
                <c:pt idx="124">
                  <c:v>-1.6544157324009556</c:v>
                </c:pt>
                <c:pt idx="125">
                  <c:v>-1.6505535181458924</c:v>
                </c:pt>
                <c:pt idx="126">
                  <c:v>-1.646715768914327</c:v>
                </c:pt>
                <c:pt idx="127">
                  <c:v>-1.6429021208940786</c:v>
                </c:pt>
                <c:pt idx="128">
                  <c:v>-1.6391122184824858</c:v>
                </c:pt>
                <c:pt idx="129">
                  <c:v>-1.6353457140385828</c:v>
                </c:pt>
                <c:pt idx="130">
                  <c:v>-1.6316022676446067</c:v>
                </c:pt>
                <c:pt idx="131">
                  <c:v>-1.6278815468764281</c:v>
                </c:pt>
                <c:pt idx="132">
                  <c:v>-1.6241832265824943</c:v>
                </c:pt>
                <c:pt idx="133">
                  <c:v>-1.6205069886709134</c:v>
                </c:pt>
                <c:pt idx="134">
                  <c:v>-1.616852521904321</c:v>
                </c:pt>
                <c:pt idx="135">
                  <c:v>-1.6132195217021867</c:v>
                </c:pt>
                <c:pt idx="136">
                  <c:v>-1.6096076899502381</c:v>
                </c:pt>
                <c:pt idx="137">
                  <c:v>-1.6060167348167007</c:v>
                </c:pt>
                <c:pt idx="138">
                  <c:v>-1.6024463705750531</c:v>
                </c:pt>
                <c:pt idx="139">
                  <c:v>-1.5988963174330317</c:v>
                </c:pt>
                <c:pt idx="140">
                  <c:v>-1.5953663013676096</c:v>
                </c:pt>
                <c:pt idx="141">
                  <c:v>-1.5918560539657147</c:v>
                </c:pt>
                <c:pt idx="142">
                  <c:v>-1.58836531227043</c:v>
                </c:pt>
                <c:pt idx="143">
                  <c:v>-1.5848938186324713</c:v>
                </c:pt>
                <c:pt idx="144">
                  <c:v>-1.5814413205667039</c:v>
                </c:pt>
                <c:pt idx="145">
                  <c:v>-1.5780075706135135</c:v>
                </c:pt>
                <c:pt idx="146">
                  <c:v>-1.5745923262048194</c:v>
                </c:pt>
                <c:pt idx="147">
                  <c:v>-1.5711953495345548</c:v>
                </c:pt>
                <c:pt idx="148">
                  <c:v>-1.567816407433428</c:v>
                </c:pt>
                <c:pt idx="149">
                  <c:v>-1.5644552712478017</c:v>
                </c:pt>
                <c:pt idx="150">
                  <c:v>-1.5611117167225239</c:v>
                </c:pt>
                <c:pt idx="151">
                  <c:v>-1.5577855238875586</c:v>
                </c:pt>
                <c:pt idx="152">
                  <c:v>-1.5544764769482651</c:v>
                </c:pt>
                <c:pt idx="153">
                  <c:v>-1.5511843641791914</c:v>
                </c:pt>
                <c:pt idx="154">
                  <c:v>-1.5479089778212438</c:v>
                </c:pt>
                <c:pt idx="155">
                  <c:v>-1.5446501139820996</c:v>
                </c:pt>
                <c:pt idx="156">
                  <c:v>-1.5414075725397505</c:v>
                </c:pt>
                <c:pt idx="157">
                  <c:v>-1.5381811570490496</c:v>
                </c:pt>
                <c:pt idx="158">
                  <c:v>-1.5349706746511542</c:v>
                </c:pt>
                <c:pt idx="159">
                  <c:v>-1.531775935985759</c:v>
                </c:pt>
                <c:pt idx="160">
                  <c:v>-1.528596755106012</c:v>
                </c:pt>
                <c:pt idx="161">
                  <c:v>-1.5254329493960159</c:v>
                </c:pt>
                <c:pt idx="162">
                  <c:v>-1.5222843394908261</c:v>
                </c:pt>
                <c:pt idx="163">
                  <c:v>-1.5191507491988465</c:v>
                </c:pt>
                <c:pt idx="164">
                  <c:v>-1.5160320054265473</c:v>
                </c:pt>
                <c:pt idx="165">
                  <c:v>-1.5129279381054082</c:v>
                </c:pt>
                <c:pt idx="166">
                  <c:v>-1.509838380121022</c:v>
                </c:pt>
                <c:pt idx="167">
                  <c:v>-1.5067631672442729</c:v>
                </c:pt>
                <c:pt idx="168">
                  <c:v>-1.5037021380645201</c:v>
                </c:pt>
                <c:pt idx="169">
                  <c:v>-1.5006551339247181</c:v>
                </c:pt>
                <c:pt idx="170">
                  <c:v>-1.4976219988584019</c:v>
                </c:pt>
                <c:pt idx="171">
                  <c:v>-1.4946025795284767</c:v>
                </c:pt>
                <c:pt idx="172">
                  <c:v>-1.4915967251677522</c:v>
                </c:pt>
                <c:pt idx="173">
                  <c:v>-1.4886042875211531</c:v>
                </c:pt>
                <c:pt idx="174">
                  <c:v>-1.485625120789561</c:v>
                </c:pt>
                <c:pt idx="175">
                  <c:v>-1.4826590815752225</c:v>
                </c:pt>
                <c:pt idx="176">
                  <c:v>-1.4797060288286754</c:v>
                </c:pt>
                <c:pt idx="177">
                  <c:v>-1.4767658237971464</c:v>
                </c:pt>
                <c:pt idx="178">
                  <c:v>-1.4738383299743616</c:v>
                </c:pt>
                <c:pt idx="179">
                  <c:v>-1.4709234130517341</c:v>
                </c:pt>
                <c:pt idx="180">
                  <c:v>-1.4680209408708744</c:v>
                </c:pt>
                <c:pt idx="181">
                  <c:v>-1.4651307833773866</c:v>
                </c:pt>
                <c:pt idx="182">
                  <c:v>-1.4622528125759082</c:v>
                </c:pt>
                <c:pt idx="183">
                  <c:v>-1.4593869024863479</c:v>
                </c:pt>
                <c:pt idx="184">
                  <c:v>-1.4565329291012932</c:v>
                </c:pt>
                <c:pt idx="185">
                  <c:v>-1.4536907703445365</c:v>
                </c:pt>
                <c:pt idx="186">
                  <c:v>-1.4508603060307004</c:v>
                </c:pt>
                <c:pt idx="187">
                  <c:v>-1.4480414178259138</c:v>
                </c:pt>
                <c:pt idx="188">
                  <c:v>-1.4452339892095125</c:v>
                </c:pt>
                <c:pt idx="189">
                  <c:v>-1.442437905436734</c:v>
                </c:pt>
                <c:pt idx="190">
                  <c:v>-1.4396530535023693</c:v>
                </c:pt>
                <c:pt idx="191">
                  <c:v>-1.436879322105344</c:v>
                </c:pt>
                <c:pt idx="192">
                  <c:v>-1.4341166016142191</c:v>
                </c:pt>
                <c:pt idx="193">
                  <c:v>-1.4313647840335242</c:v>
                </c:pt>
                <c:pt idx="194">
                  <c:v>-1.4286237629709957</c:v>
                </c:pt>
                <c:pt idx="195">
                  <c:v>-1.4258934336056031</c:v>
                </c:pt>
                <c:pt idx="196">
                  <c:v>-1.4231736926563658</c:v>
                </c:pt>
                <c:pt idx="197">
                  <c:v>-1.4204644383519669</c:v>
                </c:pt>
                <c:pt idx="198">
                  <c:v>-1.4177655704011067</c:v>
                </c:pt>
                <c:pt idx="199">
                  <c:v>-1.4150769899635969</c:v>
                </c:pt>
                <c:pt idx="200">
                  <c:v>-1.4123985996221295</c:v>
                </c:pt>
                <c:pt idx="201">
                  <c:v>-1.409730303354777</c:v>
                </c:pt>
                <c:pt idx="202">
                  <c:v>-1.4070720065081173</c:v>
                </c:pt>
                <c:pt idx="203">
                  <c:v>-1.404423615771047</c:v>
                </c:pt>
                <c:pt idx="204">
                  <c:v>-1.4017850391491797</c:v>
                </c:pt>
                <c:pt idx="205">
                  <c:v>-1.3991561859398871</c:v>
                </c:pt>
                <c:pt idx="206">
                  <c:v>-1.3965369667079173</c:v>
                </c:pt>
                <c:pt idx="207">
                  <c:v>-1.3939272932616025</c:v>
                </c:pt>
                <c:pt idx="208">
                  <c:v>-1.3913270786296046</c:v>
                </c:pt>
                <c:pt idx="209">
                  <c:v>-1.3887362370382268</c:v>
                </c:pt>
                <c:pt idx="210">
                  <c:v>-1.3861546838892416</c:v>
                </c:pt>
                <c:pt idx="211">
                  <c:v>-1.3835823357382371</c:v>
                </c:pt>
                <c:pt idx="212">
                  <c:v>-1.3810191102734584</c:v>
                </c:pt>
                <c:pt idx="213">
                  <c:v>-1.3784649262951441</c:v>
                </c:pt>
                <c:pt idx="214">
                  <c:v>-1.3759197036953212</c:v>
                </c:pt>
                <c:pt idx="215">
                  <c:v>-1.3733833634380672</c:v>
                </c:pt>
                <c:pt idx="216">
                  <c:v>-1.3708558275402321</c:v>
                </c:pt>
                <c:pt idx="217">
                  <c:v>-1.3683370190525665</c:v>
                </c:pt>
                <c:pt idx="218">
                  <c:v>-1.3658268620412952</c:v>
                </c:pt>
                <c:pt idx="219">
                  <c:v>-1.3633252815700938</c:v>
                </c:pt>
                <c:pt idx="220">
                  <c:v>-1.3608322036824736</c:v>
                </c:pt>
                <c:pt idx="221">
                  <c:v>-1.3583475553845377</c:v>
                </c:pt>
                <c:pt idx="222">
                  <c:v>-1.3558712646281426</c:v>
                </c:pt>
                <c:pt idx="223">
                  <c:v>-1.3534032602944086</c:v>
                </c:pt>
                <c:pt idx="224">
                  <c:v>-1.3509434721776004</c:v>
                </c:pt>
                <c:pt idx="225">
                  <c:v>-1.3484918309693494</c:v>
                </c:pt>
                <c:pt idx="226">
                  <c:v>-1.3460482682432362</c:v>
                </c:pt>
                <c:pt idx="227">
                  <c:v>-1.3436127164396774</c:v>
                </c:pt>
                <c:pt idx="228">
                  <c:v>-1.3411851088511586</c:v>
                </c:pt>
                <c:pt idx="229">
                  <c:v>-1.338765379607775</c:v>
                </c:pt>
                <c:pt idx="230">
                  <c:v>-1.3363534636630809</c:v>
                </c:pt>
                <c:pt idx="231">
                  <c:v>-1.3339492967802322</c:v>
                </c:pt>
                <c:pt idx="232">
                  <c:v>-1.3315528155184333</c:v>
                </c:pt>
                <c:pt idx="233">
                  <c:v>-1.3291639572196534</c:v>
                </c:pt>
                <c:pt idx="234">
                  <c:v>-1.3267826599956352</c:v>
                </c:pt>
                <c:pt idx="235">
                  <c:v>-1.3244088627151676</c:v>
                </c:pt>
                <c:pt idx="236">
                  <c:v>-1.3220425049916122</c:v>
                </c:pt>
                <c:pt idx="237">
                  <c:v>-1.3196835271707079</c:v>
                </c:pt>
                <c:pt idx="238">
                  <c:v>-1.3173318703186068</c:v>
                </c:pt>
                <c:pt idx="239">
                  <c:v>-1.314987476210165</c:v>
                </c:pt>
                <c:pt idx="240">
                  <c:v>-1.3126502873174699</c:v>
                </c:pt>
                <c:pt idx="241">
                  <c:v>-1.3103202467985995</c:v>
                </c:pt>
                <c:pt idx="242">
                  <c:v>-1.3079972984866082</c:v>
                </c:pt>
                <c:pt idx="243">
                  <c:v>-1.305681386878736</c:v>
                </c:pt>
                <c:pt idx="244">
                  <c:v>-1.3033724571258345</c:v>
                </c:pt>
                <c:pt idx="245">
                  <c:v>-1.3010704550219967</c:v>
                </c:pt>
                <c:pt idx="246">
                  <c:v>-1.2987753269944056</c:v>
                </c:pt>
                <c:pt idx="247">
                  <c:v>-1.2964870200933711</c:v>
                </c:pt>
                <c:pt idx="248">
                  <c:v>-1.2942054819825739</c:v>
                </c:pt>
                <c:pt idx="249">
                  <c:v>-1.2919306609294876</c:v>
                </c:pt>
                <c:pt idx="250">
                  <c:v>-1.2896625057960065</c:v>
                </c:pt>
                <c:pt idx="251">
                  <c:v>-1.2874009660292371</c:v>
                </c:pt>
                <c:pt idx="252">
                  <c:v>-1.2851459916524854</c:v>
                </c:pt>
                <c:pt idx="253">
                  <c:v>-1.2828975332563992</c:v>
                </c:pt>
                <c:pt idx="254">
                  <c:v>-1.2806555419903001</c:v>
                </c:pt>
                <c:pt idx="255">
                  <c:v>-1.2784199695536689</c:v>
                </c:pt>
                <c:pt idx="256">
                  <c:v>-1.2761907681877984</c:v>
                </c:pt>
                <c:pt idx="257">
                  <c:v>-1.2739678906676035</c:v>
                </c:pt>
                <c:pt idx="258">
                  <c:v>-1.2717512902935901</c:v>
                </c:pt>
                <c:pt idx="259">
                  <c:v>-1.269540920883969</c:v>
                </c:pt>
                <c:pt idx="260">
                  <c:v>-1.267336736766921</c:v>
                </c:pt>
                <c:pt idx="261">
                  <c:v>-1.2651386927730135</c:v>
                </c:pt>
                <c:pt idx="262">
                  <c:v>-1.2629467442277447</c:v>
                </c:pt>
                <c:pt idx="263">
                  <c:v>-1.2607608469442422</c:v>
                </c:pt>
                <c:pt idx="264">
                  <c:v>-1.2585809572160773</c:v>
                </c:pt>
                <c:pt idx="265">
                  <c:v>-1.2564070318102374</c:v>
                </c:pt>
                <c:pt idx="266">
                  <c:v>-1.2542390279602027</c:v>
                </c:pt>
                <c:pt idx="267">
                  <c:v>-1.2520769033591646</c:v>
                </c:pt>
                <c:pt idx="268">
                  <c:v>-1.2499206161533627</c:v>
                </c:pt>
                <c:pt idx="269">
                  <c:v>-1.2477701249355448</c:v>
                </c:pt>
                <c:pt idx="270">
                  <c:v>-1.24562538873854</c:v>
                </c:pt>
                <c:pt idx="271">
                  <c:v>-1.2434863670289589</c:v>
                </c:pt>
                <c:pt idx="272">
                  <c:v>-1.2413530197009912</c:v>
                </c:pt>
                <c:pt idx="273">
                  <c:v>-1.2392253070703301</c:v>
                </c:pt>
                <c:pt idx="274">
                  <c:v>-1.2371031898681943</c:v>
                </c:pt>
                <c:pt idx="275">
                  <c:v>-1.234986629235461</c:v>
                </c:pt>
                <c:pt idx="276">
                  <c:v>-1.2328755867169023</c:v>
                </c:pt>
                <c:pt idx="277">
                  <c:v>-1.2307700242555193</c:v>
                </c:pt>
                <c:pt idx="278">
                  <c:v>-1.2286699041869835</c:v>
                </c:pt>
                <c:pt idx="279">
                  <c:v>-1.2265751892341683</c:v>
                </c:pt>
                <c:pt idx="280">
                  <c:v>-1.2244858425017795</c:v>
                </c:pt>
                <c:pt idx="281">
                  <c:v>-1.2224018274710788</c:v>
                </c:pt>
                <c:pt idx="282">
                  <c:v>-1.2203231079946977</c:v>
                </c:pt>
                <c:pt idx="283">
                  <c:v>-1.2182496482915421</c:v>
                </c:pt>
                <c:pt idx="284">
                  <c:v>-1.2161814129417841</c:v>
                </c:pt>
                <c:pt idx="285">
                  <c:v>-1.2141183668819377</c:v>
                </c:pt>
                <c:pt idx="286">
                  <c:v>-1.2120604754000264</c:v>
                </c:pt>
                <c:pt idx="287">
                  <c:v>-1.2100077041308168</c:v>
                </c:pt>
                <c:pt idx="288">
                  <c:v>-1.2079600190511577</c:v>
                </c:pt>
                <c:pt idx="289">
                  <c:v>-1.2059173864753683</c:v>
                </c:pt>
                <c:pt idx="290">
                  <c:v>-1.2038797730507296</c:v>
                </c:pt>
                <c:pt idx="291">
                  <c:v>-1.2018471457530409</c:v>
                </c:pt>
                <c:pt idx="292">
                  <c:v>-1.1998194718822468</c:v>
                </c:pt>
                <c:pt idx="293">
                  <c:v>-1.1977967190581453</c:v>
                </c:pt>
                <c:pt idx="294">
                  <c:v>-1.1957788552161615</c:v>
                </c:pt>
                <c:pt idx="295">
                  <c:v>-1.1937658486031932</c:v>
                </c:pt>
                <c:pt idx="296">
                  <c:v>-1.1917576677735271</c:v>
                </c:pt>
                <c:pt idx="297">
                  <c:v>-1.1897542815848157</c:v>
                </c:pt>
                <c:pt idx="298">
                  <c:v>-1.1877556591941327</c:v>
                </c:pt>
                <c:pt idx="299">
                  <c:v>-1.1857617700540741</c:v>
                </c:pt>
                <c:pt idx="300">
                  <c:v>-1.1837725839089426</c:v>
                </c:pt>
                <c:pt idx="301">
                  <c:v>-1.1817880707909809</c:v>
                </c:pt>
                <c:pt idx="302">
                  <c:v>-1.1798082010166668</c:v>
                </c:pt>
                <c:pt idx="303">
                  <c:v>-1.1778329451830791</c:v>
                </c:pt>
                <c:pt idx="304">
                  <c:v>-1.1758622741643054</c:v>
                </c:pt>
                <c:pt idx="305">
                  <c:v>-1.1738961591079218</c:v>
                </c:pt>
                <c:pt idx="306">
                  <c:v>-1.1719345714315184</c:v>
                </c:pt>
                <c:pt idx="307">
                  <c:v>-1.1699774828192888</c:v>
                </c:pt>
                <c:pt idx="308">
                  <c:v>-1.1680248652186651</c:v>
                </c:pt>
                <c:pt idx="309">
                  <c:v>-1.1660766908370146</c:v>
                </c:pt>
                <c:pt idx="310">
                  <c:v>-1.16413293213838</c:v>
                </c:pt>
                <c:pt idx="311">
                  <c:v>-1.1621935618402799</c:v>
                </c:pt>
                <c:pt idx="312">
                  <c:v>-1.1602585529105514</c:v>
                </c:pt>
                <c:pt idx="313">
                  <c:v>-1.158327878564245</c:v>
                </c:pt>
                <c:pt idx="314">
                  <c:v>-1.1564015122605689</c:v>
                </c:pt>
                <c:pt idx="315">
                  <c:v>-1.1544794276998824</c:v>
                </c:pt>
                <c:pt idx="316">
                  <c:v>-1.1525615988207278</c:v>
                </c:pt>
                <c:pt idx="317">
                  <c:v>-1.1506479997969179</c:v>
                </c:pt>
                <c:pt idx="318">
                  <c:v>-1.1487386050346613</c:v>
                </c:pt>
                <c:pt idx="319">
                  <c:v>-1.1468333891697353</c:v>
                </c:pt>
                <c:pt idx="320">
                  <c:v>-1.1449323270647001</c:v>
                </c:pt>
                <c:pt idx="321">
                  <c:v>-1.1430353938061557</c:v>
                </c:pt>
                <c:pt idx="322">
                  <c:v>-1.1411425647020437</c:v>
                </c:pt>
                <c:pt idx="323">
                  <c:v>-1.1392538152789817</c:v>
                </c:pt>
                <c:pt idx="324">
                  <c:v>-1.1373691212796477</c:v>
                </c:pt>
                <c:pt idx="325">
                  <c:v>-1.1354884586601979</c:v>
                </c:pt>
                <c:pt idx="326">
                  <c:v>-1.1336118035877227</c:v>
                </c:pt>
                <c:pt idx="327">
                  <c:v>-1.1317391324377464</c:v>
                </c:pt>
                <c:pt idx="328">
                  <c:v>-1.1298704217917552</c:v>
                </c:pt>
                <c:pt idx="329">
                  <c:v>-1.1280056484347707</c:v>
                </c:pt>
                <c:pt idx="330">
                  <c:v>-1.1261447893529568</c:v>
                </c:pt>
                <c:pt idx="331">
                  <c:v>-1.1242878217312542</c:v>
                </c:pt>
                <c:pt idx="332">
                  <c:v>-1.1224347229510632</c:v>
                </c:pt>
                <c:pt idx="333">
                  <c:v>-1.120585470587949</c:v>
                </c:pt>
                <c:pt idx="334">
                  <c:v>-1.118740042409387</c:v>
                </c:pt>
                <c:pt idx="335">
                  <c:v>-1.1168984163725391</c:v>
                </c:pt>
                <c:pt idx="336">
                  <c:v>-1.1150605706220591</c:v>
                </c:pt>
                <c:pt idx="337">
                  <c:v>-1.113226483487938</c:v>
                </c:pt>
                <c:pt idx="338">
                  <c:v>-1.1113961334833704</c:v>
                </c:pt>
                <c:pt idx="339">
                  <c:v>-1.1095694993026599</c:v>
                </c:pt>
                <c:pt idx="340">
                  <c:v>-1.1077465598191505</c:v>
                </c:pt>
                <c:pt idx="341">
                  <c:v>-1.1059272940831866</c:v>
                </c:pt>
                <c:pt idx="342">
                  <c:v>-1.1041116813201066</c:v>
                </c:pt>
                <c:pt idx="343">
                  <c:v>-1.1022997009282607</c:v>
                </c:pt>
                <c:pt idx="344">
                  <c:v>-1.1004913324770591</c:v>
                </c:pt>
                <c:pt idx="345">
                  <c:v>-1.0986865557050474</c:v>
                </c:pt>
                <c:pt idx="346">
                  <c:v>-1.0968853505180074</c:v>
                </c:pt>
                <c:pt idx="347">
                  <c:v>-1.0950876969870902</c:v>
                </c:pt>
                <c:pt idx="348">
                  <c:v>-1.0932935753469653</c:v>
                </c:pt>
                <c:pt idx="349">
                  <c:v>-1.0915029659940088</c:v>
                </c:pt>
                <c:pt idx="350">
                  <c:v>-1.089715849484503</c:v>
                </c:pt>
                <c:pt idx="351">
                  <c:v>-1.0879322065328743</c:v>
                </c:pt>
                <c:pt idx="352">
                  <c:v>-1.0861520180099451</c:v>
                </c:pt>
                <c:pt idx="353">
                  <c:v>-1.0843752649412135</c:v>
                </c:pt>
                <c:pt idx="354">
                  <c:v>-1.0826019285051605</c:v>
                </c:pt>
                <c:pt idx="355">
                  <c:v>-1.0808319900315744</c:v>
                </c:pt>
                <c:pt idx="356">
                  <c:v>-1.0790654309999026</c:v>
                </c:pt>
                <c:pt idx="357">
                  <c:v>-1.0773022330376223</c:v>
                </c:pt>
                <c:pt idx="358">
                  <c:v>-1.0755423779186373</c:v>
                </c:pt>
                <c:pt idx="359">
                  <c:v>-1.0737858475616926</c:v>
                </c:pt>
                <c:pt idx="360">
                  <c:v>-1.0720326240288147</c:v>
                </c:pt>
                <c:pt idx="361">
                  <c:v>-1.0702826895237707</c:v>
                </c:pt>
                <c:pt idx="362">
                  <c:v>-1.0685360263905457</c:v>
                </c:pt>
                <c:pt idx="363">
                  <c:v>-1.066792617111846</c:v>
                </c:pt>
                <c:pt idx="364">
                  <c:v>-1.0650524443076199</c:v>
                </c:pt>
                <c:pt idx="365">
                  <c:v>-1.0633154907335949</c:v>
                </c:pt>
                <c:pt idx="366">
                  <c:v>-1.0615817392798408</c:v>
                </c:pt>
                <c:pt idx="367">
                  <c:v>-1.0598511729693481</c:v>
                </c:pt>
                <c:pt idx="368">
                  <c:v>-1.0581237749566224</c:v>
                </c:pt>
                <c:pt idx="369">
                  <c:v>-1.0563995285263081</c:v>
                </c:pt>
                <c:pt idx="370">
                  <c:v>-1.054678417091814</c:v>
                </c:pt>
                <c:pt idx="371">
                  <c:v>-1.0529604241939736</c:v>
                </c:pt>
                <c:pt idx="372">
                  <c:v>-1.0512455334997086</c:v>
                </c:pt>
                <c:pt idx="373">
                  <c:v>-1.0495337288007267</c:v>
                </c:pt>
                <c:pt idx="374">
                  <c:v>-1.0478249940122129</c:v>
                </c:pt>
                <c:pt idx="375">
                  <c:v>-1.0461193131715667</c:v>
                </c:pt>
                <c:pt idx="376">
                  <c:v>-1.0444166704371118</c:v>
                </c:pt>
                <c:pt idx="377">
                  <c:v>-1.0427170500868992</c:v>
                </c:pt>
                <c:pt idx="378">
                  <c:v>-1.041020436517426</c:v>
                </c:pt>
                <c:pt idx="379">
                  <c:v>-1.0393268142424652</c:v>
                </c:pt>
                <c:pt idx="380">
                  <c:v>-1.0376361678918207</c:v>
                </c:pt>
                <c:pt idx="381">
                  <c:v>-1.0359484822102014</c:v>
                </c:pt>
                <c:pt idx="382">
                  <c:v>-1.0342637420560008</c:v>
                </c:pt>
                <c:pt idx="383">
                  <c:v>-1.0325819324001884</c:v>
                </c:pt>
                <c:pt idx="384">
                  <c:v>-1.0309030383251288</c:v>
                </c:pt>
                <c:pt idx="385">
                  <c:v>-1.029227045023499</c:v>
                </c:pt>
                <c:pt idx="386">
                  <c:v>-1.0275539377971488</c:v>
                </c:pt>
                <c:pt idx="387">
                  <c:v>-1.0258837020560232</c:v>
                </c:pt>
                <c:pt idx="388">
                  <c:v>-1.0242163233170709</c:v>
                </c:pt>
                <c:pt idx="389">
                  <c:v>-1.0225517872031855</c:v>
                </c:pt>
                <c:pt idx="390">
                  <c:v>-1.0208900794421458</c:v>
                </c:pt>
                <c:pt idx="391">
                  <c:v>-1.0192311858655645</c:v>
                </c:pt>
                <c:pt idx="392">
                  <c:v>-1.0175750924078713</c:v>
                </c:pt>
                <c:pt idx="393">
                  <c:v>-1.0159217851053144</c:v>
                </c:pt>
                <c:pt idx="394">
                  <c:v>-1.0142712500949118</c:v>
                </c:pt>
                <c:pt idx="395">
                  <c:v>-1.0126234736134982</c:v>
                </c:pt>
                <c:pt idx="396">
                  <c:v>-1.0109784419967425</c:v>
                </c:pt>
                <c:pt idx="397">
                  <c:v>-1.0093361416781594</c:v>
                </c:pt>
                <c:pt idx="398">
                  <c:v>-1.0076965591881806</c:v>
                </c:pt>
                <c:pt idx="399">
                  <c:v>-1.006059681153191</c:v>
                </c:pt>
                <c:pt idx="400">
                  <c:v>-1.0044254942946154</c:v>
                </c:pt>
                <c:pt idx="401">
                  <c:v>-1.0027939854279859</c:v>
                </c:pt>
                <c:pt idx="402">
                  <c:v>-1.0011651414620322</c:v>
                </c:pt>
                <c:pt idx="403">
                  <c:v>-0.99953894939779842</c:v>
                </c:pt>
                <c:pt idx="404">
                  <c:v>-0.99791539632773119</c:v>
                </c:pt>
                <c:pt idx="405">
                  <c:v>-0.99629446943483413</c:v>
                </c:pt>
                <c:pt idx="406">
                  <c:v>-0.9946761559917654</c:v>
                </c:pt>
                <c:pt idx="407">
                  <c:v>-0.99306044336002075</c:v>
                </c:pt>
                <c:pt idx="408">
                  <c:v>-0.99144731898905791</c:v>
                </c:pt>
                <c:pt idx="409">
                  <c:v>-0.9898367704154738</c:v>
                </c:pt>
                <c:pt idx="410">
                  <c:v>-0.98822878526218416</c:v>
                </c:pt>
                <c:pt idx="411">
                  <c:v>-0.98662335123759703</c:v>
                </c:pt>
                <c:pt idx="412">
                  <c:v>-0.98502045613481182</c:v>
                </c:pt>
                <c:pt idx="413">
                  <c:v>-0.98342008783082235</c:v>
                </c:pt>
                <c:pt idx="414">
                  <c:v>-0.98182223428573923</c:v>
                </c:pt>
                <c:pt idx="415">
                  <c:v>-0.98022688354199361</c:v>
                </c:pt>
                <c:pt idx="416">
                  <c:v>-0.97863402372357711</c:v>
                </c:pt>
                <c:pt idx="417">
                  <c:v>-0.97704364303529501</c:v>
                </c:pt>
                <c:pt idx="418">
                  <c:v>-0.9754557297619938</c:v>
                </c:pt>
                <c:pt idx="419">
                  <c:v>-0.97387027226783307</c:v>
                </c:pt>
                <c:pt idx="420">
                  <c:v>-0.97228725899555069</c:v>
                </c:pt>
                <c:pt idx="421">
                  <c:v>-0.97070667846572944</c:v>
                </c:pt>
                <c:pt idx="422">
                  <c:v>-0.96912851927609811</c:v>
                </c:pt>
                <c:pt idx="423">
                  <c:v>-0.96755277010079821</c:v>
                </c:pt>
                <c:pt idx="424">
                  <c:v>-0.96597941968970746</c:v>
                </c:pt>
                <c:pt idx="425">
                  <c:v>-0.9644084568677368</c:v>
                </c:pt>
                <c:pt idx="426">
                  <c:v>-0.96283987053414211</c:v>
                </c:pt>
                <c:pt idx="427">
                  <c:v>-0.96127364966185813</c:v>
                </c:pt>
                <c:pt idx="428">
                  <c:v>-0.95970978329682288</c:v>
                </c:pt>
                <c:pt idx="429">
                  <c:v>-0.9581482605573225</c:v>
                </c:pt>
                <c:pt idx="430">
                  <c:v>-0.95658907063332488</c:v>
                </c:pt>
                <c:pt idx="431">
                  <c:v>-0.95503220278585021</c:v>
                </c:pt>
                <c:pt idx="432">
                  <c:v>-0.95347764634632282</c:v>
                </c:pt>
                <c:pt idx="433">
                  <c:v>-0.95192539071594506</c:v>
                </c:pt>
                <c:pt idx="434">
                  <c:v>-0.95037542536505915</c:v>
                </c:pt>
                <c:pt idx="435">
                  <c:v>-0.94882773983254676</c:v>
                </c:pt>
                <c:pt idx="436">
                  <c:v>-0.94728232372520893</c:v>
                </c:pt>
                <c:pt idx="437">
                  <c:v>-0.94573916671716451</c:v>
                </c:pt>
                <c:pt idx="438">
                  <c:v>-0.94419825854925432</c:v>
                </c:pt>
                <c:pt idx="439">
                  <c:v>-0.94265958902844427</c:v>
                </c:pt>
                <c:pt idx="440">
                  <c:v>-0.9411231480272525</c:v>
                </c:pt>
                <c:pt idx="441">
                  <c:v>-0.9395889254831612</c:v>
                </c:pt>
                <c:pt idx="442">
                  <c:v>-0.93805691139805447</c:v>
                </c:pt>
                <c:pt idx="443">
                  <c:v>-0.93652709583764615</c:v>
                </c:pt>
                <c:pt idx="444">
                  <c:v>-0.93499946893092512</c:v>
                </c:pt>
                <c:pt idx="445">
                  <c:v>-0.93347402086960196</c:v>
                </c:pt>
                <c:pt idx="446">
                  <c:v>-0.93195074190756166</c:v>
                </c:pt>
                <c:pt idx="447">
                  <c:v>-0.93042962236032267</c:v>
                </c:pt>
                <c:pt idx="448">
                  <c:v>-0.92891065260450911</c:v>
                </c:pt>
                <c:pt idx="449">
                  <c:v>-0.927393823077309</c:v>
                </c:pt>
                <c:pt idx="450">
                  <c:v>-0.92587912427596675</c:v>
                </c:pt>
                <c:pt idx="451">
                  <c:v>-0.92436654675724805</c:v>
                </c:pt>
                <c:pt idx="452">
                  <c:v>-0.92285608113694761</c:v>
                </c:pt>
                <c:pt idx="453">
                  <c:v>-0.92134771808936411</c:v>
                </c:pt>
                <c:pt idx="454">
                  <c:v>-0.91984144834681347</c:v>
                </c:pt>
                <c:pt idx="455">
                  <c:v>-0.91833726269912708</c:v>
                </c:pt>
                <c:pt idx="456">
                  <c:v>-0.9168351519931619</c:v>
                </c:pt>
                <c:pt idx="457">
                  <c:v>-0.91533510713231259</c:v>
                </c:pt>
                <c:pt idx="458">
                  <c:v>-0.91383711907604093</c:v>
                </c:pt>
                <c:pt idx="459">
                  <c:v>-0.91234117883939037</c:v>
                </c:pt>
                <c:pt idx="460">
                  <c:v>-0.91084727749252525</c:v>
                </c:pt>
                <c:pt idx="461">
                  <c:v>-0.90935540616025612</c:v>
                </c:pt>
                <c:pt idx="462">
                  <c:v>-0.90786555602159047</c:v>
                </c:pt>
                <c:pt idx="463">
                  <c:v>-0.90637771830927394</c:v>
                </c:pt>
                <c:pt idx="464">
                  <c:v>-0.90489188430933243</c:v>
                </c:pt>
                <c:pt idx="465">
                  <c:v>-0.90340804536064179</c:v>
                </c:pt>
                <c:pt idx="466">
                  <c:v>-0.90192619285447295</c:v>
                </c:pt>
                <c:pt idx="467">
                  <c:v>-0.90044631823406107</c:v>
                </c:pt>
                <c:pt idx="468">
                  <c:v>-0.89896841299417718</c:v>
                </c:pt>
                <c:pt idx="469">
                  <c:v>-0.8974924686806941</c:v>
                </c:pt>
                <c:pt idx="470">
                  <c:v>-0.89601847689016978</c:v>
                </c:pt>
                <c:pt idx="471">
                  <c:v>-0.8945464292694284</c:v>
                </c:pt>
                <c:pt idx="472">
                  <c:v>-0.89307631751513827</c:v>
                </c:pt>
                <c:pt idx="473">
                  <c:v>-0.89160813337341382</c:v>
                </c:pt>
                <c:pt idx="474">
                  <c:v>-0.89014186863939748</c:v>
                </c:pt>
                <c:pt idx="475">
                  <c:v>-0.88867751515687599</c:v>
                </c:pt>
                <c:pt idx="476">
                  <c:v>-0.8872150648178575</c:v>
                </c:pt>
                <c:pt idx="477">
                  <c:v>-0.88575450956220869</c:v>
                </c:pt>
                <c:pt idx="478">
                  <c:v>-0.88429584137723538</c:v>
                </c:pt>
                <c:pt idx="479">
                  <c:v>-0.88283905229732007</c:v>
                </c:pt>
                <c:pt idx="480">
                  <c:v>-0.88138413440352947</c:v>
                </c:pt>
                <c:pt idx="481">
                  <c:v>-0.87993107982323904</c:v>
                </c:pt>
                <c:pt idx="482">
                  <c:v>-0.87847988072975913</c:v>
                </c:pt>
                <c:pt idx="483">
                  <c:v>-0.87703052934196934</c:v>
                </c:pt>
                <c:pt idx="484">
                  <c:v>-0.87558301792394422</c:v>
                </c:pt>
                <c:pt idx="485">
                  <c:v>-0.87413733878459277</c:v>
                </c:pt>
                <c:pt idx="486">
                  <c:v>-0.87269348427731064</c:v>
                </c:pt>
                <c:pt idx="487">
                  <c:v>-0.87125144679960953</c:v>
                </c:pt>
                <c:pt idx="488">
                  <c:v>-0.86981121879277057</c:v>
                </c:pt>
                <c:pt idx="489">
                  <c:v>-0.86837279274150092</c:v>
                </c:pt>
                <c:pt idx="490">
                  <c:v>-0.86693616117358552</c:v>
                </c:pt>
                <c:pt idx="491">
                  <c:v>-0.86550131665954388</c:v>
                </c:pt>
                <c:pt idx="492">
                  <c:v>-0.86406825181229119</c:v>
                </c:pt>
                <c:pt idx="493">
                  <c:v>-0.86263695928681083</c:v>
                </c:pt>
                <c:pt idx="494">
                  <c:v>-0.86120743177981873</c:v>
                </c:pt>
                <c:pt idx="495">
                  <c:v>-0.85977966202942935</c:v>
                </c:pt>
                <c:pt idx="496">
                  <c:v>-0.85835364281484128</c:v>
                </c:pt>
                <c:pt idx="497">
                  <c:v>-0.85692936695600741</c:v>
                </c:pt>
                <c:pt idx="498">
                  <c:v>-0.85550682731332395</c:v>
                </c:pt>
                <c:pt idx="499">
                  <c:v>-0.85408601678730456</c:v>
                </c:pt>
                <c:pt idx="500">
                  <c:v>-0.85266692831827839</c:v>
                </c:pt>
                <c:pt idx="501">
                  <c:v>-0.85124955488607568</c:v>
                </c:pt>
                <c:pt idx="502">
                  <c:v>-0.8498338895097215</c:v>
                </c:pt>
                <c:pt idx="503">
                  <c:v>-0.84841992524713139</c:v>
                </c:pt>
                <c:pt idx="504">
                  <c:v>-0.8470076551948158</c:v>
                </c:pt>
                <c:pt idx="505">
                  <c:v>-0.84559707248757832</c:v>
                </c:pt>
                <c:pt idx="506">
                  <c:v>-0.84418817029821791</c:v>
                </c:pt>
                <c:pt idx="507">
                  <c:v>-0.84278094183724772</c:v>
                </c:pt>
                <c:pt idx="508">
                  <c:v>-0.84137538035259518</c:v>
                </c:pt>
                <c:pt idx="509">
                  <c:v>-0.83997147912932135</c:v>
                </c:pt>
                <c:pt idx="510">
                  <c:v>-0.83856923148933371</c:v>
                </c:pt>
                <c:pt idx="511">
                  <c:v>-0.83716863079111115</c:v>
                </c:pt>
                <c:pt idx="512">
                  <c:v>-0.83576967042941952</c:v>
                </c:pt>
                <c:pt idx="513">
                  <c:v>-0.83437234383503922</c:v>
                </c:pt>
                <c:pt idx="514">
                  <c:v>-0.83297664447449316</c:v>
                </c:pt>
                <c:pt idx="515">
                  <c:v>-0.8315825658497743</c:v>
                </c:pt>
                <c:pt idx="516">
                  <c:v>-0.83019010149807859</c:v>
                </c:pt>
                <c:pt idx="517">
                  <c:v>-0.82879924499153923</c:v>
                </c:pt>
                <c:pt idx="518">
                  <c:v>-0.82740998993696324</c:v>
                </c:pt>
                <c:pt idx="519">
                  <c:v>-0.82602232997557745</c:v>
                </c:pt>
                <c:pt idx="520">
                  <c:v>-0.82463625878276015</c:v>
                </c:pt>
                <c:pt idx="521">
                  <c:v>-0.8232517700677906</c:v>
                </c:pt>
                <c:pt idx="522">
                  <c:v>-0.8218688575736024</c:v>
                </c:pt>
                <c:pt idx="523">
                  <c:v>-0.82048751507651885</c:v>
                </c:pt>
                <c:pt idx="524">
                  <c:v>-0.81910773638601875</c:v>
                </c:pt>
                <c:pt idx="525">
                  <c:v>-0.81772951534447935</c:v>
                </c:pt>
                <c:pt idx="526">
                  <c:v>-0.81635284582694112</c:v>
                </c:pt>
                <c:pt idx="527">
                  <c:v>-0.81497772174085803</c:v>
                </c:pt>
                <c:pt idx="528">
                  <c:v>-0.81360413702586443</c:v>
                </c:pt>
                <c:pt idx="529">
                  <c:v>-0.81223208565353611</c:v>
                </c:pt>
                <c:pt idx="530">
                  <c:v>-0.81086156162715206</c:v>
                </c:pt>
                <c:pt idx="531">
                  <c:v>-0.80949255898146988</c:v>
                </c:pt>
                <c:pt idx="532">
                  <c:v>-0.80812507178248483</c:v>
                </c:pt>
                <c:pt idx="533">
                  <c:v>-0.80675909412720914</c:v>
                </c:pt>
                <c:pt idx="534">
                  <c:v>-0.80539462014344176</c:v>
                </c:pt>
                <c:pt idx="535">
                  <c:v>-0.80403164398954285</c:v>
                </c:pt>
                <c:pt idx="536">
                  <c:v>-0.80267015985421608</c:v>
                </c:pt>
                <c:pt idx="537">
                  <c:v>-0.80131016195628479</c:v>
                </c:pt>
                <c:pt idx="538">
                  <c:v>-0.79995164454447287</c:v>
                </c:pt>
                <c:pt idx="539">
                  <c:v>-0.79859460189719145</c:v>
                </c:pt>
                <c:pt idx="540">
                  <c:v>-0.79723902832232052</c:v>
                </c:pt>
                <c:pt idx="541">
                  <c:v>-0.79588491815700235</c:v>
                </c:pt>
                <c:pt idx="542">
                  <c:v>-0.79453226576742308</c:v>
                </c:pt>
                <c:pt idx="543">
                  <c:v>-0.79318106554860979</c:v>
                </c:pt>
                <c:pt idx="544">
                  <c:v>-0.79183131192422174</c:v>
                </c:pt>
                <c:pt idx="545">
                  <c:v>-0.79048299934634603</c:v>
                </c:pt>
                <c:pt idx="546">
                  <c:v>-0.78913612229529184</c:v>
                </c:pt>
                <c:pt idx="547">
                  <c:v>-0.78779067527939295</c:v>
                </c:pt>
                <c:pt idx="548">
                  <c:v>-0.78644665283480486</c:v>
                </c:pt>
                <c:pt idx="549">
                  <c:v>-0.7851040495253081</c:v>
                </c:pt>
                <c:pt idx="550">
                  <c:v>-0.78376285994211536</c:v>
                </c:pt>
                <c:pt idx="551">
                  <c:v>-0.78242307870366945</c:v>
                </c:pt>
                <c:pt idx="552">
                  <c:v>-0.78108470045545797</c:v>
                </c:pt>
                <c:pt idx="553">
                  <c:v>-0.77974771986981906</c:v>
                </c:pt>
                <c:pt idx="554">
                  <c:v>-0.77841213164575285</c:v>
                </c:pt>
                <c:pt idx="555">
                  <c:v>-0.77707793050873308</c:v>
                </c:pt>
                <c:pt idx="556">
                  <c:v>-0.77574511121052214</c:v>
                </c:pt>
                <c:pt idx="557">
                  <c:v>-0.77441366852898608</c:v>
                </c:pt>
                <c:pt idx="558">
                  <c:v>-0.77308359726791098</c:v>
                </c:pt>
                <c:pt idx="559">
                  <c:v>-0.77175489225682636</c:v>
                </c:pt>
                <c:pt idx="560">
                  <c:v>-0.77042754835081884</c:v>
                </c:pt>
                <c:pt idx="561">
                  <c:v>-0.7691015604303576</c:v>
                </c:pt>
                <c:pt idx="562">
                  <c:v>-0.76777692340111858</c:v>
                </c:pt>
                <c:pt idx="563">
                  <c:v>-0.76645363219380913</c:v>
                </c:pt>
                <c:pt idx="564">
                  <c:v>-0.76513168176399171</c:v>
                </c:pt>
                <c:pt idx="565">
                  <c:v>-0.76381106709191637</c:v>
                </c:pt>
                <c:pt idx="566">
                  <c:v>-0.76249178318234789</c:v>
                </c:pt>
                <c:pt idx="567">
                  <c:v>-0.76117382506439601</c:v>
                </c:pt>
                <c:pt idx="568">
                  <c:v>-0.75985718779134881</c:v>
                </c:pt>
                <c:pt idx="569">
                  <c:v>-0.75854186644050681</c:v>
                </c:pt>
                <c:pt idx="570">
                  <c:v>-0.75722785611301924</c:v>
                </c:pt>
                <c:pt idx="571">
                  <c:v>-0.75591515193371783</c:v>
                </c:pt>
                <c:pt idx="572">
                  <c:v>-0.75460374905095495</c:v>
                </c:pt>
                <c:pt idx="573">
                  <c:v>-0.75329364263644971</c:v>
                </c:pt>
                <c:pt idx="574">
                  <c:v>-0.75198482788511678</c:v>
                </c:pt>
                <c:pt idx="575">
                  <c:v>-0.7506773000149225</c:v>
                </c:pt>
                <c:pt idx="576">
                  <c:v>-0.74937105426671546</c:v>
                </c:pt>
                <c:pt idx="577">
                  <c:v>-0.74806608590407853</c:v>
                </c:pt>
                <c:pt idx="578">
                  <c:v>-0.74676239021317525</c:v>
                </c:pt>
                <c:pt idx="579">
                  <c:v>-0.74545996250259261</c:v>
                </c:pt>
                <c:pt idx="580">
                  <c:v>-0.74415879810319574</c:v>
                </c:pt>
                <c:pt idx="581">
                  <c:v>-0.74285889236797065</c:v>
                </c:pt>
                <c:pt idx="582">
                  <c:v>-0.74156024067188275</c:v>
                </c:pt>
                <c:pt idx="583">
                  <c:v>-0.74026283841172402</c:v>
                </c:pt>
                <c:pt idx="584">
                  <c:v>-0.73896668100596807</c:v>
                </c:pt>
                <c:pt idx="585">
                  <c:v>-0.73767176389462707</c:v>
                </c:pt>
                <c:pt idx="586">
                  <c:v>-0.73637808253910375</c:v>
                </c:pt>
                <c:pt idx="587">
                  <c:v>-0.73508563242205305</c:v>
                </c:pt>
                <c:pt idx="588">
                  <c:v>-0.73379440904723792</c:v>
                </c:pt>
                <c:pt idx="589">
                  <c:v>-0.73250440793938931</c:v>
                </c:pt>
                <c:pt idx="590">
                  <c:v>-0.73121562464406697</c:v>
                </c:pt>
                <c:pt idx="591">
                  <c:v>-0.72992805472752142</c:v>
                </c:pt>
                <c:pt idx="592">
                  <c:v>-0.72864169377655719</c:v>
                </c:pt>
                <c:pt idx="593">
                  <c:v>-0.72735653739839667</c:v>
                </c:pt>
                <c:pt idx="594">
                  <c:v>-0.72607258122054663</c:v>
                </c:pt>
                <c:pt idx="595">
                  <c:v>-0.72478982089066146</c:v>
                </c:pt>
                <c:pt idx="596">
                  <c:v>-0.72350825207641389</c:v>
                </c:pt>
                <c:pt idx="597">
                  <c:v>-0.72222787046536241</c:v>
                </c:pt>
                <c:pt idx="598">
                  <c:v>-0.72094867176482047</c:v>
                </c:pt>
                <c:pt idx="599">
                  <c:v>-0.71839380602251668</c:v>
                </c:pt>
                <c:pt idx="600">
                  <c:v>-0.71711813049299833</c:v>
                </c:pt>
                <c:pt idx="601">
                  <c:v>-0.71584362089822218</c:v>
                </c:pt>
                <c:pt idx="602">
                  <c:v>-0.71457027304235832</c:v>
                </c:pt>
                <c:pt idx="603">
                  <c:v>-0.71329808274857109</c:v>
                </c:pt>
                <c:pt idx="604">
                  <c:v>-0.7120270458588952</c:v>
                </c:pt>
                <c:pt idx="605">
                  <c:v>-0.71075715823411512</c:v>
                </c:pt>
                <c:pt idx="606">
                  <c:v>-0.70948841575364385</c:v>
                </c:pt>
                <c:pt idx="607">
                  <c:v>-0.70822081431540018</c:v>
                </c:pt>
                <c:pt idx="608">
                  <c:v>-0.70695434983569372</c:v>
                </c:pt>
                <c:pt idx="609">
                  <c:v>-0.70568901824910124</c:v>
                </c:pt>
                <c:pt idx="610">
                  <c:v>-0.70442481550835423</c:v>
                </c:pt>
                <c:pt idx="611">
                  <c:v>-0.70316173758421674</c:v>
                </c:pt>
                <c:pt idx="612">
                  <c:v>-0.70189978046537738</c:v>
                </c:pt>
                <c:pt idx="613">
                  <c:v>-0.70063894015832628</c:v>
                </c:pt>
                <c:pt idx="614">
                  <c:v>-0.69937921268724812</c:v>
                </c:pt>
                <c:pt idx="615">
                  <c:v>-0.69812059409390503</c:v>
                </c:pt>
                <c:pt idx="616">
                  <c:v>-0.69686308043752621</c:v>
                </c:pt>
                <c:pt idx="617">
                  <c:v>-0.69560666779469704</c:v>
                </c:pt>
                <c:pt idx="618">
                  <c:v>-0.69435135225924838</c:v>
                </c:pt>
                <c:pt idx="619">
                  <c:v>-0.69309712994214667</c:v>
                </c:pt>
                <c:pt idx="620">
                  <c:v>-0.69184399697138754</c:v>
                </c:pt>
                <c:pt idx="621">
                  <c:v>-0.6905919494918844</c:v>
                </c:pt>
                <c:pt idx="622">
                  <c:v>-0.68934098366536467</c:v>
                </c:pt>
                <c:pt idx="623">
                  <c:v>-0.68809109567026316</c:v>
                </c:pt>
                <c:pt idx="624">
                  <c:v>-0.6868422817016161</c:v>
                </c:pt>
                <c:pt idx="625">
                  <c:v>-0.68559453797095826</c:v>
                </c:pt>
                <c:pt idx="626">
                  <c:v>-0.68434786070621689</c:v>
                </c:pt>
                <c:pt idx="627">
                  <c:v>-0.6831022461516103</c:v>
                </c:pt>
                <c:pt idx="628">
                  <c:v>-0.68185769056754653</c:v>
                </c:pt>
                <c:pt idx="629">
                  <c:v>-0.68061419023052272</c:v>
                </c:pt>
                <c:pt idx="630">
                  <c:v>-0.67937174143302159</c:v>
                </c:pt>
                <c:pt idx="631">
                  <c:v>-0.67813034048341514</c:v>
                </c:pt>
                <c:pt idx="632">
                  <c:v>-0.67688998370586217</c:v>
                </c:pt>
                <c:pt idx="633">
                  <c:v>-0.6756506674402154</c:v>
                </c:pt>
                <c:pt idx="634">
                  <c:v>-0.67441238804191883</c:v>
                </c:pt>
                <c:pt idx="635">
                  <c:v>-0.67317514188191352</c:v>
                </c:pt>
                <c:pt idx="636">
                  <c:v>-0.67193892534654287</c:v>
                </c:pt>
                <c:pt idx="637">
                  <c:v>-0.67070373483745405</c:v>
                </c:pt>
                <c:pt idx="638">
                  <c:v>-0.66946956677150637</c:v>
                </c:pt>
                <c:pt idx="639">
                  <c:v>-0.66823641758067653</c:v>
                </c:pt>
                <c:pt idx="640">
                  <c:v>-0.66700428371196574</c:v>
                </c:pt>
                <c:pt idx="641">
                  <c:v>-0.66577316162730749</c:v>
                </c:pt>
                <c:pt idx="642">
                  <c:v>-0.66454304780347528</c:v>
                </c:pt>
                <c:pt idx="643">
                  <c:v>-0.6633139387319924</c:v>
                </c:pt>
                <c:pt idx="644">
                  <c:v>-0.66208583091904127</c:v>
                </c:pt>
                <c:pt idx="645">
                  <c:v>-0.66085872088537356</c:v>
                </c:pt>
                <c:pt idx="646">
                  <c:v>-0.65963260516622313</c:v>
                </c:pt>
                <c:pt idx="647">
                  <c:v>-0.65840748031121477</c:v>
                </c:pt>
                <c:pt idx="648">
                  <c:v>-0.65718334288427838</c:v>
                </c:pt>
                <c:pt idx="649">
                  <c:v>-0.65596018946356149</c:v>
                </c:pt>
                <c:pt idx="650">
                  <c:v>-0.65473801664134479</c:v>
                </c:pt>
                <c:pt idx="651">
                  <c:v>-0.65351682102395303</c:v>
                </c:pt>
                <c:pt idx="652">
                  <c:v>-0.65229659923167282</c:v>
                </c:pt>
                <c:pt idx="653">
                  <c:v>-0.65107734789866645</c:v>
                </c:pt>
                <c:pt idx="654">
                  <c:v>-0.64985906367288993</c:v>
                </c:pt>
                <c:pt idx="655">
                  <c:v>-0.64864174321600876</c:v>
                </c:pt>
                <c:pt idx="656">
                  <c:v>-0.64742538320331378</c:v>
                </c:pt>
                <c:pt idx="657">
                  <c:v>-0.64620998032364307</c:v>
                </c:pt>
                <c:pt idx="658">
                  <c:v>-0.64499553127929676</c:v>
                </c:pt>
                <c:pt idx="659">
                  <c:v>-0.64378203278595902</c:v>
                </c:pt>
                <c:pt idx="660">
                  <c:v>-0.6425694815726154</c:v>
                </c:pt>
                <c:pt idx="661">
                  <c:v>-0.64135787438147684</c:v>
                </c:pt>
                <c:pt idx="662">
                  <c:v>-0.64014720796789593</c:v>
                </c:pt>
                <c:pt idx="663">
                  <c:v>-0.6389374791002933</c:v>
                </c:pt>
                <c:pt idx="664">
                  <c:v>-0.6377286845600757</c:v>
                </c:pt>
                <c:pt idx="665">
                  <c:v>-0.63652082114156183</c:v>
                </c:pt>
                <c:pt idx="666">
                  <c:v>-0.63531388565190394</c:v>
                </c:pt>
                <c:pt idx="667">
                  <c:v>-0.63410787491101195</c:v>
                </c:pt>
                <c:pt idx="668">
                  <c:v>-0.63290278575147751</c:v>
                </c:pt>
                <c:pt idx="669">
                  <c:v>-0.63169861501849978</c:v>
                </c:pt>
                <c:pt idx="670">
                  <c:v>-0.63049535956981118</c:v>
                </c:pt>
                <c:pt idx="671">
                  <c:v>-0.62929301627560152</c:v>
                </c:pt>
                <c:pt idx="672">
                  <c:v>-0.62809158201844562</c:v>
                </c:pt>
                <c:pt idx="673">
                  <c:v>-0.62689105369323117</c:v>
                </c:pt>
                <c:pt idx="674">
                  <c:v>-0.62569142820708512</c:v>
                </c:pt>
                <c:pt idx="675">
                  <c:v>-0.62449270247930255</c:v>
                </c:pt>
                <c:pt idx="676">
                  <c:v>-0.62329487344127465</c:v>
                </c:pt>
                <c:pt idx="677">
                  <c:v>-0.622097938036418</c:v>
                </c:pt>
                <c:pt idx="678">
                  <c:v>-0.62090189322010469</c:v>
                </c:pt>
                <c:pt idx="679">
                  <c:v>-0.61970673595959103</c:v>
                </c:pt>
                <c:pt idx="680">
                  <c:v>-0.61851246323395115</c:v>
                </c:pt>
                <c:pt idx="681">
                  <c:v>-0.61731907203400471</c:v>
                </c:pt>
                <c:pt idx="682">
                  <c:v>-0.61612655936224958</c:v>
                </c:pt>
                <c:pt idx="683">
                  <c:v>-0.61493492223279511</c:v>
                </c:pt>
                <c:pt idx="684">
                  <c:v>-0.61374415767129431</c:v>
                </c:pt>
                <c:pt idx="685">
                  <c:v>-0.6125542627148749</c:v>
                </c:pt>
                <c:pt idx="686">
                  <c:v>-0.61136523441207558</c:v>
                </c:pt>
                <c:pt idx="687">
                  <c:v>-0.61017706982277764</c:v>
                </c:pt>
                <c:pt idx="688">
                  <c:v>-0.60780332008054028</c:v>
                </c:pt>
                <c:pt idx="689">
                  <c:v>-0.60661772910349432</c:v>
                </c:pt>
                <c:pt idx="690">
                  <c:v>-0.60543299019160957</c:v>
                </c:pt>
                <c:pt idx="691">
                  <c:v>-0.60424910046051128</c:v>
                </c:pt>
                <c:pt idx="692">
                  <c:v>-0.60306605703678229</c:v>
                </c:pt>
                <c:pt idx="693">
                  <c:v>-0.60188385705789871</c:v>
                </c:pt>
                <c:pt idx="694">
                  <c:v>-0.6007024976721691</c:v>
                </c:pt>
                <c:pt idx="695">
                  <c:v>-0.59952197603867152</c:v>
                </c:pt>
                <c:pt idx="696">
                  <c:v>-0.59834228932719136</c:v>
                </c:pt>
                <c:pt idx="697">
                  <c:v>-0.5971634347181618</c:v>
                </c:pt>
                <c:pt idx="698">
                  <c:v>-0.5948082105820548</c:v>
                </c:pt>
                <c:pt idx="699">
                  <c:v>-0.5936318354685326</c:v>
                </c:pt>
                <c:pt idx="700">
                  <c:v>-0.59245628128445149</c:v>
                </c:pt>
                <c:pt idx="701">
                  <c:v>-0.59128154526257537</c:v>
                </c:pt>
                <c:pt idx="702">
                  <c:v>-0.59010762464595667</c:v>
                </c:pt>
                <c:pt idx="703">
                  <c:v>-0.58893451668787833</c:v>
                </c:pt>
                <c:pt idx="704">
                  <c:v>-0.58776221865179556</c:v>
                </c:pt>
                <c:pt idx="705">
                  <c:v>-0.58659072781127786</c:v>
                </c:pt>
                <c:pt idx="706">
                  <c:v>-0.58542004144995341</c:v>
                </c:pt>
                <c:pt idx="707">
                  <c:v>-0.58425015686145021</c:v>
                </c:pt>
                <c:pt idx="708">
                  <c:v>-0.58308107134934173</c:v>
                </c:pt>
                <c:pt idx="709">
                  <c:v>-0.58191278222708953</c:v>
                </c:pt>
                <c:pt idx="710">
                  <c:v>-0.57957858245511162</c:v>
                </c:pt>
                <c:pt idx="711">
                  <c:v>-0.57841266648125411</c:v>
                </c:pt>
                <c:pt idx="712">
                  <c:v>-0.57724753624888048</c:v>
                </c:pt>
                <c:pt idx="713">
                  <c:v>-0.57608318912006917</c:v>
                </c:pt>
                <c:pt idx="714">
                  <c:v>-0.57491962246645922</c:v>
                </c:pt>
                <c:pt idx="715">
                  <c:v>-0.57375683366919683</c:v>
                </c:pt>
                <c:pt idx="716">
                  <c:v>-0.57259482011888307</c:v>
                </c:pt>
                <c:pt idx="717">
                  <c:v>-0.57143357921551952</c:v>
                </c:pt>
                <c:pt idx="718">
                  <c:v>-0.57027310836845768</c:v>
                </c:pt>
                <c:pt idx="719">
                  <c:v>-0.56911340499634611</c:v>
                </c:pt>
                <c:pt idx="720">
                  <c:v>-0.56795446652707859</c:v>
                </c:pt>
                <c:pt idx="721">
                  <c:v>-0.56679629039774315</c:v>
                </c:pt>
                <c:pt idx="722">
                  <c:v>-0.56563887405457136</c:v>
                </c:pt>
                <c:pt idx="723">
                  <c:v>-0.56448221495288742</c:v>
                </c:pt>
                <c:pt idx="724">
                  <c:v>-0.56332631055705784</c:v>
                </c:pt>
                <c:pt idx="725">
                  <c:v>-0.56217115834044096</c:v>
                </c:pt>
                <c:pt idx="726">
                  <c:v>-0.56101675578533849</c:v>
                </c:pt>
                <c:pt idx="727">
                  <c:v>-0.55986310038294562</c:v>
                </c:pt>
                <c:pt idx="728">
                  <c:v>-0.55871018963330144</c:v>
                </c:pt>
                <c:pt idx="729">
                  <c:v>-0.55755802104524133</c:v>
                </c:pt>
                <c:pt idx="730">
                  <c:v>-0.55640659213634769</c:v>
                </c:pt>
                <c:pt idx="731">
                  <c:v>-0.55525590043290274</c:v>
                </c:pt>
                <c:pt idx="732">
                  <c:v>-0.55410594346983966</c:v>
                </c:pt>
                <c:pt idx="733">
                  <c:v>-0.55295671879069674</c:v>
                </c:pt>
                <c:pt idx="734">
                  <c:v>-0.55180822394756879</c:v>
                </c:pt>
                <c:pt idx="735">
                  <c:v>-0.5506604565010611</c:v>
                </c:pt>
                <c:pt idx="736">
                  <c:v>-0.54836709408260065</c:v>
                </c:pt>
                <c:pt idx="737">
                  <c:v>-0.54607661218860493</c:v>
                </c:pt>
                <c:pt idx="738">
                  <c:v>-0.54150421325182285</c:v>
                </c:pt>
                <c:pt idx="739">
                  <c:v>-0.53922225817595371</c:v>
                </c:pt>
                <c:pt idx="740">
                  <c:v>-0.53808233348022139</c:v>
                </c:pt>
                <c:pt idx="741">
                  <c:v>-0.53694310755554819</c:v>
                </c:pt>
                <c:pt idx="742">
                  <c:v>-0.5358045780690498</c:v>
                </c:pt>
                <c:pt idx="743">
                  <c:v>-0.53466674269572678</c:v>
                </c:pt>
                <c:pt idx="744">
                  <c:v>-0.53352959911842301</c:v>
                </c:pt>
                <c:pt idx="745">
                  <c:v>-0.53125737812221285</c:v>
                </c:pt>
                <c:pt idx="746">
                  <c:v>-0.52898789669843949</c:v>
                </c:pt>
                <c:pt idx="747">
                  <c:v>-0.52785417761546638</c:v>
                </c:pt>
                <c:pt idx="748">
                  <c:v>-0.52672113658793884</c:v>
                </c:pt>
                <c:pt idx="749">
                  <c:v>-0.52558877135243609</c:v>
                </c:pt>
                <c:pt idx="750">
                  <c:v>-0.52219570787631753</c:v>
                </c:pt>
                <c:pt idx="751">
                  <c:v>-0.51880864576192909</c:v>
                </c:pt>
                <c:pt idx="752">
                  <c:v>-0.5176809483208511</c:v>
                </c:pt>
                <c:pt idx="753">
                  <c:v>-0.5109285040082836</c:v>
                </c:pt>
                <c:pt idx="754">
                  <c:v>-0.50868287138593893</c:v>
                </c:pt>
                <c:pt idx="755">
                  <c:v>-0.50756101700714851</c:v>
                </c:pt>
                <c:pt idx="756">
                  <c:v>-0.50643980105964348</c:v>
                </c:pt>
                <c:pt idx="757">
                  <c:v>-0.49860898709101115</c:v>
                </c:pt>
                <c:pt idx="758">
                  <c:v>-0.49303423726505585</c:v>
                </c:pt>
                <c:pt idx="759">
                  <c:v>-0.49080863023031485</c:v>
                </c:pt>
                <c:pt idx="760">
                  <c:v>-0.48858545168154893</c:v>
                </c:pt>
                <c:pt idx="761">
                  <c:v>-0.48525520173230324</c:v>
                </c:pt>
                <c:pt idx="762">
                  <c:v>-0.48414631510961154</c:v>
                </c:pt>
                <c:pt idx="763">
                  <c:v>-0.48303802348829417</c:v>
                </c:pt>
                <c:pt idx="764">
                  <c:v>-0.48193032487029858</c:v>
                </c:pt>
                <c:pt idx="765">
                  <c:v>-0.48082321726368754</c:v>
                </c:pt>
                <c:pt idx="766">
                  <c:v>-0.47971669868260675</c:v>
                </c:pt>
                <c:pt idx="767">
                  <c:v>-0.47861076714725503</c:v>
                </c:pt>
                <c:pt idx="768">
                  <c:v>-0.47750542068385082</c:v>
                </c:pt>
                <c:pt idx="769">
                  <c:v>-0.47640065732460252</c:v>
                </c:pt>
                <c:pt idx="770">
                  <c:v>-0.47419287207716887</c:v>
                </c:pt>
                <c:pt idx="771">
                  <c:v>-0.47308984628306994</c:v>
                </c:pt>
                <c:pt idx="772">
                  <c:v>-0.47198739578123877</c:v>
                </c:pt>
                <c:pt idx="773">
                  <c:v>-0.46868347667530413</c:v>
                </c:pt>
                <c:pt idx="774">
                  <c:v>-0.45770701676183861</c:v>
                </c:pt>
                <c:pt idx="775">
                  <c:v>-0.45661241943134379</c:v>
                </c:pt>
                <c:pt idx="776">
                  <c:v>-0.45551836891484088</c:v>
                </c:pt>
                <c:pt idx="777">
                  <c:v>-0.45114759798378196</c:v>
                </c:pt>
                <c:pt idx="778">
                  <c:v>-0.45005625383026088</c:v>
                </c:pt>
                <c:pt idx="779">
                  <c:v>-0.44351937644344841</c:v>
                </c:pt>
                <c:pt idx="780">
                  <c:v>-0.44134463583576777</c:v>
                </c:pt>
                <c:pt idx="781">
                  <c:v>-0.4402580484254463</c:v>
                </c:pt>
                <c:pt idx="782">
                  <c:v>-0.43917198056718421</c:v>
                </c:pt>
                <c:pt idx="783">
                  <c:v>-0.43483286920021924</c:v>
                </c:pt>
                <c:pt idx="784">
                  <c:v>-0.43374937255467899</c:v>
                </c:pt>
                <c:pt idx="785">
                  <c:v>-0.43266638487667375</c:v>
                </c:pt>
                <c:pt idx="786">
                  <c:v>-0.43158390441925282</c:v>
                </c:pt>
                <c:pt idx="787">
                  <c:v>-0.43050192944029597</c:v>
                </c:pt>
                <c:pt idx="788">
                  <c:v>-0.42833948897329577</c:v>
                </c:pt>
                <c:pt idx="789">
                  <c:v>-0.4240205976580283</c:v>
                </c:pt>
                <c:pt idx="790">
                  <c:v>-0.42294211264958925</c:v>
                </c:pt>
                <c:pt idx="791">
                  <c:v>-0.42186411935363644</c:v>
                </c:pt>
                <c:pt idx="792">
                  <c:v>-0.42078661607043844</c:v>
                </c:pt>
                <c:pt idx="793">
                  <c:v>-0.41970960110485611</c:v>
                </c:pt>
                <c:pt idx="794">
                  <c:v>-0.41863307276631934</c:v>
                </c:pt>
                <c:pt idx="795">
                  <c:v>-0.41755702936880307</c:v>
                </c:pt>
                <c:pt idx="796">
                  <c:v>-0.41648146923080603</c:v>
                </c:pt>
                <c:pt idx="797">
                  <c:v>-0.41218402780101043</c:v>
                </c:pt>
                <c:pt idx="798">
                  <c:v>-0.40254240706233496</c:v>
                </c:pt>
                <c:pt idx="799">
                  <c:v>-0.40147343847938188</c:v>
                </c:pt>
                <c:pt idx="800">
                  <c:v>-0.40040492846098963</c:v>
                </c:pt>
                <c:pt idx="801">
                  <c:v>-0.39187316404694439</c:v>
                </c:pt>
                <c:pt idx="802">
                  <c:v>-0.38868112538737254</c:v>
                </c:pt>
                <c:pt idx="803">
                  <c:v>-0.380188245653165</c:v>
                </c:pt>
                <c:pt idx="804">
                  <c:v>-0.379128573774693</c:v>
                </c:pt>
                <c:pt idx="805">
                  <c:v>-0.37066639071993657</c:v>
                </c:pt>
                <c:pt idx="806">
                  <c:v>-0.36961049409136826</c:v>
                </c:pt>
                <c:pt idx="807">
                  <c:v>-0.36328371249430508</c:v>
                </c:pt>
                <c:pt idx="808">
                  <c:v>-0.3622306680419895</c:v>
                </c:pt>
                <c:pt idx="809">
                  <c:v>-0.36012578224224862</c:v>
                </c:pt>
                <c:pt idx="810">
                  <c:v>-0.35277116074767828</c:v>
                </c:pt>
                <c:pt idx="811">
                  <c:v>-0.33707471690474905</c:v>
                </c:pt>
                <c:pt idx="812">
                  <c:v>-0.30902619206308823</c:v>
                </c:pt>
              </c:numCache>
            </c:numRef>
          </c:xVal>
          <c:yVal>
            <c:numRef>
              <c:f>'90Sr_all'!$N$4:$N$816</c:f>
              <c:numCache>
                <c:formatCode>General</c:formatCode>
                <c:ptCount val="813"/>
                <c:pt idx="0">
                  <c:v>2.8010999320424301E-13</c:v>
                </c:pt>
                <c:pt idx="1">
                  <c:v>3.4055406545427043E-12</c:v>
                </c:pt>
                <c:pt idx="2">
                  <c:v>1.2788554600749871E-11</c:v>
                </c:pt>
                <c:pt idx="3">
                  <c:v>3.2099738055960612E-11</c:v>
                </c:pt>
                <c:pt idx="4">
                  <c:v>6.5412735999799279E-11</c:v>
                </c:pt>
                <c:pt idx="5">
                  <c:v>1.1723188179464578E-10</c:v>
                </c:pt>
                <c:pt idx="6">
                  <c:v>1.9250754381529566E-10</c:v>
                </c:pt>
                <c:pt idx="7">
                  <c:v>2.9664865543145457E-10</c:v>
                </c:pt>
                <c:pt idx="8">
                  <c:v>4.3553464313284373E-10</c:v>
                </c:pt>
                <c:pt idx="9">
                  <c:v>6.1552742521946854E-10</c:v>
                </c:pt>
                <c:pt idx="10">
                  <c:v>8.434837055419151E-10</c:v>
                </c:pt>
                <c:pt idx="11">
                  <c:v>1.1267676346068404E-9</c:v>
                </c:pt>
                <c:pt idx="12">
                  <c:v>1.4732638545138048E-9</c:v>
                </c:pt>
                <c:pt idx="13">
                  <c:v>1.8913909235074695E-9</c:v>
                </c:pt>
                <c:pt idx="14">
                  <c:v>2.3901151089911295E-9</c:v>
                </c:pt>
                <c:pt idx="15">
                  <c:v>2.9789645364374582E-9</c:v>
                </c:pt>
                <c:pt idx="16">
                  <c:v>3.6680436824014972E-9</c:v>
                </c:pt>
                <c:pt idx="17">
                  <c:v>4.4680482013779484E-9</c:v>
                </c:pt>
                <c:pt idx="18">
                  <c:v>5.390280077949995E-9</c:v>
                </c:pt>
                <c:pt idx="19">
                  <c:v>6.4466630973005779E-9</c:v>
                </c:pt>
                <c:pt idx="20">
                  <c:v>7.6497586286181743E-9</c:v>
                </c:pt>
                <c:pt idx="21">
                  <c:v>9.0127817171931865E-9</c:v>
                </c:pt>
                <c:pt idx="22">
                  <c:v>1.054961748209389E-8</c:v>
                </c:pt>
                <c:pt idx="23">
                  <c:v>1.2274837817233276E-8</c:v>
                </c:pt>
                <c:pt idx="24">
                  <c:v>1.4203718394431378E-8</c:v>
                </c:pt>
                <c:pt idx="25">
                  <c:v>1.6352255967744915E-8</c:v>
                </c:pt>
                <c:pt idx="26">
                  <c:v>1.8737185978910488E-8</c:v>
                </c:pt>
                <c:pt idx="27">
                  <c:v>2.1376000464234534E-8</c:v>
                </c:pt>
                <c:pt idx="28">
                  <c:v>2.4286966263687865E-8</c:v>
                </c:pt>
                <c:pt idx="29">
                  <c:v>2.748914353332306E-8</c:v>
                </c:pt>
                <c:pt idx="30">
                  <c:v>3.1002404562449205E-8</c:v>
                </c:pt>
                <c:pt idx="31">
                  <c:v>3.4847452897274825E-8</c:v>
                </c:pt>
                <c:pt idx="32">
                  <c:v>3.9045842772967321E-8</c:v>
                </c:pt>
                <c:pt idx="33">
                  <c:v>4.3619998856297141E-8</c:v>
                </c:pt>
                <c:pt idx="34">
                  <c:v>4.8593236301223339E-8</c:v>
                </c:pt>
                <c:pt idx="35">
                  <c:v>5.3989781119931933E-8</c:v>
                </c:pt>
                <c:pt idx="36">
                  <c:v>5.9834790872018962E-8</c:v>
                </c:pt>
                <c:pt idx="37">
                  <c:v>6.6154375674622112E-8</c:v>
                </c:pt>
                <c:pt idx="38">
                  <c:v>7.2975619536431748E-8</c:v>
                </c:pt>
                <c:pt idx="39">
                  <c:v>8.0326602018656696E-8</c:v>
                </c:pt>
                <c:pt idx="40">
                  <c:v>8.8236420226077327E-8</c:v>
                </c:pt>
                <c:pt idx="41">
                  <c:v>9.673521113145685E-8</c:v>
                </c:pt>
                <c:pt idx="42">
                  <c:v>1.0585417423666002E-7</c:v>
                </c:pt>
                <c:pt idx="43">
                  <c:v>1.1562559457389622E-7</c:v>
                </c:pt>
                <c:pt idx="44">
                  <c:v>1.2608286605062138E-7</c:v>
                </c:pt>
                <c:pt idx="45">
                  <c:v>1.3726051514166159E-7</c:v>
                </c:pt>
                <c:pt idx="46">
                  <c:v>1.4919422493225198E-7</c:v>
                </c:pt>
                <c:pt idx="47">
                  <c:v>1.6192085951568173E-7</c:v>
                </c:pt>
                <c:pt idx="48">
                  <c:v>1.7547848874938045E-7</c:v>
                </c:pt>
                <c:pt idx="49">
                  <c:v>1.899064133732795E-7</c:v>
                </c:pt>
                <c:pt idx="50">
                  <c:v>2.0524519049439419E-7</c:v>
                </c:pt>
                <c:pt idx="51">
                  <c:v>2.2153665944156808E-7</c:v>
                </c:pt>
                <c:pt idx="52">
                  <c:v>2.3882396799449583E-7</c:v>
                </c:pt>
                <c:pt idx="53">
                  <c:v>2.5715159899102661E-7</c:v>
                </c:pt>
                <c:pt idx="54">
                  <c:v>2.7656539731700258E-7</c:v>
                </c:pt>
                <c:pt idx="55">
                  <c:v>2.9711259728275981E-7</c:v>
                </c:pt>
                <c:pt idx="56">
                  <c:v>3.1884185039062666E-7</c:v>
                </c:pt>
                <c:pt idx="57">
                  <c:v>3.4180325349767071E-7</c:v>
                </c:pt>
                <c:pt idx="58">
                  <c:v>3.6604837737814204E-7</c:v>
                </c:pt>
                <c:pt idx="59">
                  <c:v>3.9163029568996575E-7</c:v>
                </c:pt>
                <c:pt idx="60">
                  <c:v>4.186036143498302E-7</c:v>
                </c:pt>
                <c:pt idx="61">
                  <c:v>4.4702450132132953E-7</c:v>
                </c:pt>
                <c:pt idx="62">
                  <c:v>4.7695071682082977E-7</c:v>
                </c:pt>
                <c:pt idx="63">
                  <c:v>5.084416439456055E-7</c:v>
                </c:pt>
                <c:pt idx="64">
                  <c:v>5.4155831972899163E-7</c:v>
                </c:pt>
                <c:pt idx="65">
                  <c:v>5.763634666272868E-7</c:v>
                </c:pt>
                <c:pt idx="66">
                  <c:v>6.1292152444315867E-7</c:v>
                </c:pt>
                <c:pt idx="67">
                  <c:v>6.5129868269043911E-7</c:v>
                </c:pt>
                <c:pt idx="68">
                  <c:v>6.9156291340518055E-7</c:v>
                </c:pt>
                <c:pt idx="69">
                  <c:v>7.3378400440792267E-7</c:v>
                </c:pt>
                <c:pt idx="70">
                  <c:v>7.780335930221786E-7</c:v>
                </c:pt>
                <c:pt idx="71">
                  <c:v>8.2438520025417076E-7</c:v>
                </c:pt>
                <c:pt idx="72">
                  <c:v>8.729142654389652E-7</c:v>
                </c:pt>
                <c:pt idx="73">
                  <c:v>9.2369818135809081E-7</c:v>
                </c:pt>
                <c:pt idx="74">
                  <c:v>9.7681632983392782E-7</c:v>
                </c:pt>
                <c:pt idx="75">
                  <c:v>1.0323501178061147E-6</c:v>
                </c:pt>
                <c:pt idx="76">
                  <c:v>1.0903830138952195E-6</c:v>
                </c:pt>
                <c:pt idx="77">
                  <c:v>1.1510005854591433E-6</c:v>
                </c:pt>
                <c:pt idx="78">
                  <c:v>1.2142905361476645E-6</c:v>
                </c:pt>
                <c:pt idx="79">
                  <c:v>1.2803427439605337E-6</c:v>
                </c:pt>
                <c:pt idx="80">
                  <c:v>1.3492492998147844E-6</c:v>
                </c:pt>
                <c:pt idx="81">
                  <c:v>1.4211045466266553E-6</c:v>
                </c:pt>
                <c:pt idx="82">
                  <c:v>1.496005118914082E-6</c:v>
                </c:pt>
                <c:pt idx="83">
                  <c:v>1.5740499829250802E-6</c:v>
                </c:pt>
                <c:pt idx="84">
                  <c:v>1.6553404772981431E-6</c:v>
                </c:pt>
                <c:pt idx="85">
                  <c:v>1.7399803542602068E-6</c:v>
                </c:pt>
                <c:pt idx="86">
                  <c:v>1.8280758213682325E-6</c:v>
                </c:pt>
                <c:pt idx="87">
                  <c:v>1.9197355838002111E-6</c:v>
                </c:pt>
                <c:pt idx="88">
                  <c:v>2.0150708872017797E-6</c:v>
                </c:pt>
                <c:pt idx="89">
                  <c:v>2.1141955610941963E-6</c:v>
                </c:pt>
                <c:pt idx="90">
                  <c:v>2.2172260628501653E-6</c:v>
                </c:pt>
                <c:pt idx="91">
                  <c:v>2.3242815222432543E-6</c:v>
                </c:pt>
                <c:pt idx="92">
                  <c:v>2.4354837865776562E-6</c:v>
                </c:pt>
                <c:pt idx="93">
                  <c:v>2.5509574664041083E-6</c:v>
                </c:pt>
                <c:pt idx="94">
                  <c:v>2.6708299818285157E-6</c:v>
                </c:pt>
                <c:pt idx="95">
                  <c:v>2.7952316094199049E-6</c:v>
                </c:pt>
                <c:pt idx="96">
                  <c:v>2.9242955297237726E-6</c:v>
                </c:pt>
                <c:pt idx="97">
                  <c:v>3.0581578753877827E-6</c:v>
                </c:pt>
                <c:pt idx="98">
                  <c:v>3.1969577799061765E-6</c:v>
                </c:pt>
                <c:pt idx="99">
                  <c:v>3.34083742698953E-6</c:v>
                </c:pt>
                <c:pt idx="100">
                  <c:v>3.4899421005669002E-6</c:v>
                </c:pt>
                <c:pt idx="101">
                  <c:v>3.6444202354268335E-6</c:v>
                </c:pt>
                <c:pt idx="102">
                  <c:v>3.8044234685043793E-6</c:v>
                </c:pt>
                <c:pt idx="103">
                  <c:v>3.9701066908206197E-6</c:v>
                </c:pt>
                <c:pt idx="104">
                  <c:v>4.1416281000824376E-6</c:v>
                </c:pt>
                <c:pt idx="105">
                  <c:v>4.3191492539488333E-6</c:v>
                </c:pt>
                <c:pt idx="106">
                  <c:v>4.5028351239714883E-6</c:v>
                </c:pt>
                <c:pt idx="107">
                  <c:v>4.6928541502162368E-6</c:v>
                </c:pt>
                <c:pt idx="108">
                  <c:v>4.8893782965737744E-6</c:v>
                </c:pt>
                <c:pt idx="109">
                  <c:v>5.0925831067652846E-6</c:v>
                </c:pt>
                <c:pt idx="110">
                  <c:v>5.3026477610520788E-6</c:v>
                </c:pt>
                <c:pt idx="111">
                  <c:v>5.5197551336559337E-6</c:v>
                </c:pt>
                <c:pt idx="112">
                  <c:v>5.7440918508973836E-6</c:v>
                </c:pt>
                <c:pt idx="113">
                  <c:v>5.9758483500604433E-6</c:v>
                </c:pt>
                <c:pt idx="114">
                  <c:v>6.2152189389909389E-6</c:v>
                </c:pt>
                <c:pt idx="115">
                  <c:v>6.4624018564361848E-6</c:v>
                </c:pt>
                <c:pt idx="116">
                  <c:v>6.7175993331341225E-6</c:v>
                </c:pt>
                <c:pt idx="117">
                  <c:v>6.9810176536598625E-6</c:v>
                </c:pt>
                <c:pt idx="118">
                  <c:v>7.2528672190373824E-6</c:v>
                </c:pt>
                <c:pt idx="119">
                  <c:v>7.5333626101245565E-6</c:v>
                </c:pt>
                <c:pt idx="120">
                  <c:v>7.8227226517801544E-6</c:v>
                </c:pt>
                <c:pt idx="121">
                  <c:v>8.1211704778201564E-6</c:v>
                </c:pt>
                <c:pt idx="122">
                  <c:v>8.4289335967725569E-6</c:v>
                </c:pt>
                <c:pt idx="123">
                  <c:v>8.746243958438463E-6</c:v>
                </c:pt>
                <c:pt idx="124">
                  <c:v>9.0733380212686574E-6</c:v>
                </c:pt>
                <c:pt idx="125">
                  <c:v>9.4104568205632257E-6</c:v>
                </c:pt>
                <c:pt idx="126">
                  <c:v>9.7578460375035586E-6</c:v>
                </c:pt>
                <c:pt idx="127">
                  <c:v>1.0115756069026001E-5</c:v>
                </c:pt>
                <c:pt idx="128">
                  <c:v>1.0484442098544319E-5</c:v>
                </c:pt>
                <c:pt idx="129">
                  <c:v>1.0864164167531194E-5</c:v>
                </c:pt>
                <c:pt idx="130">
                  <c:v>1.1255187247968038E-5</c:v>
                </c:pt>
                <c:pt idx="131">
                  <c:v>1.165778131567055E-5</c:v>
                </c:pt>
                <c:pt idx="132">
                  <c:v>1.207222142450085E-5</c:v>
                </c:pt>
                <c:pt idx="133">
                  <c:v>1.2498787781474687E-5</c:v>
                </c:pt>
                <c:pt idx="134">
                  <c:v>1.2937765822772747E-5</c:v>
                </c:pt>
                <c:pt idx="135">
                  <c:v>1.3389446290666358E-5</c:v>
                </c:pt>
                <c:pt idx="136">
                  <c:v>1.3854125311366452E-5</c:v>
                </c:pt>
                <c:pt idx="137">
                  <c:v>1.4332104473805107E-5</c:v>
                </c:pt>
                <c:pt idx="138">
                  <c:v>1.4823690909360555E-5</c:v>
                </c:pt>
                <c:pt idx="139">
                  <c:v>1.5329197372533876E-5</c:v>
                </c:pt>
                <c:pt idx="140">
                  <c:v>1.5848942322589159E-5</c:v>
                </c:pt>
                <c:pt idx="141">
                  <c:v>1.6383250006164231E-5</c:v>
                </c:pt>
                <c:pt idx="142">
                  <c:v>1.6932450540865994E-5</c:v>
                </c:pt>
                <c:pt idx="143">
                  <c:v>1.749687999985614E-5</c:v>
                </c:pt>
                <c:pt idx="144">
                  <c:v>1.8076880497441594E-5</c:v>
                </c:pt>
                <c:pt idx="145">
                  <c:v>1.8672800275676558E-5</c:v>
                </c:pt>
                <c:pt idx="146">
                  <c:v>1.9284993791989253E-5</c:v>
                </c:pt>
                <c:pt idx="147">
                  <c:v>1.9913821807842315E-5</c:v>
                </c:pt>
                <c:pt idx="148">
                  <c:v>2.0559651478438098E-5</c:v>
                </c:pt>
                <c:pt idx="149">
                  <c:v>2.1222856443479766E-5</c:v>
                </c:pt>
                <c:pt idx="150">
                  <c:v>2.190381691899819E-5</c:v>
                </c:pt>
                <c:pt idx="151">
                  <c:v>2.2602919790257046E-5</c:v>
                </c:pt>
                <c:pt idx="152">
                  <c:v>2.3320558705745887E-5</c:v>
                </c:pt>
                <c:pt idx="153">
                  <c:v>2.4057134172272983E-5</c:v>
                </c:pt>
                <c:pt idx="154">
                  <c:v>2.4813053651168277E-5</c:v>
                </c:pt>
                <c:pt idx="155">
                  <c:v>2.5588731655610185E-5</c:v>
                </c:pt>
                <c:pt idx="156">
                  <c:v>2.6384589849084496E-5</c:v>
                </c:pt>
                <c:pt idx="157">
                  <c:v>2.720105714498919E-5</c:v>
                </c:pt>
                <c:pt idx="158">
                  <c:v>2.8038569807397045E-5</c:v>
                </c:pt>
                <c:pt idx="159">
                  <c:v>2.8897571552985575E-5</c:v>
                </c:pt>
                <c:pt idx="160">
                  <c:v>2.977851365414848E-5</c:v>
                </c:pt>
                <c:pt idx="161">
                  <c:v>3.0681855043300499E-5</c:v>
                </c:pt>
                <c:pt idx="162">
                  <c:v>3.1608062418385984E-5</c:v>
                </c:pt>
                <c:pt idx="163">
                  <c:v>3.2557610349605594E-5</c:v>
                </c:pt>
                <c:pt idx="164">
                  <c:v>3.3530981387371405E-5</c:v>
                </c:pt>
                <c:pt idx="165">
                  <c:v>3.4528666171505524E-5</c:v>
                </c:pt>
                <c:pt idx="166">
                  <c:v>3.5551163541692455E-5</c:v>
                </c:pt>
                <c:pt idx="167">
                  <c:v>3.6598980649198853E-5</c:v>
                </c:pt>
                <c:pt idx="168">
                  <c:v>3.7672633069873868E-5</c:v>
                </c:pt>
                <c:pt idx="169">
                  <c:v>3.8772644918442069E-5</c:v>
                </c:pt>
                <c:pt idx="170">
                  <c:v>3.9899548964103395E-5</c:v>
                </c:pt>
                <c:pt idx="171">
                  <c:v>4.1053886747452378E-5</c:v>
                </c:pt>
                <c:pt idx="172">
                  <c:v>4.2236208698729231E-5</c:v>
                </c:pt>
                <c:pt idx="173">
                  <c:v>4.3447074257418749E-5</c:v>
                </c:pt>
                <c:pt idx="174">
                  <c:v>4.4687051993208229E-5</c:v>
                </c:pt>
                <c:pt idx="175">
                  <c:v>4.5956719728318419E-5</c:v>
                </c:pt>
                <c:pt idx="176">
                  <c:v>4.7256664661224208E-5</c:v>
                </c:pt>
                <c:pt idx="177">
                  <c:v>4.858748349177262E-5</c:v>
                </c:pt>
                <c:pt idx="178">
                  <c:v>4.9949782547720674E-5</c:v>
                </c:pt>
                <c:pt idx="179">
                  <c:v>5.1344177912699725E-5</c:v>
                </c:pt>
                <c:pt idx="180">
                  <c:v>5.2771295555625757E-5</c:v>
                </c:pt>
                <c:pt idx="181">
                  <c:v>5.4231771461567835E-5</c:v>
                </c:pt>
                <c:pt idx="182">
                  <c:v>5.5726251764088481E-5</c:v>
                </c:pt>
                <c:pt idx="183">
                  <c:v>5.7255392879074542E-5</c:v>
                </c:pt>
                <c:pt idx="184">
                  <c:v>5.8819861640067971E-5</c:v>
                </c:pt>
                <c:pt idx="185">
                  <c:v>6.0420335435117414E-5</c:v>
                </c:pt>
                <c:pt idx="186">
                  <c:v>6.2057502345161242E-5</c:v>
                </c:pt>
                <c:pt idx="187">
                  <c:v>6.3732061283958369E-5</c:v>
                </c:pt>
                <c:pt idx="188">
                  <c:v>6.5444722139585697E-5</c:v>
                </c:pt>
                <c:pt idx="189">
                  <c:v>6.7196205917511583E-5</c:v>
                </c:pt>
                <c:pt idx="190">
                  <c:v>6.8987244885267577E-5</c:v>
                </c:pt>
                <c:pt idx="191">
                  <c:v>7.0818582718732085E-5</c:v>
                </c:pt>
                <c:pt idx="192">
                  <c:v>7.2690974650029924E-5</c:v>
                </c:pt>
                <c:pt idx="193">
                  <c:v>7.4605187617103854E-5</c:v>
                </c:pt>
                <c:pt idx="194">
                  <c:v>7.6562000414908698E-5</c:v>
                </c:pt>
                <c:pt idx="195">
                  <c:v>7.8562203848302141E-5</c:v>
                </c:pt>
                <c:pt idx="196">
                  <c:v>8.060660088663695E-5</c:v>
                </c:pt>
                <c:pt idx="197">
                  <c:v>8.2696006820046612E-5</c:v>
                </c:pt>
                <c:pt idx="198">
                  <c:v>8.4831249417462664E-5</c:v>
                </c:pt>
                <c:pt idx="199">
                  <c:v>8.7013169086371181E-5</c:v>
                </c:pt>
                <c:pt idx="200">
                  <c:v>8.9242619034351269E-5</c:v>
                </c:pt>
                <c:pt idx="201">
                  <c:v>9.1520465432361236E-5</c:v>
                </c:pt>
                <c:pt idx="202">
                  <c:v>9.3847587579850929E-5</c:v>
                </c:pt>
                <c:pt idx="203">
                  <c:v>9.6224878071655946E-5</c:v>
                </c:pt>
                <c:pt idx="204">
                  <c:v>9.8653242966760242E-5</c:v>
                </c:pt>
                <c:pt idx="205">
                  <c:v>1.0113360195888016E-4</c:v>
                </c:pt>
                <c:pt idx="206">
                  <c:v>1.0366688854893229E-4</c:v>
                </c:pt>
                <c:pt idx="207">
                  <c:v>1.0625405021937253E-4</c:v>
                </c:pt>
                <c:pt idx="208">
                  <c:v>1.088960486104655E-4</c:v>
                </c:pt>
                <c:pt idx="209">
                  <c:v>1.1159385969845206E-4</c:v>
                </c:pt>
                <c:pt idx="210">
                  <c:v>1.1434847397567644E-4</c:v>
                </c:pt>
                <c:pt idx="211">
                  <c:v>1.1716089663266762E-4</c:v>
                </c:pt>
                <c:pt idx="212">
                  <c:v>1.2003214774220907E-4</c:v>
                </c:pt>
                <c:pt idx="213">
                  <c:v>1.2296326244539774E-4</c:v>
                </c:pt>
                <c:pt idx="214">
                  <c:v>1.2595529113974195E-4</c:v>
                </c:pt>
                <c:pt idx="215">
                  <c:v>1.2900929966928808E-4</c:v>
                </c:pt>
                <c:pt idx="216">
                  <c:v>1.3212636951679413E-4</c:v>
                </c:pt>
                <c:pt idx="217">
                  <c:v>1.3530759799801762E-4</c:v>
                </c:pt>
                <c:pt idx="218">
                  <c:v>1.385540984580784E-4</c:v>
                </c:pt>
                <c:pt idx="219">
                  <c:v>1.4186700046995288E-4</c:v>
                </c:pt>
                <c:pt idx="220">
                  <c:v>1.4524745003510007E-4</c:v>
                </c:pt>
                <c:pt idx="221">
                  <c:v>1.4869660978628023E-4</c:v>
                </c:pt>
                <c:pt idx="222">
                  <c:v>1.5221565919251511E-4</c:v>
                </c:pt>
                <c:pt idx="223">
                  <c:v>1.5580579476629262E-4</c:v>
                </c:pt>
                <c:pt idx="224">
                  <c:v>1.5946823027297664E-4</c:v>
                </c:pt>
                <c:pt idx="225">
                  <c:v>1.6320419694248236E-4</c:v>
                </c:pt>
                <c:pt idx="226">
                  <c:v>1.6701494368319449E-4</c:v>
                </c:pt>
                <c:pt idx="227">
                  <c:v>1.7090173729822057E-4</c:v>
                </c:pt>
                <c:pt idx="228">
                  <c:v>1.7486586270392684E-4</c:v>
                </c:pt>
                <c:pt idx="229">
                  <c:v>1.7890862315082367E-4</c:v>
                </c:pt>
                <c:pt idx="230">
                  <c:v>1.830313404468105E-4</c:v>
                </c:pt>
                <c:pt idx="231">
                  <c:v>1.8723535518281513E-4</c:v>
                </c:pt>
                <c:pt idx="232">
                  <c:v>1.9152202696081941E-4</c:v>
                </c:pt>
                <c:pt idx="233">
                  <c:v>1.9589273462434242E-4</c:v>
                </c:pt>
                <c:pt idx="234">
                  <c:v>2.0034887649135276E-4</c:v>
                </c:pt>
                <c:pt idx="235">
                  <c:v>2.0489187058966615E-4</c:v>
                </c:pt>
                <c:pt idx="236">
                  <c:v>2.0952315489486894E-4</c:v>
                </c:pt>
                <c:pt idx="237">
                  <c:v>2.1424418757072321E-4</c:v>
                </c:pt>
                <c:pt idx="238">
                  <c:v>2.1905644721216817E-4</c:v>
                </c:pt>
                <c:pt idx="239">
                  <c:v>2.2396143309086737E-4</c:v>
                </c:pt>
                <c:pt idx="240">
                  <c:v>2.2896066540336788E-4</c:v>
                </c:pt>
                <c:pt idx="241">
                  <c:v>2.3405568552188532E-4</c:v>
                </c:pt>
                <c:pt idx="242">
                  <c:v>2.3924805624773941E-4</c:v>
                </c:pt>
                <c:pt idx="243">
                  <c:v>2.4453936206746341E-4</c:v>
                </c:pt>
                <c:pt idx="244">
                  <c:v>2.4993120941161929E-4</c:v>
                </c:pt>
                <c:pt idx="245">
                  <c:v>2.554252269163479E-4</c:v>
                </c:pt>
                <c:pt idx="246">
                  <c:v>2.6102306568765826E-4</c:v>
                </c:pt>
                <c:pt idx="247">
                  <c:v>2.6672639956851739E-4</c:v>
                </c:pt>
                <c:pt idx="248">
                  <c:v>2.7253692540872982E-4</c:v>
                </c:pt>
                <c:pt idx="249">
                  <c:v>2.7845636333768254E-4</c:v>
                </c:pt>
                <c:pt idx="250">
                  <c:v>2.8448645703990969E-4</c:v>
                </c:pt>
                <c:pt idx="251">
                  <c:v>2.9062897403359149E-4</c:v>
                </c:pt>
                <c:pt idx="252">
                  <c:v>2.9688570595193215E-4</c:v>
                </c:pt>
                <c:pt idx="253">
                  <c:v>3.0325846882753261E-4</c:v>
                </c:pt>
                <c:pt idx="254">
                  <c:v>3.0974910337968741E-4</c:v>
                </c:pt>
                <c:pt idx="255">
                  <c:v>3.1635947530471599E-4</c:v>
                </c:pt>
                <c:pt idx="256">
                  <c:v>3.230914755693207E-4</c:v>
                </c:pt>
                <c:pt idx="257">
                  <c:v>3.2994702070700683E-4</c:v>
                </c:pt>
                <c:pt idx="258">
                  <c:v>3.3692805311757708E-4</c:v>
                </c:pt>
                <c:pt idx="259">
                  <c:v>3.4403654136977619E-4</c:v>
                </c:pt>
                <c:pt idx="260">
                  <c:v>3.5127448050707201E-4</c:v>
                </c:pt>
                <c:pt idx="261">
                  <c:v>3.586438923565977E-4</c:v>
                </c:pt>
                <c:pt idx="262">
                  <c:v>3.6614682584134656E-4</c:v>
                </c:pt>
                <c:pt idx="263">
                  <c:v>3.737853572955624E-4</c:v>
                </c:pt>
                <c:pt idx="264">
                  <c:v>3.8156159078346386E-4</c:v>
                </c:pt>
                <c:pt idx="265">
                  <c:v>3.8947765842118904E-4</c:v>
                </c:pt>
                <c:pt idx="266">
                  <c:v>3.9753572070215889E-4</c:v>
                </c:pt>
                <c:pt idx="267">
                  <c:v>4.057379668257587E-4</c:v>
                </c:pt>
                <c:pt idx="268">
                  <c:v>4.1408661502943594E-4</c:v>
                </c:pt>
                <c:pt idx="269">
                  <c:v>4.2258391292422415E-4</c:v>
                </c:pt>
                <c:pt idx="270">
                  <c:v>4.3123213783375378E-4</c:v>
                </c:pt>
                <c:pt idx="271">
                  <c:v>4.4003359713671539E-4</c:v>
                </c:pt>
                <c:pt idx="272">
                  <c:v>4.4899062861291603E-4</c:v>
                </c:pt>
                <c:pt idx="273">
                  <c:v>4.5810560079284683E-4</c:v>
                </c:pt>
                <c:pt idx="274">
                  <c:v>4.6738091331087901E-4</c:v>
                </c:pt>
                <c:pt idx="275">
                  <c:v>4.7681899726208579E-4</c:v>
                </c:pt>
                <c:pt idx="276">
                  <c:v>4.8642231556273092E-4</c:v>
                </c:pt>
                <c:pt idx="277">
                  <c:v>4.9619336331447976E-4</c:v>
                </c:pt>
                <c:pt idx="278">
                  <c:v>5.0613466817230621E-4</c:v>
                </c:pt>
                <c:pt idx="279">
                  <c:v>5.1624879071621968E-4</c:v>
                </c:pt>
                <c:pt idx="280">
                  <c:v>5.2653832482677638E-4</c:v>
                </c:pt>
                <c:pt idx="281">
                  <c:v>5.3700589806443999E-4</c:v>
                </c:pt>
                <c:pt idx="282">
                  <c:v>5.4765417205283515E-4</c:v>
                </c:pt>
                <c:pt idx="283">
                  <c:v>5.584858428659043E-4</c:v>
                </c:pt>
                <c:pt idx="284">
                  <c:v>5.6950364141903818E-4</c:v>
                </c:pt>
                <c:pt idx="285">
                  <c:v>5.8071033386419564E-4</c:v>
                </c:pt>
                <c:pt idx="286">
                  <c:v>5.9210872198902633E-4</c:v>
                </c:pt>
                <c:pt idx="287">
                  <c:v>6.0370164362014459E-4</c:v>
                </c:pt>
                <c:pt idx="288">
                  <c:v>6.1549197303038523E-4</c:v>
                </c:pt>
                <c:pt idx="289">
                  <c:v>6.2748262135035654E-4</c:v>
                </c:pt>
                <c:pt idx="290">
                  <c:v>6.396765369840572E-4</c:v>
                </c:pt>
                <c:pt idx="291">
                  <c:v>6.5207670602876802E-4</c:v>
                </c:pt>
                <c:pt idx="292">
                  <c:v>6.6468615269923168E-4</c:v>
                </c:pt>
                <c:pt idx="293">
                  <c:v>6.7750793975609807E-4</c:v>
                </c:pt>
                <c:pt idx="294">
                  <c:v>6.9054516893875023E-4</c:v>
                </c:pt>
                <c:pt idx="295">
                  <c:v>7.0380098140250297E-4</c:v>
                </c:pt>
                <c:pt idx="296">
                  <c:v>7.1727855816023029E-4</c:v>
                </c:pt>
                <c:pt idx="297">
                  <c:v>7.3098112052848597E-4</c:v>
                </c:pt>
                <c:pt idx="298">
                  <c:v>7.4491193057808324E-4</c:v>
                </c:pt>
                <c:pt idx="299">
                  <c:v>7.590742915893347E-4</c:v>
                </c:pt>
                <c:pt idx="300">
                  <c:v>7.7347154851176787E-4</c:v>
                </c:pt>
                <c:pt idx="301">
                  <c:v>7.8810708842857655E-4</c:v>
                </c:pt>
                <c:pt idx="302">
                  <c:v>8.0298434102574103E-4</c:v>
                </c:pt>
                <c:pt idx="303">
                  <c:v>8.1810677906581889E-4</c:v>
                </c:pt>
                <c:pt idx="304">
                  <c:v>8.3347791886661485E-4</c:v>
                </c:pt>
                <c:pt idx="305">
                  <c:v>8.4910132078457382E-4</c:v>
                </c:pt>
                <c:pt idx="306">
                  <c:v>8.6498058970311447E-4</c:v>
                </c:pt>
                <c:pt idx="307">
                  <c:v>8.8111937552581474E-4</c:v>
                </c:pt>
                <c:pt idx="308">
                  <c:v>8.9752137367461737E-4</c:v>
                </c:pt>
                <c:pt idx="309">
                  <c:v>9.1419032559297267E-4</c:v>
                </c:pt>
                <c:pt idx="310">
                  <c:v>9.3113001925410293E-4</c:v>
                </c:pt>
                <c:pt idx="311">
                  <c:v>9.483442896742896E-4</c:v>
                </c:pt>
                <c:pt idx="312">
                  <c:v>9.6583701943138119E-4</c:v>
                </c:pt>
                <c:pt idx="313">
                  <c:v>9.8361213918846699E-4</c:v>
                </c:pt>
                <c:pt idx="314">
                  <c:v>1.0016736282227837E-3</c:v>
                </c:pt>
                <c:pt idx="315">
                  <c:v>1.0200255149598952E-3</c:v>
                </c:pt>
                <c:pt idx="316">
                  <c:v>1.0386718775133061E-3</c:v>
                </c:pt>
                <c:pt idx="317">
                  <c:v>1.0576168442293578E-3</c:v>
                </c:pt>
                <c:pt idx="318">
                  <c:v>1.0768645942376425E-3</c:v>
                </c:pt>
                <c:pt idx="319">
                  <c:v>1.0964193580068758E-3</c:v>
                </c:pt>
                <c:pt idx="320">
                  <c:v>1.1162854179063441E-3</c:v>
                </c:pt>
                <c:pt idx="321">
                  <c:v>1.1364671087729218E-3</c:v>
                </c:pt>
                <c:pt idx="322">
                  <c:v>1.1569688184837309E-3</c:v>
                </c:pt>
                <c:pt idx="323">
                  <c:v>1.1777949885345758E-3</c:v>
                </c:pt>
                <c:pt idx="324">
                  <c:v>1.1989501146240423E-3</c:v>
                </c:pt>
                <c:pt idx="325">
                  <c:v>1.2204387472434517E-3</c:v>
                </c:pt>
                <c:pt idx="326">
                  <c:v>1.2422654922727037E-3</c:v>
                </c:pt>
                <c:pt idx="327">
                  <c:v>1.2644350115819665E-3</c:v>
                </c:pt>
                <c:pt idx="328">
                  <c:v>1.2869520236394446E-3</c:v>
                </c:pt>
                <c:pt idx="329">
                  <c:v>1.3098213041250774E-3</c:v>
                </c:pt>
                <c:pt idx="330">
                  <c:v>1.3330476865503543E-3</c:v>
                </c:pt>
                <c:pt idx="331">
                  <c:v>1.3566360628843601E-3</c:v>
                </c:pt>
                <c:pt idx="332">
                  <c:v>1.3805913841858676E-3</c:v>
                </c:pt>
                <c:pt idx="333">
                  <c:v>1.404918661241818E-3</c:v>
                </c:pt>
                <c:pt idx="334">
                  <c:v>1.4296229652120552E-3</c:v>
                </c:pt>
                <c:pt idx="335">
                  <c:v>1.4547094282804408E-3</c:v>
                </c:pt>
                <c:pt idx="336">
                  <c:v>1.4801832443124617E-3</c:v>
                </c:pt>
                <c:pt idx="337">
                  <c:v>1.5060496695192228E-3</c:v>
                </c:pt>
                <c:pt idx="338">
                  <c:v>1.5323140231281139E-3</c:v>
                </c:pt>
                <c:pt idx="339">
                  <c:v>1.5589816880600212E-3</c:v>
                </c:pt>
                <c:pt idx="340">
                  <c:v>1.5860581116132174E-3</c:v>
                </c:pt>
                <c:pt idx="341">
                  <c:v>1.6135488061540604E-3</c:v>
                </c:pt>
                <c:pt idx="342">
                  <c:v>1.641459349814406E-3</c:v>
                </c:pt>
                <c:pt idx="343">
                  <c:v>1.6697953871959372E-3</c:v>
                </c:pt>
                <c:pt idx="344">
                  <c:v>1.698562630081438E-3</c:v>
                </c:pt>
                <c:pt idx="345">
                  <c:v>1.7277668581530011E-3</c:v>
                </c:pt>
                <c:pt idx="346">
                  <c:v>1.7574139197173843E-3</c:v>
                </c:pt>
                <c:pt idx="347">
                  <c:v>1.7875097324383717E-3</c:v>
                </c:pt>
                <c:pt idx="348">
                  <c:v>1.8180602840765087E-3</c:v>
                </c:pt>
                <c:pt idx="349">
                  <c:v>1.8490716332358428E-3</c:v>
                </c:pt>
                <c:pt idx="350">
                  <c:v>1.8805499101182703E-3</c:v>
                </c:pt>
                <c:pt idx="351">
                  <c:v>1.9125013172850334E-3</c:v>
                </c:pt>
                <c:pt idx="352">
                  <c:v>1.9449321304258235E-3</c:v>
                </c:pt>
                <c:pt idx="353">
                  <c:v>1.9778486991354283E-3</c:v>
                </c:pt>
                <c:pt idx="354">
                  <c:v>2.0112574476978322E-3</c:v>
                </c:pt>
                <c:pt idx="355">
                  <c:v>2.0451648758781464E-3</c:v>
                </c:pt>
                <c:pt idx="356">
                  <c:v>2.0795775597222004E-3</c:v>
                </c:pt>
                <c:pt idx="357">
                  <c:v>2.1145021523639924E-3</c:v>
                </c:pt>
                <c:pt idx="358">
                  <c:v>2.1499453848409676E-3</c:v>
                </c:pt>
                <c:pt idx="359">
                  <c:v>2.1859140669173308E-3</c:v>
                </c:pt>
                <c:pt idx="360">
                  <c:v>2.2224150879153206E-3</c:v>
                </c:pt>
                <c:pt idx="361">
                  <c:v>2.2594554175546125E-3</c:v>
                </c:pt>
                <c:pt idx="362">
                  <c:v>2.2970421067999651E-3</c:v>
                </c:pt>
                <c:pt idx="363">
                  <c:v>2.3351822887170458E-3</c:v>
                </c:pt>
                <c:pt idx="364">
                  <c:v>2.3738831793365953E-3</c:v>
                </c:pt>
                <c:pt idx="365">
                  <c:v>2.413152078527092E-3</c:v>
                </c:pt>
                <c:pt idx="366">
                  <c:v>2.4529963708757965E-3</c:v>
                </c:pt>
                <c:pt idx="367">
                  <c:v>2.4934235265783949E-3</c:v>
                </c:pt>
                <c:pt idx="368">
                  <c:v>2.5344411023374143E-3</c:v>
                </c:pt>
                <c:pt idx="369">
                  <c:v>2.5760567422690563E-3</c:v>
                </c:pt>
                <c:pt idx="370">
                  <c:v>2.6182781788192788E-3</c:v>
                </c:pt>
                <c:pt idx="371">
                  <c:v>2.6611132336883054E-3</c:v>
                </c:pt>
                <c:pt idx="372">
                  <c:v>2.7045698187645457E-3</c:v>
                </c:pt>
                <c:pt idx="373">
                  <c:v>2.748655937067026E-3</c:v>
                </c:pt>
                <c:pt idx="374">
                  <c:v>2.79337968369769E-3</c:v>
                </c:pt>
                <c:pt idx="375">
                  <c:v>2.8387492468020504E-3</c:v>
                </c:pt>
                <c:pt idx="376">
                  <c:v>2.8847729085404016E-3</c:v>
                </c:pt>
                <c:pt idx="377">
                  <c:v>2.9314590460663295E-3</c:v>
                </c:pt>
                <c:pt idx="378">
                  <c:v>2.9788161325173543E-3</c:v>
                </c:pt>
                <c:pt idx="379">
                  <c:v>3.0268527380126592E-3</c:v>
                </c:pt>
                <c:pt idx="380">
                  <c:v>3.075577530662869E-3</c:v>
                </c:pt>
                <c:pt idx="381">
                  <c:v>3.1249992775867108E-3</c:v>
                </c:pt>
                <c:pt idx="382">
                  <c:v>3.1751268459406122E-3</c:v>
                </c:pt>
                <c:pt idx="383">
                  <c:v>3.225969203955412E-3</c:v>
                </c:pt>
                <c:pt idx="384">
                  <c:v>3.2775354219856732E-3</c:v>
                </c:pt>
                <c:pt idx="385">
                  <c:v>3.3298346735665526E-3</c:v>
                </c:pt>
                <c:pt idx="386">
                  <c:v>3.3828762364830878E-3</c:v>
                </c:pt>
                <c:pt idx="387">
                  <c:v>3.4366694938481991E-3</c:v>
                </c:pt>
                <c:pt idx="388">
                  <c:v>3.4912239351920769E-3</c:v>
                </c:pt>
                <c:pt idx="389">
                  <c:v>3.5465491575613251E-3</c:v>
                </c:pt>
                <c:pt idx="390">
                  <c:v>3.6026548666291893E-3</c:v>
                </c:pt>
                <c:pt idx="391">
                  <c:v>3.6595508778166619E-3</c:v>
                </c:pt>
                <c:pt idx="392">
                  <c:v>3.717247117423579E-3</c:v>
                </c:pt>
                <c:pt idx="393">
                  <c:v>3.7757536237703997E-3</c:v>
                </c:pt>
                <c:pt idx="394">
                  <c:v>3.8350805483531947E-3</c:v>
                </c:pt>
                <c:pt idx="395">
                  <c:v>3.8952381570067167E-3</c:v>
                </c:pt>
                <c:pt idx="396">
                  <c:v>3.9562368310801736E-3</c:v>
                </c:pt>
                <c:pt idx="397">
                  <c:v>4.0180870686248697E-3</c:v>
                </c:pt>
                <c:pt idx="398">
                  <c:v>4.0807994855915812E-3</c:v>
                </c:pt>
                <c:pt idx="399">
                  <c:v>4.1443848170410382E-3</c:v>
                </c:pt>
                <c:pt idx="400">
                  <c:v>4.2088539183645982E-3</c:v>
                </c:pt>
                <c:pt idx="401">
                  <c:v>4.2742177665177393E-3</c:v>
                </c:pt>
                <c:pt idx="402">
                  <c:v>4.3404874612649946E-3</c:v>
                </c:pt>
                <c:pt idx="403">
                  <c:v>4.4076742264360456E-3</c:v>
                </c:pt>
                <c:pt idx="404">
                  <c:v>4.4757894111955385E-3</c:v>
                </c:pt>
                <c:pt idx="405">
                  <c:v>4.5448444913227179E-3</c:v>
                </c:pt>
                <c:pt idx="406">
                  <c:v>4.6148510705061267E-3</c:v>
                </c:pt>
                <c:pt idx="407">
                  <c:v>4.6858208816474185E-3</c:v>
                </c:pt>
                <c:pt idx="408">
                  <c:v>4.7577657881806698E-3</c:v>
                </c:pt>
                <c:pt idx="409">
                  <c:v>4.8306977854024316E-3</c:v>
                </c:pt>
                <c:pt idx="410">
                  <c:v>4.9046290018146775E-3</c:v>
                </c:pt>
                <c:pt idx="411">
                  <c:v>4.9795717004814293E-3</c:v>
                </c:pt>
                <c:pt idx="412">
                  <c:v>5.0555382803975021E-3</c:v>
                </c:pt>
                <c:pt idx="413">
                  <c:v>5.1325412778705911E-3</c:v>
                </c:pt>
                <c:pt idx="414">
                  <c:v>5.2105933679160062E-3</c:v>
                </c:pt>
                <c:pt idx="415">
                  <c:v>5.2897073656661027E-3</c:v>
                </c:pt>
                <c:pt idx="416">
                  <c:v>5.3698962277917792E-3</c:v>
                </c:pt>
                <c:pt idx="417">
                  <c:v>5.4511730539372246E-3</c:v>
                </c:pt>
                <c:pt idx="418">
                  <c:v>5.5335510881701919E-3</c:v>
                </c:pt>
                <c:pt idx="419">
                  <c:v>5.6170437204440763E-3</c:v>
                </c:pt>
                <c:pt idx="420">
                  <c:v>5.7016644880748379E-3</c:v>
                </c:pt>
                <c:pt idx="421">
                  <c:v>5.787427077232247E-3</c:v>
                </c:pt>
                <c:pt idx="422">
                  <c:v>5.8743453244438949E-3</c:v>
                </c:pt>
                <c:pt idx="423">
                  <c:v>5.962433218115834E-3</c:v>
                </c:pt>
                <c:pt idx="424">
                  <c:v>6.051704900064998E-3</c:v>
                </c:pt>
                <c:pt idx="425">
                  <c:v>6.1421746670679974E-3</c:v>
                </c:pt>
                <c:pt idx="426">
                  <c:v>6.2338569724243063E-3</c:v>
                </c:pt>
                <c:pt idx="427">
                  <c:v>6.3267664275334272E-3</c:v>
                </c:pt>
                <c:pt idx="428">
                  <c:v>6.4209178034879775E-3</c:v>
                </c:pt>
                <c:pt idx="429">
                  <c:v>6.5163260326811211E-3</c:v>
                </c:pt>
                <c:pt idx="430">
                  <c:v>6.6130062104303869E-3</c:v>
                </c:pt>
                <c:pt idx="431">
                  <c:v>6.7109735966150224E-3</c:v>
                </c:pt>
                <c:pt idx="432">
                  <c:v>6.810243617330446E-3</c:v>
                </c:pt>
                <c:pt idx="433">
                  <c:v>6.9108318665574448E-3</c:v>
                </c:pt>
                <c:pt idx="434">
                  <c:v>7.0127541078483634E-3</c:v>
                </c:pt>
                <c:pt idx="435">
                  <c:v>7.1160262760272949E-3</c:v>
                </c:pt>
                <c:pt idx="436">
                  <c:v>7.2206644789079913E-3</c:v>
                </c:pt>
                <c:pt idx="437">
                  <c:v>7.3266849990273331E-3</c:v>
                </c:pt>
                <c:pt idx="438">
                  <c:v>7.4341042953951445E-3</c:v>
                </c:pt>
                <c:pt idx="439">
                  <c:v>7.542939005261119E-3</c:v>
                </c:pt>
                <c:pt idx="440">
                  <c:v>7.6532059458971841E-3</c:v>
                </c:pt>
                <c:pt idx="441">
                  <c:v>7.7649221163982318E-3</c:v>
                </c:pt>
                <c:pt idx="442">
                  <c:v>7.8781046994983919E-3</c:v>
                </c:pt>
                <c:pt idx="443">
                  <c:v>7.992771063405674E-3</c:v>
                </c:pt>
                <c:pt idx="444">
                  <c:v>8.1089387636529876E-3</c:v>
                </c:pt>
                <c:pt idx="445">
                  <c:v>8.226625544967078E-3</c:v>
                </c:pt>
                <c:pt idx="446">
                  <c:v>8.3458493431549843E-3</c:v>
                </c:pt>
                <c:pt idx="447">
                  <c:v>8.4666282870082162E-3</c:v>
                </c:pt>
                <c:pt idx="448">
                  <c:v>8.5889807002243659E-3</c:v>
                </c:pt>
                <c:pt idx="449">
                  <c:v>8.7129251033483002E-3</c:v>
                </c:pt>
                <c:pt idx="450">
                  <c:v>8.8384802157293468E-3</c:v>
                </c:pt>
                <c:pt idx="451">
                  <c:v>8.9656649574996489E-3</c:v>
                </c:pt>
                <c:pt idx="452">
                  <c:v>9.0944984515679492E-3</c:v>
                </c:pt>
                <c:pt idx="453">
                  <c:v>9.2250000256353555E-3</c:v>
                </c:pt>
                <c:pt idx="454">
                  <c:v>9.3571892142273235E-3</c:v>
                </c:pt>
                <c:pt idx="455">
                  <c:v>9.4910857607463511E-3</c:v>
                </c:pt>
                <c:pt idx="456">
                  <c:v>9.6267096195435144E-3</c:v>
                </c:pt>
                <c:pt idx="457">
                  <c:v>9.7640809580095949E-3</c:v>
                </c:pt>
                <c:pt idx="458">
                  <c:v>9.9032201586849011E-3</c:v>
                </c:pt>
                <c:pt idx="459">
                  <c:v>1.0044147821390553E-2</c:v>
                </c:pt>
                <c:pt idx="460">
                  <c:v>1.018688476537799E-2</c:v>
                </c:pt>
                <c:pt idx="461">
                  <c:v>1.0331452031500481E-2</c:v>
                </c:pt>
                <c:pt idx="462">
                  <c:v>1.047787088440289E-2</c:v>
                </c:pt>
                <c:pt idx="463">
                  <c:v>1.0626162814733503E-2</c:v>
                </c:pt>
                <c:pt idx="464">
                  <c:v>1.0776349541376793E-2</c:v>
                </c:pt>
                <c:pt idx="465">
                  <c:v>1.0928453013705021E-2</c:v>
                </c:pt>
                <c:pt idx="466">
                  <c:v>1.1082495413853611E-2</c:v>
                </c:pt>
                <c:pt idx="467">
                  <c:v>1.1238499159016103E-2</c:v>
                </c:pt>
                <c:pt idx="468">
                  <c:v>1.1396486903760591E-2</c:v>
                </c:pt>
                <c:pt idx="469">
                  <c:v>1.155648154236898E-2</c:v>
                </c:pt>
                <c:pt idx="470">
                  <c:v>1.1718506211196751E-2</c:v>
                </c:pt>
                <c:pt idx="471">
                  <c:v>1.1882584291055466E-2</c:v>
                </c:pt>
                <c:pt idx="472">
                  <c:v>1.2048739409618363E-2</c:v>
                </c:pt>
                <c:pt idx="473">
                  <c:v>1.221699544384627E-2</c:v>
                </c:pt>
                <c:pt idx="474">
                  <c:v>1.2387376522438863E-2</c:v>
                </c:pt>
                <c:pt idx="475">
                  <c:v>1.2559907028305404E-2</c:v>
                </c:pt>
                <c:pt idx="476">
                  <c:v>1.2734611601063522E-2</c:v>
                </c:pt>
                <c:pt idx="477">
                  <c:v>1.2911515139554726E-2</c:v>
                </c:pt>
                <c:pt idx="478">
                  <c:v>1.3090642804390706E-2</c:v>
                </c:pt>
                <c:pt idx="479">
                  <c:v>1.32720200205169E-2</c:v>
                </c:pt>
                <c:pt idx="480">
                  <c:v>1.345567247980407E-2</c:v>
                </c:pt>
                <c:pt idx="481">
                  <c:v>1.3641626143662535E-2</c:v>
                </c:pt>
                <c:pt idx="482">
                  <c:v>1.3829907245680976E-2</c:v>
                </c:pt>
                <c:pt idx="483">
                  <c:v>1.4020542294289307E-2</c:v>
                </c:pt>
                <c:pt idx="484">
                  <c:v>1.4213558075447772E-2</c:v>
                </c:pt>
                <c:pt idx="485">
                  <c:v>1.4408981655360137E-2</c:v>
                </c:pt>
                <c:pt idx="486">
                  <c:v>1.4606840383210551E-2</c:v>
                </c:pt>
                <c:pt idx="487">
                  <c:v>1.4807161893929603E-2</c:v>
                </c:pt>
                <c:pt idx="488">
                  <c:v>1.5009974110983391E-2</c:v>
                </c:pt>
                <c:pt idx="489">
                  <c:v>1.5215305249188479E-2</c:v>
                </c:pt>
                <c:pt idx="490">
                  <c:v>1.5423183817554189E-2</c:v>
                </c:pt>
                <c:pt idx="491">
                  <c:v>1.5633638622151242E-2</c:v>
                </c:pt>
                <c:pt idx="492">
                  <c:v>1.5846698769006729E-2</c:v>
                </c:pt>
                <c:pt idx="493">
                  <c:v>1.606239366702495E-2</c:v>
                </c:pt>
                <c:pt idx="494">
                  <c:v>1.6280753030937099E-2</c:v>
                </c:pt>
                <c:pt idx="495">
                  <c:v>1.6501806884278408E-2</c:v>
                </c:pt>
                <c:pt idx="496">
                  <c:v>1.6725585562390753E-2</c:v>
                </c:pt>
                <c:pt idx="497">
                  <c:v>1.6952119715455738E-2</c:v>
                </c:pt>
                <c:pt idx="498">
                  <c:v>1.7181440311553581E-2</c:v>
                </c:pt>
                <c:pt idx="499">
                  <c:v>1.7413578639753347E-2</c:v>
                </c:pt>
                <c:pt idx="500">
                  <c:v>1.7648566313228257E-2</c:v>
                </c:pt>
                <c:pt idx="501">
                  <c:v>1.788643527240269E-2</c:v>
                </c:pt>
                <c:pt idx="502">
                  <c:v>1.8127217788127311E-2</c:v>
                </c:pt>
                <c:pt idx="503">
                  <c:v>1.8370946464883922E-2</c:v>
                </c:pt>
                <c:pt idx="504">
                  <c:v>1.8617654244019059E-2</c:v>
                </c:pt>
                <c:pt idx="505">
                  <c:v>1.8867374407008964E-2</c:v>
                </c:pt>
                <c:pt idx="506">
                  <c:v>1.9120140578754802E-2</c:v>
                </c:pt>
                <c:pt idx="507">
                  <c:v>1.9375986730905844E-2</c:v>
                </c:pt>
                <c:pt idx="508">
                  <c:v>1.9634947185217317E-2</c:v>
                </c:pt>
                <c:pt idx="509">
                  <c:v>1.9897056616936359E-2</c:v>
                </c:pt>
                <c:pt idx="510">
                  <c:v>2.0162350058221062E-2</c:v>
                </c:pt>
                <c:pt idx="511">
                  <c:v>2.0430862901589304E-2</c:v>
                </c:pt>
                <c:pt idx="512">
                  <c:v>2.0702630903401815E-2</c:v>
                </c:pt>
                <c:pt idx="513">
                  <c:v>2.0977690187375733E-2</c:v>
                </c:pt>
                <c:pt idx="514">
                  <c:v>2.1256077248130972E-2</c:v>
                </c:pt>
                <c:pt idx="515">
                  <c:v>2.1537828954770129E-2</c:v>
                </c:pt>
                <c:pt idx="516">
                  <c:v>2.1822982554490684E-2</c:v>
                </c:pt>
                <c:pt idx="517">
                  <c:v>2.2111575676231055E-2</c:v>
                </c:pt>
                <c:pt idx="518">
                  <c:v>2.2403646334350387E-2</c:v>
                </c:pt>
                <c:pt idx="519">
                  <c:v>2.2699232932340621E-2</c:v>
                </c:pt>
                <c:pt idx="520">
                  <c:v>2.2998374266576666E-2</c:v>
                </c:pt>
                <c:pt idx="521">
                  <c:v>2.3301109530097893E-2</c:v>
                </c:pt>
                <c:pt idx="522">
                  <c:v>2.3607478316423982E-2</c:v>
                </c:pt>
                <c:pt idx="523">
                  <c:v>2.3917520623410723E-2</c:v>
                </c:pt>
                <c:pt idx="524">
                  <c:v>2.4231276857135074E-2</c:v>
                </c:pt>
                <c:pt idx="525">
                  <c:v>2.4548787835821585E-2</c:v>
                </c:pt>
                <c:pt idx="526">
                  <c:v>2.4870094793800902E-2</c:v>
                </c:pt>
                <c:pt idx="527">
                  <c:v>2.51952393855083E-2</c:v>
                </c:pt>
                <c:pt idx="528">
                  <c:v>2.5524263689516019E-2</c:v>
                </c:pt>
                <c:pt idx="529">
                  <c:v>2.5857210212604443E-2</c:v>
                </c:pt>
                <c:pt idx="530">
                  <c:v>2.6194121893871387E-2</c:v>
                </c:pt>
                <c:pt idx="531">
                  <c:v>2.6535042108876333E-2</c:v>
                </c:pt>
                <c:pt idx="532">
                  <c:v>2.6880014673827314E-2</c:v>
                </c:pt>
                <c:pt idx="533">
                  <c:v>2.7229083849802094E-2</c:v>
                </c:pt>
                <c:pt idx="534">
                  <c:v>2.758229434701101E-2</c:v>
                </c:pt>
                <c:pt idx="535">
                  <c:v>2.793969132909831E-2</c:v>
                </c:pt>
                <c:pt idx="536">
                  <c:v>2.830132041748187E-2</c:v>
                </c:pt>
                <c:pt idx="537">
                  <c:v>2.8667227695734702E-2</c:v>
                </c:pt>
                <c:pt idx="538">
                  <c:v>2.9037459714006293E-2</c:v>
                </c:pt>
                <c:pt idx="539">
                  <c:v>2.9412063493483409E-2</c:v>
                </c:pt>
                <c:pt idx="540">
                  <c:v>2.9791086530894097E-2</c:v>
                </c:pt>
                <c:pt idx="541">
                  <c:v>3.0174576803050135E-2</c:v>
                </c:pt>
                <c:pt idx="542">
                  <c:v>3.0562582771435292E-2</c:v>
                </c:pt>
                <c:pt idx="543">
                  <c:v>3.0955153386831857E-2</c:v>
                </c:pt>
                <c:pt idx="544">
                  <c:v>3.1352338093991898E-2</c:v>
                </c:pt>
                <c:pt idx="545">
                  <c:v>3.1754186836350728E-2</c:v>
                </c:pt>
                <c:pt idx="546">
                  <c:v>3.2160750060784796E-2</c:v>
                </c:pt>
                <c:pt idx="547">
                  <c:v>3.257207872241101E-2</c:v>
                </c:pt>
                <c:pt idx="548">
                  <c:v>3.2988224289432849E-2</c:v>
                </c:pt>
                <c:pt idx="549">
                  <c:v>3.340923874802907E-2</c:v>
                </c:pt>
                <c:pt idx="550">
                  <c:v>3.3835174607287119E-2</c:v>
                </c:pt>
                <c:pt idx="551">
                  <c:v>3.4266084904185104E-2</c:v>
                </c:pt>
                <c:pt idx="552">
                  <c:v>3.4702023208614589E-2</c:v>
                </c:pt>
                <c:pt idx="553">
                  <c:v>3.5143043628453371E-2</c:v>
                </c:pt>
                <c:pt idx="554">
                  <c:v>3.5589200814682878E-2</c:v>
                </c:pt>
                <c:pt idx="555">
                  <c:v>3.6040549966553648E-2</c:v>
                </c:pt>
                <c:pt idx="556">
                  <c:v>3.649714683679714E-2</c:v>
                </c:pt>
                <c:pt idx="557">
                  <c:v>3.695904773688613E-2</c:v>
                </c:pt>
                <c:pt idx="558">
                  <c:v>3.7426309542343571E-2</c:v>
                </c:pt>
                <c:pt idx="559">
                  <c:v>3.7898989698097817E-2</c:v>
                </c:pt>
                <c:pt idx="560">
                  <c:v>3.8377146223891538E-2</c:v>
                </c:pt>
                <c:pt idx="561">
                  <c:v>3.8860837719735947E-2</c:v>
                </c:pt>
                <c:pt idx="562">
                  <c:v>3.9350123371416607E-2</c:v>
                </c:pt>
                <c:pt idx="563">
                  <c:v>3.9845062956049726E-2</c:v>
                </c:pt>
                <c:pt idx="564">
                  <c:v>4.0345716847690394E-2</c:v>
                </c:pt>
                <c:pt idx="565">
                  <c:v>4.0852146022989519E-2</c:v>
                </c:pt>
                <c:pt idx="566">
                  <c:v>4.1364412066905117E-2</c:v>
                </c:pt>
                <c:pt idx="567">
                  <c:v>4.1882577178465379E-2</c:v>
                </c:pt>
                <c:pt idx="568">
                  <c:v>4.2406704176583647E-2</c:v>
                </c:pt>
                <c:pt idx="569">
                  <c:v>4.2936856505927302E-2</c:v>
                </c:pt>
                <c:pt idx="570">
                  <c:v>4.3473098242839632E-2</c:v>
                </c:pt>
                <c:pt idx="571">
                  <c:v>4.4015494101317942E-2</c:v>
                </c:pt>
                <c:pt idx="572">
                  <c:v>4.4564109439044736E-2</c:v>
                </c:pt>
                <c:pt idx="573">
                  <c:v>4.5119010263471787E-2</c:v>
                </c:pt>
                <c:pt idx="574">
                  <c:v>4.5680263237967332E-2</c:v>
                </c:pt>
                <c:pt idx="575">
                  <c:v>4.6247935688008848E-2</c:v>
                </c:pt>
                <c:pt idx="576">
                  <c:v>4.6822095607443541E-2</c:v>
                </c:pt>
                <c:pt idx="577">
                  <c:v>4.7402811664798074E-2</c:v>
                </c:pt>
                <c:pt idx="578">
                  <c:v>4.7990153209648348E-2</c:v>
                </c:pt>
                <c:pt idx="579">
                  <c:v>4.8584190279050095E-2</c:v>
                </c:pt>
                <c:pt idx="580">
                  <c:v>4.9184993604023473E-2</c:v>
                </c:pt>
                <c:pt idx="581">
                  <c:v>4.9792634616102796E-2</c:v>
                </c:pt>
                <c:pt idx="582">
                  <c:v>5.0407185453939587E-2</c:v>
                </c:pt>
                <c:pt idx="583">
                  <c:v>5.1028718969971951E-2</c:v>
                </c:pt>
                <c:pt idx="584">
                  <c:v>5.1657308737151235E-2</c:v>
                </c:pt>
                <c:pt idx="585">
                  <c:v>5.2293029055730939E-2</c:v>
                </c:pt>
                <c:pt idx="586">
                  <c:v>5.2935954960119047E-2</c:v>
                </c:pt>
                <c:pt idx="587">
                  <c:v>5.358616222579049E-2</c:v>
                </c:pt>
                <c:pt idx="588">
                  <c:v>5.4243727376264934E-2</c:v>
                </c:pt>
                <c:pt idx="589">
                  <c:v>5.4908727690147416E-2</c:v>
                </c:pt>
                <c:pt idx="590">
                  <c:v>5.558124120823351E-2</c:v>
                </c:pt>
                <c:pt idx="591">
                  <c:v>5.6261346740678862E-2</c:v>
                </c:pt>
                <c:pt idx="592">
                  <c:v>5.6949123874234758E-2</c:v>
                </c:pt>
                <c:pt idx="593">
                  <c:v>5.7644652979549522E-2</c:v>
                </c:pt>
                <c:pt idx="594">
                  <c:v>5.8348015218535915E-2</c:v>
                </c:pt>
                <c:pt idx="595">
                  <c:v>5.9059292551808071E-2</c:v>
                </c:pt>
                <c:pt idx="596">
                  <c:v>5.9778567746183044E-2</c:v>
                </c:pt>
                <c:pt idx="597">
                  <c:v>6.0505924382252996E-2</c:v>
                </c:pt>
                <c:pt idx="598">
                  <c:v>6.1241446862025983E-2</c:v>
                </c:pt>
                <c:pt idx="599">
                  <c:v>6.2737331114128103E-2</c:v>
                </c:pt>
                <c:pt idx="600">
                  <c:v>6.3497865867299427E-2</c:v>
                </c:pt>
                <c:pt idx="601">
                  <c:v>6.4266912441633864E-2</c:v>
                </c:pt>
                <c:pt idx="602">
                  <c:v>6.5044559463291671E-2</c:v>
                </c:pt>
                <c:pt idx="603">
                  <c:v>6.5830896427179833E-2</c:v>
                </c:pt>
                <c:pt idx="604">
                  <c:v>6.6626013705093981E-2</c:v>
                </c:pt>
                <c:pt idx="605">
                  <c:v>6.7430002553934457E-2</c:v>
                </c:pt>
                <c:pt idx="606">
                  <c:v>6.8242955123996932E-2</c:v>
                </c:pt>
                <c:pt idx="607">
                  <c:v>6.9064964467340895E-2</c:v>
                </c:pt>
                <c:pt idx="608">
                  <c:v>6.9896124546230051E-2</c:v>
                </c:pt>
                <c:pt idx="609">
                  <c:v>7.0736530241655521E-2</c:v>
                </c:pt>
                <c:pt idx="610">
                  <c:v>7.1586277361930198E-2</c:v>
                </c:pt>
                <c:pt idx="611">
                  <c:v>7.244546265136878E-2</c:v>
                </c:pt>
                <c:pt idx="612">
                  <c:v>7.331418379903705E-2</c:v>
                </c:pt>
                <c:pt idx="613">
                  <c:v>7.4192539447592853E-2</c:v>
                </c:pt>
                <c:pt idx="614">
                  <c:v>7.5080629202196478E-2</c:v>
                </c:pt>
                <c:pt idx="615">
                  <c:v>7.5978553639509852E-2</c:v>
                </c:pt>
                <c:pt idx="616">
                  <c:v>7.6886414316774135E-2</c:v>
                </c:pt>
                <c:pt idx="617">
                  <c:v>7.7804313780970205E-2</c:v>
                </c:pt>
                <c:pt idx="618">
                  <c:v>7.8732355578063684E-2</c:v>
                </c:pt>
                <c:pt idx="619">
                  <c:v>7.9670644262333792E-2</c:v>
                </c:pt>
                <c:pt idx="620">
                  <c:v>8.0619285405785543E-2</c:v>
                </c:pt>
                <c:pt idx="621">
                  <c:v>8.1578385607651516E-2</c:v>
                </c:pt>
                <c:pt idx="622">
                  <c:v>8.2548052503975428E-2</c:v>
                </c:pt>
                <c:pt idx="623">
                  <c:v>8.3528394777285395E-2</c:v>
                </c:pt>
                <c:pt idx="624">
                  <c:v>8.4519522166355818E-2</c:v>
                </c:pt>
                <c:pt idx="625">
                  <c:v>8.5521545476055644E-2</c:v>
                </c:pt>
                <c:pt idx="626">
                  <c:v>8.6534576587290274E-2</c:v>
                </c:pt>
                <c:pt idx="627">
                  <c:v>8.7558728467029959E-2</c:v>
                </c:pt>
                <c:pt idx="628">
                  <c:v>8.8594115178430632E-2</c:v>
                </c:pt>
                <c:pt idx="629">
                  <c:v>8.964085189104673E-2</c:v>
                </c:pt>
                <c:pt idx="630">
                  <c:v>9.0699054891139802E-2</c:v>
                </c:pt>
                <c:pt idx="631">
                  <c:v>9.1768841592075712E-2</c:v>
                </c:pt>
                <c:pt idx="632">
                  <c:v>9.285033054482196E-2</c:v>
                </c:pt>
                <c:pt idx="633">
                  <c:v>9.3943641448533607E-2</c:v>
                </c:pt>
                <c:pt idx="634">
                  <c:v>9.5048895161243332E-2</c:v>
                </c:pt>
                <c:pt idx="635">
                  <c:v>9.6166213710643586E-2</c:v>
                </c:pt>
                <c:pt idx="636">
                  <c:v>9.7295720304966415E-2</c:v>
                </c:pt>
                <c:pt idx="637">
                  <c:v>9.8437539343967248E-2</c:v>
                </c:pt>
                <c:pt idx="638">
                  <c:v>9.9591796430002447E-2</c:v>
                </c:pt>
                <c:pt idx="639">
                  <c:v>0.10075861837921138</c:v>
                </c:pt>
                <c:pt idx="640">
                  <c:v>0.10193813323279895</c:v>
                </c:pt>
                <c:pt idx="641">
                  <c:v>0.10313047026842045</c:v>
                </c:pt>
                <c:pt idx="642">
                  <c:v>0.10433576001167127</c:v>
                </c:pt>
                <c:pt idx="643">
                  <c:v>0.10555413424767901</c:v>
                </c:pt>
                <c:pt idx="644">
                  <c:v>0.10678572603280266</c:v>
                </c:pt>
                <c:pt idx="645">
                  <c:v>0.10803066970643721</c:v>
                </c:pt>
                <c:pt idx="646">
                  <c:v>0.10928910090292479</c:v>
                </c:pt>
                <c:pt idx="647">
                  <c:v>0.11056115656357707</c:v>
                </c:pt>
                <c:pt idx="648">
                  <c:v>0.11184697494880372</c:v>
                </c:pt>
                <c:pt idx="649">
                  <c:v>0.11314669565035242</c:v>
                </c:pt>
                <c:pt idx="650">
                  <c:v>0.11446045960365801</c:v>
                </c:pt>
                <c:pt idx="651">
                  <c:v>0.11578840910030978</c:v>
                </c:pt>
                <c:pt idx="652">
                  <c:v>0.11713068780062395</c:v>
                </c:pt>
                <c:pt idx="653">
                  <c:v>0.11848744074633752</c:v>
                </c:pt>
                <c:pt idx="654">
                  <c:v>0.1198588143734112</c:v>
                </c:pt>
                <c:pt idx="655">
                  <c:v>0.12124495652495339</c:v>
                </c:pt>
                <c:pt idx="656">
                  <c:v>0.1226460164642621</c:v>
                </c:pt>
                <c:pt idx="657">
                  <c:v>0.12406214488797762</c:v>
                </c:pt>
                <c:pt idx="658">
                  <c:v>0.12549349393936565</c:v>
                </c:pt>
                <c:pt idx="659">
                  <c:v>0.12694021722171206</c:v>
                </c:pt>
                <c:pt idx="660">
                  <c:v>0.12840246981184539</c:v>
                </c:pt>
                <c:pt idx="661">
                  <c:v>0.12988040827377564</c:v>
                </c:pt>
                <c:pt idx="662">
                  <c:v>0.13137419067246658</c:v>
                </c:pt>
                <c:pt idx="663">
                  <c:v>0.13288397658772122</c:v>
                </c:pt>
                <c:pt idx="664">
                  <c:v>0.13440992712820496</c:v>
                </c:pt>
                <c:pt idx="665">
                  <c:v>0.13595220494558641</c:v>
                </c:pt>
                <c:pt idx="666">
                  <c:v>0.13751097424881303</c:v>
                </c:pt>
                <c:pt idx="667">
                  <c:v>0.1390864008185142</c:v>
                </c:pt>
                <c:pt idx="668">
                  <c:v>0.14067865202153468</c:v>
                </c:pt>
                <c:pt idx="669">
                  <c:v>0.14228789682559997</c:v>
                </c:pt>
                <c:pt idx="670">
                  <c:v>0.14391430581411455</c:v>
                </c:pt>
                <c:pt idx="671">
                  <c:v>0.14555805120109763</c:v>
                </c:pt>
                <c:pt idx="672">
                  <c:v>0.14721930684625073</c:v>
                </c:pt>
                <c:pt idx="673">
                  <c:v>0.14889824827016165</c:v>
                </c:pt>
                <c:pt idx="674">
                  <c:v>0.15059505266965056</c:v>
                </c:pt>
                <c:pt idx="675">
                  <c:v>0.15230989893325134</c:v>
                </c:pt>
                <c:pt idx="676">
                  <c:v>0.15404296765683592</c:v>
                </c:pt>
                <c:pt idx="677">
                  <c:v>0.15579444115937938</c:v>
                </c:pt>
                <c:pt idx="678">
                  <c:v>0.15756450349886797</c:v>
                </c:pt>
                <c:pt idx="679">
                  <c:v>0.15935334048835331</c:v>
                </c:pt>
                <c:pt idx="680">
                  <c:v>0.16116113971214693</c:v>
                </c:pt>
                <c:pt idx="681">
                  <c:v>0.16298809054217067</c:v>
                </c:pt>
                <c:pt idx="682">
                  <c:v>0.16483438415444884</c:v>
                </c:pt>
                <c:pt idx="683">
                  <c:v>0.16670021354575004</c:v>
                </c:pt>
                <c:pt idx="684">
                  <c:v>0.1685857735503819</c:v>
                </c:pt>
                <c:pt idx="685">
                  <c:v>0.17049126085714197</c:v>
                </c:pt>
                <c:pt idx="686">
                  <c:v>0.17241687402641312</c:v>
                </c:pt>
                <c:pt idx="687">
                  <c:v>0.1743628135074245</c:v>
                </c:pt>
                <c:pt idx="688">
                  <c:v>0.17831648275042844</c:v>
                </c:pt>
                <c:pt idx="689">
                  <c:v>0.18032462301260227</c:v>
                </c:pt>
                <c:pt idx="690">
                  <c:v>0.1823539106224959</c:v>
                </c:pt>
                <c:pt idx="691">
                  <c:v>0.18440455573792799</c:v>
                </c:pt>
                <c:pt idx="692">
                  <c:v>0.18647677051243483</c:v>
                </c:pt>
                <c:pt idx="693">
                  <c:v>0.18857076911365442</c:v>
                </c:pt>
                <c:pt idx="694">
                  <c:v>0.19068676774187446</c:v>
                </c:pt>
                <c:pt idx="695">
                  <c:v>0.19282498464875036</c:v>
                </c:pt>
                <c:pt idx="696">
                  <c:v>0.19498564015619352</c:v>
                </c:pt>
                <c:pt idx="697">
                  <c:v>0.19716895667542844</c:v>
                </c:pt>
                <c:pt idx="698">
                  <c:v>0.20160447295631104</c:v>
                </c:pt>
                <c:pt idx="699">
                  <c:v>0.20385712816093868</c:v>
                </c:pt>
                <c:pt idx="700">
                  <c:v>0.20613335530266214</c:v>
                </c:pt>
                <c:pt idx="701">
                  <c:v>0.20843338753126775</c:v>
                </c:pt>
                <c:pt idx="702">
                  <c:v>0.21075746020389649</c:v>
                </c:pt>
                <c:pt idx="703">
                  <c:v>0.21310581090534572</c:v>
                </c:pt>
                <c:pt idx="704">
                  <c:v>0.21547867946855737</c:v>
                </c:pt>
                <c:pt idx="705">
                  <c:v>0.21787630799529198</c:v>
                </c:pt>
                <c:pt idx="706">
                  <c:v>0.22029894087698607</c:v>
                </c:pt>
                <c:pt idx="707">
                  <c:v>0.22274682481580696</c:v>
                </c:pt>
                <c:pt idx="708">
                  <c:v>0.22522020884588834</c:v>
                </c:pt>
                <c:pt idx="709">
                  <c:v>0.22771934435476898</c:v>
                </c:pt>
                <c:pt idx="710">
                  <c:v>0.23279588725605643</c:v>
                </c:pt>
                <c:pt idx="711">
                  <c:v>0.23537380938618999</c:v>
                </c:pt>
                <c:pt idx="712">
                  <c:v>0.23797851251482016</c:v>
                </c:pt>
                <c:pt idx="713">
                  <c:v>0.2406102601248743</c:v>
                </c:pt>
                <c:pt idx="714">
                  <c:v>0.2432693181854324</c:v>
                </c:pt>
                <c:pt idx="715">
                  <c:v>0.24595595517456026</c:v>
                </c:pt>
                <c:pt idx="716">
                  <c:v>0.24867044210234648</c:v>
                </c:pt>
                <c:pt idx="717">
                  <c:v>0.2514130525341578</c:v>
                </c:pt>
                <c:pt idx="718">
                  <c:v>0.25418406261409365</c:v>
                </c:pt>
                <c:pt idx="719">
                  <c:v>0.25698375108866212</c:v>
                </c:pt>
                <c:pt idx="720">
                  <c:v>0.25981239933066858</c:v>
                </c:pt>
                <c:pt idx="721">
                  <c:v>0.26267029136331943</c:v>
                </c:pt>
                <c:pt idx="722">
                  <c:v>0.26555771388454574</c:v>
                </c:pt>
                <c:pt idx="723">
                  <c:v>0.26847495629154833</c:v>
                </c:pt>
                <c:pt idx="724">
                  <c:v>0.27142231070556472</c:v>
                </c:pt>
                <c:pt idx="725">
                  <c:v>0.27440007199686284</c:v>
                </c:pt>
                <c:pt idx="726">
                  <c:v>0.27740853780995711</c:v>
                </c:pt>
                <c:pt idx="727">
                  <c:v>0.28044800858905811</c:v>
                </c:pt>
                <c:pt idx="728">
                  <c:v>0.28351878760375265</c:v>
                </c:pt>
                <c:pt idx="729">
                  <c:v>0.28662118097491296</c:v>
                </c:pt>
                <c:pt idx="730">
                  <c:v>0.2897554977008468</c:v>
                </c:pt>
                <c:pt idx="731">
                  <c:v>0.29292204968368046</c:v>
                </c:pt>
                <c:pt idx="732">
                  <c:v>0.29612115175598436</c:v>
                </c:pt>
                <c:pt idx="733">
                  <c:v>0.29935312170763739</c:v>
                </c:pt>
                <c:pt idx="734">
                  <c:v>0.30261828031293792</c:v>
                </c:pt>
                <c:pt idx="735">
                  <c:v>0.30591695135796082</c:v>
                </c:pt>
                <c:pt idx="736">
                  <c:v>0.31261614113622499</c:v>
                </c:pt>
                <c:pt idx="737">
                  <c:v>0.3194533426217897</c:v>
                </c:pt>
                <c:pt idx="738">
                  <c:v>0.33355263785916911</c:v>
                </c:pt>
                <c:pt idx="739">
                  <c:v>0.34082028837361056</c:v>
                </c:pt>
                <c:pt idx="740">
                  <c:v>0.34450985564516085</c:v>
                </c:pt>
                <c:pt idx="741">
                  <c:v>0.34823706601141752</c:v>
                </c:pt>
                <c:pt idx="742">
                  <c:v>0.35200228501711983</c:v>
                </c:pt>
                <c:pt idx="743">
                  <c:v>0.35580588162891247</c:v>
                </c:pt>
                <c:pt idx="744">
                  <c:v>0.35964822826667386</c:v>
                </c:pt>
                <c:pt idx="745">
                  <c:v>0.36745067875575266</c:v>
                </c:pt>
                <c:pt idx="746">
                  <c:v>0.3754126861165869</c:v>
                </c:pt>
                <c:pt idx="747">
                  <c:v>0.37945449227468298</c:v>
                </c:pt>
                <c:pt idx="748">
                  <c:v>0.38353735728657268</c:v>
                </c:pt>
                <c:pt idx="749">
                  <c:v>0.38766167864624151</c:v>
                </c:pt>
                <c:pt idx="750">
                  <c:v>0.40028741167112281</c:v>
                </c:pt>
                <c:pt idx="751">
                  <c:v>0.41330092208622859</c:v>
                </c:pt>
                <c:pt idx="752">
                  <c:v>0.41772688403816904</c:v>
                </c:pt>
                <c:pt idx="753">
                  <c:v>0.44523815479776641</c:v>
                </c:pt>
                <c:pt idx="754">
                  <c:v>0.45478321959935186</c:v>
                </c:pt>
                <c:pt idx="755">
                  <c:v>0.45962803930984192</c:v>
                </c:pt>
                <c:pt idx="756">
                  <c:v>0.46452166976393322</c:v>
                </c:pt>
                <c:pt idx="757">
                  <c:v>0.50018380449070465</c:v>
                </c:pt>
                <c:pt idx="758">
                  <c:v>0.52722794656029404</c:v>
                </c:pt>
                <c:pt idx="759">
                  <c:v>0.53842886118966804</c:v>
                </c:pt>
                <c:pt idx="760">
                  <c:v>0.54985512521599589</c:v>
                </c:pt>
                <c:pt idx="761">
                  <c:v>0.56742656442403938</c:v>
                </c:pt>
                <c:pt idx="762">
                  <c:v>0.57340113731684783</c:v>
                </c:pt>
                <c:pt idx="763">
                  <c:v>0.57943536139649121</c:v>
                </c:pt>
                <c:pt idx="764">
                  <c:v>0.58552980727303405</c:v>
                </c:pt>
                <c:pt idx="765">
                  <c:v>0.59168505085347922</c:v>
                </c:pt>
                <c:pt idx="766">
                  <c:v>0.59790167339016398</c:v>
                </c:pt>
                <c:pt idx="767">
                  <c:v>0.60418026152958682</c:v>
                </c:pt>
                <c:pt idx="768">
                  <c:v>0.61052140736169902</c:v>
                </c:pt>
                <c:pt idx="769">
                  <c:v>0.61692570846962635</c:v>
                </c:pt>
                <c:pt idx="770">
                  <c:v>0.62992619461286914</c:v>
                </c:pt>
                <c:pt idx="771">
                  <c:v>0.6365236027342599</c:v>
                </c:pt>
                <c:pt idx="772">
                  <c:v>0.64318661240628583</c:v>
                </c:pt>
                <c:pt idx="773">
                  <c:v>0.66357553789499735</c:v>
                </c:pt>
                <c:pt idx="774">
                  <c:v>0.73606830350043828</c:v>
                </c:pt>
                <c:pt idx="775">
                  <c:v>0.74371815840051392</c:v>
                </c:pt>
                <c:pt idx="776">
                  <c:v>0.75144363592982388</c:v>
                </c:pt>
                <c:pt idx="777">
                  <c:v>0.78311624483584519</c:v>
                </c:pt>
                <c:pt idx="778">
                  <c:v>0.7912307487028819</c:v>
                </c:pt>
                <c:pt idx="779">
                  <c:v>0.84162534070392137</c:v>
                </c:pt>
                <c:pt idx="780">
                  <c:v>0.85909273615463644</c:v>
                </c:pt>
                <c:pt idx="781">
                  <c:v>0.86795549545838024</c:v>
                </c:pt>
                <c:pt idx="782">
                  <c:v>0.87690538323954537</c:v>
                </c:pt>
                <c:pt idx="783">
                  <c:v>0.91359283369515909</c:v>
                </c:pt>
                <c:pt idx="784">
                  <c:v>0.92299089219637398</c:v>
                </c:pt>
                <c:pt idx="785">
                  <c:v>0.93248114483577105</c:v>
                </c:pt>
                <c:pt idx="786">
                  <c:v>0.94206446338604521</c:v>
                </c:pt>
                <c:pt idx="787">
                  <c:v>0.95174172766799292</c:v>
                </c:pt>
                <c:pt idx="788">
                  <c:v>0.97138165339251892</c:v>
                </c:pt>
                <c:pt idx="789">
                  <c:v>1.0118284764240073</c:v>
                </c:pt>
                <c:pt idx="790">
                  <c:v>1.0221886874644848</c:v>
                </c:pt>
                <c:pt idx="791">
                  <c:v>1.0326501815022131</c:v>
                </c:pt>
                <c:pt idx="792">
                  <c:v>1.0432139141822545</c:v>
                </c:pt>
                <c:pt idx="793">
                  <c:v>1.0538808499642245</c:v>
                </c:pt>
                <c:pt idx="794">
                  <c:v>1.0646519622028532</c:v>
                </c:pt>
                <c:pt idx="795">
                  <c:v>1.0755282332293004</c:v>
                </c:pt>
                <c:pt idx="796">
                  <c:v>1.0865106544331866</c:v>
                </c:pt>
                <c:pt idx="797">
                  <c:v>1.1315219905202756</c:v>
                </c:pt>
                <c:pt idx="798">
                  <c:v>1.2394098868450905</c:v>
                </c:pt>
                <c:pt idx="799">
                  <c:v>1.2519877810459561</c:v>
                </c:pt>
                <c:pt idx="800">
                  <c:v>1.2646878414434084</c:v>
                </c:pt>
                <c:pt idx="801">
                  <c:v>1.3708263273189978</c:v>
                </c:pt>
                <c:pt idx="802">
                  <c:v>1.4127875239206382</c:v>
                </c:pt>
                <c:pt idx="803">
                  <c:v>1.5307928718485737</c:v>
                </c:pt>
                <c:pt idx="804">
                  <c:v>1.5461920229219657</c:v>
                </c:pt>
                <c:pt idx="805">
                  <c:v>1.6748544993634906</c:v>
                </c:pt>
                <c:pt idx="806">
                  <c:v>1.6916425268015451</c:v>
                </c:pt>
                <c:pt idx="807">
                  <c:v>1.7958182642981242</c:v>
                </c:pt>
                <c:pt idx="808">
                  <c:v>1.8137699159292875</c:v>
                </c:pt>
                <c:pt idx="809">
                  <c:v>1.8501923407505079</c:v>
                </c:pt>
                <c:pt idx="810">
                  <c:v>1.9832939363685422</c:v>
                </c:pt>
                <c:pt idx="811">
                  <c:v>2.3002614459858575</c:v>
                </c:pt>
                <c:pt idx="812">
                  <c:v>2.9980450381730304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5616"/>
        <c:axId val="113706112"/>
      </c:scatterChart>
      <c:valAx>
        <c:axId val="103295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Cumulative Normal Probability </a:t>
                </a:r>
                <a:r>
                  <a:rPr lang="en-US" sz="1400" b="0" i="0" u="none" strike="noStrike" baseline="0">
                    <a:effectLst/>
                  </a:rPr>
                  <a:t>Quantile </a:t>
                </a:r>
                <a:r>
                  <a:rPr lang="en-US" sz="14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(z-score)</a:t>
                </a:r>
                <a:endParaRPr lang="en-US" sz="14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2922850046318303"/>
              <c:y val="0.933528885440507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3706112"/>
        <c:crosses val="autoZero"/>
        <c:crossBetween val="midCat"/>
      </c:valAx>
      <c:valAx>
        <c:axId val="113706112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90Sr Activity (pCi/L)</a:t>
                </a:r>
              </a:p>
            </c:rich>
          </c:tx>
          <c:layout>
            <c:manualLayout>
              <c:xMode val="edge"/>
              <c:yMode val="edge"/>
              <c:x val="1.6411744629838323E-2"/>
              <c:y val="0.293255123098693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3295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10881022852288"/>
          <c:y val="0.3890518084066471"/>
          <c:w val="0.26586716664398313"/>
          <c:h val="0.22873900293255131"/>
        </c:manualLayout>
      </c:layout>
      <c:overlay val="0"/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98340250658109"/>
          <c:y val="9.6774193548387094E-2"/>
          <c:w val="0.83054478146327215"/>
          <c:h val="0.78587792144680124"/>
        </c:manualLayout>
      </c:layout>
      <c:scatterChart>
        <c:scatterStyle val="lineMarker"/>
        <c:varyColors val="0"/>
        <c:ser>
          <c:idx val="0"/>
          <c:order val="0"/>
          <c:tx>
            <c:v>All data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'14C_all'!$K$4:$K$733</c:f>
              <c:numCache>
                <c:formatCode>General</c:formatCode>
                <c:ptCount val="730"/>
                <c:pt idx="0">
                  <c:v>-3.1361626265645692</c:v>
                </c:pt>
                <c:pt idx="1">
                  <c:v>-2.844327289754141</c:v>
                </c:pt>
                <c:pt idx="2">
                  <c:v>-2.6879452318984978</c:v>
                </c:pt>
                <c:pt idx="3">
                  <c:v>-2.5783232770495652</c:v>
                </c:pt>
                <c:pt idx="4">
                  <c:v>-2.4929997120123017</c:v>
                </c:pt>
                <c:pt idx="5">
                  <c:v>-2.4226990582034751</c:v>
                </c:pt>
                <c:pt idx="6">
                  <c:v>-2.3626566547264658</c:v>
                </c:pt>
                <c:pt idx="7">
                  <c:v>-2.3100884246546065</c:v>
                </c:pt>
                <c:pt idx="8">
                  <c:v>-2.2632213583184781</c:v>
                </c:pt>
                <c:pt idx="9">
                  <c:v>-2.2208542418467032</c:v>
                </c:pt>
                <c:pt idx="10">
                  <c:v>-2.1821342863962658</c:v>
                </c:pt>
                <c:pt idx="11">
                  <c:v>-2.1464334686635897</c:v>
                </c:pt>
                <c:pt idx="12">
                  <c:v>-2.1132754398014706</c:v>
                </c:pt>
                <c:pt idx="13">
                  <c:v>-2.082290011993837</c:v>
                </c:pt>
                <c:pt idx="14">
                  <c:v>-2.053183585557957</c:v>
                </c:pt>
                <c:pt idx="15">
                  <c:v>-2.0257192406238982</c:v>
                </c:pt>
                <c:pt idx="16">
                  <c:v>-1.9997029270921463</c:v>
                </c:pt>
                <c:pt idx="17">
                  <c:v>-1.9749736353635252</c:v>
                </c:pt>
                <c:pt idx="18">
                  <c:v>-1.9513962426021931</c:v>
                </c:pt>
                <c:pt idx="19">
                  <c:v>-1.928856203545646</c:v>
                </c:pt>
                <c:pt idx="20">
                  <c:v>-1.9072555416750492</c:v>
                </c:pt>
                <c:pt idx="21">
                  <c:v>-1.8865097754112574</c:v>
                </c:pt>
                <c:pt idx="22">
                  <c:v>-1.8665455286038612</c:v>
                </c:pt>
                <c:pt idx="23">
                  <c:v>-1.8472986498072099</c:v>
                </c:pt>
                <c:pt idx="24">
                  <c:v>-1.8287127152963201</c:v>
                </c:pt>
                <c:pt idx="25">
                  <c:v>-1.8107378252871051</c:v>
                </c:pt>
                <c:pt idx="26">
                  <c:v>-1.7933296268497037</c:v>
                </c:pt>
                <c:pt idx="27">
                  <c:v>-1.7764485139984576</c:v>
                </c:pt>
                <c:pt idx="28">
                  <c:v>-1.7600589676419571</c:v>
                </c:pt>
                <c:pt idx="29">
                  <c:v>-1.7441290069532089</c:v>
                </c:pt>
                <c:pt idx="30">
                  <c:v>-1.7286297302593638</c:v>
                </c:pt>
                <c:pt idx="31">
                  <c:v>-1.7135349284234958</c:v>
                </c:pt>
                <c:pt idx="32">
                  <c:v>-1.698820757361224</c:v>
                </c:pt>
                <c:pt idx="33">
                  <c:v>-1.6844654591267212</c:v>
                </c:pt>
                <c:pt idx="34">
                  <c:v>-1.6704491231459411</c:v>
                </c:pt>
                <c:pt idx="35">
                  <c:v>-1.6567534808345021</c:v>
                </c:pt>
                <c:pt idx="36">
                  <c:v>-1.6433617281331958</c:v>
                </c:pt>
                <c:pt idx="37">
                  <c:v>-1.6302583715131007</c:v>
                </c:pt>
                <c:pt idx="38">
                  <c:v>-1.617429093809498</c:v>
                </c:pt>
                <c:pt idx="39">
                  <c:v>-1.6048606368875717</c:v>
                </c:pt>
                <c:pt idx="40">
                  <c:v>-1.5925406986595418</c:v>
                </c:pt>
                <c:pt idx="41">
                  <c:v>-1.5804578423900391</c:v>
                </c:pt>
                <c:pt idx="42">
                  <c:v>-1.5686014165652804</c:v>
                </c:pt>
                <c:pt idx="43">
                  <c:v>-1.5569614838780967</c:v>
                </c:pt>
                <c:pt idx="44">
                  <c:v>-1.5455287581077977</c:v>
                </c:pt>
                <c:pt idx="45">
                  <c:v>-1.5342945478609236</c:v>
                </c:pt>
                <c:pt idx="46">
                  <c:v>-1.5232507062939158</c:v>
                </c:pt>
                <c:pt idx="47">
                  <c:v>-1.5123895860676801</c:v>
                </c:pt>
                <c:pt idx="48">
                  <c:v>-1.5017039988917302</c:v>
                </c:pt>
                <c:pt idx="49">
                  <c:v>-1.4911871791059943</c:v>
                </c:pt>
                <c:pt idx="50">
                  <c:v>-1.4808327508244403</c:v>
                </c:pt>
                <c:pt idx="51">
                  <c:v>-1.4706346982290228</c:v>
                </c:pt>
                <c:pt idx="52">
                  <c:v>-1.4605873386569823</c:v>
                </c:pt>
                <c:pt idx="53">
                  <c:v>-1.4506852981709764</c:v>
                </c:pt>
                <c:pt idx="54">
                  <c:v>-1.4409234893411564</c:v>
                </c:pt>
                <c:pt idx="55">
                  <c:v>-1.431297091002244</c:v>
                </c:pt>
                <c:pt idx="56">
                  <c:v>-1.4218015297778523</c:v>
                </c:pt>
                <c:pt idx="57">
                  <c:v>-1.4124324631893554</c:v>
                </c:pt>
                <c:pt idx="58">
                  <c:v>-1.4031857641884635</c:v>
                </c:pt>
                <c:pt idx="59">
                  <c:v>-1.3940575069712342</c:v>
                </c:pt>
                <c:pt idx="60">
                  <c:v>-1.3850439539478216</c:v>
                </c:pt>
                <c:pt idx="61">
                  <c:v>-1.3761415437562901</c:v>
                </c:pt>
                <c:pt idx="62">
                  <c:v>-1.3673468802213526</c:v>
                </c:pt>
                <c:pt idx="63">
                  <c:v>-1.3586567221696453</c:v>
                </c:pt>
                <c:pt idx="64">
                  <c:v>-1.3500679740227581</c:v>
                </c:pt>
                <c:pt idx="65">
                  <c:v>-1.3415776770975163</c:v>
                </c:pt>
                <c:pt idx="66">
                  <c:v>-1.333183001550408</c:v>
                </c:pt>
                <c:pt idx="67">
                  <c:v>-1.3248812389095572</c:v>
                </c:pt>
                <c:pt idx="68">
                  <c:v>-1.3166697951433284</c:v>
                </c:pt>
                <c:pt idx="69">
                  <c:v>-1.3085461842197845</c:v>
                </c:pt>
                <c:pt idx="70">
                  <c:v>-1.3005080221156988</c:v>
                </c:pt>
                <c:pt idx="71">
                  <c:v>-1.2925530212378318</c:v>
                </c:pt>
                <c:pt idx="72">
                  <c:v>-1.2846789852227554</c:v>
                </c:pt>
                <c:pt idx="73">
                  <c:v>-1.2768838040847046</c:v>
                </c:pt>
                <c:pt idx="74">
                  <c:v>-1.2691654496837488</c:v>
                </c:pt>
                <c:pt idx="75">
                  <c:v>-1.2615219714891346</c:v>
                </c:pt>
                <c:pt idx="76">
                  <c:v>-1.2539514926149478</c:v>
                </c:pt>
                <c:pt idx="77">
                  <c:v>-1.2464522061072625</c:v>
                </c:pt>
                <c:pt idx="78">
                  <c:v>-1.2390223714637956</c:v>
                </c:pt>
                <c:pt idx="79">
                  <c:v>-1.2316603113687299</c:v>
                </c:pt>
                <c:pt idx="80">
                  <c:v>-1.2243644086269057</c:v>
                </c:pt>
                <c:pt idx="81">
                  <c:v>-1.2171331032828414</c:v>
                </c:pt>
                <c:pt idx="82">
                  <c:v>-1.2099648899113609</c:v>
                </c:pt>
                <c:pt idx="83">
                  <c:v>-1.2028583150676186</c:v>
                </c:pt>
                <c:pt idx="84">
                  <c:v>-1.195811974885387</c:v>
                </c:pt>
                <c:pt idx="85">
                  <c:v>-1.1888245128133077</c:v>
                </c:pt>
                <c:pt idx="86">
                  <c:v>-1.1818946174796794</c:v>
                </c:pt>
                <c:pt idx="87">
                  <c:v>-1.1750210206770915</c:v>
                </c:pt>
                <c:pt idx="88">
                  <c:v>-1.1682024954588741</c:v>
                </c:pt>
                <c:pt idx="89">
                  <c:v>-1.1614378543399733</c:v>
                </c:pt>
                <c:pt idx="90">
                  <c:v>-1.1547259475954332</c:v>
                </c:pt>
                <c:pt idx="91">
                  <c:v>-1.1480656616501559</c:v>
                </c:pt>
                <c:pt idx="92">
                  <c:v>-1.141455917554111</c:v>
                </c:pt>
                <c:pt idx="93">
                  <c:v>-1.1348956695375896</c:v>
                </c:pt>
                <c:pt idx="94">
                  <c:v>-1.128383903641476</c:v>
                </c:pt>
                <c:pt idx="95">
                  <c:v>-1.1219196364179072</c:v>
                </c:pt>
                <c:pt idx="96">
                  <c:v>-1.1155019136969997</c:v>
                </c:pt>
                <c:pt idx="97">
                  <c:v>-1.1091298094156281</c:v>
                </c:pt>
                <c:pt idx="98">
                  <c:v>-1.1028024245045411</c:v>
                </c:pt>
                <c:pt idx="99">
                  <c:v>-1.0965188858303405</c:v>
                </c:pt>
                <c:pt idx="100">
                  <c:v>-1.0902783451890985</c:v>
                </c:pt>
                <c:pt idx="101">
                  <c:v>-1.0840799783485948</c:v>
                </c:pt>
                <c:pt idx="102">
                  <c:v>-1.0779229841363882</c:v>
                </c:pt>
                <c:pt idx="103">
                  <c:v>-1.0718065835710864</c:v>
                </c:pt>
                <c:pt idx="104">
                  <c:v>-1.0657300190343806</c:v>
                </c:pt>
                <c:pt idx="105">
                  <c:v>-1.0596925534815502</c:v>
                </c:pt>
                <c:pt idx="106">
                  <c:v>-1.053693469688318</c:v>
                </c:pt>
                <c:pt idx="107">
                  <c:v>-1.0477320695320391</c:v>
                </c:pt>
                <c:pt idx="108">
                  <c:v>-1.0418076733053836</c:v>
                </c:pt>
                <c:pt idx="109">
                  <c:v>-1.0359196190606854</c:v>
                </c:pt>
                <c:pt idx="110">
                  <c:v>-1.030067261983457</c:v>
                </c:pt>
                <c:pt idx="111">
                  <c:v>-1.0242499737933295</c:v>
                </c:pt>
                <c:pt idx="112">
                  <c:v>-1.018467142171199</c:v>
                </c:pt>
                <c:pt idx="113">
                  <c:v>-1.0127181702109984</c:v>
                </c:pt>
                <c:pt idx="114">
                  <c:v>-1.0070024758949923</c:v>
                </c:pt>
                <c:pt idx="115">
                  <c:v>-1.0013194915913104</c:v>
                </c:pt>
                <c:pt idx="116">
                  <c:v>-0.9956686635725841</c:v>
                </c:pt>
                <c:pt idx="117">
                  <c:v>-0.9900494515546916</c:v>
                </c:pt>
                <c:pt idx="118">
                  <c:v>-0.98446132825452159</c:v>
                </c:pt>
                <c:pt idx="119">
                  <c:v>-0.97890377896589476</c:v>
                </c:pt>
                <c:pt idx="120">
                  <c:v>-0.97337630115268803</c:v>
                </c:pt>
                <c:pt idx="121">
                  <c:v>-0.9678784040583952</c:v>
                </c:pt>
                <c:pt idx="122">
                  <c:v>-0.96240960833124689</c:v>
                </c:pt>
                <c:pt idx="123">
                  <c:v>-0.95696944566422004</c:v>
                </c:pt>
                <c:pt idx="124">
                  <c:v>-0.9515574584492037</c:v>
                </c:pt>
                <c:pt idx="125">
                  <c:v>-0.94617319944462264</c:v>
                </c:pt>
                <c:pt idx="126">
                  <c:v>-0.94081623145596538</c:v>
                </c:pt>
                <c:pt idx="127">
                  <c:v>-0.93548612702852652</c:v>
                </c:pt>
                <c:pt idx="128">
                  <c:v>-0.93018246815190164</c:v>
                </c:pt>
                <c:pt idx="129">
                  <c:v>-0.9249048459755973</c:v>
                </c:pt>
                <c:pt idx="130">
                  <c:v>-0.91965286053533812</c:v>
                </c:pt>
                <c:pt idx="131">
                  <c:v>-0.91442612048954064</c:v>
                </c:pt>
                <c:pt idx="132">
                  <c:v>-0.90922424286552284</c:v>
                </c:pt>
                <c:pt idx="133">
                  <c:v>-0.90404685281501185</c:v>
                </c:pt>
                <c:pt idx="134">
                  <c:v>-0.89889358337853453</c:v>
                </c:pt>
                <c:pt idx="135">
                  <c:v>-0.89376407525832735</c:v>
                </c:pt>
                <c:pt idx="136">
                  <c:v>-0.88865797659936463</c:v>
                </c:pt>
                <c:pt idx="137">
                  <c:v>-0.88357494277818505</c:v>
                </c:pt>
                <c:pt idx="138">
                  <c:v>-0.87851463619917147</c:v>
                </c:pt>
                <c:pt idx="139">
                  <c:v>-0.87347672609796501</c:v>
                </c:pt>
                <c:pt idx="140">
                  <c:v>-0.86846088835172464</c:v>
                </c:pt>
                <c:pt idx="141">
                  <c:v>-0.86346680529593967</c:v>
                </c:pt>
                <c:pt idx="142">
                  <c:v>-0.85849416554751712</c:v>
                </c:pt>
                <c:pt idx="143">
                  <c:v>-0.85354266383391242</c:v>
                </c:pt>
                <c:pt idx="144">
                  <c:v>-0.84861200082801347</c:v>
                </c:pt>
                <c:pt idx="145">
                  <c:v>-0.84370188298859272</c:v>
                </c:pt>
                <c:pt idx="146">
                  <c:v>-0.83881202240606501</c:v>
                </c:pt>
                <c:pt idx="147">
                  <c:v>-0.83394213665336148</c:v>
                </c:pt>
                <c:pt idx="148">
                  <c:v>-0.82909194864169833</c:v>
                </c:pt>
                <c:pt idx="149">
                  <c:v>-0.82426118648107449</c:v>
                </c:pt>
                <c:pt idx="150">
                  <c:v>-0.81944958334527407</c:v>
                </c:pt>
                <c:pt idx="151">
                  <c:v>-0.81465687734124093</c:v>
                </c:pt>
                <c:pt idx="152">
                  <c:v>-0.80988281138262008</c:v>
                </c:pt>
                <c:pt idx="153">
                  <c:v>-0.80512713306732941</c:v>
                </c:pt>
                <c:pt idx="154">
                  <c:v>-0.80038959455899028</c:v>
                </c:pt>
                <c:pt idx="155">
                  <c:v>-0.79566995247209249</c:v>
                </c:pt>
                <c:pt idx="156">
                  <c:v>-0.79096796776072675</c:v>
                </c:pt>
                <c:pt idx="157">
                  <c:v>-0.78628340561077448</c:v>
                </c:pt>
                <c:pt idx="158">
                  <c:v>-0.78161603533540713</c:v>
                </c:pt>
                <c:pt idx="159">
                  <c:v>-0.7769656302737894</c:v>
                </c:pt>
                <c:pt idx="160">
                  <c:v>-0.77233196769285539</c:v>
                </c:pt>
                <c:pt idx="161">
                  <c:v>-0.7677148286920521</c:v>
                </c:pt>
                <c:pt idx="162">
                  <c:v>-0.76311399811094416</c:v>
                </c:pt>
                <c:pt idx="163">
                  <c:v>-0.75852926443956392</c:v>
                </c:pt>
                <c:pt idx="164">
                  <c:v>-0.75396041973143713</c:v>
                </c:pt>
                <c:pt idx="165">
                  <c:v>-0.74940725951914422</c:v>
                </c:pt>
                <c:pt idx="166">
                  <c:v>-0.74486958273237369</c:v>
                </c:pt>
                <c:pt idx="167">
                  <c:v>-0.74034719161835361</c:v>
                </c:pt>
                <c:pt idx="168">
                  <c:v>-0.73583989166457398</c:v>
                </c:pt>
                <c:pt idx="169">
                  <c:v>-0.73134749152374456</c:v>
                </c:pt>
                <c:pt idx="170">
                  <c:v>-0.72686980294088643</c:v>
                </c:pt>
                <c:pt idx="171">
                  <c:v>-0.72240664068249227</c:v>
                </c:pt>
                <c:pt idx="172">
                  <c:v>-0.71795782246769402</c:v>
                </c:pt>
                <c:pt idx="173">
                  <c:v>-0.7135231689013537</c:v>
                </c:pt>
                <c:pt idx="174">
                  <c:v>-0.70910250340902359</c:v>
                </c:pt>
                <c:pt idx="175">
                  <c:v>-0.70469565217370789</c:v>
                </c:pt>
                <c:pt idx="176">
                  <c:v>-0.70030244407436648</c:v>
                </c:pt>
                <c:pt idx="177">
                  <c:v>-0.69592271062610933</c:v>
                </c:pt>
                <c:pt idx="178">
                  <c:v>-0.69155628592201035</c:v>
                </c:pt>
                <c:pt idx="179">
                  <c:v>-0.68720300657650457</c:v>
                </c:pt>
                <c:pt idx="180">
                  <c:v>-0.6828627116703061</c:v>
                </c:pt>
                <c:pt idx="181">
                  <c:v>-0.67853524269680165</c:v>
                </c:pt>
                <c:pt idx="182">
                  <c:v>-0.67422044350986743</c:v>
                </c:pt>
                <c:pt idx="183">
                  <c:v>-0.66991816027307527</c:v>
                </c:pt>
                <c:pt idx="184">
                  <c:v>-0.66562824141022492</c:v>
                </c:pt>
                <c:pt idx="185">
                  <c:v>-0.66135053755717887</c:v>
                </c:pt>
                <c:pt idx="186">
                  <c:v>-0.6570849015149447</c:v>
                </c:pt>
                <c:pt idx="187">
                  <c:v>-0.6528311882039759</c:v>
                </c:pt>
                <c:pt idx="188">
                  <c:v>-0.64858925461964678</c:v>
                </c:pt>
                <c:pt idx="189">
                  <c:v>-0.64435895978886326</c:v>
                </c:pt>
                <c:pt idx="190">
                  <c:v>-0.64014016472778201</c:v>
                </c:pt>
                <c:pt idx="191">
                  <c:v>-0.63593273240059811</c:v>
                </c:pt>
                <c:pt idx="192">
                  <c:v>-0.63173652767936905</c:v>
                </c:pt>
                <c:pt idx="193">
                  <c:v>-0.62755141730484221</c:v>
                </c:pt>
                <c:pt idx="194">
                  <c:v>-0.62337726984826247</c:v>
                </c:pt>
                <c:pt idx="195">
                  <c:v>-0.61921395567411885</c:v>
                </c:pt>
                <c:pt idx="196">
                  <c:v>-0.6150613469038122</c:v>
                </c:pt>
                <c:pt idx="197">
                  <c:v>-0.61091931738021243</c:v>
                </c:pt>
                <c:pt idx="198">
                  <c:v>-0.60678774263307467</c:v>
                </c:pt>
                <c:pt idx="199">
                  <c:v>-0.60266649984529785</c:v>
                </c:pt>
                <c:pt idx="200">
                  <c:v>-0.59855546781999336</c:v>
                </c:pt>
                <c:pt idx="201">
                  <c:v>-0.59445452694834355</c:v>
                </c:pt>
                <c:pt idx="202">
                  <c:v>-0.59036355917822336</c:v>
                </c:pt>
                <c:pt idx="203">
                  <c:v>-0.58628244798357065</c:v>
                </c:pt>
                <c:pt idx="204">
                  <c:v>-0.58221107833447461</c:v>
                </c:pt>
                <c:pt idx="205">
                  <c:v>-0.57814933666796564</c:v>
                </c:pt>
                <c:pt idx="206">
                  <c:v>-0.57409711085948933</c:v>
                </c:pt>
                <c:pt idx="207">
                  <c:v>-0.57005429019503906</c:v>
                </c:pt>
                <c:pt idx="208">
                  <c:v>-0.56602076534393297</c:v>
                </c:pt>
                <c:pt idx="209">
                  <c:v>-0.56199642833221586</c:v>
                </c:pt>
                <c:pt idx="210">
                  <c:v>-0.5579811725166679</c:v>
                </c:pt>
                <c:pt idx="211">
                  <c:v>-0.55397489255940413</c:v>
                </c:pt>
                <c:pt idx="212">
                  <c:v>-0.54997748440304739</c:v>
                </c:pt>
                <c:pt idx="213">
                  <c:v>-0.54598884524645852</c:v>
                </c:pt>
                <c:pt idx="214">
                  <c:v>-0.54200887352100979</c:v>
                </c:pt>
                <c:pt idx="215">
                  <c:v>-0.53803746886738613</c:v>
                </c:pt>
                <c:pt idx="216">
                  <c:v>-0.53407453211289846</c:v>
                </c:pt>
                <c:pt idx="217">
                  <c:v>-0.53011996524929672</c:v>
                </c:pt>
                <c:pt idx="218">
                  <c:v>-0.52617367141106774</c:v>
                </c:pt>
                <c:pt idx="219">
                  <c:v>-0.52223555485420703</c:v>
                </c:pt>
                <c:pt idx="220">
                  <c:v>-0.51830552093544757</c:v>
                </c:pt>
                <c:pt idx="221">
                  <c:v>-0.51438347609193902</c:v>
                </c:pt>
                <c:pt idx="222">
                  <c:v>-0.51046932782136056</c:v>
                </c:pt>
                <c:pt idx="223">
                  <c:v>-0.50656298466245708</c:v>
                </c:pt>
                <c:pt idx="224">
                  <c:v>-0.50266435617598904</c:v>
                </c:pt>
                <c:pt idx="225">
                  <c:v>-0.49877335292608366</c:v>
                </c:pt>
                <c:pt idx="226">
                  <c:v>-0.4948898864619774</c:v>
                </c:pt>
                <c:pt idx="227">
                  <c:v>-0.49101386930013874</c:v>
                </c:pt>
                <c:pt idx="228">
                  <c:v>-0.48714521490676266</c:v>
                </c:pt>
                <c:pt idx="229">
                  <c:v>-0.48328383768062594</c:v>
                </c:pt>
                <c:pt idx="230">
                  <c:v>-0.47942965293629453</c:v>
                </c:pt>
                <c:pt idx="231">
                  <c:v>-0.47558257688767402</c:v>
                </c:pt>
                <c:pt idx="232">
                  <c:v>-0.47174252663189398</c:v>
                </c:pt>
                <c:pt idx="233">
                  <c:v>-0.46790942013351849</c:v>
                </c:pt>
                <c:pt idx="234">
                  <c:v>-0.4640831762090718</c:v>
                </c:pt>
                <c:pt idx="235">
                  <c:v>-0.46026371451187731</c:v>
                </c:pt>
                <c:pt idx="236">
                  <c:v>-0.45645095551719261</c:v>
                </c:pt>
                <c:pt idx="237">
                  <c:v>-0.4526448205076436</c:v>
                </c:pt>
                <c:pt idx="238">
                  <c:v>-0.44884523155894068</c:v>
                </c:pt>
                <c:pt idx="239">
                  <c:v>-0.44505211152587654</c:v>
                </c:pt>
                <c:pt idx="240">
                  <c:v>-0.441265384028596</c:v>
                </c:pt>
                <c:pt idx="241">
                  <c:v>-0.43371080486819208</c:v>
                </c:pt>
                <c:pt idx="242">
                  <c:v>-0.42994280415221958</c:v>
                </c:pt>
                <c:pt idx="243">
                  <c:v>-0.42242501318355902</c:v>
                </c:pt>
                <c:pt idx="244">
                  <c:v>-0.41867507811921278</c:v>
                </c:pt>
                <c:pt idx="245">
                  <c:v>-0.41493102126227893</c:v>
                </c:pt>
                <c:pt idx="246">
                  <c:v>-0.39258620718856813</c:v>
                </c:pt>
                <c:pt idx="247">
                  <c:v>-0.38888135338388091</c:v>
                </c:pt>
                <c:pt idx="248">
                  <c:v>-0.36676187924913045</c:v>
                </c:pt>
                <c:pt idx="249">
                  <c:v>-0.33391230022790924</c:v>
                </c:pt>
                <c:pt idx="250">
                  <c:v>-0.27993475900866133</c:v>
                </c:pt>
                <c:pt idx="251">
                  <c:v>-0.26924140025459936</c:v>
                </c:pt>
                <c:pt idx="252">
                  <c:v>-0.26568383822583769</c:v>
                </c:pt>
                <c:pt idx="253">
                  <c:v>-0.24794540057912506</c:v>
                </c:pt>
                <c:pt idx="254">
                  <c:v>-0.24440723374170373</c:v>
                </c:pt>
                <c:pt idx="255">
                  <c:v>-0.2091856416481096</c:v>
                </c:pt>
                <c:pt idx="256">
                  <c:v>-0.20567842976648268</c:v>
                </c:pt>
                <c:pt idx="257">
                  <c:v>-0.19867154379188706</c:v>
                </c:pt>
                <c:pt idx="258">
                  <c:v>-0.18817936316111342</c:v>
                </c:pt>
                <c:pt idx="259">
                  <c:v>-0.18468662503417929</c:v>
                </c:pt>
                <c:pt idx="260">
                  <c:v>-0.18119613849447253</c:v>
                </c:pt>
                <c:pt idx="261">
                  <c:v>-0.17422173887685</c:v>
                </c:pt>
                <c:pt idx="262">
                  <c:v>-0.16725580361548431</c:v>
                </c:pt>
                <c:pt idx="263">
                  <c:v>-0.15682198961128893</c:v>
                </c:pt>
                <c:pt idx="264">
                  <c:v>-0.14987565625706725</c:v>
                </c:pt>
                <c:pt idx="265">
                  <c:v>-0.14640522052776483</c:v>
                </c:pt>
                <c:pt idx="266">
                  <c:v>-0.13254066756127389</c:v>
                </c:pt>
                <c:pt idx="267">
                  <c:v>-0.1256180998412984</c:v>
                </c:pt>
                <c:pt idx="268">
                  <c:v>-0.11870154682683666</c:v>
                </c:pt>
                <c:pt idx="269">
                  <c:v>-0.10488512376656271</c:v>
                </c:pt>
                <c:pt idx="270">
                  <c:v>-0.10143424704078115</c:v>
                </c:pt>
                <c:pt idx="271">
                  <c:v>-9.7984577830750763E-2</c:v>
                </c:pt>
                <c:pt idx="272">
                  <c:v>-8.7642397096131502E-2</c:v>
                </c:pt>
                <c:pt idx="273">
                  <c:v>-7.7309582415204858E-2</c:v>
                </c:pt>
                <c:pt idx="274">
                  <c:v>-7.3867198726289177E-2</c:v>
                </c:pt>
                <c:pt idx="275">
                  <c:v>-7.0425690144156908E-2</c:v>
                </c:pt>
                <c:pt idx="276">
                  <c:v>-6.6985015482938018E-2</c:v>
                </c:pt>
                <c:pt idx="277">
                  <c:v>-6.3545133626179889E-2</c:v>
                </c:pt>
                <c:pt idx="278">
                  <c:v>-6.0106003523366952E-2</c:v>
                </c:pt>
                <c:pt idx="279">
                  <c:v>-5.6667584186454498E-2</c:v>
                </c:pt>
                <c:pt idx="280">
                  <c:v>-5.3229834686415921E-2</c:v>
                </c:pt>
                <c:pt idx="281">
                  <c:v>-3.9484718347798618E-2</c:v>
                </c:pt>
                <c:pt idx="282">
                  <c:v>-2.9180916390241098E-2</c:v>
                </c:pt>
                <c:pt idx="283">
                  <c:v>-1.8880211672928537E-2</c:v>
                </c:pt>
                <c:pt idx="284">
                  <c:v>-1.5447142520330531E-2</c:v>
                </c:pt>
                <c:pt idx="285">
                  <c:v>-5.1488654914673424E-3</c:v>
                </c:pt>
                <c:pt idx="286">
                  <c:v>1.5447142520330394E-2</c:v>
                </c:pt>
                <c:pt idx="287">
                  <c:v>1.8880211672928537E-2</c:v>
                </c:pt>
                <c:pt idx="288">
                  <c:v>2.2313503362098103E-2</c:v>
                </c:pt>
                <c:pt idx="289">
                  <c:v>2.5747058092432412E-2</c:v>
                </c:pt>
                <c:pt idx="290">
                  <c:v>4.292019673039503E-2</c:v>
                </c:pt>
                <c:pt idx="291">
                  <c:v>4.9792714149802908E-2</c:v>
                </c:pt>
                <c:pt idx="292">
                  <c:v>6.0106003523367098E-2</c:v>
                </c:pt>
                <c:pt idx="293">
                  <c:v>6.3545133626179889E-2</c:v>
                </c:pt>
                <c:pt idx="294">
                  <c:v>8.0752882469687079E-2</c:v>
                </c:pt>
                <c:pt idx="295">
                  <c:v>8.4197140224942651E-2</c:v>
                </c:pt>
                <c:pt idx="296">
                  <c:v>9.1088694581909879E-2</c:v>
                </c:pt>
                <c:pt idx="297">
                  <c:v>0.10143424704078115</c:v>
                </c:pt>
                <c:pt idx="298">
                  <c:v>0.10833724997808422</c:v>
                </c:pt>
                <c:pt idx="299">
                  <c:v>0.12215909284029512</c:v>
                </c:pt>
                <c:pt idx="300">
                  <c:v>-0.43748497343913056</c:v>
                </c:pt>
                <c:pt idx="301">
                  <c:v>-0.42618089784067165</c:v>
                </c:pt>
                <c:pt idx="302">
                  <c:v>-0.4111927718919387</c:v>
                </c:pt>
                <c:pt idx="303">
                  <c:v>-0.40746025994034374</c:v>
                </c:pt>
                <c:pt idx="304">
                  <c:v>-0.40373341598126689</c:v>
                </c:pt>
                <c:pt idx="305">
                  <c:v>-0.40001217121895705</c:v>
                </c:pt>
                <c:pt idx="306">
                  <c:v>-0.39629645747719888</c:v>
                </c:pt>
                <c:pt idx="307">
                  <c:v>-0.38518182968183079</c:v>
                </c:pt>
                <c:pt idx="308">
                  <c:v>-0.38148757027880908</c:v>
                </c:pt>
                <c:pt idx="309">
                  <c:v>-0.37779850993890524</c:v>
                </c:pt>
                <c:pt idx="310">
                  <c:v>-0.37411458398408148</c:v>
                </c:pt>
                <c:pt idx="311">
                  <c:v>-0.37043572828451887</c:v>
                </c:pt>
                <c:pt idx="312">
                  <c:v>-0.36309297381623651</c:v>
                </c:pt>
                <c:pt idx="313">
                  <c:v>-0.35942894944439985</c:v>
                </c:pt>
                <c:pt idx="314">
                  <c:v>-0.35576974410341677</c:v>
                </c:pt>
                <c:pt idx="315">
                  <c:v>-0.3521152962654579</c:v>
                </c:pt>
                <c:pt idx="316">
                  <c:v>-0.34846554489635995</c:v>
                </c:pt>
                <c:pt idx="317">
                  <c:v>-0.34482042944706021</c:v>
                </c:pt>
                <c:pt idx="318">
                  <c:v>-0.34117988984517333</c:v>
                </c:pt>
                <c:pt idx="319">
                  <c:v>-0.33754386648670665</c:v>
                </c:pt>
                <c:pt idx="320">
                  <c:v>-0.33028513237725415</c:v>
                </c:pt>
                <c:pt idx="321">
                  <c:v>-0.32666230468754831</c:v>
                </c:pt>
                <c:pt idx="322">
                  <c:v>-0.32304375934816926</c:v>
                </c:pt>
                <c:pt idx="323">
                  <c:v>-0.31942943897742382</c:v>
                </c:pt>
                <c:pt idx="324">
                  <c:v>-0.31581928661502789</c:v>
                </c:pt>
                <c:pt idx="325">
                  <c:v>-0.31221324571470238</c:v>
                </c:pt>
                <c:pt idx="326">
                  <c:v>-0.30861126013688472</c:v>
                </c:pt>
                <c:pt idx="327">
                  <c:v>-0.30501327414155188</c:v>
                </c:pt>
                <c:pt idx="328">
                  <c:v>-0.30141923238115342</c:v>
                </c:pt>
                <c:pt idx="329">
                  <c:v>-0.29782907989365032</c:v>
                </c:pt>
                <c:pt idx="330">
                  <c:v>-0.29424276209565953</c:v>
                </c:pt>
                <c:pt idx="331">
                  <c:v>-0.29066022477569969</c:v>
                </c:pt>
                <c:pt idx="332">
                  <c:v>-0.28708141408753712</c:v>
                </c:pt>
                <c:pt idx="333">
                  <c:v>-0.28350627654362892</c:v>
                </c:pt>
                <c:pt idx="334">
                  <c:v>-0.27636680869318136</c:v>
                </c:pt>
                <c:pt idx="335">
                  <c:v>-0.27280237314731931</c:v>
                </c:pt>
                <c:pt idx="336">
                  <c:v>-0.26212963559312541</c:v>
                </c:pt>
                <c:pt idx="337">
                  <c:v>-0.25857874120389385</c:v>
                </c:pt>
                <c:pt idx="338">
                  <c:v>-0.25503110421506098</c:v>
                </c:pt>
                <c:pt idx="339">
                  <c:v>-0.2514866740872565</c:v>
                </c:pt>
                <c:pt idx="340">
                  <c:v>-0.22676127117592934</c:v>
                </c:pt>
                <c:pt idx="341">
                  <c:v>-0.24087212391287408</c:v>
                </c:pt>
                <c:pt idx="342">
                  <c:v>-0.23734002171188529</c:v>
                </c:pt>
                <c:pt idx="343">
                  <c:v>-0.23381087803394898</c:v>
                </c:pt>
                <c:pt idx="344">
                  <c:v>-0.23028464404490046</c:v>
                </c:pt>
                <c:pt idx="345">
                  <c:v>-0.22324071111837385</c:v>
                </c:pt>
                <c:pt idx="346">
                  <c:v>-0.21972291581857983</c:v>
                </c:pt>
                <c:pt idx="347">
                  <c:v>-0.21620783747282205</c:v>
                </c:pt>
                <c:pt idx="348">
                  <c:v>-0.21269542852228596</c:v>
                </c:pt>
                <c:pt idx="349">
                  <c:v>-0.20217374602380286</c:v>
                </c:pt>
                <c:pt idx="350">
                  <c:v>-0.19517177666323612</c:v>
                </c:pt>
                <c:pt idx="351">
                  <c:v>-0.19167439844635364</c:v>
                </c:pt>
                <c:pt idx="352">
                  <c:v>-0.17770785816868695</c:v>
                </c:pt>
                <c:pt idx="353">
                  <c:v>-0.17073773562792963</c:v>
                </c:pt>
                <c:pt idx="354">
                  <c:v>-0.16377589821335625</c:v>
                </c:pt>
                <c:pt idx="355">
                  <c:v>-0.16029797497140627</c:v>
                </c:pt>
                <c:pt idx="356">
                  <c:v>-0.15334789802226764</c:v>
                </c:pt>
                <c:pt idx="357">
                  <c:v>-0.14293654720171625</c:v>
                </c:pt>
                <c:pt idx="358">
                  <c:v>-0.13946959279751811</c:v>
                </c:pt>
                <c:pt idx="359">
                  <c:v>-0.13600431398100402</c:v>
                </c:pt>
                <c:pt idx="360">
                  <c:v>-0.1290786104867557</c:v>
                </c:pt>
                <c:pt idx="361">
                  <c:v>-0.12215909284029529</c:v>
                </c:pt>
                <c:pt idx="362">
                  <c:v>-0.115245419267891</c:v>
                </c:pt>
                <c:pt idx="363">
                  <c:v>-0.11179066775051424</c:v>
                </c:pt>
                <c:pt idx="364">
                  <c:v>-0.10833724997808422</c:v>
                </c:pt>
                <c:pt idx="365">
                  <c:v>-9.453607426799604E-2</c:v>
                </c:pt>
                <c:pt idx="366">
                  <c:v>-9.1088694581910004E-2</c:v>
                </c:pt>
                <c:pt idx="367">
                  <c:v>-8.419714022494279E-2</c:v>
                </c:pt>
                <c:pt idx="368">
                  <c:v>-8.0752882469687079E-2</c:v>
                </c:pt>
                <c:pt idx="369">
                  <c:v>-4.9792714149802908E-2</c:v>
                </c:pt>
                <c:pt idx="370">
                  <c:v>-4.6356181755317423E-2</c:v>
                </c:pt>
                <c:pt idx="371">
                  <c:v>-4.292019673039503E-2</c:v>
                </c:pt>
                <c:pt idx="372">
                  <c:v>-3.6049705922221863E-2</c:v>
                </c:pt>
                <c:pt idx="373">
                  <c:v>-3.2615118806902259E-2</c:v>
                </c:pt>
                <c:pt idx="374">
                  <c:v>-2.5747058092432412E-2</c:v>
                </c:pt>
                <c:pt idx="375">
                  <c:v>-2.2313503362097968E-2</c:v>
                </c:pt>
                <c:pt idx="376">
                  <c:v>-1.2014255418077281E-2</c:v>
                </c:pt>
                <c:pt idx="377">
                  <c:v>-8.5815098949642218E-3</c:v>
                </c:pt>
                <c:pt idx="378">
                  <c:v>-1.7162817564040846E-3</c:v>
                </c:pt>
                <c:pt idx="379">
                  <c:v>1.7162817564039454E-3</c:v>
                </c:pt>
                <c:pt idx="380">
                  <c:v>5.1488654914673424E-3</c:v>
                </c:pt>
                <c:pt idx="381">
                  <c:v>8.5815098949640831E-3</c:v>
                </c:pt>
                <c:pt idx="382">
                  <c:v>1.2014255418077281E-2</c:v>
                </c:pt>
                <c:pt idx="383">
                  <c:v>2.9180916390241236E-2</c:v>
                </c:pt>
                <c:pt idx="384">
                  <c:v>3.2615118806902259E-2</c:v>
                </c:pt>
                <c:pt idx="385">
                  <c:v>3.6049705922222001E-2</c:v>
                </c:pt>
                <c:pt idx="386">
                  <c:v>3.9484718347798479E-2</c:v>
                </c:pt>
                <c:pt idx="387">
                  <c:v>4.6356181755317284E-2</c:v>
                </c:pt>
                <c:pt idx="388">
                  <c:v>5.3229834686415775E-2</c:v>
                </c:pt>
                <c:pt idx="389">
                  <c:v>5.6667584186454498E-2</c:v>
                </c:pt>
                <c:pt idx="390">
                  <c:v>6.6985015482938143E-2</c:v>
                </c:pt>
                <c:pt idx="391">
                  <c:v>7.0425690144156908E-2</c:v>
                </c:pt>
                <c:pt idx="392">
                  <c:v>7.3867198726289302E-2</c:v>
                </c:pt>
                <c:pt idx="393">
                  <c:v>7.7309582415204858E-2</c:v>
                </c:pt>
                <c:pt idx="394">
                  <c:v>8.7642397096131502E-2</c:v>
                </c:pt>
                <c:pt idx="395">
                  <c:v>9.453607426799604E-2</c:v>
                </c:pt>
                <c:pt idx="396">
                  <c:v>9.7984577830750624E-2</c:v>
                </c:pt>
                <c:pt idx="397">
                  <c:v>0.10488512376656285</c:v>
                </c:pt>
                <c:pt idx="398">
                  <c:v>0.11179066775051436</c:v>
                </c:pt>
                <c:pt idx="399">
                  <c:v>0.115245419267891</c:v>
                </c:pt>
                <c:pt idx="400">
                  <c:v>0.11870154682683666</c:v>
                </c:pt>
                <c:pt idx="401">
                  <c:v>0.1256180998412984</c:v>
                </c:pt>
                <c:pt idx="402">
                  <c:v>0.12907861048675556</c:v>
                </c:pt>
                <c:pt idx="403">
                  <c:v>0.13254066756127389</c:v>
                </c:pt>
                <c:pt idx="404">
                  <c:v>0.1360043139810039</c:v>
                </c:pt>
                <c:pt idx="405">
                  <c:v>0.13946959279751811</c:v>
                </c:pt>
                <c:pt idx="406">
                  <c:v>0.14293654720171636</c:v>
                </c:pt>
                <c:pt idx="407">
                  <c:v>0.14640522052776483</c:v>
                </c:pt>
                <c:pt idx="408">
                  <c:v>0.14987565625706742</c:v>
                </c:pt>
                <c:pt idx="409">
                  <c:v>0.15334789802226764</c:v>
                </c:pt>
                <c:pt idx="410">
                  <c:v>0.15682198961128904</c:v>
                </c:pt>
                <c:pt idx="411">
                  <c:v>0.16029797497140613</c:v>
                </c:pt>
                <c:pt idx="412">
                  <c:v>0.16377589821335625</c:v>
                </c:pt>
                <c:pt idx="413">
                  <c:v>0.16725580361548414</c:v>
                </c:pt>
                <c:pt idx="414">
                  <c:v>0.17073773562792963</c:v>
                </c:pt>
                <c:pt idx="415">
                  <c:v>0.17422173887684986</c:v>
                </c:pt>
                <c:pt idx="416">
                  <c:v>0.17770785816868695</c:v>
                </c:pt>
                <c:pt idx="417">
                  <c:v>0.18119613849447269</c:v>
                </c:pt>
                <c:pt idx="418">
                  <c:v>0.18468662503417929</c:v>
                </c:pt>
                <c:pt idx="419">
                  <c:v>0.18817936316111356</c:v>
                </c:pt>
                <c:pt idx="420">
                  <c:v>0.19167439844635364</c:v>
                </c:pt>
                <c:pt idx="421">
                  <c:v>0.19517177666323632</c:v>
                </c:pt>
                <c:pt idx="422">
                  <c:v>0.1986715437918869</c:v>
                </c:pt>
                <c:pt idx="423">
                  <c:v>0.20217374602380286</c:v>
                </c:pt>
                <c:pt idx="424">
                  <c:v>0.20567842976648251</c:v>
                </c:pt>
                <c:pt idx="425">
                  <c:v>0.2091856416481096</c:v>
                </c:pt>
                <c:pt idx="426">
                  <c:v>0.21269542852228582</c:v>
                </c:pt>
                <c:pt idx="427">
                  <c:v>0.21620783747282205</c:v>
                </c:pt>
                <c:pt idx="428">
                  <c:v>0.22676127117592951</c:v>
                </c:pt>
                <c:pt idx="429">
                  <c:v>0.23028464404490046</c:v>
                </c:pt>
                <c:pt idx="430">
                  <c:v>0.21972291581858003</c:v>
                </c:pt>
                <c:pt idx="431">
                  <c:v>0.22324071111837385</c:v>
                </c:pt>
                <c:pt idx="432">
                  <c:v>0.23381087803394909</c:v>
                </c:pt>
                <c:pt idx="433">
                  <c:v>0.23734002171188529</c:v>
                </c:pt>
                <c:pt idx="434">
                  <c:v>0.24087212391287408</c:v>
                </c:pt>
                <c:pt idx="435">
                  <c:v>0.24440723374170362</c:v>
                </c:pt>
                <c:pt idx="436">
                  <c:v>0.24794540057912506</c:v>
                </c:pt>
                <c:pt idx="437">
                  <c:v>0.25148667408725633</c:v>
                </c:pt>
                <c:pt idx="438">
                  <c:v>0.25503110421506098</c:v>
                </c:pt>
                <c:pt idx="439">
                  <c:v>0.25857874120389401</c:v>
                </c:pt>
                <c:pt idx="440">
                  <c:v>0.26212963559312541</c:v>
                </c:pt>
                <c:pt idx="441">
                  <c:v>0.2656838382258378</c:v>
                </c:pt>
                <c:pt idx="442">
                  <c:v>0.26924140025459936</c:v>
                </c:pt>
                <c:pt idx="443">
                  <c:v>0.27280237314731948</c:v>
                </c:pt>
                <c:pt idx="444">
                  <c:v>0.27636680869318136</c:v>
                </c:pt>
                <c:pt idx="445">
                  <c:v>0.27993475900866133</c:v>
                </c:pt>
                <c:pt idx="446">
                  <c:v>0.28350627654362875</c:v>
                </c:pt>
                <c:pt idx="447">
                  <c:v>0.28708141408753712</c:v>
                </c:pt>
                <c:pt idx="448">
                  <c:v>0.29066022477569953</c:v>
                </c:pt>
                <c:pt idx="449">
                  <c:v>0.29424276209565953</c:v>
                </c:pt>
                <c:pt idx="450">
                  <c:v>0.29782907989365021</c:v>
                </c:pt>
                <c:pt idx="451">
                  <c:v>0.30141923238115342</c:v>
                </c:pt>
                <c:pt idx="452">
                  <c:v>0.30501327414155205</c:v>
                </c:pt>
                <c:pt idx="453">
                  <c:v>0.30861126013688472</c:v>
                </c:pt>
                <c:pt idx="454">
                  <c:v>0.31221324571470255</c:v>
                </c:pt>
                <c:pt idx="455">
                  <c:v>0.31581928661502789</c:v>
                </c:pt>
                <c:pt idx="456">
                  <c:v>0.31942943897742393</c:v>
                </c:pt>
                <c:pt idx="457">
                  <c:v>0.32304375934816915</c:v>
                </c:pt>
                <c:pt idx="458">
                  <c:v>0.32666230468754831</c:v>
                </c:pt>
                <c:pt idx="459">
                  <c:v>0.33028513237725404</c:v>
                </c:pt>
                <c:pt idx="460">
                  <c:v>0.33391230022790924</c:v>
                </c:pt>
                <c:pt idx="461">
                  <c:v>0.33754386648670653</c:v>
                </c:pt>
                <c:pt idx="462">
                  <c:v>0.34117988984517333</c:v>
                </c:pt>
                <c:pt idx="463">
                  <c:v>0.34482042944706037</c:v>
                </c:pt>
                <c:pt idx="464">
                  <c:v>0.34846554489635995</c:v>
                </c:pt>
                <c:pt idx="465">
                  <c:v>0.35211529626545807</c:v>
                </c:pt>
                <c:pt idx="466">
                  <c:v>0.35576974410341677</c:v>
                </c:pt>
                <c:pt idx="467">
                  <c:v>0.35942894944440001</c:v>
                </c:pt>
                <c:pt idx="468">
                  <c:v>0.36309297381623634</c:v>
                </c:pt>
                <c:pt idx="469">
                  <c:v>0.36676187924913045</c:v>
                </c:pt>
                <c:pt idx="470">
                  <c:v>0.37043572828451871</c:v>
                </c:pt>
                <c:pt idx="471">
                  <c:v>0.37411458398408148</c:v>
                </c:pt>
                <c:pt idx="472">
                  <c:v>0.37779850993890524</c:v>
                </c:pt>
                <c:pt idx="473">
                  <c:v>0.38148757027880908</c:v>
                </c:pt>
                <c:pt idx="474">
                  <c:v>0.38518182968183096</c:v>
                </c:pt>
                <c:pt idx="475">
                  <c:v>0.38888135338388091</c:v>
                </c:pt>
                <c:pt idx="476">
                  <c:v>0.39258620718856824</c:v>
                </c:pt>
                <c:pt idx="477">
                  <c:v>0.39629645747719888</c:v>
                </c:pt>
                <c:pt idx="478">
                  <c:v>0.40001217121895716</c:v>
                </c:pt>
                <c:pt idx="479">
                  <c:v>0.40373341598126689</c:v>
                </c:pt>
                <c:pt idx="480">
                  <c:v>0.40746025994034374</c:v>
                </c:pt>
                <c:pt idx="481">
                  <c:v>0.41119277189193848</c:v>
                </c:pt>
                <c:pt idx="482">
                  <c:v>0.41493102126227893</c:v>
                </c:pt>
                <c:pt idx="483">
                  <c:v>0.41867507811921262</c:v>
                </c:pt>
                <c:pt idx="484">
                  <c:v>0.42242501318355902</c:v>
                </c:pt>
                <c:pt idx="485">
                  <c:v>0.42618089784067187</c:v>
                </c:pt>
                <c:pt idx="486">
                  <c:v>0.42994280415221958</c:v>
                </c:pt>
                <c:pt idx="487">
                  <c:v>0.43371080486819225</c:v>
                </c:pt>
                <c:pt idx="488">
                  <c:v>0.43748497343913056</c:v>
                </c:pt>
                <c:pt idx="489">
                  <c:v>0.44126538402859622</c:v>
                </c:pt>
                <c:pt idx="490">
                  <c:v>0.44505211152587654</c:v>
                </c:pt>
                <c:pt idx="491">
                  <c:v>0.44884523155894068</c:v>
                </c:pt>
                <c:pt idx="492">
                  <c:v>0.45264482050764349</c:v>
                </c:pt>
                <c:pt idx="493">
                  <c:v>0.45645095551719261</c:v>
                </c:pt>
                <c:pt idx="494">
                  <c:v>0.46026371451187714</c:v>
                </c:pt>
                <c:pt idx="495">
                  <c:v>0.4640831762090718</c:v>
                </c:pt>
                <c:pt idx="496">
                  <c:v>0.46790942013351833</c:v>
                </c:pt>
                <c:pt idx="497">
                  <c:v>0.47174252663189398</c:v>
                </c:pt>
                <c:pt idx="498">
                  <c:v>0.47558257688767419</c:v>
                </c:pt>
                <c:pt idx="499">
                  <c:v>0.47942965293629453</c:v>
                </c:pt>
                <c:pt idx="500">
                  <c:v>0.48328383768062605</c:v>
                </c:pt>
                <c:pt idx="501">
                  <c:v>0.48714521490676266</c:v>
                </c:pt>
                <c:pt idx="502">
                  <c:v>0.49101386930013874</c:v>
                </c:pt>
                <c:pt idx="503">
                  <c:v>0.49488988646197724</c:v>
                </c:pt>
                <c:pt idx="504">
                  <c:v>0.49877335292608366</c:v>
                </c:pt>
                <c:pt idx="505">
                  <c:v>0.50266435617598892</c:v>
                </c:pt>
                <c:pt idx="506">
                  <c:v>0.50656298466245708</c:v>
                </c:pt>
                <c:pt idx="507">
                  <c:v>0.51046932782136045</c:v>
                </c:pt>
                <c:pt idx="508">
                  <c:v>0.51438347609193902</c:v>
                </c:pt>
                <c:pt idx="509">
                  <c:v>0.51830552093544768</c:v>
                </c:pt>
                <c:pt idx="510">
                  <c:v>0.52223555485420703</c:v>
                </c:pt>
                <c:pt idx="511">
                  <c:v>0.52617367141106808</c:v>
                </c:pt>
                <c:pt idx="512">
                  <c:v>0.53011996524929672</c:v>
                </c:pt>
                <c:pt idx="513">
                  <c:v>0.53407453211289868</c:v>
                </c:pt>
                <c:pt idx="514">
                  <c:v>0.53803746886738613</c:v>
                </c:pt>
                <c:pt idx="515">
                  <c:v>0.54200887352100979</c:v>
                </c:pt>
                <c:pt idx="516">
                  <c:v>0.54598884524645819</c:v>
                </c:pt>
                <c:pt idx="517">
                  <c:v>0.54997748440304739</c:v>
                </c:pt>
                <c:pt idx="518">
                  <c:v>0.55397489255940413</c:v>
                </c:pt>
                <c:pt idx="519">
                  <c:v>0.5579811725166679</c:v>
                </c:pt>
                <c:pt idx="520">
                  <c:v>0.56199642833221597</c:v>
                </c:pt>
                <c:pt idx="521">
                  <c:v>0.56602076534393297</c:v>
                </c:pt>
                <c:pt idx="522">
                  <c:v>0.57005429019503928</c:v>
                </c:pt>
                <c:pt idx="523">
                  <c:v>0.57409711085948933</c:v>
                </c:pt>
                <c:pt idx="524">
                  <c:v>0.57814933666796575</c:v>
                </c:pt>
                <c:pt idx="525">
                  <c:v>0.58221107833447439</c:v>
                </c:pt>
                <c:pt idx="526">
                  <c:v>0.58628244798357065</c:v>
                </c:pt>
                <c:pt idx="527">
                  <c:v>0.59036355917822303</c:v>
                </c:pt>
                <c:pt idx="528">
                  <c:v>0.59445452694834355</c:v>
                </c:pt>
                <c:pt idx="529">
                  <c:v>0.59855546781999336</c:v>
                </c:pt>
                <c:pt idx="530">
                  <c:v>0.60266649984529785</c:v>
                </c:pt>
                <c:pt idx="531">
                  <c:v>0.60678774263307445</c:v>
                </c:pt>
                <c:pt idx="532">
                  <c:v>0.61091931738021243</c:v>
                </c:pt>
                <c:pt idx="533">
                  <c:v>0.61506134690381242</c:v>
                </c:pt>
                <c:pt idx="534">
                  <c:v>0.61921395567411885</c:v>
                </c:pt>
                <c:pt idx="535">
                  <c:v>0.62337726984826258</c:v>
                </c:pt>
                <c:pt idx="536">
                  <c:v>0.62755141730484221</c:v>
                </c:pt>
                <c:pt idx="537">
                  <c:v>0.63173652767936905</c:v>
                </c:pt>
                <c:pt idx="538">
                  <c:v>0.63593273240059811</c:v>
                </c:pt>
                <c:pt idx="539">
                  <c:v>0.64014016472778201</c:v>
                </c:pt>
                <c:pt idx="540">
                  <c:v>0.64435895978886315</c:v>
                </c:pt>
                <c:pt idx="541">
                  <c:v>0.64858925461964678</c:v>
                </c:pt>
                <c:pt idx="542">
                  <c:v>0.65283118820397612</c:v>
                </c:pt>
                <c:pt idx="543">
                  <c:v>0.6570849015149447</c:v>
                </c:pt>
                <c:pt idx="544">
                  <c:v>0.66135053755717865</c:v>
                </c:pt>
                <c:pt idx="545">
                  <c:v>0.66562824141022492</c:v>
                </c:pt>
                <c:pt idx="546">
                  <c:v>0.6699181602730756</c:v>
                </c:pt>
                <c:pt idx="547">
                  <c:v>0.67422044350986743</c:v>
                </c:pt>
                <c:pt idx="548">
                  <c:v>0.67853524269680165</c:v>
                </c:pt>
                <c:pt idx="549">
                  <c:v>0.6828627116703061</c:v>
                </c:pt>
                <c:pt idx="550">
                  <c:v>0.68720300657650457</c:v>
                </c:pt>
                <c:pt idx="551">
                  <c:v>0.69155628592201013</c:v>
                </c:pt>
                <c:pt idx="552">
                  <c:v>0.69592271062610933</c:v>
                </c:pt>
                <c:pt idx="553">
                  <c:v>0.70030244407436637</c:v>
                </c:pt>
                <c:pt idx="554">
                  <c:v>0.70469565217370789</c:v>
                </c:pt>
                <c:pt idx="555">
                  <c:v>0.70910250340902437</c:v>
                </c:pt>
                <c:pt idx="556">
                  <c:v>0.7135231689013537</c:v>
                </c:pt>
                <c:pt idx="557">
                  <c:v>0.71795782246769402</c:v>
                </c:pt>
                <c:pt idx="558">
                  <c:v>0.72240664068249227</c:v>
                </c:pt>
                <c:pt idx="559">
                  <c:v>0.72686980294088643</c:v>
                </c:pt>
                <c:pt idx="560">
                  <c:v>0.73134749152374456</c:v>
                </c:pt>
                <c:pt idx="561">
                  <c:v>0.73583989166457398</c:v>
                </c:pt>
                <c:pt idx="562">
                  <c:v>0.74034719161835361</c:v>
                </c:pt>
                <c:pt idx="563">
                  <c:v>0.74486958273237369</c:v>
                </c:pt>
                <c:pt idx="564">
                  <c:v>0.74940725951914378</c:v>
                </c:pt>
                <c:pt idx="565">
                  <c:v>0.75396041973143713</c:v>
                </c:pt>
                <c:pt idx="566">
                  <c:v>0.75852926443956481</c:v>
                </c:pt>
                <c:pt idx="567">
                  <c:v>0.76311399811094416</c:v>
                </c:pt>
                <c:pt idx="568">
                  <c:v>0.7677148286920521</c:v>
                </c:pt>
                <c:pt idx="569">
                  <c:v>0.77233196769285539</c:v>
                </c:pt>
                <c:pt idx="570">
                  <c:v>0.7769656302737894</c:v>
                </c:pt>
                <c:pt idx="571">
                  <c:v>0.78161603533540713</c:v>
                </c:pt>
                <c:pt idx="572">
                  <c:v>0.78628340561077448</c:v>
                </c:pt>
                <c:pt idx="573">
                  <c:v>0.79096796776072675</c:v>
                </c:pt>
                <c:pt idx="574">
                  <c:v>0.79566995247209249</c:v>
                </c:pt>
                <c:pt idx="575">
                  <c:v>0.8003895945589905</c:v>
                </c:pt>
                <c:pt idx="576">
                  <c:v>0.80512713306732941</c:v>
                </c:pt>
                <c:pt idx="577">
                  <c:v>0.80988281138262075</c:v>
                </c:pt>
                <c:pt idx="578">
                  <c:v>0.81465687734124093</c:v>
                </c:pt>
                <c:pt idx="579">
                  <c:v>0.81944958334527374</c:v>
                </c:pt>
                <c:pt idx="580">
                  <c:v>0.82426118648107449</c:v>
                </c:pt>
                <c:pt idx="581">
                  <c:v>0.82909194864169833</c:v>
                </c:pt>
                <c:pt idx="582">
                  <c:v>0.83394213665336148</c:v>
                </c:pt>
                <c:pt idx="583">
                  <c:v>0.83881202240606501</c:v>
                </c:pt>
                <c:pt idx="584">
                  <c:v>0.84370188298859272</c:v>
                </c:pt>
                <c:pt idx="585">
                  <c:v>0.84861200082801347</c:v>
                </c:pt>
                <c:pt idx="586">
                  <c:v>0.85354266383391231</c:v>
                </c:pt>
                <c:pt idx="587">
                  <c:v>0.85849416554751712</c:v>
                </c:pt>
                <c:pt idx="588">
                  <c:v>0.86346680529593922</c:v>
                </c:pt>
                <c:pt idx="589">
                  <c:v>0.86846088835172464</c:v>
                </c:pt>
                <c:pt idx="590">
                  <c:v>0.87347672609796456</c:v>
                </c:pt>
                <c:pt idx="591">
                  <c:v>0.87851463619917147</c:v>
                </c:pt>
                <c:pt idx="592">
                  <c:v>0.88357494277818505</c:v>
                </c:pt>
                <c:pt idx="593">
                  <c:v>0.88865797659936463</c:v>
                </c:pt>
                <c:pt idx="594">
                  <c:v>0.89376407525832735</c:v>
                </c:pt>
                <c:pt idx="595">
                  <c:v>0.89889358337853453</c:v>
                </c:pt>
                <c:pt idx="596">
                  <c:v>0.90404685281501185</c:v>
                </c:pt>
                <c:pt idx="597">
                  <c:v>0.90922424286552272</c:v>
                </c:pt>
                <c:pt idx="598">
                  <c:v>0.91442612048954064</c:v>
                </c:pt>
                <c:pt idx="599">
                  <c:v>0.91965286053533934</c:v>
                </c:pt>
                <c:pt idx="600">
                  <c:v>0.9249048459755973</c:v>
                </c:pt>
                <c:pt idx="601">
                  <c:v>0.93018246815190342</c:v>
                </c:pt>
                <c:pt idx="602">
                  <c:v>0.93548612702852652</c:v>
                </c:pt>
                <c:pt idx="603">
                  <c:v>0.94081623145596538</c:v>
                </c:pt>
                <c:pt idx="604">
                  <c:v>0.94617319944462264</c:v>
                </c:pt>
                <c:pt idx="605">
                  <c:v>0.9515574584492037</c:v>
                </c:pt>
                <c:pt idx="606">
                  <c:v>0.95696944566422004</c:v>
                </c:pt>
                <c:pt idx="607">
                  <c:v>0.96240960833124689</c:v>
                </c:pt>
                <c:pt idx="608">
                  <c:v>0.96787840405839509</c:v>
                </c:pt>
                <c:pt idx="609">
                  <c:v>0.97337630115268803</c:v>
                </c:pt>
                <c:pt idx="610">
                  <c:v>0.97890377896589365</c:v>
                </c:pt>
                <c:pt idx="611">
                  <c:v>0.98446132825452159</c:v>
                </c:pt>
                <c:pt idx="612">
                  <c:v>0.99004945155469304</c:v>
                </c:pt>
                <c:pt idx="613">
                  <c:v>0.9956686635725841</c:v>
                </c:pt>
                <c:pt idx="614">
                  <c:v>1.0013194915913104</c:v>
                </c:pt>
                <c:pt idx="615">
                  <c:v>1.0070024758949923</c:v>
                </c:pt>
                <c:pt idx="616">
                  <c:v>1.0127181702109984</c:v>
                </c:pt>
                <c:pt idx="617">
                  <c:v>1.018467142171199</c:v>
                </c:pt>
                <c:pt idx="618">
                  <c:v>1.0242499737933295</c:v>
                </c:pt>
                <c:pt idx="619">
                  <c:v>1.030067261983457</c:v>
                </c:pt>
                <c:pt idx="620">
                  <c:v>1.0359196190606854</c:v>
                </c:pt>
                <c:pt idx="621">
                  <c:v>1.0418076733053789</c:v>
                </c:pt>
                <c:pt idx="622">
                  <c:v>1.0477320695320391</c:v>
                </c:pt>
                <c:pt idx="623">
                  <c:v>1.0536934696883182</c:v>
                </c:pt>
                <c:pt idx="624">
                  <c:v>1.0596925534815502</c:v>
                </c:pt>
                <c:pt idx="625">
                  <c:v>1.065730019034381</c:v>
                </c:pt>
                <c:pt idx="626">
                  <c:v>1.0718065835710864</c:v>
                </c:pt>
                <c:pt idx="627">
                  <c:v>1.0779229841363882</c:v>
                </c:pt>
                <c:pt idx="628">
                  <c:v>1.0840799783485948</c:v>
                </c:pt>
                <c:pt idx="629">
                  <c:v>1.0902783451890985</c:v>
                </c:pt>
                <c:pt idx="630">
                  <c:v>1.0965188858303405</c:v>
                </c:pt>
                <c:pt idx="631">
                  <c:v>1.1028024245045411</c:v>
                </c:pt>
                <c:pt idx="632">
                  <c:v>1.1091298094156277</c:v>
                </c:pt>
                <c:pt idx="633">
                  <c:v>1.1155019136969997</c:v>
                </c:pt>
                <c:pt idx="634">
                  <c:v>1.1219196364179074</c:v>
                </c:pt>
                <c:pt idx="635">
                  <c:v>1.128383903641476</c:v>
                </c:pt>
                <c:pt idx="636">
                  <c:v>1.1348956695375905</c:v>
                </c:pt>
                <c:pt idx="637">
                  <c:v>1.141455917554111</c:v>
                </c:pt>
                <c:pt idx="638">
                  <c:v>1.1480656616501559</c:v>
                </c:pt>
                <c:pt idx="639">
                  <c:v>1.1547259475954332</c:v>
                </c:pt>
                <c:pt idx="640">
                  <c:v>1.1614378543399733</c:v>
                </c:pt>
                <c:pt idx="641">
                  <c:v>1.1682024954588737</c:v>
                </c:pt>
                <c:pt idx="642">
                  <c:v>1.1750210206770915</c:v>
                </c:pt>
                <c:pt idx="643">
                  <c:v>1.1818946174796787</c:v>
                </c:pt>
                <c:pt idx="644">
                  <c:v>1.1888245128133077</c:v>
                </c:pt>
                <c:pt idx="645">
                  <c:v>1.1958119748853868</c:v>
                </c:pt>
                <c:pt idx="646">
                  <c:v>1.2028583150676186</c:v>
                </c:pt>
                <c:pt idx="647">
                  <c:v>1.2099648899113598</c:v>
                </c:pt>
                <c:pt idx="648">
                  <c:v>1.2171331032828414</c:v>
                </c:pt>
                <c:pt idx="649">
                  <c:v>1.2243644086269057</c:v>
                </c:pt>
                <c:pt idx="650">
                  <c:v>1.2316603113687299</c:v>
                </c:pt>
                <c:pt idx="651">
                  <c:v>1.2390223714637956</c:v>
                </c:pt>
                <c:pt idx="652">
                  <c:v>1.2464522061072625</c:v>
                </c:pt>
                <c:pt idx="653">
                  <c:v>1.2539514926149478</c:v>
                </c:pt>
                <c:pt idx="654">
                  <c:v>1.2615219714891344</c:v>
                </c:pt>
                <c:pt idx="655">
                  <c:v>1.2691654496837488</c:v>
                </c:pt>
                <c:pt idx="656">
                  <c:v>1.2768838040847044</c:v>
                </c:pt>
                <c:pt idx="657">
                  <c:v>1.2846789852227554</c:v>
                </c:pt>
                <c:pt idx="658">
                  <c:v>1.2925530212378322</c:v>
                </c:pt>
                <c:pt idx="659">
                  <c:v>1.3005080221156988</c:v>
                </c:pt>
                <c:pt idx="660">
                  <c:v>1.3085461842197845</c:v>
                </c:pt>
                <c:pt idx="661">
                  <c:v>1.3166697951433284</c:v>
                </c:pt>
                <c:pt idx="662">
                  <c:v>1.3248812389095572</c:v>
                </c:pt>
                <c:pt idx="663">
                  <c:v>1.333183001550408</c:v>
                </c:pt>
                <c:pt idx="664">
                  <c:v>1.3415776770975163</c:v>
                </c:pt>
                <c:pt idx="665">
                  <c:v>1.3500679740227581</c:v>
                </c:pt>
                <c:pt idx="666">
                  <c:v>1.3586567221696453</c:v>
                </c:pt>
                <c:pt idx="667">
                  <c:v>1.3673468802213515</c:v>
                </c:pt>
                <c:pt idx="668">
                  <c:v>1.3761415437562901</c:v>
                </c:pt>
                <c:pt idx="669">
                  <c:v>1.385043953947823</c:v>
                </c:pt>
                <c:pt idx="670">
                  <c:v>1.3940575069712342</c:v>
                </c:pt>
                <c:pt idx="671">
                  <c:v>1.403185764188464</c:v>
                </c:pt>
                <c:pt idx="672">
                  <c:v>1.4124324631893554</c:v>
                </c:pt>
                <c:pt idx="673">
                  <c:v>1.4218015297778523</c:v>
                </c:pt>
                <c:pt idx="674">
                  <c:v>1.431297091002244</c:v>
                </c:pt>
                <c:pt idx="675">
                  <c:v>1.4409234893411573</c:v>
                </c:pt>
                <c:pt idx="676">
                  <c:v>1.4506852981709764</c:v>
                </c:pt>
                <c:pt idx="677">
                  <c:v>1.4605873386569828</c:v>
                </c:pt>
                <c:pt idx="678">
                  <c:v>1.470634698229023</c:v>
                </c:pt>
                <c:pt idx="679">
                  <c:v>1.480832750824441</c:v>
                </c:pt>
                <c:pt idx="680">
                  <c:v>1.491187179105995</c:v>
                </c:pt>
                <c:pt idx="681">
                  <c:v>1.5017039988917305</c:v>
                </c:pt>
                <c:pt idx="682">
                  <c:v>1.5123895860676808</c:v>
                </c:pt>
                <c:pt idx="683">
                  <c:v>1.5232507062939165</c:v>
                </c:pt>
                <c:pt idx="684">
                  <c:v>1.5342945478609236</c:v>
                </c:pt>
                <c:pt idx="685">
                  <c:v>1.5455287581077974</c:v>
                </c:pt>
                <c:pt idx="686">
                  <c:v>1.556961483878097</c:v>
                </c:pt>
                <c:pt idx="687">
                  <c:v>1.5686014165652802</c:v>
                </c:pt>
                <c:pt idx="688">
                  <c:v>1.5804578423900395</c:v>
                </c:pt>
                <c:pt idx="689">
                  <c:v>1.5925406986595416</c:v>
                </c:pt>
                <c:pt idx="690">
                  <c:v>1.6048606368875722</c:v>
                </c:pt>
                <c:pt idx="691">
                  <c:v>1.6174290938094982</c:v>
                </c:pt>
                <c:pt idx="692">
                  <c:v>1.6302583715131007</c:v>
                </c:pt>
                <c:pt idx="693">
                  <c:v>1.6433617281331963</c:v>
                </c:pt>
                <c:pt idx="694">
                  <c:v>1.6567534808345017</c:v>
                </c:pt>
                <c:pt idx="695">
                  <c:v>1.6704491231459413</c:v>
                </c:pt>
                <c:pt idx="696">
                  <c:v>1.6844654591267212</c:v>
                </c:pt>
                <c:pt idx="697">
                  <c:v>1.698820757361224</c:v>
                </c:pt>
                <c:pt idx="698">
                  <c:v>1.7135349284234955</c:v>
                </c:pt>
                <c:pt idx="699">
                  <c:v>1.7286297302593638</c:v>
                </c:pt>
                <c:pt idx="700">
                  <c:v>1.7441290069532083</c:v>
                </c:pt>
                <c:pt idx="701">
                  <c:v>1.7600589676419571</c:v>
                </c:pt>
                <c:pt idx="702">
                  <c:v>1.7764485139984576</c:v>
                </c:pt>
                <c:pt idx="703">
                  <c:v>1.7933296268497037</c:v>
                </c:pt>
                <c:pt idx="704">
                  <c:v>1.810737825287106</c:v>
                </c:pt>
                <c:pt idx="705">
                  <c:v>1.8287127152963201</c:v>
                </c:pt>
                <c:pt idx="706">
                  <c:v>1.8472986498072104</c:v>
                </c:pt>
                <c:pt idx="707">
                  <c:v>1.8665455286038608</c:v>
                </c:pt>
                <c:pt idx="708">
                  <c:v>1.8865097754112574</c:v>
                </c:pt>
                <c:pt idx="709">
                  <c:v>1.9072555416750485</c:v>
                </c:pt>
                <c:pt idx="710">
                  <c:v>1.9288562035456469</c:v>
                </c:pt>
                <c:pt idx="711">
                  <c:v>1.9513962426021925</c:v>
                </c:pt>
                <c:pt idx="712">
                  <c:v>1.9749736353635257</c:v>
                </c:pt>
                <c:pt idx="713">
                  <c:v>1.9997029270921454</c:v>
                </c:pt>
                <c:pt idx="714">
                  <c:v>2.0257192406238982</c:v>
                </c:pt>
                <c:pt idx="715">
                  <c:v>2.0531835855579574</c:v>
                </c:pt>
                <c:pt idx="716">
                  <c:v>2.082290011993837</c:v>
                </c:pt>
                <c:pt idx="717">
                  <c:v>2.1132754398014724</c:v>
                </c:pt>
                <c:pt idx="718">
                  <c:v>2.1464334686635897</c:v>
                </c:pt>
                <c:pt idx="719">
                  <c:v>2.1821342863962663</c:v>
                </c:pt>
                <c:pt idx="720">
                  <c:v>2.2208542418467023</c:v>
                </c:pt>
                <c:pt idx="721">
                  <c:v>2.2632213583184781</c:v>
                </c:pt>
                <c:pt idx="722">
                  <c:v>2.3100884246546047</c:v>
                </c:pt>
                <c:pt idx="723">
                  <c:v>2.3626566547264658</c:v>
                </c:pt>
                <c:pt idx="724">
                  <c:v>2.4226990582034733</c:v>
                </c:pt>
                <c:pt idx="725">
                  <c:v>2.4929997120123017</c:v>
                </c:pt>
                <c:pt idx="726">
                  <c:v>2.5783232770495683</c:v>
                </c:pt>
                <c:pt idx="727">
                  <c:v>2.6879452318984969</c:v>
                </c:pt>
                <c:pt idx="728">
                  <c:v>2.8443272897541463</c:v>
                </c:pt>
                <c:pt idx="729">
                  <c:v>3.136162626564563</c:v>
                </c:pt>
              </c:numCache>
            </c:numRef>
          </c:xVal>
          <c:yVal>
            <c:numRef>
              <c:f>'14C_all'!$A$4:$A$733</c:f>
              <c:numCache>
                <c:formatCode>General</c:formatCode>
                <c:ptCount val="730"/>
                <c:pt idx="0">
                  <c:v>-31.6</c:v>
                </c:pt>
                <c:pt idx="1">
                  <c:v>-29.1</c:v>
                </c:pt>
                <c:pt idx="2">
                  <c:v>-22.8</c:v>
                </c:pt>
                <c:pt idx="3">
                  <c:v>-22.1</c:v>
                </c:pt>
                <c:pt idx="4">
                  <c:v>-20.3</c:v>
                </c:pt>
                <c:pt idx="5">
                  <c:v>-20.2</c:v>
                </c:pt>
                <c:pt idx="6">
                  <c:v>-19.8</c:v>
                </c:pt>
                <c:pt idx="7">
                  <c:v>-19.5</c:v>
                </c:pt>
                <c:pt idx="8">
                  <c:v>-19.25</c:v>
                </c:pt>
                <c:pt idx="9">
                  <c:v>-19</c:v>
                </c:pt>
                <c:pt idx="10">
                  <c:v>-18.7</c:v>
                </c:pt>
                <c:pt idx="11">
                  <c:v>-18.399999999999999</c:v>
                </c:pt>
                <c:pt idx="12">
                  <c:v>-18</c:v>
                </c:pt>
                <c:pt idx="13">
                  <c:v>-17.899999999999999</c:v>
                </c:pt>
                <c:pt idx="14">
                  <c:v>-17.399999999999999</c:v>
                </c:pt>
                <c:pt idx="15">
                  <c:v>-17.100000000000001</c:v>
                </c:pt>
                <c:pt idx="16">
                  <c:v>-16.850000000000001</c:v>
                </c:pt>
                <c:pt idx="17">
                  <c:v>-16</c:v>
                </c:pt>
                <c:pt idx="18">
                  <c:v>-14.1</c:v>
                </c:pt>
                <c:pt idx="19">
                  <c:v>-14</c:v>
                </c:pt>
                <c:pt idx="20">
                  <c:v>-13.4</c:v>
                </c:pt>
                <c:pt idx="21">
                  <c:v>-13.1</c:v>
                </c:pt>
                <c:pt idx="22">
                  <c:v>-13</c:v>
                </c:pt>
                <c:pt idx="23">
                  <c:v>-12.2</c:v>
                </c:pt>
                <c:pt idx="24">
                  <c:v>-11.4</c:v>
                </c:pt>
                <c:pt idx="25">
                  <c:v>-10.199999999999999</c:v>
                </c:pt>
                <c:pt idx="26">
                  <c:v>-8.86</c:v>
                </c:pt>
                <c:pt idx="27">
                  <c:v>-8.1</c:v>
                </c:pt>
                <c:pt idx="28">
                  <c:v>-7.54</c:v>
                </c:pt>
                <c:pt idx="29">
                  <c:v>-6.79</c:v>
                </c:pt>
                <c:pt idx="30">
                  <c:v>-6.42</c:v>
                </c:pt>
                <c:pt idx="31">
                  <c:v>-5.95</c:v>
                </c:pt>
                <c:pt idx="32">
                  <c:v>-5.89</c:v>
                </c:pt>
                <c:pt idx="33">
                  <c:v>-5.61</c:v>
                </c:pt>
                <c:pt idx="34">
                  <c:v>-5.12</c:v>
                </c:pt>
                <c:pt idx="35">
                  <c:v>-4.63</c:v>
                </c:pt>
                <c:pt idx="36">
                  <c:v>-4.09</c:v>
                </c:pt>
                <c:pt idx="37">
                  <c:v>-3.81</c:v>
                </c:pt>
                <c:pt idx="38">
                  <c:v>-3.72</c:v>
                </c:pt>
                <c:pt idx="39">
                  <c:v>-3.58</c:v>
                </c:pt>
                <c:pt idx="40">
                  <c:v>-3.4350000000000001</c:v>
                </c:pt>
                <c:pt idx="41">
                  <c:v>-3.26</c:v>
                </c:pt>
                <c:pt idx="42">
                  <c:v>-3.2349999999999999</c:v>
                </c:pt>
                <c:pt idx="43">
                  <c:v>-3.18</c:v>
                </c:pt>
                <c:pt idx="44">
                  <c:v>-2.97</c:v>
                </c:pt>
                <c:pt idx="45">
                  <c:v>-2.77</c:v>
                </c:pt>
                <c:pt idx="46">
                  <c:v>-2.72</c:v>
                </c:pt>
                <c:pt idx="47">
                  <c:v>-2.2200000000000002</c:v>
                </c:pt>
                <c:pt idx="48">
                  <c:v>-2.21</c:v>
                </c:pt>
                <c:pt idx="49">
                  <c:v>-2.0350000000000001</c:v>
                </c:pt>
                <c:pt idx="50">
                  <c:v>-1.97</c:v>
                </c:pt>
                <c:pt idx="51">
                  <c:v>-1.93</c:v>
                </c:pt>
                <c:pt idx="52">
                  <c:v>-1.9</c:v>
                </c:pt>
                <c:pt idx="53">
                  <c:v>-1.33</c:v>
                </c:pt>
                <c:pt idx="54">
                  <c:v>-0.98</c:v>
                </c:pt>
                <c:pt idx="55">
                  <c:v>-0.87</c:v>
                </c:pt>
                <c:pt idx="56">
                  <c:v>-0.86</c:v>
                </c:pt>
                <c:pt idx="57">
                  <c:v>-0.85</c:v>
                </c:pt>
                <c:pt idx="58">
                  <c:v>-1.54</c:v>
                </c:pt>
                <c:pt idx="59">
                  <c:v>-0.83</c:v>
                </c:pt>
                <c:pt idx="60">
                  <c:v>-0.72</c:v>
                </c:pt>
                <c:pt idx="61">
                  <c:v>-0.62</c:v>
                </c:pt>
                <c:pt idx="62">
                  <c:v>-0.62</c:v>
                </c:pt>
                <c:pt idx="63">
                  <c:v>-0.62</c:v>
                </c:pt>
                <c:pt idx="64">
                  <c:v>-0.5</c:v>
                </c:pt>
                <c:pt idx="65">
                  <c:v>-0.49</c:v>
                </c:pt>
                <c:pt idx="66">
                  <c:v>-0.45</c:v>
                </c:pt>
                <c:pt idx="67">
                  <c:v>-0.44</c:v>
                </c:pt>
                <c:pt idx="68">
                  <c:v>-0.27</c:v>
                </c:pt>
                <c:pt idx="69">
                  <c:v>-0.2</c:v>
                </c:pt>
                <c:pt idx="70">
                  <c:v>-0.15</c:v>
                </c:pt>
                <c:pt idx="71">
                  <c:v>-8.4799999999999997E-3</c:v>
                </c:pt>
                <c:pt idx="72">
                  <c:v>-1.42E-3</c:v>
                </c:pt>
                <c:pt idx="73">
                  <c:v>0.1</c:v>
                </c:pt>
                <c:pt idx="74">
                  <c:v>0.16</c:v>
                </c:pt>
                <c:pt idx="75">
                  <c:v>0.28000000000000003</c:v>
                </c:pt>
                <c:pt idx="76">
                  <c:v>0.31</c:v>
                </c:pt>
                <c:pt idx="77">
                  <c:v>0.6</c:v>
                </c:pt>
                <c:pt idx="78">
                  <c:v>0.63</c:v>
                </c:pt>
                <c:pt idx="79">
                  <c:v>0.67</c:v>
                </c:pt>
                <c:pt idx="80">
                  <c:v>0.8</c:v>
                </c:pt>
                <c:pt idx="81">
                  <c:v>0.81</c:v>
                </c:pt>
                <c:pt idx="82">
                  <c:v>0</c:v>
                </c:pt>
                <c:pt idx="83">
                  <c:v>0</c:v>
                </c:pt>
                <c:pt idx="84">
                  <c:v>0.04</c:v>
                </c:pt>
                <c:pt idx="85">
                  <c:v>0.85</c:v>
                </c:pt>
                <c:pt idx="86">
                  <c:v>0.87</c:v>
                </c:pt>
                <c:pt idx="87">
                  <c:v>0.87</c:v>
                </c:pt>
                <c:pt idx="88">
                  <c:v>0.87</c:v>
                </c:pt>
                <c:pt idx="89">
                  <c:v>0.89</c:v>
                </c:pt>
                <c:pt idx="90">
                  <c:v>0.91</c:v>
                </c:pt>
                <c:pt idx="91">
                  <c:v>0.92</c:v>
                </c:pt>
                <c:pt idx="92">
                  <c:v>0.92</c:v>
                </c:pt>
                <c:pt idx="93">
                  <c:v>0.96</c:v>
                </c:pt>
                <c:pt idx="94">
                  <c:v>1.01</c:v>
                </c:pt>
                <c:pt idx="95">
                  <c:v>1.08</c:v>
                </c:pt>
                <c:pt idx="96">
                  <c:v>1.31</c:v>
                </c:pt>
                <c:pt idx="97">
                  <c:v>1.33</c:v>
                </c:pt>
                <c:pt idx="98">
                  <c:v>1.36</c:v>
                </c:pt>
                <c:pt idx="99">
                  <c:v>1.44</c:v>
                </c:pt>
                <c:pt idx="100">
                  <c:v>1.51</c:v>
                </c:pt>
                <c:pt idx="101">
                  <c:v>1.56</c:v>
                </c:pt>
                <c:pt idx="102">
                  <c:v>1.62</c:v>
                </c:pt>
                <c:pt idx="103">
                  <c:v>1.68</c:v>
                </c:pt>
                <c:pt idx="104">
                  <c:v>1.74</c:v>
                </c:pt>
                <c:pt idx="105">
                  <c:v>1.74</c:v>
                </c:pt>
                <c:pt idx="106">
                  <c:v>1.89</c:v>
                </c:pt>
                <c:pt idx="107">
                  <c:v>1.89</c:v>
                </c:pt>
                <c:pt idx="108">
                  <c:v>1.91</c:v>
                </c:pt>
                <c:pt idx="109">
                  <c:v>1.94</c:v>
                </c:pt>
                <c:pt idx="110">
                  <c:v>1.95</c:v>
                </c:pt>
                <c:pt idx="111">
                  <c:v>1.9666666666666666</c:v>
                </c:pt>
                <c:pt idx="112">
                  <c:v>1.97</c:v>
                </c:pt>
                <c:pt idx="113">
                  <c:v>2.09</c:v>
                </c:pt>
                <c:pt idx="114">
                  <c:v>2.1</c:v>
                </c:pt>
                <c:pt idx="115">
                  <c:v>2.14</c:v>
                </c:pt>
                <c:pt idx="116">
                  <c:v>2.16</c:v>
                </c:pt>
                <c:pt idx="117">
                  <c:v>2.31</c:v>
                </c:pt>
                <c:pt idx="118">
                  <c:v>2.33</c:v>
                </c:pt>
                <c:pt idx="119">
                  <c:v>2.34</c:v>
                </c:pt>
                <c:pt idx="120">
                  <c:v>2.35</c:v>
                </c:pt>
                <c:pt idx="121">
                  <c:v>2.41</c:v>
                </c:pt>
                <c:pt idx="122">
                  <c:v>2.42</c:v>
                </c:pt>
                <c:pt idx="123">
                  <c:v>2.4700000000000002</c:v>
                </c:pt>
                <c:pt idx="124">
                  <c:v>2.5150000000000001</c:v>
                </c:pt>
                <c:pt idx="125">
                  <c:v>2.52</c:v>
                </c:pt>
                <c:pt idx="126">
                  <c:v>2.61</c:v>
                </c:pt>
                <c:pt idx="127">
                  <c:v>2.66</c:v>
                </c:pt>
                <c:pt idx="128">
                  <c:v>2.73</c:v>
                </c:pt>
                <c:pt idx="129">
                  <c:v>2.74</c:v>
                </c:pt>
                <c:pt idx="130">
                  <c:v>2.77</c:v>
                </c:pt>
                <c:pt idx="131">
                  <c:v>2.77</c:v>
                </c:pt>
                <c:pt idx="132">
                  <c:v>2.84</c:v>
                </c:pt>
                <c:pt idx="133">
                  <c:v>2.88</c:v>
                </c:pt>
                <c:pt idx="134">
                  <c:v>2.91</c:v>
                </c:pt>
                <c:pt idx="135">
                  <c:v>2.92</c:v>
                </c:pt>
                <c:pt idx="136">
                  <c:v>3.03</c:v>
                </c:pt>
                <c:pt idx="137">
                  <c:v>3.12</c:v>
                </c:pt>
                <c:pt idx="138">
                  <c:v>2.84</c:v>
                </c:pt>
                <c:pt idx="139">
                  <c:v>3.13</c:v>
                </c:pt>
                <c:pt idx="140">
                  <c:v>3.24</c:v>
                </c:pt>
                <c:pt idx="141">
                  <c:v>3.25</c:v>
                </c:pt>
                <c:pt idx="142">
                  <c:v>3.29</c:v>
                </c:pt>
                <c:pt idx="143">
                  <c:v>3.3250000000000002</c:v>
                </c:pt>
                <c:pt idx="144">
                  <c:v>3.38</c:v>
                </c:pt>
                <c:pt idx="145">
                  <c:v>3.4</c:v>
                </c:pt>
                <c:pt idx="146">
                  <c:v>3.43</c:v>
                </c:pt>
                <c:pt idx="147">
                  <c:v>3.43</c:v>
                </c:pt>
                <c:pt idx="148">
                  <c:v>3.43</c:v>
                </c:pt>
                <c:pt idx="149">
                  <c:v>3.47</c:v>
                </c:pt>
                <c:pt idx="150">
                  <c:v>3.57</c:v>
                </c:pt>
                <c:pt idx="151">
                  <c:v>3.6</c:v>
                </c:pt>
                <c:pt idx="152">
                  <c:v>3.63</c:v>
                </c:pt>
                <c:pt idx="153">
                  <c:v>3.71</c:v>
                </c:pt>
                <c:pt idx="154">
                  <c:v>3.73</c:v>
                </c:pt>
                <c:pt idx="155">
                  <c:v>3.78</c:v>
                </c:pt>
                <c:pt idx="156">
                  <c:v>3.9</c:v>
                </c:pt>
                <c:pt idx="157">
                  <c:v>4.0199999999999996</c:v>
                </c:pt>
                <c:pt idx="158">
                  <c:v>4.0199999999999996</c:v>
                </c:pt>
                <c:pt idx="159">
                  <c:v>4.04</c:v>
                </c:pt>
                <c:pt idx="160">
                  <c:v>4.04</c:v>
                </c:pt>
                <c:pt idx="161">
                  <c:v>4.05</c:v>
                </c:pt>
                <c:pt idx="162">
                  <c:v>4.17</c:v>
                </c:pt>
                <c:pt idx="163">
                  <c:v>4.28</c:v>
                </c:pt>
                <c:pt idx="164">
                  <c:v>4.29</c:v>
                </c:pt>
                <c:pt idx="165">
                  <c:v>4.37</c:v>
                </c:pt>
                <c:pt idx="166">
                  <c:v>4.38</c:v>
                </c:pt>
                <c:pt idx="167">
                  <c:v>4.3899999999999997</c:v>
                </c:pt>
                <c:pt idx="168">
                  <c:v>4.41</c:v>
                </c:pt>
                <c:pt idx="169">
                  <c:v>4.4400000000000004</c:v>
                </c:pt>
                <c:pt idx="170">
                  <c:v>4.49</c:v>
                </c:pt>
                <c:pt idx="171">
                  <c:v>4.5</c:v>
                </c:pt>
                <c:pt idx="172">
                  <c:v>4.57</c:v>
                </c:pt>
                <c:pt idx="173">
                  <c:v>4.59</c:v>
                </c:pt>
                <c:pt idx="174">
                  <c:v>4.6100000000000003</c:v>
                </c:pt>
                <c:pt idx="175">
                  <c:v>4.68</c:v>
                </c:pt>
                <c:pt idx="176">
                  <c:v>4.79</c:v>
                </c:pt>
                <c:pt idx="177">
                  <c:v>4.82</c:v>
                </c:pt>
                <c:pt idx="178">
                  <c:v>4.8600000000000003</c:v>
                </c:pt>
                <c:pt idx="179">
                  <c:v>4.87</c:v>
                </c:pt>
                <c:pt idx="180">
                  <c:v>4.91</c:v>
                </c:pt>
                <c:pt idx="181">
                  <c:v>4.5599999999999996</c:v>
                </c:pt>
                <c:pt idx="182">
                  <c:v>4.57</c:v>
                </c:pt>
                <c:pt idx="183">
                  <c:v>4.96</c:v>
                </c:pt>
                <c:pt idx="184">
                  <c:v>5.03</c:v>
                </c:pt>
                <c:pt idx="185">
                  <c:v>5.2</c:v>
                </c:pt>
                <c:pt idx="186">
                  <c:v>5.2</c:v>
                </c:pt>
                <c:pt idx="187">
                  <c:v>5.22</c:v>
                </c:pt>
                <c:pt idx="188">
                  <c:v>5.28</c:v>
                </c:pt>
                <c:pt idx="189">
                  <c:v>5.3</c:v>
                </c:pt>
                <c:pt idx="190">
                  <c:v>5.34</c:v>
                </c:pt>
                <c:pt idx="191">
                  <c:v>5.36</c:v>
                </c:pt>
                <c:pt idx="192">
                  <c:v>5.46</c:v>
                </c:pt>
                <c:pt idx="193">
                  <c:v>5.46</c:v>
                </c:pt>
                <c:pt idx="194">
                  <c:v>5.6</c:v>
                </c:pt>
                <c:pt idx="195">
                  <c:v>5.62</c:v>
                </c:pt>
                <c:pt idx="196">
                  <c:v>5.72</c:v>
                </c:pt>
                <c:pt idx="197">
                  <c:v>5.78</c:v>
                </c:pt>
                <c:pt idx="198">
                  <c:v>5.79</c:v>
                </c:pt>
                <c:pt idx="199">
                  <c:v>5.81</c:v>
                </c:pt>
                <c:pt idx="200">
                  <c:v>5.84</c:v>
                </c:pt>
                <c:pt idx="201">
                  <c:v>5.91</c:v>
                </c:pt>
                <c:pt idx="202">
                  <c:v>5.96</c:v>
                </c:pt>
                <c:pt idx="203">
                  <c:v>5.97</c:v>
                </c:pt>
                <c:pt idx="204">
                  <c:v>5.89</c:v>
                </c:pt>
                <c:pt idx="205">
                  <c:v>6.03</c:v>
                </c:pt>
                <c:pt idx="206">
                  <c:v>6.05</c:v>
                </c:pt>
                <c:pt idx="207">
                  <c:v>6.08</c:v>
                </c:pt>
                <c:pt idx="208">
                  <c:v>6.11</c:v>
                </c:pt>
                <c:pt idx="209">
                  <c:v>6.28</c:v>
                </c:pt>
                <c:pt idx="210">
                  <c:v>6.34</c:v>
                </c:pt>
                <c:pt idx="211">
                  <c:v>6.35</c:v>
                </c:pt>
                <c:pt idx="212">
                  <c:v>6.38</c:v>
                </c:pt>
                <c:pt idx="213">
                  <c:v>6.39</c:v>
                </c:pt>
                <c:pt idx="214">
                  <c:v>6.47</c:v>
                </c:pt>
                <c:pt idx="215">
                  <c:v>6.49</c:v>
                </c:pt>
                <c:pt idx="216">
                  <c:v>6.49</c:v>
                </c:pt>
                <c:pt idx="217">
                  <c:v>6.75</c:v>
                </c:pt>
                <c:pt idx="218">
                  <c:v>6.82</c:v>
                </c:pt>
                <c:pt idx="219">
                  <c:v>6.83</c:v>
                </c:pt>
                <c:pt idx="220">
                  <c:v>6.92</c:v>
                </c:pt>
                <c:pt idx="221">
                  <c:v>7.04</c:v>
                </c:pt>
                <c:pt idx="222">
                  <c:v>7.05</c:v>
                </c:pt>
                <c:pt idx="223">
                  <c:v>7.11</c:v>
                </c:pt>
                <c:pt idx="224">
                  <c:v>7.12</c:v>
                </c:pt>
                <c:pt idx="225">
                  <c:v>6.64</c:v>
                </c:pt>
                <c:pt idx="226">
                  <c:v>6.65</c:v>
                </c:pt>
                <c:pt idx="227">
                  <c:v>7.14</c:v>
                </c:pt>
                <c:pt idx="228">
                  <c:v>7.16</c:v>
                </c:pt>
                <c:pt idx="229">
                  <c:v>7.31</c:v>
                </c:pt>
                <c:pt idx="230">
                  <c:v>7.31</c:v>
                </c:pt>
                <c:pt idx="231">
                  <c:v>7.36</c:v>
                </c:pt>
                <c:pt idx="232">
                  <c:v>7.39</c:v>
                </c:pt>
                <c:pt idx="233">
                  <c:v>7.45</c:v>
                </c:pt>
                <c:pt idx="234">
                  <c:v>7.5</c:v>
                </c:pt>
                <c:pt idx="235">
                  <c:v>7.59</c:v>
                </c:pt>
                <c:pt idx="236">
                  <c:v>7.76</c:v>
                </c:pt>
                <c:pt idx="237">
                  <c:v>7.78</c:v>
                </c:pt>
                <c:pt idx="238">
                  <c:v>7.93</c:v>
                </c:pt>
                <c:pt idx="239">
                  <c:v>8.0500000000000007</c:v>
                </c:pt>
                <c:pt idx="240">
                  <c:v>8.14</c:v>
                </c:pt>
                <c:pt idx="241">
                  <c:v>8.23</c:v>
                </c:pt>
                <c:pt idx="242">
                  <c:v>8.31</c:v>
                </c:pt>
                <c:pt idx="243">
                  <c:v>8.36</c:v>
                </c:pt>
                <c:pt idx="244">
                  <c:v>8.3699999999999992</c:v>
                </c:pt>
                <c:pt idx="245">
                  <c:v>8.3800000000000008</c:v>
                </c:pt>
                <c:pt idx="246">
                  <c:v>8.8000000000000007</c:v>
                </c:pt>
                <c:pt idx="247">
                  <c:v>8.8800000000000008</c:v>
                </c:pt>
                <c:pt idx="248">
                  <c:v>9.43</c:v>
                </c:pt>
                <c:pt idx="249">
                  <c:v>9.85</c:v>
                </c:pt>
                <c:pt idx="250">
                  <c:v>10.95</c:v>
                </c:pt>
                <c:pt idx="251">
                  <c:v>11.19</c:v>
                </c:pt>
                <c:pt idx="252">
                  <c:v>11.2</c:v>
                </c:pt>
                <c:pt idx="253">
                  <c:v>12</c:v>
                </c:pt>
                <c:pt idx="254">
                  <c:v>12.2</c:v>
                </c:pt>
                <c:pt idx="255">
                  <c:v>13.59</c:v>
                </c:pt>
                <c:pt idx="256">
                  <c:v>13.6</c:v>
                </c:pt>
                <c:pt idx="257">
                  <c:v>13.8</c:v>
                </c:pt>
                <c:pt idx="258">
                  <c:v>14.1</c:v>
                </c:pt>
                <c:pt idx="259">
                  <c:v>14.2</c:v>
                </c:pt>
                <c:pt idx="260">
                  <c:v>14.49</c:v>
                </c:pt>
                <c:pt idx="261">
                  <c:v>14.7</c:v>
                </c:pt>
                <c:pt idx="262">
                  <c:v>15.1</c:v>
                </c:pt>
                <c:pt idx="263">
                  <c:v>15.4</c:v>
                </c:pt>
                <c:pt idx="264">
                  <c:v>15.6</c:v>
                </c:pt>
                <c:pt idx="265">
                  <c:v>16.2</c:v>
                </c:pt>
                <c:pt idx="266">
                  <c:v>16.600000000000001</c:v>
                </c:pt>
                <c:pt idx="267">
                  <c:v>16.7</c:v>
                </c:pt>
                <c:pt idx="268">
                  <c:v>17.100000000000001</c:v>
                </c:pt>
                <c:pt idx="269">
                  <c:v>18.2</c:v>
                </c:pt>
                <c:pt idx="270">
                  <c:v>18.5</c:v>
                </c:pt>
                <c:pt idx="271">
                  <c:v>18.5</c:v>
                </c:pt>
                <c:pt idx="272">
                  <c:v>19.100000000000001</c:v>
                </c:pt>
                <c:pt idx="273">
                  <c:v>19.399999999999999</c:v>
                </c:pt>
                <c:pt idx="274">
                  <c:v>19.7</c:v>
                </c:pt>
                <c:pt idx="275">
                  <c:v>19.899999999999999</c:v>
                </c:pt>
                <c:pt idx="276">
                  <c:v>20.100000000000001</c:v>
                </c:pt>
                <c:pt idx="277">
                  <c:v>20.6</c:v>
                </c:pt>
                <c:pt idx="278">
                  <c:v>20.8</c:v>
                </c:pt>
                <c:pt idx="279">
                  <c:v>20.8</c:v>
                </c:pt>
                <c:pt idx="280">
                  <c:v>20.9</c:v>
                </c:pt>
                <c:pt idx="281">
                  <c:v>21.4</c:v>
                </c:pt>
                <c:pt idx="282">
                  <c:v>21.9</c:v>
                </c:pt>
                <c:pt idx="283">
                  <c:v>22.8</c:v>
                </c:pt>
                <c:pt idx="284">
                  <c:v>24</c:v>
                </c:pt>
                <c:pt idx="285">
                  <c:v>24.4</c:v>
                </c:pt>
                <c:pt idx="286">
                  <c:v>27</c:v>
                </c:pt>
                <c:pt idx="287">
                  <c:v>27.5</c:v>
                </c:pt>
                <c:pt idx="288">
                  <c:v>28.1</c:v>
                </c:pt>
                <c:pt idx="289">
                  <c:v>28.6</c:v>
                </c:pt>
                <c:pt idx="290">
                  <c:v>29</c:v>
                </c:pt>
                <c:pt idx="291">
                  <c:v>30.05</c:v>
                </c:pt>
                <c:pt idx="292">
                  <c:v>31.9</c:v>
                </c:pt>
                <c:pt idx="293">
                  <c:v>32.4</c:v>
                </c:pt>
                <c:pt idx="294">
                  <c:v>36.4</c:v>
                </c:pt>
                <c:pt idx="295">
                  <c:v>36.5</c:v>
                </c:pt>
                <c:pt idx="296">
                  <c:v>39.299999999999997</c:v>
                </c:pt>
                <c:pt idx="297">
                  <c:v>42.6</c:v>
                </c:pt>
                <c:pt idx="298">
                  <c:v>40.799999999999997</c:v>
                </c:pt>
                <c:pt idx="299">
                  <c:v>51.5</c:v>
                </c:pt>
                <c:pt idx="300">
                  <c:v>8.17</c:v>
                </c:pt>
                <c:pt idx="301">
                  <c:v>8.35</c:v>
                </c:pt>
                <c:pt idx="302">
                  <c:v>8.49</c:v>
                </c:pt>
                <c:pt idx="303">
                  <c:v>8.59</c:v>
                </c:pt>
                <c:pt idx="304">
                  <c:v>8.65</c:v>
                </c:pt>
                <c:pt idx="305">
                  <c:v>8.67</c:v>
                </c:pt>
                <c:pt idx="306">
                  <c:v>8.76</c:v>
                </c:pt>
                <c:pt idx="307">
                  <c:v>8.8800000000000008</c:v>
                </c:pt>
                <c:pt idx="308">
                  <c:v>9.07</c:v>
                </c:pt>
                <c:pt idx="309">
                  <c:v>9.14</c:v>
                </c:pt>
                <c:pt idx="310">
                  <c:v>9.24</c:v>
                </c:pt>
                <c:pt idx="311">
                  <c:v>9.32</c:v>
                </c:pt>
                <c:pt idx="312">
                  <c:v>9.4600000000000009</c:v>
                </c:pt>
                <c:pt idx="313">
                  <c:v>9.4749999999999996</c:v>
                </c:pt>
                <c:pt idx="314">
                  <c:v>9.5</c:v>
                </c:pt>
                <c:pt idx="315">
                  <c:v>9.6</c:v>
                </c:pt>
                <c:pt idx="316">
                  <c:v>9.6199999999999992</c:v>
                </c:pt>
                <c:pt idx="317">
                  <c:v>9.64</c:v>
                </c:pt>
                <c:pt idx="318">
                  <c:v>9.68</c:v>
                </c:pt>
                <c:pt idx="319">
                  <c:v>9.8000000000000007</c:v>
                </c:pt>
                <c:pt idx="320">
                  <c:v>9.8699999999999992</c:v>
                </c:pt>
                <c:pt idx="321">
                  <c:v>10.1</c:v>
                </c:pt>
                <c:pt idx="322">
                  <c:v>10.199999999999999</c:v>
                </c:pt>
                <c:pt idx="323">
                  <c:v>10.3</c:v>
                </c:pt>
                <c:pt idx="324">
                  <c:v>10.3</c:v>
                </c:pt>
                <c:pt idx="325">
                  <c:v>10.3</c:v>
                </c:pt>
                <c:pt idx="326">
                  <c:v>10.5</c:v>
                </c:pt>
                <c:pt idx="327">
                  <c:v>10.585000000000001</c:v>
                </c:pt>
                <c:pt idx="328">
                  <c:v>10.6</c:v>
                </c:pt>
                <c:pt idx="329">
                  <c:v>10.6</c:v>
                </c:pt>
                <c:pt idx="330">
                  <c:v>10.7</c:v>
                </c:pt>
                <c:pt idx="331">
                  <c:v>10.8</c:v>
                </c:pt>
                <c:pt idx="332">
                  <c:v>10.9</c:v>
                </c:pt>
                <c:pt idx="333">
                  <c:v>10.9</c:v>
                </c:pt>
                <c:pt idx="334">
                  <c:v>11</c:v>
                </c:pt>
                <c:pt idx="335">
                  <c:v>11</c:v>
                </c:pt>
                <c:pt idx="336">
                  <c:v>11.2</c:v>
                </c:pt>
                <c:pt idx="337">
                  <c:v>11.5</c:v>
                </c:pt>
                <c:pt idx="338">
                  <c:v>11.55</c:v>
                </c:pt>
                <c:pt idx="339">
                  <c:v>12</c:v>
                </c:pt>
                <c:pt idx="340">
                  <c:v>12.2</c:v>
                </c:pt>
                <c:pt idx="341">
                  <c:v>12.4</c:v>
                </c:pt>
                <c:pt idx="342">
                  <c:v>12.7</c:v>
                </c:pt>
                <c:pt idx="343">
                  <c:v>12.8</c:v>
                </c:pt>
                <c:pt idx="344">
                  <c:v>12.9</c:v>
                </c:pt>
                <c:pt idx="345">
                  <c:v>13.2</c:v>
                </c:pt>
                <c:pt idx="346">
                  <c:v>13.4</c:v>
                </c:pt>
                <c:pt idx="347">
                  <c:v>13.4</c:v>
                </c:pt>
                <c:pt idx="348">
                  <c:v>13.5</c:v>
                </c:pt>
                <c:pt idx="349">
                  <c:v>13.7</c:v>
                </c:pt>
                <c:pt idx="350">
                  <c:v>13.8</c:v>
                </c:pt>
                <c:pt idx="351">
                  <c:v>13.8</c:v>
                </c:pt>
                <c:pt idx="352">
                  <c:v>14.6</c:v>
                </c:pt>
                <c:pt idx="353">
                  <c:v>15</c:v>
                </c:pt>
                <c:pt idx="354">
                  <c:v>15.253333333333332</c:v>
                </c:pt>
                <c:pt idx="355">
                  <c:v>15.3</c:v>
                </c:pt>
                <c:pt idx="356">
                  <c:v>15.4</c:v>
                </c:pt>
                <c:pt idx="357">
                  <c:v>16.55</c:v>
                </c:pt>
                <c:pt idx="358">
                  <c:v>16.600000000000001</c:v>
                </c:pt>
                <c:pt idx="359">
                  <c:v>16.600000000000001</c:v>
                </c:pt>
                <c:pt idx="360">
                  <c:v>16.7</c:v>
                </c:pt>
                <c:pt idx="361">
                  <c:v>17</c:v>
                </c:pt>
                <c:pt idx="362">
                  <c:v>17.600000000000001</c:v>
                </c:pt>
                <c:pt idx="363">
                  <c:v>17.649999999999999</c:v>
                </c:pt>
                <c:pt idx="364">
                  <c:v>17.899999999999999</c:v>
                </c:pt>
                <c:pt idx="365">
                  <c:v>18.600000000000001</c:v>
                </c:pt>
                <c:pt idx="366">
                  <c:v>18.899999999999999</c:v>
                </c:pt>
                <c:pt idx="367">
                  <c:v>19.3</c:v>
                </c:pt>
                <c:pt idx="368">
                  <c:v>19.350000000000001</c:v>
                </c:pt>
                <c:pt idx="369">
                  <c:v>21.1</c:v>
                </c:pt>
                <c:pt idx="370">
                  <c:v>21.2</c:v>
                </c:pt>
                <c:pt idx="371">
                  <c:v>21.2</c:v>
                </c:pt>
                <c:pt idx="372">
                  <c:v>21.5</c:v>
                </c:pt>
                <c:pt idx="373">
                  <c:v>21.5</c:v>
                </c:pt>
                <c:pt idx="374">
                  <c:v>22.4</c:v>
                </c:pt>
                <c:pt idx="375">
                  <c:v>22.6</c:v>
                </c:pt>
                <c:pt idx="376">
                  <c:v>24.1</c:v>
                </c:pt>
                <c:pt idx="377">
                  <c:v>24.2</c:v>
                </c:pt>
                <c:pt idx="378">
                  <c:v>25</c:v>
                </c:pt>
                <c:pt idx="379">
                  <c:v>25.4</c:v>
                </c:pt>
                <c:pt idx="380">
                  <c:v>25.4</c:v>
                </c:pt>
                <c:pt idx="381">
                  <c:v>25.8</c:v>
                </c:pt>
                <c:pt idx="382">
                  <c:v>26.2</c:v>
                </c:pt>
                <c:pt idx="383">
                  <c:v>28.8</c:v>
                </c:pt>
                <c:pt idx="384">
                  <c:v>28.9</c:v>
                </c:pt>
                <c:pt idx="385">
                  <c:v>28.95</c:v>
                </c:pt>
                <c:pt idx="386">
                  <c:v>28.95</c:v>
                </c:pt>
                <c:pt idx="387">
                  <c:v>29.5</c:v>
                </c:pt>
                <c:pt idx="388">
                  <c:v>30.2</c:v>
                </c:pt>
                <c:pt idx="389">
                  <c:v>31.15</c:v>
                </c:pt>
                <c:pt idx="390">
                  <c:v>34.200000000000003</c:v>
                </c:pt>
                <c:pt idx="391">
                  <c:v>34.85</c:v>
                </c:pt>
                <c:pt idx="392">
                  <c:v>35</c:v>
                </c:pt>
                <c:pt idx="393">
                  <c:v>35.5</c:v>
                </c:pt>
                <c:pt idx="394">
                  <c:v>37.6</c:v>
                </c:pt>
                <c:pt idx="395">
                  <c:v>39.799999999999997</c:v>
                </c:pt>
                <c:pt idx="396">
                  <c:v>40.299999999999997</c:v>
                </c:pt>
                <c:pt idx="397">
                  <c:v>43.35</c:v>
                </c:pt>
                <c:pt idx="398">
                  <c:v>44.4</c:v>
                </c:pt>
                <c:pt idx="399">
                  <c:v>48.8</c:v>
                </c:pt>
                <c:pt idx="400">
                  <c:v>49.35</c:v>
                </c:pt>
                <c:pt idx="401">
                  <c:v>52.2</c:v>
                </c:pt>
                <c:pt idx="402">
                  <c:v>53.2</c:v>
                </c:pt>
                <c:pt idx="403">
                  <c:v>53.4</c:v>
                </c:pt>
                <c:pt idx="404">
                  <c:v>53.8</c:v>
                </c:pt>
                <c:pt idx="405">
                  <c:v>54.3</c:v>
                </c:pt>
                <c:pt idx="406">
                  <c:v>55.6</c:v>
                </c:pt>
                <c:pt idx="407">
                  <c:v>58.6</c:v>
                </c:pt>
                <c:pt idx="408">
                  <c:v>60</c:v>
                </c:pt>
                <c:pt idx="409">
                  <c:v>61.1</c:v>
                </c:pt>
                <c:pt idx="410">
                  <c:v>61.3</c:v>
                </c:pt>
                <c:pt idx="411">
                  <c:v>61.5</c:v>
                </c:pt>
                <c:pt idx="412">
                  <c:v>61.8</c:v>
                </c:pt>
                <c:pt idx="413">
                  <c:v>61.9</c:v>
                </c:pt>
                <c:pt idx="414">
                  <c:v>62.3</c:v>
                </c:pt>
                <c:pt idx="415">
                  <c:v>64.3</c:v>
                </c:pt>
                <c:pt idx="416">
                  <c:v>64.900000000000006</c:v>
                </c:pt>
                <c:pt idx="417">
                  <c:v>65.3</c:v>
                </c:pt>
                <c:pt idx="418">
                  <c:v>65.900000000000006</c:v>
                </c:pt>
                <c:pt idx="419">
                  <c:v>66.400000000000006</c:v>
                </c:pt>
                <c:pt idx="420">
                  <c:v>66.599999999999994</c:v>
                </c:pt>
                <c:pt idx="421">
                  <c:v>67.2</c:v>
                </c:pt>
                <c:pt idx="422">
                  <c:v>67.5</c:v>
                </c:pt>
                <c:pt idx="423">
                  <c:v>68.099999999999994</c:v>
                </c:pt>
                <c:pt idx="424">
                  <c:v>68.3</c:v>
                </c:pt>
                <c:pt idx="425">
                  <c:v>68.599999999999994</c:v>
                </c:pt>
                <c:pt idx="426">
                  <c:v>69.400000000000006</c:v>
                </c:pt>
                <c:pt idx="427">
                  <c:v>69.5</c:v>
                </c:pt>
                <c:pt idx="428">
                  <c:v>71.5</c:v>
                </c:pt>
                <c:pt idx="429">
                  <c:v>71.900000000000006</c:v>
                </c:pt>
                <c:pt idx="430">
                  <c:v>72.599999999999994</c:v>
                </c:pt>
                <c:pt idx="431">
                  <c:v>75.599999999999994</c:v>
                </c:pt>
                <c:pt idx="432">
                  <c:v>79.5</c:v>
                </c:pt>
                <c:pt idx="433">
                  <c:v>80.2</c:v>
                </c:pt>
                <c:pt idx="434">
                  <c:v>81.099999999999994</c:v>
                </c:pt>
                <c:pt idx="435">
                  <c:v>82.6</c:v>
                </c:pt>
                <c:pt idx="436">
                  <c:v>83.6</c:v>
                </c:pt>
                <c:pt idx="437">
                  <c:v>84.4</c:v>
                </c:pt>
                <c:pt idx="438">
                  <c:v>85.4</c:v>
                </c:pt>
                <c:pt idx="439">
                  <c:v>86.9</c:v>
                </c:pt>
                <c:pt idx="440">
                  <c:v>88</c:v>
                </c:pt>
                <c:pt idx="441">
                  <c:v>88.5</c:v>
                </c:pt>
                <c:pt idx="442">
                  <c:v>92.2</c:v>
                </c:pt>
                <c:pt idx="443">
                  <c:v>93.7</c:v>
                </c:pt>
                <c:pt idx="444">
                  <c:v>94.4</c:v>
                </c:pt>
                <c:pt idx="445">
                  <c:v>96.6</c:v>
                </c:pt>
                <c:pt idx="446">
                  <c:v>99.35</c:v>
                </c:pt>
                <c:pt idx="447">
                  <c:v>99.7</c:v>
                </c:pt>
                <c:pt idx="448">
                  <c:v>99.9</c:v>
                </c:pt>
                <c:pt idx="449">
                  <c:v>101</c:v>
                </c:pt>
                <c:pt idx="450">
                  <c:v>101</c:v>
                </c:pt>
                <c:pt idx="451">
                  <c:v>101</c:v>
                </c:pt>
                <c:pt idx="452">
                  <c:v>104</c:v>
                </c:pt>
                <c:pt idx="453">
                  <c:v>105</c:v>
                </c:pt>
                <c:pt idx="454">
                  <c:v>107</c:v>
                </c:pt>
                <c:pt idx="455">
                  <c:v>107</c:v>
                </c:pt>
                <c:pt idx="456">
                  <c:v>108</c:v>
                </c:pt>
                <c:pt idx="457">
                  <c:v>108</c:v>
                </c:pt>
                <c:pt idx="458">
                  <c:v>109</c:v>
                </c:pt>
                <c:pt idx="459">
                  <c:v>113</c:v>
                </c:pt>
                <c:pt idx="460">
                  <c:v>113.5</c:v>
                </c:pt>
                <c:pt idx="461">
                  <c:v>114</c:v>
                </c:pt>
                <c:pt idx="462">
                  <c:v>115</c:v>
                </c:pt>
                <c:pt idx="463">
                  <c:v>115</c:v>
                </c:pt>
                <c:pt idx="464">
                  <c:v>116</c:v>
                </c:pt>
                <c:pt idx="465">
                  <c:v>116.5</c:v>
                </c:pt>
                <c:pt idx="466">
                  <c:v>116.9</c:v>
                </c:pt>
                <c:pt idx="467">
                  <c:v>117</c:v>
                </c:pt>
                <c:pt idx="468">
                  <c:v>118</c:v>
                </c:pt>
                <c:pt idx="469">
                  <c:v>120</c:v>
                </c:pt>
                <c:pt idx="470">
                  <c:v>121</c:v>
                </c:pt>
                <c:pt idx="471">
                  <c:v>122</c:v>
                </c:pt>
                <c:pt idx="472">
                  <c:v>122</c:v>
                </c:pt>
                <c:pt idx="473">
                  <c:v>123.5</c:v>
                </c:pt>
                <c:pt idx="474">
                  <c:v>124</c:v>
                </c:pt>
                <c:pt idx="475">
                  <c:v>124</c:v>
                </c:pt>
                <c:pt idx="476">
                  <c:v>126</c:v>
                </c:pt>
                <c:pt idx="477">
                  <c:v>126</c:v>
                </c:pt>
                <c:pt idx="478">
                  <c:v>127</c:v>
                </c:pt>
                <c:pt idx="479">
                  <c:v>127</c:v>
                </c:pt>
                <c:pt idx="480">
                  <c:v>128</c:v>
                </c:pt>
                <c:pt idx="481">
                  <c:v>130</c:v>
                </c:pt>
                <c:pt idx="482">
                  <c:v>131</c:v>
                </c:pt>
                <c:pt idx="483">
                  <c:v>131</c:v>
                </c:pt>
                <c:pt idx="484">
                  <c:v>132</c:v>
                </c:pt>
                <c:pt idx="485">
                  <c:v>132</c:v>
                </c:pt>
                <c:pt idx="486">
                  <c:v>132.5</c:v>
                </c:pt>
                <c:pt idx="487">
                  <c:v>133</c:v>
                </c:pt>
                <c:pt idx="488">
                  <c:v>137</c:v>
                </c:pt>
                <c:pt idx="489">
                  <c:v>138</c:v>
                </c:pt>
                <c:pt idx="490">
                  <c:v>138</c:v>
                </c:pt>
                <c:pt idx="491">
                  <c:v>140</c:v>
                </c:pt>
                <c:pt idx="492">
                  <c:v>140</c:v>
                </c:pt>
                <c:pt idx="493">
                  <c:v>140</c:v>
                </c:pt>
                <c:pt idx="494">
                  <c:v>141</c:v>
                </c:pt>
                <c:pt idx="495">
                  <c:v>141.5</c:v>
                </c:pt>
                <c:pt idx="496">
                  <c:v>142</c:v>
                </c:pt>
                <c:pt idx="497">
                  <c:v>143</c:v>
                </c:pt>
                <c:pt idx="498">
                  <c:v>143.5</c:v>
                </c:pt>
                <c:pt idx="499">
                  <c:v>145</c:v>
                </c:pt>
                <c:pt idx="500">
                  <c:v>146</c:v>
                </c:pt>
                <c:pt idx="501">
                  <c:v>150</c:v>
                </c:pt>
                <c:pt idx="502">
                  <c:v>152</c:v>
                </c:pt>
                <c:pt idx="503">
                  <c:v>152</c:v>
                </c:pt>
                <c:pt idx="504">
                  <c:v>153</c:v>
                </c:pt>
                <c:pt idx="505">
                  <c:v>154</c:v>
                </c:pt>
                <c:pt idx="506">
                  <c:v>154</c:v>
                </c:pt>
                <c:pt idx="507">
                  <c:v>155</c:v>
                </c:pt>
                <c:pt idx="508">
                  <c:v>156</c:v>
                </c:pt>
                <c:pt idx="509">
                  <c:v>158</c:v>
                </c:pt>
                <c:pt idx="510">
                  <c:v>159</c:v>
                </c:pt>
                <c:pt idx="511">
                  <c:v>159</c:v>
                </c:pt>
                <c:pt idx="512">
                  <c:v>161</c:v>
                </c:pt>
                <c:pt idx="513">
                  <c:v>161.5</c:v>
                </c:pt>
                <c:pt idx="514">
                  <c:v>162</c:v>
                </c:pt>
                <c:pt idx="515">
                  <c:v>162</c:v>
                </c:pt>
                <c:pt idx="516">
                  <c:v>163</c:v>
                </c:pt>
                <c:pt idx="517">
                  <c:v>164</c:v>
                </c:pt>
                <c:pt idx="518">
                  <c:v>165</c:v>
                </c:pt>
                <c:pt idx="519">
                  <c:v>166</c:v>
                </c:pt>
                <c:pt idx="520">
                  <c:v>172</c:v>
                </c:pt>
                <c:pt idx="521">
                  <c:v>174</c:v>
                </c:pt>
                <c:pt idx="522">
                  <c:v>174</c:v>
                </c:pt>
                <c:pt idx="523">
                  <c:v>175</c:v>
                </c:pt>
                <c:pt idx="524">
                  <c:v>178</c:v>
                </c:pt>
                <c:pt idx="525">
                  <c:v>181</c:v>
                </c:pt>
                <c:pt idx="526">
                  <c:v>181</c:v>
                </c:pt>
                <c:pt idx="527">
                  <c:v>182</c:v>
                </c:pt>
                <c:pt idx="528">
                  <c:v>184</c:v>
                </c:pt>
                <c:pt idx="529">
                  <c:v>185</c:v>
                </c:pt>
                <c:pt idx="530">
                  <c:v>188</c:v>
                </c:pt>
                <c:pt idx="531">
                  <c:v>189.5</c:v>
                </c:pt>
                <c:pt idx="532">
                  <c:v>190</c:v>
                </c:pt>
                <c:pt idx="533">
                  <c:v>192</c:v>
                </c:pt>
                <c:pt idx="534">
                  <c:v>193</c:v>
                </c:pt>
                <c:pt idx="535">
                  <c:v>194.5</c:v>
                </c:pt>
                <c:pt idx="536">
                  <c:v>195</c:v>
                </c:pt>
                <c:pt idx="537">
                  <c:v>195</c:v>
                </c:pt>
                <c:pt idx="538">
                  <c:v>197</c:v>
                </c:pt>
                <c:pt idx="539">
                  <c:v>198</c:v>
                </c:pt>
                <c:pt idx="540">
                  <c:v>200</c:v>
                </c:pt>
                <c:pt idx="541">
                  <c:v>200</c:v>
                </c:pt>
                <c:pt idx="542">
                  <c:v>202</c:v>
                </c:pt>
                <c:pt idx="543">
                  <c:v>203</c:v>
                </c:pt>
                <c:pt idx="544">
                  <c:v>208</c:v>
                </c:pt>
                <c:pt idx="545">
                  <c:v>209</c:v>
                </c:pt>
                <c:pt idx="546">
                  <c:v>209</c:v>
                </c:pt>
                <c:pt idx="547">
                  <c:v>210</c:v>
                </c:pt>
                <c:pt idx="548">
                  <c:v>211</c:v>
                </c:pt>
                <c:pt idx="549">
                  <c:v>213</c:v>
                </c:pt>
                <c:pt idx="550">
                  <c:v>214</c:v>
                </c:pt>
                <c:pt idx="551">
                  <c:v>214</c:v>
                </c:pt>
                <c:pt idx="552">
                  <c:v>215.5</c:v>
                </c:pt>
                <c:pt idx="553">
                  <c:v>218</c:v>
                </c:pt>
                <c:pt idx="554">
                  <c:v>219</c:v>
                </c:pt>
                <c:pt idx="555">
                  <c:v>219</c:v>
                </c:pt>
                <c:pt idx="556">
                  <c:v>221</c:v>
                </c:pt>
                <c:pt idx="557">
                  <c:v>221</c:v>
                </c:pt>
                <c:pt idx="558">
                  <c:v>221</c:v>
                </c:pt>
                <c:pt idx="559">
                  <c:v>221</c:v>
                </c:pt>
                <c:pt idx="560">
                  <c:v>221.5</c:v>
                </c:pt>
                <c:pt idx="561">
                  <c:v>233</c:v>
                </c:pt>
                <c:pt idx="562">
                  <c:v>233</c:v>
                </c:pt>
                <c:pt idx="563">
                  <c:v>237</c:v>
                </c:pt>
                <c:pt idx="564">
                  <c:v>238.5</c:v>
                </c:pt>
                <c:pt idx="565">
                  <c:v>239</c:v>
                </c:pt>
                <c:pt idx="566">
                  <c:v>239.5</c:v>
                </c:pt>
                <c:pt idx="567">
                  <c:v>243</c:v>
                </c:pt>
                <c:pt idx="568">
                  <c:v>247</c:v>
                </c:pt>
                <c:pt idx="569">
                  <c:v>247</c:v>
                </c:pt>
                <c:pt idx="570">
                  <c:v>248</c:v>
                </c:pt>
                <c:pt idx="571">
                  <c:v>251.5</c:v>
                </c:pt>
                <c:pt idx="572">
                  <c:v>258</c:v>
                </c:pt>
                <c:pt idx="573">
                  <c:v>260</c:v>
                </c:pt>
                <c:pt idx="574">
                  <c:v>265</c:v>
                </c:pt>
                <c:pt idx="575">
                  <c:v>267</c:v>
                </c:pt>
                <c:pt idx="576">
                  <c:v>267</c:v>
                </c:pt>
                <c:pt idx="577">
                  <c:v>270</c:v>
                </c:pt>
                <c:pt idx="578">
                  <c:v>275</c:v>
                </c:pt>
                <c:pt idx="579">
                  <c:v>276</c:v>
                </c:pt>
                <c:pt idx="580">
                  <c:v>282</c:v>
                </c:pt>
                <c:pt idx="581">
                  <c:v>285</c:v>
                </c:pt>
                <c:pt idx="582">
                  <c:v>287</c:v>
                </c:pt>
                <c:pt idx="583">
                  <c:v>290</c:v>
                </c:pt>
                <c:pt idx="584">
                  <c:v>290</c:v>
                </c:pt>
                <c:pt idx="585">
                  <c:v>293</c:v>
                </c:pt>
                <c:pt idx="586">
                  <c:v>295</c:v>
                </c:pt>
                <c:pt idx="587">
                  <c:v>297</c:v>
                </c:pt>
                <c:pt idx="588">
                  <c:v>298</c:v>
                </c:pt>
                <c:pt idx="589">
                  <c:v>298</c:v>
                </c:pt>
                <c:pt idx="590">
                  <c:v>313</c:v>
                </c:pt>
                <c:pt idx="591">
                  <c:v>314</c:v>
                </c:pt>
                <c:pt idx="592">
                  <c:v>317</c:v>
                </c:pt>
                <c:pt idx="593">
                  <c:v>319</c:v>
                </c:pt>
                <c:pt idx="594">
                  <c:v>323</c:v>
                </c:pt>
                <c:pt idx="595">
                  <c:v>325.5</c:v>
                </c:pt>
                <c:pt idx="596">
                  <c:v>328.5</c:v>
                </c:pt>
                <c:pt idx="597">
                  <c:v>330.5</c:v>
                </c:pt>
                <c:pt idx="598">
                  <c:v>331</c:v>
                </c:pt>
                <c:pt idx="599">
                  <c:v>340</c:v>
                </c:pt>
                <c:pt idx="600">
                  <c:v>346</c:v>
                </c:pt>
                <c:pt idx="601">
                  <c:v>347</c:v>
                </c:pt>
                <c:pt idx="602">
                  <c:v>352</c:v>
                </c:pt>
                <c:pt idx="603">
                  <c:v>353</c:v>
                </c:pt>
                <c:pt idx="604">
                  <c:v>358</c:v>
                </c:pt>
                <c:pt idx="605">
                  <c:v>362</c:v>
                </c:pt>
                <c:pt idx="606">
                  <c:v>364</c:v>
                </c:pt>
                <c:pt idx="607">
                  <c:v>369</c:v>
                </c:pt>
                <c:pt idx="608">
                  <c:v>375</c:v>
                </c:pt>
                <c:pt idx="609">
                  <c:v>379</c:v>
                </c:pt>
                <c:pt idx="610">
                  <c:v>379</c:v>
                </c:pt>
                <c:pt idx="611">
                  <c:v>384</c:v>
                </c:pt>
                <c:pt idx="612">
                  <c:v>388</c:v>
                </c:pt>
                <c:pt idx="613">
                  <c:v>390</c:v>
                </c:pt>
                <c:pt idx="614">
                  <c:v>394</c:v>
                </c:pt>
                <c:pt idx="615">
                  <c:v>396</c:v>
                </c:pt>
                <c:pt idx="616">
                  <c:v>397</c:v>
                </c:pt>
                <c:pt idx="617">
                  <c:v>398</c:v>
                </c:pt>
                <c:pt idx="618">
                  <c:v>399</c:v>
                </c:pt>
                <c:pt idx="619">
                  <c:v>402</c:v>
                </c:pt>
                <c:pt idx="620">
                  <c:v>408</c:v>
                </c:pt>
                <c:pt idx="621">
                  <c:v>411</c:v>
                </c:pt>
                <c:pt idx="622">
                  <c:v>411</c:v>
                </c:pt>
                <c:pt idx="623">
                  <c:v>415</c:v>
                </c:pt>
                <c:pt idx="624">
                  <c:v>421</c:v>
                </c:pt>
                <c:pt idx="625">
                  <c:v>421</c:v>
                </c:pt>
                <c:pt idx="626">
                  <c:v>422</c:v>
                </c:pt>
                <c:pt idx="627">
                  <c:v>429</c:v>
                </c:pt>
                <c:pt idx="628">
                  <c:v>434</c:v>
                </c:pt>
                <c:pt idx="629">
                  <c:v>434</c:v>
                </c:pt>
                <c:pt idx="630">
                  <c:v>446</c:v>
                </c:pt>
                <c:pt idx="631">
                  <c:v>450</c:v>
                </c:pt>
                <c:pt idx="632">
                  <c:v>461</c:v>
                </c:pt>
                <c:pt idx="633">
                  <c:v>461</c:v>
                </c:pt>
                <c:pt idx="634">
                  <c:v>466</c:v>
                </c:pt>
                <c:pt idx="635">
                  <c:v>469</c:v>
                </c:pt>
                <c:pt idx="636">
                  <c:v>472.5</c:v>
                </c:pt>
                <c:pt idx="637">
                  <c:v>487</c:v>
                </c:pt>
                <c:pt idx="638">
                  <c:v>489</c:v>
                </c:pt>
                <c:pt idx="639">
                  <c:v>492</c:v>
                </c:pt>
                <c:pt idx="640">
                  <c:v>510</c:v>
                </c:pt>
                <c:pt idx="641">
                  <c:v>510</c:v>
                </c:pt>
                <c:pt idx="642">
                  <c:v>514</c:v>
                </c:pt>
                <c:pt idx="643">
                  <c:v>514</c:v>
                </c:pt>
                <c:pt idx="644">
                  <c:v>515</c:v>
                </c:pt>
                <c:pt idx="645">
                  <c:v>525</c:v>
                </c:pt>
                <c:pt idx="646">
                  <c:v>530</c:v>
                </c:pt>
                <c:pt idx="647">
                  <c:v>531.5</c:v>
                </c:pt>
                <c:pt idx="648">
                  <c:v>534</c:v>
                </c:pt>
                <c:pt idx="649">
                  <c:v>540</c:v>
                </c:pt>
                <c:pt idx="650">
                  <c:v>543.5</c:v>
                </c:pt>
                <c:pt idx="651">
                  <c:v>544</c:v>
                </c:pt>
                <c:pt idx="652">
                  <c:v>553</c:v>
                </c:pt>
                <c:pt idx="653">
                  <c:v>558</c:v>
                </c:pt>
                <c:pt idx="654">
                  <c:v>582</c:v>
                </c:pt>
                <c:pt idx="655">
                  <c:v>582</c:v>
                </c:pt>
                <c:pt idx="656">
                  <c:v>582</c:v>
                </c:pt>
                <c:pt idx="657">
                  <c:v>596</c:v>
                </c:pt>
                <c:pt idx="658">
                  <c:v>597.5</c:v>
                </c:pt>
                <c:pt idx="659">
                  <c:v>599</c:v>
                </c:pt>
                <c:pt idx="660">
                  <c:v>602</c:v>
                </c:pt>
                <c:pt idx="661">
                  <c:v>602</c:v>
                </c:pt>
                <c:pt idx="662">
                  <c:v>626</c:v>
                </c:pt>
                <c:pt idx="663">
                  <c:v>631</c:v>
                </c:pt>
                <c:pt idx="664">
                  <c:v>636</c:v>
                </c:pt>
                <c:pt idx="665">
                  <c:v>652</c:v>
                </c:pt>
                <c:pt idx="666">
                  <c:v>652.5</c:v>
                </c:pt>
                <c:pt idx="667">
                  <c:v>667</c:v>
                </c:pt>
                <c:pt idx="668">
                  <c:v>668</c:v>
                </c:pt>
                <c:pt idx="669">
                  <c:v>679</c:v>
                </c:pt>
                <c:pt idx="670">
                  <c:v>682</c:v>
                </c:pt>
                <c:pt idx="671">
                  <c:v>716</c:v>
                </c:pt>
                <c:pt idx="672">
                  <c:v>743</c:v>
                </c:pt>
                <c:pt idx="673">
                  <c:v>751</c:v>
                </c:pt>
                <c:pt idx="674">
                  <c:v>765</c:v>
                </c:pt>
                <c:pt idx="675">
                  <c:v>791</c:v>
                </c:pt>
                <c:pt idx="676">
                  <c:v>792</c:v>
                </c:pt>
                <c:pt idx="677">
                  <c:v>806</c:v>
                </c:pt>
                <c:pt idx="678">
                  <c:v>867</c:v>
                </c:pt>
                <c:pt idx="679">
                  <c:v>880</c:v>
                </c:pt>
                <c:pt idx="680">
                  <c:v>899</c:v>
                </c:pt>
                <c:pt idx="681">
                  <c:v>901</c:v>
                </c:pt>
                <c:pt idx="682">
                  <c:v>928</c:v>
                </c:pt>
                <c:pt idx="683">
                  <c:v>945.5</c:v>
                </c:pt>
                <c:pt idx="684">
                  <c:v>950</c:v>
                </c:pt>
                <c:pt idx="685">
                  <c:v>958</c:v>
                </c:pt>
                <c:pt idx="686">
                  <c:v>981</c:v>
                </c:pt>
                <c:pt idx="687">
                  <c:v>1020</c:v>
                </c:pt>
                <c:pt idx="688">
                  <c:v>1021.5</c:v>
                </c:pt>
                <c:pt idx="689">
                  <c:v>1060</c:v>
                </c:pt>
                <c:pt idx="690">
                  <c:v>1090</c:v>
                </c:pt>
                <c:pt idx="691">
                  <c:v>1200</c:v>
                </c:pt>
                <c:pt idx="692">
                  <c:v>1210</c:v>
                </c:pt>
                <c:pt idx="693">
                  <c:v>1270</c:v>
                </c:pt>
                <c:pt idx="694">
                  <c:v>1415</c:v>
                </c:pt>
                <c:pt idx="695">
                  <c:v>1440</c:v>
                </c:pt>
                <c:pt idx="696">
                  <c:v>1470</c:v>
                </c:pt>
                <c:pt idx="697">
                  <c:v>1480</c:v>
                </c:pt>
                <c:pt idx="698">
                  <c:v>1560</c:v>
                </c:pt>
                <c:pt idx="699">
                  <c:v>1620</c:v>
                </c:pt>
                <c:pt idx="700">
                  <c:v>1640</c:v>
                </c:pt>
                <c:pt idx="701">
                  <c:v>1645</c:v>
                </c:pt>
                <c:pt idx="702">
                  <c:v>1725</c:v>
                </c:pt>
                <c:pt idx="703">
                  <c:v>1725</c:v>
                </c:pt>
                <c:pt idx="704">
                  <c:v>1785</c:v>
                </c:pt>
                <c:pt idx="705">
                  <c:v>1910</c:v>
                </c:pt>
                <c:pt idx="706">
                  <c:v>2055</c:v>
                </c:pt>
                <c:pt idx="707">
                  <c:v>2070</c:v>
                </c:pt>
                <c:pt idx="708">
                  <c:v>2320</c:v>
                </c:pt>
                <c:pt idx="709">
                  <c:v>2350</c:v>
                </c:pt>
                <c:pt idx="710">
                  <c:v>2390</c:v>
                </c:pt>
                <c:pt idx="711">
                  <c:v>2420</c:v>
                </c:pt>
                <c:pt idx="712">
                  <c:v>2566.6666666666665</c:v>
                </c:pt>
                <c:pt idx="713">
                  <c:v>2590</c:v>
                </c:pt>
                <c:pt idx="714">
                  <c:v>3120</c:v>
                </c:pt>
                <c:pt idx="715">
                  <c:v>3510</c:v>
                </c:pt>
                <c:pt idx="716">
                  <c:v>3970</c:v>
                </c:pt>
                <c:pt idx="717">
                  <c:v>4010</c:v>
                </c:pt>
                <c:pt idx="718">
                  <c:v>4110</c:v>
                </c:pt>
                <c:pt idx="719">
                  <c:v>4300</c:v>
                </c:pt>
                <c:pt idx="720">
                  <c:v>4570</c:v>
                </c:pt>
                <c:pt idx="721">
                  <c:v>5045</c:v>
                </c:pt>
                <c:pt idx="722">
                  <c:v>5830</c:v>
                </c:pt>
                <c:pt idx="723">
                  <c:v>6690</c:v>
                </c:pt>
                <c:pt idx="724">
                  <c:v>6770</c:v>
                </c:pt>
                <c:pt idx="725">
                  <c:v>8250</c:v>
                </c:pt>
                <c:pt idx="726">
                  <c:v>8950</c:v>
                </c:pt>
                <c:pt idx="727">
                  <c:v>9120</c:v>
                </c:pt>
                <c:pt idx="728">
                  <c:v>9745</c:v>
                </c:pt>
                <c:pt idx="729">
                  <c:v>15350</c:v>
                </c:pt>
              </c:numCache>
            </c:numRef>
          </c:yVal>
          <c:smooth val="0"/>
        </c:ser>
        <c:ser>
          <c:idx val="2"/>
          <c:order val="1"/>
          <c:tx>
            <c:v>Detections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'14C_all'!$K$304:$K$733</c:f>
              <c:numCache>
                <c:formatCode>General</c:formatCode>
                <c:ptCount val="430"/>
                <c:pt idx="0">
                  <c:v>-0.43748497343913056</c:v>
                </c:pt>
                <c:pt idx="1">
                  <c:v>-0.42618089784067165</c:v>
                </c:pt>
                <c:pt idx="2">
                  <c:v>-0.4111927718919387</c:v>
                </c:pt>
                <c:pt idx="3">
                  <c:v>-0.40746025994034374</c:v>
                </c:pt>
                <c:pt idx="4">
                  <c:v>-0.40373341598126689</c:v>
                </c:pt>
                <c:pt idx="5">
                  <c:v>-0.40001217121895705</c:v>
                </c:pt>
                <c:pt idx="6">
                  <c:v>-0.39629645747719888</c:v>
                </c:pt>
                <c:pt idx="7">
                  <c:v>-0.38518182968183079</c:v>
                </c:pt>
                <c:pt idx="8">
                  <c:v>-0.38148757027880908</c:v>
                </c:pt>
                <c:pt idx="9">
                  <c:v>-0.37779850993890524</c:v>
                </c:pt>
                <c:pt idx="10">
                  <c:v>-0.37411458398408148</c:v>
                </c:pt>
                <c:pt idx="11">
                  <c:v>-0.37043572828451887</c:v>
                </c:pt>
                <c:pt idx="12">
                  <c:v>-0.36309297381623651</c:v>
                </c:pt>
                <c:pt idx="13">
                  <c:v>-0.35942894944439985</c:v>
                </c:pt>
                <c:pt idx="14">
                  <c:v>-0.35576974410341677</c:v>
                </c:pt>
                <c:pt idx="15">
                  <c:v>-0.3521152962654579</c:v>
                </c:pt>
                <c:pt idx="16">
                  <c:v>-0.34846554489635995</c:v>
                </c:pt>
                <c:pt idx="17">
                  <c:v>-0.34482042944706021</c:v>
                </c:pt>
                <c:pt idx="18">
                  <c:v>-0.34117988984517333</c:v>
                </c:pt>
                <c:pt idx="19">
                  <c:v>-0.33754386648670665</c:v>
                </c:pt>
                <c:pt idx="20">
                  <c:v>-0.33028513237725415</c:v>
                </c:pt>
                <c:pt idx="21">
                  <c:v>-0.32666230468754831</c:v>
                </c:pt>
                <c:pt idx="22">
                  <c:v>-0.32304375934816926</c:v>
                </c:pt>
                <c:pt idx="23">
                  <c:v>-0.31942943897742382</c:v>
                </c:pt>
                <c:pt idx="24">
                  <c:v>-0.31581928661502789</c:v>
                </c:pt>
                <c:pt idx="25">
                  <c:v>-0.31221324571470238</c:v>
                </c:pt>
                <c:pt idx="26">
                  <c:v>-0.30861126013688472</c:v>
                </c:pt>
                <c:pt idx="27">
                  <c:v>-0.30501327414155188</c:v>
                </c:pt>
                <c:pt idx="28">
                  <c:v>-0.30141923238115342</c:v>
                </c:pt>
                <c:pt idx="29">
                  <c:v>-0.29782907989365032</c:v>
                </c:pt>
                <c:pt idx="30">
                  <c:v>-0.29424276209565953</c:v>
                </c:pt>
                <c:pt idx="31">
                  <c:v>-0.29066022477569969</c:v>
                </c:pt>
                <c:pt idx="32">
                  <c:v>-0.28708141408753712</c:v>
                </c:pt>
                <c:pt idx="33">
                  <c:v>-0.28350627654362892</c:v>
                </c:pt>
                <c:pt idx="34">
                  <c:v>-0.27636680869318136</c:v>
                </c:pt>
                <c:pt idx="35">
                  <c:v>-0.27280237314731931</c:v>
                </c:pt>
                <c:pt idx="36">
                  <c:v>-0.26212963559312541</c:v>
                </c:pt>
                <c:pt idx="37">
                  <c:v>-0.25857874120389385</c:v>
                </c:pt>
                <c:pt idx="38">
                  <c:v>-0.25503110421506098</c:v>
                </c:pt>
                <c:pt idx="39">
                  <c:v>-0.2514866740872565</c:v>
                </c:pt>
                <c:pt idx="40">
                  <c:v>-0.22676127117592934</c:v>
                </c:pt>
                <c:pt idx="41">
                  <c:v>-0.24087212391287408</c:v>
                </c:pt>
                <c:pt idx="42">
                  <c:v>-0.23734002171188529</c:v>
                </c:pt>
                <c:pt idx="43">
                  <c:v>-0.23381087803394898</c:v>
                </c:pt>
                <c:pt idx="44">
                  <c:v>-0.23028464404490046</c:v>
                </c:pt>
                <c:pt idx="45">
                  <c:v>-0.22324071111837385</c:v>
                </c:pt>
                <c:pt idx="46">
                  <c:v>-0.21972291581857983</c:v>
                </c:pt>
                <c:pt idx="47">
                  <c:v>-0.21620783747282205</c:v>
                </c:pt>
                <c:pt idx="48">
                  <c:v>-0.21269542852228596</c:v>
                </c:pt>
                <c:pt idx="49">
                  <c:v>-0.20217374602380286</c:v>
                </c:pt>
                <c:pt idx="50">
                  <c:v>-0.19517177666323612</c:v>
                </c:pt>
                <c:pt idx="51">
                  <c:v>-0.19167439844635364</c:v>
                </c:pt>
                <c:pt idx="52">
                  <c:v>-0.17770785816868695</c:v>
                </c:pt>
                <c:pt idx="53">
                  <c:v>-0.17073773562792963</c:v>
                </c:pt>
                <c:pt idx="54">
                  <c:v>-0.16377589821335625</c:v>
                </c:pt>
                <c:pt idx="55">
                  <c:v>-0.16029797497140627</c:v>
                </c:pt>
                <c:pt idx="56">
                  <c:v>-0.15334789802226764</c:v>
                </c:pt>
                <c:pt idx="57">
                  <c:v>-0.14293654720171625</c:v>
                </c:pt>
                <c:pt idx="58">
                  <c:v>-0.13946959279751811</c:v>
                </c:pt>
                <c:pt idx="59">
                  <c:v>-0.13600431398100402</c:v>
                </c:pt>
                <c:pt idx="60">
                  <c:v>-0.1290786104867557</c:v>
                </c:pt>
                <c:pt idx="61">
                  <c:v>-0.12215909284029529</c:v>
                </c:pt>
                <c:pt idx="62">
                  <c:v>-0.115245419267891</c:v>
                </c:pt>
                <c:pt idx="63">
                  <c:v>-0.11179066775051424</c:v>
                </c:pt>
                <c:pt idx="64">
                  <c:v>-0.10833724997808422</c:v>
                </c:pt>
                <c:pt idx="65">
                  <c:v>-9.453607426799604E-2</c:v>
                </c:pt>
                <c:pt idx="66">
                  <c:v>-9.1088694581910004E-2</c:v>
                </c:pt>
                <c:pt idx="67">
                  <c:v>-8.419714022494279E-2</c:v>
                </c:pt>
                <c:pt idx="68">
                  <c:v>-8.0752882469687079E-2</c:v>
                </c:pt>
                <c:pt idx="69">
                  <c:v>-4.9792714149802908E-2</c:v>
                </c:pt>
                <c:pt idx="70">
                  <c:v>-4.6356181755317423E-2</c:v>
                </c:pt>
                <c:pt idx="71">
                  <c:v>-4.292019673039503E-2</c:v>
                </c:pt>
                <c:pt idx="72">
                  <c:v>-3.6049705922221863E-2</c:v>
                </c:pt>
                <c:pt idx="73">
                  <c:v>-3.2615118806902259E-2</c:v>
                </c:pt>
                <c:pt idx="74">
                  <c:v>-2.5747058092432412E-2</c:v>
                </c:pt>
                <c:pt idx="75">
                  <c:v>-2.2313503362097968E-2</c:v>
                </c:pt>
                <c:pt idx="76">
                  <c:v>-1.2014255418077281E-2</c:v>
                </c:pt>
                <c:pt idx="77">
                  <c:v>-8.5815098949642218E-3</c:v>
                </c:pt>
                <c:pt idx="78">
                  <c:v>-1.7162817564040846E-3</c:v>
                </c:pt>
                <c:pt idx="79">
                  <c:v>1.7162817564039454E-3</c:v>
                </c:pt>
                <c:pt idx="80">
                  <c:v>5.1488654914673424E-3</c:v>
                </c:pt>
                <c:pt idx="81">
                  <c:v>8.5815098949640831E-3</c:v>
                </c:pt>
                <c:pt idx="82">
                  <c:v>1.2014255418077281E-2</c:v>
                </c:pt>
                <c:pt idx="83">
                  <c:v>2.9180916390241236E-2</c:v>
                </c:pt>
                <c:pt idx="84">
                  <c:v>3.2615118806902259E-2</c:v>
                </c:pt>
                <c:pt idx="85">
                  <c:v>3.6049705922222001E-2</c:v>
                </c:pt>
                <c:pt idx="86">
                  <c:v>3.9484718347798479E-2</c:v>
                </c:pt>
                <c:pt idx="87">
                  <c:v>4.6356181755317284E-2</c:v>
                </c:pt>
                <c:pt idx="88">
                  <c:v>5.3229834686415775E-2</c:v>
                </c:pt>
                <c:pt idx="89">
                  <c:v>5.6667584186454498E-2</c:v>
                </c:pt>
                <c:pt idx="90">
                  <c:v>6.6985015482938143E-2</c:v>
                </c:pt>
                <c:pt idx="91">
                  <c:v>7.0425690144156908E-2</c:v>
                </c:pt>
                <c:pt idx="92">
                  <c:v>7.3867198726289302E-2</c:v>
                </c:pt>
                <c:pt idx="93">
                  <c:v>7.7309582415204858E-2</c:v>
                </c:pt>
                <c:pt idx="94">
                  <c:v>8.7642397096131502E-2</c:v>
                </c:pt>
                <c:pt idx="95">
                  <c:v>9.453607426799604E-2</c:v>
                </c:pt>
                <c:pt idx="96">
                  <c:v>9.7984577830750624E-2</c:v>
                </c:pt>
                <c:pt idx="97">
                  <c:v>0.10488512376656285</c:v>
                </c:pt>
                <c:pt idx="98">
                  <c:v>0.11179066775051436</c:v>
                </c:pt>
                <c:pt idx="99">
                  <c:v>0.115245419267891</c:v>
                </c:pt>
                <c:pt idx="100">
                  <c:v>0.11870154682683666</c:v>
                </c:pt>
                <c:pt idx="101">
                  <c:v>0.1256180998412984</c:v>
                </c:pt>
                <c:pt idx="102">
                  <c:v>0.12907861048675556</c:v>
                </c:pt>
                <c:pt idx="103">
                  <c:v>0.13254066756127389</c:v>
                </c:pt>
                <c:pt idx="104">
                  <c:v>0.1360043139810039</c:v>
                </c:pt>
                <c:pt idx="105">
                  <c:v>0.13946959279751811</c:v>
                </c:pt>
                <c:pt idx="106">
                  <c:v>0.14293654720171636</c:v>
                </c:pt>
                <c:pt idx="107">
                  <c:v>0.14640522052776483</c:v>
                </c:pt>
                <c:pt idx="108">
                  <c:v>0.14987565625706742</c:v>
                </c:pt>
                <c:pt idx="109">
                  <c:v>0.15334789802226764</c:v>
                </c:pt>
                <c:pt idx="110">
                  <c:v>0.15682198961128904</c:v>
                </c:pt>
                <c:pt idx="111">
                  <c:v>0.16029797497140613</c:v>
                </c:pt>
                <c:pt idx="112">
                  <c:v>0.16377589821335625</c:v>
                </c:pt>
                <c:pt idx="113">
                  <c:v>0.16725580361548414</c:v>
                </c:pt>
                <c:pt idx="114">
                  <c:v>0.17073773562792963</c:v>
                </c:pt>
                <c:pt idx="115">
                  <c:v>0.17422173887684986</c:v>
                </c:pt>
                <c:pt idx="116">
                  <c:v>0.17770785816868695</c:v>
                </c:pt>
                <c:pt idx="117">
                  <c:v>0.18119613849447269</c:v>
                </c:pt>
                <c:pt idx="118">
                  <c:v>0.18468662503417929</c:v>
                </c:pt>
                <c:pt idx="119">
                  <c:v>0.18817936316111356</c:v>
                </c:pt>
                <c:pt idx="120">
                  <c:v>0.19167439844635364</c:v>
                </c:pt>
                <c:pt idx="121">
                  <c:v>0.19517177666323632</c:v>
                </c:pt>
                <c:pt idx="122">
                  <c:v>0.1986715437918869</c:v>
                </c:pt>
                <c:pt idx="123">
                  <c:v>0.20217374602380286</c:v>
                </c:pt>
                <c:pt idx="124">
                  <c:v>0.20567842976648251</c:v>
                </c:pt>
                <c:pt idx="125">
                  <c:v>0.2091856416481096</c:v>
                </c:pt>
                <c:pt idx="126">
                  <c:v>0.21269542852228582</c:v>
                </c:pt>
                <c:pt idx="127">
                  <c:v>0.21620783747282205</c:v>
                </c:pt>
                <c:pt idx="128">
                  <c:v>0.22676127117592951</c:v>
                </c:pt>
                <c:pt idx="129">
                  <c:v>0.23028464404490046</c:v>
                </c:pt>
                <c:pt idx="130">
                  <c:v>0.21972291581858003</c:v>
                </c:pt>
                <c:pt idx="131">
                  <c:v>0.22324071111837385</c:v>
                </c:pt>
                <c:pt idx="132">
                  <c:v>0.23381087803394909</c:v>
                </c:pt>
                <c:pt idx="133">
                  <c:v>0.23734002171188529</c:v>
                </c:pt>
                <c:pt idx="134">
                  <c:v>0.24087212391287408</c:v>
                </c:pt>
                <c:pt idx="135">
                  <c:v>0.24440723374170362</c:v>
                </c:pt>
                <c:pt idx="136">
                  <c:v>0.24794540057912506</c:v>
                </c:pt>
                <c:pt idx="137">
                  <c:v>0.25148667408725633</c:v>
                </c:pt>
                <c:pt idx="138">
                  <c:v>0.25503110421506098</c:v>
                </c:pt>
                <c:pt idx="139">
                  <c:v>0.25857874120389401</c:v>
                </c:pt>
                <c:pt idx="140">
                  <c:v>0.26212963559312541</c:v>
                </c:pt>
                <c:pt idx="141">
                  <c:v>0.2656838382258378</c:v>
                </c:pt>
                <c:pt idx="142">
                  <c:v>0.26924140025459936</c:v>
                </c:pt>
                <c:pt idx="143">
                  <c:v>0.27280237314731948</c:v>
                </c:pt>
                <c:pt idx="144">
                  <c:v>0.27636680869318136</c:v>
                </c:pt>
                <c:pt idx="145">
                  <c:v>0.27993475900866133</c:v>
                </c:pt>
                <c:pt idx="146">
                  <c:v>0.28350627654362875</c:v>
                </c:pt>
                <c:pt idx="147">
                  <c:v>0.28708141408753712</c:v>
                </c:pt>
                <c:pt idx="148">
                  <c:v>0.29066022477569953</c:v>
                </c:pt>
                <c:pt idx="149">
                  <c:v>0.29424276209565953</c:v>
                </c:pt>
                <c:pt idx="150">
                  <c:v>0.29782907989365021</c:v>
                </c:pt>
                <c:pt idx="151">
                  <c:v>0.30141923238115342</c:v>
                </c:pt>
                <c:pt idx="152">
                  <c:v>0.30501327414155205</c:v>
                </c:pt>
                <c:pt idx="153">
                  <c:v>0.30861126013688472</c:v>
                </c:pt>
                <c:pt idx="154">
                  <c:v>0.31221324571470255</c:v>
                </c:pt>
                <c:pt idx="155">
                  <c:v>0.31581928661502789</c:v>
                </c:pt>
                <c:pt idx="156">
                  <c:v>0.31942943897742393</c:v>
                </c:pt>
                <c:pt idx="157">
                  <c:v>0.32304375934816915</c:v>
                </c:pt>
                <c:pt idx="158">
                  <c:v>0.32666230468754831</c:v>
                </c:pt>
                <c:pt idx="159">
                  <c:v>0.33028513237725404</c:v>
                </c:pt>
                <c:pt idx="160">
                  <c:v>0.33391230022790924</c:v>
                </c:pt>
                <c:pt idx="161">
                  <c:v>0.33754386648670653</c:v>
                </c:pt>
                <c:pt idx="162">
                  <c:v>0.34117988984517333</c:v>
                </c:pt>
                <c:pt idx="163">
                  <c:v>0.34482042944706037</c:v>
                </c:pt>
                <c:pt idx="164">
                  <c:v>0.34846554489635995</c:v>
                </c:pt>
                <c:pt idx="165">
                  <c:v>0.35211529626545807</c:v>
                </c:pt>
                <c:pt idx="166">
                  <c:v>0.35576974410341677</c:v>
                </c:pt>
                <c:pt idx="167">
                  <c:v>0.35942894944440001</c:v>
                </c:pt>
                <c:pt idx="168">
                  <c:v>0.36309297381623634</c:v>
                </c:pt>
                <c:pt idx="169">
                  <c:v>0.36676187924913045</c:v>
                </c:pt>
                <c:pt idx="170">
                  <c:v>0.37043572828451871</c:v>
                </c:pt>
                <c:pt idx="171">
                  <c:v>0.37411458398408148</c:v>
                </c:pt>
                <c:pt idx="172">
                  <c:v>0.37779850993890524</c:v>
                </c:pt>
                <c:pt idx="173">
                  <c:v>0.38148757027880908</c:v>
                </c:pt>
                <c:pt idx="174">
                  <c:v>0.38518182968183096</c:v>
                </c:pt>
                <c:pt idx="175">
                  <c:v>0.38888135338388091</c:v>
                </c:pt>
                <c:pt idx="176">
                  <c:v>0.39258620718856824</c:v>
                </c:pt>
                <c:pt idx="177">
                  <c:v>0.39629645747719888</c:v>
                </c:pt>
                <c:pt idx="178">
                  <c:v>0.40001217121895716</c:v>
                </c:pt>
                <c:pt idx="179">
                  <c:v>0.40373341598126689</c:v>
                </c:pt>
                <c:pt idx="180">
                  <c:v>0.40746025994034374</c:v>
                </c:pt>
                <c:pt idx="181">
                  <c:v>0.41119277189193848</c:v>
                </c:pt>
                <c:pt idx="182">
                  <c:v>0.41493102126227893</c:v>
                </c:pt>
                <c:pt idx="183">
                  <c:v>0.41867507811921262</c:v>
                </c:pt>
                <c:pt idx="184">
                  <c:v>0.42242501318355902</c:v>
                </c:pt>
                <c:pt idx="185">
                  <c:v>0.42618089784067187</c:v>
                </c:pt>
                <c:pt idx="186">
                  <c:v>0.42994280415221958</c:v>
                </c:pt>
                <c:pt idx="187">
                  <c:v>0.43371080486819225</c:v>
                </c:pt>
                <c:pt idx="188">
                  <c:v>0.43748497343913056</c:v>
                </c:pt>
                <c:pt idx="189">
                  <c:v>0.44126538402859622</c:v>
                </c:pt>
                <c:pt idx="190">
                  <c:v>0.44505211152587654</c:v>
                </c:pt>
                <c:pt idx="191">
                  <c:v>0.44884523155894068</c:v>
                </c:pt>
                <c:pt idx="192">
                  <c:v>0.45264482050764349</c:v>
                </c:pt>
                <c:pt idx="193">
                  <c:v>0.45645095551719261</c:v>
                </c:pt>
                <c:pt idx="194">
                  <c:v>0.46026371451187714</c:v>
                </c:pt>
                <c:pt idx="195">
                  <c:v>0.4640831762090718</c:v>
                </c:pt>
                <c:pt idx="196">
                  <c:v>0.46790942013351833</c:v>
                </c:pt>
                <c:pt idx="197">
                  <c:v>0.47174252663189398</c:v>
                </c:pt>
                <c:pt idx="198">
                  <c:v>0.47558257688767419</c:v>
                </c:pt>
                <c:pt idx="199">
                  <c:v>0.47942965293629453</c:v>
                </c:pt>
                <c:pt idx="200">
                  <c:v>0.48328383768062605</c:v>
                </c:pt>
                <c:pt idx="201">
                  <c:v>0.48714521490676266</c:v>
                </c:pt>
                <c:pt idx="202">
                  <c:v>0.49101386930013874</c:v>
                </c:pt>
                <c:pt idx="203">
                  <c:v>0.49488988646197724</c:v>
                </c:pt>
                <c:pt idx="204">
                  <c:v>0.49877335292608366</c:v>
                </c:pt>
                <c:pt idx="205">
                  <c:v>0.50266435617598892</c:v>
                </c:pt>
                <c:pt idx="206">
                  <c:v>0.50656298466245708</c:v>
                </c:pt>
                <c:pt idx="207">
                  <c:v>0.51046932782136045</c:v>
                </c:pt>
                <c:pt idx="208">
                  <c:v>0.51438347609193902</c:v>
                </c:pt>
                <c:pt idx="209">
                  <c:v>0.51830552093544768</c:v>
                </c:pt>
                <c:pt idx="210">
                  <c:v>0.52223555485420703</c:v>
                </c:pt>
                <c:pt idx="211">
                  <c:v>0.52617367141106808</c:v>
                </c:pt>
                <c:pt idx="212">
                  <c:v>0.53011996524929672</c:v>
                </c:pt>
                <c:pt idx="213">
                  <c:v>0.53407453211289868</c:v>
                </c:pt>
                <c:pt idx="214">
                  <c:v>0.53803746886738613</c:v>
                </c:pt>
                <c:pt idx="215">
                  <c:v>0.54200887352100979</c:v>
                </c:pt>
                <c:pt idx="216">
                  <c:v>0.54598884524645819</c:v>
                </c:pt>
                <c:pt idx="217">
                  <c:v>0.54997748440304739</c:v>
                </c:pt>
                <c:pt idx="218">
                  <c:v>0.55397489255940413</c:v>
                </c:pt>
                <c:pt idx="219">
                  <c:v>0.5579811725166679</c:v>
                </c:pt>
                <c:pt idx="220">
                  <c:v>0.56199642833221597</c:v>
                </c:pt>
                <c:pt idx="221">
                  <c:v>0.56602076534393297</c:v>
                </c:pt>
                <c:pt idx="222">
                  <c:v>0.57005429019503928</c:v>
                </c:pt>
                <c:pt idx="223">
                  <c:v>0.57409711085948933</c:v>
                </c:pt>
                <c:pt idx="224">
                  <c:v>0.57814933666796575</c:v>
                </c:pt>
                <c:pt idx="225">
                  <c:v>0.58221107833447439</c:v>
                </c:pt>
                <c:pt idx="226">
                  <c:v>0.58628244798357065</c:v>
                </c:pt>
                <c:pt idx="227">
                  <c:v>0.59036355917822303</c:v>
                </c:pt>
                <c:pt idx="228">
                  <c:v>0.59445452694834355</c:v>
                </c:pt>
                <c:pt idx="229">
                  <c:v>0.59855546781999336</c:v>
                </c:pt>
                <c:pt idx="230">
                  <c:v>0.60266649984529785</c:v>
                </c:pt>
                <c:pt idx="231">
                  <c:v>0.60678774263307445</c:v>
                </c:pt>
                <c:pt idx="232">
                  <c:v>0.61091931738021243</c:v>
                </c:pt>
                <c:pt idx="233">
                  <c:v>0.61506134690381242</c:v>
                </c:pt>
                <c:pt idx="234">
                  <c:v>0.61921395567411885</c:v>
                </c:pt>
                <c:pt idx="235">
                  <c:v>0.62337726984826258</c:v>
                </c:pt>
                <c:pt idx="236">
                  <c:v>0.62755141730484221</c:v>
                </c:pt>
                <c:pt idx="237">
                  <c:v>0.63173652767936905</c:v>
                </c:pt>
                <c:pt idx="238">
                  <c:v>0.63593273240059811</c:v>
                </c:pt>
                <c:pt idx="239">
                  <c:v>0.64014016472778201</c:v>
                </c:pt>
                <c:pt idx="240">
                  <c:v>0.64435895978886315</c:v>
                </c:pt>
                <c:pt idx="241">
                  <c:v>0.64858925461964678</c:v>
                </c:pt>
                <c:pt idx="242">
                  <c:v>0.65283118820397612</c:v>
                </c:pt>
                <c:pt idx="243">
                  <c:v>0.6570849015149447</c:v>
                </c:pt>
                <c:pt idx="244">
                  <c:v>0.66135053755717865</c:v>
                </c:pt>
                <c:pt idx="245">
                  <c:v>0.66562824141022492</c:v>
                </c:pt>
                <c:pt idx="246">
                  <c:v>0.6699181602730756</c:v>
                </c:pt>
                <c:pt idx="247">
                  <c:v>0.67422044350986743</c:v>
                </c:pt>
                <c:pt idx="248">
                  <c:v>0.67853524269680165</c:v>
                </c:pt>
                <c:pt idx="249">
                  <c:v>0.6828627116703061</c:v>
                </c:pt>
                <c:pt idx="250">
                  <c:v>0.68720300657650457</c:v>
                </c:pt>
                <c:pt idx="251">
                  <c:v>0.69155628592201013</c:v>
                </c:pt>
                <c:pt idx="252">
                  <c:v>0.69592271062610933</c:v>
                </c:pt>
                <c:pt idx="253">
                  <c:v>0.70030244407436637</c:v>
                </c:pt>
                <c:pt idx="254">
                  <c:v>0.70469565217370789</c:v>
                </c:pt>
                <c:pt idx="255">
                  <c:v>0.70910250340902437</c:v>
                </c:pt>
                <c:pt idx="256">
                  <c:v>0.7135231689013537</c:v>
                </c:pt>
                <c:pt idx="257">
                  <c:v>0.71795782246769402</c:v>
                </c:pt>
                <c:pt idx="258">
                  <c:v>0.72240664068249227</c:v>
                </c:pt>
                <c:pt idx="259">
                  <c:v>0.72686980294088643</c:v>
                </c:pt>
                <c:pt idx="260">
                  <c:v>0.73134749152374456</c:v>
                </c:pt>
                <c:pt idx="261">
                  <c:v>0.73583989166457398</c:v>
                </c:pt>
                <c:pt idx="262">
                  <c:v>0.74034719161835361</c:v>
                </c:pt>
                <c:pt idx="263">
                  <c:v>0.74486958273237369</c:v>
                </c:pt>
                <c:pt idx="264">
                  <c:v>0.74940725951914378</c:v>
                </c:pt>
                <c:pt idx="265">
                  <c:v>0.75396041973143713</c:v>
                </c:pt>
                <c:pt idx="266">
                  <c:v>0.75852926443956481</c:v>
                </c:pt>
                <c:pt idx="267">
                  <c:v>0.76311399811094416</c:v>
                </c:pt>
                <c:pt idx="268">
                  <c:v>0.7677148286920521</c:v>
                </c:pt>
                <c:pt idx="269">
                  <c:v>0.77233196769285539</c:v>
                </c:pt>
                <c:pt idx="270">
                  <c:v>0.7769656302737894</c:v>
                </c:pt>
                <c:pt idx="271">
                  <c:v>0.78161603533540713</c:v>
                </c:pt>
                <c:pt idx="272">
                  <c:v>0.78628340561077448</c:v>
                </c:pt>
                <c:pt idx="273">
                  <c:v>0.79096796776072675</c:v>
                </c:pt>
                <c:pt idx="274">
                  <c:v>0.79566995247209249</c:v>
                </c:pt>
                <c:pt idx="275">
                  <c:v>0.8003895945589905</c:v>
                </c:pt>
                <c:pt idx="276">
                  <c:v>0.80512713306732941</c:v>
                </c:pt>
                <c:pt idx="277">
                  <c:v>0.80988281138262075</c:v>
                </c:pt>
                <c:pt idx="278">
                  <c:v>0.81465687734124093</c:v>
                </c:pt>
                <c:pt idx="279">
                  <c:v>0.81944958334527374</c:v>
                </c:pt>
                <c:pt idx="280">
                  <c:v>0.82426118648107449</c:v>
                </c:pt>
                <c:pt idx="281">
                  <c:v>0.82909194864169833</c:v>
                </c:pt>
                <c:pt idx="282">
                  <c:v>0.83394213665336148</c:v>
                </c:pt>
                <c:pt idx="283">
                  <c:v>0.83881202240606501</c:v>
                </c:pt>
                <c:pt idx="284">
                  <c:v>0.84370188298859272</c:v>
                </c:pt>
                <c:pt idx="285">
                  <c:v>0.84861200082801347</c:v>
                </c:pt>
                <c:pt idx="286">
                  <c:v>0.85354266383391231</c:v>
                </c:pt>
                <c:pt idx="287">
                  <c:v>0.85849416554751712</c:v>
                </c:pt>
                <c:pt idx="288">
                  <c:v>0.86346680529593922</c:v>
                </c:pt>
                <c:pt idx="289">
                  <c:v>0.86846088835172464</c:v>
                </c:pt>
                <c:pt idx="290">
                  <c:v>0.87347672609796456</c:v>
                </c:pt>
                <c:pt idx="291">
                  <c:v>0.87851463619917147</c:v>
                </c:pt>
                <c:pt idx="292">
                  <c:v>0.88357494277818505</c:v>
                </c:pt>
                <c:pt idx="293">
                  <c:v>0.88865797659936463</c:v>
                </c:pt>
                <c:pt idx="294">
                  <c:v>0.89376407525832735</c:v>
                </c:pt>
                <c:pt idx="295">
                  <c:v>0.89889358337853453</c:v>
                </c:pt>
                <c:pt idx="296">
                  <c:v>0.90404685281501185</c:v>
                </c:pt>
                <c:pt idx="297">
                  <c:v>0.90922424286552272</c:v>
                </c:pt>
                <c:pt idx="298">
                  <c:v>0.91442612048954064</c:v>
                </c:pt>
                <c:pt idx="299">
                  <c:v>0.91965286053533934</c:v>
                </c:pt>
                <c:pt idx="300">
                  <c:v>0.9249048459755973</c:v>
                </c:pt>
                <c:pt idx="301">
                  <c:v>0.93018246815190342</c:v>
                </c:pt>
                <c:pt idx="302">
                  <c:v>0.93548612702852652</c:v>
                </c:pt>
                <c:pt idx="303">
                  <c:v>0.94081623145596538</c:v>
                </c:pt>
                <c:pt idx="304">
                  <c:v>0.94617319944462264</c:v>
                </c:pt>
                <c:pt idx="305">
                  <c:v>0.9515574584492037</c:v>
                </c:pt>
                <c:pt idx="306">
                  <c:v>0.95696944566422004</c:v>
                </c:pt>
                <c:pt idx="307">
                  <c:v>0.96240960833124689</c:v>
                </c:pt>
                <c:pt idx="308">
                  <c:v>0.96787840405839509</c:v>
                </c:pt>
                <c:pt idx="309">
                  <c:v>0.97337630115268803</c:v>
                </c:pt>
                <c:pt idx="310">
                  <c:v>0.97890377896589365</c:v>
                </c:pt>
                <c:pt idx="311">
                  <c:v>0.98446132825452159</c:v>
                </c:pt>
                <c:pt idx="312">
                  <c:v>0.99004945155469304</c:v>
                </c:pt>
                <c:pt idx="313">
                  <c:v>0.9956686635725841</c:v>
                </c:pt>
                <c:pt idx="314">
                  <c:v>1.0013194915913104</c:v>
                </c:pt>
                <c:pt idx="315">
                  <c:v>1.0070024758949923</c:v>
                </c:pt>
                <c:pt idx="316">
                  <c:v>1.0127181702109984</c:v>
                </c:pt>
                <c:pt idx="317">
                  <c:v>1.018467142171199</c:v>
                </c:pt>
                <c:pt idx="318">
                  <c:v>1.0242499737933295</c:v>
                </c:pt>
                <c:pt idx="319">
                  <c:v>1.030067261983457</c:v>
                </c:pt>
                <c:pt idx="320">
                  <c:v>1.0359196190606854</c:v>
                </c:pt>
                <c:pt idx="321">
                  <c:v>1.0418076733053789</c:v>
                </c:pt>
                <c:pt idx="322">
                  <c:v>1.0477320695320391</c:v>
                </c:pt>
                <c:pt idx="323">
                  <c:v>1.0536934696883182</c:v>
                </c:pt>
                <c:pt idx="324">
                  <c:v>1.0596925534815502</c:v>
                </c:pt>
                <c:pt idx="325">
                  <c:v>1.065730019034381</c:v>
                </c:pt>
                <c:pt idx="326">
                  <c:v>1.0718065835710864</c:v>
                </c:pt>
                <c:pt idx="327">
                  <c:v>1.0779229841363882</c:v>
                </c:pt>
                <c:pt idx="328">
                  <c:v>1.0840799783485948</c:v>
                </c:pt>
                <c:pt idx="329">
                  <c:v>1.0902783451890985</c:v>
                </c:pt>
                <c:pt idx="330">
                  <c:v>1.0965188858303405</c:v>
                </c:pt>
                <c:pt idx="331">
                  <c:v>1.1028024245045411</c:v>
                </c:pt>
                <c:pt idx="332">
                  <c:v>1.1091298094156277</c:v>
                </c:pt>
                <c:pt idx="333">
                  <c:v>1.1155019136969997</c:v>
                </c:pt>
                <c:pt idx="334">
                  <c:v>1.1219196364179074</c:v>
                </c:pt>
                <c:pt idx="335">
                  <c:v>1.128383903641476</c:v>
                </c:pt>
                <c:pt idx="336">
                  <c:v>1.1348956695375905</c:v>
                </c:pt>
                <c:pt idx="337">
                  <c:v>1.141455917554111</c:v>
                </c:pt>
                <c:pt idx="338">
                  <c:v>1.1480656616501559</c:v>
                </c:pt>
                <c:pt idx="339">
                  <c:v>1.1547259475954332</c:v>
                </c:pt>
                <c:pt idx="340">
                  <c:v>1.1614378543399733</c:v>
                </c:pt>
                <c:pt idx="341">
                  <c:v>1.1682024954588737</c:v>
                </c:pt>
                <c:pt idx="342">
                  <c:v>1.1750210206770915</c:v>
                </c:pt>
                <c:pt idx="343">
                  <c:v>1.1818946174796787</c:v>
                </c:pt>
                <c:pt idx="344">
                  <c:v>1.1888245128133077</c:v>
                </c:pt>
                <c:pt idx="345">
                  <c:v>1.1958119748853868</c:v>
                </c:pt>
                <c:pt idx="346">
                  <c:v>1.2028583150676186</c:v>
                </c:pt>
                <c:pt idx="347">
                  <c:v>1.2099648899113598</c:v>
                </c:pt>
                <c:pt idx="348">
                  <c:v>1.2171331032828414</c:v>
                </c:pt>
                <c:pt idx="349">
                  <c:v>1.2243644086269057</c:v>
                </c:pt>
                <c:pt idx="350">
                  <c:v>1.2316603113687299</c:v>
                </c:pt>
                <c:pt idx="351">
                  <c:v>1.2390223714637956</c:v>
                </c:pt>
                <c:pt idx="352">
                  <c:v>1.2464522061072625</c:v>
                </c:pt>
                <c:pt idx="353">
                  <c:v>1.2539514926149478</c:v>
                </c:pt>
                <c:pt idx="354">
                  <c:v>1.2615219714891344</c:v>
                </c:pt>
                <c:pt idx="355">
                  <c:v>1.2691654496837488</c:v>
                </c:pt>
                <c:pt idx="356">
                  <c:v>1.2768838040847044</c:v>
                </c:pt>
                <c:pt idx="357">
                  <c:v>1.2846789852227554</c:v>
                </c:pt>
                <c:pt idx="358">
                  <c:v>1.2925530212378322</c:v>
                </c:pt>
                <c:pt idx="359">
                  <c:v>1.3005080221156988</c:v>
                </c:pt>
                <c:pt idx="360">
                  <c:v>1.3085461842197845</c:v>
                </c:pt>
                <c:pt idx="361">
                  <c:v>1.3166697951433284</c:v>
                </c:pt>
                <c:pt idx="362">
                  <c:v>1.3248812389095572</c:v>
                </c:pt>
                <c:pt idx="363">
                  <c:v>1.333183001550408</c:v>
                </c:pt>
                <c:pt idx="364">
                  <c:v>1.3415776770975163</c:v>
                </c:pt>
                <c:pt idx="365">
                  <c:v>1.3500679740227581</c:v>
                </c:pt>
                <c:pt idx="366">
                  <c:v>1.3586567221696453</c:v>
                </c:pt>
                <c:pt idx="367">
                  <c:v>1.3673468802213515</c:v>
                </c:pt>
                <c:pt idx="368">
                  <c:v>1.3761415437562901</c:v>
                </c:pt>
                <c:pt idx="369">
                  <c:v>1.385043953947823</c:v>
                </c:pt>
                <c:pt idx="370">
                  <c:v>1.3940575069712342</c:v>
                </c:pt>
                <c:pt idx="371">
                  <c:v>1.403185764188464</c:v>
                </c:pt>
                <c:pt idx="372">
                  <c:v>1.4124324631893554</c:v>
                </c:pt>
                <c:pt idx="373">
                  <c:v>1.4218015297778523</c:v>
                </c:pt>
                <c:pt idx="374">
                  <c:v>1.431297091002244</c:v>
                </c:pt>
                <c:pt idx="375">
                  <c:v>1.4409234893411573</c:v>
                </c:pt>
                <c:pt idx="376">
                  <c:v>1.4506852981709764</c:v>
                </c:pt>
                <c:pt idx="377">
                  <c:v>1.4605873386569828</c:v>
                </c:pt>
                <c:pt idx="378">
                  <c:v>1.470634698229023</c:v>
                </c:pt>
                <c:pt idx="379">
                  <c:v>1.480832750824441</c:v>
                </c:pt>
                <c:pt idx="380">
                  <c:v>1.491187179105995</c:v>
                </c:pt>
                <c:pt idx="381">
                  <c:v>1.5017039988917305</c:v>
                </c:pt>
                <c:pt idx="382">
                  <c:v>1.5123895860676808</c:v>
                </c:pt>
                <c:pt idx="383">
                  <c:v>1.5232507062939165</c:v>
                </c:pt>
                <c:pt idx="384">
                  <c:v>1.5342945478609236</c:v>
                </c:pt>
                <c:pt idx="385">
                  <c:v>1.5455287581077974</c:v>
                </c:pt>
                <c:pt idx="386">
                  <c:v>1.556961483878097</c:v>
                </c:pt>
                <c:pt idx="387">
                  <c:v>1.5686014165652802</c:v>
                </c:pt>
                <c:pt idx="388">
                  <c:v>1.5804578423900395</c:v>
                </c:pt>
                <c:pt idx="389">
                  <c:v>1.5925406986595416</c:v>
                </c:pt>
                <c:pt idx="390">
                  <c:v>1.6048606368875722</c:v>
                </c:pt>
                <c:pt idx="391">
                  <c:v>1.6174290938094982</c:v>
                </c:pt>
                <c:pt idx="392">
                  <c:v>1.6302583715131007</c:v>
                </c:pt>
                <c:pt idx="393">
                  <c:v>1.6433617281331963</c:v>
                </c:pt>
                <c:pt idx="394">
                  <c:v>1.6567534808345017</c:v>
                </c:pt>
                <c:pt idx="395">
                  <c:v>1.6704491231459413</c:v>
                </c:pt>
                <c:pt idx="396">
                  <c:v>1.6844654591267212</c:v>
                </c:pt>
                <c:pt idx="397">
                  <c:v>1.698820757361224</c:v>
                </c:pt>
                <c:pt idx="398">
                  <c:v>1.7135349284234955</c:v>
                </c:pt>
                <c:pt idx="399">
                  <c:v>1.7286297302593638</c:v>
                </c:pt>
                <c:pt idx="400">
                  <c:v>1.7441290069532083</c:v>
                </c:pt>
                <c:pt idx="401">
                  <c:v>1.7600589676419571</c:v>
                </c:pt>
                <c:pt idx="402">
                  <c:v>1.7764485139984576</c:v>
                </c:pt>
                <c:pt idx="403">
                  <c:v>1.7933296268497037</c:v>
                </c:pt>
                <c:pt idx="404">
                  <c:v>1.810737825287106</c:v>
                </c:pt>
                <c:pt idx="405">
                  <c:v>1.8287127152963201</c:v>
                </c:pt>
                <c:pt idx="406">
                  <c:v>1.8472986498072104</c:v>
                </c:pt>
                <c:pt idx="407">
                  <c:v>1.8665455286038608</c:v>
                </c:pt>
                <c:pt idx="408">
                  <c:v>1.8865097754112574</c:v>
                </c:pt>
                <c:pt idx="409">
                  <c:v>1.9072555416750485</c:v>
                </c:pt>
                <c:pt idx="410">
                  <c:v>1.9288562035456469</c:v>
                </c:pt>
                <c:pt idx="411">
                  <c:v>1.9513962426021925</c:v>
                </c:pt>
                <c:pt idx="412">
                  <c:v>1.9749736353635257</c:v>
                </c:pt>
                <c:pt idx="413">
                  <c:v>1.9997029270921454</c:v>
                </c:pt>
                <c:pt idx="414">
                  <c:v>2.0257192406238982</c:v>
                </c:pt>
                <c:pt idx="415">
                  <c:v>2.0531835855579574</c:v>
                </c:pt>
                <c:pt idx="416">
                  <c:v>2.082290011993837</c:v>
                </c:pt>
                <c:pt idx="417">
                  <c:v>2.1132754398014724</c:v>
                </c:pt>
                <c:pt idx="418">
                  <c:v>2.1464334686635897</c:v>
                </c:pt>
                <c:pt idx="419">
                  <c:v>2.1821342863962663</c:v>
                </c:pt>
                <c:pt idx="420">
                  <c:v>2.2208542418467023</c:v>
                </c:pt>
                <c:pt idx="421">
                  <c:v>2.2632213583184781</c:v>
                </c:pt>
                <c:pt idx="422">
                  <c:v>2.3100884246546047</c:v>
                </c:pt>
                <c:pt idx="423">
                  <c:v>2.3626566547264658</c:v>
                </c:pt>
                <c:pt idx="424">
                  <c:v>2.4226990582034733</c:v>
                </c:pt>
                <c:pt idx="425">
                  <c:v>2.4929997120123017</c:v>
                </c:pt>
                <c:pt idx="426">
                  <c:v>2.5783232770495683</c:v>
                </c:pt>
                <c:pt idx="427">
                  <c:v>2.6879452318984969</c:v>
                </c:pt>
                <c:pt idx="428">
                  <c:v>2.8443272897541463</c:v>
                </c:pt>
                <c:pt idx="429">
                  <c:v>3.136162626564563</c:v>
                </c:pt>
              </c:numCache>
            </c:numRef>
          </c:xVal>
          <c:yVal>
            <c:numRef>
              <c:f>'14C_all'!$A$304:$A$733</c:f>
              <c:numCache>
                <c:formatCode>General</c:formatCode>
                <c:ptCount val="430"/>
                <c:pt idx="0">
                  <c:v>8.17</c:v>
                </c:pt>
                <c:pt idx="1">
                  <c:v>8.35</c:v>
                </c:pt>
                <c:pt idx="2">
                  <c:v>8.49</c:v>
                </c:pt>
                <c:pt idx="3">
                  <c:v>8.59</c:v>
                </c:pt>
                <c:pt idx="4">
                  <c:v>8.65</c:v>
                </c:pt>
                <c:pt idx="5">
                  <c:v>8.67</c:v>
                </c:pt>
                <c:pt idx="6">
                  <c:v>8.76</c:v>
                </c:pt>
                <c:pt idx="7">
                  <c:v>8.8800000000000008</c:v>
                </c:pt>
                <c:pt idx="8">
                  <c:v>9.07</c:v>
                </c:pt>
                <c:pt idx="9">
                  <c:v>9.14</c:v>
                </c:pt>
                <c:pt idx="10">
                  <c:v>9.24</c:v>
                </c:pt>
                <c:pt idx="11">
                  <c:v>9.32</c:v>
                </c:pt>
                <c:pt idx="12">
                  <c:v>9.4600000000000009</c:v>
                </c:pt>
                <c:pt idx="13">
                  <c:v>9.4749999999999996</c:v>
                </c:pt>
                <c:pt idx="14">
                  <c:v>9.5</c:v>
                </c:pt>
                <c:pt idx="15">
                  <c:v>9.6</c:v>
                </c:pt>
                <c:pt idx="16">
                  <c:v>9.6199999999999992</c:v>
                </c:pt>
                <c:pt idx="17">
                  <c:v>9.64</c:v>
                </c:pt>
                <c:pt idx="18">
                  <c:v>9.68</c:v>
                </c:pt>
                <c:pt idx="19">
                  <c:v>9.8000000000000007</c:v>
                </c:pt>
                <c:pt idx="20">
                  <c:v>9.8699999999999992</c:v>
                </c:pt>
                <c:pt idx="21">
                  <c:v>10.1</c:v>
                </c:pt>
                <c:pt idx="22">
                  <c:v>10.199999999999999</c:v>
                </c:pt>
                <c:pt idx="23">
                  <c:v>10.3</c:v>
                </c:pt>
                <c:pt idx="24">
                  <c:v>10.3</c:v>
                </c:pt>
                <c:pt idx="25">
                  <c:v>10.3</c:v>
                </c:pt>
                <c:pt idx="26">
                  <c:v>10.5</c:v>
                </c:pt>
                <c:pt idx="27">
                  <c:v>10.585000000000001</c:v>
                </c:pt>
                <c:pt idx="28">
                  <c:v>10.6</c:v>
                </c:pt>
                <c:pt idx="29">
                  <c:v>10.6</c:v>
                </c:pt>
                <c:pt idx="30">
                  <c:v>10.7</c:v>
                </c:pt>
                <c:pt idx="31">
                  <c:v>10.8</c:v>
                </c:pt>
                <c:pt idx="32">
                  <c:v>10.9</c:v>
                </c:pt>
                <c:pt idx="33">
                  <c:v>10.9</c:v>
                </c:pt>
                <c:pt idx="34">
                  <c:v>11</c:v>
                </c:pt>
                <c:pt idx="35">
                  <c:v>11</c:v>
                </c:pt>
                <c:pt idx="36">
                  <c:v>11.2</c:v>
                </c:pt>
                <c:pt idx="37">
                  <c:v>11.5</c:v>
                </c:pt>
                <c:pt idx="38">
                  <c:v>11.55</c:v>
                </c:pt>
                <c:pt idx="39">
                  <c:v>12</c:v>
                </c:pt>
                <c:pt idx="40">
                  <c:v>12.2</c:v>
                </c:pt>
                <c:pt idx="41">
                  <c:v>12.4</c:v>
                </c:pt>
                <c:pt idx="42">
                  <c:v>12.7</c:v>
                </c:pt>
                <c:pt idx="43">
                  <c:v>12.8</c:v>
                </c:pt>
                <c:pt idx="44">
                  <c:v>12.9</c:v>
                </c:pt>
                <c:pt idx="45">
                  <c:v>13.2</c:v>
                </c:pt>
                <c:pt idx="46">
                  <c:v>13.4</c:v>
                </c:pt>
                <c:pt idx="47">
                  <c:v>13.4</c:v>
                </c:pt>
                <c:pt idx="48">
                  <c:v>13.5</c:v>
                </c:pt>
                <c:pt idx="49">
                  <c:v>13.7</c:v>
                </c:pt>
                <c:pt idx="50">
                  <c:v>13.8</c:v>
                </c:pt>
                <c:pt idx="51">
                  <c:v>13.8</c:v>
                </c:pt>
                <c:pt idx="52">
                  <c:v>14.6</c:v>
                </c:pt>
                <c:pt idx="53">
                  <c:v>15</c:v>
                </c:pt>
                <c:pt idx="54">
                  <c:v>15.253333333333332</c:v>
                </c:pt>
                <c:pt idx="55">
                  <c:v>15.3</c:v>
                </c:pt>
                <c:pt idx="56">
                  <c:v>15.4</c:v>
                </c:pt>
                <c:pt idx="57">
                  <c:v>16.55</c:v>
                </c:pt>
                <c:pt idx="58">
                  <c:v>16.600000000000001</c:v>
                </c:pt>
                <c:pt idx="59">
                  <c:v>16.600000000000001</c:v>
                </c:pt>
                <c:pt idx="60">
                  <c:v>16.7</c:v>
                </c:pt>
                <c:pt idx="61">
                  <c:v>17</c:v>
                </c:pt>
                <c:pt idx="62">
                  <c:v>17.600000000000001</c:v>
                </c:pt>
                <c:pt idx="63">
                  <c:v>17.649999999999999</c:v>
                </c:pt>
                <c:pt idx="64">
                  <c:v>17.899999999999999</c:v>
                </c:pt>
                <c:pt idx="65">
                  <c:v>18.600000000000001</c:v>
                </c:pt>
                <c:pt idx="66">
                  <c:v>18.899999999999999</c:v>
                </c:pt>
                <c:pt idx="67">
                  <c:v>19.3</c:v>
                </c:pt>
                <c:pt idx="68">
                  <c:v>19.350000000000001</c:v>
                </c:pt>
                <c:pt idx="69">
                  <c:v>21.1</c:v>
                </c:pt>
                <c:pt idx="70">
                  <c:v>21.2</c:v>
                </c:pt>
                <c:pt idx="71">
                  <c:v>21.2</c:v>
                </c:pt>
                <c:pt idx="72">
                  <c:v>21.5</c:v>
                </c:pt>
                <c:pt idx="73">
                  <c:v>21.5</c:v>
                </c:pt>
                <c:pt idx="74">
                  <c:v>22.4</c:v>
                </c:pt>
                <c:pt idx="75">
                  <c:v>22.6</c:v>
                </c:pt>
                <c:pt idx="76">
                  <c:v>24.1</c:v>
                </c:pt>
                <c:pt idx="77">
                  <c:v>24.2</c:v>
                </c:pt>
                <c:pt idx="78">
                  <c:v>25</c:v>
                </c:pt>
                <c:pt idx="79">
                  <c:v>25.4</c:v>
                </c:pt>
                <c:pt idx="80">
                  <c:v>25.4</c:v>
                </c:pt>
                <c:pt idx="81">
                  <c:v>25.8</c:v>
                </c:pt>
                <c:pt idx="82">
                  <c:v>26.2</c:v>
                </c:pt>
                <c:pt idx="83">
                  <c:v>28.8</c:v>
                </c:pt>
                <c:pt idx="84">
                  <c:v>28.9</c:v>
                </c:pt>
                <c:pt idx="85">
                  <c:v>28.95</c:v>
                </c:pt>
                <c:pt idx="86">
                  <c:v>28.95</c:v>
                </c:pt>
                <c:pt idx="87">
                  <c:v>29.5</c:v>
                </c:pt>
                <c:pt idx="88">
                  <c:v>30.2</c:v>
                </c:pt>
                <c:pt idx="89">
                  <c:v>31.15</c:v>
                </c:pt>
                <c:pt idx="90">
                  <c:v>34.200000000000003</c:v>
                </c:pt>
                <c:pt idx="91">
                  <c:v>34.85</c:v>
                </c:pt>
                <c:pt idx="92">
                  <c:v>35</c:v>
                </c:pt>
                <c:pt idx="93">
                  <c:v>35.5</c:v>
                </c:pt>
                <c:pt idx="94">
                  <c:v>37.6</c:v>
                </c:pt>
                <c:pt idx="95">
                  <c:v>39.799999999999997</c:v>
                </c:pt>
                <c:pt idx="96">
                  <c:v>40.299999999999997</c:v>
                </c:pt>
                <c:pt idx="97">
                  <c:v>43.35</c:v>
                </c:pt>
                <c:pt idx="98">
                  <c:v>44.4</c:v>
                </c:pt>
                <c:pt idx="99">
                  <c:v>48.8</c:v>
                </c:pt>
                <c:pt idx="100">
                  <c:v>49.35</c:v>
                </c:pt>
                <c:pt idx="101">
                  <c:v>52.2</c:v>
                </c:pt>
                <c:pt idx="102">
                  <c:v>53.2</c:v>
                </c:pt>
                <c:pt idx="103">
                  <c:v>53.4</c:v>
                </c:pt>
                <c:pt idx="104">
                  <c:v>53.8</c:v>
                </c:pt>
                <c:pt idx="105">
                  <c:v>54.3</c:v>
                </c:pt>
                <c:pt idx="106">
                  <c:v>55.6</c:v>
                </c:pt>
                <c:pt idx="107">
                  <c:v>58.6</c:v>
                </c:pt>
                <c:pt idx="108">
                  <c:v>60</c:v>
                </c:pt>
                <c:pt idx="109">
                  <c:v>61.1</c:v>
                </c:pt>
                <c:pt idx="110">
                  <c:v>61.3</c:v>
                </c:pt>
                <c:pt idx="111">
                  <c:v>61.5</c:v>
                </c:pt>
                <c:pt idx="112">
                  <c:v>61.8</c:v>
                </c:pt>
                <c:pt idx="113">
                  <c:v>61.9</c:v>
                </c:pt>
                <c:pt idx="114">
                  <c:v>62.3</c:v>
                </c:pt>
                <c:pt idx="115">
                  <c:v>64.3</c:v>
                </c:pt>
                <c:pt idx="116">
                  <c:v>64.900000000000006</c:v>
                </c:pt>
                <c:pt idx="117">
                  <c:v>65.3</c:v>
                </c:pt>
                <c:pt idx="118">
                  <c:v>65.900000000000006</c:v>
                </c:pt>
                <c:pt idx="119">
                  <c:v>66.400000000000006</c:v>
                </c:pt>
                <c:pt idx="120">
                  <c:v>66.599999999999994</c:v>
                </c:pt>
                <c:pt idx="121">
                  <c:v>67.2</c:v>
                </c:pt>
                <c:pt idx="122">
                  <c:v>67.5</c:v>
                </c:pt>
                <c:pt idx="123">
                  <c:v>68.099999999999994</c:v>
                </c:pt>
                <c:pt idx="124">
                  <c:v>68.3</c:v>
                </c:pt>
                <c:pt idx="125">
                  <c:v>68.599999999999994</c:v>
                </c:pt>
                <c:pt idx="126">
                  <c:v>69.400000000000006</c:v>
                </c:pt>
                <c:pt idx="127">
                  <c:v>69.5</c:v>
                </c:pt>
                <c:pt idx="128">
                  <c:v>71.5</c:v>
                </c:pt>
                <c:pt idx="129">
                  <c:v>71.900000000000006</c:v>
                </c:pt>
                <c:pt idx="130">
                  <c:v>72.599999999999994</c:v>
                </c:pt>
                <c:pt idx="131">
                  <c:v>75.599999999999994</c:v>
                </c:pt>
                <c:pt idx="132">
                  <c:v>79.5</c:v>
                </c:pt>
                <c:pt idx="133">
                  <c:v>80.2</c:v>
                </c:pt>
                <c:pt idx="134">
                  <c:v>81.099999999999994</c:v>
                </c:pt>
                <c:pt idx="135">
                  <c:v>82.6</c:v>
                </c:pt>
                <c:pt idx="136">
                  <c:v>83.6</c:v>
                </c:pt>
                <c:pt idx="137">
                  <c:v>84.4</c:v>
                </c:pt>
                <c:pt idx="138">
                  <c:v>85.4</c:v>
                </c:pt>
                <c:pt idx="139">
                  <c:v>86.9</c:v>
                </c:pt>
                <c:pt idx="140">
                  <c:v>88</c:v>
                </c:pt>
                <c:pt idx="141">
                  <c:v>88.5</c:v>
                </c:pt>
                <c:pt idx="142">
                  <c:v>92.2</c:v>
                </c:pt>
                <c:pt idx="143">
                  <c:v>93.7</c:v>
                </c:pt>
                <c:pt idx="144">
                  <c:v>94.4</c:v>
                </c:pt>
                <c:pt idx="145">
                  <c:v>96.6</c:v>
                </c:pt>
                <c:pt idx="146">
                  <c:v>99.35</c:v>
                </c:pt>
                <c:pt idx="147">
                  <c:v>99.7</c:v>
                </c:pt>
                <c:pt idx="148">
                  <c:v>99.9</c:v>
                </c:pt>
                <c:pt idx="149">
                  <c:v>101</c:v>
                </c:pt>
                <c:pt idx="150">
                  <c:v>101</c:v>
                </c:pt>
                <c:pt idx="151">
                  <c:v>101</c:v>
                </c:pt>
                <c:pt idx="152">
                  <c:v>104</c:v>
                </c:pt>
                <c:pt idx="153">
                  <c:v>105</c:v>
                </c:pt>
                <c:pt idx="154">
                  <c:v>107</c:v>
                </c:pt>
                <c:pt idx="155">
                  <c:v>107</c:v>
                </c:pt>
                <c:pt idx="156">
                  <c:v>108</c:v>
                </c:pt>
                <c:pt idx="157">
                  <c:v>108</c:v>
                </c:pt>
                <c:pt idx="158">
                  <c:v>109</c:v>
                </c:pt>
                <c:pt idx="159">
                  <c:v>113</c:v>
                </c:pt>
                <c:pt idx="160">
                  <c:v>113.5</c:v>
                </c:pt>
                <c:pt idx="161">
                  <c:v>114</c:v>
                </c:pt>
                <c:pt idx="162">
                  <c:v>115</c:v>
                </c:pt>
                <c:pt idx="163">
                  <c:v>115</c:v>
                </c:pt>
                <c:pt idx="164">
                  <c:v>116</c:v>
                </c:pt>
                <c:pt idx="165">
                  <c:v>116.5</c:v>
                </c:pt>
                <c:pt idx="166">
                  <c:v>116.9</c:v>
                </c:pt>
                <c:pt idx="167">
                  <c:v>117</c:v>
                </c:pt>
                <c:pt idx="168">
                  <c:v>118</c:v>
                </c:pt>
                <c:pt idx="169">
                  <c:v>120</c:v>
                </c:pt>
                <c:pt idx="170">
                  <c:v>121</c:v>
                </c:pt>
                <c:pt idx="171">
                  <c:v>122</c:v>
                </c:pt>
                <c:pt idx="172">
                  <c:v>122</c:v>
                </c:pt>
                <c:pt idx="173">
                  <c:v>123.5</c:v>
                </c:pt>
                <c:pt idx="174">
                  <c:v>124</c:v>
                </c:pt>
                <c:pt idx="175">
                  <c:v>124</c:v>
                </c:pt>
                <c:pt idx="176">
                  <c:v>126</c:v>
                </c:pt>
                <c:pt idx="177">
                  <c:v>126</c:v>
                </c:pt>
                <c:pt idx="178">
                  <c:v>127</c:v>
                </c:pt>
                <c:pt idx="179">
                  <c:v>127</c:v>
                </c:pt>
                <c:pt idx="180">
                  <c:v>128</c:v>
                </c:pt>
                <c:pt idx="181">
                  <c:v>130</c:v>
                </c:pt>
                <c:pt idx="182">
                  <c:v>131</c:v>
                </c:pt>
                <c:pt idx="183">
                  <c:v>131</c:v>
                </c:pt>
                <c:pt idx="184">
                  <c:v>132</c:v>
                </c:pt>
                <c:pt idx="185">
                  <c:v>132</c:v>
                </c:pt>
                <c:pt idx="186">
                  <c:v>132.5</c:v>
                </c:pt>
                <c:pt idx="187">
                  <c:v>133</c:v>
                </c:pt>
                <c:pt idx="188">
                  <c:v>137</c:v>
                </c:pt>
                <c:pt idx="189">
                  <c:v>138</c:v>
                </c:pt>
                <c:pt idx="190">
                  <c:v>138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141</c:v>
                </c:pt>
                <c:pt idx="195">
                  <c:v>141.5</c:v>
                </c:pt>
                <c:pt idx="196">
                  <c:v>142</c:v>
                </c:pt>
                <c:pt idx="197">
                  <c:v>143</c:v>
                </c:pt>
                <c:pt idx="198">
                  <c:v>143.5</c:v>
                </c:pt>
                <c:pt idx="199">
                  <c:v>145</c:v>
                </c:pt>
                <c:pt idx="200">
                  <c:v>146</c:v>
                </c:pt>
                <c:pt idx="201">
                  <c:v>150</c:v>
                </c:pt>
                <c:pt idx="202">
                  <c:v>152</c:v>
                </c:pt>
                <c:pt idx="203">
                  <c:v>152</c:v>
                </c:pt>
                <c:pt idx="204">
                  <c:v>153</c:v>
                </c:pt>
                <c:pt idx="205">
                  <c:v>154</c:v>
                </c:pt>
                <c:pt idx="206">
                  <c:v>154</c:v>
                </c:pt>
                <c:pt idx="207">
                  <c:v>155</c:v>
                </c:pt>
                <c:pt idx="208">
                  <c:v>156</c:v>
                </c:pt>
                <c:pt idx="209">
                  <c:v>158</c:v>
                </c:pt>
                <c:pt idx="210">
                  <c:v>159</c:v>
                </c:pt>
                <c:pt idx="211">
                  <c:v>159</c:v>
                </c:pt>
                <c:pt idx="212">
                  <c:v>161</c:v>
                </c:pt>
                <c:pt idx="213">
                  <c:v>161.5</c:v>
                </c:pt>
                <c:pt idx="214">
                  <c:v>162</c:v>
                </c:pt>
                <c:pt idx="215">
                  <c:v>162</c:v>
                </c:pt>
                <c:pt idx="216">
                  <c:v>163</c:v>
                </c:pt>
                <c:pt idx="217">
                  <c:v>164</c:v>
                </c:pt>
                <c:pt idx="218">
                  <c:v>165</c:v>
                </c:pt>
                <c:pt idx="219">
                  <c:v>166</c:v>
                </c:pt>
                <c:pt idx="220">
                  <c:v>172</c:v>
                </c:pt>
                <c:pt idx="221">
                  <c:v>174</c:v>
                </c:pt>
                <c:pt idx="222">
                  <c:v>174</c:v>
                </c:pt>
                <c:pt idx="223">
                  <c:v>175</c:v>
                </c:pt>
                <c:pt idx="224">
                  <c:v>178</c:v>
                </c:pt>
                <c:pt idx="225">
                  <c:v>181</c:v>
                </c:pt>
                <c:pt idx="226">
                  <c:v>181</c:v>
                </c:pt>
                <c:pt idx="227">
                  <c:v>182</c:v>
                </c:pt>
                <c:pt idx="228">
                  <c:v>184</c:v>
                </c:pt>
                <c:pt idx="229">
                  <c:v>185</c:v>
                </c:pt>
                <c:pt idx="230">
                  <c:v>188</c:v>
                </c:pt>
                <c:pt idx="231">
                  <c:v>189.5</c:v>
                </c:pt>
                <c:pt idx="232">
                  <c:v>190</c:v>
                </c:pt>
                <c:pt idx="233">
                  <c:v>192</c:v>
                </c:pt>
                <c:pt idx="234">
                  <c:v>193</c:v>
                </c:pt>
                <c:pt idx="235">
                  <c:v>194.5</c:v>
                </c:pt>
                <c:pt idx="236">
                  <c:v>195</c:v>
                </c:pt>
                <c:pt idx="237">
                  <c:v>195</c:v>
                </c:pt>
                <c:pt idx="238">
                  <c:v>197</c:v>
                </c:pt>
                <c:pt idx="239">
                  <c:v>198</c:v>
                </c:pt>
                <c:pt idx="240">
                  <c:v>200</c:v>
                </c:pt>
                <c:pt idx="241">
                  <c:v>200</c:v>
                </c:pt>
                <c:pt idx="242">
                  <c:v>202</c:v>
                </c:pt>
                <c:pt idx="243">
                  <c:v>203</c:v>
                </c:pt>
                <c:pt idx="244">
                  <c:v>208</c:v>
                </c:pt>
                <c:pt idx="245">
                  <c:v>209</c:v>
                </c:pt>
                <c:pt idx="246">
                  <c:v>209</c:v>
                </c:pt>
                <c:pt idx="247">
                  <c:v>210</c:v>
                </c:pt>
                <c:pt idx="248">
                  <c:v>211</c:v>
                </c:pt>
                <c:pt idx="249">
                  <c:v>213</c:v>
                </c:pt>
                <c:pt idx="250">
                  <c:v>214</c:v>
                </c:pt>
                <c:pt idx="251">
                  <c:v>214</c:v>
                </c:pt>
                <c:pt idx="252">
                  <c:v>215.5</c:v>
                </c:pt>
                <c:pt idx="253">
                  <c:v>218</c:v>
                </c:pt>
                <c:pt idx="254">
                  <c:v>219</c:v>
                </c:pt>
                <c:pt idx="255">
                  <c:v>219</c:v>
                </c:pt>
                <c:pt idx="256">
                  <c:v>221</c:v>
                </c:pt>
                <c:pt idx="257">
                  <c:v>221</c:v>
                </c:pt>
                <c:pt idx="258">
                  <c:v>221</c:v>
                </c:pt>
                <c:pt idx="259">
                  <c:v>221</c:v>
                </c:pt>
                <c:pt idx="260">
                  <c:v>221.5</c:v>
                </c:pt>
                <c:pt idx="261">
                  <c:v>233</c:v>
                </c:pt>
                <c:pt idx="262">
                  <c:v>233</c:v>
                </c:pt>
                <c:pt idx="263">
                  <c:v>237</c:v>
                </c:pt>
                <c:pt idx="264">
                  <c:v>238.5</c:v>
                </c:pt>
                <c:pt idx="265">
                  <c:v>239</c:v>
                </c:pt>
                <c:pt idx="266">
                  <c:v>239.5</c:v>
                </c:pt>
                <c:pt idx="267">
                  <c:v>243</c:v>
                </c:pt>
                <c:pt idx="268">
                  <c:v>247</c:v>
                </c:pt>
                <c:pt idx="269">
                  <c:v>247</c:v>
                </c:pt>
                <c:pt idx="270">
                  <c:v>248</c:v>
                </c:pt>
                <c:pt idx="271">
                  <c:v>251.5</c:v>
                </c:pt>
                <c:pt idx="272">
                  <c:v>258</c:v>
                </c:pt>
                <c:pt idx="273">
                  <c:v>260</c:v>
                </c:pt>
                <c:pt idx="274">
                  <c:v>265</c:v>
                </c:pt>
                <c:pt idx="275">
                  <c:v>267</c:v>
                </c:pt>
                <c:pt idx="276">
                  <c:v>267</c:v>
                </c:pt>
                <c:pt idx="277">
                  <c:v>270</c:v>
                </c:pt>
                <c:pt idx="278">
                  <c:v>275</c:v>
                </c:pt>
                <c:pt idx="279">
                  <c:v>276</c:v>
                </c:pt>
                <c:pt idx="280">
                  <c:v>282</c:v>
                </c:pt>
                <c:pt idx="281">
                  <c:v>285</c:v>
                </c:pt>
                <c:pt idx="282">
                  <c:v>287</c:v>
                </c:pt>
                <c:pt idx="283">
                  <c:v>290</c:v>
                </c:pt>
                <c:pt idx="284">
                  <c:v>290</c:v>
                </c:pt>
                <c:pt idx="285">
                  <c:v>293</c:v>
                </c:pt>
                <c:pt idx="286">
                  <c:v>295</c:v>
                </c:pt>
                <c:pt idx="287">
                  <c:v>297</c:v>
                </c:pt>
                <c:pt idx="288">
                  <c:v>298</c:v>
                </c:pt>
                <c:pt idx="289">
                  <c:v>298</c:v>
                </c:pt>
                <c:pt idx="290">
                  <c:v>313</c:v>
                </c:pt>
                <c:pt idx="291">
                  <c:v>314</c:v>
                </c:pt>
                <c:pt idx="292">
                  <c:v>317</c:v>
                </c:pt>
                <c:pt idx="293">
                  <c:v>319</c:v>
                </c:pt>
                <c:pt idx="294">
                  <c:v>323</c:v>
                </c:pt>
                <c:pt idx="295">
                  <c:v>325.5</c:v>
                </c:pt>
                <c:pt idx="296">
                  <c:v>328.5</c:v>
                </c:pt>
                <c:pt idx="297">
                  <c:v>330.5</c:v>
                </c:pt>
                <c:pt idx="298">
                  <c:v>331</c:v>
                </c:pt>
                <c:pt idx="299">
                  <c:v>340</c:v>
                </c:pt>
                <c:pt idx="300">
                  <c:v>346</c:v>
                </c:pt>
                <c:pt idx="301">
                  <c:v>347</c:v>
                </c:pt>
                <c:pt idx="302">
                  <c:v>352</c:v>
                </c:pt>
                <c:pt idx="303">
                  <c:v>353</c:v>
                </c:pt>
                <c:pt idx="304">
                  <c:v>358</c:v>
                </c:pt>
                <c:pt idx="305">
                  <c:v>362</c:v>
                </c:pt>
                <c:pt idx="306">
                  <c:v>364</c:v>
                </c:pt>
                <c:pt idx="307">
                  <c:v>369</c:v>
                </c:pt>
                <c:pt idx="308">
                  <c:v>375</c:v>
                </c:pt>
                <c:pt idx="309">
                  <c:v>379</c:v>
                </c:pt>
                <c:pt idx="310">
                  <c:v>379</c:v>
                </c:pt>
                <c:pt idx="311">
                  <c:v>384</c:v>
                </c:pt>
                <c:pt idx="312">
                  <c:v>388</c:v>
                </c:pt>
                <c:pt idx="313">
                  <c:v>390</c:v>
                </c:pt>
                <c:pt idx="314">
                  <c:v>394</c:v>
                </c:pt>
                <c:pt idx="315">
                  <c:v>396</c:v>
                </c:pt>
                <c:pt idx="316">
                  <c:v>397</c:v>
                </c:pt>
                <c:pt idx="317">
                  <c:v>398</c:v>
                </c:pt>
                <c:pt idx="318">
                  <c:v>399</c:v>
                </c:pt>
                <c:pt idx="319">
                  <c:v>402</c:v>
                </c:pt>
                <c:pt idx="320">
                  <c:v>408</c:v>
                </c:pt>
                <c:pt idx="321">
                  <c:v>411</c:v>
                </c:pt>
                <c:pt idx="322">
                  <c:v>411</c:v>
                </c:pt>
                <c:pt idx="323">
                  <c:v>415</c:v>
                </c:pt>
                <c:pt idx="324">
                  <c:v>421</c:v>
                </c:pt>
                <c:pt idx="325">
                  <c:v>421</c:v>
                </c:pt>
                <c:pt idx="326">
                  <c:v>422</c:v>
                </c:pt>
                <c:pt idx="327">
                  <c:v>429</c:v>
                </c:pt>
                <c:pt idx="328">
                  <c:v>434</c:v>
                </c:pt>
                <c:pt idx="329">
                  <c:v>434</c:v>
                </c:pt>
                <c:pt idx="330">
                  <c:v>446</c:v>
                </c:pt>
                <c:pt idx="331">
                  <c:v>450</c:v>
                </c:pt>
                <c:pt idx="332">
                  <c:v>461</c:v>
                </c:pt>
                <c:pt idx="333">
                  <c:v>461</c:v>
                </c:pt>
                <c:pt idx="334">
                  <c:v>466</c:v>
                </c:pt>
                <c:pt idx="335">
                  <c:v>469</c:v>
                </c:pt>
                <c:pt idx="336">
                  <c:v>472.5</c:v>
                </c:pt>
                <c:pt idx="337">
                  <c:v>487</c:v>
                </c:pt>
                <c:pt idx="338">
                  <c:v>489</c:v>
                </c:pt>
                <c:pt idx="339">
                  <c:v>492</c:v>
                </c:pt>
                <c:pt idx="340">
                  <c:v>510</c:v>
                </c:pt>
                <c:pt idx="341">
                  <c:v>510</c:v>
                </c:pt>
                <c:pt idx="342">
                  <c:v>514</c:v>
                </c:pt>
                <c:pt idx="343">
                  <c:v>514</c:v>
                </c:pt>
                <c:pt idx="344">
                  <c:v>515</c:v>
                </c:pt>
                <c:pt idx="345">
                  <c:v>525</c:v>
                </c:pt>
                <c:pt idx="346">
                  <c:v>530</c:v>
                </c:pt>
                <c:pt idx="347">
                  <c:v>531.5</c:v>
                </c:pt>
                <c:pt idx="348">
                  <c:v>534</c:v>
                </c:pt>
                <c:pt idx="349">
                  <c:v>540</c:v>
                </c:pt>
                <c:pt idx="350">
                  <c:v>543.5</c:v>
                </c:pt>
                <c:pt idx="351">
                  <c:v>544</c:v>
                </c:pt>
                <c:pt idx="352">
                  <c:v>553</c:v>
                </c:pt>
                <c:pt idx="353">
                  <c:v>558</c:v>
                </c:pt>
                <c:pt idx="354">
                  <c:v>582</c:v>
                </c:pt>
                <c:pt idx="355">
                  <c:v>582</c:v>
                </c:pt>
                <c:pt idx="356">
                  <c:v>582</c:v>
                </c:pt>
                <c:pt idx="357">
                  <c:v>596</c:v>
                </c:pt>
                <c:pt idx="358">
                  <c:v>597.5</c:v>
                </c:pt>
                <c:pt idx="359">
                  <c:v>599</c:v>
                </c:pt>
                <c:pt idx="360">
                  <c:v>602</c:v>
                </c:pt>
                <c:pt idx="361">
                  <c:v>602</c:v>
                </c:pt>
                <c:pt idx="362">
                  <c:v>626</c:v>
                </c:pt>
                <c:pt idx="363">
                  <c:v>631</c:v>
                </c:pt>
                <c:pt idx="364">
                  <c:v>636</c:v>
                </c:pt>
                <c:pt idx="365">
                  <c:v>652</c:v>
                </c:pt>
                <c:pt idx="366">
                  <c:v>652.5</c:v>
                </c:pt>
                <c:pt idx="367">
                  <c:v>667</c:v>
                </c:pt>
                <c:pt idx="368">
                  <c:v>668</c:v>
                </c:pt>
                <c:pt idx="369">
                  <c:v>679</c:v>
                </c:pt>
                <c:pt idx="370">
                  <c:v>682</c:v>
                </c:pt>
                <c:pt idx="371">
                  <c:v>716</c:v>
                </c:pt>
                <c:pt idx="372">
                  <c:v>743</c:v>
                </c:pt>
                <c:pt idx="373">
                  <c:v>751</c:v>
                </c:pt>
                <c:pt idx="374">
                  <c:v>765</c:v>
                </c:pt>
                <c:pt idx="375">
                  <c:v>791</c:v>
                </c:pt>
                <c:pt idx="376">
                  <c:v>792</c:v>
                </c:pt>
                <c:pt idx="377">
                  <c:v>806</c:v>
                </c:pt>
                <c:pt idx="378">
                  <c:v>867</c:v>
                </c:pt>
                <c:pt idx="379">
                  <c:v>880</c:v>
                </c:pt>
                <c:pt idx="380">
                  <c:v>899</c:v>
                </c:pt>
                <c:pt idx="381">
                  <c:v>901</c:v>
                </c:pt>
                <c:pt idx="382">
                  <c:v>928</c:v>
                </c:pt>
                <c:pt idx="383">
                  <c:v>945.5</c:v>
                </c:pt>
                <c:pt idx="384">
                  <c:v>950</c:v>
                </c:pt>
                <c:pt idx="385">
                  <c:v>958</c:v>
                </c:pt>
                <c:pt idx="386">
                  <c:v>981</c:v>
                </c:pt>
                <c:pt idx="387">
                  <c:v>1020</c:v>
                </c:pt>
                <c:pt idx="388">
                  <c:v>1021.5</c:v>
                </c:pt>
                <c:pt idx="389">
                  <c:v>1060</c:v>
                </c:pt>
                <c:pt idx="390">
                  <c:v>1090</c:v>
                </c:pt>
                <c:pt idx="391">
                  <c:v>1200</c:v>
                </c:pt>
                <c:pt idx="392">
                  <c:v>1210</c:v>
                </c:pt>
                <c:pt idx="393">
                  <c:v>1270</c:v>
                </c:pt>
                <c:pt idx="394">
                  <c:v>1415</c:v>
                </c:pt>
                <c:pt idx="395">
                  <c:v>1440</c:v>
                </c:pt>
                <c:pt idx="396">
                  <c:v>1470</c:v>
                </c:pt>
                <c:pt idx="397">
                  <c:v>1480</c:v>
                </c:pt>
                <c:pt idx="398">
                  <c:v>1560</c:v>
                </c:pt>
                <c:pt idx="399">
                  <c:v>1620</c:v>
                </c:pt>
                <c:pt idx="400">
                  <c:v>1640</c:v>
                </c:pt>
                <c:pt idx="401">
                  <c:v>1645</c:v>
                </c:pt>
                <c:pt idx="402">
                  <c:v>1725</c:v>
                </c:pt>
                <c:pt idx="403">
                  <c:v>1725</c:v>
                </c:pt>
                <c:pt idx="404">
                  <c:v>1785</c:v>
                </c:pt>
                <c:pt idx="405">
                  <c:v>1910</c:v>
                </c:pt>
                <c:pt idx="406">
                  <c:v>2055</c:v>
                </c:pt>
                <c:pt idx="407">
                  <c:v>2070</c:v>
                </c:pt>
                <c:pt idx="408">
                  <c:v>2320</c:v>
                </c:pt>
                <c:pt idx="409">
                  <c:v>2350</c:v>
                </c:pt>
                <c:pt idx="410">
                  <c:v>2390</c:v>
                </c:pt>
                <c:pt idx="411">
                  <c:v>2420</c:v>
                </c:pt>
                <c:pt idx="412">
                  <c:v>2566.6666666666665</c:v>
                </c:pt>
                <c:pt idx="413">
                  <c:v>2590</c:v>
                </c:pt>
                <c:pt idx="414">
                  <c:v>3120</c:v>
                </c:pt>
                <c:pt idx="415">
                  <c:v>3510</c:v>
                </c:pt>
                <c:pt idx="416">
                  <c:v>3970</c:v>
                </c:pt>
                <c:pt idx="417">
                  <c:v>4010</c:v>
                </c:pt>
                <c:pt idx="418">
                  <c:v>4110</c:v>
                </c:pt>
                <c:pt idx="419">
                  <c:v>4300</c:v>
                </c:pt>
                <c:pt idx="420">
                  <c:v>4570</c:v>
                </c:pt>
                <c:pt idx="421">
                  <c:v>5045</c:v>
                </c:pt>
                <c:pt idx="422">
                  <c:v>5830</c:v>
                </c:pt>
                <c:pt idx="423">
                  <c:v>6690</c:v>
                </c:pt>
                <c:pt idx="424">
                  <c:v>6770</c:v>
                </c:pt>
                <c:pt idx="425">
                  <c:v>8250</c:v>
                </c:pt>
                <c:pt idx="426">
                  <c:v>8950</c:v>
                </c:pt>
                <c:pt idx="427">
                  <c:v>9120</c:v>
                </c:pt>
                <c:pt idx="428">
                  <c:v>9745</c:v>
                </c:pt>
                <c:pt idx="429">
                  <c:v>15350</c:v>
                </c:pt>
              </c:numCache>
            </c:numRef>
          </c:yVal>
          <c:smooth val="0"/>
        </c:ser>
        <c:ser>
          <c:idx val="1"/>
          <c:order val="2"/>
          <c:tx>
            <c:v>non-detections (fitted)</c:v>
          </c:tx>
          <c:spPr>
            <a:ln w="28575">
              <a:noFill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'14C_all'!$K$4:$K$303</c:f>
              <c:numCache>
                <c:formatCode>General</c:formatCode>
                <c:ptCount val="300"/>
                <c:pt idx="0">
                  <c:v>-3.1361626265645692</c:v>
                </c:pt>
                <c:pt idx="1">
                  <c:v>-2.844327289754141</c:v>
                </c:pt>
                <c:pt idx="2">
                  <c:v>-2.6879452318984978</c:v>
                </c:pt>
                <c:pt idx="3">
                  <c:v>-2.5783232770495652</c:v>
                </c:pt>
                <c:pt idx="4">
                  <c:v>-2.4929997120123017</c:v>
                </c:pt>
                <c:pt idx="5">
                  <c:v>-2.4226990582034751</c:v>
                </c:pt>
                <c:pt idx="6">
                  <c:v>-2.3626566547264658</c:v>
                </c:pt>
                <c:pt idx="7">
                  <c:v>-2.3100884246546065</c:v>
                </c:pt>
                <c:pt idx="8">
                  <c:v>-2.2632213583184781</c:v>
                </c:pt>
                <c:pt idx="9">
                  <c:v>-2.2208542418467032</c:v>
                </c:pt>
                <c:pt idx="10">
                  <c:v>-2.1821342863962658</c:v>
                </c:pt>
                <c:pt idx="11">
                  <c:v>-2.1464334686635897</c:v>
                </c:pt>
                <c:pt idx="12">
                  <c:v>-2.1132754398014706</c:v>
                </c:pt>
                <c:pt idx="13">
                  <c:v>-2.082290011993837</c:v>
                </c:pt>
                <c:pt idx="14">
                  <c:v>-2.053183585557957</c:v>
                </c:pt>
                <c:pt idx="15">
                  <c:v>-2.0257192406238982</c:v>
                </c:pt>
                <c:pt idx="16">
                  <c:v>-1.9997029270921463</c:v>
                </c:pt>
                <c:pt idx="17">
                  <c:v>-1.9749736353635252</c:v>
                </c:pt>
                <c:pt idx="18">
                  <c:v>-1.9513962426021931</c:v>
                </c:pt>
                <c:pt idx="19">
                  <c:v>-1.928856203545646</c:v>
                </c:pt>
                <c:pt idx="20">
                  <c:v>-1.9072555416750492</c:v>
                </c:pt>
                <c:pt idx="21">
                  <c:v>-1.8865097754112574</c:v>
                </c:pt>
                <c:pt idx="22">
                  <c:v>-1.8665455286038612</c:v>
                </c:pt>
                <c:pt idx="23">
                  <c:v>-1.8472986498072099</c:v>
                </c:pt>
                <c:pt idx="24">
                  <c:v>-1.8287127152963201</c:v>
                </c:pt>
                <c:pt idx="25">
                  <c:v>-1.8107378252871051</c:v>
                </c:pt>
                <c:pt idx="26">
                  <c:v>-1.7933296268497037</c:v>
                </c:pt>
                <c:pt idx="27">
                  <c:v>-1.7764485139984576</c:v>
                </c:pt>
                <c:pt idx="28">
                  <c:v>-1.7600589676419571</c:v>
                </c:pt>
                <c:pt idx="29">
                  <c:v>-1.7441290069532089</c:v>
                </c:pt>
                <c:pt idx="30">
                  <c:v>-1.7286297302593638</c:v>
                </c:pt>
                <c:pt idx="31">
                  <c:v>-1.7135349284234958</c:v>
                </c:pt>
                <c:pt idx="32">
                  <c:v>-1.698820757361224</c:v>
                </c:pt>
                <c:pt idx="33">
                  <c:v>-1.6844654591267212</c:v>
                </c:pt>
                <c:pt idx="34">
                  <c:v>-1.6704491231459411</c:v>
                </c:pt>
                <c:pt idx="35">
                  <c:v>-1.6567534808345021</c:v>
                </c:pt>
                <c:pt idx="36">
                  <c:v>-1.6433617281331958</c:v>
                </c:pt>
                <c:pt idx="37">
                  <c:v>-1.6302583715131007</c:v>
                </c:pt>
                <c:pt idx="38">
                  <c:v>-1.617429093809498</c:v>
                </c:pt>
                <c:pt idx="39">
                  <c:v>-1.6048606368875717</c:v>
                </c:pt>
                <c:pt idx="40">
                  <c:v>-1.5925406986595418</c:v>
                </c:pt>
                <c:pt idx="41">
                  <c:v>-1.5804578423900391</c:v>
                </c:pt>
                <c:pt idx="42">
                  <c:v>-1.5686014165652804</c:v>
                </c:pt>
                <c:pt idx="43">
                  <c:v>-1.5569614838780967</c:v>
                </c:pt>
                <c:pt idx="44">
                  <c:v>-1.5455287581077977</c:v>
                </c:pt>
                <c:pt idx="45">
                  <c:v>-1.5342945478609236</c:v>
                </c:pt>
                <c:pt idx="46">
                  <c:v>-1.5232507062939158</c:v>
                </c:pt>
                <c:pt idx="47">
                  <c:v>-1.5123895860676801</c:v>
                </c:pt>
                <c:pt idx="48">
                  <c:v>-1.5017039988917302</c:v>
                </c:pt>
                <c:pt idx="49">
                  <c:v>-1.4911871791059943</c:v>
                </c:pt>
                <c:pt idx="50">
                  <c:v>-1.4808327508244403</c:v>
                </c:pt>
                <c:pt idx="51">
                  <c:v>-1.4706346982290228</c:v>
                </c:pt>
                <c:pt idx="52">
                  <c:v>-1.4605873386569823</c:v>
                </c:pt>
                <c:pt idx="53">
                  <c:v>-1.4506852981709764</c:v>
                </c:pt>
                <c:pt idx="54">
                  <c:v>-1.4409234893411564</c:v>
                </c:pt>
                <c:pt idx="55">
                  <c:v>-1.431297091002244</c:v>
                </c:pt>
                <c:pt idx="56">
                  <c:v>-1.4218015297778523</c:v>
                </c:pt>
                <c:pt idx="57">
                  <c:v>-1.4124324631893554</c:v>
                </c:pt>
                <c:pt idx="58">
                  <c:v>-1.4031857641884635</c:v>
                </c:pt>
                <c:pt idx="59">
                  <c:v>-1.3940575069712342</c:v>
                </c:pt>
                <c:pt idx="60">
                  <c:v>-1.3850439539478216</c:v>
                </c:pt>
                <c:pt idx="61">
                  <c:v>-1.3761415437562901</c:v>
                </c:pt>
                <c:pt idx="62">
                  <c:v>-1.3673468802213526</c:v>
                </c:pt>
                <c:pt idx="63">
                  <c:v>-1.3586567221696453</c:v>
                </c:pt>
                <c:pt idx="64">
                  <c:v>-1.3500679740227581</c:v>
                </c:pt>
                <c:pt idx="65">
                  <c:v>-1.3415776770975163</c:v>
                </c:pt>
                <c:pt idx="66">
                  <c:v>-1.333183001550408</c:v>
                </c:pt>
                <c:pt idx="67">
                  <c:v>-1.3248812389095572</c:v>
                </c:pt>
                <c:pt idx="68">
                  <c:v>-1.3166697951433284</c:v>
                </c:pt>
                <c:pt idx="69">
                  <c:v>-1.3085461842197845</c:v>
                </c:pt>
                <c:pt idx="70">
                  <c:v>-1.3005080221156988</c:v>
                </c:pt>
                <c:pt idx="71">
                  <c:v>-1.2925530212378318</c:v>
                </c:pt>
                <c:pt idx="72">
                  <c:v>-1.2846789852227554</c:v>
                </c:pt>
                <c:pt idx="73">
                  <c:v>-1.2768838040847046</c:v>
                </c:pt>
                <c:pt idx="74">
                  <c:v>-1.2691654496837488</c:v>
                </c:pt>
                <c:pt idx="75">
                  <c:v>-1.2615219714891346</c:v>
                </c:pt>
                <c:pt idx="76">
                  <c:v>-1.2539514926149478</c:v>
                </c:pt>
                <c:pt idx="77">
                  <c:v>-1.2464522061072625</c:v>
                </c:pt>
                <c:pt idx="78">
                  <c:v>-1.2390223714637956</c:v>
                </c:pt>
                <c:pt idx="79">
                  <c:v>-1.2316603113687299</c:v>
                </c:pt>
                <c:pt idx="80">
                  <c:v>-1.2243644086269057</c:v>
                </c:pt>
                <c:pt idx="81">
                  <c:v>-1.2171331032828414</c:v>
                </c:pt>
                <c:pt idx="82">
                  <c:v>-1.2099648899113609</c:v>
                </c:pt>
                <c:pt idx="83">
                  <c:v>-1.2028583150676186</c:v>
                </c:pt>
                <c:pt idx="84">
                  <c:v>-1.195811974885387</c:v>
                </c:pt>
                <c:pt idx="85">
                  <c:v>-1.1888245128133077</c:v>
                </c:pt>
                <c:pt idx="86">
                  <c:v>-1.1818946174796794</c:v>
                </c:pt>
                <c:pt idx="87">
                  <c:v>-1.1750210206770915</c:v>
                </c:pt>
                <c:pt idx="88">
                  <c:v>-1.1682024954588741</c:v>
                </c:pt>
                <c:pt idx="89">
                  <c:v>-1.1614378543399733</c:v>
                </c:pt>
                <c:pt idx="90">
                  <c:v>-1.1547259475954332</c:v>
                </c:pt>
                <c:pt idx="91">
                  <c:v>-1.1480656616501559</c:v>
                </c:pt>
                <c:pt idx="92">
                  <c:v>-1.141455917554111</c:v>
                </c:pt>
                <c:pt idx="93">
                  <c:v>-1.1348956695375896</c:v>
                </c:pt>
                <c:pt idx="94">
                  <c:v>-1.128383903641476</c:v>
                </c:pt>
                <c:pt idx="95">
                  <c:v>-1.1219196364179072</c:v>
                </c:pt>
                <c:pt idx="96">
                  <c:v>-1.1155019136969997</c:v>
                </c:pt>
                <c:pt idx="97">
                  <c:v>-1.1091298094156281</c:v>
                </c:pt>
                <c:pt idx="98">
                  <c:v>-1.1028024245045411</c:v>
                </c:pt>
                <c:pt idx="99">
                  <c:v>-1.0965188858303405</c:v>
                </c:pt>
                <c:pt idx="100">
                  <c:v>-1.0902783451890985</c:v>
                </c:pt>
                <c:pt idx="101">
                  <c:v>-1.0840799783485948</c:v>
                </c:pt>
                <c:pt idx="102">
                  <c:v>-1.0779229841363882</c:v>
                </c:pt>
                <c:pt idx="103">
                  <c:v>-1.0718065835710864</c:v>
                </c:pt>
                <c:pt idx="104">
                  <c:v>-1.0657300190343806</c:v>
                </c:pt>
                <c:pt idx="105">
                  <c:v>-1.0596925534815502</c:v>
                </c:pt>
                <c:pt idx="106">
                  <c:v>-1.053693469688318</c:v>
                </c:pt>
                <c:pt idx="107">
                  <c:v>-1.0477320695320391</c:v>
                </c:pt>
                <c:pt idx="108">
                  <c:v>-1.0418076733053836</c:v>
                </c:pt>
                <c:pt idx="109">
                  <c:v>-1.0359196190606854</c:v>
                </c:pt>
                <c:pt idx="110">
                  <c:v>-1.030067261983457</c:v>
                </c:pt>
                <c:pt idx="111">
                  <c:v>-1.0242499737933295</c:v>
                </c:pt>
                <c:pt idx="112">
                  <c:v>-1.018467142171199</c:v>
                </c:pt>
                <c:pt idx="113">
                  <c:v>-1.0127181702109984</c:v>
                </c:pt>
                <c:pt idx="114">
                  <c:v>-1.0070024758949923</c:v>
                </c:pt>
                <c:pt idx="115">
                  <c:v>-1.0013194915913104</c:v>
                </c:pt>
                <c:pt idx="116">
                  <c:v>-0.9956686635725841</c:v>
                </c:pt>
                <c:pt idx="117">
                  <c:v>-0.9900494515546916</c:v>
                </c:pt>
                <c:pt idx="118">
                  <c:v>-0.98446132825452159</c:v>
                </c:pt>
                <c:pt idx="119">
                  <c:v>-0.97890377896589476</c:v>
                </c:pt>
                <c:pt idx="120">
                  <c:v>-0.97337630115268803</c:v>
                </c:pt>
                <c:pt idx="121">
                  <c:v>-0.9678784040583952</c:v>
                </c:pt>
                <c:pt idx="122">
                  <c:v>-0.96240960833124689</c:v>
                </c:pt>
                <c:pt idx="123">
                  <c:v>-0.95696944566422004</c:v>
                </c:pt>
                <c:pt idx="124">
                  <c:v>-0.9515574584492037</c:v>
                </c:pt>
                <c:pt idx="125">
                  <c:v>-0.94617319944462264</c:v>
                </c:pt>
                <c:pt idx="126">
                  <c:v>-0.94081623145596538</c:v>
                </c:pt>
                <c:pt idx="127">
                  <c:v>-0.93548612702852652</c:v>
                </c:pt>
                <c:pt idx="128">
                  <c:v>-0.93018246815190164</c:v>
                </c:pt>
                <c:pt idx="129">
                  <c:v>-0.9249048459755973</c:v>
                </c:pt>
                <c:pt idx="130">
                  <c:v>-0.91965286053533812</c:v>
                </c:pt>
                <c:pt idx="131">
                  <c:v>-0.91442612048954064</c:v>
                </c:pt>
                <c:pt idx="132">
                  <c:v>-0.90922424286552284</c:v>
                </c:pt>
                <c:pt idx="133">
                  <c:v>-0.90404685281501185</c:v>
                </c:pt>
                <c:pt idx="134">
                  <c:v>-0.89889358337853453</c:v>
                </c:pt>
                <c:pt idx="135">
                  <c:v>-0.89376407525832735</c:v>
                </c:pt>
                <c:pt idx="136">
                  <c:v>-0.88865797659936463</c:v>
                </c:pt>
                <c:pt idx="137">
                  <c:v>-0.88357494277818505</c:v>
                </c:pt>
                <c:pt idx="138">
                  <c:v>-0.87851463619917147</c:v>
                </c:pt>
                <c:pt idx="139">
                  <c:v>-0.87347672609796501</c:v>
                </c:pt>
                <c:pt idx="140">
                  <c:v>-0.86846088835172464</c:v>
                </c:pt>
                <c:pt idx="141">
                  <c:v>-0.86346680529593967</c:v>
                </c:pt>
                <c:pt idx="142">
                  <c:v>-0.85849416554751712</c:v>
                </c:pt>
                <c:pt idx="143">
                  <c:v>-0.85354266383391242</c:v>
                </c:pt>
                <c:pt idx="144">
                  <c:v>-0.84861200082801347</c:v>
                </c:pt>
                <c:pt idx="145">
                  <c:v>-0.84370188298859272</c:v>
                </c:pt>
                <c:pt idx="146">
                  <c:v>-0.83881202240606501</c:v>
                </c:pt>
                <c:pt idx="147">
                  <c:v>-0.83394213665336148</c:v>
                </c:pt>
                <c:pt idx="148">
                  <c:v>-0.82909194864169833</c:v>
                </c:pt>
                <c:pt idx="149">
                  <c:v>-0.82426118648107449</c:v>
                </c:pt>
                <c:pt idx="150">
                  <c:v>-0.81944958334527407</c:v>
                </c:pt>
                <c:pt idx="151">
                  <c:v>-0.81465687734124093</c:v>
                </c:pt>
                <c:pt idx="152">
                  <c:v>-0.80988281138262008</c:v>
                </c:pt>
                <c:pt idx="153">
                  <c:v>-0.80512713306732941</c:v>
                </c:pt>
                <c:pt idx="154">
                  <c:v>-0.80038959455899028</c:v>
                </c:pt>
                <c:pt idx="155">
                  <c:v>-0.79566995247209249</c:v>
                </c:pt>
                <c:pt idx="156">
                  <c:v>-0.79096796776072675</c:v>
                </c:pt>
                <c:pt idx="157">
                  <c:v>-0.78628340561077448</c:v>
                </c:pt>
                <c:pt idx="158">
                  <c:v>-0.78161603533540713</c:v>
                </c:pt>
                <c:pt idx="159">
                  <c:v>-0.7769656302737894</c:v>
                </c:pt>
                <c:pt idx="160">
                  <c:v>-0.77233196769285539</c:v>
                </c:pt>
                <c:pt idx="161">
                  <c:v>-0.7677148286920521</c:v>
                </c:pt>
                <c:pt idx="162">
                  <c:v>-0.76311399811094416</c:v>
                </c:pt>
                <c:pt idx="163">
                  <c:v>-0.75852926443956392</c:v>
                </c:pt>
                <c:pt idx="164">
                  <c:v>-0.75396041973143713</c:v>
                </c:pt>
                <c:pt idx="165">
                  <c:v>-0.74940725951914422</c:v>
                </c:pt>
                <c:pt idx="166">
                  <c:v>-0.74486958273237369</c:v>
                </c:pt>
                <c:pt idx="167">
                  <c:v>-0.74034719161835361</c:v>
                </c:pt>
                <c:pt idx="168">
                  <c:v>-0.73583989166457398</c:v>
                </c:pt>
                <c:pt idx="169">
                  <c:v>-0.73134749152374456</c:v>
                </c:pt>
                <c:pt idx="170">
                  <c:v>-0.72686980294088643</c:v>
                </c:pt>
                <c:pt idx="171">
                  <c:v>-0.72240664068249227</c:v>
                </c:pt>
                <c:pt idx="172">
                  <c:v>-0.71795782246769402</c:v>
                </c:pt>
                <c:pt idx="173">
                  <c:v>-0.7135231689013537</c:v>
                </c:pt>
                <c:pt idx="174">
                  <c:v>-0.70910250340902359</c:v>
                </c:pt>
                <c:pt idx="175">
                  <c:v>-0.70469565217370789</c:v>
                </c:pt>
                <c:pt idx="176">
                  <c:v>-0.70030244407436648</c:v>
                </c:pt>
                <c:pt idx="177">
                  <c:v>-0.69592271062610933</c:v>
                </c:pt>
                <c:pt idx="178">
                  <c:v>-0.69155628592201035</c:v>
                </c:pt>
                <c:pt idx="179">
                  <c:v>-0.68720300657650457</c:v>
                </c:pt>
                <c:pt idx="180">
                  <c:v>-0.6828627116703061</c:v>
                </c:pt>
                <c:pt idx="181">
                  <c:v>-0.67853524269680165</c:v>
                </c:pt>
                <c:pt idx="182">
                  <c:v>-0.67422044350986743</c:v>
                </c:pt>
                <c:pt idx="183">
                  <c:v>-0.66991816027307527</c:v>
                </c:pt>
                <c:pt idx="184">
                  <c:v>-0.66562824141022492</c:v>
                </c:pt>
                <c:pt idx="185">
                  <c:v>-0.66135053755717887</c:v>
                </c:pt>
                <c:pt idx="186">
                  <c:v>-0.6570849015149447</c:v>
                </c:pt>
                <c:pt idx="187">
                  <c:v>-0.6528311882039759</c:v>
                </c:pt>
                <c:pt idx="188">
                  <c:v>-0.64858925461964678</c:v>
                </c:pt>
                <c:pt idx="189">
                  <c:v>-0.64435895978886326</c:v>
                </c:pt>
                <c:pt idx="190">
                  <c:v>-0.64014016472778201</c:v>
                </c:pt>
                <c:pt idx="191">
                  <c:v>-0.63593273240059811</c:v>
                </c:pt>
                <c:pt idx="192">
                  <c:v>-0.63173652767936905</c:v>
                </c:pt>
                <c:pt idx="193">
                  <c:v>-0.62755141730484221</c:v>
                </c:pt>
                <c:pt idx="194">
                  <c:v>-0.62337726984826247</c:v>
                </c:pt>
                <c:pt idx="195">
                  <c:v>-0.61921395567411885</c:v>
                </c:pt>
                <c:pt idx="196">
                  <c:v>-0.6150613469038122</c:v>
                </c:pt>
                <c:pt idx="197">
                  <c:v>-0.61091931738021243</c:v>
                </c:pt>
                <c:pt idx="198">
                  <c:v>-0.60678774263307467</c:v>
                </c:pt>
                <c:pt idx="199">
                  <c:v>-0.60266649984529785</c:v>
                </c:pt>
                <c:pt idx="200">
                  <c:v>-0.59855546781999336</c:v>
                </c:pt>
                <c:pt idx="201">
                  <c:v>-0.59445452694834355</c:v>
                </c:pt>
                <c:pt idx="202">
                  <c:v>-0.59036355917822336</c:v>
                </c:pt>
                <c:pt idx="203">
                  <c:v>-0.58628244798357065</c:v>
                </c:pt>
                <c:pt idx="204">
                  <c:v>-0.58221107833447461</c:v>
                </c:pt>
                <c:pt idx="205">
                  <c:v>-0.57814933666796564</c:v>
                </c:pt>
                <c:pt idx="206">
                  <c:v>-0.57409711085948933</c:v>
                </c:pt>
                <c:pt idx="207">
                  <c:v>-0.57005429019503906</c:v>
                </c:pt>
                <c:pt idx="208">
                  <c:v>-0.56602076534393297</c:v>
                </c:pt>
                <c:pt idx="209">
                  <c:v>-0.56199642833221586</c:v>
                </c:pt>
                <c:pt idx="210">
                  <c:v>-0.5579811725166679</c:v>
                </c:pt>
                <c:pt idx="211">
                  <c:v>-0.55397489255940413</c:v>
                </c:pt>
                <c:pt idx="212">
                  <c:v>-0.54997748440304739</c:v>
                </c:pt>
                <c:pt idx="213">
                  <c:v>-0.54598884524645852</c:v>
                </c:pt>
                <c:pt idx="214">
                  <c:v>-0.54200887352100979</c:v>
                </c:pt>
                <c:pt idx="215">
                  <c:v>-0.53803746886738613</c:v>
                </c:pt>
                <c:pt idx="216">
                  <c:v>-0.53407453211289846</c:v>
                </c:pt>
                <c:pt idx="217">
                  <c:v>-0.53011996524929672</c:v>
                </c:pt>
                <c:pt idx="218">
                  <c:v>-0.52617367141106774</c:v>
                </c:pt>
                <c:pt idx="219">
                  <c:v>-0.52223555485420703</c:v>
                </c:pt>
                <c:pt idx="220">
                  <c:v>-0.51830552093544757</c:v>
                </c:pt>
                <c:pt idx="221">
                  <c:v>-0.51438347609193902</c:v>
                </c:pt>
                <c:pt idx="222">
                  <c:v>-0.51046932782136056</c:v>
                </c:pt>
                <c:pt idx="223">
                  <c:v>-0.50656298466245708</c:v>
                </c:pt>
                <c:pt idx="224">
                  <c:v>-0.50266435617598904</c:v>
                </c:pt>
                <c:pt idx="225">
                  <c:v>-0.49877335292608366</c:v>
                </c:pt>
                <c:pt idx="226">
                  <c:v>-0.4948898864619774</c:v>
                </c:pt>
                <c:pt idx="227">
                  <c:v>-0.49101386930013874</c:v>
                </c:pt>
                <c:pt idx="228">
                  <c:v>-0.48714521490676266</c:v>
                </c:pt>
                <c:pt idx="229">
                  <c:v>-0.48328383768062594</c:v>
                </c:pt>
                <c:pt idx="230">
                  <c:v>-0.47942965293629453</c:v>
                </c:pt>
                <c:pt idx="231">
                  <c:v>-0.47558257688767402</c:v>
                </c:pt>
                <c:pt idx="232">
                  <c:v>-0.47174252663189398</c:v>
                </c:pt>
                <c:pt idx="233">
                  <c:v>-0.46790942013351849</c:v>
                </c:pt>
                <c:pt idx="234">
                  <c:v>-0.4640831762090718</c:v>
                </c:pt>
                <c:pt idx="235">
                  <c:v>-0.46026371451187731</c:v>
                </c:pt>
                <c:pt idx="236">
                  <c:v>-0.45645095551719261</c:v>
                </c:pt>
                <c:pt idx="237">
                  <c:v>-0.4526448205076436</c:v>
                </c:pt>
                <c:pt idx="238">
                  <c:v>-0.44884523155894068</c:v>
                </c:pt>
                <c:pt idx="239">
                  <c:v>-0.44505211152587654</c:v>
                </c:pt>
                <c:pt idx="240">
                  <c:v>-0.441265384028596</c:v>
                </c:pt>
                <c:pt idx="241">
                  <c:v>-0.43371080486819208</c:v>
                </c:pt>
                <c:pt idx="242">
                  <c:v>-0.42994280415221958</c:v>
                </c:pt>
                <c:pt idx="243">
                  <c:v>-0.42242501318355902</c:v>
                </c:pt>
                <c:pt idx="244">
                  <c:v>-0.41867507811921278</c:v>
                </c:pt>
                <c:pt idx="245">
                  <c:v>-0.41493102126227893</c:v>
                </c:pt>
                <c:pt idx="246">
                  <c:v>-0.39258620718856813</c:v>
                </c:pt>
                <c:pt idx="247">
                  <c:v>-0.38888135338388091</c:v>
                </c:pt>
                <c:pt idx="248">
                  <c:v>-0.36676187924913045</c:v>
                </c:pt>
                <c:pt idx="249">
                  <c:v>-0.33391230022790924</c:v>
                </c:pt>
                <c:pt idx="250">
                  <c:v>-0.27993475900866133</c:v>
                </c:pt>
                <c:pt idx="251">
                  <c:v>-0.26924140025459936</c:v>
                </c:pt>
                <c:pt idx="252">
                  <c:v>-0.26568383822583769</c:v>
                </c:pt>
                <c:pt idx="253">
                  <c:v>-0.24794540057912506</c:v>
                </c:pt>
                <c:pt idx="254">
                  <c:v>-0.24440723374170373</c:v>
                </c:pt>
                <c:pt idx="255">
                  <c:v>-0.2091856416481096</c:v>
                </c:pt>
                <c:pt idx="256">
                  <c:v>-0.20567842976648268</c:v>
                </c:pt>
                <c:pt idx="257">
                  <c:v>-0.19867154379188706</c:v>
                </c:pt>
                <c:pt idx="258">
                  <c:v>-0.18817936316111342</c:v>
                </c:pt>
                <c:pt idx="259">
                  <c:v>-0.18468662503417929</c:v>
                </c:pt>
                <c:pt idx="260">
                  <c:v>-0.18119613849447253</c:v>
                </c:pt>
                <c:pt idx="261">
                  <c:v>-0.17422173887685</c:v>
                </c:pt>
                <c:pt idx="262">
                  <c:v>-0.16725580361548431</c:v>
                </c:pt>
                <c:pt idx="263">
                  <c:v>-0.15682198961128893</c:v>
                </c:pt>
                <c:pt idx="264">
                  <c:v>-0.14987565625706725</c:v>
                </c:pt>
                <c:pt idx="265">
                  <c:v>-0.14640522052776483</c:v>
                </c:pt>
                <c:pt idx="266">
                  <c:v>-0.13254066756127389</c:v>
                </c:pt>
                <c:pt idx="267">
                  <c:v>-0.1256180998412984</c:v>
                </c:pt>
                <c:pt idx="268">
                  <c:v>-0.11870154682683666</c:v>
                </c:pt>
                <c:pt idx="269">
                  <c:v>-0.10488512376656271</c:v>
                </c:pt>
                <c:pt idx="270">
                  <c:v>-0.10143424704078115</c:v>
                </c:pt>
                <c:pt idx="271">
                  <c:v>-9.7984577830750763E-2</c:v>
                </c:pt>
                <c:pt idx="272">
                  <c:v>-8.7642397096131502E-2</c:v>
                </c:pt>
                <c:pt idx="273">
                  <c:v>-7.7309582415204858E-2</c:v>
                </c:pt>
                <c:pt idx="274">
                  <c:v>-7.3867198726289177E-2</c:v>
                </c:pt>
                <c:pt idx="275">
                  <c:v>-7.0425690144156908E-2</c:v>
                </c:pt>
                <c:pt idx="276">
                  <c:v>-6.6985015482938018E-2</c:v>
                </c:pt>
                <c:pt idx="277">
                  <c:v>-6.3545133626179889E-2</c:v>
                </c:pt>
                <c:pt idx="278">
                  <c:v>-6.0106003523366952E-2</c:v>
                </c:pt>
                <c:pt idx="279">
                  <c:v>-5.6667584186454498E-2</c:v>
                </c:pt>
                <c:pt idx="280">
                  <c:v>-5.3229834686415921E-2</c:v>
                </c:pt>
                <c:pt idx="281">
                  <c:v>-3.9484718347798618E-2</c:v>
                </c:pt>
                <c:pt idx="282">
                  <c:v>-2.9180916390241098E-2</c:v>
                </c:pt>
                <c:pt idx="283">
                  <c:v>-1.8880211672928537E-2</c:v>
                </c:pt>
                <c:pt idx="284">
                  <c:v>-1.5447142520330531E-2</c:v>
                </c:pt>
                <c:pt idx="285">
                  <c:v>-5.1488654914673424E-3</c:v>
                </c:pt>
                <c:pt idx="286">
                  <c:v>1.5447142520330394E-2</c:v>
                </c:pt>
                <c:pt idx="287">
                  <c:v>1.8880211672928537E-2</c:v>
                </c:pt>
                <c:pt idx="288">
                  <c:v>2.2313503362098103E-2</c:v>
                </c:pt>
                <c:pt idx="289">
                  <c:v>2.5747058092432412E-2</c:v>
                </c:pt>
                <c:pt idx="290">
                  <c:v>4.292019673039503E-2</c:v>
                </c:pt>
                <c:pt idx="291">
                  <c:v>4.9792714149802908E-2</c:v>
                </c:pt>
                <c:pt idx="292">
                  <c:v>6.0106003523367098E-2</c:v>
                </c:pt>
                <c:pt idx="293">
                  <c:v>6.3545133626179889E-2</c:v>
                </c:pt>
                <c:pt idx="294">
                  <c:v>8.0752882469687079E-2</c:v>
                </c:pt>
                <c:pt idx="295">
                  <c:v>8.4197140224942651E-2</c:v>
                </c:pt>
                <c:pt idx="296">
                  <c:v>9.1088694581909879E-2</c:v>
                </c:pt>
                <c:pt idx="297">
                  <c:v>0.10143424704078115</c:v>
                </c:pt>
                <c:pt idx="298">
                  <c:v>0.10833724997808422</c:v>
                </c:pt>
                <c:pt idx="299">
                  <c:v>0.12215909284029512</c:v>
                </c:pt>
              </c:numCache>
            </c:numRef>
          </c:xVal>
          <c:yVal>
            <c:numRef>
              <c:f>'14C_all'!$M$4:$M$303</c:f>
              <c:numCache>
                <c:formatCode>General</c:formatCode>
                <c:ptCount val="300"/>
                <c:pt idx="0">
                  <c:v>2.3400665265261033E-2</c:v>
                </c:pt>
                <c:pt idx="1">
                  <c:v>4.6119488681602878E-2</c:v>
                </c:pt>
                <c:pt idx="2">
                  <c:v>6.6340411931859078E-2</c:v>
                </c:pt>
                <c:pt idx="3">
                  <c:v>8.5597237325601677E-2</c:v>
                </c:pt>
                <c:pt idx="4">
                  <c:v>0.10437778314598684</c:v>
                </c:pt>
                <c:pt idx="5">
                  <c:v>0.12291029574465374</c:v>
                </c:pt>
                <c:pt idx="6">
                  <c:v>0.14132241484272134</c:v>
                </c:pt>
                <c:pt idx="7">
                  <c:v>0.15969356478788344</c:v>
                </c:pt>
                <c:pt idx="8">
                  <c:v>0.1780768681171816</c:v>
                </c:pt>
                <c:pt idx="9">
                  <c:v>0.19650977349595553</c:v>
                </c:pt>
                <c:pt idx="10">
                  <c:v>0.21501976648101431</c:v>
                </c:pt>
                <c:pt idx="11">
                  <c:v>0.23362767946339166</c:v>
                </c:pt>
                <c:pt idx="12">
                  <c:v>0.25234972555918594</c:v>
                </c:pt>
                <c:pt idx="13">
                  <c:v>0.27119880798320756</c:v>
                </c:pt>
                <c:pt idx="14">
                  <c:v>0.29018539568339613</c:v>
                </c:pt>
                <c:pt idx="15">
                  <c:v>0.30931812776845619</c:v>
                </c:pt>
                <c:pt idx="16">
                  <c:v>0.32860424206839833</c:v>
                </c:pt>
                <c:pt idx="17">
                  <c:v>0.34804988606784643</c:v>
                </c:pt>
                <c:pt idx="18">
                  <c:v>0.36766034704139289</c:v>
                </c:pt>
                <c:pt idx="19">
                  <c:v>0.3874402253873544</c:v>
                </c:pt>
                <c:pt idx="20">
                  <c:v>0.40739356720811798</c:v>
                </c:pt>
                <c:pt idx="21">
                  <c:v>0.42752396711922797</c:v>
                </c:pt>
                <c:pt idx="22">
                  <c:v>0.44783464895739361</c:v>
                </c:pt>
                <c:pt idx="23">
                  <c:v>0.46832852984304962</c:v>
                </c:pt>
                <c:pt idx="24">
                  <c:v>0.48900827154209708</c:v>
                </c:pt>
                <c:pt idx="25">
                  <c:v>0.50987632202154642</c:v>
                </c:pt>
                <c:pt idx="26">
                  <c:v>0.53093494935216079</c:v>
                </c:pt>
                <c:pt idx="27">
                  <c:v>0.55218626957938333</c:v>
                </c:pt>
                <c:pt idx="28">
                  <c:v>0.57363226979723025</c:v>
                </c:pt>
                <c:pt idx="29">
                  <c:v>0.5952748273752182</c:v>
                </c:pt>
                <c:pt idx="30">
                  <c:v>0.6171157260763892</c:v>
                </c:pt>
                <c:pt idx="31">
                  <c:v>0.63915666964497042</c:v>
                </c:pt>
                <c:pt idx="32">
                  <c:v>0.66139929332081371</c:v>
                </c:pt>
                <c:pt idx="33">
                  <c:v>0.68384517364470454</c:v>
                </c:pt>
                <c:pt idx="34">
                  <c:v>0.70649583684653205</c:v>
                </c:pt>
                <c:pt idx="35">
                  <c:v>0.72935276605208754</c:v>
                </c:pt>
                <c:pt idx="36">
                  <c:v>0.75241740750006814</c:v>
                </c:pt>
                <c:pt idx="37">
                  <c:v>0.77569117592583614</c:v>
                </c:pt>
                <c:pt idx="38">
                  <c:v>0.79917545924062106</c:v>
                </c:pt>
                <c:pt idx="39">
                  <c:v>0.82287162261244073</c:v>
                </c:pt>
                <c:pt idx="40">
                  <c:v>0.84678101203700629</c:v>
                </c:pt>
                <c:pt idx="41">
                  <c:v>0.87090495747222096</c:v>
                </c:pt>
                <c:pt idx="42">
                  <c:v>0.89524477559791471</c:v>
                </c:pt>
                <c:pt idx="43">
                  <c:v>0.9198017722527202</c:v>
                </c:pt>
                <c:pt idx="44">
                  <c:v>0.94457724459188575</c:v>
                </c:pt>
                <c:pt idx="45">
                  <c:v>0.96957248300318366</c:v>
                </c:pt>
                <c:pt idx="46">
                  <c:v>0.99478877281251743</c:v>
                </c:pt>
                <c:pt idx="47">
                  <c:v>1.0202273958062107</c:v>
                </c:pt>
                <c:pt idx="48">
                  <c:v>1.0458896315931061</c:v>
                </c:pt>
                <c:pt idx="49">
                  <c:v>1.0717767588263134</c:v>
                </c:pt>
                <c:pt idx="50">
                  <c:v>1.0978900563017453</c:v>
                </c:pt>
                <c:pt idx="51">
                  <c:v>1.1242308039482176</c:v>
                </c:pt>
                <c:pt idx="52">
                  <c:v>1.1508002837219447</c:v>
                </c:pt>
                <c:pt idx="53">
                  <c:v>1.1775997804165674</c:v>
                </c:pt>
                <c:pt idx="54">
                  <c:v>1.2046305823984</c:v>
                </c:pt>
                <c:pt idx="55">
                  <c:v>1.2318939822754038</c:v>
                </c:pt>
                <c:pt idx="56">
                  <c:v>1.2593912775072331</c:v>
                </c:pt>
                <c:pt idx="57">
                  <c:v>1.2871237709630199</c:v>
                </c:pt>
                <c:pt idx="58">
                  <c:v>1.3150927714323073</c:v>
                </c:pt>
                <c:pt idx="59">
                  <c:v>1.343299594094562</c:v>
                </c:pt>
                <c:pt idx="60">
                  <c:v>1.3717455609513585</c:v>
                </c:pt>
                <c:pt idx="61">
                  <c:v>1.4004320012254072</c:v>
                </c:pt>
                <c:pt idx="62">
                  <c:v>1.4293602517297357</c:v>
                </c:pt>
                <c:pt idx="63">
                  <c:v>1.4585316572102804</c:v>
                </c:pt>
                <c:pt idx="64">
                  <c:v>1.4879475706644607</c:v>
                </c:pt>
                <c:pt idx="65">
                  <c:v>1.5176093536383157</c:v>
                </c:pt>
                <c:pt idx="66">
                  <c:v>1.5475183765043559</c:v>
                </c:pt>
                <c:pt idx="67">
                  <c:v>1.5776760187219947</c:v>
                </c:pt>
                <c:pt idx="68">
                  <c:v>1.6080836690824429</c:v>
                </c:pt>
                <c:pt idx="69">
                  <c:v>1.6387427259395138</c:v>
                </c:pt>
                <c:pt idx="70">
                  <c:v>1.6696545974277903</c:v>
                </c:pt>
                <c:pt idx="71">
                  <c:v>1.7008207016694197</c:v>
                </c:pt>
                <c:pt idx="72">
                  <c:v>1.7322424669706644</c:v>
                </c:pt>
                <c:pt idx="73">
                  <c:v>1.7639213320091955</c:v>
                </c:pt>
                <c:pt idx="74">
                  <c:v>1.7958587460130924</c:v>
                </c:pt>
                <c:pt idx="75">
                  <c:v>1.8280561689323982</c:v>
                </c:pt>
                <c:pt idx="76">
                  <c:v>1.8605150716039143</c:v>
                </c:pt>
                <c:pt idx="77">
                  <c:v>1.8932369359099708</c:v>
                </c:pt>
                <c:pt idx="78">
                  <c:v>1.9262232549317693</c:v>
                </c:pt>
                <c:pt idx="79">
                  <c:v>1.9594755330979206</c:v>
                </c:pt>
                <c:pt idx="80">
                  <c:v>1.9929952863285194</c:v>
                </c:pt>
                <c:pt idx="81">
                  <c:v>2.0267840421754655</c:v>
                </c:pt>
                <c:pt idx="82">
                  <c:v>2.0608433399592156</c:v>
                </c:pt>
                <c:pt idx="83">
                  <c:v>2.0951747309025435</c:v>
                </c:pt>
                <c:pt idx="84">
                  <c:v>2.1297797782614936</c:v>
                </c:pt>
                <c:pt idx="85">
                  <c:v>2.1646600574539998</c:v>
                </c:pt>
                <c:pt idx="86">
                  <c:v>2.1998171561863762</c:v>
                </c:pt>
                <c:pt idx="87">
                  <c:v>2.2352526745779437</c:v>
                </c:pt>
                <c:pt idx="88">
                  <c:v>2.2709682252840833</c:v>
                </c:pt>
                <c:pt idx="89">
                  <c:v>2.3069654336179433</c:v>
                </c:pt>
                <c:pt idx="90">
                  <c:v>2.3432459376709467</c:v>
                </c:pt>
                <c:pt idx="91">
                  <c:v>2.3798113884323731</c:v>
                </c:pt>
                <c:pt idx="92">
                  <c:v>2.4166634499081447</c:v>
                </c:pt>
                <c:pt idx="93">
                  <c:v>2.4538037992389494</c:v>
                </c:pt>
                <c:pt idx="94">
                  <c:v>2.4912341268179521</c:v>
                </c:pt>
                <c:pt idx="95">
                  <c:v>2.5289561364081403</c:v>
                </c:pt>
                <c:pt idx="96">
                  <c:v>2.5669715452594368</c:v>
                </c:pt>
                <c:pt idx="97">
                  <c:v>2.6052820842257862</c:v>
                </c:pt>
                <c:pt idx="98">
                  <c:v>2.6438894978822134</c:v>
                </c:pt>
                <c:pt idx="99">
                  <c:v>2.6827955446420355</c:v>
                </c:pt>
                <c:pt idx="100">
                  <c:v>2.7220019968742766</c:v>
                </c:pt>
                <c:pt idx="101">
                  <c:v>2.7615106410214501</c:v>
                </c:pt>
                <c:pt idx="102">
                  <c:v>2.8013232777176604</c:v>
                </c:pt>
                <c:pt idx="103">
                  <c:v>2.8414417219072412</c:v>
                </c:pt>
                <c:pt idx="104">
                  <c:v>2.8818678029638853</c:v>
                </c:pt>
                <c:pt idx="105">
                  <c:v>2.9226033648104761</c:v>
                </c:pt>
                <c:pt idx="106">
                  <c:v>2.9636502660395045</c:v>
                </c:pt>
                <c:pt idx="107">
                  <c:v>3.0050103800343111</c:v>
                </c:pt>
                <c:pt idx="108">
                  <c:v>3.0466855950909775</c:v>
                </c:pt>
                <c:pt idx="109">
                  <c:v>3.0886778145414313</c:v>
                </c:pt>
                <c:pt idx="110">
                  <c:v>3.1309889568768443</c:v>
                </c:pt>
                <c:pt idx="111">
                  <c:v>3.1736209558727557</c:v>
                </c:pt>
                <c:pt idx="112">
                  <c:v>3.2165757607143663</c:v>
                </c:pt>
                <c:pt idx="113">
                  <c:v>3.2598553361236293</c:v>
                </c:pt>
                <c:pt idx="114">
                  <c:v>3.3034616624869373</c:v>
                </c:pt>
                <c:pt idx="115">
                  <c:v>3.3473967359840531</c:v>
                </c:pt>
                <c:pt idx="116">
                  <c:v>3.391662568718389</c:v>
                </c:pt>
                <c:pt idx="117">
                  <c:v>3.4362611888481371</c:v>
                </c:pt>
                <c:pt idx="118">
                  <c:v>3.4811946407190093</c:v>
                </c:pt>
                <c:pt idx="119">
                  <c:v>3.5264649849979439</c:v>
                </c:pt>
                <c:pt idx="120">
                  <c:v>3.5720742988083845</c:v>
                </c:pt>
                <c:pt idx="121">
                  <c:v>3.618024675866554</c:v>
                </c:pt>
                <c:pt idx="122">
                  <c:v>3.6643182266194785</c:v>
                </c:pt>
                <c:pt idx="123">
                  <c:v>3.7109570783841539</c:v>
                </c:pt>
                <c:pt idx="124">
                  <c:v>3.7579433754881388</c:v>
                </c:pt>
                <c:pt idx="125">
                  <c:v>3.8052792794118373</c:v>
                </c:pt>
                <c:pt idx="126">
                  <c:v>3.8529669689319008</c:v>
                </c:pt>
                <c:pt idx="127">
                  <c:v>3.9010086402665531</c:v>
                </c:pt>
                <c:pt idx="128">
                  <c:v>3.9494065072219899</c:v>
                </c:pt>
                <c:pt idx="129">
                  <c:v>3.9981628013408113</c:v>
                </c:pt>
                <c:pt idx="130">
                  <c:v>4.0472797720517146</c:v>
                </c:pt>
                <c:pt idx="131">
                  <c:v>4.0967596868209633</c:v>
                </c:pt>
                <c:pt idx="132">
                  <c:v>4.1466048313054173</c:v>
                </c:pt>
                <c:pt idx="133">
                  <c:v>4.1968175095072633</c:v>
                </c:pt>
                <c:pt idx="134">
                  <c:v>4.2474000439305009</c:v>
                </c:pt>
                <c:pt idx="135">
                  <c:v>4.2983547757389928</c:v>
                </c:pt>
                <c:pt idx="136">
                  <c:v>4.3496840649164428</c:v>
                </c:pt>
                <c:pt idx="137">
                  <c:v>4.4013902904280195</c:v>
                </c:pt>
                <c:pt idx="138">
                  <c:v>4.4534758503837928</c:v>
                </c:pt>
                <c:pt idx="139">
                  <c:v>4.5059431622040407</c:v>
                </c:pt>
                <c:pt idx="140">
                  <c:v>4.5587946627863358</c:v>
                </c:pt>
                <c:pt idx="141">
                  <c:v>4.6120328086745248</c:v>
                </c:pt>
                <c:pt idx="142">
                  <c:v>4.6656600762296767</c:v>
                </c:pt>
                <c:pt idx="143">
                  <c:v>4.7196789618027584</c:v>
                </c:pt>
                <c:pt idx="144">
                  <c:v>4.7740919819095184</c:v>
                </c:pt>
                <c:pt idx="145">
                  <c:v>4.8289016734070884</c:v>
                </c:pt>
                <c:pt idx="146">
                  <c:v>4.8841105936727427</c:v>
                </c:pt>
                <c:pt idx="147">
                  <c:v>4.9397213207845772</c:v>
                </c:pt>
                <c:pt idx="148">
                  <c:v>4.9957364537043807</c:v>
                </c:pt>
                <c:pt idx="149">
                  <c:v>5.0521586124623523</c:v>
                </c:pt>
                <c:pt idx="150">
                  <c:v>5.1089904383441747</c:v>
                </c:pt>
                <c:pt idx="151">
                  <c:v>5.1662345940799845</c:v>
                </c:pt>
                <c:pt idx="152">
                  <c:v>5.2238937640356449</c:v>
                </c:pt>
                <c:pt idx="153">
                  <c:v>5.2819706544061154</c:v>
                </c:pt>
                <c:pt idx="154">
                  <c:v>5.340467993411119</c:v>
                </c:pt>
                <c:pt idx="155">
                  <c:v>5.3993885314929049</c:v>
                </c:pt>
                <c:pt idx="156">
                  <c:v>5.4587350415164053</c:v>
                </c:pt>
                <c:pt idx="157">
                  <c:v>5.5185103189715905</c:v>
                </c:pt>
                <c:pt idx="158">
                  <c:v>5.5787171821782193</c:v>
                </c:pt>
                <c:pt idx="159">
                  <c:v>5.6393584724928516</c:v>
                </c:pt>
                <c:pt idx="160">
                  <c:v>5.7004370545183027</c:v>
                </c:pt>
                <c:pt idx="161">
                  <c:v>5.7619558163154885</c:v>
                </c:pt>
                <c:pt idx="162">
                  <c:v>5.8239176696176482</c:v>
                </c:pt>
                <c:pt idx="163">
                  <c:v>5.8863255500471876</c:v>
                </c:pt>
                <c:pt idx="164">
                  <c:v>5.9491824173347325</c:v>
                </c:pt>
                <c:pt idx="165">
                  <c:v>6.0124912555410921</c:v>
                </c:pt>
                <c:pt idx="166">
                  <c:v>6.0762550732814526</c:v>
                </c:pt>
                <c:pt idx="167">
                  <c:v>6.1404769039522753</c:v>
                </c:pt>
                <c:pt idx="168">
                  <c:v>6.2051598059609328</c:v>
                </c:pt>
                <c:pt idx="169">
                  <c:v>6.2703068629577805</c:v>
                </c:pt>
                <c:pt idx="170">
                  <c:v>6.3359211840710747</c:v>
                </c:pt>
                <c:pt idx="171">
                  <c:v>6.4020059041446054</c:v>
                </c:pt>
                <c:pt idx="172">
                  <c:v>6.4685641839779908</c:v>
                </c:pt>
                <c:pt idx="173">
                  <c:v>6.5355992105698446</c:v>
                </c:pt>
                <c:pt idx="174">
                  <c:v>6.6031141973637402</c:v>
                </c:pt>
                <c:pt idx="175">
                  <c:v>6.6711123844970546</c:v>
                </c:pt>
                <c:pt idx="176">
                  <c:v>6.7395970390527067</c:v>
                </c:pt>
                <c:pt idx="177">
                  <c:v>6.8085714553137571</c:v>
                </c:pt>
                <c:pt idx="178">
                  <c:v>6.8780389550211174</c:v>
                </c:pt>
                <c:pt idx="179">
                  <c:v>6.9480028876341509</c:v>
                </c:pt>
                <c:pt idx="180">
                  <c:v>7.0184666305943724</c:v>
                </c:pt>
                <c:pt idx="181">
                  <c:v>7.0894335895922183</c:v>
                </c:pt>
                <c:pt idx="182">
                  <c:v>7.1609071988369939</c:v>
                </c:pt>
                <c:pt idx="183">
                  <c:v>7.23289092132985</c:v>
                </c:pt>
                <c:pt idx="184">
                  <c:v>7.3053882491401563</c:v>
                </c:pt>
                <c:pt idx="185">
                  <c:v>7.3784027036849551</c:v>
                </c:pt>
                <c:pt idx="186">
                  <c:v>7.4519378360118278</c:v>
                </c:pt>
                <c:pt idx="187">
                  <c:v>7.525997227085</c:v>
                </c:pt>
                <c:pt idx="188">
                  <c:v>7.6005844880748539</c:v>
                </c:pt>
                <c:pt idx="189">
                  <c:v>7.6757032606509163</c:v>
                </c:pt>
                <c:pt idx="190">
                  <c:v>7.7513572172782288</c:v>
                </c:pt>
                <c:pt idx="191">
                  <c:v>7.8275500615172415</c:v>
                </c:pt>
                <c:pt idx="192">
                  <c:v>7.9042855283273088</c:v>
                </c:pt>
                <c:pt idx="193">
                  <c:v>7.9815673843737658</c:v>
                </c:pt>
                <c:pt idx="194">
                  <c:v>8.0593994283385921</c:v>
                </c:pt>
                <c:pt idx="195">
                  <c:v>8.1377854912348759</c:v>
                </c:pt>
                <c:pt idx="196">
                  <c:v>8.2167294367249575</c:v>
                </c:pt>
                <c:pt idx="197">
                  <c:v>8.296235161442338</c:v>
                </c:pt>
                <c:pt idx="198">
                  <c:v>8.376306595317546</c:v>
                </c:pt>
                <c:pt idx="199">
                  <c:v>8.4569477019077848</c:v>
                </c:pt>
                <c:pt idx="200">
                  <c:v>8.5381624787305626</c:v>
                </c:pt>
                <c:pt idx="201">
                  <c:v>8.6199549576013386</c:v>
                </c:pt>
                <c:pt idx="202">
                  <c:v>8.7023292049752783</c:v>
                </c:pt>
                <c:pt idx="203">
                  <c:v>8.7852893222929449</c:v>
                </c:pt>
                <c:pt idx="204">
                  <c:v>8.8688394463303446</c:v>
                </c:pt>
                <c:pt idx="205">
                  <c:v>8.952983749553086</c:v>
                </c:pt>
                <c:pt idx="206">
                  <c:v>9.0377264404748363</c:v>
                </c:pt>
                <c:pt idx="207">
                  <c:v>9.1230717640201036</c:v>
                </c:pt>
                <c:pt idx="208">
                  <c:v>9.2090240018914518</c:v>
                </c:pt>
                <c:pt idx="209">
                  <c:v>9.2955874729411114</c:v>
                </c:pt>
                <c:pt idx="210">
                  <c:v>9.3827665335471515</c:v>
                </c:pt>
                <c:pt idx="211">
                  <c:v>9.4705655779941846</c:v>
                </c:pt>
                <c:pt idx="212">
                  <c:v>9.5589890388587282</c:v>
                </c:pt>
                <c:pt idx="213">
                  <c:v>9.6480413873992816</c:v>
                </c:pt>
                <c:pt idx="214">
                  <c:v>9.7377271339511573</c:v>
                </c:pt>
                <c:pt idx="215">
                  <c:v>9.8280508283260968</c:v>
                </c:pt>
                <c:pt idx="216">
                  <c:v>9.9190170602168823</c:v>
                </c:pt>
                <c:pt idx="217">
                  <c:v>10.010630459606796</c:v>
                </c:pt>
                <c:pt idx="218">
                  <c:v>10.10289569718422</c:v>
                </c:pt>
                <c:pt idx="219">
                  <c:v>10.19581748476225</c:v>
                </c:pt>
                <c:pt idx="220">
                  <c:v>10.289400575703574</c:v>
                </c:pt>
                <c:pt idx="221">
                  <c:v>10.383649765350487</c:v>
                </c:pt>
                <c:pt idx="222">
                  <c:v>10.478569891460332</c:v>
                </c:pt>
                <c:pt idx="223">
                  <c:v>10.574165834646246</c:v>
                </c:pt>
                <c:pt idx="224">
                  <c:v>10.670442518823474</c:v>
                </c:pt>
                <c:pt idx="225">
                  <c:v>10.767404911661126</c:v>
                </c:pt>
                <c:pt idx="226">
                  <c:v>10.865058025039614</c:v>
                </c:pt>
                <c:pt idx="227">
                  <c:v>10.963406915513801</c:v>
                </c:pt>
                <c:pt idx="228">
                  <c:v>11.062456684781896</c:v>
                </c:pt>
                <c:pt idx="229">
                  <c:v>11.162212480160258</c:v>
                </c:pt>
                <c:pt idx="230">
                  <c:v>11.262679495064127</c:v>
                </c:pt>
                <c:pt idx="231">
                  <c:v>11.363862969494374</c:v>
                </c:pt>
                <c:pt idx="232">
                  <c:v>11.465768190530419</c:v>
                </c:pt>
                <c:pt idx="233">
                  <c:v>11.568400492829307</c:v>
                </c:pt>
                <c:pt idx="234">
                  <c:v>11.671765259131131</c:v>
                </c:pt>
                <c:pt idx="235">
                  <c:v>11.775867920770757</c:v>
                </c:pt>
                <c:pt idx="236">
                  <c:v>11.8807139581962</c:v>
                </c:pt>
                <c:pt idx="237">
                  <c:v>11.986308901493317</c:v>
                </c:pt>
                <c:pt idx="238">
                  <c:v>12.092658330917432</c:v>
                </c:pt>
                <c:pt idx="239">
                  <c:v>12.199767877431551</c:v>
                </c:pt>
                <c:pt idx="240">
                  <c:v>12.307643223251519</c:v>
                </c:pt>
                <c:pt idx="241">
                  <c:v>12.525714301256093</c:v>
                </c:pt>
                <c:pt idx="242">
                  <c:v>12.635921659140816</c:v>
                </c:pt>
                <c:pt idx="243">
                  <c:v>12.858709477352566</c:v>
                </c:pt>
                <c:pt idx="244">
                  <c:v>12.971301886161635</c:v>
                </c:pt>
                <c:pt idx="245">
                  <c:v>13.084701352146068</c:v>
                </c:pt>
                <c:pt idx="246">
                  <c:v>13.782392649956019</c:v>
                </c:pt>
                <c:pt idx="247">
                  <c:v>13.901615879324032</c:v>
                </c:pt>
                <c:pt idx="248">
                  <c:v>14.635196904319562</c:v>
                </c:pt>
                <c:pt idx="249">
                  <c:v>15.796674885408251</c:v>
                </c:pt>
                <c:pt idx="250">
                  <c:v>17.908737863423415</c:v>
                </c:pt>
                <c:pt idx="251">
                  <c:v>18.359536064620045</c:v>
                </c:pt>
                <c:pt idx="252">
                  <c:v>18.512013264857071</c:v>
                </c:pt>
                <c:pt idx="253">
                  <c:v>19.291391467491451</c:v>
                </c:pt>
                <c:pt idx="254">
                  <c:v>19.450730722401975</c:v>
                </c:pt>
                <c:pt idx="255">
                  <c:v>21.110473428044688</c:v>
                </c:pt>
                <c:pt idx="256">
                  <c:v>21.28330586308444</c:v>
                </c:pt>
                <c:pt idx="257">
                  <c:v>21.632848178420129</c:v>
                </c:pt>
                <c:pt idx="258">
                  <c:v>22.167019465948457</c:v>
                </c:pt>
                <c:pt idx="259">
                  <c:v>22.347749896385409</c:v>
                </c:pt>
                <c:pt idx="260">
                  <c:v>22.529835909545618</c:v>
                </c:pt>
                <c:pt idx="261">
                  <c:v>22.898120912414328</c:v>
                </c:pt>
                <c:pt idx="262">
                  <c:v>23.2719681459469</c:v>
                </c:pt>
                <c:pt idx="263">
                  <c:v>23.843377964815144</c:v>
                </c:pt>
                <c:pt idx="264">
                  <c:v>24.231553691835149</c:v>
                </c:pt>
                <c:pt idx="265">
                  <c:v>24.427849917130356</c:v>
                </c:pt>
                <c:pt idx="266">
                  <c:v>25.228057591890931</c:v>
                </c:pt>
                <c:pt idx="267">
                  <c:v>25.637359686651848</c:v>
                </c:pt>
                <c:pt idx="268">
                  <c:v>26.052938025390056</c:v>
                </c:pt>
                <c:pt idx="269">
                  <c:v>26.903369841450715</c:v>
                </c:pt>
                <c:pt idx="270">
                  <c:v>27.120076832078407</c:v>
                </c:pt>
                <c:pt idx="271">
                  <c:v>27.338452653404627</c:v>
                </c:pt>
                <c:pt idx="272">
                  <c:v>28.003742816041921</c:v>
                </c:pt>
                <c:pt idx="273">
                  <c:v>28.684598429379268</c:v>
                </c:pt>
                <c:pt idx="274">
                  <c:v>28.915082306101443</c:v>
                </c:pt>
                <c:pt idx="275">
                  <c:v>29.147358845975337</c:v>
                </c:pt>
                <c:pt idx="276">
                  <c:v>29.381444313939298</c:v>
                </c:pt>
                <c:pt idx="277">
                  <c:v>29.617355157480983</c:v>
                </c:pt>
                <c:pt idx="278">
                  <c:v>29.855108009114719</c:v>
                </c:pt>
                <c:pt idx="279">
                  <c:v>30.09471968889887</c:v>
                </c:pt>
                <c:pt idx="280">
                  <c:v>30.336207206993372</c:v>
                </c:pt>
                <c:pt idx="281">
                  <c:v>31.321262665960031</c:v>
                </c:pt>
                <c:pt idx="282">
                  <c:v>32.080613301556618</c:v>
                </c:pt>
                <c:pt idx="283">
                  <c:v>32.858136985105091</c:v>
                </c:pt>
                <c:pt idx="284">
                  <c:v>33.121438452446625</c:v>
                </c:pt>
                <c:pt idx="285">
                  <c:v>33.923996689045289</c:v>
                </c:pt>
                <c:pt idx="286">
                  <c:v>35.58787902339904</c:v>
                </c:pt>
                <c:pt idx="287">
                  <c:v>35.873054679300701</c:v>
                </c:pt>
                <c:pt idx="288">
                  <c:v>36.160534235813707</c:v>
                </c:pt>
                <c:pt idx="289">
                  <c:v>36.450339887007104</c:v>
                </c:pt>
                <c:pt idx="290">
                  <c:v>37.93505518508433</c:v>
                </c:pt>
                <c:pt idx="291">
                  <c:v>38.546031219793441</c:v>
                </c:pt>
                <c:pt idx="292">
                  <c:v>39.481409491694542</c:v>
                </c:pt>
                <c:pt idx="293">
                  <c:v>39.798345883997577</c:v>
                </c:pt>
                <c:pt idx="294">
                  <c:v>41.422766881592736</c:v>
                </c:pt>
                <c:pt idx="295">
                  <c:v>41.755785256806341</c:v>
                </c:pt>
                <c:pt idx="296">
                  <c:v>42.430175197368065</c:v>
                </c:pt>
                <c:pt idx="297">
                  <c:v>43.463068044571358</c:v>
                </c:pt>
                <c:pt idx="298">
                  <c:v>44.166207511203346</c:v>
                </c:pt>
                <c:pt idx="299">
                  <c:v>45.608475554434598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92800"/>
        <c:axId val="118895360"/>
      </c:scatterChart>
      <c:valAx>
        <c:axId val="118892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 i="0" baseline="0">
                    <a:effectLst/>
                  </a:rPr>
                  <a:t>Cumulative Normal Probability </a:t>
                </a:r>
                <a:r>
                  <a:rPr lang="en-US" sz="1400" b="0" i="0" u="none" strike="noStrike" baseline="0">
                    <a:effectLst/>
                  </a:rPr>
                  <a:t>Quantile</a:t>
                </a:r>
                <a:r>
                  <a:rPr lang="en-US" sz="1400" b="0" i="0" baseline="0">
                    <a:effectLst/>
                  </a:rPr>
                  <a:t> (z-score)</a:t>
                </a:r>
                <a:endParaRPr lang="en-US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2116144441006611"/>
              <c:y val="0.93445052844100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8895360"/>
        <c:crosses val="autoZero"/>
        <c:crossBetween val="midCat"/>
      </c:valAx>
      <c:valAx>
        <c:axId val="118895360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14C Activity (pCi/L)</a:t>
                </a:r>
              </a:p>
            </c:rich>
          </c:tx>
          <c:layout>
            <c:manualLayout>
              <c:xMode val="edge"/>
              <c:yMode val="edge"/>
              <c:x val="1.0460251046025104E-2"/>
              <c:y val="0.28739002932551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8892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29729076752435"/>
          <c:y val="0.28739002932551322"/>
          <c:w val="0.23422953681929484"/>
          <c:h val="0.20587105049639354"/>
        </c:manualLayout>
      </c:layout>
      <c:overlay val="0"/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4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tabSelected="1" workbookViewId="0"/>
  </sheetViews>
  <sheetFormatPr defaultRowHeight="15.75" x14ac:dyDescent="0.25"/>
  <cols>
    <col min="1" max="1" width="18" customWidth="1"/>
  </cols>
  <sheetData>
    <row r="1" spans="1:13" x14ac:dyDescent="0.25">
      <c r="A1" s="4" t="s">
        <v>1323</v>
      </c>
    </row>
    <row r="2" spans="1:13" x14ac:dyDescent="0.25">
      <c r="A2" t="s">
        <v>1326</v>
      </c>
    </row>
    <row r="3" spans="1:13" x14ac:dyDescent="0.25">
      <c r="A3" s="11" t="s">
        <v>1268</v>
      </c>
    </row>
    <row r="5" spans="1:13" ht="48" customHeight="1" x14ac:dyDescent="0.25">
      <c r="A5" s="12" t="s">
        <v>1324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3" ht="116.25" customHeight="1" x14ac:dyDescent="0.25">
      <c r="A6" s="12" t="s">
        <v>1322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x14ac:dyDescent="0.25">
      <c r="A7" s="14" t="s">
        <v>1269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9" spans="1:13" x14ac:dyDescent="0.25">
      <c r="A9" t="s">
        <v>560</v>
      </c>
      <c r="B9" t="s">
        <v>1270</v>
      </c>
    </row>
    <row r="10" spans="1:13" x14ac:dyDescent="0.25">
      <c r="A10" t="s">
        <v>558</v>
      </c>
      <c r="B10" t="s">
        <v>1271</v>
      </c>
    </row>
    <row r="11" spans="1:13" x14ac:dyDescent="0.25">
      <c r="A11" t="s">
        <v>1272</v>
      </c>
      <c r="B11" t="s">
        <v>1273</v>
      </c>
    </row>
    <row r="12" spans="1:13" x14ac:dyDescent="0.25">
      <c r="A12" t="s">
        <v>550</v>
      </c>
      <c r="B12" t="s">
        <v>1274</v>
      </c>
    </row>
    <row r="13" spans="1:13" x14ac:dyDescent="0.25">
      <c r="A13" t="s">
        <v>556</v>
      </c>
      <c r="B13" t="s">
        <v>1275</v>
      </c>
    </row>
    <row r="14" spans="1:13" x14ac:dyDescent="0.25">
      <c r="A14" t="s">
        <v>557</v>
      </c>
      <c r="B14" t="s">
        <v>1276</v>
      </c>
    </row>
    <row r="15" spans="1:13" x14ac:dyDescent="0.25">
      <c r="A15" t="s">
        <v>612</v>
      </c>
      <c r="B15" t="s">
        <v>1277</v>
      </c>
    </row>
    <row r="16" spans="1:13" x14ac:dyDescent="0.25">
      <c r="A16" t="s">
        <v>1198</v>
      </c>
      <c r="B16" t="s">
        <v>1278</v>
      </c>
    </row>
    <row r="17" spans="1:13" x14ac:dyDescent="0.25">
      <c r="A17" t="s">
        <v>555</v>
      </c>
      <c r="B17" t="s">
        <v>1279</v>
      </c>
    </row>
    <row r="18" spans="1:13" x14ac:dyDescent="0.25">
      <c r="A18" t="s">
        <v>554</v>
      </c>
      <c r="B18" t="s">
        <v>1280</v>
      </c>
    </row>
    <row r="19" spans="1:13" x14ac:dyDescent="0.25">
      <c r="A19" t="s">
        <v>1281</v>
      </c>
      <c r="B19" t="s">
        <v>1282</v>
      </c>
    </row>
    <row r="20" spans="1:13" x14ac:dyDescent="0.25">
      <c r="A20" t="s">
        <v>1283</v>
      </c>
      <c r="B20" t="s">
        <v>1284</v>
      </c>
    </row>
    <row r="21" spans="1:13" x14ac:dyDescent="0.25">
      <c r="A21" t="s">
        <v>551</v>
      </c>
      <c r="B21" t="s">
        <v>1285</v>
      </c>
    </row>
    <row r="23" spans="1:13" x14ac:dyDescent="0.25">
      <c r="A23" t="s">
        <v>1286</v>
      </c>
    </row>
    <row r="24" spans="1:13" s="10" customFormat="1" ht="55.5" customHeight="1" x14ac:dyDescent="0.25">
      <c r="A24" s="13" t="s">
        <v>1320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 x14ac:dyDescent="0.25">
      <c r="A25" t="s">
        <v>1287</v>
      </c>
    </row>
    <row r="27" spans="1:13" x14ac:dyDescent="0.25">
      <c r="A27" t="s">
        <v>610</v>
      </c>
      <c r="B27" t="s">
        <v>1288</v>
      </c>
    </row>
    <row r="28" spans="1:13" x14ac:dyDescent="0.25">
      <c r="A28" t="s">
        <v>609</v>
      </c>
    </row>
    <row r="29" spans="1:13" x14ac:dyDescent="0.25">
      <c r="A29" t="s">
        <v>1289</v>
      </c>
      <c r="B29" t="s">
        <v>1290</v>
      </c>
    </row>
    <row r="30" spans="1:13" x14ac:dyDescent="0.25">
      <c r="A30" t="s">
        <v>1291</v>
      </c>
      <c r="B30" t="s">
        <v>1292</v>
      </c>
    </row>
    <row r="31" spans="1:13" x14ac:dyDescent="0.25">
      <c r="A31" t="s">
        <v>606</v>
      </c>
      <c r="B31" t="s">
        <v>1293</v>
      </c>
    </row>
    <row r="32" spans="1:13" x14ac:dyDescent="0.25">
      <c r="A32" t="s">
        <v>615</v>
      </c>
      <c r="B32" t="s">
        <v>1294</v>
      </c>
    </row>
    <row r="33" spans="1:2" x14ac:dyDescent="0.25">
      <c r="A33" t="s">
        <v>605</v>
      </c>
      <c r="B33" t="s">
        <v>1274</v>
      </c>
    </row>
    <row r="34" spans="1:2" x14ac:dyDescent="0.25">
      <c r="A34" t="s">
        <v>604</v>
      </c>
      <c r="B34" t="s">
        <v>1295</v>
      </c>
    </row>
    <row r="35" spans="1:2" x14ac:dyDescent="0.25">
      <c r="A35" t="s">
        <v>556</v>
      </c>
      <c r="B35" t="s">
        <v>1275</v>
      </c>
    </row>
    <row r="36" spans="1:2" x14ac:dyDescent="0.25">
      <c r="A36" t="s">
        <v>598</v>
      </c>
      <c r="B36" t="s">
        <v>1296</v>
      </c>
    </row>
    <row r="37" spans="1:2" x14ac:dyDescent="0.25">
      <c r="A37" t="s">
        <v>601</v>
      </c>
      <c r="B37" t="s">
        <v>1297</v>
      </c>
    </row>
    <row r="38" spans="1:2" x14ac:dyDescent="0.25">
      <c r="A38" t="s">
        <v>600</v>
      </c>
      <c r="B38" t="s">
        <v>1298</v>
      </c>
    </row>
    <row r="39" spans="1:2" x14ac:dyDescent="0.25">
      <c r="A39" t="s">
        <v>599</v>
      </c>
      <c r="B39" t="s">
        <v>1299</v>
      </c>
    </row>
    <row r="41" spans="1:2" x14ac:dyDescent="0.25">
      <c r="A41" t="s">
        <v>1321</v>
      </c>
    </row>
    <row r="43" spans="1:2" x14ac:dyDescent="0.25">
      <c r="A43" t="s">
        <v>1300</v>
      </c>
    </row>
    <row r="45" spans="1:2" x14ac:dyDescent="0.25">
      <c r="A45" t="s">
        <v>611</v>
      </c>
      <c r="B45" t="s">
        <v>1301</v>
      </c>
    </row>
    <row r="46" spans="1:2" x14ac:dyDescent="0.25">
      <c r="A46" t="s">
        <v>689</v>
      </c>
      <c r="B46" t="s">
        <v>1302</v>
      </c>
    </row>
    <row r="47" spans="1:2" x14ac:dyDescent="0.25">
      <c r="A47" t="s">
        <v>610</v>
      </c>
      <c r="B47" t="s">
        <v>1303</v>
      </c>
    </row>
    <row r="48" spans="1:2" x14ac:dyDescent="0.25">
      <c r="A48" t="s">
        <v>609</v>
      </c>
    </row>
    <row r="49" spans="1:2" x14ac:dyDescent="0.25">
      <c r="A49" t="s">
        <v>1304</v>
      </c>
      <c r="B49" t="s">
        <v>1274</v>
      </c>
    </row>
    <row r="50" spans="1:2" x14ac:dyDescent="0.25">
      <c r="A50" t="s">
        <v>1305</v>
      </c>
      <c r="B50" t="s">
        <v>1306</v>
      </c>
    </row>
    <row r="51" spans="1:2" x14ac:dyDescent="0.25">
      <c r="A51" t="s">
        <v>603</v>
      </c>
      <c r="B51" t="s">
        <v>1307</v>
      </c>
    </row>
    <row r="52" spans="1:2" x14ac:dyDescent="0.25">
      <c r="A52" t="s">
        <v>602</v>
      </c>
      <c r="B52" t="s">
        <v>1308</v>
      </c>
    </row>
    <row r="53" spans="1:2" x14ac:dyDescent="0.25">
      <c r="A53" t="s">
        <v>607</v>
      </c>
      <c r="B53" t="s">
        <v>1309</v>
      </c>
    </row>
    <row r="54" spans="1:2" x14ac:dyDescent="0.25">
      <c r="A54" t="s">
        <v>1195</v>
      </c>
      <c r="B54" t="s">
        <v>1325</v>
      </c>
    </row>
    <row r="55" spans="1:2" x14ac:dyDescent="0.25">
      <c r="A55" t="s">
        <v>613</v>
      </c>
      <c r="B55" t="s">
        <v>1310</v>
      </c>
    </row>
    <row r="56" spans="1:2" x14ac:dyDescent="0.25">
      <c r="A56" t="s">
        <v>617</v>
      </c>
      <c r="B56" t="s">
        <v>1311</v>
      </c>
    </row>
    <row r="57" spans="1:2" x14ac:dyDescent="0.25">
      <c r="A57" t="s">
        <v>618</v>
      </c>
      <c r="B57" t="s">
        <v>1312</v>
      </c>
    </row>
    <row r="58" spans="1:2" x14ac:dyDescent="0.25">
      <c r="A58" t="s">
        <v>1313</v>
      </c>
      <c r="B58" t="s">
        <v>1314</v>
      </c>
    </row>
    <row r="59" spans="1:2" x14ac:dyDescent="0.25">
      <c r="A59" t="s">
        <v>1315</v>
      </c>
      <c r="B59" t="s">
        <v>1316</v>
      </c>
    </row>
    <row r="60" spans="1:2" x14ac:dyDescent="0.25">
      <c r="A60" t="s">
        <v>1317</v>
      </c>
      <c r="B60" t="s">
        <v>1318</v>
      </c>
    </row>
    <row r="62" spans="1:2" x14ac:dyDescent="0.25">
      <c r="A62" t="s">
        <v>1319</v>
      </c>
    </row>
  </sheetData>
  <mergeCells count="4">
    <mergeCell ref="A5:M5"/>
    <mergeCell ref="A6:M6"/>
    <mergeCell ref="A7:M7"/>
    <mergeCell ref="A24:M2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5"/>
  <sheetViews>
    <sheetView workbookViewId="0">
      <pane ySplit="6615" topLeftCell="A728"/>
      <selection pane="bottomLeft" activeCell="G734" sqref="G734"/>
    </sheetView>
  </sheetViews>
  <sheetFormatPr defaultRowHeight="15.75" x14ac:dyDescent="0.25"/>
  <cols>
    <col min="1" max="1" width="7.25" style="5" customWidth="1"/>
    <col min="2" max="2" width="12.5" style="5" customWidth="1"/>
    <col min="3" max="3" width="10.625" style="5" customWidth="1"/>
    <col min="4" max="4" width="4.5" style="5" customWidth="1"/>
    <col min="5" max="5" width="3.375" style="5" customWidth="1"/>
    <col min="6" max="6" width="9.125" style="5" customWidth="1"/>
    <col min="7" max="7" width="4" style="5" customWidth="1"/>
    <col min="8" max="8" width="5.5" style="5" customWidth="1"/>
    <col min="9" max="9" width="5.375" style="5" customWidth="1"/>
    <col min="10" max="11" width="8" style="5" customWidth="1"/>
    <col min="12" max="16384" width="9" style="5"/>
  </cols>
  <sheetData>
    <row r="1" spans="1:16" x14ac:dyDescent="0.25">
      <c r="A1" s="5" t="s">
        <v>1265</v>
      </c>
    </row>
    <row r="3" spans="1:16" x14ac:dyDescent="0.25">
      <c r="A3" s="5" t="s">
        <v>560</v>
      </c>
      <c r="B3" s="5" t="s">
        <v>558</v>
      </c>
      <c r="C3" s="5" t="s">
        <v>611</v>
      </c>
      <c r="D3" s="5" t="s">
        <v>550</v>
      </c>
      <c r="E3" s="5" t="s">
        <v>556</v>
      </c>
      <c r="F3" s="5" t="s">
        <v>557</v>
      </c>
      <c r="G3" s="5" t="s">
        <v>612</v>
      </c>
      <c r="H3" s="5" t="s">
        <v>1198</v>
      </c>
      <c r="I3" s="5" t="s">
        <v>555</v>
      </c>
      <c r="J3" s="5" t="s">
        <v>554</v>
      </c>
      <c r="K3" s="5" t="s">
        <v>553</v>
      </c>
      <c r="L3" s="5" t="s">
        <v>552</v>
      </c>
      <c r="M3" s="5" t="s">
        <v>551</v>
      </c>
      <c r="O3" s="5" t="s">
        <v>549</v>
      </c>
      <c r="P3" s="5" t="s">
        <v>548</v>
      </c>
    </row>
    <row r="4" spans="1:16" x14ac:dyDescent="0.25">
      <c r="A4" s="5">
        <v>-31.6</v>
      </c>
      <c r="B4" s="5" t="s">
        <v>429</v>
      </c>
      <c r="C4" s="5" t="s">
        <v>429</v>
      </c>
      <c r="E4" s="5" t="s">
        <v>6</v>
      </c>
      <c r="F4" s="5" t="s">
        <v>400</v>
      </c>
      <c r="G4" s="5">
        <v>1</v>
      </c>
      <c r="H4">
        <v>897</v>
      </c>
      <c r="I4" s="5">
        <v>1</v>
      </c>
      <c r="J4" s="5">
        <f t="shared" ref="J4:J67" si="0">(I4-0.375)/730.25</f>
        <v>8.5587127695994523E-4</v>
      </c>
      <c r="K4" s="5">
        <f t="shared" ref="K4:K67" si="1">NORMINV(J4,0,1)</f>
        <v>-3.1361626265645692</v>
      </c>
      <c r="L4" s="5">
        <f t="shared" ref="L4:L67" si="2">$O$4+$O$5*K4</f>
        <v>-1.6307717957127239</v>
      </c>
      <c r="M4" s="5">
        <f t="shared" ref="M4:M67" si="3">10^L4</f>
        <v>2.3400665265261033E-2</v>
      </c>
      <c r="N4" s="5" t="s">
        <v>547</v>
      </c>
      <c r="O4" s="5">
        <v>1.5357056476738014</v>
      </c>
      <c r="P4" s="5">
        <v>8.7204893267655986E-3</v>
      </c>
    </row>
    <row r="5" spans="1:16" x14ac:dyDescent="0.25">
      <c r="A5" s="5">
        <v>-29.1</v>
      </c>
      <c r="B5" s="5" t="s">
        <v>531</v>
      </c>
      <c r="C5" s="5" t="s">
        <v>531</v>
      </c>
      <c r="E5" s="5" t="s">
        <v>7</v>
      </c>
      <c r="F5" s="5" t="s">
        <v>400</v>
      </c>
      <c r="G5" s="5">
        <v>1</v>
      </c>
      <c r="H5">
        <v>1500</v>
      </c>
      <c r="I5" s="5">
        <v>2</v>
      </c>
      <c r="J5" s="5">
        <f t="shared" si="0"/>
        <v>2.2252653200958575E-3</v>
      </c>
      <c r="K5" s="5">
        <f t="shared" si="1"/>
        <v>-2.844327289754141</v>
      </c>
      <c r="L5" s="5">
        <f t="shared" si="2"/>
        <v>-1.3361155162947136</v>
      </c>
      <c r="M5" s="5">
        <f t="shared" si="3"/>
        <v>4.6119488681602878E-2</v>
      </c>
      <c r="N5" s="5" t="s">
        <v>546</v>
      </c>
      <c r="O5" s="5">
        <v>1.0096662132777099</v>
      </c>
      <c r="P5" s="5">
        <v>9.4214370823485667E-3</v>
      </c>
    </row>
    <row r="6" spans="1:16" x14ac:dyDescent="0.25">
      <c r="A6" s="5">
        <v>-22.8</v>
      </c>
      <c r="B6" s="5" t="s">
        <v>429</v>
      </c>
      <c r="C6" s="5" t="s">
        <v>429</v>
      </c>
      <c r="E6" s="5" t="s">
        <v>6</v>
      </c>
      <c r="F6" s="5" t="s">
        <v>400</v>
      </c>
      <c r="G6" s="5">
        <v>1</v>
      </c>
      <c r="H6">
        <v>893</v>
      </c>
      <c r="I6" s="5">
        <v>3</v>
      </c>
      <c r="J6" s="5">
        <f t="shared" si="0"/>
        <v>3.5946593632317698E-3</v>
      </c>
      <c r="K6" s="5">
        <f t="shared" si="1"/>
        <v>-2.6879452318984978</v>
      </c>
      <c r="L6" s="5">
        <f t="shared" si="2"/>
        <v>-1.1782218361150307</v>
      </c>
      <c r="M6" s="5">
        <f t="shared" si="3"/>
        <v>6.6340411931859078E-2</v>
      </c>
    </row>
    <row r="7" spans="1:16" x14ac:dyDescent="0.25">
      <c r="A7" s="5">
        <v>-22.1</v>
      </c>
      <c r="B7" s="5" t="s">
        <v>246</v>
      </c>
      <c r="C7" s="5" t="s">
        <v>206</v>
      </c>
      <c r="D7" s="5">
        <v>176</v>
      </c>
      <c r="E7" s="5" t="s">
        <v>7</v>
      </c>
      <c r="F7" s="5" t="s">
        <v>400</v>
      </c>
      <c r="G7" s="5">
        <v>1</v>
      </c>
      <c r="H7">
        <v>1503</v>
      </c>
      <c r="I7" s="5">
        <v>4</v>
      </c>
      <c r="J7" s="5">
        <f t="shared" si="0"/>
        <v>4.9640534063676821E-3</v>
      </c>
      <c r="K7" s="5">
        <f t="shared" si="1"/>
        <v>-2.5783232770495652</v>
      </c>
      <c r="L7" s="5">
        <f t="shared" si="2"/>
        <v>-1.067540252070609</v>
      </c>
      <c r="M7" s="5">
        <f t="shared" si="3"/>
        <v>8.5597237325601677E-2</v>
      </c>
    </row>
    <row r="8" spans="1:16" x14ac:dyDescent="0.25">
      <c r="A8" s="5">
        <v>-20.3</v>
      </c>
      <c r="B8" s="5" t="s">
        <v>144</v>
      </c>
      <c r="C8" s="5" t="s">
        <v>144</v>
      </c>
      <c r="E8" s="5" t="s">
        <v>6</v>
      </c>
      <c r="F8" s="5" t="s">
        <v>400</v>
      </c>
      <c r="G8" s="5">
        <v>1</v>
      </c>
      <c r="H8">
        <v>849</v>
      </c>
      <c r="I8" s="5">
        <v>5</v>
      </c>
      <c r="J8" s="5">
        <f t="shared" si="0"/>
        <v>6.3334474495035948E-3</v>
      </c>
      <c r="K8" s="5">
        <f t="shared" si="1"/>
        <v>-2.4929997120123017</v>
      </c>
      <c r="L8" s="5">
        <f t="shared" si="2"/>
        <v>-0.9813919312560806</v>
      </c>
      <c r="M8" s="5">
        <f t="shared" si="3"/>
        <v>0.10437778314598684</v>
      </c>
    </row>
    <row r="9" spans="1:16" x14ac:dyDescent="0.25">
      <c r="A9" s="5">
        <v>-20.2</v>
      </c>
      <c r="B9" s="5" t="s">
        <v>10</v>
      </c>
      <c r="C9" s="5" t="s">
        <v>10</v>
      </c>
      <c r="E9" s="5" t="s">
        <v>6</v>
      </c>
      <c r="F9" s="5" t="s">
        <v>400</v>
      </c>
      <c r="G9" s="5">
        <v>1</v>
      </c>
      <c r="H9">
        <v>875</v>
      </c>
      <c r="I9" s="5">
        <v>6</v>
      </c>
      <c r="J9" s="5">
        <f t="shared" si="0"/>
        <v>7.7028414926395066E-3</v>
      </c>
      <c r="K9" s="5">
        <f t="shared" si="1"/>
        <v>-2.4226990582034751</v>
      </c>
      <c r="L9" s="5">
        <f t="shared" si="2"/>
        <v>-0.91041173633397543</v>
      </c>
      <c r="M9" s="5">
        <f t="shared" si="3"/>
        <v>0.12291029574465374</v>
      </c>
    </row>
    <row r="10" spans="1:16" x14ac:dyDescent="0.25">
      <c r="A10" s="5">
        <v>-19.8</v>
      </c>
      <c r="B10" s="5" t="s">
        <v>144</v>
      </c>
      <c r="C10" s="5" t="s">
        <v>144</v>
      </c>
      <c r="E10" s="5" t="s">
        <v>6</v>
      </c>
      <c r="F10" s="5" t="s">
        <v>400</v>
      </c>
      <c r="G10" s="5">
        <v>1</v>
      </c>
      <c r="H10">
        <v>839</v>
      </c>
      <c r="I10" s="5">
        <v>7</v>
      </c>
      <c r="J10" s="5">
        <f t="shared" si="0"/>
        <v>9.0722355357754202E-3</v>
      </c>
      <c r="K10" s="5">
        <f t="shared" si="1"/>
        <v>-2.3626566547264658</v>
      </c>
      <c r="L10" s="5">
        <f t="shared" si="2"/>
        <v>-0.84978895017925105</v>
      </c>
      <c r="M10" s="5">
        <f t="shared" si="3"/>
        <v>0.14132241484272134</v>
      </c>
    </row>
    <row r="11" spans="1:16" x14ac:dyDescent="0.25">
      <c r="A11" s="5">
        <v>-19.5</v>
      </c>
      <c r="B11" s="5" t="s">
        <v>333</v>
      </c>
      <c r="C11" s="5" t="s">
        <v>333</v>
      </c>
      <c r="E11" s="5" t="s">
        <v>6</v>
      </c>
      <c r="F11" s="5" t="s">
        <v>400</v>
      </c>
      <c r="G11" s="5">
        <v>1</v>
      </c>
      <c r="H11">
        <v>738</v>
      </c>
      <c r="I11" s="5">
        <v>8</v>
      </c>
      <c r="J11" s="5">
        <f t="shared" si="0"/>
        <v>1.0441629578911331E-2</v>
      </c>
      <c r="K11" s="5">
        <f t="shared" si="1"/>
        <v>-2.3100884246546065</v>
      </c>
      <c r="L11" s="5">
        <f t="shared" si="2"/>
        <v>-0.79671258438388559</v>
      </c>
      <c r="M11" s="5">
        <f t="shared" si="3"/>
        <v>0.15969356478788344</v>
      </c>
    </row>
    <row r="12" spans="1:16" x14ac:dyDescent="0.25">
      <c r="A12" s="5">
        <v>-19.25</v>
      </c>
      <c r="B12" s="5" t="s">
        <v>333</v>
      </c>
      <c r="C12" s="5" t="s">
        <v>333</v>
      </c>
      <c r="E12" s="5" t="s">
        <v>6</v>
      </c>
      <c r="F12" s="5" t="s">
        <v>1206</v>
      </c>
      <c r="G12" s="5">
        <v>1</v>
      </c>
      <c r="H12">
        <v>739</v>
      </c>
      <c r="I12" s="5">
        <v>9</v>
      </c>
      <c r="J12" s="5">
        <f t="shared" si="0"/>
        <v>1.1811023622047244E-2</v>
      </c>
      <c r="K12" s="5">
        <f t="shared" si="1"/>
        <v>-2.2632213583184781</v>
      </c>
      <c r="L12" s="5">
        <f t="shared" si="2"/>
        <v>-0.74939249098885163</v>
      </c>
      <c r="M12" s="5">
        <f t="shared" si="3"/>
        <v>0.1780768681171816</v>
      </c>
    </row>
    <row r="13" spans="1:16" x14ac:dyDescent="0.25">
      <c r="A13" s="5">
        <v>-19</v>
      </c>
      <c r="B13" s="5" t="s">
        <v>299</v>
      </c>
      <c r="C13" s="5" t="s">
        <v>299</v>
      </c>
      <c r="E13" s="5" t="s">
        <v>2</v>
      </c>
      <c r="F13" s="5" t="s">
        <v>400</v>
      </c>
      <c r="G13" s="5">
        <v>1</v>
      </c>
      <c r="H13">
        <v>1420</v>
      </c>
      <c r="I13" s="5">
        <v>10</v>
      </c>
      <c r="J13" s="5">
        <f t="shared" si="0"/>
        <v>1.3180417665183157E-2</v>
      </c>
      <c r="K13" s="5">
        <f t="shared" si="1"/>
        <v>-2.2208542418467032</v>
      </c>
      <c r="L13" s="5">
        <f t="shared" si="2"/>
        <v>-0.70661584493329865</v>
      </c>
      <c r="M13" s="5">
        <f t="shared" si="3"/>
        <v>0.19650977349595553</v>
      </c>
    </row>
    <row r="14" spans="1:16" x14ac:dyDescent="0.25">
      <c r="A14" s="5">
        <v>-18.7</v>
      </c>
      <c r="B14" s="5" t="s">
        <v>323</v>
      </c>
      <c r="C14" s="5" t="s">
        <v>323</v>
      </c>
      <c r="E14" s="5" t="s">
        <v>6</v>
      </c>
      <c r="F14" s="5" t="s">
        <v>400</v>
      </c>
      <c r="G14" s="5">
        <v>1</v>
      </c>
      <c r="H14">
        <v>913</v>
      </c>
      <c r="I14" s="5">
        <v>11</v>
      </c>
      <c r="J14" s="5">
        <f t="shared" si="0"/>
        <v>1.4549811708319069E-2</v>
      </c>
      <c r="K14" s="5">
        <f t="shared" si="1"/>
        <v>-2.1821342863962658</v>
      </c>
      <c r="L14" s="5">
        <f t="shared" si="2"/>
        <v>-0.66752161413537392</v>
      </c>
      <c r="M14" s="5">
        <f t="shared" si="3"/>
        <v>0.21501976648101431</v>
      </c>
    </row>
    <row r="15" spans="1:16" x14ac:dyDescent="0.25">
      <c r="A15" s="5">
        <v>-18.399999999999999</v>
      </c>
      <c r="B15" s="5" t="s">
        <v>429</v>
      </c>
      <c r="C15" s="5" t="s">
        <v>429</v>
      </c>
      <c r="E15" s="5" t="s">
        <v>6</v>
      </c>
      <c r="F15" s="5" t="s">
        <v>400</v>
      </c>
      <c r="G15" s="5">
        <v>1</v>
      </c>
      <c r="H15">
        <v>885</v>
      </c>
      <c r="I15" s="5">
        <v>12</v>
      </c>
      <c r="J15" s="5">
        <f t="shared" si="0"/>
        <v>1.591920575145498E-2</v>
      </c>
      <c r="K15" s="5">
        <f t="shared" si="1"/>
        <v>-2.1464334686635897</v>
      </c>
      <c r="L15" s="5">
        <f t="shared" si="2"/>
        <v>-0.63147570468430514</v>
      </c>
      <c r="M15" s="5">
        <f t="shared" si="3"/>
        <v>0.23362767946339166</v>
      </c>
    </row>
    <row r="16" spans="1:16" x14ac:dyDescent="0.25">
      <c r="A16" s="5">
        <v>-18</v>
      </c>
      <c r="B16" s="5" t="s">
        <v>144</v>
      </c>
      <c r="C16" s="5" t="s">
        <v>144</v>
      </c>
      <c r="E16" s="5" t="s">
        <v>6</v>
      </c>
      <c r="F16" s="5" t="s">
        <v>400</v>
      </c>
      <c r="G16" s="5">
        <v>1</v>
      </c>
      <c r="H16">
        <v>851</v>
      </c>
      <c r="I16" s="5">
        <v>13</v>
      </c>
      <c r="J16" s="5">
        <f t="shared" si="0"/>
        <v>1.7288599794590895E-2</v>
      </c>
      <c r="K16" s="5">
        <f t="shared" si="1"/>
        <v>-2.1132754398014706</v>
      </c>
      <c r="L16" s="5">
        <f t="shared" si="2"/>
        <v>-0.59799716324333652</v>
      </c>
      <c r="M16" s="5">
        <f t="shared" si="3"/>
        <v>0.25234972555918594</v>
      </c>
    </row>
    <row r="17" spans="1:13" x14ac:dyDescent="0.25">
      <c r="A17" s="5">
        <v>-17.899999999999999</v>
      </c>
      <c r="B17" s="5" t="s">
        <v>144</v>
      </c>
      <c r="C17" s="5" t="s">
        <v>144</v>
      </c>
      <c r="E17" s="5" t="s">
        <v>6</v>
      </c>
      <c r="F17" s="5" t="s">
        <v>400</v>
      </c>
      <c r="G17" s="5">
        <v>1</v>
      </c>
      <c r="H17">
        <v>844</v>
      </c>
      <c r="I17" s="5">
        <v>14</v>
      </c>
      <c r="J17" s="5">
        <f t="shared" si="0"/>
        <v>1.8657993837726806E-2</v>
      </c>
      <c r="K17" s="5">
        <f t="shared" si="1"/>
        <v>-2.082290011993837</v>
      </c>
      <c r="L17" s="5">
        <f t="shared" si="2"/>
        <v>-0.56671222368201324</v>
      </c>
      <c r="M17" s="5">
        <f t="shared" si="3"/>
        <v>0.27119880798320756</v>
      </c>
    </row>
    <row r="18" spans="1:13" x14ac:dyDescent="0.25">
      <c r="A18" s="5">
        <v>-17.399999999999999</v>
      </c>
      <c r="B18" s="5" t="s">
        <v>323</v>
      </c>
      <c r="C18" s="5" t="s">
        <v>323</v>
      </c>
      <c r="E18" s="5" t="s">
        <v>6</v>
      </c>
      <c r="F18" s="5" t="s">
        <v>400</v>
      </c>
      <c r="G18" s="5">
        <v>1</v>
      </c>
      <c r="H18">
        <v>907</v>
      </c>
      <c r="I18" s="5">
        <v>15</v>
      </c>
      <c r="J18" s="5">
        <f t="shared" si="0"/>
        <v>2.0027387880862717E-2</v>
      </c>
      <c r="K18" s="5">
        <f t="shared" si="1"/>
        <v>-2.053183585557957</v>
      </c>
      <c r="L18" s="5">
        <f t="shared" si="2"/>
        <v>-0.53732444832045179</v>
      </c>
      <c r="M18" s="5">
        <f t="shared" si="3"/>
        <v>0.29018539568339613</v>
      </c>
    </row>
    <row r="19" spans="1:13" x14ac:dyDescent="0.25">
      <c r="A19" s="5">
        <v>-17.100000000000001</v>
      </c>
      <c r="B19" s="5" t="s">
        <v>429</v>
      </c>
      <c r="C19" s="5" t="s">
        <v>429</v>
      </c>
      <c r="E19" s="5" t="s">
        <v>6</v>
      </c>
      <c r="F19" s="5" t="s">
        <v>400</v>
      </c>
      <c r="G19" s="5">
        <v>1</v>
      </c>
      <c r="H19">
        <v>896</v>
      </c>
      <c r="I19" s="5">
        <v>16</v>
      </c>
      <c r="J19" s="5">
        <f t="shared" si="0"/>
        <v>2.1396781923998631E-2</v>
      </c>
      <c r="K19" s="5">
        <f t="shared" si="1"/>
        <v>-2.0257192406238982</v>
      </c>
      <c r="L19" s="5">
        <f t="shared" si="2"/>
        <v>-0.50959462717072812</v>
      </c>
      <c r="M19" s="5">
        <f t="shared" si="3"/>
        <v>0.30931812776845619</v>
      </c>
    </row>
    <row r="20" spans="1:13" x14ac:dyDescent="0.25">
      <c r="A20" s="5">
        <v>-16.850000000000001</v>
      </c>
      <c r="B20" s="5" t="s">
        <v>429</v>
      </c>
      <c r="C20" s="5" t="s">
        <v>429</v>
      </c>
      <c r="E20" s="5" t="s">
        <v>6</v>
      </c>
      <c r="F20" s="5" t="s">
        <v>1206</v>
      </c>
      <c r="G20" s="5">
        <v>1</v>
      </c>
      <c r="H20">
        <v>887</v>
      </c>
      <c r="I20" s="5">
        <v>17</v>
      </c>
      <c r="J20" s="5">
        <f t="shared" si="0"/>
        <v>2.2766175967134542E-2</v>
      </c>
      <c r="K20" s="5">
        <f t="shared" si="1"/>
        <v>-1.9997029270921463</v>
      </c>
      <c r="L20" s="5">
        <f t="shared" si="2"/>
        <v>-0.48332683440367852</v>
      </c>
      <c r="M20" s="5">
        <f t="shared" si="3"/>
        <v>0.32860424206839833</v>
      </c>
    </row>
    <row r="21" spans="1:13" x14ac:dyDescent="0.25">
      <c r="A21" s="5">
        <v>-16</v>
      </c>
      <c r="B21" s="5" t="s">
        <v>429</v>
      </c>
      <c r="C21" s="5" t="s">
        <v>429</v>
      </c>
      <c r="E21" s="5" t="s">
        <v>6</v>
      </c>
      <c r="F21" s="5" t="s">
        <v>400</v>
      </c>
      <c r="G21" s="5">
        <v>1</v>
      </c>
      <c r="H21">
        <v>883</v>
      </c>
      <c r="I21" s="5">
        <v>18</v>
      </c>
      <c r="J21" s="5">
        <f t="shared" si="0"/>
        <v>2.4135570010270457E-2</v>
      </c>
      <c r="K21" s="5">
        <f t="shared" si="1"/>
        <v>-1.9749736353635252</v>
      </c>
      <c r="L21" s="5">
        <f t="shared" si="2"/>
        <v>-0.45835850406700174</v>
      </c>
      <c r="M21" s="5">
        <f t="shared" si="3"/>
        <v>0.34804988606784643</v>
      </c>
    </row>
    <row r="22" spans="1:13" x14ac:dyDescent="0.25">
      <c r="A22" s="5">
        <v>-14.1</v>
      </c>
      <c r="B22" s="5" t="s">
        <v>280</v>
      </c>
      <c r="C22" s="5" t="s">
        <v>280</v>
      </c>
      <c r="E22" s="5" t="s">
        <v>6</v>
      </c>
      <c r="F22" s="5" t="s">
        <v>400</v>
      </c>
      <c r="G22" s="5">
        <v>1</v>
      </c>
      <c r="H22">
        <v>934</v>
      </c>
      <c r="I22" s="5">
        <v>19</v>
      </c>
      <c r="J22" s="5">
        <f t="shared" si="0"/>
        <v>2.5504964053406368E-2</v>
      </c>
      <c r="K22" s="5">
        <f t="shared" si="1"/>
        <v>-1.9513962426021931</v>
      </c>
      <c r="L22" s="5">
        <f t="shared" si="2"/>
        <v>-0.43455320719870638</v>
      </c>
      <c r="M22" s="5">
        <f t="shared" si="3"/>
        <v>0.36766034704139289</v>
      </c>
    </row>
    <row r="23" spans="1:13" x14ac:dyDescent="0.25">
      <c r="A23" s="5">
        <v>-14</v>
      </c>
      <c r="B23" s="5" t="s">
        <v>429</v>
      </c>
      <c r="C23" s="5" t="s">
        <v>429</v>
      </c>
      <c r="E23" s="5" t="s">
        <v>6</v>
      </c>
      <c r="F23" s="5" t="s">
        <v>400</v>
      </c>
      <c r="G23" s="5">
        <v>1</v>
      </c>
      <c r="H23">
        <v>894</v>
      </c>
      <c r="I23" s="5">
        <v>20</v>
      </c>
      <c r="J23" s="5">
        <f t="shared" si="0"/>
        <v>2.6874358096542279E-2</v>
      </c>
      <c r="K23" s="5">
        <f t="shared" si="1"/>
        <v>-1.928856203545646</v>
      </c>
      <c r="L23" s="5">
        <f t="shared" si="2"/>
        <v>-0.4117952913173506</v>
      </c>
      <c r="M23" s="5">
        <f t="shared" si="3"/>
        <v>0.3874402253873544</v>
      </c>
    </row>
    <row r="24" spans="1:13" x14ac:dyDescent="0.25">
      <c r="A24" s="5">
        <v>-13.4</v>
      </c>
      <c r="B24" s="5" t="s">
        <v>323</v>
      </c>
      <c r="C24" s="5" t="s">
        <v>323</v>
      </c>
      <c r="E24" s="5" t="s">
        <v>6</v>
      </c>
      <c r="F24" s="5" t="s">
        <v>400</v>
      </c>
      <c r="G24" s="5">
        <v>1</v>
      </c>
      <c r="H24">
        <v>908</v>
      </c>
      <c r="I24" s="5">
        <v>21</v>
      </c>
      <c r="J24" s="5">
        <f t="shared" si="0"/>
        <v>2.8243752139678193E-2</v>
      </c>
      <c r="K24" s="5">
        <f t="shared" si="1"/>
        <v>-1.9072555416750492</v>
      </c>
      <c r="L24" s="5">
        <f t="shared" si="2"/>
        <v>-0.38998583284217303</v>
      </c>
      <c r="M24" s="5">
        <f t="shared" si="3"/>
        <v>0.40739356720811798</v>
      </c>
    </row>
    <row r="25" spans="1:13" x14ac:dyDescent="0.25">
      <c r="A25" s="5">
        <v>-13.1</v>
      </c>
      <c r="B25" s="5" t="s">
        <v>333</v>
      </c>
      <c r="C25" s="5" t="s">
        <v>333</v>
      </c>
      <c r="E25" s="5" t="s">
        <v>6</v>
      </c>
      <c r="F25" s="5" t="s">
        <v>400</v>
      </c>
      <c r="G25" s="5">
        <v>1</v>
      </c>
      <c r="H25">
        <v>746</v>
      </c>
      <c r="I25" s="5">
        <v>22</v>
      </c>
      <c r="J25" s="5">
        <f t="shared" si="0"/>
        <v>2.9613146182814104E-2</v>
      </c>
      <c r="K25" s="5">
        <f t="shared" si="1"/>
        <v>-1.8865097754112574</v>
      </c>
      <c r="L25" s="5">
        <f t="shared" si="2"/>
        <v>-0.36903953357706576</v>
      </c>
      <c r="M25" s="5">
        <f t="shared" si="3"/>
        <v>0.42752396711922797</v>
      </c>
    </row>
    <row r="26" spans="1:13" x14ac:dyDescent="0.25">
      <c r="A26" s="5">
        <v>-13</v>
      </c>
      <c r="B26" s="5" t="s">
        <v>323</v>
      </c>
      <c r="C26" s="5" t="s">
        <v>323</v>
      </c>
      <c r="E26" s="5" t="s">
        <v>6</v>
      </c>
      <c r="F26" s="5" t="s">
        <v>400</v>
      </c>
      <c r="G26" s="5">
        <v>1</v>
      </c>
      <c r="H26">
        <v>906</v>
      </c>
      <c r="I26" s="5">
        <v>23</v>
      </c>
      <c r="J26" s="5">
        <f t="shared" si="0"/>
        <v>3.0982540225950018E-2</v>
      </c>
      <c r="K26" s="5">
        <f t="shared" si="1"/>
        <v>-1.8665455286038612</v>
      </c>
      <c r="L26" s="5">
        <f t="shared" si="2"/>
        <v>-0.34888230810210064</v>
      </c>
      <c r="M26" s="5">
        <f t="shared" si="3"/>
        <v>0.44783464895739361</v>
      </c>
    </row>
    <row r="27" spans="1:13" x14ac:dyDescent="0.25">
      <c r="A27" s="5">
        <v>-12.2</v>
      </c>
      <c r="B27" s="5" t="s">
        <v>144</v>
      </c>
      <c r="C27" s="5" t="s">
        <v>144</v>
      </c>
      <c r="E27" s="5" t="s">
        <v>6</v>
      </c>
      <c r="F27" s="5" t="s">
        <v>400</v>
      </c>
      <c r="G27" s="5">
        <v>1</v>
      </c>
      <c r="H27">
        <v>841</v>
      </c>
      <c r="I27" s="5">
        <v>24</v>
      </c>
      <c r="J27" s="5">
        <f t="shared" si="0"/>
        <v>3.2351934269085926E-2</v>
      </c>
      <c r="K27" s="5">
        <f t="shared" si="1"/>
        <v>-1.8472986498072099</v>
      </c>
      <c r="L27" s="5">
        <f t="shared" si="2"/>
        <v>-0.32944938487007058</v>
      </c>
      <c r="M27" s="5">
        <f t="shared" si="3"/>
        <v>0.46832852984304962</v>
      </c>
    </row>
    <row r="28" spans="1:13" x14ac:dyDescent="0.25">
      <c r="A28" s="5">
        <v>-11.4</v>
      </c>
      <c r="B28" s="5" t="s">
        <v>528</v>
      </c>
      <c r="C28" s="5" t="s">
        <v>528</v>
      </c>
      <c r="E28" s="5" t="s">
        <v>7</v>
      </c>
      <c r="F28" s="5" t="s">
        <v>400</v>
      </c>
      <c r="G28" s="5">
        <v>1</v>
      </c>
      <c r="H28">
        <v>1495</v>
      </c>
      <c r="I28" s="5">
        <v>25</v>
      </c>
      <c r="J28" s="5">
        <f t="shared" si="0"/>
        <v>3.372132831222184E-2</v>
      </c>
      <c r="K28" s="5">
        <f t="shared" si="1"/>
        <v>-1.8287127152963201</v>
      </c>
      <c r="L28" s="5">
        <f t="shared" si="2"/>
        <v>-0.31068379475223296</v>
      </c>
      <c r="M28" s="5">
        <f t="shared" si="3"/>
        <v>0.48900827154209708</v>
      </c>
    </row>
    <row r="29" spans="1:13" x14ac:dyDescent="0.25">
      <c r="A29" s="5">
        <v>-10.199999999999999</v>
      </c>
      <c r="B29" s="5" t="s">
        <v>333</v>
      </c>
      <c r="C29" s="5" t="s">
        <v>333</v>
      </c>
      <c r="E29" s="5" t="s">
        <v>6</v>
      </c>
      <c r="F29" s="5" t="s">
        <v>400</v>
      </c>
      <c r="G29" s="5">
        <v>1</v>
      </c>
      <c r="H29">
        <v>741</v>
      </c>
      <c r="I29" s="5">
        <v>26</v>
      </c>
      <c r="J29" s="5">
        <f t="shared" si="0"/>
        <v>3.5090722355357755E-2</v>
      </c>
      <c r="K29" s="5">
        <f t="shared" si="1"/>
        <v>-1.8107378252871051</v>
      </c>
      <c r="L29" s="5">
        <f t="shared" si="2"/>
        <v>-0.29253515562254551</v>
      </c>
      <c r="M29" s="5">
        <f t="shared" si="3"/>
        <v>0.50987632202154642</v>
      </c>
    </row>
    <row r="30" spans="1:13" x14ac:dyDescent="0.25">
      <c r="A30" s="5">
        <v>-8.86</v>
      </c>
      <c r="B30" s="5" t="s">
        <v>43</v>
      </c>
      <c r="C30" s="5" t="s">
        <v>43</v>
      </c>
      <c r="E30" s="5" t="s">
        <v>6</v>
      </c>
      <c r="F30" s="5" t="s">
        <v>400</v>
      </c>
      <c r="G30" s="5">
        <v>1</v>
      </c>
      <c r="H30">
        <v>965</v>
      </c>
      <c r="I30" s="5">
        <v>27</v>
      </c>
      <c r="J30" s="5">
        <f t="shared" si="0"/>
        <v>3.6460116398493669E-2</v>
      </c>
      <c r="K30" s="5">
        <f t="shared" si="1"/>
        <v>-1.7933296268497037</v>
      </c>
      <c r="L30" s="5">
        <f t="shared" si="2"/>
        <v>-0.27495868582626737</v>
      </c>
      <c r="M30" s="5">
        <f t="shared" si="3"/>
        <v>0.53093494935216079</v>
      </c>
    </row>
    <row r="31" spans="1:13" x14ac:dyDescent="0.25">
      <c r="A31" s="5">
        <v>-8.1</v>
      </c>
      <c r="B31" s="5" t="s">
        <v>144</v>
      </c>
      <c r="C31" s="5" t="s">
        <v>144</v>
      </c>
      <c r="E31" s="5" t="s">
        <v>6</v>
      </c>
      <c r="F31" s="5" t="s">
        <v>400</v>
      </c>
      <c r="G31" s="5">
        <v>1</v>
      </c>
      <c r="H31">
        <v>850</v>
      </c>
      <c r="I31" s="5">
        <v>28</v>
      </c>
      <c r="J31" s="5">
        <f t="shared" si="0"/>
        <v>3.7829510441629577E-2</v>
      </c>
      <c r="K31" s="5">
        <f t="shared" si="1"/>
        <v>-1.7764485139984576</v>
      </c>
      <c r="L31" s="5">
        <f t="shared" si="2"/>
        <v>-0.2579143965378361</v>
      </c>
      <c r="M31" s="5">
        <f t="shared" si="3"/>
        <v>0.55218626957938333</v>
      </c>
    </row>
    <row r="32" spans="1:13" x14ac:dyDescent="0.25">
      <c r="A32" s="5">
        <v>-7.54</v>
      </c>
      <c r="B32" s="5" t="s">
        <v>429</v>
      </c>
      <c r="C32" s="5" t="s">
        <v>429</v>
      </c>
      <c r="E32" s="5" t="s">
        <v>6</v>
      </c>
      <c r="F32" s="5" t="s">
        <v>400</v>
      </c>
      <c r="G32" s="5">
        <v>1</v>
      </c>
      <c r="H32">
        <v>895</v>
      </c>
      <c r="I32" s="5">
        <v>29</v>
      </c>
      <c r="J32" s="5">
        <f t="shared" si="0"/>
        <v>3.9198904484765491E-2</v>
      </c>
      <c r="K32" s="5">
        <f t="shared" si="1"/>
        <v>-1.7600589676419571</v>
      </c>
      <c r="L32" s="5">
        <f t="shared" si="2"/>
        <v>-0.24136642533072883</v>
      </c>
      <c r="M32" s="5">
        <f t="shared" si="3"/>
        <v>0.57363226979723025</v>
      </c>
    </row>
    <row r="33" spans="1:13" x14ac:dyDescent="0.25">
      <c r="A33" s="5">
        <v>-6.79</v>
      </c>
      <c r="B33" s="5" t="s">
        <v>713</v>
      </c>
      <c r="C33" s="5" t="s">
        <v>713</v>
      </c>
      <c r="E33" s="5" t="s">
        <v>7</v>
      </c>
      <c r="F33" s="5" t="s">
        <v>400</v>
      </c>
      <c r="G33" s="5">
        <v>1</v>
      </c>
      <c r="H33">
        <v>1481</v>
      </c>
      <c r="I33" s="5">
        <v>30</v>
      </c>
      <c r="J33" s="5">
        <f t="shared" si="0"/>
        <v>4.0568298527901406E-2</v>
      </c>
      <c r="K33" s="5">
        <f t="shared" si="1"/>
        <v>-1.7441290069532089</v>
      </c>
      <c r="L33" s="5">
        <f t="shared" si="2"/>
        <v>-0.22528248224445768</v>
      </c>
      <c r="M33" s="5">
        <f t="shared" si="3"/>
        <v>0.5952748273752182</v>
      </c>
    </row>
    <row r="34" spans="1:13" x14ac:dyDescent="0.25">
      <c r="A34" s="5">
        <v>-6.42</v>
      </c>
      <c r="B34" s="5" t="s">
        <v>429</v>
      </c>
      <c r="C34" s="5" t="s">
        <v>429</v>
      </c>
      <c r="E34" s="5" t="s">
        <v>6</v>
      </c>
      <c r="F34" s="5" t="s">
        <v>400</v>
      </c>
      <c r="G34" s="5">
        <v>1</v>
      </c>
      <c r="H34">
        <v>890</v>
      </c>
      <c r="I34" s="5">
        <v>31</v>
      </c>
      <c r="J34" s="5">
        <f t="shared" si="0"/>
        <v>4.1937692571037313E-2</v>
      </c>
      <c r="K34" s="5">
        <f t="shared" si="1"/>
        <v>-1.7286297302593638</v>
      </c>
      <c r="L34" s="5">
        <f t="shared" si="2"/>
        <v>-0.20963338623643968</v>
      </c>
      <c r="M34" s="5">
        <f t="shared" si="3"/>
        <v>0.6171157260763892</v>
      </c>
    </row>
    <row r="35" spans="1:13" x14ac:dyDescent="0.25">
      <c r="A35" s="5">
        <v>-5.95</v>
      </c>
      <c r="B35" s="5" t="s">
        <v>144</v>
      </c>
      <c r="C35" s="5" t="s">
        <v>144</v>
      </c>
      <c r="E35" s="5" t="s">
        <v>6</v>
      </c>
      <c r="F35" s="5" t="s">
        <v>1206</v>
      </c>
      <c r="G35" s="5">
        <v>1</v>
      </c>
      <c r="H35">
        <v>842</v>
      </c>
      <c r="I35" s="5">
        <v>32</v>
      </c>
      <c r="J35" s="5">
        <f t="shared" si="0"/>
        <v>4.3307086614173228E-2</v>
      </c>
      <c r="K35" s="5">
        <f t="shared" si="1"/>
        <v>-1.7135349284234958</v>
      </c>
      <c r="L35" s="5">
        <f t="shared" si="2"/>
        <v>-0.19439267482664135</v>
      </c>
      <c r="M35" s="5">
        <f t="shared" si="3"/>
        <v>0.63915666964497042</v>
      </c>
    </row>
    <row r="36" spans="1:13" x14ac:dyDescent="0.25">
      <c r="A36" s="5">
        <v>-5.89</v>
      </c>
      <c r="B36" s="5" t="s">
        <v>260</v>
      </c>
      <c r="C36" s="5" t="s">
        <v>260</v>
      </c>
      <c r="E36" s="5" t="s">
        <v>6</v>
      </c>
      <c r="F36" s="5" t="s">
        <v>400</v>
      </c>
      <c r="G36" s="5">
        <v>1</v>
      </c>
      <c r="H36">
        <v>604</v>
      </c>
      <c r="I36" s="5">
        <v>33</v>
      </c>
      <c r="J36" s="5">
        <f t="shared" si="0"/>
        <v>4.4676480657309142E-2</v>
      </c>
      <c r="K36" s="5">
        <f t="shared" si="1"/>
        <v>-1.698820757361224</v>
      </c>
      <c r="L36" s="5">
        <f t="shared" si="2"/>
        <v>-0.17953627344867673</v>
      </c>
      <c r="M36" s="5">
        <f t="shared" si="3"/>
        <v>0.66139929332081371</v>
      </c>
    </row>
    <row r="37" spans="1:13" x14ac:dyDescent="0.25">
      <c r="A37" s="5">
        <v>-5.61</v>
      </c>
      <c r="B37" s="5" t="s">
        <v>43</v>
      </c>
      <c r="C37" s="5" t="s">
        <v>43</v>
      </c>
      <c r="E37" s="5" t="s">
        <v>6</v>
      </c>
      <c r="F37" s="5" t="s">
        <v>400</v>
      </c>
      <c r="G37" s="5">
        <v>1</v>
      </c>
      <c r="H37">
        <v>966</v>
      </c>
      <c r="I37" s="5">
        <v>34</v>
      </c>
      <c r="J37" s="5">
        <f t="shared" si="0"/>
        <v>4.604587470044505E-2</v>
      </c>
      <c r="K37" s="5">
        <f t="shared" si="1"/>
        <v>-1.6844654591267212</v>
      </c>
      <c r="L37" s="5">
        <f t="shared" si="2"/>
        <v>-0.16504221383977424</v>
      </c>
      <c r="M37" s="5">
        <f t="shared" si="3"/>
        <v>0.68384517364470454</v>
      </c>
    </row>
    <row r="38" spans="1:13" x14ac:dyDescent="0.25">
      <c r="A38" s="5">
        <v>-5.12</v>
      </c>
      <c r="B38" s="5" t="s">
        <v>711</v>
      </c>
      <c r="C38" s="5" t="s">
        <v>711</v>
      </c>
      <c r="E38" s="5" t="s">
        <v>7</v>
      </c>
      <c r="F38" s="5" t="s">
        <v>400</v>
      </c>
      <c r="G38" s="5">
        <v>1</v>
      </c>
      <c r="H38">
        <v>1488</v>
      </c>
      <c r="I38" s="5">
        <v>35</v>
      </c>
      <c r="J38" s="5">
        <f t="shared" si="0"/>
        <v>4.7415268743580964E-2</v>
      </c>
      <c r="K38" s="5">
        <f t="shared" si="1"/>
        <v>-1.6704491231459411</v>
      </c>
      <c r="L38" s="5">
        <f t="shared" si="2"/>
        <v>-0.15089039296603191</v>
      </c>
      <c r="M38" s="5">
        <f t="shared" si="3"/>
        <v>0.70649583684653205</v>
      </c>
    </row>
    <row r="39" spans="1:13" x14ac:dyDescent="0.25">
      <c r="A39" s="5">
        <v>-4.63</v>
      </c>
      <c r="B39" s="5" t="s">
        <v>436</v>
      </c>
      <c r="C39" s="5" t="s">
        <v>436</v>
      </c>
      <c r="E39" s="5" t="s">
        <v>6</v>
      </c>
      <c r="F39" s="5" t="s">
        <v>400</v>
      </c>
      <c r="G39" s="5">
        <v>1</v>
      </c>
      <c r="H39">
        <v>271</v>
      </c>
      <c r="I39" s="5">
        <v>36</v>
      </c>
      <c r="J39" s="5">
        <f t="shared" si="0"/>
        <v>4.8784662786716879E-2</v>
      </c>
      <c r="K39" s="5">
        <f t="shared" si="1"/>
        <v>-1.6567534808345021</v>
      </c>
      <c r="L39" s="5">
        <f t="shared" si="2"/>
        <v>-0.13706236565503538</v>
      </c>
      <c r="M39" s="5">
        <f t="shared" si="3"/>
        <v>0.72935276605208754</v>
      </c>
    </row>
    <row r="40" spans="1:13" x14ac:dyDescent="0.25">
      <c r="A40" s="5">
        <v>-4.09</v>
      </c>
      <c r="B40" s="5" t="s">
        <v>40</v>
      </c>
      <c r="C40" s="5" t="s">
        <v>40</v>
      </c>
      <c r="E40" s="5" t="s">
        <v>6</v>
      </c>
      <c r="F40" s="5" t="s">
        <v>400</v>
      </c>
      <c r="G40" s="5">
        <v>1</v>
      </c>
      <c r="H40">
        <v>955</v>
      </c>
      <c r="I40" s="5">
        <v>37</v>
      </c>
      <c r="J40" s="5">
        <f t="shared" si="0"/>
        <v>5.0154056829852793E-2</v>
      </c>
      <c r="K40" s="5">
        <f t="shared" si="1"/>
        <v>-1.6433617281331958</v>
      </c>
      <c r="L40" s="5">
        <f t="shared" si="2"/>
        <v>-0.12354116541595572</v>
      </c>
      <c r="M40" s="5">
        <f t="shared" si="3"/>
        <v>0.75241740750006814</v>
      </c>
    </row>
    <row r="41" spans="1:13" x14ac:dyDescent="0.25">
      <c r="A41" s="5">
        <v>-3.81</v>
      </c>
      <c r="B41" s="5" t="s">
        <v>406</v>
      </c>
      <c r="C41" s="5" t="s">
        <v>406</v>
      </c>
      <c r="E41" s="5" t="s">
        <v>7</v>
      </c>
      <c r="F41" s="5" t="s">
        <v>400</v>
      </c>
      <c r="G41" s="5">
        <v>1</v>
      </c>
      <c r="H41">
        <v>457</v>
      </c>
      <c r="I41" s="5">
        <v>38</v>
      </c>
      <c r="J41" s="5">
        <f t="shared" si="0"/>
        <v>5.1523450872988701E-2</v>
      </c>
      <c r="K41" s="5">
        <f t="shared" si="1"/>
        <v>-1.6302583715131007</v>
      </c>
      <c r="L41" s="5">
        <f t="shared" si="2"/>
        <v>-0.11031114895611704</v>
      </c>
      <c r="M41" s="5">
        <f t="shared" si="3"/>
        <v>0.77569117592583614</v>
      </c>
    </row>
    <row r="42" spans="1:13" x14ac:dyDescent="0.25">
      <c r="A42" s="5">
        <v>-3.72</v>
      </c>
      <c r="B42" s="5" t="s">
        <v>422</v>
      </c>
      <c r="C42" s="5" t="s">
        <v>422</v>
      </c>
      <c r="E42" s="5" t="s">
        <v>6</v>
      </c>
      <c r="F42" s="5" t="s">
        <v>400</v>
      </c>
      <c r="G42" s="5">
        <v>1</v>
      </c>
      <c r="H42">
        <v>1415</v>
      </c>
      <c r="I42" s="5">
        <v>39</v>
      </c>
      <c r="J42" s="5">
        <f t="shared" si="0"/>
        <v>5.2892844916124615E-2</v>
      </c>
      <c r="K42" s="5">
        <f t="shared" si="1"/>
        <v>-1.617429093809498</v>
      </c>
      <c r="L42" s="5">
        <f t="shared" si="2"/>
        <v>-9.7357860718032319E-2</v>
      </c>
      <c r="M42" s="5">
        <f t="shared" si="3"/>
        <v>0.79917545924062106</v>
      </c>
    </row>
    <row r="43" spans="1:13" x14ac:dyDescent="0.25">
      <c r="A43" s="5">
        <v>-3.58</v>
      </c>
      <c r="B43" s="5" t="s">
        <v>144</v>
      </c>
      <c r="C43" s="5" t="s">
        <v>144</v>
      </c>
      <c r="E43" s="5" t="s">
        <v>6</v>
      </c>
      <c r="F43" s="5" t="s">
        <v>400</v>
      </c>
      <c r="G43" s="5">
        <v>1</v>
      </c>
      <c r="H43">
        <v>840</v>
      </c>
      <c r="I43" s="5">
        <v>40</v>
      </c>
      <c r="J43" s="5">
        <f t="shared" si="0"/>
        <v>5.4262238959260529E-2</v>
      </c>
      <c r="K43" s="5">
        <f t="shared" si="1"/>
        <v>-1.6048606368875717</v>
      </c>
      <c r="L43" s="5">
        <f t="shared" si="2"/>
        <v>-8.4667914410927025E-2</v>
      </c>
      <c r="M43" s="5">
        <f t="shared" si="3"/>
        <v>0.82287162261244073</v>
      </c>
    </row>
    <row r="44" spans="1:13" x14ac:dyDescent="0.25">
      <c r="A44" s="5">
        <v>-3.4350000000000001</v>
      </c>
      <c r="B44" s="5" t="s">
        <v>23</v>
      </c>
      <c r="C44" s="5" t="s">
        <v>23</v>
      </c>
      <c r="E44" s="5" t="s">
        <v>6</v>
      </c>
      <c r="F44" s="5" t="s">
        <v>1206</v>
      </c>
      <c r="G44" s="5">
        <v>1</v>
      </c>
      <c r="H44">
        <v>550</v>
      </c>
      <c r="I44" s="5">
        <v>41</v>
      </c>
      <c r="J44" s="5">
        <f t="shared" si="0"/>
        <v>5.5631633002396437E-2</v>
      </c>
      <c r="K44" s="5">
        <f t="shared" si="1"/>
        <v>-1.5925406986595418</v>
      </c>
      <c r="L44" s="5">
        <f t="shared" si="2"/>
        <v>-7.2228889032416754E-2</v>
      </c>
      <c r="M44" s="5">
        <f t="shared" si="3"/>
        <v>0.84678101203700629</v>
      </c>
    </row>
    <row r="45" spans="1:13" x14ac:dyDescent="0.25">
      <c r="A45" s="5">
        <v>-3.26</v>
      </c>
      <c r="B45" s="5" t="s">
        <v>465</v>
      </c>
      <c r="C45" s="5" t="s">
        <v>465</v>
      </c>
      <c r="E45" s="5" t="s">
        <v>6</v>
      </c>
      <c r="F45" s="5" t="s">
        <v>400</v>
      </c>
      <c r="G45" s="5">
        <v>1</v>
      </c>
      <c r="H45">
        <v>547</v>
      </c>
      <c r="I45" s="5">
        <v>42</v>
      </c>
      <c r="J45" s="5">
        <f t="shared" si="0"/>
        <v>5.7001027045532351E-2</v>
      </c>
      <c r="K45" s="5">
        <f t="shared" si="1"/>
        <v>-1.5804578423900391</v>
      </c>
      <c r="L45" s="5">
        <f t="shared" si="2"/>
        <v>-6.0029237297209104E-2</v>
      </c>
      <c r="M45" s="5">
        <f t="shared" si="3"/>
        <v>0.87090495747222096</v>
      </c>
    </row>
    <row r="46" spans="1:13" x14ac:dyDescent="0.25">
      <c r="A46" s="5">
        <v>-3.2349999999999999</v>
      </c>
      <c r="B46" s="5" t="s">
        <v>429</v>
      </c>
      <c r="C46" s="5" t="s">
        <v>429</v>
      </c>
      <c r="E46" s="5" t="s">
        <v>6</v>
      </c>
      <c r="F46" s="5" t="s">
        <v>1206</v>
      </c>
      <c r="G46" s="5">
        <v>1</v>
      </c>
      <c r="H46">
        <v>899</v>
      </c>
      <c r="I46" s="5">
        <v>43</v>
      </c>
      <c r="J46" s="5">
        <f t="shared" si="0"/>
        <v>5.8370421088668266E-2</v>
      </c>
      <c r="K46" s="5">
        <f t="shared" si="1"/>
        <v>-1.5686014165652804</v>
      </c>
      <c r="L46" s="5">
        <f t="shared" si="2"/>
        <v>-4.8058204731716847E-2</v>
      </c>
      <c r="M46" s="5">
        <f t="shared" si="3"/>
        <v>0.89524477559791471</v>
      </c>
    </row>
    <row r="47" spans="1:13" x14ac:dyDescent="0.25">
      <c r="A47" s="5">
        <v>-3.18</v>
      </c>
      <c r="B47" s="5" t="s">
        <v>144</v>
      </c>
      <c r="C47" s="5" t="s">
        <v>144</v>
      </c>
      <c r="E47" s="5" t="s">
        <v>6</v>
      </c>
      <c r="F47" s="5" t="s">
        <v>400</v>
      </c>
      <c r="G47" s="5">
        <v>1</v>
      </c>
      <c r="H47">
        <v>852</v>
      </c>
      <c r="I47" s="5">
        <v>44</v>
      </c>
      <c r="J47" s="5">
        <f t="shared" si="0"/>
        <v>5.9739815131804173E-2</v>
      </c>
      <c r="K47" s="5">
        <f t="shared" si="1"/>
        <v>-1.5569614838780967</v>
      </c>
      <c r="L47" s="5">
        <f t="shared" si="2"/>
        <v>-3.6305757972640684E-2</v>
      </c>
      <c r="M47" s="5">
        <f t="shared" si="3"/>
        <v>0.9198017722527202</v>
      </c>
    </row>
    <row r="48" spans="1:13" x14ac:dyDescent="0.25">
      <c r="A48" s="5">
        <v>-2.97</v>
      </c>
      <c r="B48" s="5" t="s">
        <v>500</v>
      </c>
      <c r="C48" s="5" t="s">
        <v>500</v>
      </c>
      <c r="E48" s="5" t="s">
        <v>6</v>
      </c>
      <c r="F48" s="5" t="s">
        <v>400</v>
      </c>
      <c r="G48" s="5">
        <v>1</v>
      </c>
      <c r="H48">
        <v>1425</v>
      </c>
      <c r="I48" s="5">
        <v>45</v>
      </c>
      <c r="J48" s="5">
        <f t="shared" si="0"/>
        <v>6.1109209174940088E-2</v>
      </c>
      <c r="K48" s="5">
        <f t="shared" si="1"/>
        <v>-1.5455287581077977</v>
      </c>
      <c r="L48" s="5">
        <f t="shared" si="2"/>
        <v>-2.4762521036700402E-2</v>
      </c>
      <c r="M48" s="5">
        <f t="shared" si="3"/>
        <v>0.94457724459188575</v>
      </c>
    </row>
    <row r="49" spans="1:13" x14ac:dyDescent="0.25">
      <c r="A49" s="5">
        <v>-2.77</v>
      </c>
      <c r="B49" s="5" t="s">
        <v>397</v>
      </c>
      <c r="C49" s="5" t="s">
        <v>397</v>
      </c>
      <c r="E49" s="5" t="s">
        <v>2</v>
      </c>
      <c r="F49" s="5" t="s">
        <v>1253</v>
      </c>
      <c r="G49" s="5">
        <v>1</v>
      </c>
      <c r="H49">
        <v>1578</v>
      </c>
      <c r="I49" s="5">
        <v>46</v>
      </c>
      <c r="J49" s="5">
        <f t="shared" si="0"/>
        <v>6.2478603218076002E-2</v>
      </c>
      <c r="K49" s="5">
        <f t="shared" si="1"/>
        <v>-1.5342945478609236</v>
      </c>
      <c r="L49" s="5">
        <f t="shared" si="2"/>
        <v>-1.3419718517573287E-2</v>
      </c>
      <c r="M49" s="5">
        <f t="shared" si="3"/>
        <v>0.96957248300318366</v>
      </c>
    </row>
    <row r="50" spans="1:13" x14ac:dyDescent="0.25">
      <c r="A50" s="5">
        <v>-2.72</v>
      </c>
      <c r="B50" s="5" t="s">
        <v>148</v>
      </c>
      <c r="C50" s="5" t="s">
        <v>148</v>
      </c>
      <c r="E50" s="5" t="s">
        <v>6</v>
      </c>
      <c r="F50" s="5" t="s">
        <v>400</v>
      </c>
      <c r="G50" s="5">
        <v>1</v>
      </c>
      <c r="H50">
        <v>999</v>
      </c>
      <c r="I50" s="5">
        <v>47</v>
      </c>
      <c r="J50" s="5">
        <f t="shared" si="0"/>
        <v>6.3847997261211917E-2</v>
      </c>
      <c r="K50" s="5">
        <f t="shared" si="1"/>
        <v>-1.5232507062939158</v>
      </c>
      <c r="L50" s="5">
        <f t="shared" si="2"/>
        <v>-2.2691248225736871E-3</v>
      </c>
      <c r="M50" s="5">
        <f t="shared" si="3"/>
        <v>0.99478877281251743</v>
      </c>
    </row>
    <row r="51" spans="1:13" x14ac:dyDescent="0.25">
      <c r="A51" s="5">
        <v>-2.2200000000000002</v>
      </c>
      <c r="B51" s="5" t="s">
        <v>429</v>
      </c>
      <c r="C51" s="5" t="s">
        <v>429</v>
      </c>
      <c r="E51" s="5" t="s">
        <v>6</v>
      </c>
      <c r="F51" s="5" t="s">
        <v>400</v>
      </c>
      <c r="G51" s="5">
        <v>1</v>
      </c>
      <c r="H51">
        <v>903</v>
      </c>
      <c r="I51" s="5">
        <v>48</v>
      </c>
      <c r="J51" s="5">
        <f t="shared" si="0"/>
        <v>6.5217391304347824E-2</v>
      </c>
      <c r="K51" s="5">
        <f t="shared" si="1"/>
        <v>-1.5123895860676801</v>
      </c>
      <c r="L51" s="5">
        <f t="shared" si="2"/>
        <v>8.6969813082036218E-3</v>
      </c>
      <c r="M51" s="5">
        <f t="shared" si="3"/>
        <v>1.0202273958062107</v>
      </c>
    </row>
    <row r="52" spans="1:13" x14ac:dyDescent="0.25">
      <c r="A52" s="5">
        <v>-2.21</v>
      </c>
      <c r="B52" s="5" t="s">
        <v>333</v>
      </c>
      <c r="C52" s="5" t="s">
        <v>333</v>
      </c>
      <c r="E52" s="5" t="s">
        <v>6</v>
      </c>
      <c r="F52" s="5" t="s">
        <v>400</v>
      </c>
      <c r="G52" s="5">
        <v>1</v>
      </c>
      <c r="H52">
        <v>737</v>
      </c>
      <c r="I52" s="5">
        <v>49</v>
      </c>
      <c r="J52" s="5">
        <f t="shared" si="0"/>
        <v>6.6586785347483732E-2</v>
      </c>
      <c r="K52" s="5">
        <f t="shared" si="1"/>
        <v>-1.5017039988917302</v>
      </c>
      <c r="L52" s="5">
        <f t="shared" si="2"/>
        <v>1.9485857648793736E-2</v>
      </c>
      <c r="M52" s="5">
        <f t="shared" si="3"/>
        <v>1.0458896315931061</v>
      </c>
    </row>
    <row r="53" spans="1:13" x14ac:dyDescent="0.25">
      <c r="A53" s="5">
        <v>-2.0350000000000001</v>
      </c>
      <c r="B53" s="5" t="s">
        <v>40</v>
      </c>
      <c r="C53" s="5" t="s">
        <v>40</v>
      </c>
      <c r="E53" s="5" t="s">
        <v>6</v>
      </c>
      <c r="F53" s="5" t="s">
        <v>1206</v>
      </c>
      <c r="G53" s="5">
        <v>1</v>
      </c>
      <c r="H53">
        <v>959</v>
      </c>
      <c r="I53" s="5">
        <v>50</v>
      </c>
      <c r="J53" s="5">
        <f t="shared" si="0"/>
        <v>6.7956179390619653E-2</v>
      </c>
      <c r="K53" s="5">
        <f t="shared" si="1"/>
        <v>-1.4911871791059943</v>
      </c>
      <c r="L53" s="5">
        <f t="shared" si="2"/>
        <v>3.0104335257582049E-2</v>
      </c>
      <c r="M53" s="5">
        <f t="shared" si="3"/>
        <v>1.0717767588263134</v>
      </c>
    </row>
    <row r="54" spans="1:13" x14ac:dyDescent="0.25">
      <c r="A54" s="5">
        <v>-1.97</v>
      </c>
      <c r="B54" s="5" t="s">
        <v>144</v>
      </c>
      <c r="C54" s="5" t="s">
        <v>144</v>
      </c>
      <c r="E54" s="5" t="s">
        <v>6</v>
      </c>
      <c r="F54" s="5" t="s">
        <v>400</v>
      </c>
      <c r="G54" s="5">
        <v>1</v>
      </c>
      <c r="H54">
        <v>856</v>
      </c>
      <c r="I54" s="5">
        <v>51</v>
      </c>
      <c r="J54" s="5">
        <f t="shared" si="0"/>
        <v>6.9325573433755561E-2</v>
      </c>
      <c r="K54" s="5">
        <f t="shared" si="1"/>
        <v>-1.4808327508244403</v>
      </c>
      <c r="L54" s="5">
        <f t="shared" si="2"/>
        <v>4.0558851651274264E-2</v>
      </c>
      <c r="M54" s="5">
        <f t="shared" si="3"/>
        <v>1.0978900563017453</v>
      </c>
    </row>
    <row r="55" spans="1:13" x14ac:dyDescent="0.25">
      <c r="A55" s="5">
        <v>-1.93</v>
      </c>
      <c r="B55" s="5" t="s">
        <v>260</v>
      </c>
      <c r="C55" s="5" t="s">
        <v>260</v>
      </c>
      <c r="E55" s="5" t="s">
        <v>6</v>
      </c>
      <c r="F55" s="5" t="s">
        <v>1206</v>
      </c>
      <c r="G55" s="5">
        <v>1</v>
      </c>
      <c r="H55">
        <v>601</v>
      </c>
      <c r="I55" s="5">
        <v>52</v>
      </c>
      <c r="J55" s="5">
        <f t="shared" si="0"/>
        <v>7.0694967476891482E-2</v>
      </c>
      <c r="K55" s="5">
        <f t="shared" si="1"/>
        <v>-1.4706346982290228</v>
      </c>
      <c r="L55" s="5">
        <f t="shared" si="2"/>
        <v>5.085548079809632E-2</v>
      </c>
      <c r="M55" s="5">
        <f t="shared" si="3"/>
        <v>1.1242308039482176</v>
      </c>
    </row>
    <row r="56" spans="1:13" x14ac:dyDescent="0.25">
      <c r="A56" s="5">
        <v>-1.9</v>
      </c>
      <c r="B56" s="5" t="s">
        <v>539</v>
      </c>
      <c r="C56" s="5" t="s">
        <v>539</v>
      </c>
      <c r="E56" s="5" t="s">
        <v>7</v>
      </c>
      <c r="F56" s="5" t="s">
        <v>400</v>
      </c>
      <c r="G56" s="5">
        <v>1</v>
      </c>
      <c r="H56">
        <v>1494</v>
      </c>
      <c r="I56" s="5">
        <v>53</v>
      </c>
      <c r="J56" s="5">
        <f t="shared" si="0"/>
        <v>7.206436152002739E-2</v>
      </c>
      <c r="K56" s="5">
        <f t="shared" si="1"/>
        <v>-1.4605873386569823</v>
      </c>
      <c r="L56" s="5">
        <f t="shared" si="2"/>
        <v>6.0999960290637922E-2</v>
      </c>
      <c r="M56" s="5">
        <f t="shared" si="3"/>
        <v>1.1508002837219447</v>
      </c>
    </row>
    <row r="57" spans="1:13" x14ac:dyDescent="0.25">
      <c r="A57" s="5">
        <v>-1.33</v>
      </c>
      <c r="B57" s="5" t="s">
        <v>435</v>
      </c>
      <c r="C57" s="5" t="s">
        <v>435</v>
      </c>
      <c r="E57" s="5" t="s">
        <v>6</v>
      </c>
      <c r="F57" s="5" t="s">
        <v>400</v>
      </c>
      <c r="G57" s="5">
        <v>1</v>
      </c>
      <c r="H57">
        <v>1514</v>
      </c>
      <c r="I57" s="5">
        <v>54</v>
      </c>
      <c r="J57" s="5">
        <f t="shared" si="0"/>
        <v>7.3433755563163297E-2</v>
      </c>
      <c r="K57" s="5">
        <f t="shared" si="1"/>
        <v>-1.4506852981709764</v>
      </c>
      <c r="L57" s="5">
        <f t="shared" si="2"/>
        <v>7.0997716011866219E-2</v>
      </c>
      <c r="M57" s="5">
        <f t="shared" si="3"/>
        <v>1.1775997804165674</v>
      </c>
    </row>
    <row r="58" spans="1:13" x14ac:dyDescent="0.25">
      <c r="A58" s="5">
        <v>-0.98</v>
      </c>
      <c r="B58" s="5" t="s">
        <v>10</v>
      </c>
      <c r="C58" s="5" t="s">
        <v>10</v>
      </c>
      <c r="E58" s="5" t="s">
        <v>6</v>
      </c>
      <c r="F58" s="5" t="s">
        <v>400</v>
      </c>
      <c r="G58" s="5">
        <v>1</v>
      </c>
      <c r="H58">
        <v>869</v>
      </c>
      <c r="I58" s="5">
        <v>55</v>
      </c>
      <c r="J58" s="5">
        <f t="shared" si="0"/>
        <v>7.4803149606299218E-2</v>
      </c>
      <c r="K58" s="5">
        <f t="shared" si="1"/>
        <v>-1.4409234893411564</v>
      </c>
      <c r="L58" s="5">
        <f t="shared" si="2"/>
        <v>8.0853884567811285E-2</v>
      </c>
      <c r="M58" s="5">
        <f t="shared" si="3"/>
        <v>1.2046305823984</v>
      </c>
    </row>
    <row r="59" spans="1:13" x14ac:dyDescent="0.25">
      <c r="A59" s="5">
        <v>-0.87</v>
      </c>
      <c r="B59" s="5" t="s">
        <v>10</v>
      </c>
      <c r="C59" s="5" t="s">
        <v>10</v>
      </c>
      <c r="E59" s="5" t="s">
        <v>6</v>
      </c>
      <c r="F59" s="5" t="s">
        <v>1206</v>
      </c>
      <c r="G59" s="5">
        <v>1</v>
      </c>
      <c r="H59">
        <v>878</v>
      </c>
      <c r="I59" s="5">
        <v>56</v>
      </c>
      <c r="J59" s="5">
        <f t="shared" si="0"/>
        <v>7.6172543649435126E-2</v>
      </c>
      <c r="K59" s="5">
        <f t="shared" si="1"/>
        <v>-1.431297091002244</v>
      </c>
      <c r="L59" s="5">
        <f t="shared" si="2"/>
        <v>9.0573333726163829E-2</v>
      </c>
      <c r="M59" s="5">
        <f t="shared" si="3"/>
        <v>1.2318939822754038</v>
      </c>
    </row>
    <row r="60" spans="1:13" x14ac:dyDescent="0.25">
      <c r="A60" s="5">
        <v>-0.86</v>
      </c>
      <c r="B60" s="5" t="s">
        <v>490</v>
      </c>
      <c r="C60" s="5" t="s">
        <v>490</v>
      </c>
      <c r="E60" s="5" t="s">
        <v>6</v>
      </c>
      <c r="F60" s="5" t="s">
        <v>400</v>
      </c>
      <c r="G60" s="5">
        <v>1</v>
      </c>
      <c r="H60">
        <v>258</v>
      </c>
      <c r="I60" s="5">
        <v>57</v>
      </c>
      <c r="J60" s="5">
        <f t="shared" si="0"/>
        <v>7.7541937692571034E-2</v>
      </c>
      <c r="K60" s="5">
        <f t="shared" si="1"/>
        <v>-1.4218015297778523</v>
      </c>
      <c r="L60" s="5">
        <f t="shared" si="2"/>
        <v>0.10016068107054199</v>
      </c>
      <c r="M60" s="5">
        <f t="shared" si="3"/>
        <v>1.2593912775072331</v>
      </c>
    </row>
    <row r="61" spans="1:13" x14ac:dyDescent="0.25">
      <c r="A61" s="5">
        <v>-0.85</v>
      </c>
      <c r="B61" s="5" t="s">
        <v>422</v>
      </c>
      <c r="C61" s="5" t="s">
        <v>422</v>
      </c>
      <c r="E61" s="5" t="s">
        <v>6</v>
      </c>
      <c r="F61" s="5" t="s">
        <v>400</v>
      </c>
      <c r="G61" s="5">
        <v>1</v>
      </c>
      <c r="H61">
        <v>1414</v>
      </c>
      <c r="I61" s="5">
        <v>58</v>
      </c>
      <c r="J61" s="5">
        <f t="shared" si="0"/>
        <v>7.8911331735706955E-2</v>
      </c>
      <c r="K61" s="5">
        <f t="shared" si="1"/>
        <v>-1.4124324631893554</v>
      </c>
      <c r="L61" s="5">
        <f t="shared" si="2"/>
        <v>0.10962031105489656</v>
      </c>
      <c r="M61" s="5">
        <f t="shared" si="3"/>
        <v>1.2871237709630199</v>
      </c>
    </row>
    <row r="62" spans="1:13" x14ac:dyDescent="0.25">
      <c r="A62" s="5">
        <v>-1.54</v>
      </c>
      <c r="B62" s="5" t="s">
        <v>137</v>
      </c>
      <c r="C62" s="5" t="s">
        <v>137</v>
      </c>
      <c r="E62" s="5" t="s">
        <v>6</v>
      </c>
      <c r="F62" s="5" t="s">
        <v>1206</v>
      </c>
      <c r="G62" s="5">
        <v>1</v>
      </c>
      <c r="H62">
        <v>286</v>
      </c>
      <c r="I62" s="5">
        <v>59</v>
      </c>
      <c r="J62" s="5">
        <f t="shared" si="0"/>
        <v>8.0280725778842862E-2</v>
      </c>
      <c r="K62" s="5">
        <f t="shared" si="1"/>
        <v>-1.4031857641884635</v>
      </c>
      <c r="L62" s="5">
        <f t="shared" si="2"/>
        <v>0.11895639062044583</v>
      </c>
      <c r="M62" s="5">
        <f t="shared" si="3"/>
        <v>1.3150927714323073</v>
      </c>
    </row>
    <row r="63" spans="1:13" x14ac:dyDescent="0.25">
      <c r="A63" s="5">
        <v>-0.83</v>
      </c>
      <c r="B63" s="5" t="s">
        <v>392</v>
      </c>
      <c r="C63" s="5" t="s">
        <v>392</v>
      </c>
      <c r="E63" s="5" t="s">
        <v>3</v>
      </c>
      <c r="F63" s="5" t="s">
        <v>400</v>
      </c>
      <c r="G63" s="5">
        <v>1</v>
      </c>
      <c r="H63">
        <v>1379</v>
      </c>
      <c r="I63" s="5">
        <v>60</v>
      </c>
      <c r="J63" s="5">
        <f t="shared" si="0"/>
        <v>8.165011982197877E-2</v>
      </c>
      <c r="K63" s="5">
        <f t="shared" si="1"/>
        <v>-1.3940575069712342</v>
      </c>
      <c r="L63" s="5">
        <f t="shared" si="2"/>
        <v>0.12817288351879075</v>
      </c>
      <c r="M63" s="5">
        <f t="shared" si="3"/>
        <v>1.343299594094562</v>
      </c>
    </row>
    <row r="64" spans="1:13" x14ac:dyDescent="0.25">
      <c r="A64" s="5">
        <v>-0.72</v>
      </c>
      <c r="B64" s="5" t="s">
        <v>65</v>
      </c>
      <c r="C64" s="5" t="s">
        <v>65</v>
      </c>
      <c r="E64" s="5" t="s">
        <v>2</v>
      </c>
      <c r="F64" s="5" t="s">
        <v>400</v>
      </c>
      <c r="G64" s="5">
        <v>1</v>
      </c>
      <c r="H64">
        <v>1558</v>
      </c>
      <c r="I64" s="5">
        <v>61</v>
      </c>
      <c r="J64" s="5">
        <f t="shared" si="0"/>
        <v>8.3019513865114691E-2</v>
      </c>
      <c r="K64" s="5">
        <f t="shared" si="1"/>
        <v>-1.3850439539478216</v>
      </c>
      <c r="L64" s="5">
        <f t="shared" si="2"/>
        <v>0.13727356346811748</v>
      </c>
      <c r="M64" s="5">
        <f t="shared" si="3"/>
        <v>1.3717455609513585</v>
      </c>
    </row>
    <row r="65" spans="1:13" x14ac:dyDescent="0.25">
      <c r="A65" s="5">
        <v>-0.62</v>
      </c>
      <c r="B65" s="5" t="s">
        <v>436</v>
      </c>
      <c r="C65" s="5" t="s">
        <v>436</v>
      </c>
      <c r="E65" s="5" t="s">
        <v>6</v>
      </c>
      <c r="F65" s="5" t="s">
        <v>400</v>
      </c>
      <c r="G65" s="5">
        <v>1</v>
      </c>
      <c r="H65">
        <v>269</v>
      </c>
      <c r="I65" s="5">
        <v>62</v>
      </c>
      <c r="J65" s="5">
        <f t="shared" si="0"/>
        <v>8.4388907908250599E-2</v>
      </c>
      <c r="K65" s="5">
        <f t="shared" si="1"/>
        <v>-1.3761415437562901</v>
      </c>
      <c r="L65" s="5">
        <f t="shared" si="2"/>
        <v>0.14626202625524609</v>
      </c>
      <c r="M65" s="5">
        <f t="shared" si="3"/>
        <v>1.4004320012254072</v>
      </c>
    </row>
    <row r="66" spans="1:13" x14ac:dyDescent="0.25">
      <c r="A66" s="5">
        <v>-0.62</v>
      </c>
      <c r="B66" s="5" t="s">
        <v>436</v>
      </c>
      <c r="C66" s="5" t="s">
        <v>436</v>
      </c>
      <c r="E66" s="5" t="s">
        <v>6</v>
      </c>
      <c r="F66" s="5" t="s">
        <v>400</v>
      </c>
      <c r="G66" s="5">
        <v>1</v>
      </c>
      <c r="H66">
        <v>272</v>
      </c>
      <c r="I66" s="5">
        <v>63</v>
      </c>
      <c r="J66" s="5">
        <f t="shared" si="0"/>
        <v>8.5758301951386506E-2</v>
      </c>
      <c r="K66" s="5">
        <f t="shared" si="1"/>
        <v>-1.3673468802213526</v>
      </c>
      <c r="L66" s="5">
        <f t="shared" si="2"/>
        <v>0.15514170088361778</v>
      </c>
      <c r="M66" s="5">
        <f t="shared" si="3"/>
        <v>1.4293602517297357</v>
      </c>
    </row>
    <row r="67" spans="1:13" x14ac:dyDescent="0.25">
      <c r="A67" s="5">
        <v>-0.62</v>
      </c>
      <c r="B67" s="5" t="s">
        <v>43</v>
      </c>
      <c r="C67" s="5" t="s">
        <v>43</v>
      </c>
      <c r="E67" s="5" t="s">
        <v>6</v>
      </c>
      <c r="F67" s="5" t="s">
        <v>1206</v>
      </c>
      <c r="G67" s="5">
        <v>1</v>
      </c>
      <c r="H67">
        <v>971</v>
      </c>
      <c r="I67" s="5">
        <v>64</v>
      </c>
      <c r="J67" s="5">
        <f t="shared" si="0"/>
        <v>8.7127695994522428E-2</v>
      </c>
      <c r="K67" s="5">
        <f t="shared" si="1"/>
        <v>-1.3586567221696453</v>
      </c>
      <c r="L67" s="5">
        <f t="shared" si="2"/>
        <v>0.16391585985647006</v>
      </c>
      <c r="M67" s="5">
        <f t="shared" si="3"/>
        <v>1.4585316572102804</v>
      </c>
    </row>
    <row r="68" spans="1:13" x14ac:dyDescent="0.25">
      <c r="A68" s="5">
        <v>-0.5</v>
      </c>
      <c r="B68" s="5" t="s">
        <v>284</v>
      </c>
      <c r="C68" s="5" t="s">
        <v>284</v>
      </c>
      <c r="E68" s="5" t="s">
        <v>6</v>
      </c>
      <c r="F68" s="5" t="s">
        <v>400</v>
      </c>
      <c r="G68" s="5">
        <v>1</v>
      </c>
      <c r="H68">
        <v>1575</v>
      </c>
      <c r="I68" s="5">
        <v>65</v>
      </c>
      <c r="J68" s="5">
        <f t="shared" ref="J68:J131" si="4">(I68-0.375)/730.25</f>
        <v>8.8497090037658335E-2</v>
      </c>
      <c r="K68" s="5">
        <f t="shared" ref="K68:K131" si="5">NORMINV(J68,0,1)</f>
        <v>-1.3500679740227581</v>
      </c>
      <c r="L68" s="5">
        <f t="shared" ref="L68:L131" si="6">$O$4+$O$5*K68</f>
        <v>0.17258762867473365</v>
      </c>
      <c r="M68" s="5">
        <f t="shared" ref="M68:M131" si="7">10^L68</f>
        <v>1.4879475706644607</v>
      </c>
    </row>
    <row r="69" spans="1:13" x14ac:dyDescent="0.25">
      <c r="A69" s="5">
        <v>-0.49</v>
      </c>
      <c r="B69" s="5" t="s">
        <v>429</v>
      </c>
      <c r="C69" s="5" t="s">
        <v>429</v>
      </c>
      <c r="E69" s="5" t="s">
        <v>6</v>
      </c>
      <c r="F69" s="5" t="s">
        <v>400</v>
      </c>
      <c r="G69" s="5">
        <v>1</v>
      </c>
      <c r="H69">
        <v>901</v>
      </c>
      <c r="I69" s="5">
        <v>66</v>
      </c>
      <c r="J69" s="5">
        <f t="shared" si="4"/>
        <v>8.9866484080794243E-2</v>
      </c>
      <c r="K69" s="5">
        <f t="shared" si="5"/>
        <v>-1.3415776770975163</v>
      </c>
      <c r="L69" s="5">
        <f t="shared" si="6"/>
        <v>0.18115999462084575</v>
      </c>
      <c r="M69" s="5">
        <f t="shared" si="7"/>
        <v>1.5176093536383157</v>
      </c>
    </row>
    <row r="70" spans="1:13" x14ac:dyDescent="0.25">
      <c r="A70" s="5">
        <v>-0.45</v>
      </c>
      <c r="B70" s="5" t="s">
        <v>340</v>
      </c>
      <c r="C70" s="5" t="s">
        <v>339</v>
      </c>
      <c r="D70" s="5">
        <v>439</v>
      </c>
      <c r="E70" s="5" t="s">
        <v>6</v>
      </c>
      <c r="F70" s="5" t="s">
        <v>400</v>
      </c>
      <c r="G70" s="5">
        <v>1</v>
      </c>
      <c r="H70">
        <v>1395</v>
      </c>
      <c r="I70" s="5">
        <v>67</v>
      </c>
      <c r="J70" s="5">
        <f t="shared" si="4"/>
        <v>9.1235878123930164E-2</v>
      </c>
      <c r="K70" s="5">
        <f t="shared" si="5"/>
        <v>-1.333183001550408</v>
      </c>
      <c r="L70" s="5">
        <f t="shared" si="6"/>
        <v>0.18963581489218972</v>
      </c>
      <c r="M70" s="5">
        <f t="shared" si="7"/>
        <v>1.5475183765043559</v>
      </c>
    </row>
    <row r="71" spans="1:13" x14ac:dyDescent="0.25">
      <c r="A71" s="5">
        <v>-0.44</v>
      </c>
      <c r="B71" s="5" t="s">
        <v>230</v>
      </c>
      <c r="C71" s="5" t="s">
        <v>230</v>
      </c>
      <c r="E71" s="5" t="s">
        <v>6</v>
      </c>
      <c r="F71" s="5" t="s">
        <v>400</v>
      </c>
      <c r="G71" s="5">
        <v>1</v>
      </c>
      <c r="H71">
        <v>704</v>
      </c>
      <c r="I71" s="5">
        <v>68</v>
      </c>
      <c r="J71" s="5">
        <f t="shared" si="4"/>
        <v>9.2605272167066072E-2</v>
      </c>
      <c r="K71" s="5">
        <f t="shared" si="5"/>
        <v>-1.3248812389095572</v>
      </c>
      <c r="L71" s="5">
        <f t="shared" si="6"/>
        <v>0.19801782414130775</v>
      </c>
      <c r="M71" s="5">
        <f t="shared" si="7"/>
        <v>1.5776760187219947</v>
      </c>
    </row>
    <row r="72" spans="1:13" x14ac:dyDescent="0.25">
      <c r="A72" s="5">
        <v>-0.27</v>
      </c>
      <c r="B72" s="5" t="s">
        <v>323</v>
      </c>
      <c r="C72" s="5" t="s">
        <v>323</v>
      </c>
      <c r="E72" s="5" t="s">
        <v>6</v>
      </c>
      <c r="F72" s="5" t="s">
        <v>400</v>
      </c>
      <c r="G72" s="5">
        <v>1</v>
      </c>
      <c r="H72">
        <v>917</v>
      </c>
      <c r="I72" s="5">
        <v>69</v>
      </c>
      <c r="J72" s="5">
        <f t="shared" si="4"/>
        <v>9.3974666210201979E-2</v>
      </c>
      <c r="K72" s="5">
        <f t="shared" si="5"/>
        <v>-1.3166697951433284</v>
      </c>
      <c r="L72" s="5">
        <f t="shared" si="6"/>
        <v>0.20630864147429895</v>
      </c>
      <c r="M72" s="5">
        <f t="shared" si="7"/>
        <v>1.6080836690824429</v>
      </c>
    </row>
    <row r="73" spans="1:13" x14ac:dyDescent="0.25">
      <c r="A73" s="5">
        <v>-0.2</v>
      </c>
      <c r="B73" s="5" t="s">
        <v>299</v>
      </c>
      <c r="C73" s="5" t="s">
        <v>299</v>
      </c>
      <c r="E73" s="5" t="s">
        <v>2</v>
      </c>
      <c r="F73" s="5" t="s">
        <v>1253</v>
      </c>
      <c r="G73" s="5">
        <v>1</v>
      </c>
      <c r="H73">
        <v>1421</v>
      </c>
      <c r="I73" s="5">
        <v>70</v>
      </c>
      <c r="J73" s="5">
        <f t="shared" si="4"/>
        <v>9.5344060253337901E-2</v>
      </c>
      <c r="K73" s="5">
        <f t="shared" si="5"/>
        <v>-1.3085461842197845</v>
      </c>
      <c r="L73" s="5">
        <f t="shared" si="6"/>
        <v>0.21451077695361498</v>
      </c>
      <c r="M73" s="5">
        <f t="shared" si="7"/>
        <v>1.6387427259395138</v>
      </c>
    </row>
    <row r="74" spans="1:13" x14ac:dyDescent="0.25">
      <c r="A74" s="5">
        <v>-0.15</v>
      </c>
      <c r="B74" s="5" t="s">
        <v>464</v>
      </c>
      <c r="C74" s="5" t="s">
        <v>464</v>
      </c>
      <c r="E74" s="5" t="s">
        <v>6</v>
      </c>
      <c r="F74" s="5" t="s">
        <v>400</v>
      </c>
      <c r="G74" s="5">
        <v>1</v>
      </c>
      <c r="H74">
        <v>261</v>
      </c>
      <c r="I74" s="5">
        <v>71</v>
      </c>
      <c r="J74" s="5">
        <f t="shared" si="4"/>
        <v>9.6713454296473808E-2</v>
      </c>
      <c r="K74" s="5">
        <f t="shared" si="5"/>
        <v>-1.3005080221156988</v>
      </c>
      <c r="L74" s="5">
        <f t="shared" si="6"/>
        <v>0.22262663764695945</v>
      </c>
      <c r="M74" s="5">
        <f t="shared" si="7"/>
        <v>1.6696545974277903</v>
      </c>
    </row>
    <row r="75" spans="1:13" x14ac:dyDescent="0.25">
      <c r="A75" s="5">
        <v>-8.4799999999999997E-3</v>
      </c>
      <c r="B75" s="5" t="s">
        <v>460</v>
      </c>
      <c r="C75" s="5" t="s">
        <v>460</v>
      </c>
      <c r="E75" s="5" t="s">
        <v>6</v>
      </c>
      <c r="F75" s="5" t="s">
        <v>400</v>
      </c>
      <c r="G75" s="5">
        <v>1</v>
      </c>
      <c r="H75">
        <v>473</v>
      </c>
      <c r="I75" s="5">
        <v>72</v>
      </c>
      <c r="J75" s="5">
        <f t="shared" si="4"/>
        <v>9.8082848339609729E-2</v>
      </c>
      <c r="K75" s="5">
        <f t="shared" si="5"/>
        <v>-1.2925530212378318</v>
      </c>
      <c r="L75" s="5">
        <f t="shared" si="6"/>
        <v>0.23065853325993646</v>
      </c>
      <c r="M75" s="5">
        <f t="shared" si="7"/>
        <v>1.7008207016694197</v>
      </c>
    </row>
    <row r="76" spans="1:13" x14ac:dyDescent="0.25">
      <c r="A76" s="5">
        <v>-1.42E-3</v>
      </c>
      <c r="B76" s="5" t="s">
        <v>356</v>
      </c>
      <c r="C76" s="5" t="s">
        <v>356</v>
      </c>
      <c r="E76" s="5" t="s">
        <v>6</v>
      </c>
      <c r="F76" s="5" t="s">
        <v>400</v>
      </c>
      <c r="G76" s="5">
        <v>1</v>
      </c>
      <c r="H76">
        <v>1336</v>
      </c>
      <c r="I76" s="5">
        <v>73</v>
      </c>
      <c r="J76" s="5">
        <f t="shared" si="4"/>
        <v>9.9452242382745637E-2</v>
      </c>
      <c r="K76" s="5">
        <f t="shared" si="5"/>
        <v>-1.2846789852227554</v>
      </c>
      <c r="L76" s="5">
        <f t="shared" si="6"/>
        <v>0.23860868138649094</v>
      </c>
      <c r="M76" s="5">
        <f t="shared" si="7"/>
        <v>1.7322424669706644</v>
      </c>
    </row>
    <row r="77" spans="1:13" x14ac:dyDescent="0.25">
      <c r="A77" s="5">
        <v>0.1</v>
      </c>
      <c r="B77" s="5" t="s">
        <v>33</v>
      </c>
      <c r="C77" s="5" t="s">
        <v>33</v>
      </c>
      <c r="E77" s="5" t="s">
        <v>6</v>
      </c>
      <c r="F77" s="5" t="s">
        <v>400</v>
      </c>
      <c r="G77" s="5">
        <v>1</v>
      </c>
      <c r="H77">
        <v>952</v>
      </c>
      <c r="I77" s="5">
        <v>74</v>
      </c>
      <c r="J77" s="5">
        <f t="shared" si="4"/>
        <v>0.10082163642588154</v>
      </c>
      <c r="K77" s="5">
        <f t="shared" si="5"/>
        <v>-1.2768838040847046</v>
      </c>
      <c r="L77" s="5">
        <f t="shared" si="6"/>
        <v>0.24647921240796045</v>
      </c>
      <c r="M77" s="5">
        <f t="shared" si="7"/>
        <v>1.7639213320091955</v>
      </c>
    </row>
    <row r="78" spans="1:13" x14ac:dyDescent="0.25">
      <c r="A78" s="5">
        <v>0.16</v>
      </c>
      <c r="B78" s="5" t="s">
        <v>422</v>
      </c>
      <c r="C78" s="5" t="s">
        <v>422</v>
      </c>
      <c r="E78" s="5" t="s">
        <v>6</v>
      </c>
      <c r="F78" s="5" t="s">
        <v>400</v>
      </c>
      <c r="G78" s="5">
        <v>1</v>
      </c>
      <c r="H78">
        <v>1413</v>
      </c>
      <c r="I78" s="5">
        <v>75</v>
      </c>
      <c r="J78" s="5">
        <f t="shared" si="4"/>
        <v>0.10219103046901747</v>
      </c>
      <c r="K78" s="5">
        <f t="shared" si="5"/>
        <v>-1.2691654496837488</v>
      </c>
      <c r="L78" s="5">
        <f t="shared" si="6"/>
        <v>0.25427217406870883</v>
      </c>
      <c r="M78" s="5">
        <f t="shared" si="7"/>
        <v>1.7958587460130924</v>
      </c>
    </row>
    <row r="79" spans="1:13" x14ac:dyDescent="0.25">
      <c r="A79" s="5">
        <v>0.28000000000000003</v>
      </c>
      <c r="B79" s="5" t="s">
        <v>173</v>
      </c>
      <c r="C79" s="5" t="s">
        <v>173</v>
      </c>
      <c r="E79" s="5" t="s">
        <v>6</v>
      </c>
      <c r="F79" s="5" t="s">
        <v>400</v>
      </c>
      <c r="G79" s="5">
        <v>1</v>
      </c>
      <c r="H79">
        <v>1479</v>
      </c>
      <c r="I79" s="5">
        <v>76</v>
      </c>
      <c r="J79" s="5">
        <f t="shared" si="4"/>
        <v>0.10356042451215337</v>
      </c>
      <c r="K79" s="5">
        <f t="shared" si="5"/>
        <v>-1.2615219714891346</v>
      </c>
      <c r="L79" s="5">
        <f t="shared" si="6"/>
        <v>0.26198953575373585</v>
      </c>
      <c r="M79" s="5">
        <f t="shared" si="7"/>
        <v>1.8280561689323982</v>
      </c>
    </row>
    <row r="80" spans="1:13" x14ac:dyDescent="0.25">
      <c r="A80" s="5">
        <v>0.31</v>
      </c>
      <c r="B80" s="5" t="s">
        <v>436</v>
      </c>
      <c r="C80" s="5" t="s">
        <v>436</v>
      </c>
      <c r="E80" s="5" t="s">
        <v>6</v>
      </c>
      <c r="F80" s="5" t="s">
        <v>400</v>
      </c>
      <c r="G80" s="5">
        <v>1</v>
      </c>
      <c r="H80">
        <v>274</v>
      </c>
      <c r="I80" s="5">
        <v>77</v>
      </c>
      <c r="J80" s="5">
        <f t="shared" si="4"/>
        <v>0.10492981855528928</v>
      </c>
      <c r="K80" s="5">
        <f t="shared" si="5"/>
        <v>-1.2539514926149478</v>
      </c>
      <c r="L80" s="5">
        <f t="shared" si="6"/>
        <v>0.26963319249133488</v>
      </c>
      <c r="M80" s="5">
        <f t="shared" si="7"/>
        <v>1.8605150716039143</v>
      </c>
    </row>
    <row r="81" spans="1:13" x14ac:dyDescent="0.25">
      <c r="A81" s="5">
        <v>0.6</v>
      </c>
      <c r="B81" s="5" t="s">
        <v>356</v>
      </c>
      <c r="C81" s="5" t="s">
        <v>356</v>
      </c>
      <c r="E81" s="5" t="s">
        <v>6</v>
      </c>
      <c r="F81" s="5" t="s">
        <v>400</v>
      </c>
      <c r="G81" s="5">
        <v>1</v>
      </c>
      <c r="H81">
        <v>1335</v>
      </c>
      <c r="I81" s="5">
        <v>78</v>
      </c>
      <c r="J81" s="5">
        <f t="shared" si="4"/>
        <v>0.1062992125984252</v>
      </c>
      <c r="K81" s="5">
        <f t="shared" si="5"/>
        <v>-1.2464522061072625</v>
      </c>
      <c r="L81" s="5">
        <f t="shared" si="6"/>
        <v>0.27720496870183409</v>
      </c>
      <c r="M81" s="5">
        <f t="shared" si="7"/>
        <v>1.8932369359099708</v>
      </c>
    </row>
    <row r="82" spans="1:13" x14ac:dyDescent="0.25">
      <c r="A82" s="5">
        <v>0.63</v>
      </c>
      <c r="B82" s="5" t="s">
        <v>352</v>
      </c>
      <c r="C82" s="5" t="s">
        <v>352</v>
      </c>
      <c r="E82" s="5" t="s">
        <v>6</v>
      </c>
      <c r="F82" s="5" t="s">
        <v>400</v>
      </c>
      <c r="G82" s="5">
        <v>1</v>
      </c>
      <c r="H82">
        <v>1498</v>
      </c>
      <c r="I82" s="5">
        <v>79</v>
      </c>
      <c r="J82" s="5">
        <f t="shared" si="4"/>
        <v>0.10766860664156111</v>
      </c>
      <c r="K82" s="5">
        <f t="shared" si="5"/>
        <v>-1.2390223714637956</v>
      </c>
      <c r="L82" s="5">
        <f t="shared" si="6"/>
        <v>0.28470662171158279</v>
      </c>
      <c r="M82" s="5">
        <f t="shared" si="7"/>
        <v>1.9262232549317693</v>
      </c>
    </row>
    <row r="83" spans="1:13" x14ac:dyDescent="0.25">
      <c r="A83" s="5">
        <v>0.67</v>
      </c>
      <c r="B83" s="5" t="s">
        <v>319</v>
      </c>
      <c r="C83" s="5" t="s">
        <v>319</v>
      </c>
      <c r="E83" s="5" t="s">
        <v>6</v>
      </c>
      <c r="F83" s="5" t="s">
        <v>400</v>
      </c>
      <c r="G83" s="5">
        <v>1</v>
      </c>
      <c r="H83">
        <v>510</v>
      </c>
      <c r="I83" s="5">
        <v>80</v>
      </c>
      <c r="J83" s="5">
        <f t="shared" si="4"/>
        <v>0.10903800068469702</v>
      </c>
      <c r="K83" s="5">
        <f t="shared" si="5"/>
        <v>-1.2316603113687299</v>
      </c>
      <c r="L83" s="5">
        <f t="shared" si="6"/>
        <v>0.29213984504969082</v>
      </c>
      <c r="M83" s="5">
        <f t="shared" si="7"/>
        <v>1.9594755330979206</v>
      </c>
    </row>
    <row r="84" spans="1:13" x14ac:dyDescent="0.25">
      <c r="A84" s="5">
        <v>0.8</v>
      </c>
      <c r="B84" s="5" t="s">
        <v>208</v>
      </c>
      <c r="C84" s="5" t="s">
        <v>208</v>
      </c>
      <c r="E84" s="5" t="s">
        <v>6</v>
      </c>
      <c r="F84" s="5" t="s">
        <v>400</v>
      </c>
      <c r="G84" s="5">
        <v>1</v>
      </c>
      <c r="H84">
        <v>1540</v>
      </c>
      <c r="I84" s="5">
        <v>81</v>
      </c>
      <c r="J84" s="5">
        <f t="shared" si="4"/>
        <v>0.11040739472783294</v>
      </c>
      <c r="K84" s="5">
        <f t="shared" si="5"/>
        <v>-1.2243644086269057</v>
      </c>
      <c r="L84" s="5">
        <f t="shared" si="6"/>
        <v>0.29950627154347087</v>
      </c>
      <c r="M84" s="5">
        <f t="shared" si="7"/>
        <v>1.9929952863285194</v>
      </c>
    </row>
    <row r="85" spans="1:13" x14ac:dyDescent="0.25">
      <c r="A85" s="5">
        <v>0.81</v>
      </c>
      <c r="B85" s="5" t="s">
        <v>488</v>
      </c>
      <c r="C85" s="5" t="s">
        <v>488</v>
      </c>
      <c r="E85" s="5" t="s">
        <v>7</v>
      </c>
      <c r="F85" s="5" t="s">
        <v>400</v>
      </c>
      <c r="G85" s="5">
        <v>1</v>
      </c>
      <c r="H85">
        <v>559</v>
      </c>
      <c r="I85" s="5">
        <v>82</v>
      </c>
      <c r="J85" s="5">
        <f t="shared" si="4"/>
        <v>0.11177678877096885</v>
      </c>
      <c r="K85" s="5">
        <f t="shared" si="5"/>
        <v>-1.2171331032828414</v>
      </c>
      <c r="L85" s="5">
        <f t="shared" si="6"/>
        <v>0.30680747622726701</v>
      </c>
      <c r="M85" s="5">
        <f t="shared" si="7"/>
        <v>2.0267840421754655</v>
      </c>
    </row>
    <row r="86" spans="1:13" x14ac:dyDescent="0.25">
      <c r="A86" s="5">
        <v>0</v>
      </c>
      <c r="B86" s="5" t="s">
        <v>10</v>
      </c>
      <c r="C86" s="5" t="s">
        <v>10</v>
      </c>
      <c r="E86" s="5" t="s">
        <v>6</v>
      </c>
      <c r="F86" s="5" t="s">
        <v>400</v>
      </c>
      <c r="G86" s="5">
        <v>1</v>
      </c>
      <c r="H86">
        <v>876</v>
      </c>
      <c r="I86" s="5">
        <v>83</v>
      </c>
      <c r="J86" s="5">
        <f t="shared" si="4"/>
        <v>0.11314618281410475</v>
      </c>
      <c r="K86" s="5">
        <f t="shared" si="5"/>
        <v>-1.2099648899113609</v>
      </c>
      <c r="L86" s="5">
        <f t="shared" si="6"/>
        <v>0.31404497907801643</v>
      </c>
      <c r="M86" s="5">
        <f t="shared" si="7"/>
        <v>2.0608433399592156</v>
      </c>
    </row>
    <row r="87" spans="1:13" x14ac:dyDescent="0.25">
      <c r="A87" s="5">
        <v>0</v>
      </c>
      <c r="B87" s="5" t="s">
        <v>148</v>
      </c>
      <c r="C87" s="5" t="s">
        <v>148</v>
      </c>
      <c r="E87" s="5" t="s">
        <v>6</v>
      </c>
      <c r="F87" s="5" t="s">
        <v>400</v>
      </c>
      <c r="G87" s="5">
        <v>1</v>
      </c>
      <c r="H87">
        <v>997</v>
      </c>
      <c r="I87" s="5">
        <v>84</v>
      </c>
      <c r="J87" s="5">
        <f t="shared" si="4"/>
        <v>0.11451557685724068</v>
      </c>
      <c r="K87" s="5">
        <f t="shared" si="5"/>
        <v>-1.2028583150676186</v>
      </c>
      <c r="L87" s="5">
        <f t="shared" si="6"/>
        <v>0.32122024758987244</v>
      </c>
      <c r="M87" s="5">
        <f t="shared" si="7"/>
        <v>2.0951747309025435</v>
      </c>
    </row>
    <row r="88" spans="1:13" x14ac:dyDescent="0.25">
      <c r="A88" s="5">
        <v>0.04</v>
      </c>
      <c r="B88" s="5" t="s">
        <v>65</v>
      </c>
      <c r="C88" s="5" t="s">
        <v>65</v>
      </c>
      <c r="E88" s="5" t="s">
        <v>2</v>
      </c>
      <c r="F88" s="5" t="s">
        <v>400</v>
      </c>
      <c r="G88" s="5">
        <v>1</v>
      </c>
      <c r="H88">
        <v>1555</v>
      </c>
      <c r="I88" s="5">
        <v>85</v>
      </c>
      <c r="J88" s="5">
        <f t="shared" si="4"/>
        <v>0.11588497090037658</v>
      </c>
      <c r="K88" s="5">
        <f t="shared" si="5"/>
        <v>-1.195811974885387</v>
      </c>
      <c r="L88" s="5">
        <f t="shared" si="6"/>
        <v>0.32833469919913272</v>
      </c>
      <c r="M88" s="5">
        <f t="shared" si="7"/>
        <v>2.1297797782614936</v>
      </c>
    </row>
    <row r="89" spans="1:13" x14ac:dyDescent="0.25">
      <c r="A89" s="5">
        <v>0.85</v>
      </c>
      <c r="B89" s="5" t="s">
        <v>464</v>
      </c>
      <c r="C89" s="5" t="s">
        <v>464</v>
      </c>
      <c r="E89" s="5" t="s">
        <v>6</v>
      </c>
      <c r="F89" s="5" t="s">
        <v>400</v>
      </c>
      <c r="G89" s="5">
        <v>1</v>
      </c>
      <c r="H89">
        <v>260</v>
      </c>
      <c r="I89" s="5">
        <v>86</v>
      </c>
      <c r="J89" s="5">
        <f t="shared" si="4"/>
        <v>0.11725436494351249</v>
      </c>
      <c r="K89" s="5">
        <f t="shared" si="5"/>
        <v>-1.1888245128133077</v>
      </c>
      <c r="L89" s="5">
        <f t="shared" si="6"/>
        <v>0.33538970356987075</v>
      </c>
      <c r="M89" s="5">
        <f t="shared" si="7"/>
        <v>2.1646600574539998</v>
      </c>
    </row>
    <row r="90" spans="1:13" x14ac:dyDescent="0.25">
      <c r="A90" s="5">
        <v>0.87</v>
      </c>
      <c r="B90" s="5" t="s">
        <v>465</v>
      </c>
      <c r="C90" s="5" t="s">
        <v>465</v>
      </c>
      <c r="E90" s="5" t="s">
        <v>6</v>
      </c>
      <c r="F90" s="5" t="s">
        <v>400</v>
      </c>
      <c r="G90" s="5">
        <v>1</v>
      </c>
      <c r="H90">
        <v>543</v>
      </c>
      <c r="I90" s="5">
        <v>87</v>
      </c>
      <c r="J90" s="5">
        <f t="shared" si="4"/>
        <v>0.11862375898664841</v>
      </c>
      <c r="K90" s="5">
        <f t="shared" si="5"/>
        <v>-1.1818946174796794</v>
      </c>
      <c r="L90" s="5">
        <f t="shared" si="6"/>
        <v>0.342386584749786</v>
      </c>
      <c r="M90" s="5">
        <f t="shared" si="7"/>
        <v>2.1998171561863762</v>
      </c>
    </row>
    <row r="91" spans="1:13" x14ac:dyDescent="0.25">
      <c r="A91" s="5">
        <v>0.87</v>
      </c>
      <c r="B91" s="5" t="s">
        <v>299</v>
      </c>
      <c r="C91" s="5" t="s">
        <v>299</v>
      </c>
      <c r="E91" s="5" t="s">
        <v>2</v>
      </c>
      <c r="F91" s="5" t="s">
        <v>1253</v>
      </c>
      <c r="G91" s="5">
        <v>1</v>
      </c>
      <c r="H91">
        <v>1422</v>
      </c>
      <c r="I91" s="5">
        <v>88</v>
      </c>
      <c r="J91" s="5">
        <f t="shared" si="4"/>
        <v>0.11999315302978432</v>
      </c>
      <c r="K91" s="5">
        <f t="shared" si="5"/>
        <v>-1.1750210206770915</v>
      </c>
      <c r="L91" s="5">
        <f t="shared" si="6"/>
        <v>0.3493266232050527</v>
      </c>
      <c r="M91" s="5">
        <f t="shared" si="7"/>
        <v>2.2352526745779437</v>
      </c>
    </row>
    <row r="92" spans="1:13" x14ac:dyDescent="0.25">
      <c r="A92" s="5">
        <v>0.87</v>
      </c>
      <c r="B92" s="5" t="s">
        <v>435</v>
      </c>
      <c r="C92" s="5" t="s">
        <v>435</v>
      </c>
      <c r="E92" s="5" t="s">
        <v>6</v>
      </c>
      <c r="F92" s="5" t="s">
        <v>400</v>
      </c>
      <c r="G92" s="5">
        <v>1</v>
      </c>
      <c r="H92">
        <v>1515</v>
      </c>
      <c r="I92" s="5">
        <v>89</v>
      </c>
      <c r="J92" s="5">
        <f t="shared" si="4"/>
        <v>0.12136254707292023</v>
      </c>
      <c r="K92" s="5">
        <f t="shared" si="5"/>
        <v>-1.1682024954588741</v>
      </c>
      <c r="L92" s="5">
        <f t="shared" si="6"/>
        <v>0.3562110577422688</v>
      </c>
      <c r="M92" s="5">
        <f t="shared" si="7"/>
        <v>2.2709682252840833</v>
      </c>
    </row>
    <row r="93" spans="1:13" x14ac:dyDescent="0.25">
      <c r="A93" s="5">
        <v>0.89</v>
      </c>
      <c r="B93" s="5" t="s">
        <v>436</v>
      </c>
      <c r="C93" s="5" t="s">
        <v>436</v>
      </c>
      <c r="E93" s="5" t="s">
        <v>6</v>
      </c>
      <c r="F93" s="5" t="s">
        <v>400</v>
      </c>
      <c r="G93" s="5">
        <v>1</v>
      </c>
      <c r="H93">
        <v>273</v>
      </c>
      <c r="I93" s="5">
        <v>90</v>
      </c>
      <c r="J93" s="5">
        <f t="shared" si="4"/>
        <v>0.12273194111605615</v>
      </c>
      <c r="K93" s="5">
        <f t="shared" si="5"/>
        <v>-1.1614378543399733</v>
      </c>
      <c r="L93" s="5">
        <f t="shared" si="6"/>
        <v>0.36304108732497209</v>
      </c>
      <c r="M93" s="5">
        <f t="shared" si="7"/>
        <v>2.3069654336179433</v>
      </c>
    </row>
    <row r="94" spans="1:13" x14ac:dyDescent="0.25">
      <c r="A94" s="5">
        <v>0.91</v>
      </c>
      <c r="B94" s="5" t="s">
        <v>323</v>
      </c>
      <c r="C94" s="5" t="s">
        <v>323</v>
      </c>
      <c r="E94" s="5" t="s">
        <v>6</v>
      </c>
      <c r="F94" s="5" t="s">
        <v>400</v>
      </c>
      <c r="G94" s="5">
        <v>1</v>
      </c>
      <c r="H94">
        <v>915</v>
      </c>
      <c r="I94" s="5">
        <v>91</v>
      </c>
      <c r="J94" s="5">
        <f t="shared" si="4"/>
        <v>0.12410133515919206</v>
      </c>
      <c r="K94" s="5">
        <f t="shared" si="5"/>
        <v>-1.1547259475954332</v>
      </c>
      <c r="L94" s="5">
        <f t="shared" si="6"/>
        <v>0.36981787279160505</v>
      </c>
      <c r="M94" s="5">
        <f t="shared" si="7"/>
        <v>2.3432459376709467</v>
      </c>
    </row>
    <row r="95" spans="1:13" x14ac:dyDescent="0.25">
      <c r="A95" s="5">
        <v>0.92</v>
      </c>
      <c r="B95" s="5" t="s">
        <v>299</v>
      </c>
      <c r="C95" s="5" t="s">
        <v>299</v>
      </c>
      <c r="E95" s="5" t="s">
        <v>2</v>
      </c>
      <c r="F95" s="5" t="s">
        <v>400</v>
      </c>
      <c r="G95" s="5">
        <v>1</v>
      </c>
      <c r="H95">
        <v>1424</v>
      </c>
      <c r="I95" s="5">
        <v>92</v>
      </c>
      <c r="J95" s="5">
        <f t="shared" si="4"/>
        <v>0.12547072920232796</v>
      </c>
      <c r="K95" s="5">
        <f t="shared" si="5"/>
        <v>-1.1480656616501559</v>
      </c>
      <c r="L95" s="5">
        <f t="shared" si="6"/>
        <v>0.37654253848131991</v>
      </c>
      <c r="M95" s="5">
        <f t="shared" si="7"/>
        <v>2.3798113884323731</v>
      </c>
    </row>
    <row r="96" spans="1:13" x14ac:dyDescent="0.25">
      <c r="A96" s="5">
        <v>0.92</v>
      </c>
      <c r="B96" s="5" t="s">
        <v>207</v>
      </c>
      <c r="C96" s="5" t="s">
        <v>206</v>
      </c>
      <c r="D96" s="5">
        <v>176</v>
      </c>
      <c r="E96" s="5" t="s">
        <v>7</v>
      </c>
      <c r="F96" s="5" t="s">
        <v>400</v>
      </c>
      <c r="G96" s="5">
        <v>1</v>
      </c>
      <c r="H96">
        <v>1504</v>
      </c>
      <c r="I96" s="5">
        <v>93</v>
      </c>
      <c r="J96" s="5">
        <f t="shared" si="4"/>
        <v>0.12684012324546387</v>
      </c>
      <c r="K96" s="5">
        <f t="shared" si="5"/>
        <v>-1.141455917554111</v>
      </c>
      <c r="L96" s="5">
        <f t="shared" si="6"/>
        <v>0.38321617377350825</v>
      </c>
      <c r="M96" s="5">
        <f t="shared" si="7"/>
        <v>2.4166634499081447</v>
      </c>
    </row>
    <row r="97" spans="1:13" x14ac:dyDescent="0.25">
      <c r="A97" s="5">
        <v>0.96</v>
      </c>
      <c r="B97" s="5" t="s">
        <v>144</v>
      </c>
      <c r="C97" s="5" t="s">
        <v>144</v>
      </c>
      <c r="E97" s="5" t="s">
        <v>6</v>
      </c>
      <c r="F97" s="5" t="s">
        <v>400</v>
      </c>
      <c r="G97" s="5">
        <v>1</v>
      </c>
      <c r="H97">
        <v>838</v>
      </c>
      <c r="I97" s="5">
        <v>94</v>
      </c>
      <c r="J97" s="5">
        <f t="shared" si="4"/>
        <v>0.12820951728859981</v>
      </c>
      <c r="K97" s="5">
        <f t="shared" si="5"/>
        <v>-1.1348956695375896</v>
      </c>
      <c r="L97" s="5">
        <f t="shared" si="6"/>
        <v>0.38983983454651217</v>
      </c>
      <c r="M97" s="5">
        <f t="shared" si="7"/>
        <v>2.4538037992389494</v>
      </c>
    </row>
    <row r="98" spans="1:13" x14ac:dyDescent="0.25">
      <c r="A98" s="5">
        <v>1.01</v>
      </c>
      <c r="B98" s="5" t="s">
        <v>502</v>
      </c>
      <c r="C98" s="5" t="s">
        <v>502</v>
      </c>
      <c r="E98" s="5" t="s">
        <v>6</v>
      </c>
      <c r="F98" s="5" t="s">
        <v>400</v>
      </c>
      <c r="G98" s="5">
        <v>1</v>
      </c>
      <c r="H98">
        <v>1220</v>
      </c>
      <c r="I98" s="5">
        <v>95</v>
      </c>
      <c r="J98" s="5">
        <f t="shared" si="4"/>
        <v>0.12957891133173571</v>
      </c>
      <c r="K98" s="5">
        <f t="shared" si="5"/>
        <v>-1.128383903641476</v>
      </c>
      <c r="L98" s="5">
        <f t="shared" si="6"/>
        <v>0.396414544560592</v>
      </c>
      <c r="M98" s="5">
        <f t="shared" si="7"/>
        <v>2.4912341268179521</v>
      </c>
    </row>
    <row r="99" spans="1:13" x14ac:dyDescent="0.25">
      <c r="A99" s="5">
        <v>1.08</v>
      </c>
      <c r="B99" s="5" t="s">
        <v>97</v>
      </c>
      <c r="C99" s="5" t="s">
        <v>97</v>
      </c>
      <c r="E99" s="5" t="s">
        <v>4</v>
      </c>
      <c r="F99" s="5" t="s">
        <v>400</v>
      </c>
      <c r="G99" s="5">
        <v>1</v>
      </c>
      <c r="H99">
        <v>1361</v>
      </c>
      <c r="I99" s="5">
        <v>96</v>
      </c>
      <c r="J99" s="5">
        <f t="shared" si="4"/>
        <v>0.13094830537487162</v>
      </c>
      <c r="K99" s="5">
        <f t="shared" si="5"/>
        <v>-1.1219196364179072</v>
      </c>
      <c r="L99" s="5">
        <f t="shared" si="6"/>
        <v>0.40294129676982804</v>
      </c>
      <c r="M99" s="5">
        <f t="shared" si="7"/>
        <v>2.5289561364081403</v>
      </c>
    </row>
    <row r="100" spans="1:13" x14ac:dyDescent="0.25">
      <c r="A100" s="5">
        <v>1.31</v>
      </c>
      <c r="B100" s="5" t="s">
        <v>144</v>
      </c>
      <c r="C100" s="5" t="s">
        <v>144</v>
      </c>
      <c r="E100" s="5" t="s">
        <v>6</v>
      </c>
      <c r="F100" s="5" t="s">
        <v>400</v>
      </c>
      <c r="G100" s="5">
        <v>1</v>
      </c>
      <c r="H100">
        <v>854</v>
      </c>
      <c r="I100" s="5">
        <v>97</v>
      </c>
      <c r="J100" s="5">
        <f t="shared" si="4"/>
        <v>0.13231769941800753</v>
      </c>
      <c r="K100" s="5">
        <f t="shared" si="5"/>
        <v>-1.1155019136969997</v>
      </c>
      <c r="L100" s="5">
        <f t="shared" si="6"/>
        <v>0.40942105456731293</v>
      </c>
      <c r="M100" s="5">
        <f t="shared" si="7"/>
        <v>2.5669715452594368</v>
      </c>
    </row>
    <row r="101" spans="1:13" x14ac:dyDescent="0.25">
      <c r="A101" s="5">
        <v>1.33</v>
      </c>
      <c r="B101" s="5" t="s">
        <v>497</v>
      </c>
      <c r="C101" s="5" t="s">
        <v>497</v>
      </c>
      <c r="E101" s="5" t="s">
        <v>6</v>
      </c>
      <c r="F101" s="5" t="s">
        <v>400</v>
      </c>
      <c r="G101" s="5">
        <v>1</v>
      </c>
      <c r="H101">
        <v>292</v>
      </c>
      <c r="I101" s="5">
        <v>98</v>
      </c>
      <c r="J101" s="5">
        <f t="shared" si="4"/>
        <v>0.13368709346114344</v>
      </c>
      <c r="K101" s="5">
        <f t="shared" si="5"/>
        <v>-1.1091298094156281</v>
      </c>
      <c r="L101" s="5">
        <f t="shared" si="6"/>
        <v>0.41585475296769614</v>
      </c>
      <c r="M101" s="5">
        <f t="shared" si="7"/>
        <v>2.6052820842257862</v>
      </c>
    </row>
    <row r="102" spans="1:13" x14ac:dyDescent="0.25">
      <c r="A102" s="5">
        <v>1.36</v>
      </c>
      <c r="B102" s="5" t="s">
        <v>323</v>
      </c>
      <c r="C102" s="5" t="s">
        <v>323</v>
      </c>
      <c r="E102" s="5" t="s">
        <v>6</v>
      </c>
      <c r="F102" s="5" t="s">
        <v>400</v>
      </c>
      <c r="G102" s="5">
        <v>1</v>
      </c>
      <c r="H102">
        <v>914</v>
      </c>
      <c r="I102" s="5">
        <v>99</v>
      </c>
      <c r="J102" s="5">
        <f t="shared" si="4"/>
        <v>0.13505648750427934</v>
      </c>
      <c r="K102" s="5">
        <f t="shared" si="5"/>
        <v>-1.1028024245045411</v>
      </c>
      <c r="L102" s="5">
        <f t="shared" si="6"/>
        <v>0.42224329973082386</v>
      </c>
      <c r="M102" s="5">
        <f t="shared" si="7"/>
        <v>2.6438894978822134</v>
      </c>
    </row>
    <row r="103" spans="1:13" x14ac:dyDescent="0.25">
      <c r="A103" s="5">
        <v>1.44</v>
      </c>
      <c r="B103" s="5" t="s">
        <v>236</v>
      </c>
      <c r="C103" s="5" t="s">
        <v>236</v>
      </c>
      <c r="E103" s="5" t="s">
        <v>6</v>
      </c>
      <c r="F103" s="5" t="s">
        <v>400</v>
      </c>
      <c r="G103" s="5">
        <v>1</v>
      </c>
      <c r="H103">
        <v>501</v>
      </c>
      <c r="I103" s="5">
        <v>100</v>
      </c>
      <c r="J103" s="5">
        <f t="shared" si="4"/>
        <v>0.13642588154741528</v>
      </c>
      <c r="K103" s="5">
        <f t="shared" si="5"/>
        <v>-1.0965188858303405</v>
      </c>
      <c r="L103" s="5">
        <f t="shared" si="6"/>
        <v>0.42858757642998802</v>
      </c>
      <c r="M103" s="5">
        <f t="shared" si="7"/>
        <v>2.6827955446420355</v>
      </c>
    </row>
    <row r="104" spans="1:13" x14ac:dyDescent="0.25">
      <c r="A104" s="5">
        <v>1.51</v>
      </c>
      <c r="B104" s="5" t="s">
        <v>284</v>
      </c>
      <c r="C104" s="5" t="s">
        <v>284</v>
      </c>
      <c r="E104" s="5" t="s">
        <v>6</v>
      </c>
      <c r="F104" s="5" t="s">
        <v>400</v>
      </c>
      <c r="G104" s="5">
        <v>1</v>
      </c>
      <c r="H104">
        <v>1576</v>
      </c>
      <c r="I104" s="5">
        <v>101</v>
      </c>
      <c r="J104" s="5">
        <f t="shared" si="4"/>
        <v>0.13779527559055119</v>
      </c>
      <c r="K104" s="5">
        <f t="shared" si="5"/>
        <v>-1.0902783451890985</v>
      </c>
      <c r="L104" s="5">
        <f t="shared" si="6"/>
        <v>0.43488843946803635</v>
      </c>
      <c r="M104" s="5">
        <f t="shared" si="7"/>
        <v>2.7220019968742766</v>
      </c>
    </row>
    <row r="105" spans="1:13" x14ac:dyDescent="0.25">
      <c r="A105" s="5">
        <v>1.56</v>
      </c>
      <c r="B105" s="5" t="s">
        <v>10</v>
      </c>
      <c r="C105" s="5" t="s">
        <v>10</v>
      </c>
      <c r="E105" s="5" t="s">
        <v>6</v>
      </c>
      <c r="F105" s="5" t="s">
        <v>400</v>
      </c>
      <c r="G105" s="5">
        <v>1</v>
      </c>
      <c r="H105">
        <v>877</v>
      </c>
      <c r="I105" s="5">
        <v>102</v>
      </c>
      <c r="J105" s="5">
        <f t="shared" si="4"/>
        <v>0.13916466963368709</v>
      </c>
      <c r="K105" s="5">
        <f t="shared" si="5"/>
        <v>-1.0840799783485948</v>
      </c>
      <c r="L105" s="5">
        <f t="shared" si="6"/>
        <v>0.44114672104439401</v>
      </c>
      <c r="M105" s="5">
        <f t="shared" si="7"/>
        <v>2.7615106410214501</v>
      </c>
    </row>
    <row r="106" spans="1:13" x14ac:dyDescent="0.25">
      <c r="A106" s="5">
        <v>1.62</v>
      </c>
      <c r="B106" s="5" t="s">
        <v>87</v>
      </c>
      <c r="C106" s="5" t="s">
        <v>87</v>
      </c>
      <c r="E106" s="5" t="s">
        <v>6</v>
      </c>
      <c r="F106" s="5" t="s">
        <v>400</v>
      </c>
      <c r="G106" s="5">
        <v>1</v>
      </c>
      <c r="H106">
        <v>1571</v>
      </c>
      <c r="I106" s="5">
        <v>103</v>
      </c>
      <c r="J106" s="5">
        <f t="shared" si="4"/>
        <v>0.140534063676823</v>
      </c>
      <c r="K106" s="5">
        <f t="shared" si="5"/>
        <v>-1.0779229841363882</v>
      </c>
      <c r="L106" s="5">
        <f t="shared" si="6"/>
        <v>0.44736323007580525</v>
      </c>
      <c r="M106" s="5">
        <f t="shared" si="7"/>
        <v>2.8013232777176604</v>
      </c>
    </row>
    <row r="107" spans="1:13" x14ac:dyDescent="0.25">
      <c r="A107" s="5">
        <v>1.68</v>
      </c>
      <c r="B107" s="5" t="s">
        <v>464</v>
      </c>
      <c r="C107" s="5" t="s">
        <v>464</v>
      </c>
      <c r="E107" s="5" t="s">
        <v>6</v>
      </c>
      <c r="F107" s="5" t="s">
        <v>400</v>
      </c>
      <c r="G107" s="5">
        <v>1</v>
      </c>
      <c r="H107">
        <v>259</v>
      </c>
      <c r="I107" s="5">
        <v>104</v>
      </c>
      <c r="J107" s="5">
        <f t="shared" si="4"/>
        <v>0.14190345771995891</v>
      </c>
      <c r="K107" s="5">
        <f t="shared" si="5"/>
        <v>-1.0718065835710864</v>
      </c>
      <c r="L107" s="5">
        <f t="shared" si="6"/>
        <v>0.45353875307346336</v>
      </c>
      <c r="M107" s="5">
        <f t="shared" si="7"/>
        <v>2.8414417219072412</v>
      </c>
    </row>
    <row r="108" spans="1:13" x14ac:dyDescent="0.25">
      <c r="A108" s="5">
        <v>1.74</v>
      </c>
      <c r="B108" s="5" t="s">
        <v>45</v>
      </c>
      <c r="C108" s="5" t="s">
        <v>45</v>
      </c>
      <c r="E108" s="5" t="s">
        <v>6</v>
      </c>
      <c r="F108" s="5" t="s">
        <v>400</v>
      </c>
      <c r="G108" s="5">
        <v>1</v>
      </c>
      <c r="H108">
        <v>282</v>
      </c>
      <c r="I108" s="5">
        <v>105</v>
      </c>
      <c r="J108" s="5">
        <f t="shared" si="4"/>
        <v>0.14327285176309484</v>
      </c>
      <c r="K108" s="5">
        <f t="shared" si="5"/>
        <v>-1.0657300190343806</v>
      </c>
      <c r="L108" s="5">
        <f t="shared" si="6"/>
        <v>0.45967405497897662</v>
      </c>
      <c r="M108" s="5">
        <f t="shared" si="7"/>
        <v>2.8818678029638853</v>
      </c>
    </row>
    <row r="109" spans="1:13" x14ac:dyDescent="0.25">
      <c r="A109" s="5">
        <v>1.74</v>
      </c>
      <c r="B109" s="5" t="s">
        <v>144</v>
      </c>
      <c r="C109" s="5" t="s">
        <v>144</v>
      </c>
      <c r="E109" s="5" t="s">
        <v>6</v>
      </c>
      <c r="F109" s="5" t="s">
        <v>400</v>
      </c>
      <c r="G109" s="5">
        <v>1</v>
      </c>
      <c r="H109">
        <v>853</v>
      </c>
      <c r="I109" s="5">
        <v>106</v>
      </c>
      <c r="J109" s="5">
        <f t="shared" si="4"/>
        <v>0.14464224580623075</v>
      </c>
      <c r="K109" s="5">
        <f t="shared" si="5"/>
        <v>-1.0596925534815502</v>
      </c>
      <c r="L109" s="5">
        <f t="shared" si="6"/>
        <v>0.46576987996149755</v>
      </c>
      <c r="M109" s="5">
        <f t="shared" si="7"/>
        <v>2.9226033648104761</v>
      </c>
    </row>
    <row r="110" spans="1:13" x14ac:dyDescent="0.25">
      <c r="A110" s="5">
        <v>1.89</v>
      </c>
      <c r="B110" s="5" t="s">
        <v>489</v>
      </c>
      <c r="C110" s="5" t="s">
        <v>489</v>
      </c>
      <c r="E110" s="5" t="s">
        <v>6</v>
      </c>
      <c r="F110" s="5" t="s">
        <v>400</v>
      </c>
      <c r="G110" s="5">
        <v>1</v>
      </c>
      <c r="H110">
        <v>650</v>
      </c>
      <c r="I110" s="5">
        <v>107</v>
      </c>
      <c r="J110" s="5">
        <f t="shared" si="4"/>
        <v>0.14601163984936666</v>
      </c>
      <c r="K110" s="5">
        <f t="shared" si="5"/>
        <v>-1.053693469688318</v>
      </c>
      <c r="L110" s="5">
        <f t="shared" si="6"/>
        <v>0.47182695217814596</v>
      </c>
      <c r="M110" s="5">
        <f t="shared" si="7"/>
        <v>2.9636502660395045</v>
      </c>
    </row>
    <row r="111" spans="1:13" x14ac:dyDescent="0.25">
      <c r="A111" s="5">
        <v>1.89</v>
      </c>
      <c r="B111" s="5" t="s">
        <v>505</v>
      </c>
      <c r="C111" s="5" t="s">
        <v>505</v>
      </c>
      <c r="E111" s="5" t="s">
        <v>6</v>
      </c>
      <c r="F111" s="5" t="s">
        <v>400</v>
      </c>
      <c r="G111" s="5">
        <v>1</v>
      </c>
      <c r="H111">
        <v>1502</v>
      </c>
      <c r="I111" s="5">
        <v>108</v>
      </c>
      <c r="J111" s="5">
        <f t="shared" si="4"/>
        <v>0.14738103389250257</v>
      </c>
      <c r="K111" s="5">
        <f t="shared" si="5"/>
        <v>-1.0477320695320391</v>
      </c>
      <c r="L111" s="5">
        <f t="shared" si="6"/>
        <v>0.47784597649976912</v>
      </c>
      <c r="M111" s="5">
        <f t="shared" si="7"/>
        <v>3.0050103800343111</v>
      </c>
    </row>
    <row r="112" spans="1:13" x14ac:dyDescent="0.25">
      <c r="A112" s="5">
        <v>1.91</v>
      </c>
      <c r="B112" s="5" t="s">
        <v>144</v>
      </c>
      <c r="C112" s="5" t="s">
        <v>144</v>
      </c>
      <c r="E112" s="5" t="s">
        <v>6</v>
      </c>
      <c r="F112" s="5" t="s">
        <v>400</v>
      </c>
      <c r="G112" s="5">
        <v>1</v>
      </c>
      <c r="H112">
        <v>845</v>
      </c>
      <c r="I112" s="5">
        <v>109</v>
      </c>
      <c r="J112" s="5">
        <f t="shared" si="4"/>
        <v>0.14875042793563847</v>
      </c>
      <c r="K112" s="5">
        <f t="shared" si="5"/>
        <v>-1.0418076733053836</v>
      </c>
      <c r="L112" s="5">
        <f t="shared" si="6"/>
        <v>0.48382763920389316</v>
      </c>
      <c r="M112" s="5">
        <f t="shared" si="7"/>
        <v>3.0466855950909775</v>
      </c>
    </row>
    <row r="113" spans="1:13" x14ac:dyDescent="0.25">
      <c r="A113" s="5">
        <v>1.94</v>
      </c>
      <c r="B113" s="5" t="s">
        <v>460</v>
      </c>
      <c r="C113" s="5" t="s">
        <v>460</v>
      </c>
      <c r="E113" s="5" t="s">
        <v>6</v>
      </c>
      <c r="F113" s="5" t="s">
        <v>400</v>
      </c>
      <c r="G113" s="5">
        <v>1</v>
      </c>
      <c r="H113">
        <v>471</v>
      </c>
      <c r="I113" s="5">
        <v>110</v>
      </c>
      <c r="J113" s="5">
        <f t="shared" si="4"/>
        <v>0.15011982197877438</v>
      </c>
      <c r="K113" s="5">
        <f t="shared" si="5"/>
        <v>-1.0359196190606854</v>
      </c>
      <c r="L113" s="5">
        <f t="shared" si="6"/>
        <v>0.48977260863671135</v>
      </c>
      <c r="M113" s="5">
        <f t="shared" si="7"/>
        <v>3.0886778145414313</v>
      </c>
    </row>
    <row r="114" spans="1:13" x14ac:dyDescent="0.25">
      <c r="A114" s="5">
        <v>1.95</v>
      </c>
      <c r="B114" s="5" t="s">
        <v>164</v>
      </c>
      <c r="C114" s="5" t="s">
        <v>164</v>
      </c>
      <c r="E114" s="5" t="s">
        <v>6</v>
      </c>
      <c r="F114" s="5" t="s">
        <v>400</v>
      </c>
      <c r="G114" s="5">
        <v>1</v>
      </c>
      <c r="H114">
        <v>558</v>
      </c>
      <c r="I114" s="5">
        <v>111</v>
      </c>
      <c r="J114" s="5">
        <f t="shared" si="4"/>
        <v>0.15148921602191032</v>
      </c>
      <c r="K114" s="5">
        <f t="shared" si="5"/>
        <v>-1.030067261983457</v>
      </c>
      <c r="L114" s="5">
        <f t="shared" si="6"/>
        <v>0.49568153584562569</v>
      </c>
      <c r="M114" s="5">
        <f t="shared" si="7"/>
        <v>3.1309889568768443</v>
      </c>
    </row>
    <row r="115" spans="1:13" x14ac:dyDescent="0.25">
      <c r="A115" s="5">
        <v>1.9666666666666666</v>
      </c>
      <c r="B115" s="5" t="s">
        <v>333</v>
      </c>
      <c r="C115" s="5" t="s">
        <v>333</v>
      </c>
      <c r="E115" s="5" t="s">
        <v>6</v>
      </c>
      <c r="F115" s="5" t="s">
        <v>1206</v>
      </c>
      <c r="G115" s="5">
        <v>1</v>
      </c>
      <c r="H115">
        <v>754</v>
      </c>
      <c r="I115" s="5">
        <v>112</v>
      </c>
      <c r="J115" s="5">
        <f t="shared" si="4"/>
        <v>0.15285861006504622</v>
      </c>
      <c r="K115" s="5">
        <f t="shared" si="5"/>
        <v>-1.0242499737933295</v>
      </c>
      <c r="L115" s="5">
        <f t="shared" si="6"/>
        <v>0.50155505518409682</v>
      </c>
      <c r="M115" s="5">
        <f t="shared" si="7"/>
        <v>3.1736209558727557</v>
      </c>
    </row>
    <row r="116" spans="1:13" x14ac:dyDescent="0.25">
      <c r="A116" s="5">
        <v>1.97</v>
      </c>
      <c r="B116" s="5" t="s">
        <v>340</v>
      </c>
      <c r="C116" s="5" t="s">
        <v>339</v>
      </c>
      <c r="D116" s="5">
        <v>439</v>
      </c>
      <c r="E116" s="5" t="s">
        <v>6</v>
      </c>
      <c r="F116" s="5" t="s">
        <v>400</v>
      </c>
      <c r="G116" s="5">
        <v>1</v>
      </c>
      <c r="H116">
        <v>1396</v>
      </c>
      <c r="I116" s="5">
        <v>113</v>
      </c>
      <c r="J116" s="5">
        <f t="shared" si="4"/>
        <v>0.15422800410818213</v>
      </c>
      <c r="K116" s="5">
        <f t="shared" si="5"/>
        <v>-1.018467142171199</v>
      </c>
      <c r="L116" s="5">
        <f t="shared" si="6"/>
        <v>0.50739378489003584</v>
      </c>
      <c r="M116" s="5">
        <f t="shared" si="7"/>
        <v>3.2165757607143663</v>
      </c>
    </row>
    <row r="117" spans="1:13" x14ac:dyDescent="0.25">
      <c r="A117" s="5">
        <v>2.09</v>
      </c>
      <c r="B117" s="5" t="s">
        <v>460</v>
      </c>
      <c r="C117" s="5" t="s">
        <v>460</v>
      </c>
      <c r="E117" s="5" t="s">
        <v>6</v>
      </c>
      <c r="F117" s="5" t="s">
        <v>400</v>
      </c>
      <c r="G117" s="5">
        <v>1</v>
      </c>
      <c r="H117">
        <v>472</v>
      </c>
      <c r="I117" s="5">
        <v>114</v>
      </c>
      <c r="J117" s="5">
        <f t="shared" si="4"/>
        <v>0.15559739815131804</v>
      </c>
      <c r="K117" s="5">
        <f t="shared" si="5"/>
        <v>-1.0127181702109984</v>
      </c>
      <c r="L117" s="5">
        <f t="shared" si="6"/>
        <v>0.51319832763933126</v>
      </c>
      <c r="M117" s="5">
        <f t="shared" si="7"/>
        <v>3.2598553361236293</v>
      </c>
    </row>
    <row r="118" spans="1:13" x14ac:dyDescent="0.25">
      <c r="A118" s="5">
        <v>2.1</v>
      </c>
      <c r="B118" s="5" t="s">
        <v>323</v>
      </c>
      <c r="C118" s="5" t="s">
        <v>323</v>
      </c>
      <c r="E118" s="5" t="s">
        <v>6</v>
      </c>
      <c r="F118" s="5" t="s">
        <v>400</v>
      </c>
      <c r="G118" s="5">
        <v>1</v>
      </c>
      <c r="H118">
        <v>918</v>
      </c>
      <c r="I118" s="5">
        <v>115</v>
      </c>
      <c r="J118" s="5">
        <f t="shared" si="4"/>
        <v>0.15696679219445395</v>
      </c>
      <c r="K118" s="5">
        <f t="shared" si="5"/>
        <v>-1.0070024758949923</v>
      </c>
      <c r="L118" s="5">
        <f t="shared" si="6"/>
        <v>0.51896927107562618</v>
      </c>
      <c r="M118" s="5">
        <f t="shared" si="7"/>
        <v>3.3034616624869373</v>
      </c>
    </row>
    <row r="119" spans="1:13" x14ac:dyDescent="0.25">
      <c r="A119" s="5">
        <v>2.14</v>
      </c>
      <c r="B119" s="5" t="s">
        <v>174</v>
      </c>
      <c r="C119" s="5" t="s">
        <v>174</v>
      </c>
      <c r="E119" s="5" t="s">
        <v>6</v>
      </c>
      <c r="F119" s="5" t="s">
        <v>400</v>
      </c>
      <c r="G119" s="5">
        <v>1</v>
      </c>
      <c r="H119">
        <v>263</v>
      </c>
      <c r="I119" s="5">
        <v>116</v>
      </c>
      <c r="J119" s="5">
        <f t="shared" si="4"/>
        <v>0.15833618623758985</v>
      </c>
      <c r="K119" s="5">
        <f t="shared" si="5"/>
        <v>-1.0013194915913104</v>
      </c>
      <c r="L119" s="5">
        <f t="shared" si="6"/>
        <v>0.52470718831764129</v>
      </c>
      <c r="M119" s="5">
        <f t="shared" si="7"/>
        <v>3.3473967359840531</v>
      </c>
    </row>
    <row r="120" spans="1:13" x14ac:dyDescent="0.25">
      <c r="A120" s="5">
        <v>2.16</v>
      </c>
      <c r="B120" s="5" t="s">
        <v>65</v>
      </c>
      <c r="C120" s="5" t="s">
        <v>65</v>
      </c>
      <c r="E120" s="5" t="s">
        <v>2</v>
      </c>
      <c r="F120" s="5" t="s">
        <v>400</v>
      </c>
      <c r="G120" s="5">
        <v>1</v>
      </c>
      <c r="H120">
        <v>1556</v>
      </c>
      <c r="I120" s="5">
        <v>117</v>
      </c>
      <c r="J120" s="5">
        <f t="shared" si="4"/>
        <v>0.15970558028072579</v>
      </c>
      <c r="K120" s="5">
        <f t="shared" si="5"/>
        <v>-0.9956686635725841</v>
      </c>
      <c r="L120" s="5">
        <f t="shared" si="6"/>
        <v>0.53041263844519237</v>
      </c>
      <c r="M120" s="5">
        <f t="shared" si="7"/>
        <v>3.391662568718389</v>
      </c>
    </row>
    <row r="121" spans="1:13" x14ac:dyDescent="0.25">
      <c r="A121" s="5">
        <v>2.31</v>
      </c>
      <c r="B121" s="5" t="s">
        <v>142</v>
      </c>
      <c r="C121" s="5" t="s">
        <v>142</v>
      </c>
      <c r="E121" s="5" t="s">
        <v>6</v>
      </c>
      <c r="F121" s="5" t="s">
        <v>400</v>
      </c>
      <c r="G121" s="5">
        <v>1</v>
      </c>
      <c r="H121">
        <v>1546</v>
      </c>
      <c r="I121" s="5">
        <v>118</v>
      </c>
      <c r="J121" s="5">
        <f t="shared" si="4"/>
        <v>0.1610749743238617</v>
      </c>
      <c r="K121" s="5">
        <f t="shared" si="5"/>
        <v>-0.9900494515546916</v>
      </c>
      <c r="L121" s="5">
        <f t="shared" si="6"/>
        <v>0.53608616696490241</v>
      </c>
      <c r="M121" s="5">
        <f t="shared" si="7"/>
        <v>3.4362611888481371</v>
      </c>
    </row>
    <row r="122" spans="1:13" x14ac:dyDescent="0.25">
      <c r="A122" s="5">
        <v>2.33</v>
      </c>
      <c r="B122" s="5" t="s">
        <v>465</v>
      </c>
      <c r="C122" s="5" t="s">
        <v>465</v>
      </c>
      <c r="E122" s="5" t="s">
        <v>6</v>
      </c>
      <c r="F122" s="5" t="s">
        <v>400</v>
      </c>
      <c r="G122" s="5">
        <v>1</v>
      </c>
      <c r="H122">
        <v>546</v>
      </c>
      <c r="I122" s="5">
        <v>119</v>
      </c>
      <c r="J122" s="5">
        <f t="shared" si="4"/>
        <v>0.1624443683669976</v>
      </c>
      <c r="K122" s="5">
        <f t="shared" si="5"/>
        <v>-0.98446132825452159</v>
      </c>
      <c r="L122" s="5">
        <f t="shared" si="6"/>
        <v>0.54172830625671398</v>
      </c>
      <c r="M122" s="5">
        <f t="shared" si="7"/>
        <v>3.4811946407190093</v>
      </c>
    </row>
    <row r="123" spans="1:13" x14ac:dyDescent="0.25">
      <c r="A123" s="5">
        <v>2.34</v>
      </c>
      <c r="B123" s="5" t="s">
        <v>440</v>
      </c>
      <c r="C123" s="5" t="s">
        <v>440</v>
      </c>
      <c r="E123" s="5" t="s">
        <v>6</v>
      </c>
      <c r="F123" s="5" t="s">
        <v>400</v>
      </c>
      <c r="G123" s="5">
        <v>1</v>
      </c>
      <c r="H123">
        <v>527</v>
      </c>
      <c r="I123" s="5">
        <v>120</v>
      </c>
      <c r="J123" s="5">
        <f t="shared" si="4"/>
        <v>0.16381376241013351</v>
      </c>
      <c r="K123" s="5">
        <f t="shared" si="5"/>
        <v>-0.97890377896589476</v>
      </c>
      <c r="L123" s="5">
        <f t="shared" si="6"/>
        <v>0.54733957600206606</v>
      </c>
      <c r="M123" s="5">
        <f t="shared" si="7"/>
        <v>3.5264649849979439</v>
      </c>
    </row>
    <row r="124" spans="1:13" x14ac:dyDescent="0.25">
      <c r="A124" s="5">
        <v>2.35</v>
      </c>
      <c r="B124" s="5" t="s">
        <v>419</v>
      </c>
      <c r="C124" s="5" t="s">
        <v>419</v>
      </c>
      <c r="E124" s="5" t="s">
        <v>6</v>
      </c>
      <c r="F124" s="5" t="s">
        <v>400</v>
      </c>
      <c r="G124" s="5">
        <v>1</v>
      </c>
      <c r="H124">
        <v>1005</v>
      </c>
      <c r="I124" s="5">
        <v>121</v>
      </c>
      <c r="J124" s="5">
        <f t="shared" si="4"/>
        <v>0.16518315645326942</v>
      </c>
      <c r="K124" s="5">
        <f t="shared" si="5"/>
        <v>-0.97337630115268803</v>
      </c>
      <c r="L124" s="5">
        <f t="shared" si="6"/>
        <v>0.55292048359470303</v>
      </c>
      <c r="M124" s="5">
        <f t="shared" si="7"/>
        <v>3.5720742988083845</v>
      </c>
    </row>
    <row r="125" spans="1:13" x14ac:dyDescent="0.25">
      <c r="A125" s="5">
        <v>2.41</v>
      </c>
      <c r="B125" s="5" t="s">
        <v>65</v>
      </c>
      <c r="C125" s="5" t="s">
        <v>65</v>
      </c>
      <c r="E125" s="5" t="s">
        <v>2</v>
      </c>
      <c r="F125" s="5" t="s">
        <v>1253</v>
      </c>
      <c r="G125" s="5">
        <v>1</v>
      </c>
      <c r="H125">
        <v>1557</v>
      </c>
      <c r="I125" s="5">
        <v>122</v>
      </c>
      <c r="J125" s="5">
        <f t="shared" si="4"/>
        <v>0.16655255049640533</v>
      </c>
      <c r="K125" s="5">
        <f t="shared" si="5"/>
        <v>-0.9678784040583952</v>
      </c>
      <c r="L125" s="5">
        <f t="shared" si="6"/>
        <v>0.55847152453488824</v>
      </c>
      <c r="M125" s="5">
        <f t="shared" si="7"/>
        <v>3.618024675866554</v>
      </c>
    </row>
    <row r="126" spans="1:13" x14ac:dyDescent="0.25">
      <c r="A126" s="5">
        <v>2.42</v>
      </c>
      <c r="B126" s="5" t="s">
        <v>419</v>
      </c>
      <c r="C126" s="5" t="s">
        <v>419</v>
      </c>
      <c r="E126" s="5" t="s">
        <v>6</v>
      </c>
      <c r="F126" s="5" t="s">
        <v>400</v>
      </c>
      <c r="G126" s="5">
        <v>1</v>
      </c>
      <c r="H126">
        <v>1006</v>
      </c>
      <c r="I126" s="5">
        <v>123</v>
      </c>
      <c r="J126" s="5">
        <f t="shared" si="4"/>
        <v>0.16792194453954126</v>
      </c>
      <c r="K126" s="5">
        <f t="shared" si="5"/>
        <v>-0.96240960833124689</v>
      </c>
      <c r="L126" s="5">
        <f t="shared" si="6"/>
        <v>0.56399318280790744</v>
      </c>
      <c r="M126" s="5">
        <f t="shared" si="7"/>
        <v>3.6643182266194785</v>
      </c>
    </row>
    <row r="127" spans="1:13" x14ac:dyDescent="0.25">
      <c r="A127" s="5">
        <v>2.4700000000000002</v>
      </c>
      <c r="B127" s="5" t="s">
        <v>712</v>
      </c>
      <c r="C127" s="5" t="s">
        <v>712</v>
      </c>
      <c r="E127" s="5" t="s">
        <v>7</v>
      </c>
      <c r="F127" s="5" t="s">
        <v>400</v>
      </c>
      <c r="G127" s="5">
        <v>1</v>
      </c>
      <c r="H127">
        <v>1482</v>
      </c>
      <c r="I127" s="5">
        <v>124</v>
      </c>
      <c r="J127" s="5">
        <f t="shared" si="4"/>
        <v>0.16929133858267717</v>
      </c>
      <c r="K127" s="5">
        <f t="shared" si="5"/>
        <v>-0.95696944566422004</v>
      </c>
      <c r="L127" s="5">
        <f t="shared" si="6"/>
        <v>0.5694859312475391</v>
      </c>
      <c r="M127" s="5">
        <f t="shared" si="7"/>
        <v>3.7109570783841539</v>
      </c>
    </row>
    <row r="128" spans="1:13" x14ac:dyDescent="0.25">
      <c r="A128" s="5">
        <v>2.5150000000000001</v>
      </c>
      <c r="B128" s="5" t="s">
        <v>43</v>
      </c>
      <c r="C128" s="5" t="s">
        <v>43</v>
      </c>
      <c r="E128" s="5" t="s">
        <v>6</v>
      </c>
      <c r="F128" s="5" t="s">
        <v>1206</v>
      </c>
      <c r="G128" s="5">
        <v>1</v>
      </c>
      <c r="H128">
        <v>969</v>
      </c>
      <c r="I128" s="5">
        <v>125</v>
      </c>
      <c r="J128" s="5">
        <f t="shared" si="4"/>
        <v>0.17066073262581308</v>
      </c>
      <c r="K128" s="5">
        <f t="shared" si="5"/>
        <v>-0.9515574584492037</v>
      </c>
      <c r="L128" s="5">
        <f t="shared" si="6"/>
        <v>0.57495023188523209</v>
      </c>
      <c r="M128" s="5">
        <f t="shared" si="7"/>
        <v>3.7579433754881388</v>
      </c>
    </row>
    <row r="129" spans="1:13" x14ac:dyDescent="0.25">
      <c r="A129" s="5">
        <v>2.52</v>
      </c>
      <c r="B129" s="5" t="s">
        <v>397</v>
      </c>
      <c r="C129" s="5" t="s">
        <v>397</v>
      </c>
      <c r="E129" s="5" t="s">
        <v>2</v>
      </c>
      <c r="F129" s="5" t="s">
        <v>400</v>
      </c>
      <c r="G129" s="5">
        <v>1</v>
      </c>
      <c r="H129">
        <v>1577</v>
      </c>
      <c r="I129" s="5">
        <v>126</v>
      </c>
      <c r="J129" s="5">
        <f t="shared" si="4"/>
        <v>0.17203012666894898</v>
      </c>
      <c r="K129" s="5">
        <f t="shared" si="5"/>
        <v>-0.94617319944462264</v>
      </c>
      <c r="L129" s="5">
        <f t="shared" si="6"/>
        <v>0.58038653628569381</v>
      </c>
      <c r="M129" s="5">
        <f t="shared" si="7"/>
        <v>3.8052792794118373</v>
      </c>
    </row>
    <row r="130" spans="1:13" x14ac:dyDescent="0.25">
      <c r="A130" s="5">
        <v>2.61</v>
      </c>
      <c r="B130" s="5" t="s">
        <v>200</v>
      </c>
      <c r="C130" s="5" t="s">
        <v>200</v>
      </c>
      <c r="E130" s="5" t="s">
        <v>6</v>
      </c>
      <c r="F130" s="5" t="s">
        <v>400</v>
      </c>
      <c r="G130" s="5">
        <v>1</v>
      </c>
      <c r="H130">
        <v>316</v>
      </c>
      <c r="I130" s="5">
        <v>127</v>
      </c>
      <c r="J130" s="5">
        <f t="shared" si="4"/>
        <v>0.17339952071208489</v>
      </c>
      <c r="K130" s="5">
        <f t="shared" si="5"/>
        <v>-0.94081623145596538</v>
      </c>
      <c r="L130" s="5">
        <f t="shared" si="6"/>
        <v>0.58579528586945129</v>
      </c>
      <c r="M130" s="5">
        <f t="shared" si="7"/>
        <v>3.8529669689319008</v>
      </c>
    </row>
    <row r="131" spans="1:13" x14ac:dyDescent="0.25">
      <c r="A131" s="5">
        <v>2.66</v>
      </c>
      <c r="B131" s="5" t="s">
        <v>429</v>
      </c>
      <c r="C131" s="5" t="s">
        <v>429</v>
      </c>
      <c r="E131" s="5" t="s">
        <v>6</v>
      </c>
      <c r="F131" s="5" t="s">
        <v>400</v>
      </c>
      <c r="G131" s="5">
        <v>1</v>
      </c>
      <c r="H131">
        <v>882</v>
      </c>
      <c r="I131" s="5">
        <v>128</v>
      </c>
      <c r="J131" s="5">
        <f t="shared" si="4"/>
        <v>0.17476891475522083</v>
      </c>
      <c r="K131" s="5">
        <f t="shared" si="5"/>
        <v>-0.93548612702852652</v>
      </c>
      <c r="L131" s="5">
        <f t="shared" si="6"/>
        <v>0.59117691222307833</v>
      </c>
      <c r="M131" s="5">
        <f t="shared" si="7"/>
        <v>3.9010086402665531</v>
      </c>
    </row>
    <row r="132" spans="1:13" x14ac:dyDescent="0.25">
      <c r="A132" s="5">
        <v>2.73</v>
      </c>
      <c r="B132" s="5" t="s">
        <v>23</v>
      </c>
      <c r="C132" s="5" t="s">
        <v>23</v>
      </c>
      <c r="E132" s="5" t="s">
        <v>6</v>
      </c>
      <c r="F132" s="5" t="s">
        <v>400</v>
      </c>
      <c r="G132" s="5">
        <v>1</v>
      </c>
      <c r="H132">
        <v>552</v>
      </c>
      <c r="I132" s="5">
        <v>129</v>
      </c>
      <c r="J132" s="5">
        <f t="shared" ref="J132:J195" si="8">(I132-0.375)/730.25</f>
        <v>0.17613830879835674</v>
      </c>
      <c r="K132" s="5">
        <f t="shared" ref="K132:K195" si="9">NORMINV(J132,0,1)</f>
        <v>-0.93018246815190164</v>
      </c>
      <c r="L132" s="5">
        <f t="shared" ref="L132:L195" si="10">$O$4+$O$5*K132</f>
        <v>0.59653183739755689</v>
      </c>
      <c r="M132" s="5">
        <f t="shared" ref="M132:M195" si="11">10^L132</f>
        <v>3.9494065072219899</v>
      </c>
    </row>
    <row r="133" spans="1:13" x14ac:dyDescent="0.25">
      <c r="A133" s="5">
        <v>2.74</v>
      </c>
      <c r="B133" s="5" t="s">
        <v>323</v>
      </c>
      <c r="C133" s="5" t="s">
        <v>323</v>
      </c>
      <c r="E133" s="5" t="s">
        <v>6</v>
      </c>
      <c r="F133" s="5" t="s">
        <v>400</v>
      </c>
      <c r="G133" s="5">
        <v>1</v>
      </c>
      <c r="H133">
        <v>916</v>
      </c>
      <c r="I133" s="5">
        <v>130</v>
      </c>
      <c r="J133" s="5">
        <f t="shared" si="8"/>
        <v>0.17750770284149264</v>
      </c>
      <c r="K133" s="5">
        <f t="shared" si="9"/>
        <v>-0.9249048459755973</v>
      </c>
      <c r="L133" s="5">
        <f t="shared" si="10"/>
        <v>0.60186047419541655</v>
      </c>
      <c r="M133" s="5">
        <f t="shared" si="11"/>
        <v>3.9981628013408113</v>
      </c>
    </row>
    <row r="134" spans="1:13" x14ac:dyDescent="0.25">
      <c r="A134" s="5">
        <v>2.77</v>
      </c>
      <c r="B134" s="5" t="s">
        <v>147</v>
      </c>
      <c r="C134" s="5" t="s">
        <v>147</v>
      </c>
      <c r="E134" s="5" t="s">
        <v>6</v>
      </c>
      <c r="F134" s="5" t="s">
        <v>400</v>
      </c>
      <c r="G134" s="5">
        <v>1</v>
      </c>
      <c r="H134">
        <v>280</v>
      </c>
      <c r="I134" s="5">
        <v>131</v>
      </c>
      <c r="J134" s="5">
        <f t="shared" si="8"/>
        <v>0.17887709688462855</v>
      </c>
      <c r="K134" s="5">
        <f t="shared" si="9"/>
        <v>-0.91965286053533812</v>
      </c>
      <c r="L134" s="5">
        <f t="shared" si="10"/>
        <v>0.60716322644707266</v>
      </c>
      <c r="M134" s="5">
        <f t="shared" si="11"/>
        <v>4.0472797720517146</v>
      </c>
    </row>
    <row r="135" spans="1:13" x14ac:dyDescent="0.25">
      <c r="A135" s="5">
        <v>2.77</v>
      </c>
      <c r="B135" s="5" t="s">
        <v>443</v>
      </c>
      <c r="C135" s="5" t="s">
        <v>443</v>
      </c>
      <c r="E135" s="5" t="s">
        <v>6</v>
      </c>
      <c r="F135" s="5" t="s">
        <v>400</v>
      </c>
      <c r="G135" s="5">
        <v>1</v>
      </c>
      <c r="H135">
        <v>1039</v>
      </c>
      <c r="I135" s="5">
        <v>132</v>
      </c>
      <c r="J135" s="5">
        <f t="shared" si="8"/>
        <v>0.18024649092776446</v>
      </c>
      <c r="K135" s="5">
        <f t="shared" si="9"/>
        <v>-0.91442612048954064</v>
      </c>
      <c r="L135" s="5">
        <f t="shared" si="10"/>
        <v>0.61244048927689998</v>
      </c>
      <c r="M135" s="5">
        <f t="shared" si="11"/>
        <v>4.0967596868209633</v>
      </c>
    </row>
    <row r="136" spans="1:13" x14ac:dyDescent="0.25">
      <c r="A136" s="5">
        <v>2.84</v>
      </c>
      <c r="B136" s="5" t="s">
        <v>440</v>
      </c>
      <c r="C136" s="5" t="s">
        <v>440</v>
      </c>
      <c r="E136" s="5" t="s">
        <v>6</v>
      </c>
      <c r="F136" s="5" t="s">
        <v>400</v>
      </c>
      <c r="G136" s="5">
        <v>1</v>
      </c>
      <c r="H136">
        <v>526</v>
      </c>
      <c r="I136" s="5">
        <v>133</v>
      </c>
      <c r="J136" s="5">
        <f t="shared" si="8"/>
        <v>0.18161588497090037</v>
      </c>
      <c r="K136" s="5">
        <f t="shared" si="9"/>
        <v>-0.90922424286552284</v>
      </c>
      <c r="L136" s="5">
        <f t="shared" si="10"/>
        <v>0.6176926493594761</v>
      </c>
      <c r="M136" s="5">
        <f t="shared" si="11"/>
        <v>4.1466048313054173</v>
      </c>
    </row>
    <row r="137" spans="1:13" x14ac:dyDescent="0.25">
      <c r="A137" s="5">
        <v>2.88</v>
      </c>
      <c r="B137" s="5" t="s">
        <v>144</v>
      </c>
      <c r="C137" s="5" t="s">
        <v>144</v>
      </c>
      <c r="E137" s="5" t="s">
        <v>6</v>
      </c>
      <c r="F137" s="5" t="s">
        <v>400</v>
      </c>
      <c r="G137" s="5">
        <v>1</v>
      </c>
      <c r="H137">
        <v>847</v>
      </c>
      <c r="I137" s="5">
        <v>134</v>
      </c>
      <c r="J137" s="5">
        <f t="shared" si="8"/>
        <v>0.1829852790140363</v>
      </c>
      <c r="K137" s="5">
        <f t="shared" si="9"/>
        <v>-0.90404685281501185</v>
      </c>
      <c r="L137" s="5">
        <f t="shared" si="10"/>
        <v>0.62292008516643715</v>
      </c>
      <c r="M137" s="5">
        <f t="shared" si="11"/>
        <v>4.1968175095072633</v>
      </c>
    </row>
    <row r="138" spans="1:13" x14ac:dyDescent="0.25">
      <c r="A138" s="5">
        <v>2.91</v>
      </c>
      <c r="B138" s="5" t="s">
        <v>323</v>
      </c>
      <c r="C138" s="5" t="s">
        <v>323</v>
      </c>
      <c r="E138" s="5" t="s">
        <v>6</v>
      </c>
      <c r="F138" s="5" t="s">
        <v>400</v>
      </c>
      <c r="G138" s="5">
        <v>1</v>
      </c>
      <c r="H138">
        <v>919</v>
      </c>
      <c r="I138" s="5">
        <v>135</v>
      </c>
      <c r="J138" s="5">
        <f t="shared" si="8"/>
        <v>0.18435467305717221</v>
      </c>
      <c r="K138" s="5">
        <f t="shared" si="9"/>
        <v>-0.89889358337853453</v>
      </c>
      <c r="L138" s="5">
        <f t="shared" si="10"/>
        <v>0.62812316720436501</v>
      </c>
      <c r="M138" s="5">
        <f t="shared" si="11"/>
        <v>4.2474000439305009</v>
      </c>
    </row>
    <row r="139" spans="1:13" x14ac:dyDescent="0.25">
      <c r="A139" s="5">
        <v>2.92</v>
      </c>
      <c r="B139" s="5" t="s">
        <v>208</v>
      </c>
      <c r="C139" s="5" t="s">
        <v>208</v>
      </c>
      <c r="E139" s="5" t="s">
        <v>6</v>
      </c>
      <c r="F139" s="5" t="s">
        <v>400</v>
      </c>
      <c r="G139" s="5">
        <v>1</v>
      </c>
      <c r="H139">
        <v>1542</v>
      </c>
      <c r="I139" s="5">
        <v>136</v>
      </c>
      <c r="J139" s="5">
        <f t="shared" si="8"/>
        <v>0.18572406710030812</v>
      </c>
      <c r="K139" s="5">
        <f t="shared" si="9"/>
        <v>-0.89376407525832735</v>
      </c>
      <c r="L139" s="5">
        <f t="shared" si="10"/>
        <v>0.63330225824407183</v>
      </c>
      <c r="M139" s="5">
        <f t="shared" si="11"/>
        <v>4.2983547757389928</v>
      </c>
    </row>
    <row r="140" spans="1:13" x14ac:dyDescent="0.25">
      <c r="A140" s="5">
        <v>3.03</v>
      </c>
      <c r="B140" s="5" t="s">
        <v>319</v>
      </c>
      <c r="C140" s="5" t="s">
        <v>319</v>
      </c>
      <c r="E140" s="5" t="s">
        <v>6</v>
      </c>
      <c r="F140" s="5" t="s">
        <v>400</v>
      </c>
      <c r="G140" s="5">
        <v>1</v>
      </c>
      <c r="H140">
        <v>514</v>
      </c>
      <c r="I140" s="5">
        <v>137</v>
      </c>
      <c r="J140" s="5">
        <f t="shared" si="8"/>
        <v>0.18709346114344402</v>
      </c>
      <c r="K140" s="5">
        <f t="shared" si="9"/>
        <v>-0.88865797659936463</v>
      </c>
      <c r="L140" s="5">
        <f t="shared" si="10"/>
        <v>0.63845771354168912</v>
      </c>
      <c r="M140" s="5">
        <f t="shared" si="11"/>
        <v>4.3496840649164428</v>
      </c>
    </row>
    <row r="141" spans="1:13" x14ac:dyDescent="0.25">
      <c r="A141" s="5">
        <v>3.12</v>
      </c>
      <c r="B141" s="5" t="s">
        <v>98</v>
      </c>
      <c r="C141" s="5" t="s">
        <v>98</v>
      </c>
      <c r="E141" s="5" t="s">
        <v>6</v>
      </c>
      <c r="F141" s="5" t="s">
        <v>400</v>
      </c>
      <c r="G141" s="5">
        <v>1</v>
      </c>
      <c r="H141">
        <v>290</v>
      </c>
      <c r="I141" s="5">
        <v>138</v>
      </c>
      <c r="J141" s="5">
        <f t="shared" si="8"/>
        <v>0.18846285518657993</v>
      </c>
      <c r="K141" s="5">
        <f t="shared" si="9"/>
        <v>-0.88357494277818505</v>
      </c>
      <c r="L141" s="5">
        <f t="shared" si="10"/>
        <v>0.64358988105188208</v>
      </c>
      <c r="M141" s="5">
        <f t="shared" si="11"/>
        <v>4.4013902904280195</v>
      </c>
    </row>
    <row r="142" spans="1:13" x14ac:dyDescent="0.25">
      <c r="A142" s="5">
        <v>2.84</v>
      </c>
      <c r="B142" s="5" t="s">
        <v>10</v>
      </c>
      <c r="C142" s="5" t="s">
        <v>10</v>
      </c>
      <c r="E142" s="5" t="s">
        <v>6</v>
      </c>
      <c r="F142" s="5" t="s">
        <v>400</v>
      </c>
      <c r="G142" s="5">
        <v>1</v>
      </c>
      <c r="H142">
        <v>874</v>
      </c>
      <c r="I142" s="5">
        <v>139</v>
      </c>
      <c r="J142" s="5">
        <f t="shared" si="8"/>
        <v>0.18983224922971584</v>
      </c>
      <c r="K142" s="5">
        <f t="shared" si="9"/>
        <v>-0.87851463619917147</v>
      </c>
      <c r="L142" s="5">
        <f t="shared" si="10"/>
        <v>0.64869910163353894</v>
      </c>
      <c r="M142" s="5">
        <f t="shared" si="11"/>
        <v>4.4534758503837928</v>
      </c>
    </row>
    <row r="143" spans="1:13" x14ac:dyDescent="0.25">
      <c r="A143" s="5">
        <v>3.13</v>
      </c>
      <c r="B143" s="5" t="s">
        <v>333</v>
      </c>
      <c r="C143" s="5" t="s">
        <v>333</v>
      </c>
      <c r="E143" s="5" t="s">
        <v>6</v>
      </c>
      <c r="F143" s="5" t="s">
        <v>400</v>
      </c>
      <c r="G143" s="5">
        <v>1</v>
      </c>
      <c r="H143">
        <v>757</v>
      </c>
      <c r="I143" s="5">
        <v>140</v>
      </c>
      <c r="J143" s="5">
        <f t="shared" si="8"/>
        <v>0.19120164327285177</v>
      </c>
      <c r="K143" s="5">
        <f t="shared" si="9"/>
        <v>-0.87347672609796501</v>
      </c>
      <c r="L143" s="5">
        <f t="shared" si="10"/>
        <v>0.65378570924825763</v>
      </c>
      <c r="M143" s="5">
        <f t="shared" si="11"/>
        <v>4.5059431622040407</v>
      </c>
    </row>
    <row r="144" spans="1:13" x14ac:dyDescent="0.25">
      <c r="A144" s="5">
        <v>3.24</v>
      </c>
      <c r="B144" s="5" t="s">
        <v>490</v>
      </c>
      <c r="C144" s="5" t="s">
        <v>490</v>
      </c>
      <c r="E144" s="5" t="s">
        <v>6</v>
      </c>
      <c r="F144" s="5" t="s">
        <v>400</v>
      </c>
      <c r="G144" s="5">
        <v>1</v>
      </c>
      <c r="H144">
        <v>257</v>
      </c>
      <c r="I144" s="5">
        <v>141</v>
      </c>
      <c r="J144" s="5">
        <f t="shared" si="8"/>
        <v>0.19257103731598768</v>
      </c>
      <c r="K144" s="5">
        <f t="shared" si="9"/>
        <v>-0.86846088835172464</v>
      </c>
      <c r="L144" s="5">
        <f t="shared" si="10"/>
        <v>0.65885003115191954</v>
      </c>
      <c r="M144" s="5">
        <f t="shared" si="11"/>
        <v>4.5587946627863358</v>
      </c>
    </row>
    <row r="145" spans="1:13" x14ac:dyDescent="0.25">
      <c r="A145" s="5">
        <v>3.25</v>
      </c>
      <c r="B145" s="5" t="s">
        <v>335</v>
      </c>
      <c r="C145" s="5" t="s">
        <v>335</v>
      </c>
      <c r="E145" s="5" t="s">
        <v>6</v>
      </c>
      <c r="F145" s="5" t="s">
        <v>400</v>
      </c>
      <c r="G145" s="5">
        <v>1</v>
      </c>
      <c r="H145">
        <v>521</v>
      </c>
      <c r="I145" s="5">
        <v>142</v>
      </c>
      <c r="J145" s="5">
        <f t="shared" si="8"/>
        <v>0.19394043135912359</v>
      </c>
      <c r="K145" s="5">
        <f t="shared" si="9"/>
        <v>-0.86346680529593967</v>
      </c>
      <c r="L145" s="5">
        <f t="shared" si="10"/>
        <v>0.66389238807964834</v>
      </c>
      <c r="M145" s="5">
        <f t="shared" si="11"/>
        <v>4.6120328086745248</v>
      </c>
    </row>
    <row r="146" spans="1:13" x14ac:dyDescent="0.25">
      <c r="A146" s="5">
        <v>3.29</v>
      </c>
      <c r="B146" s="5" t="s">
        <v>429</v>
      </c>
      <c r="C146" s="5" t="s">
        <v>429</v>
      </c>
      <c r="E146" s="5" t="s">
        <v>6</v>
      </c>
      <c r="F146" s="5" t="s">
        <v>400</v>
      </c>
      <c r="G146" s="5">
        <v>1</v>
      </c>
      <c r="H146">
        <v>891</v>
      </c>
      <c r="I146" s="5">
        <v>143</v>
      </c>
      <c r="J146" s="5">
        <f t="shared" si="8"/>
        <v>0.1953098254022595</v>
      </c>
      <c r="K146" s="5">
        <f t="shared" si="9"/>
        <v>-0.85849416554751712</v>
      </c>
      <c r="L146" s="5">
        <f t="shared" si="10"/>
        <v>0.66891309442443236</v>
      </c>
      <c r="M146" s="5">
        <f t="shared" si="11"/>
        <v>4.6656600762296767</v>
      </c>
    </row>
    <row r="147" spans="1:13" x14ac:dyDescent="0.25">
      <c r="A147" s="5">
        <v>3.3250000000000002</v>
      </c>
      <c r="B147" s="5" t="s">
        <v>142</v>
      </c>
      <c r="C147" s="5" t="s">
        <v>142</v>
      </c>
      <c r="E147" s="5" t="s">
        <v>6</v>
      </c>
      <c r="F147" s="5" t="s">
        <v>1206</v>
      </c>
      <c r="G147" s="5">
        <v>1</v>
      </c>
      <c r="H147">
        <v>1544</v>
      </c>
      <c r="I147" s="5">
        <v>144</v>
      </c>
      <c r="J147" s="5">
        <f t="shared" si="8"/>
        <v>0.1966792194453954</v>
      </c>
      <c r="K147" s="5">
        <f t="shared" si="9"/>
        <v>-0.85354266383391242</v>
      </c>
      <c r="L147" s="5">
        <f t="shared" si="10"/>
        <v>0.67391245840964575</v>
      </c>
      <c r="M147" s="5">
        <f t="shared" si="11"/>
        <v>4.7196789618027584</v>
      </c>
    </row>
    <row r="148" spans="1:13" x14ac:dyDescent="0.25">
      <c r="A148" s="5">
        <v>3.38</v>
      </c>
      <c r="B148" s="5" t="s">
        <v>333</v>
      </c>
      <c r="C148" s="5" t="s">
        <v>333</v>
      </c>
      <c r="E148" s="5" t="s">
        <v>6</v>
      </c>
      <c r="F148" s="5" t="s">
        <v>400</v>
      </c>
      <c r="G148" s="5">
        <v>1</v>
      </c>
      <c r="H148">
        <v>736</v>
      </c>
      <c r="I148" s="5">
        <v>145</v>
      </c>
      <c r="J148" s="5">
        <f t="shared" si="8"/>
        <v>0.19804861348853134</v>
      </c>
      <c r="K148" s="5">
        <f t="shared" si="9"/>
        <v>-0.84861200082801347</v>
      </c>
      <c r="L148" s="5">
        <f t="shared" si="10"/>
        <v>0.67889078225576016</v>
      </c>
      <c r="M148" s="5">
        <f t="shared" si="11"/>
        <v>4.7740919819095184</v>
      </c>
    </row>
    <row r="149" spans="1:13" x14ac:dyDescent="0.25">
      <c r="A149" s="5">
        <v>3.4</v>
      </c>
      <c r="B149" s="5" t="s">
        <v>436</v>
      </c>
      <c r="C149" s="5" t="s">
        <v>436</v>
      </c>
      <c r="E149" s="5" t="s">
        <v>6</v>
      </c>
      <c r="F149" s="5" t="s">
        <v>1206</v>
      </c>
      <c r="G149" s="5">
        <v>1</v>
      </c>
      <c r="H149">
        <v>265</v>
      </c>
      <c r="I149" s="5">
        <v>146</v>
      </c>
      <c r="J149" s="5">
        <f t="shared" si="8"/>
        <v>0.19941800753166725</v>
      </c>
      <c r="K149" s="5">
        <f t="shared" si="9"/>
        <v>-0.84370188298859272</v>
      </c>
      <c r="L149" s="5">
        <f t="shared" si="10"/>
        <v>0.68384836234143542</v>
      </c>
      <c r="M149" s="5">
        <f t="shared" si="11"/>
        <v>4.8289016734070884</v>
      </c>
    </row>
    <row r="150" spans="1:13" x14ac:dyDescent="0.25">
      <c r="A150" s="5">
        <v>3.43</v>
      </c>
      <c r="B150" s="5" t="s">
        <v>450</v>
      </c>
      <c r="C150" s="5" t="s">
        <v>450</v>
      </c>
      <c r="E150" s="5" t="s">
        <v>6</v>
      </c>
      <c r="F150" s="5" t="s">
        <v>400</v>
      </c>
      <c r="G150" s="5">
        <v>1</v>
      </c>
      <c r="H150">
        <v>254</v>
      </c>
      <c r="I150" s="5">
        <v>147</v>
      </c>
      <c r="J150" s="5">
        <f t="shared" si="8"/>
        <v>0.20078740157480315</v>
      </c>
      <c r="K150" s="5">
        <f t="shared" si="9"/>
        <v>-0.83881202240606501</v>
      </c>
      <c r="L150" s="5">
        <f t="shared" si="10"/>
        <v>0.68878548935925221</v>
      </c>
      <c r="M150" s="5">
        <f t="shared" si="11"/>
        <v>4.8841105936727427</v>
      </c>
    </row>
    <row r="151" spans="1:13" x14ac:dyDescent="0.25">
      <c r="A151" s="5">
        <v>3.43</v>
      </c>
      <c r="B151" s="5" t="s">
        <v>436</v>
      </c>
      <c r="C151" s="5" t="s">
        <v>436</v>
      </c>
      <c r="E151" s="5" t="s">
        <v>6</v>
      </c>
      <c r="F151" s="5" t="s">
        <v>400</v>
      </c>
      <c r="G151" s="5">
        <v>1</v>
      </c>
      <c r="H151">
        <v>270</v>
      </c>
      <c r="I151" s="5">
        <v>148</v>
      </c>
      <c r="J151" s="5">
        <f t="shared" si="8"/>
        <v>0.20215679561793906</v>
      </c>
      <c r="K151" s="5">
        <f t="shared" si="9"/>
        <v>-0.83394213665336148</v>
      </c>
      <c r="L151" s="5">
        <f t="shared" si="10"/>
        <v>0.69370244846627938</v>
      </c>
      <c r="M151" s="5">
        <f t="shared" si="11"/>
        <v>4.9397213207845772</v>
      </c>
    </row>
    <row r="152" spans="1:13" x14ac:dyDescent="0.25">
      <c r="A152" s="5">
        <v>3.43</v>
      </c>
      <c r="B152" s="5" t="s">
        <v>502</v>
      </c>
      <c r="C152" s="5" t="s">
        <v>502</v>
      </c>
      <c r="E152" s="5" t="s">
        <v>6</v>
      </c>
      <c r="F152" s="5" t="s">
        <v>400</v>
      </c>
      <c r="G152" s="5">
        <v>1</v>
      </c>
      <c r="H152">
        <v>1221</v>
      </c>
      <c r="I152" s="5">
        <v>149</v>
      </c>
      <c r="J152" s="5">
        <f t="shared" si="8"/>
        <v>0.20352618966107497</v>
      </c>
      <c r="K152" s="5">
        <f t="shared" si="9"/>
        <v>-0.82909194864169833</v>
      </c>
      <c r="L152" s="5">
        <f t="shared" si="10"/>
        <v>0.69859951942970022</v>
      </c>
      <c r="M152" s="5">
        <f t="shared" si="11"/>
        <v>4.9957364537043807</v>
      </c>
    </row>
    <row r="153" spans="1:13" x14ac:dyDescent="0.25">
      <c r="A153" s="5">
        <v>3.47</v>
      </c>
      <c r="B153" s="5" t="s">
        <v>333</v>
      </c>
      <c r="C153" s="5" t="s">
        <v>333</v>
      </c>
      <c r="E153" s="5" t="s">
        <v>6</v>
      </c>
      <c r="F153" s="5" t="s">
        <v>400</v>
      </c>
      <c r="G153" s="5">
        <v>1</v>
      </c>
      <c r="H153">
        <v>752</v>
      </c>
      <c r="I153" s="5">
        <v>150</v>
      </c>
      <c r="J153" s="5">
        <f t="shared" si="8"/>
        <v>0.20489558370421088</v>
      </c>
      <c r="K153" s="5">
        <f t="shared" si="9"/>
        <v>-0.82426118648107449</v>
      </c>
      <c r="L153" s="5">
        <f t="shared" si="10"/>
        <v>0.70347697676766263</v>
      </c>
      <c r="M153" s="5">
        <f t="shared" si="11"/>
        <v>5.0521586124623523</v>
      </c>
    </row>
    <row r="154" spans="1:13" x14ac:dyDescent="0.25">
      <c r="A154" s="5">
        <v>3.57</v>
      </c>
      <c r="B154" s="5" t="s">
        <v>271</v>
      </c>
      <c r="C154" s="5" t="s">
        <v>271</v>
      </c>
      <c r="E154" s="5" t="s">
        <v>6</v>
      </c>
      <c r="F154" s="5" t="s">
        <v>400</v>
      </c>
      <c r="G154" s="5">
        <v>1</v>
      </c>
      <c r="H154">
        <v>478</v>
      </c>
      <c r="I154" s="5">
        <v>151</v>
      </c>
      <c r="J154" s="5">
        <f t="shared" si="8"/>
        <v>0.20626497774734681</v>
      </c>
      <c r="K154" s="5">
        <f t="shared" si="9"/>
        <v>-0.81944958334527407</v>
      </c>
      <c r="L154" s="5">
        <f t="shared" si="10"/>
        <v>0.70833508988558136</v>
      </c>
      <c r="M154" s="5">
        <f t="shared" si="11"/>
        <v>5.1089904383441747</v>
      </c>
    </row>
    <row r="155" spans="1:13" x14ac:dyDescent="0.25">
      <c r="A155" s="5">
        <v>3.6</v>
      </c>
      <c r="B155" s="5" t="s">
        <v>284</v>
      </c>
      <c r="C155" s="5" t="s">
        <v>284</v>
      </c>
      <c r="E155" s="5" t="s">
        <v>6</v>
      </c>
      <c r="F155" s="5" t="s">
        <v>400</v>
      </c>
      <c r="G155" s="5">
        <v>1</v>
      </c>
      <c r="H155">
        <v>1574</v>
      </c>
      <c r="I155" s="5">
        <v>152</v>
      </c>
      <c r="J155" s="5">
        <f t="shared" si="8"/>
        <v>0.20763437179048272</v>
      </c>
      <c r="K155" s="5">
        <f t="shared" si="9"/>
        <v>-0.81465687734124093</v>
      </c>
      <c r="L155" s="5">
        <f t="shared" si="10"/>
        <v>0.71317412320802687</v>
      </c>
      <c r="M155" s="5">
        <f t="shared" si="11"/>
        <v>5.1662345940799845</v>
      </c>
    </row>
    <row r="156" spans="1:13" x14ac:dyDescent="0.25">
      <c r="A156" s="5">
        <v>3.63</v>
      </c>
      <c r="B156" s="5" t="s">
        <v>436</v>
      </c>
      <c r="C156" s="5" t="s">
        <v>436</v>
      </c>
      <c r="E156" s="5" t="s">
        <v>6</v>
      </c>
      <c r="F156" s="5" t="s">
        <v>1206</v>
      </c>
      <c r="G156" s="5">
        <v>1</v>
      </c>
      <c r="H156">
        <v>267</v>
      </c>
      <c r="I156" s="5">
        <v>153</v>
      </c>
      <c r="J156" s="5">
        <f t="shared" si="8"/>
        <v>0.20900376583361863</v>
      </c>
      <c r="K156" s="5">
        <f t="shared" si="9"/>
        <v>-0.80988281138262008</v>
      </c>
      <c r="L156" s="5">
        <f t="shared" si="10"/>
        <v>0.71799433630640552</v>
      </c>
      <c r="M156" s="5">
        <f t="shared" si="11"/>
        <v>5.2238937640356449</v>
      </c>
    </row>
    <row r="157" spans="1:13" x14ac:dyDescent="0.25">
      <c r="A157" s="5">
        <v>3.71</v>
      </c>
      <c r="B157" s="5" t="s">
        <v>87</v>
      </c>
      <c r="C157" s="5" t="s">
        <v>87</v>
      </c>
      <c r="E157" s="5" t="s">
        <v>6</v>
      </c>
      <c r="F157" s="5" t="s">
        <v>400</v>
      </c>
      <c r="G157" s="5">
        <v>1</v>
      </c>
      <c r="H157">
        <v>1572</v>
      </c>
      <c r="I157" s="5">
        <v>154</v>
      </c>
      <c r="J157" s="5">
        <f t="shared" si="8"/>
        <v>0.21037315987675453</v>
      </c>
      <c r="K157" s="5">
        <f t="shared" si="9"/>
        <v>-0.80512713306732941</v>
      </c>
      <c r="L157" s="5">
        <f t="shared" si="10"/>
        <v>0.72279598402257206</v>
      </c>
      <c r="M157" s="5">
        <f t="shared" si="11"/>
        <v>5.2819706544061154</v>
      </c>
    </row>
    <row r="158" spans="1:13" x14ac:dyDescent="0.25">
      <c r="A158" s="5">
        <v>3.73</v>
      </c>
      <c r="B158" s="5" t="s">
        <v>457</v>
      </c>
      <c r="C158" s="5" t="s">
        <v>457</v>
      </c>
      <c r="E158" s="5" t="s">
        <v>6</v>
      </c>
      <c r="F158" s="5" t="s">
        <v>400</v>
      </c>
      <c r="G158" s="5">
        <v>1</v>
      </c>
      <c r="H158">
        <v>30</v>
      </c>
      <c r="I158" s="5">
        <v>155</v>
      </c>
      <c r="J158" s="5">
        <f t="shared" si="8"/>
        <v>0.21174255391989044</v>
      </c>
      <c r="K158" s="5">
        <f t="shared" si="9"/>
        <v>-0.80038959455899028</v>
      </c>
      <c r="L158" s="5">
        <f t="shared" si="10"/>
        <v>0.72757931658854413</v>
      </c>
      <c r="M158" s="5">
        <f t="shared" si="11"/>
        <v>5.340467993411119</v>
      </c>
    </row>
    <row r="159" spans="1:13" x14ac:dyDescent="0.25">
      <c r="A159" s="5">
        <v>3.78</v>
      </c>
      <c r="B159" s="5" t="s">
        <v>333</v>
      </c>
      <c r="C159" s="5" t="s">
        <v>333</v>
      </c>
      <c r="E159" s="5" t="s">
        <v>6</v>
      </c>
      <c r="F159" s="5" t="s">
        <v>400</v>
      </c>
      <c r="G159" s="5">
        <v>1</v>
      </c>
      <c r="H159">
        <v>751</v>
      </c>
      <c r="I159" s="5">
        <v>156</v>
      </c>
      <c r="J159" s="5">
        <f t="shared" si="8"/>
        <v>0.21311194796302635</v>
      </c>
      <c r="K159" s="5">
        <f t="shared" si="9"/>
        <v>-0.79566995247209249</v>
      </c>
      <c r="L159" s="5">
        <f t="shared" si="10"/>
        <v>0.73234457974244838</v>
      </c>
      <c r="M159" s="5">
        <f t="shared" si="11"/>
        <v>5.3993885314929049</v>
      </c>
    </row>
    <row r="160" spans="1:13" x14ac:dyDescent="0.25">
      <c r="A160" s="5">
        <v>3.9</v>
      </c>
      <c r="B160" s="5" t="s">
        <v>479</v>
      </c>
      <c r="C160" s="5" t="s">
        <v>478</v>
      </c>
      <c r="D160" s="5">
        <v>441</v>
      </c>
      <c r="E160" s="5" t="s">
        <v>7</v>
      </c>
      <c r="F160" s="5" t="s">
        <v>400</v>
      </c>
      <c r="G160" s="5">
        <v>1</v>
      </c>
      <c r="H160">
        <v>1476</v>
      </c>
      <c r="I160" s="5">
        <v>157</v>
      </c>
      <c r="J160" s="5">
        <f t="shared" si="8"/>
        <v>0.21448134200616228</v>
      </c>
      <c r="K160" s="5">
        <f t="shared" si="9"/>
        <v>-0.79096796776072675</v>
      </c>
      <c r="L160" s="5">
        <f t="shared" si="10"/>
        <v>0.73709201484086262</v>
      </c>
      <c r="M160" s="5">
        <f t="shared" si="11"/>
        <v>5.4587350415164053</v>
      </c>
    </row>
    <row r="161" spans="1:13" x14ac:dyDescent="0.25">
      <c r="A161" s="5">
        <v>4.0199999999999996</v>
      </c>
      <c r="B161" s="5" t="s">
        <v>200</v>
      </c>
      <c r="C161" s="5" t="s">
        <v>200</v>
      </c>
      <c r="E161" s="5" t="s">
        <v>6</v>
      </c>
      <c r="F161" s="5" t="s">
        <v>400</v>
      </c>
      <c r="G161" s="5">
        <v>1</v>
      </c>
      <c r="H161">
        <v>315</v>
      </c>
      <c r="I161" s="5">
        <v>158</v>
      </c>
      <c r="J161" s="5">
        <f t="shared" si="8"/>
        <v>0.21585073604929819</v>
      </c>
      <c r="K161" s="5">
        <f t="shared" si="9"/>
        <v>-0.78628340561077448</v>
      </c>
      <c r="L161" s="5">
        <f t="shared" si="10"/>
        <v>0.74182185896766906</v>
      </c>
      <c r="M161" s="5">
        <f t="shared" si="11"/>
        <v>5.5185103189715905</v>
      </c>
    </row>
    <row r="162" spans="1:13" x14ac:dyDescent="0.25">
      <c r="A162" s="5">
        <v>4.0199999999999996</v>
      </c>
      <c r="B162" s="5" t="s">
        <v>333</v>
      </c>
      <c r="C162" s="5" t="s">
        <v>333</v>
      </c>
      <c r="E162" s="5" t="s">
        <v>6</v>
      </c>
      <c r="F162" s="5" t="s">
        <v>400</v>
      </c>
      <c r="G162" s="5">
        <v>1</v>
      </c>
      <c r="H162">
        <v>758</v>
      </c>
      <c r="I162" s="5">
        <v>159</v>
      </c>
      <c r="J162" s="5">
        <f t="shared" si="8"/>
        <v>0.2172201300924341</v>
      </c>
      <c r="K162" s="5">
        <f t="shared" si="9"/>
        <v>-0.78161603533540713</v>
      </c>
      <c r="L162" s="5">
        <f t="shared" si="10"/>
        <v>0.74653434503956417</v>
      </c>
      <c r="M162" s="5">
        <f t="shared" si="11"/>
        <v>5.5787171821782193</v>
      </c>
    </row>
    <row r="163" spans="1:13" x14ac:dyDescent="0.25">
      <c r="A163" s="5">
        <v>4.04</v>
      </c>
      <c r="B163" s="5" t="s">
        <v>45</v>
      </c>
      <c r="C163" s="5" t="s">
        <v>45</v>
      </c>
      <c r="E163" s="5" t="s">
        <v>6</v>
      </c>
      <c r="F163" s="5" t="s">
        <v>400</v>
      </c>
      <c r="G163" s="5">
        <v>1</v>
      </c>
      <c r="H163">
        <v>283</v>
      </c>
      <c r="I163" s="5">
        <v>160</v>
      </c>
      <c r="J163" s="5">
        <f t="shared" si="8"/>
        <v>0.21858952413557001</v>
      </c>
      <c r="K163" s="5">
        <f t="shared" si="9"/>
        <v>-0.7769656302737894</v>
      </c>
      <c r="L163" s="5">
        <f t="shared" si="10"/>
        <v>0.75122970190833527</v>
      </c>
      <c r="M163" s="5">
        <f t="shared" si="11"/>
        <v>5.6393584724928516</v>
      </c>
    </row>
    <row r="164" spans="1:13" x14ac:dyDescent="0.25">
      <c r="A164" s="5">
        <v>4.04</v>
      </c>
      <c r="B164" s="5" t="s">
        <v>125</v>
      </c>
      <c r="C164" s="5" t="s">
        <v>125</v>
      </c>
      <c r="E164" s="5" t="s">
        <v>6</v>
      </c>
      <c r="F164" s="5" t="s">
        <v>1206</v>
      </c>
      <c r="G164" s="5">
        <v>1</v>
      </c>
      <c r="H164">
        <v>993</v>
      </c>
      <c r="I164" s="5">
        <v>161</v>
      </c>
      <c r="J164" s="5">
        <f t="shared" si="8"/>
        <v>0.21995891817870591</v>
      </c>
      <c r="K164" s="5">
        <f t="shared" si="9"/>
        <v>-0.77233196769285539</v>
      </c>
      <c r="L164" s="5">
        <f t="shared" si="10"/>
        <v>0.75590815446003345</v>
      </c>
      <c r="M164" s="5">
        <f t="shared" si="11"/>
        <v>5.7004370545183027</v>
      </c>
    </row>
    <row r="165" spans="1:13" x14ac:dyDescent="0.25">
      <c r="A165" s="5">
        <v>4.05</v>
      </c>
      <c r="B165" s="5" t="s">
        <v>144</v>
      </c>
      <c r="C165" s="5" t="s">
        <v>144</v>
      </c>
      <c r="E165" s="5" t="s">
        <v>6</v>
      </c>
      <c r="F165" s="5" t="s">
        <v>400</v>
      </c>
      <c r="G165" s="5">
        <v>1</v>
      </c>
      <c r="H165">
        <v>855</v>
      </c>
      <c r="I165" s="5">
        <v>162</v>
      </c>
      <c r="J165" s="5">
        <f t="shared" si="8"/>
        <v>0.22132831222184182</v>
      </c>
      <c r="K165" s="5">
        <f t="shared" si="9"/>
        <v>-0.7677148286920521</v>
      </c>
      <c r="L165" s="5">
        <f t="shared" si="10"/>
        <v>0.7605699237111514</v>
      </c>
      <c r="M165" s="5">
        <f t="shared" si="11"/>
        <v>5.7619558163154885</v>
      </c>
    </row>
    <row r="166" spans="1:13" x14ac:dyDescent="0.25">
      <c r="A166" s="5">
        <v>4.17</v>
      </c>
      <c r="B166" s="5" t="s">
        <v>465</v>
      </c>
      <c r="C166" s="5" t="s">
        <v>465</v>
      </c>
      <c r="E166" s="5" t="s">
        <v>6</v>
      </c>
      <c r="F166" s="5" t="s">
        <v>1206</v>
      </c>
      <c r="G166" s="5">
        <v>1</v>
      </c>
      <c r="H166">
        <v>544</v>
      </c>
      <c r="I166" s="5">
        <v>163</v>
      </c>
      <c r="J166" s="5">
        <f t="shared" si="8"/>
        <v>0.22269770626497776</v>
      </c>
      <c r="K166" s="5">
        <f t="shared" si="9"/>
        <v>-0.76311399811094416</v>
      </c>
      <c r="L166" s="5">
        <f t="shared" si="10"/>
        <v>0.76521522690191091</v>
      </c>
      <c r="M166" s="5">
        <f t="shared" si="11"/>
        <v>5.8239176696176482</v>
      </c>
    </row>
    <row r="167" spans="1:13" x14ac:dyDescent="0.25">
      <c r="A167" s="5">
        <v>4.28</v>
      </c>
      <c r="B167" s="5" t="s">
        <v>33</v>
      </c>
      <c r="C167" s="5" t="s">
        <v>33</v>
      </c>
      <c r="E167" s="5" t="s">
        <v>6</v>
      </c>
      <c r="F167" s="5" t="s">
        <v>400</v>
      </c>
      <c r="G167" s="5">
        <v>1</v>
      </c>
      <c r="H167">
        <v>946</v>
      </c>
      <c r="I167" s="5">
        <v>164</v>
      </c>
      <c r="J167" s="5">
        <f t="shared" si="8"/>
        <v>0.22406710030811366</v>
      </c>
      <c r="K167" s="5">
        <f t="shared" si="9"/>
        <v>-0.75852926443956392</v>
      </c>
      <c r="L167" s="5">
        <f t="shared" si="10"/>
        <v>0.7698442775867802</v>
      </c>
      <c r="M167" s="5">
        <f t="shared" si="11"/>
        <v>5.8863255500471876</v>
      </c>
    </row>
    <row r="168" spans="1:13" x14ac:dyDescent="0.25">
      <c r="A168" s="5">
        <v>4.29</v>
      </c>
      <c r="B168" s="5" t="s">
        <v>87</v>
      </c>
      <c r="C168" s="5" t="s">
        <v>87</v>
      </c>
      <c r="E168" s="5" t="s">
        <v>6</v>
      </c>
      <c r="F168" s="5" t="s">
        <v>400</v>
      </c>
      <c r="G168" s="5">
        <v>1</v>
      </c>
      <c r="H168">
        <v>1573</v>
      </c>
      <c r="I168" s="5">
        <v>165</v>
      </c>
      <c r="J168" s="5">
        <f t="shared" si="8"/>
        <v>0.22543649435124957</v>
      </c>
      <c r="K168" s="5">
        <f t="shared" si="9"/>
        <v>-0.75396041973143713</v>
      </c>
      <c r="L168" s="5">
        <f t="shared" si="10"/>
        <v>0.77445728572228845</v>
      </c>
      <c r="M168" s="5">
        <f t="shared" si="11"/>
        <v>5.9491824173347325</v>
      </c>
    </row>
    <row r="169" spans="1:13" x14ac:dyDescent="0.25">
      <c r="A169" s="5">
        <v>4.37</v>
      </c>
      <c r="B169" s="5" t="s">
        <v>271</v>
      </c>
      <c r="C169" s="5" t="s">
        <v>271</v>
      </c>
      <c r="E169" s="5" t="s">
        <v>6</v>
      </c>
      <c r="F169" s="5" t="s">
        <v>400</v>
      </c>
      <c r="G169" s="5">
        <v>1</v>
      </c>
      <c r="H169">
        <v>476</v>
      </c>
      <c r="I169" s="5">
        <v>166</v>
      </c>
      <c r="J169" s="5">
        <f t="shared" si="8"/>
        <v>0.22680588839438548</v>
      </c>
      <c r="K169" s="5">
        <f t="shared" si="9"/>
        <v>-0.74940725951914422</v>
      </c>
      <c r="L169" s="5">
        <f t="shared" si="10"/>
        <v>0.77905445775228099</v>
      </c>
      <c r="M169" s="5">
        <f t="shared" si="11"/>
        <v>6.0124912555410921</v>
      </c>
    </row>
    <row r="170" spans="1:13" x14ac:dyDescent="0.25">
      <c r="A170" s="5">
        <v>4.38</v>
      </c>
      <c r="B170" s="5" t="s">
        <v>340</v>
      </c>
      <c r="C170" s="5" t="s">
        <v>339</v>
      </c>
      <c r="D170" s="5">
        <v>439</v>
      </c>
      <c r="E170" s="5" t="s">
        <v>6</v>
      </c>
      <c r="F170" s="5" t="s">
        <v>400</v>
      </c>
      <c r="G170" s="5">
        <v>1</v>
      </c>
      <c r="H170">
        <v>1397</v>
      </c>
      <c r="I170" s="5">
        <v>167</v>
      </c>
      <c r="J170" s="5">
        <f t="shared" si="8"/>
        <v>0.22817528243752139</v>
      </c>
      <c r="K170" s="5">
        <f t="shared" si="9"/>
        <v>-0.74486958273237369</v>
      </c>
      <c r="L170" s="5">
        <f t="shared" si="10"/>
        <v>0.78363599669065775</v>
      </c>
      <c r="M170" s="5">
        <f t="shared" si="11"/>
        <v>6.0762550732814526</v>
      </c>
    </row>
    <row r="171" spans="1:13" x14ac:dyDescent="0.25">
      <c r="A171" s="5">
        <v>4.3899999999999997</v>
      </c>
      <c r="B171" s="5" t="s">
        <v>170</v>
      </c>
      <c r="C171" s="5" t="s">
        <v>170</v>
      </c>
      <c r="E171" s="5" t="s">
        <v>6</v>
      </c>
      <c r="F171" s="5" t="s">
        <v>400</v>
      </c>
      <c r="G171" s="5">
        <v>1</v>
      </c>
      <c r="H171">
        <v>1487</v>
      </c>
      <c r="I171" s="5">
        <v>168</v>
      </c>
      <c r="J171" s="5">
        <f t="shared" si="8"/>
        <v>0.22954467648065732</v>
      </c>
      <c r="K171" s="5">
        <f t="shared" si="9"/>
        <v>-0.74034719161835361</v>
      </c>
      <c r="L171" s="5">
        <f t="shared" si="10"/>
        <v>0.78820210220171116</v>
      </c>
      <c r="M171" s="5">
        <f t="shared" si="11"/>
        <v>6.1404769039522753</v>
      </c>
    </row>
    <row r="172" spans="1:13" x14ac:dyDescent="0.25">
      <c r="A172" s="5">
        <v>4.41</v>
      </c>
      <c r="B172" s="5" t="s">
        <v>137</v>
      </c>
      <c r="C172" s="5" t="s">
        <v>137</v>
      </c>
      <c r="E172" s="5" t="s">
        <v>6</v>
      </c>
      <c r="F172" s="5" t="s">
        <v>400</v>
      </c>
      <c r="G172" s="5">
        <v>1</v>
      </c>
      <c r="H172">
        <v>285</v>
      </c>
      <c r="I172" s="5">
        <v>169</v>
      </c>
      <c r="J172" s="5">
        <f t="shared" si="8"/>
        <v>0.23091407052379323</v>
      </c>
      <c r="K172" s="5">
        <f t="shared" si="9"/>
        <v>-0.73583989166457398</v>
      </c>
      <c r="L172" s="5">
        <f t="shared" si="10"/>
        <v>0.79275297067815065</v>
      </c>
      <c r="M172" s="5">
        <f t="shared" si="11"/>
        <v>6.2051598059609328</v>
      </c>
    </row>
    <row r="173" spans="1:13" x14ac:dyDescent="0.25">
      <c r="A173" s="5">
        <v>4.4400000000000004</v>
      </c>
      <c r="B173" s="5" t="s">
        <v>356</v>
      </c>
      <c r="C173" s="5" t="s">
        <v>356</v>
      </c>
      <c r="E173" s="5" t="s">
        <v>6</v>
      </c>
      <c r="F173" s="5" t="s">
        <v>400</v>
      </c>
      <c r="G173" s="5">
        <v>1</v>
      </c>
      <c r="H173">
        <v>1337</v>
      </c>
      <c r="I173" s="5">
        <v>170</v>
      </c>
      <c r="J173" s="5">
        <f t="shared" si="8"/>
        <v>0.23228346456692914</v>
      </c>
      <c r="K173" s="5">
        <f t="shared" si="9"/>
        <v>-0.73134749152374456</v>
      </c>
      <c r="L173" s="5">
        <f t="shared" si="10"/>
        <v>0.79728879531687014</v>
      </c>
      <c r="M173" s="5">
        <f t="shared" si="11"/>
        <v>6.2703068629577805</v>
      </c>
    </row>
    <row r="174" spans="1:13" x14ac:dyDescent="0.25">
      <c r="A174" s="5">
        <v>4.49</v>
      </c>
      <c r="B174" s="5" t="s">
        <v>443</v>
      </c>
      <c r="C174" s="5" t="s">
        <v>443</v>
      </c>
      <c r="E174" s="5" t="s">
        <v>6</v>
      </c>
      <c r="F174" s="5" t="s">
        <v>400</v>
      </c>
      <c r="G174" s="5">
        <v>1</v>
      </c>
      <c r="H174">
        <v>1037</v>
      </c>
      <c r="I174" s="5">
        <v>171</v>
      </c>
      <c r="J174" s="5">
        <f t="shared" si="8"/>
        <v>0.23365285861006505</v>
      </c>
      <c r="K174" s="5">
        <f t="shared" si="9"/>
        <v>-0.72686980294088643</v>
      </c>
      <c r="L174" s="5">
        <f t="shared" si="10"/>
        <v>0.80180976619256139</v>
      </c>
      <c r="M174" s="5">
        <f t="shared" si="11"/>
        <v>6.3359211840710747</v>
      </c>
    </row>
    <row r="175" spans="1:13" x14ac:dyDescent="0.25">
      <c r="A175" s="5">
        <v>4.5</v>
      </c>
      <c r="B175" s="5" t="s">
        <v>542</v>
      </c>
      <c r="C175" s="5" t="s">
        <v>542</v>
      </c>
      <c r="E175" s="5" t="s">
        <v>7</v>
      </c>
      <c r="F175" s="5" t="s">
        <v>400</v>
      </c>
      <c r="G175" s="5">
        <v>1</v>
      </c>
      <c r="H175">
        <v>1489</v>
      </c>
      <c r="I175" s="5">
        <v>172</v>
      </c>
      <c r="J175" s="5">
        <f t="shared" si="8"/>
        <v>0.23502225265320095</v>
      </c>
      <c r="K175" s="5">
        <f t="shared" si="9"/>
        <v>-0.72240664068249227</v>
      </c>
      <c r="L175" s="5">
        <f t="shared" si="10"/>
        <v>0.80631607032923813</v>
      </c>
      <c r="M175" s="5">
        <f t="shared" si="11"/>
        <v>6.4020059041446054</v>
      </c>
    </row>
    <row r="176" spans="1:13" x14ac:dyDescent="0.25">
      <c r="A176" s="5">
        <v>4.57</v>
      </c>
      <c r="B176" s="5" t="s">
        <v>429</v>
      </c>
      <c r="C176" s="5" t="s">
        <v>429</v>
      </c>
      <c r="E176" s="5" t="s">
        <v>6</v>
      </c>
      <c r="F176" s="5" t="s">
        <v>400</v>
      </c>
      <c r="G176" s="5">
        <v>1</v>
      </c>
      <c r="H176">
        <v>902</v>
      </c>
      <c r="I176" s="5">
        <v>173</v>
      </c>
      <c r="J176" s="5">
        <f t="shared" si="8"/>
        <v>0.23639164669633686</v>
      </c>
      <c r="K176" s="5">
        <f t="shared" si="9"/>
        <v>-0.71795782246769402</v>
      </c>
      <c r="L176" s="5">
        <f t="shared" si="10"/>
        <v>0.81080789176973445</v>
      </c>
      <c r="M176" s="5">
        <f t="shared" si="11"/>
        <v>6.4685641839779908</v>
      </c>
    </row>
    <row r="177" spans="1:13" x14ac:dyDescent="0.25">
      <c r="A177" s="5">
        <v>4.59</v>
      </c>
      <c r="B177" s="5" t="s">
        <v>98</v>
      </c>
      <c r="C177" s="5" t="s">
        <v>98</v>
      </c>
      <c r="E177" s="5" t="s">
        <v>6</v>
      </c>
      <c r="F177" s="5" t="s">
        <v>400</v>
      </c>
      <c r="G177" s="5">
        <v>1</v>
      </c>
      <c r="H177">
        <v>291</v>
      </c>
      <c r="I177" s="5">
        <v>174</v>
      </c>
      <c r="J177" s="5">
        <f t="shared" si="8"/>
        <v>0.2377610407394728</v>
      </c>
      <c r="K177" s="5">
        <f t="shared" si="9"/>
        <v>-0.7135231689013537</v>
      </c>
      <c r="L177" s="5">
        <f t="shared" si="10"/>
        <v>0.81528541164325974</v>
      </c>
      <c r="M177" s="5">
        <f t="shared" si="11"/>
        <v>6.5355992105698446</v>
      </c>
    </row>
    <row r="178" spans="1:13" x14ac:dyDescent="0.25">
      <c r="A178" s="5">
        <v>4.6100000000000003</v>
      </c>
      <c r="B178" s="5" t="s">
        <v>352</v>
      </c>
      <c r="C178" s="5" t="s">
        <v>352</v>
      </c>
      <c r="E178" s="5" t="s">
        <v>6</v>
      </c>
      <c r="F178" s="5" t="s">
        <v>400</v>
      </c>
      <c r="G178" s="5">
        <v>1</v>
      </c>
      <c r="H178">
        <v>1497</v>
      </c>
      <c r="I178" s="5">
        <v>175</v>
      </c>
      <c r="J178" s="5">
        <f t="shared" si="8"/>
        <v>0.2391304347826087</v>
      </c>
      <c r="K178" s="5">
        <f t="shared" si="9"/>
        <v>-0.70910250340902359</v>
      </c>
      <c r="L178" s="5">
        <f t="shared" si="10"/>
        <v>0.8197488082310681</v>
      </c>
      <c r="M178" s="5">
        <f t="shared" si="11"/>
        <v>6.6031141973637402</v>
      </c>
    </row>
    <row r="179" spans="1:13" x14ac:dyDescent="0.25">
      <c r="A179" s="5">
        <v>4.68</v>
      </c>
      <c r="B179" s="5" t="s">
        <v>443</v>
      </c>
      <c r="C179" s="5" t="s">
        <v>443</v>
      </c>
      <c r="E179" s="5" t="s">
        <v>6</v>
      </c>
      <c r="F179" s="5" t="s">
        <v>400</v>
      </c>
      <c r="G179" s="5">
        <v>1</v>
      </c>
      <c r="H179">
        <v>1038</v>
      </c>
      <c r="I179" s="5">
        <v>176</v>
      </c>
      <c r="J179" s="5">
        <f t="shared" si="8"/>
        <v>0.24049982882574461</v>
      </c>
      <c r="K179" s="5">
        <f t="shared" si="9"/>
        <v>-0.70469565217370789</v>
      </c>
      <c r="L179" s="5">
        <f t="shared" si="10"/>
        <v>0.82419825703030758</v>
      </c>
      <c r="M179" s="5">
        <f t="shared" si="11"/>
        <v>6.6711123844970546</v>
      </c>
    </row>
    <row r="180" spans="1:13" x14ac:dyDescent="0.25">
      <c r="A180" s="5">
        <v>4.79</v>
      </c>
      <c r="B180" s="5" t="s">
        <v>208</v>
      </c>
      <c r="C180" s="5" t="s">
        <v>208</v>
      </c>
      <c r="E180" s="5" t="s">
        <v>6</v>
      </c>
      <c r="F180" s="5" t="s">
        <v>400</v>
      </c>
      <c r="G180" s="5">
        <v>1</v>
      </c>
      <c r="H180">
        <v>1541</v>
      </c>
      <c r="I180" s="5">
        <v>177</v>
      </c>
      <c r="J180" s="5">
        <f t="shared" si="8"/>
        <v>0.24186922286888052</v>
      </c>
      <c r="K180" s="5">
        <f t="shared" si="9"/>
        <v>-0.70030244407436648</v>
      </c>
      <c r="L180" s="5">
        <f t="shared" si="10"/>
        <v>0.82863393081611059</v>
      </c>
      <c r="M180" s="5">
        <f t="shared" si="11"/>
        <v>6.7395970390527067</v>
      </c>
    </row>
    <row r="181" spans="1:13" x14ac:dyDescent="0.25">
      <c r="A181" s="5">
        <v>4.82</v>
      </c>
      <c r="B181" s="5" t="s">
        <v>125</v>
      </c>
      <c r="C181" s="5" t="s">
        <v>125</v>
      </c>
      <c r="E181" s="5" t="s">
        <v>6</v>
      </c>
      <c r="F181" s="5" t="s">
        <v>400</v>
      </c>
      <c r="G181" s="5">
        <v>1</v>
      </c>
      <c r="H181">
        <v>992</v>
      </c>
      <c r="I181" s="5">
        <v>178</v>
      </c>
      <c r="J181" s="5">
        <f t="shared" si="8"/>
        <v>0.24323861691201643</v>
      </c>
      <c r="K181" s="5">
        <f t="shared" si="9"/>
        <v>-0.69592271062610933</v>
      </c>
      <c r="L181" s="5">
        <f t="shared" si="10"/>
        <v>0.83305599970197808</v>
      </c>
      <c r="M181" s="5">
        <f t="shared" si="11"/>
        <v>6.8085714553137571</v>
      </c>
    </row>
    <row r="182" spans="1:13" x14ac:dyDescent="0.25">
      <c r="A182" s="5">
        <v>4.8600000000000003</v>
      </c>
      <c r="B182" s="5" t="s">
        <v>299</v>
      </c>
      <c r="C182" s="5" t="s">
        <v>299</v>
      </c>
      <c r="E182" s="5" t="s">
        <v>2</v>
      </c>
      <c r="F182" s="5" t="s">
        <v>400</v>
      </c>
      <c r="G182" s="5">
        <v>1</v>
      </c>
      <c r="H182">
        <v>1423</v>
      </c>
      <c r="I182" s="5">
        <v>179</v>
      </c>
      <c r="J182" s="5">
        <f t="shared" si="8"/>
        <v>0.24460801095515233</v>
      </c>
      <c r="K182" s="5">
        <f t="shared" si="9"/>
        <v>-0.69155628592201035</v>
      </c>
      <c r="L182" s="5">
        <f t="shared" si="10"/>
        <v>0.83746463119852799</v>
      </c>
      <c r="M182" s="5">
        <f t="shared" si="11"/>
        <v>6.8780389550211174</v>
      </c>
    </row>
    <row r="183" spans="1:13" x14ac:dyDescent="0.25">
      <c r="A183" s="5">
        <v>4.87</v>
      </c>
      <c r="B183" s="5" t="s">
        <v>319</v>
      </c>
      <c r="C183" s="5" t="s">
        <v>319</v>
      </c>
      <c r="E183" s="5" t="s">
        <v>6</v>
      </c>
      <c r="F183" s="5" t="s">
        <v>400</v>
      </c>
      <c r="G183" s="5">
        <v>1</v>
      </c>
      <c r="H183">
        <v>515</v>
      </c>
      <c r="I183" s="5">
        <v>180</v>
      </c>
      <c r="J183" s="5">
        <f t="shared" si="8"/>
        <v>0.24597740499828827</v>
      </c>
      <c r="K183" s="5">
        <f t="shared" si="9"/>
        <v>-0.68720300657650457</v>
      </c>
      <c r="L183" s="5">
        <f t="shared" si="10"/>
        <v>0.84185999027064484</v>
      </c>
      <c r="M183" s="5">
        <f t="shared" si="11"/>
        <v>6.9480028876341509</v>
      </c>
    </row>
    <row r="184" spans="1:13" x14ac:dyDescent="0.25">
      <c r="A184" s="5">
        <v>4.91</v>
      </c>
      <c r="B184" s="5" t="s">
        <v>45</v>
      </c>
      <c r="C184" s="5" t="s">
        <v>45</v>
      </c>
      <c r="E184" s="5" t="s">
        <v>6</v>
      </c>
      <c r="F184" s="5" t="s">
        <v>400</v>
      </c>
      <c r="G184" s="5">
        <v>1</v>
      </c>
      <c r="H184">
        <v>284</v>
      </c>
      <c r="I184" s="5">
        <v>181</v>
      </c>
      <c r="J184" s="5">
        <f t="shared" si="8"/>
        <v>0.24734679904142418</v>
      </c>
      <c r="K184" s="5">
        <f t="shared" si="9"/>
        <v>-0.6828627116703061</v>
      </c>
      <c r="L184" s="5">
        <f t="shared" si="10"/>
        <v>0.84624223939309473</v>
      </c>
      <c r="M184" s="5">
        <f t="shared" si="11"/>
        <v>7.0184666305943724</v>
      </c>
    </row>
    <row r="185" spans="1:13" x14ac:dyDescent="0.25">
      <c r="A185" s="5">
        <v>4.5599999999999996</v>
      </c>
      <c r="B185" s="5" t="s">
        <v>450</v>
      </c>
      <c r="C185" s="5" t="s">
        <v>450</v>
      </c>
      <c r="E185" s="5" t="s">
        <v>6</v>
      </c>
      <c r="F185" s="5" t="s">
        <v>400</v>
      </c>
      <c r="G185" s="5">
        <v>1</v>
      </c>
      <c r="H185">
        <v>253</v>
      </c>
      <c r="I185" s="5">
        <v>182</v>
      </c>
      <c r="J185" s="5">
        <f t="shared" si="8"/>
        <v>0.24871619308456008</v>
      </c>
      <c r="K185" s="5">
        <f t="shared" si="9"/>
        <v>-0.67853524269680165</v>
      </c>
      <c r="L185" s="5">
        <f t="shared" si="10"/>
        <v>0.85061153860464978</v>
      </c>
      <c r="M185" s="5">
        <f t="shared" si="11"/>
        <v>7.0894335895922183</v>
      </c>
    </row>
    <row r="186" spans="1:13" x14ac:dyDescent="0.25">
      <c r="A186" s="5">
        <v>4.57</v>
      </c>
      <c r="B186" s="5" t="s">
        <v>295</v>
      </c>
      <c r="C186" s="5" t="s">
        <v>295</v>
      </c>
      <c r="E186" s="5" t="s">
        <v>6</v>
      </c>
      <c r="F186" s="5" t="s">
        <v>400</v>
      </c>
      <c r="G186" s="5">
        <v>1</v>
      </c>
      <c r="H186">
        <v>378</v>
      </c>
      <c r="I186" s="5">
        <v>183</v>
      </c>
      <c r="J186" s="5">
        <f t="shared" si="8"/>
        <v>0.25008558712769602</v>
      </c>
      <c r="K186" s="5">
        <f t="shared" si="9"/>
        <v>-0.67422044350986743</v>
      </c>
      <c r="L186" s="5">
        <f t="shared" si="10"/>
        <v>0.85496804556077544</v>
      </c>
      <c r="M186" s="5">
        <f t="shared" si="11"/>
        <v>7.1609071988369939</v>
      </c>
    </row>
    <row r="187" spans="1:13" x14ac:dyDescent="0.25">
      <c r="A187" s="5">
        <v>4.96</v>
      </c>
      <c r="B187" s="5" t="s">
        <v>222</v>
      </c>
      <c r="C187" s="5" t="s">
        <v>222</v>
      </c>
      <c r="E187" s="5" t="s">
        <v>6</v>
      </c>
      <c r="F187" s="5" t="s">
        <v>400</v>
      </c>
      <c r="G187" s="5">
        <v>1</v>
      </c>
      <c r="H187">
        <v>1346</v>
      </c>
      <c r="I187" s="5">
        <v>184</v>
      </c>
      <c r="J187" s="5">
        <f t="shared" si="8"/>
        <v>0.25145498117083193</v>
      </c>
      <c r="K187" s="5">
        <f t="shared" si="9"/>
        <v>-0.66991816027307527</v>
      </c>
      <c r="L187" s="5">
        <f t="shared" si="10"/>
        <v>0.85931191558491549</v>
      </c>
      <c r="M187" s="5">
        <f t="shared" si="11"/>
        <v>7.23289092132985</v>
      </c>
    </row>
    <row r="188" spans="1:13" x14ac:dyDescent="0.25">
      <c r="A188" s="5">
        <v>5.03</v>
      </c>
      <c r="B188" s="5" t="s">
        <v>199</v>
      </c>
      <c r="C188" s="5" t="s">
        <v>199</v>
      </c>
      <c r="E188" s="5" t="s">
        <v>6</v>
      </c>
      <c r="F188" s="5" t="s">
        <v>1206</v>
      </c>
      <c r="G188" s="5">
        <v>1</v>
      </c>
      <c r="H188">
        <v>480</v>
      </c>
      <c r="I188" s="5">
        <v>185</v>
      </c>
      <c r="J188" s="5">
        <f t="shared" si="8"/>
        <v>0.25282437521396783</v>
      </c>
      <c r="K188" s="5">
        <f t="shared" si="9"/>
        <v>-0.66562824141022492</v>
      </c>
      <c r="L188" s="5">
        <f t="shared" si="10"/>
        <v>0.86364330171843828</v>
      </c>
      <c r="M188" s="5">
        <f t="shared" si="11"/>
        <v>7.3053882491401563</v>
      </c>
    </row>
    <row r="189" spans="1:13" x14ac:dyDescent="0.25">
      <c r="A189" s="5">
        <v>5.2</v>
      </c>
      <c r="B189" s="5" t="s">
        <v>147</v>
      </c>
      <c r="C189" s="5" t="s">
        <v>147</v>
      </c>
      <c r="E189" s="5" t="s">
        <v>6</v>
      </c>
      <c r="F189" s="5" t="s">
        <v>400</v>
      </c>
      <c r="G189" s="5">
        <v>1</v>
      </c>
      <c r="H189">
        <v>279</v>
      </c>
      <c r="I189" s="5">
        <v>186</v>
      </c>
      <c r="J189" s="5">
        <f t="shared" si="8"/>
        <v>0.25419376925710374</v>
      </c>
      <c r="K189" s="5">
        <f t="shared" si="9"/>
        <v>-0.66135053755717887</v>
      </c>
      <c r="L189" s="5">
        <f t="shared" si="10"/>
        <v>0.86796235476926675</v>
      </c>
      <c r="M189" s="5">
        <f t="shared" si="11"/>
        <v>7.3784027036849551</v>
      </c>
    </row>
    <row r="190" spans="1:13" x14ac:dyDescent="0.25">
      <c r="A190" s="5">
        <v>5.2</v>
      </c>
      <c r="B190" s="5" t="s">
        <v>10</v>
      </c>
      <c r="C190" s="5" t="s">
        <v>10</v>
      </c>
      <c r="E190" s="5" t="s">
        <v>6</v>
      </c>
      <c r="F190" s="5" t="s">
        <v>400</v>
      </c>
      <c r="G190" s="5">
        <v>1</v>
      </c>
      <c r="H190">
        <v>872</v>
      </c>
      <c r="I190" s="5">
        <v>187</v>
      </c>
      <c r="J190" s="5">
        <f t="shared" si="8"/>
        <v>0.25556316330023965</v>
      </c>
      <c r="K190" s="5">
        <f t="shared" si="9"/>
        <v>-0.6570849015149447</v>
      </c>
      <c r="L190" s="5">
        <f t="shared" si="10"/>
        <v>0.87226922335925017</v>
      </c>
      <c r="M190" s="5">
        <f t="shared" si="11"/>
        <v>7.4519378360118278</v>
      </c>
    </row>
    <row r="191" spans="1:13" x14ac:dyDescent="0.25">
      <c r="A191" s="5">
        <v>5.22</v>
      </c>
      <c r="B191" s="5" t="s">
        <v>502</v>
      </c>
      <c r="C191" s="5" t="s">
        <v>502</v>
      </c>
      <c r="E191" s="5" t="s">
        <v>6</v>
      </c>
      <c r="F191" s="5" t="s">
        <v>400</v>
      </c>
      <c r="G191" s="5">
        <v>1</v>
      </c>
      <c r="H191">
        <v>1222</v>
      </c>
      <c r="I191" s="5">
        <v>188</v>
      </c>
      <c r="J191" s="5">
        <f t="shared" si="8"/>
        <v>0.25693255734337556</v>
      </c>
      <c r="K191" s="5">
        <f t="shared" si="9"/>
        <v>-0.6528311882039759</v>
      </c>
      <c r="L191" s="5">
        <f t="shared" si="10"/>
        <v>0.87656405397030501</v>
      </c>
      <c r="M191" s="5">
        <f t="shared" si="11"/>
        <v>7.525997227085</v>
      </c>
    </row>
    <row r="192" spans="1:13" x14ac:dyDescent="0.25">
      <c r="A192" s="5">
        <v>5.28</v>
      </c>
      <c r="B192" s="5" t="s">
        <v>199</v>
      </c>
      <c r="C192" s="5" t="s">
        <v>199</v>
      </c>
      <c r="E192" s="5" t="s">
        <v>6</v>
      </c>
      <c r="F192" s="5" t="s">
        <v>400</v>
      </c>
      <c r="G192" s="5">
        <v>1</v>
      </c>
      <c r="H192">
        <v>483</v>
      </c>
      <c r="I192" s="5">
        <v>189</v>
      </c>
      <c r="J192" s="5">
        <f t="shared" si="8"/>
        <v>0.25830195138651146</v>
      </c>
      <c r="K192" s="5">
        <f t="shared" si="9"/>
        <v>-0.64858925461964678</v>
      </c>
      <c r="L192" s="5">
        <f t="shared" si="10"/>
        <v>0.88084699098937014</v>
      </c>
      <c r="M192" s="5">
        <f t="shared" si="11"/>
        <v>7.6005844880748539</v>
      </c>
    </row>
    <row r="193" spans="1:13" x14ac:dyDescent="0.25">
      <c r="A193" s="5">
        <v>5.3</v>
      </c>
      <c r="B193" s="5" t="s">
        <v>435</v>
      </c>
      <c r="C193" s="5" t="s">
        <v>435</v>
      </c>
      <c r="E193" s="5" t="s">
        <v>6</v>
      </c>
      <c r="F193" s="5" t="s">
        <v>400</v>
      </c>
      <c r="G193" s="5">
        <v>1</v>
      </c>
      <c r="H193">
        <v>1516</v>
      </c>
      <c r="I193" s="5">
        <v>190</v>
      </c>
      <c r="J193" s="5">
        <f t="shared" si="8"/>
        <v>0.25967134542964737</v>
      </c>
      <c r="K193" s="5">
        <f t="shared" si="9"/>
        <v>-0.64435895978886326</v>
      </c>
      <c r="L193" s="5">
        <f t="shared" si="10"/>
        <v>0.8851181767522156</v>
      </c>
      <c r="M193" s="5">
        <f t="shared" si="11"/>
        <v>7.6757032606509163</v>
      </c>
    </row>
    <row r="194" spans="1:13" x14ac:dyDescent="0.25">
      <c r="A194" s="5">
        <v>5.34</v>
      </c>
      <c r="B194" s="5" t="s">
        <v>171</v>
      </c>
      <c r="C194" s="5" t="s">
        <v>171</v>
      </c>
      <c r="E194" s="5" t="s">
        <v>6</v>
      </c>
      <c r="F194" s="5" t="s">
        <v>400</v>
      </c>
      <c r="G194" s="5">
        <v>1</v>
      </c>
      <c r="H194">
        <v>810</v>
      </c>
      <c r="I194" s="5">
        <v>191</v>
      </c>
      <c r="J194" s="5">
        <f t="shared" si="8"/>
        <v>0.26104073947278328</v>
      </c>
      <c r="K194" s="5">
        <f t="shared" si="9"/>
        <v>-0.64014016472778201</v>
      </c>
      <c r="L194" s="5">
        <f t="shared" si="10"/>
        <v>0.8893777515861323</v>
      </c>
      <c r="M194" s="5">
        <f t="shared" si="11"/>
        <v>7.7513572172782288</v>
      </c>
    </row>
    <row r="195" spans="1:13" x14ac:dyDescent="0.25">
      <c r="A195" s="5">
        <v>5.36</v>
      </c>
      <c r="B195" s="5" t="s">
        <v>174</v>
      </c>
      <c r="C195" s="5" t="s">
        <v>174</v>
      </c>
      <c r="E195" s="5" t="s">
        <v>6</v>
      </c>
      <c r="F195" s="5" t="s">
        <v>400</v>
      </c>
      <c r="G195" s="5">
        <v>1</v>
      </c>
      <c r="H195">
        <v>262</v>
      </c>
      <c r="I195" s="5">
        <v>192</v>
      </c>
      <c r="J195" s="5">
        <f t="shared" si="8"/>
        <v>0.26241013351591919</v>
      </c>
      <c r="K195" s="5">
        <f t="shared" si="9"/>
        <v>-0.63593273240059811</v>
      </c>
      <c r="L195" s="5">
        <f t="shared" si="10"/>
        <v>0.89362585385154225</v>
      </c>
      <c r="M195" s="5">
        <f t="shared" si="11"/>
        <v>7.8275500615172415</v>
      </c>
    </row>
    <row r="196" spans="1:13" x14ac:dyDescent="0.25">
      <c r="A196" s="5">
        <v>5.46</v>
      </c>
      <c r="B196" s="5" t="s">
        <v>200</v>
      </c>
      <c r="C196" s="5" t="s">
        <v>200</v>
      </c>
      <c r="E196" s="5" t="s">
        <v>6</v>
      </c>
      <c r="F196" s="5" t="s">
        <v>400</v>
      </c>
      <c r="G196" s="5">
        <v>1</v>
      </c>
      <c r="H196">
        <v>314</v>
      </c>
      <c r="I196" s="5">
        <v>193</v>
      </c>
      <c r="J196" s="5">
        <f t="shared" ref="J196:J259" si="12">(I196-0.375)/730.25</f>
        <v>0.26377952755905509</v>
      </c>
      <c r="K196" s="5">
        <f t="shared" ref="K196:K259" si="13">NORMINV(J196,0,1)</f>
        <v>-0.63173652767936905</v>
      </c>
      <c r="L196" s="5">
        <f t="shared" ref="L196:L259" si="14">$O$4+$O$5*K196</f>
        <v>0.89786261998256367</v>
      </c>
      <c r="M196" s="5">
        <f t="shared" ref="M196:M259" si="15">10^L196</f>
        <v>7.9042855283273088</v>
      </c>
    </row>
    <row r="197" spans="1:13" x14ac:dyDescent="0.25">
      <c r="A197" s="5">
        <v>5.46</v>
      </c>
      <c r="B197" s="5" t="s">
        <v>142</v>
      </c>
      <c r="C197" s="5" t="s">
        <v>142</v>
      </c>
      <c r="E197" s="5" t="s">
        <v>6</v>
      </c>
      <c r="F197" s="5" t="s">
        <v>400</v>
      </c>
      <c r="G197" s="5">
        <v>1</v>
      </c>
      <c r="H197">
        <v>1543</v>
      </c>
      <c r="I197" s="5">
        <v>194</v>
      </c>
      <c r="J197" s="5">
        <f t="shared" si="12"/>
        <v>0.26514892160219106</v>
      </c>
      <c r="K197" s="5">
        <f t="shared" si="13"/>
        <v>-0.62755141730484221</v>
      </c>
      <c r="L197" s="5">
        <f t="shared" si="14"/>
        <v>0.90208818452656148</v>
      </c>
      <c r="M197" s="5">
        <f t="shared" si="15"/>
        <v>7.9815673843737658</v>
      </c>
    </row>
    <row r="198" spans="1:13" x14ac:dyDescent="0.25">
      <c r="A198" s="5">
        <v>5.6</v>
      </c>
      <c r="B198" s="5" t="s">
        <v>98</v>
      </c>
      <c r="C198" s="5" t="s">
        <v>98</v>
      </c>
      <c r="E198" s="5" t="s">
        <v>6</v>
      </c>
      <c r="F198" s="5" t="s">
        <v>400</v>
      </c>
      <c r="G198" s="5">
        <v>1</v>
      </c>
      <c r="H198">
        <v>289</v>
      </c>
      <c r="I198" s="5">
        <v>195</v>
      </c>
      <c r="J198" s="5">
        <f t="shared" si="12"/>
        <v>0.26651831564532696</v>
      </c>
      <c r="K198" s="5">
        <f t="shared" si="13"/>
        <v>-0.62337726984826247</v>
      </c>
      <c r="L198" s="5">
        <f t="shared" si="14"/>
        <v>0.9063026801827091</v>
      </c>
      <c r="M198" s="5">
        <f t="shared" si="15"/>
        <v>8.0593994283385921</v>
      </c>
    </row>
    <row r="199" spans="1:13" x14ac:dyDescent="0.25">
      <c r="A199" s="5">
        <v>5.62</v>
      </c>
      <c r="B199" s="5" t="s">
        <v>153</v>
      </c>
      <c r="C199" s="5" t="s">
        <v>153</v>
      </c>
      <c r="E199" s="5" t="s">
        <v>6</v>
      </c>
      <c r="F199" s="5" t="s">
        <v>400</v>
      </c>
      <c r="G199" s="5">
        <v>1</v>
      </c>
      <c r="H199">
        <v>665</v>
      </c>
      <c r="I199" s="5">
        <v>196</v>
      </c>
      <c r="J199" s="5">
        <f t="shared" si="12"/>
        <v>0.26788770968846287</v>
      </c>
      <c r="K199" s="5">
        <f t="shared" si="13"/>
        <v>-0.61921395567411885</v>
      </c>
      <c r="L199" s="5">
        <f t="shared" si="14"/>
        <v>0.91050623783960205</v>
      </c>
      <c r="M199" s="5">
        <f t="shared" si="15"/>
        <v>8.1377854912348759</v>
      </c>
    </row>
    <row r="200" spans="1:13" x14ac:dyDescent="0.25">
      <c r="A200" s="5">
        <v>5.72</v>
      </c>
      <c r="B200" s="5" t="s">
        <v>130</v>
      </c>
      <c r="C200" s="5" t="s">
        <v>130</v>
      </c>
      <c r="E200" s="5" t="s">
        <v>6</v>
      </c>
      <c r="F200" s="5" t="s">
        <v>400</v>
      </c>
      <c r="G200" s="5">
        <v>1</v>
      </c>
      <c r="H200">
        <v>276</v>
      </c>
      <c r="I200" s="5">
        <v>197</v>
      </c>
      <c r="J200" s="5">
        <f t="shared" si="12"/>
        <v>0.26925710373159878</v>
      </c>
      <c r="K200" s="5">
        <f t="shared" si="13"/>
        <v>-0.6150613469038122</v>
      </c>
      <c r="L200" s="5">
        <f t="shared" si="14"/>
        <v>0.91469898661194138</v>
      </c>
      <c r="M200" s="5">
        <f t="shared" si="15"/>
        <v>8.2167294367249575</v>
      </c>
    </row>
    <row r="201" spans="1:13" x14ac:dyDescent="0.25">
      <c r="A201" s="5">
        <v>5.78</v>
      </c>
      <c r="B201" s="5" t="s">
        <v>153</v>
      </c>
      <c r="C201" s="5" t="s">
        <v>153</v>
      </c>
      <c r="E201" s="5" t="s">
        <v>6</v>
      </c>
      <c r="F201" s="5" t="s">
        <v>400</v>
      </c>
      <c r="G201" s="5">
        <v>1</v>
      </c>
      <c r="H201">
        <v>664</v>
      </c>
      <c r="I201" s="5">
        <v>198</v>
      </c>
      <c r="J201" s="5">
        <f t="shared" si="12"/>
        <v>0.27062649777473469</v>
      </c>
      <c r="K201" s="5">
        <f t="shared" si="13"/>
        <v>-0.61091931738021243</v>
      </c>
      <c r="L201" s="5">
        <f t="shared" si="14"/>
        <v>0.9188810538763188</v>
      </c>
      <c r="M201" s="5">
        <f t="shared" si="15"/>
        <v>8.296235161442338</v>
      </c>
    </row>
    <row r="202" spans="1:13" x14ac:dyDescent="0.25">
      <c r="A202" s="5">
        <v>5.79</v>
      </c>
      <c r="B202" s="5" t="s">
        <v>490</v>
      </c>
      <c r="C202" s="5" t="s">
        <v>490</v>
      </c>
      <c r="E202" s="5" t="s">
        <v>6</v>
      </c>
      <c r="F202" s="5" t="s">
        <v>400</v>
      </c>
      <c r="G202" s="5">
        <v>1</v>
      </c>
      <c r="H202">
        <v>256</v>
      </c>
      <c r="I202" s="5">
        <v>199</v>
      </c>
      <c r="J202" s="5">
        <f t="shared" si="12"/>
        <v>0.27199589181787059</v>
      </c>
      <c r="K202" s="5">
        <f t="shared" si="13"/>
        <v>-0.60678774263307467</v>
      </c>
      <c r="L202" s="5">
        <f t="shared" si="14"/>
        <v>0.92305256530613522</v>
      </c>
      <c r="M202" s="5">
        <f t="shared" si="15"/>
        <v>8.376306595317546</v>
      </c>
    </row>
    <row r="203" spans="1:13" x14ac:dyDescent="0.25">
      <c r="A203" s="5">
        <v>5.81</v>
      </c>
      <c r="B203" s="5" t="s">
        <v>319</v>
      </c>
      <c r="C203" s="5" t="s">
        <v>319</v>
      </c>
      <c r="E203" s="5" t="s">
        <v>6</v>
      </c>
      <c r="F203" s="5" t="s">
        <v>400</v>
      </c>
      <c r="G203" s="5">
        <v>1</v>
      </c>
      <c r="H203">
        <v>513</v>
      </c>
      <c r="I203" s="5">
        <v>200</v>
      </c>
      <c r="J203" s="5">
        <f t="shared" si="12"/>
        <v>0.2733652858610065</v>
      </c>
      <c r="K203" s="5">
        <f t="shared" si="13"/>
        <v>-0.60266649984529785</v>
      </c>
      <c r="L203" s="5">
        <f t="shared" si="14"/>
        <v>0.92721364490566793</v>
      </c>
      <c r="M203" s="5">
        <f t="shared" si="15"/>
        <v>8.4569477019077848</v>
      </c>
    </row>
    <row r="204" spans="1:13" x14ac:dyDescent="0.25">
      <c r="A204" s="5">
        <v>5.84</v>
      </c>
      <c r="B204" s="5" t="s">
        <v>443</v>
      </c>
      <c r="C204" s="5" t="s">
        <v>443</v>
      </c>
      <c r="E204" s="5" t="s">
        <v>6</v>
      </c>
      <c r="F204" s="5" t="s">
        <v>1206</v>
      </c>
      <c r="G204" s="5">
        <v>1</v>
      </c>
      <c r="H204">
        <v>1041</v>
      </c>
      <c r="I204" s="5">
        <v>201</v>
      </c>
      <c r="J204" s="5">
        <f t="shared" si="12"/>
        <v>0.27473467990414241</v>
      </c>
      <c r="K204" s="5">
        <f t="shared" si="13"/>
        <v>-0.59855546781999336</v>
      </c>
      <c r="L204" s="5">
        <f t="shared" si="14"/>
        <v>0.93136441504332057</v>
      </c>
      <c r="M204" s="5">
        <f t="shared" si="15"/>
        <v>8.5381624787305626</v>
      </c>
    </row>
    <row r="205" spans="1:13" x14ac:dyDescent="0.25">
      <c r="A205" s="5">
        <v>5.91</v>
      </c>
      <c r="B205" s="5" t="s">
        <v>260</v>
      </c>
      <c r="C205" s="5" t="s">
        <v>260</v>
      </c>
      <c r="E205" s="5" t="s">
        <v>6</v>
      </c>
      <c r="F205" s="5" t="s">
        <v>400</v>
      </c>
      <c r="G205" s="5">
        <v>1</v>
      </c>
      <c r="H205">
        <v>603</v>
      </c>
      <c r="I205" s="5">
        <v>202</v>
      </c>
      <c r="J205" s="5">
        <f t="shared" si="12"/>
        <v>0.27610407394727832</v>
      </c>
      <c r="K205" s="5">
        <f t="shared" si="13"/>
        <v>-0.59445452694834355</v>
      </c>
      <c r="L205" s="5">
        <f t="shared" si="14"/>
        <v>0.93550499648407492</v>
      </c>
      <c r="M205" s="5">
        <f t="shared" si="15"/>
        <v>8.6199549576013386</v>
      </c>
    </row>
    <row r="206" spans="1:13" x14ac:dyDescent="0.25">
      <c r="A206" s="5">
        <v>5.96</v>
      </c>
      <c r="B206" s="5" t="s">
        <v>40</v>
      </c>
      <c r="C206" s="5" t="s">
        <v>40</v>
      </c>
      <c r="E206" s="5" t="s">
        <v>6</v>
      </c>
      <c r="F206" s="5" t="s">
        <v>400</v>
      </c>
      <c r="G206" s="5">
        <v>1</v>
      </c>
      <c r="H206">
        <v>956</v>
      </c>
      <c r="I206" s="5">
        <v>203</v>
      </c>
      <c r="J206" s="5">
        <f t="shared" si="12"/>
        <v>0.27747346799041422</v>
      </c>
      <c r="K206" s="5">
        <f t="shared" si="13"/>
        <v>-0.59036355917822336</v>
      </c>
      <c r="L206" s="5">
        <f t="shared" si="14"/>
        <v>0.93963550842117338</v>
      </c>
      <c r="M206" s="5">
        <f t="shared" si="15"/>
        <v>8.7023292049752783</v>
      </c>
    </row>
    <row r="207" spans="1:13" x14ac:dyDescent="0.25">
      <c r="A207" s="5">
        <v>5.97</v>
      </c>
      <c r="B207" s="5" t="s">
        <v>43</v>
      </c>
      <c r="C207" s="5" t="s">
        <v>43</v>
      </c>
      <c r="E207" s="5" t="s">
        <v>6</v>
      </c>
      <c r="F207" s="5" t="s">
        <v>400</v>
      </c>
      <c r="G207" s="5">
        <v>1</v>
      </c>
      <c r="H207">
        <v>968</v>
      </c>
      <c r="I207" s="5">
        <v>204</v>
      </c>
      <c r="J207" s="5">
        <f t="shared" si="12"/>
        <v>0.27884286203355013</v>
      </c>
      <c r="K207" s="5">
        <f t="shared" si="13"/>
        <v>-0.58628244798357065</v>
      </c>
      <c r="L207" s="5">
        <f t="shared" si="14"/>
        <v>0.94375606850704363</v>
      </c>
      <c r="M207" s="5">
        <f t="shared" si="15"/>
        <v>8.7852893222929449</v>
      </c>
    </row>
    <row r="208" spans="1:13" x14ac:dyDescent="0.25">
      <c r="A208" s="5">
        <v>5.89</v>
      </c>
      <c r="B208" s="5" t="s">
        <v>333</v>
      </c>
      <c r="C208" s="5" t="s">
        <v>333</v>
      </c>
      <c r="E208" s="5" t="s">
        <v>6</v>
      </c>
      <c r="F208" s="5" t="s">
        <v>400</v>
      </c>
      <c r="G208" s="5">
        <v>1</v>
      </c>
      <c r="H208">
        <v>753</v>
      </c>
      <c r="I208" s="5">
        <v>205</v>
      </c>
      <c r="J208" s="5">
        <f t="shared" si="12"/>
        <v>0.28021225607668604</v>
      </c>
      <c r="K208" s="5">
        <f t="shared" si="13"/>
        <v>-0.58221107833447461</v>
      </c>
      <c r="L208" s="5">
        <f t="shared" si="14"/>
        <v>0.94786679288350029</v>
      </c>
      <c r="M208" s="5">
        <f t="shared" si="15"/>
        <v>8.8688394463303446</v>
      </c>
    </row>
    <row r="209" spans="1:13" x14ac:dyDescent="0.25">
      <c r="A209" s="5">
        <v>6.03</v>
      </c>
      <c r="B209" s="5" t="s">
        <v>199</v>
      </c>
      <c r="C209" s="5" t="s">
        <v>199</v>
      </c>
      <c r="E209" s="5" t="s">
        <v>6</v>
      </c>
      <c r="F209" s="5" t="s">
        <v>400</v>
      </c>
      <c r="G209" s="5">
        <v>1</v>
      </c>
      <c r="H209">
        <v>484</v>
      </c>
      <c r="I209" s="5">
        <v>206</v>
      </c>
      <c r="J209" s="5">
        <f t="shared" si="12"/>
        <v>0.281581650119822</v>
      </c>
      <c r="K209" s="5">
        <f t="shared" si="13"/>
        <v>-0.57814933666796564</v>
      </c>
      <c r="L209" s="5">
        <f t="shared" si="14"/>
        <v>0.95196779621123662</v>
      </c>
      <c r="M209" s="5">
        <f t="shared" si="15"/>
        <v>8.952983749553086</v>
      </c>
    </row>
    <row r="210" spans="1:13" x14ac:dyDescent="0.25">
      <c r="A210" s="5">
        <v>6.05</v>
      </c>
      <c r="B210" s="5" t="s">
        <v>125</v>
      </c>
      <c r="C210" s="5" t="s">
        <v>125</v>
      </c>
      <c r="E210" s="5" t="s">
        <v>6</v>
      </c>
      <c r="F210" s="5" t="s">
        <v>400</v>
      </c>
      <c r="G210" s="5">
        <v>1</v>
      </c>
      <c r="H210">
        <v>991</v>
      </c>
      <c r="I210" s="5">
        <v>207</v>
      </c>
      <c r="J210" s="5">
        <f t="shared" si="12"/>
        <v>0.28295104416295791</v>
      </c>
      <c r="K210" s="5">
        <f t="shared" si="13"/>
        <v>-0.57409711085948933</v>
      </c>
      <c r="L210" s="5">
        <f t="shared" si="14"/>
        <v>0.95605919169862719</v>
      </c>
      <c r="M210" s="5">
        <f t="shared" si="15"/>
        <v>9.0377264404748363</v>
      </c>
    </row>
    <row r="211" spans="1:13" x14ac:dyDescent="0.25">
      <c r="A211" s="5">
        <v>6.08</v>
      </c>
      <c r="B211" s="5" t="s">
        <v>356</v>
      </c>
      <c r="C211" s="5" t="s">
        <v>356</v>
      </c>
      <c r="E211" s="5" t="s">
        <v>6</v>
      </c>
      <c r="F211" s="5" t="s">
        <v>400</v>
      </c>
      <c r="G211" s="5">
        <v>1</v>
      </c>
      <c r="H211">
        <v>1338</v>
      </c>
      <c r="I211" s="5">
        <v>208</v>
      </c>
      <c r="J211" s="5">
        <f t="shared" si="12"/>
        <v>0.28432043820609382</v>
      </c>
      <c r="K211" s="5">
        <f t="shared" si="13"/>
        <v>-0.57005429019503906</v>
      </c>
      <c r="L211" s="5">
        <f t="shared" si="14"/>
        <v>0.96014109112986357</v>
      </c>
      <c r="M211" s="5">
        <f t="shared" si="15"/>
        <v>9.1230717640201036</v>
      </c>
    </row>
    <row r="212" spans="1:13" x14ac:dyDescent="0.25">
      <c r="A212" s="5">
        <v>6.11</v>
      </c>
      <c r="B212" s="5" t="s">
        <v>236</v>
      </c>
      <c r="C212" s="5" t="s">
        <v>236</v>
      </c>
      <c r="E212" s="5" t="s">
        <v>6</v>
      </c>
      <c r="F212" s="5" t="s">
        <v>400</v>
      </c>
      <c r="G212" s="5">
        <v>1</v>
      </c>
      <c r="H212">
        <v>500</v>
      </c>
      <c r="I212" s="5">
        <v>209</v>
      </c>
      <c r="J212" s="5">
        <f t="shared" si="12"/>
        <v>0.28568983224922972</v>
      </c>
      <c r="K212" s="5">
        <f t="shared" si="13"/>
        <v>-0.56602076534393297</v>
      </c>
      <c r="L212" s="5">
        <f t="shared" si="14"/>
        <v>0.96421360489244134</v>
      </c>
      <c r="M212" s="5">
        <f t="shared" si="15"/>
        <v>9.2090240018914518</v>
      </c>
    </row>
    <row r="213" spans="1:13" x14ac:dyDescent="0.25">
      <c r="A213" s="5">
        <v>6.28</v>
      </c>
      <c r="B213" s="5" t="s">
        <v>40</v>
      </c>
      <c r="C213" s="5" t="s">
        <v>40</v>
      </c>
      <c r="E213" s="5" t="s">
        <v>6</v>
      </c>
      <c r="F213" s="5" t="s">
        <v>400</v>
      </c>
      <c r="G213" s="5">
        <v>1</v>
      </c>
      <c r="H213">
        <v>964</v>
      </c>
      <c r="I213" s="5">
        <v>210</v>
      </c>
      <c r="J213" s="5">
        <f t="shared" si="12"/>
        <v>0.28705922629236563</v>
      </c>
      <c r="K213" s="5">
        <f t="shared" si="13"/>
        <v>-0.56199642833221586</v>
      </c>
      <c r="L213" s="5">
        <f t="shared" si="14"/>
        <v>0.96827684200401509</v>
      </c>
      <c r="M213" s="5">
        <f t="shared" si="15"/>
        <v>9.2955874729411114</v>
      </c>
    </row>
    <row r="214" spans="1:13" x14ac:dyDescent="0.25">
      <c r="A214" s="5">
        <v>6.34</v>
      </c>
      <c r="B214" s="5" t="s">
        <v>472</v>
      </c>
      <c r="C214" s="5" t="s">
        <v>255</v>
      </c>
      <c r="D214" s="5">
        <v>437</v>
      </c>
      <c r="E214" s="5" t="s">
        <v>7</v>
      </c>
      <c r="F214" s="5" t="s">
        <v>400</v>
      </c>
      <c r="G214" s="5">
        <v>1</v>
      </c>
      <c r="H214">
        <v>1443</v>
      </c>
      <c r="I214" s="5">
        <v>211</v>
      </c>
      <c r="J214" s="5">
        <f t="shared" si="12"/>
        <v>0.28842862033550154</v>
      </c>
      <c r="K214" s="5">
        <f t="shared" si="13"/>
        <v>-0.5579811725166679</v>
      </c>
      <c r="L214" s="5">
        <f t="shared" si="14"/>
        <v>0.9723309101386407</v>
      </c>
      <c r="M214" s="5">
        <f t="shared" si="15"/>
        <v>9.3827665335471515</v>
      </c>
    </row>
    <row r="215" spans="1:13" x14ac:dyDescent="0.25">
      <c r="A215" s="5">
        <v>6.35</v>
      </c>
      <c r="B215" s="5" t="s">
        <v>236</v>
      </c>
      <c r="C215" s="5" t="s">
        <v>236</v>
      </c>
      <c r="E215" s="5" t="s">
        <v>6</v>
      </c>
      <c r="F215" s="5" t="s">
        <v>400</v>
      </c>
      <c r="G215" s="5">
        <v>1</v>
      </c>
      <c r="H215">
        <v>502</v>
      </c>
      <c r="I215" s="5">
        <v>212</v>
      </c>
      <c r="J215" s="5">
        <f t="shared" si="12"/>
        <v>0.28979801437863745</v>
      </c>
      <c r="K215" s="5">
        <f t="shared" si="13"/>
        <v>-0.55397489255940413</v>
      </c>
      <c r="L215" s="5">
        <f t="shared" si="14"/>
        <v>0.97637591565242166</v>
      </c>
      <c r="M215" s="5">
        <f t="shared" si="15"/>
        <v>9.4705655779941846</v>
      </c>
    </row>
    <row r="216" spans="1:13" x14ac:dyDescent="0.25">
      <c r="A216" s="5">
        <v>6.38</v>
      </c>
      <c r="B216" s="5" t="s">
        <v>173</v>
      </c>
      <c r="C216" s="5" t="s">
        <v>173</v>
      </c>
      <c r="E216" s="5" t="s">
        <v>6</v>
      </c>
      <c r="F216" s="5" t="s">
        <v>400</v>
      </c>
      <c r="G216" s="5">
        <v>1</v>
      </c>
      <c r="H216">
        <v>1480</v>
      </c>
      <c r="I216" s="5">
        <v>213</v>
      </c>
      <c r="J216" s="5">
        <f t="shared" si="12"/>
        <v>0.29116740842177335</v>
      </c>
      <c r="K216" s="5">
        <f t="shared" si="13"/>
        <v>-0.54997748440304739</v>
      </c>
      <c r="L216" s="5">
        <f t="shared" si="14"/>
        <v>0.98041196360857574</v>
      </c>
      <c r="M216" s="5">
        <f t="shared" si="15"/>
        <v>9.5589890388587282</v>
      </c>
    </row>
    <row r="217" spans="1:13" x14ac:dyDescent="0.25">
      <c r="A217" s="5">
        <v>6.39</v>
      </c>
      <c r="B217" s="5" t="s">
        <v>271</v>
      </c>
      <c r="C217" s="5" t="s">
        <v>271</v>
      </c>
      <c r="E217" s="5" t="s">
        <v>6</v>
      </c>
      <c r="F217" s="5" t="s">
        <v>400</v>
      </c>
      <c r="G217" s="5">
        <v>1</v>
      </c>
      <c r="H217">
        <v>477</v>
      </c>
      <c r="I217" s="5">
        <v>214</v>
      </c>
      <c r="J217" s="5">
        <f t="shared" si="12"/>
        <v>0.29253680246490926</v>
      </c>
      <c r="K217" s="5">
        <f t="shared" si="13"/>
        <v>-0.54598884524645852</v>
      </c>
      <c r="L217" s="5">
        <f t="shared" si="14"/>
        <v>0.98443915780194002</v>
      </c>
      <c r="M217" s="5">
        <f t="shared" si="15"/>
        <v>9.6480413873992816</v>
      </c>
    </row>
    <row r="218" spans="1:13" x14ac:dyDescent="0.25">
      <c r="A218" s="5">
        <v>6.47</v>
      </c>
      <c r="B218" s="5" t="s">
        <v>159</v>
      </c>
      <c r="C218" s="5" t="s">
        <v>159</v>
      </c>
      <c r="E218" s="5" t="s">
        <v>7</v>
      </c>
      <c r="F218" s="5" t="s">
        <v>400</v>
      </c>
      <c r="G218" s="5">
        <v>1</v>
      </c>
      <c r="H218">
        <v>529</v>
      </c>
      <c r="I218" s="5">
        <v>215</v>
      </c>
      <c r="J218" s="5">
        <f t="shared" si="12"/>
        <v>0.29390619650804517</v>
      </c>
      <c r="K218" s="5">
        <f t="shared" si="13"/>
        <v>-0.54200887352100979</v>
      </c>
      <c r="L218" s="5">
        <f t="shared" si="14"/>
        <v>0.98845760078292622</v>
      </c>
      <c r="M218" s="5">
        <f t="shared" si="15"/>
        <v>9.7377271339511573</v>
      </c>
    </row>
    <row r="219" spans="1:13" x14ac:dyDescent="0.25">
      <c r="A219" s="5">
        <v>6.49</v>
      </c>
      <c r="B219" s="5" t="s">
        <v>12</v>
      </c>
      <c r="C219" s="5" t="s">
        <v>12</v>
      </c>
      <c r="E219" s="5" t="s">
        <v>6</v>
      </c>
      <c r="F219" s="5" t="s">
        <v>400</v>
      </c>
      <c r="G219" s="5">
        <v>1</v>
      </c>
      <c r="H219">
        <v>537</v>
      </c>
      <c r="I219" s="5">
        <v>216</v>
      </c>
      <c r="J219" s="5">
        <f t="shared" si="12"/>
        <v>0.29527559055118108</v>
      </c>
      <c r="K219" s="5">
        <f t="shared" si="13"/>
        <v>-0.53803746886738613</v>
      </c>
      <c r="L219" s="5">
        <f t="shared" si="14"/>
        <v>0.99246739388094385</v>
      </c>
      <c r="M219" s="5">
        <f t="shared" si="15"/>
        <v>9.8280508283260968</v>
      </c>
    </row>
    <row r="220" spans="1:13" x14ac:dyDescent="0.25">
      <c r="A220" s="5">
        <v>6.49</v>
      </c>
      <c r="B220" s="5" t="s">
        <v>333</v>
      </c>
      <c r="C220" s="5" t="s">
        <v>333</v>
      </c>
      <c r="E220" s="5" t="s">
        <v>6</v>
      </c>
      <c r="F220" s="5" t="s">
        <v>400</v>
      </c>
      <c r="G220" s="5">
        <v>1</v>
      </c>
      <c r="H220">
        <v>745</v>
      </c>
      <c r="I220" s="5">
        <v>217</v>
      </c>
      <c r="J220" s="5">
        <f t="shared" si="12"/>
        <v>0.29664498459431704</v>
      </c>
      <c r="K220" s="5">
        <f t="shared" si="13"/>
        <v>-0.53407453211289846</v>
      </c>
      <c r="L220" s="5">
        <f t="shared" si="14"/>
        <v>0.9964686372273065</v>
      </c>
      <c r="M220" s="5">
        <f t="shared" si="15"/>
        <v>9.9190170602168823</v>
      </c>
    </row>
    <row r="221" spans="1:13" x14ac:dyDescent="0.25">
      <c r="A221" s="5">
        <v>6.75</v>
      </c>
      <c r="B221" s="5" t="s">
        <v>333</v>
      </c>
      <c r="C221" s="5" t="s">
        <v>333</v>
      </c>
      <c r="E221" s="5" t="s">
        <v>6</v>
      </c>
      <c r="F221" s="5" t="s">
        <v>400</v>
      </c>
      <c r="G221" s="5">
        <v>1</v>
      </c>
      <c r="H221">
        <v>750</v>
      </c>
      <c r="I221" s="5">
        <v>218</v>
      </c>
      <c r="J221" s="5">
        <f t="shared" si="12"/>
        <v>0.29801437863745295</v>
      </c>
      <c r="K221" s="5">
        <f t="shared" si="13"/>
        <v>-0.53011996524929672</v>
      </c>
      <c r="L221" s="5">
        <f t="shared" si="14"/>
        <v>1.0004614297776326</v>
      </c>
      <c r="M221" s="5">
        <f t="shared" si="15"/>
        <v>10.010630459606796</v>
      </c>
    </row>
    <row r="222" spans="1:13" x14ac:dyDescent="0.25">
      <c r="A222" s="5">
        <v>6.82</v>
      </c>
      <c r="B222" s="5" t="s">
        <v>130</v>
      </c>
      <c r="C222" s="5" t="s">
        <v>130</v>
      </c>
      <c r="E222" s="5" t="s">
        <v>6</v>
      </c>
      <c r="F222" s="5" t="s">
        <v>400</v>
      </c>
      <c r="G222" s="5">
        <v>1</v>
      </c>
      <c r="H222">
        <v>275</v>
      </c>
      <c r="I222" s="5">
        <v>219</v>
      </c>
      <c r="J222" s="5">
        <f t="shared" si="12"/>
        <v>0.29938377268058886</v>
      </c>
      <c r="K222" s="5">
        <f t="shared" si="13"/>
        <v>-0.52617367141106774</v>
      </c>
      <c r="L222" s="5">
        <f t="shared" si="14"/>
        <v>1.0044458693337586</v>
      </c>
      <c r="M222" s="5">
        <f t="shared" si="15"/>
        <v>10.10289569718422</v>
      </c>
    </row>
    <row r="223" spans="1:13" x14ac:dyDescent="0.25">
      <c r="A223" s="5">
        <v>6.83</v>
      </c>
      <c r="B223" s="5" t="s">
        <v>40</v>
      </c>
      <c r="C223" s="5" t="s">
        <v>40</v>
      </c>
      <c r="E223" s="5" t="s">
        <v>6</v>
      </c>
      <c r="F223" s="5" t="s">
        <v>400</v>
      </c>
      <c r="G223" s="5">
        <v>1</v>
      </c>
      <c r="H223">
        <v>963</v>
      </c>
      <c r="I223" s="5">
        <v>220</v>
      </c>
      <c r="J223" s="5">
        <f t="shared" si="12"/>
        <v>0.30075316672372476</v>
      </c>
      <c r="K223" s="5">
        <f t="shared" si="13"/>
        <v>-0.52223555485420703</v>
      </c>
      <c r="L223" s="5">
        <f t="shared" si="14"/>
        <v>1.0084220525651704</v>
      </c>
      <c r="M223" s="5">
        <f t="shared" si="15"/>
        <v>10.19581748476225</v>
      </c>
    </row>
    <row r="224" spans="1:13" x14ac:dyDescent="0.25">
      <c r="A224" s="5">
        <v>6.92</v>
      </c>
      <c r="B224" s="5" t="s">
        <v>152</v>
      </c>
      <c r="C224" s="5" t="s">
        <v>152</v>
      </c>
      <c r="E224" s="5" t="s">
        <v>6</v>
      </c>
      <c r="F224" s="5" t="s">
        <v>400</v>
      </c>
      <c r="G224" s="5">
        <v>1</v>
      </c>
      <c r="H224">
        <v>1020</v>
      </c>
      <c r="I224" s="5">
        <v>221</v>
      </c>
      <c r="J224" s="5">
        <f t="shared" si="12"/>
        <v>0.30212256076686067</v>
      </c>
      <c r="K224" s="5">
        <f t="shared" si="13"/>
        <v>-0.51830552093544757</v>
      </c>
      <c r="L224" s="5">
        <f t="shared" si="14"/>
        <v>1.0123900750299772</v>
      </c>
      <c r="M224" s="5">
        <f t="shared" si="15"/>
        <v>10.289400575703574</v>
      </c>
    </row>
    <row r="225" spans="1:13" x14ac:dyDescent="0.25">
      <c r="A225" s="5">
        <v>7.04</v>
      </c>
      <c r="B225" s="5" t="s">
        <v>148</v>
      </c>
      <c r="C225" s="5" t="s">
        <v>148</v>
      </c>
      <c r="E225" s="5" t="s">
        <v>6</v>
      </c>
      <c r="F225" s="5" t="s">
        <v>400</v>
      </c>
      <c r="G225" s="5">
        <v>1</v>
      </c>
      <c r="H225">
        <v>1004</v>
      </c>
      <c r="I225" s="5">
        <v>222</v>
      </c>
      <c r="J225" s="5">
        <f t="shared" si="12"/>
        <v>0.30349195480999658</v>
      </c>
      <c r="K225" s="5">
        <f t="shared" si="13"/>
        <v>-0.51438347609193902</v>
      </c>
      <c r="L225" s="5">
        <f t="shared" si="14"/>
        <v>1.0163500311954279</v>
      </c>
      <c r="M225" s="5">
        <f t="shared" si="15"/>
        <v>10.383649765350487</v>
      </c>
    </row>
    <row r="226" spans="1:13" x14ac:dyDescent="0.25">
      <c r="A226" s="5">
        <v>7.05</v>
      </c>
      <c r="B226" s="5" t="s">
        <v>460</v>
      </c>
      <c r="C226" s="5" t="s">
        <v>460</v>
      </c>
      <c r="E226" s="5" t="s">
        <v>6</v>
      </c>
      <c r="F226" s="5" t="s">
        <v>400</v>
      </c>
      <c r="G226" s="5">
        <v>1</v>
      </c>
      <c r="H226">
        <v>470</v>
      </c>
      <c r="I226" s="5">
        <v>223</v>
      </c>
      <c r="J226" s="5">
        <f t="shared" si="12"/>
        <v>0.30486134885313249</v>
      </c>
      <c r="K226" s="5">
        <f t="shared" si="13"/>
        <v>-0.51046932782136056</v>
      </c>
      <c r="L226" s="5">
        <f t="shared" si="14"/>
        <v>1.0203020144579904</v>
      </c>
      <c r="M226" s="5">
        <f t="shared" si="15"/>
        <v>10.478569891460332</v>
      </c>
    </row>
    <row r="227" spans="1:13" x14ac:dyDescent="0.25">
      <c r="A227" s="5">
        <v>7.11</v>
      </c>
      <c r="B227" s="5" t="s">
        <v>147</v>
      </c>
      <c r="C227" s="5" t="s">
        <v>147</v>
      </c>
      <c r="E227" s="5" t="s">
        <v>6</v>
      </c>
      <c r="F227" s="5" t="s">
        <v>400</v>
      </c>
      <c r="G227" s="5">
        <v>1</v>
      </c>
      <c r="H227">
        <v>281</v>
      </c>
      <c r="I227" s="5">
        <v>224</v>
      </c>
      <c r="J227" s="5">
        <f t="shared" si="12"/>
        <v>0.30623074289626839</v>
      </c>
      <c r="K227" s="5">
        <f t="shared" si="13"/>
        <v>-0.50656298466245708</v>
      </c>
      <c r="L227" s="5">
        <f t="shared" si="14"/>
        <v>1.0242461171630037</v>
      </c>
      <c r="M227" s="5">
        <f t="shared" si="15"/>
        <v>10.574165834646246</v>
      </c>
    </row>
    <row r="228" spans="1:13" x14ac:dyDescent="0.25">
      <c r="A228" s="5">
        <v>7.12</v>
      </c>
      <c r="B228" s="5" t="s">
        <v>440</v>
      </c>
      <c r="C228" s="5" t="s">
        <v>440</v>
      </c>
      <c r="E228" s="5" t="s">
        <v>6</v>
      </c>
      <c r="F228" s="5" t="s">
        <v>400</v>
      </c>
      <c r="G228" s="5">
        <v>1</v>
      </c>
      <c r="H228">
        <v>525</v>
      </c>
      <c r="I228" s="5">
        <v>225</v>
      </c>
      <c r="J228" s="5">
        <f t="shared" si="12"/>
        <v>0.3076001369394043</v>
      </c>
      <c r="K228" s="5">
        <f t="shared" si="13"/>
        <v>-0.50266435617598904</v>
      </c>
      <c r="L228" s="5">
        <f t="shared" si="14"/>
        <v>1.0281824306239125</v>
      </c>
      <c r="M228" s="5">
        <f t="shared" si="15"/>
        <v>10.670442518823474</v>
      </c>
    </row>
    <row r="229" spans="1:13" x14ac:dyDescent="0.25">
      <c r="A229" s="5">
        <v>6.64</v>
      </c>
      <c r="B229" s="5" t="s">
        <v>249</v>
      </c>
      <c r="C229" s="5" t="s">
        <v>249</v>
      </c>
      <c r="E229" s="5" t="s">
        <v>6</v>
      </c>
      <c r="F229" s="5" t="s">
        <v>400</v>
      </c>
      <c r="G229" s="5">
        <v>1</v>
      </c>
      <c r="H229">
        <v>313</v>
      </c>
      <c r="I229" s="5">
        <v>226</v>
      </c>
      <c r="J229" s="5">
        <f t="shared" si="12"/>
        <v>0.30896953098254021</v>
      </c>
      <c r="K229" s="5">
        <f t="shared" si="13"/>
        <v>-0.49877335292608366</v>
      </c>
      <c r="L229" s="5">
        <f t="shared" si="14"/>
        <v>1.0321110451410958</v>
      </c>
      <c r="M229" s="5">
        <f t="shared" si="15"/>
        <v>10.767404911661126</v>
      </c>
    </row>
    <row r="230" spans="1:13" x14ac:dyDescent="0.25">
      <c r="A230" s="5">
        <v>6.65</v>
      </c>
      <c r="B230" s="5" t="s">
        <v>340</v>
      </c>
      <c r="C230" s="5" t="s">
        <v>339</v>
      </c>
      <c r="D230" s="5">
        <v>439</v>
      </c>
      <c r="E230" s="5" t="s">
        <v>6</v>
      </c>
      <c r="F230" s="5" t="s">
        <v>400</v>
      </c>
      <c r="G230" s="5">
        <v>1</v>
      </c>
      <c r="H230">
        <v>1394</v>
      </c>
      <c r="I230" s="5">
        <v>227</v>
      </c>
      <c r="J230" s="5">
        <f t="shared" si="12"/>
        <v>0.31033892502567612</v>
      </c>
      <c r="K230" s="5">
        <f t="shared" si="13"/>
        <v>-0.4948898864619774</v>
      </c>
      <c r="L230" s="5">
        <f t="shared" si="14"/>
        <v>1.0360320500203009</v>
      </c>
      <c r="M230" s="5">
        <f t="shared" si="15"/>
        <v>10.865058025039614</v>
      </c>
    </row>
    <row r="231" spans="1:13" x14ac:dyDescent="0.25">
      <c r="A231" s="5">
        <v>7.14</v>
      </c>
      <c r="B231" s="5" t="s">
        <v>319</v>
      </c>
      <c r="C231" s="5" t="s">
        <v>319</v>
      </c>
      <c r="E231" s="5" t="s">
        <v>6</v>
      </c>
      <c r="F231" s="5" t="s">
        <v>400</v>
      </c>
      <c r="G231" s="5">
        <v>1</v>
      </c>
      <c r="H231">
        <v>509</v>
      </c>
      <c r="I231" s="5">
        <v>228</v>
      </c>
      <c r="J231" s="5">
        <f t="shared" si="12"/>
        <v>0.31170831906881202</v>
      </c>
      <c r="K231" s="5">
        <f t="shared" si="13"/>
        <v>-0.49101386930013874</v>
      </c>
      <c r="L231" s="5">
        <f t="shared" si="14"/>
        <v>1.039945533590694</v>
      </c>
      <c r="M231" s="5">
        <f t="shared" si="15"/>
        <v>10.963406915513801</v>
      </c>
    </row>
    <row r="232" spans="1:13" x14ac:dyDescent="0.25">
      <c r="A232" s="5">
        <v>7.16</v>
      </c>
      <c r="B232" s="5" t="s">
        <v>356</v>
      </c>
      <c r="C232" s="5" t="s">
        <v>356</v>
      </c>
      <c r="E232" s="5" t="s">
        <v>6</v>
      </c>
      <c r="F232" s="5" t="s">
        <v>400</v>
      </c>
      <c r="G232" s="5">
        <v>1</v>
      </c>
      <c r="H232">
        <v>1334</v>
      </c>
      <c r="I232" s="5">
        <v>229</v>
      </c>
      <c r="J232" s="5">
        <f t="shared" si="12"/>
        <v>0.31307771311194799</v>
      </c>
      <c r="K232" s="5">
        <f t="shared" si="13"/>
        <v>-0.48714521490676266</v>
      </c>
      <c r="L232" s="5">
        <f t="shared" si="14"/>
        <v>1.0438515832225341</v>
      </c>
      <c r="M232" s="5">
        <f t="shared" si="15"/>
        <v>11.062456684781896</v>
      </c>
    </row>
    <row r="233" spans="1:13" x14ac:dyDescent="0.25">
      <c r="A233" s="5">
        <v>7.31</v>
      </c>
      <c r="B233" s="5" t="s">
        <v>444</v>
      </c>
      <c r="C233" s="5" t="s">
        <v>444</v>
      </c>
      <c r="E233" s="5" t="s">
        <v>6</v>
      </c>
      <c r="F233" s="5" t="s">
        <v>400</v>
      </c>
      <c r="G233" s="5">
        <v>1</v>
      </c>
      <c r="H233">
        <v>617</v>
      </c>
      <c r="I233" s="5">
        <v>230</v>
      </c>
      <c r="J233" s="5">
        <f t="shared" si="12"/>
        <v>0.31444710715508389</v>
      </c>
      <c r="K233" s="5">
        <f t="shared" si="13"/>
        <v>-0.48328383768062594</v>
      </c>
      <c r="L233" s="5">
        <f t="shared" si="14"/>
        <v>1.0477502853444842</v>
      </c>
      <c r="M233" s="5">
        <f t="shared" si="15"/>
        <v>11.162212480160258</v>
      </c>
    </row>
    <row r="234" spans="1:13" x14ac:dyDescent="0.25">
      <c r="A234" s="5">
        <v>7.31</v>
      </c>
      <c r="B234" s="5" t="s">
        <v>152</v>
      </c>
      <c r="C234" s="5" t="s">
        <v>152</v>
      </c>
      <c r="E234" s="5" t="s">
        <v>6</v>
      </c>
      <c r="F234" s="5" t="s">
        <v>400</v>
      </c>
      <c r="G234" s="5">
        <v>1</v>
      </c>
      <c r="H234">
        <v>1021</v>
      </c>
      <c r="I234" s="5">
        <v>231</v>
      </c>
      <c r="J234" s="5">
        <f t="shared" si="12"/>
        <v>0.3158165011982198</v>
      </c>
      <c r="K234" s="5">
        <f t="shared" si="13"/>
        <v>-0.47942965293629453</v>
      </c>
      <c r="L234" s="5">
        <f t="shared" si="14"/>
        <v>1.0516417254605661</v>
      </c>
      <c r="M234" s="5">
        <f t="shared" si="15"/>
        <v>11.262679495064127</v>
      </c>
    </row>
    <row r="235" spans="1:13" x14ac:dyDescent="0.25">
      <c r="A235" s="5">
        <v>7.36</v>
      </c>
      <c r="B235" s="5" t="s">
        <v>429</v>
      </c>
      <c r="C235" s="5" t="s">
        <v>429</v>
      </c>
      <c r="E235" s="5" t="s">
        <v>6</v>
      </c>
      <c r="F235" s="5" t="s">
        <v>400</v>
      </c>
      <c r="G235" s="5">
        <v>1</v>
      </c>
      <c r="H235">
        <v>886</v>
      </c>
      <c r="I235" s="5">
        <v>232</v>
      </c>
      <c r="J235" s="5">
        <f t="shared" si="12"/>
        <v>0.31718589524135571</v>
      </c>
      <c r="K235" s="5">
        <f t="shared" si="13"/>
        <v>-0.47558257688767402</v>
      </c>
      <c r="L235" s="5">
        <f t="shared" si="14"/>
        <v>1.0555259881667682</v>
      </c>
      <c r="M235" s="5">
        <f t="shared" si="15"/>
        <v>11.363862969494374</v>
      </c>
    </row>
    <row r="236" spans="1:13" x14ac:dyDescent="0.25">
      <c r="A236" s="5">
        <v>7.39</v>
      </c>
      <c r="B236" s="5" t="s">
        <v>164</v>
      </c>
      <c r="C236" s="5" t="s">
        <v>164</v>
      </c>
      <c r="E236" s="5" t="s">
        <v>6</v>
      </c>
      <c r="F236" s="5" t="s">
        <v>400</v>
      </c>
      <c r="G236" s="5">
        <v>1</v>
      </c>
      <c r="H236">
        <v>557</v>
      </c>
      <c r="I236" s="5">
        <v>233</v>
      </c>
      <c r="J236" s="5">
        <f t="shared" si="12"/>
        <v>0.31855528928449162</v>
      </c>
      <c r="K236" s="5">
        <f t="shared" si="13"/>
        <v>-0.47174252663189398</v>
      </c>
      <c r="L236" s="5">
        <f t="shared" si="14"/>
        <v>1.0594031571673177</v>
      </c>
      <c r="M236" s="5">
        <f t="shared" si="15"/>
        <v>11.465768190530419</v>
      </c>
    </row>
    <row r="237" spans="1:13" x14ac:dyDescent="0.25">
      <c r="A237" s="5">
        <v>7.45</v>
      </c>
      <c r="B237" s="5" t="s">
        <v>427</v>
      </c>
      <c r="C237" s="5" t="s">
        <v>427</v>
      </c>
      <c r="E237" s="5" t="s">
        <v>6</v>
      </c>
      <c r="F237" s="5" t="s">
        <v>400</v>
      </c>
      <c r="G237" s="5">
        <v>1</v>
      </c>
      <c r="H237">
        <v>1493</v>
      </c>
      <c r="I237" s="5">
        <v>234</v>
      </c>
      <c r="J237" s="5">
        <f t="shared" si="12"/>
        <v>0.31992468332762752</v>
      </c>
      <c r="K237" s="5">
        <f t="shared" si="13"/>
        <v>-0.46790942013351849</v>
      </c>
      <c r="L237" s="5">
        <f t="shared" si="14"/>
        <v>1.0632733152906226</v>
      </c>
      <c r="M237" s="5">
        <f t="shared" si="15"/>
        <v>11.568400492829307</v>
      </c>
    </row>
    <row r="238" spans="1:13" x14ac:dyDescent="0.25">
      <c r="A238" s="5">
        <v>7.5</v>
      </c>
      <c r="B238" s="5" t="s">
        <v>144</v>
      </c>
      <c r="C238" s="5" t="s">
        <v>144</v>
      </c>
      <c r="E238" s="5" t="s">
        <v>6</v>
      </c>
      <c r="F238" s="5" t="s">
        <v>400</v>
      </c>
      <c r="G238" s="5">
        <v>1</v>
      </c>
      <c r="H238">
        <v>836</v>
      </c>
      <c r="I238" s="5">
        <v>235</v>
      </c>
      <c r="J238" s="5">
        <f t="shared" si="12"/>
        <v>0.32129407737076343</v>
      </c>
      <c r="K238" s="5">
        <f t="shared" si="13"/>
        <v>-0.4640831762090718</v>
      </c>
      <c r="L238" s="5">
        <f t="shared" si="14"/>
        <v>1.0671365445048957</v>
      </c>
      <c r="M238" s="5">
        <f t="shared" si="15"/>
        <v>11.671765259131131</v>
      </c>
    </row>
    <row r="239" spans="1:13" x14ac:dyDescent="0.25">
      <c r="A239" s="5">
        <v>7.59</v>
      </c>
      <c r="B239" s="5" t="s">
        <v>271</v>
      </c>
      <c r="C239" s="5" t="s">
        <v>271</v>
      </c>
      <c r="E239" s="5" t="s">
        <v>6</v>
      </c>
      <c r="F239" s="5" t="s">
        <v>400</v>
      </c>
      <c r="G239" s="5">
        <v>1</v>
      </c>
      <c r="H239">
        <v>475</v>
      </c>
      <c r="I239" s="5">
        <v>236</v>
      </c>
      <c r="J239" s="5">
        <f t="shared" si="12"/>
        <v>0.32266347141389934</v>
      </c>
      <c r="K239" s="5">
        <f t="shared" si="13"/>
        <v>-0.46026371451187731</v>
      </c>
      <c r="L239" s="5">
        <f t="shared" si="14"/>
        <v>1.0709929259334612</v>
      </c>
      <c r="M239" s="5">
        <f t="shared" si="15"/>
        <v>11.775867920770757</v>
      </c>
    </row>
    <row r="240" spans="1:13" x14ac:dyDescent="0.25">
      <c r="A240" s="5">
        <v>7.76</v>
      </c>
      <c r="B240" s="5" t="s">
        <v>231</v>
      </c>
      <c r="C240" s="5" t="s">
        <v>231</v>
      </c>
      <c r="E240" s="5" t="s">
        <v>6</v>
      </c>
      <c r="F240" s="5" t="s">
        <v>400</v>
      </c>
      <c r="G240" s="5">
        <v>1</v>
      </c>
      <c r="H240">
        <v>486</v>
      </c>
      <c r="I240" s="5">
        <v>237</v>
      </c>
      <c r="J240" s="5">
        <f t="shared" si="12"/>
        <v>0.32403286545703525</v>
      </c>
      <c r="K240" s="5">
        <f t="shared" si="13"/>
        <v>-0.45645095551719261</v>
      </c>
      <c r="L240" s="5">
        <f t="shared" si="14"/>
        <v>1.0748425398697652</v>
      </c>
      <c r="M240" s="5">
        <f t="shared" si="15"/>
        <v>11.8807139581962</v>
      </c>
    </row>
    <row r="241" spans="1:13" x14ac:dyDescent="0.25">
      <c r="A241" s="5">
        <v>7.78</v>
      </c>
      <c r="B241" s="5" t="s">
        <v>420</v>
      </c>
      <c r="C241" s="5" t="s">
        <v>420</v>
      </c>
      <c r="E241" s="5" t="s">
        <v>7</v>
      </c>
      <c r="F241" s="5" t="s">
        <v>400</v>
      </c>
      <c r="G241" s="5">
        <v>1</v>
      </c>
      <c r="H241">
        <v>540</v>
      </c>
      <c r="I241" s="5">
        <v>238</v>
      </c>
      <c r="J241" s="5">
        <f t="shared" si="12"/>
        <v>0.32540225950017115</v>
      </c>
      <c r="K241" s="5">
        <f t="shared" si="13"/>
        <v>-0.4526448205076436</v>
      </c>
      <c r="L241" s="5">
        <f t="shared" si="14"/>
        <v>1.0786854657920801</v>
      </c>
      <c r="M241" s="5">
        <f t="shared" si="15"/>
        <v>11.986308901493317</v>
      </c>
    </row>
    <row r="242" spans="1:13" x14ac:dyDescent="0.25">
      <c r="A242" s="5">
        <v>7.93</v>
      </c>
      <c r="B242" s="5" t="s">
        <v>357</v>
      </c>
      <c r="C242" s="5" t="s">
        <v>357</v>
      </c>
      <c r="E242" s="5" t="s">
        <v>6</v>
      </c>
      <c r="F242" s="5" t="s">
        <v>400</v>
      </c>
      <c r="G242" s="5">
        <v>1</v>
      </c>
      <c r="H242">
        <v>618</v>
      </c>
      <c r="I242" s="5">
        <v>239</v>
      </c>
      <c r="J242" s="5">
        <f t="shared" si="12"/>
        <v>0.32677165354330706</v>
      </c>
      <c r="K242" s="5">
        <f t="shared" si="13"/>
        <v>-0.44884523155894068</v>
      </c>
      <c r="L242" s="5">
        <f t="shared" si="14"/>
        <v>1.082521782377929</v>
      </c>
      <c r="M242" s="5">
        <f t="shared" si="15"/>
        <v>12.092658330917432</v>
      </c>
    </row>
    <row r="243" spans="1:13" x14ac:dyDescent="0.25">
      <c r="A243" s="5">
        <v>8.0500000000000007</v>
      </c>
      <c r="B243" s="5" t="s">
        <v>139</v>
      </c>
      <c r="C243" s="5" t="s">
        <v>139</v>
      </c>
      <c r="E243" s="5" t="s">
        <v>6</v>
      </c>
      <c r="F243" s="5" t="s">
        <v>400</v>
      </c>
      <c r="G243" s="5">
        <v>1</v>
      </c>
      <c r="H243">
        <v>631</v>
      </c>
      <c r="I243" s="5">
        <v>240</v>
      </c>
      <c r="J243" s="5">
        <f t="shared" si="12"/>
        <v>0.32814104758644302</v>
      </c>
      <c r="K243" s="5">
        <f t="shared" si="13"/>
        <v>-0.44505211152587654</v>
      </c>
      <c r="L243" s="5">
        <f t="shared" si="14"/>
        <v>1.0863515675182205</v>
      </c>
      <c r="M243" s="5">
        <f t="shared" si="15"/>
        <v>12.199767877431551</v>
      </c>
    </row>
    <row r="244" spans="1:13" x14ac:dyDescent="0.25">
      <c r="A244" s="5">
        <v>8.14</v>
      </c>
      <c r="B244" s="5" t="s">
        <v>170</v>
      </c>
      <c r="C244" s="5" t="s">
        <v>170</v>
      </c>
      <c r="E244" s="5" t="s">
        <v>6</v>
      </c>
      <c r="F244" s="5" t="s">
        <v>400</v>
      </c>
      <c r="G244" s="5">
        <v>1</v>
      </c>
      <c r="H244">
        <v>1484</v>
      </c>
      <c r="I244" s="5">
        <v>241</v>
      </c>
      <c r="J244" s="5">
        <f t="shared" si="12"/>
        <v>0.32951044162957893</v>
      </c>
      <c r="K244" s="5">
        <f t="shared" si="13"/>
        <v>-0.441265384028596</v>
      </c>
      <c r="L244" s="5">
        <f t="shared" si="14"/>
        <v>1.0901748983311144</v>
      </c>
      <c r="M244" s="5">
        <f t="shared" si="15"/>
        <v>12.307643223251519</v>
      </c>
    </row>
    <row r="245" spans="1:13" x14ac:dyDescent="0.25">
      <c r="A245" s="5">
        <v>8.23</v>
      </c>
      <c r="B245" s="5" t="s">
        <v>333</v>
      </c>
      <c r="C245" s="5" t="s">
        <v>333</v>
      </c>
      <c r="E245" s="5" t="s">
        <v>6</v>
      </c>
      <c r="F245" s="5" t="s">
        <v>400</v>
      </c>
      <c r="G245" s="5">
        <v>1</v>
      </c>
      <c r="H245">
        <v>735</v>
      </c>
      <c r="I245" s="5">
        <v>243</v>
      </c>
      <c r="J245" s="5">
        <f t="shared" si="12"/>
        <v>0.33224922971585075</v>
      </c>
      <c r="K245" s="5">
        <f t="shared" si="13"/>
        <v>-0.43371080486819208</v>
      </c>
      <c r="L245" s="5">
        <f t="shared" si="14"/>
        <v>1.0978025016649062</v>
      </c>
      <c r="M245" s="5">
        <f t="shared" si="15"/>
        <v>12.525714301256093</v>
      </c>
    </row>
    <row r="246" spans="1:13" x14ac:dyDescent="0.25">
      <c r="A246" s="5">
        <v>8.31</v>
      </c>
      <c r="B246" s="5" t="s">
        <v>429</v>
      </c>
      <c r="C246" s="5" t="s">
        <v>429</v>
      </c>
      <c r="E246" s="5" t="s">
        <v>6</v>
      </c>
      <c r="F246" s="5" t="s">
        <v>400</v>
      </c>
      <c r="G246" s="5">
        <v>1</v>
      </c>
      <c r="H246">
        <v>889</v>
      </c>
      <c r="I246" s="5">
        <v>244</v>
      </c>
      <c r="J246" s="5">
        <f t="shared" si="12"/>
        <v>0.33361862375898665</v>
      </c>
      <c r="K246" s="5">
        <f t="shared" si="13"/>
        <v>-0.42994280415221958</v>
      </c>
      <c r="L246" s="5">
        <f t="shared" si="14"/>
        <v>1.1016069246794298</v>
      </c>
      <c r="M246" s="5">
        <f t="shared" si="15"/>
        <v>12.635921659140816</v>
      </c>
    </row>
    <row r="247" spans="1:13" x14ac:dyDescent="0.25">
      <c r="A247" s="5">
        <v>8.36</v>
      </c>
      <c r="B247" s="5" t="s">
        <v>43</v>
      </c>
      <c r="C247" s="5" t="s">
        <v>43</v>
      </c>
      <c r="E247" s="5" t="s">
        <v>6</v>
      </c>
      <c r="F247" s="5" t="s">
        <v>400</v>
      </c>
      <c r="G247" s="5">
        <v>1</v>
      </c>
      <c r="H247">
        <v>974</v>
      </c>
      <c r="I247" s="5">
        <v>246</v>
      </c>
      <c r="J247" s="5">
        <f t="shared" si="12"/>
        <v>0.33635741184525847</v>
      </c>
      <c r="K247" s="5">
        <f t="shared" si="13"/>
        <v>-0.42242501318355902</v>
      </c>
      <c r="L247" s="5">
        <f t="shared" si="14"/>
        <v>1.1091973842189706</v>
      </c>
      <c r="M247" s="5">
        <f t="shared" si="15"/>
        <v>12.858709477352566</v>
      </c>
    </row>
    <row r="248" spans="1:13" x14ac:dyDescent="0.25">
      <c r="A248" s="5">
        <v>8.3699999999999992</v>
      </c>
      <c r="B248" s="5" t="s">
        <v>231</v>
      </c>
      <c r="C248" s="5" t="s">
        <v>231</v>
      </c>
      <c r="E248" s="5" t="s">
        <v>6</v>
      </c>
      <c r="F248" s="5" t="s">
        <v>400</v>
      </c>
      <c r="G248" s="5">
        <v>1</v>
      </c>
      <c r="H248">
        <v>487</v>
      </c>
      <c r="I248" s="5">
        <v>247</v>
      </c>
      <c r="J248" s="5">
        <f t="shared" si="12"/>
        <v>0.33772680588839438</v>
      </c>
      <c r="K248" s="5">
        <f t="shared" si="13"/>
        <v>-0.41867507811921278</v>
      </c>
      <c r="L248" s="5">
        <f t="shared" si="14"/>
        <v>1.1129835669554264</v>
      </c>
      <c r="M248" s="5">
        <f t="shared" si="15"/>
        <v>12.971301886161635</v>
      </c>
    </row>
    <row r="249" spans="1:13" x14ac:dyDescent="0.25">
      <c r="A249" s="5">
        <v>8.3800000000000008</v>
      </c>
      <c r="B249" s="5" t="s">
        <v>323</v>
      </c>
      <c r="C249" s="5" t="s">
        <v>323</v>
      </c>
      <c r="E249" s="5" t="s">
        <v>6</v>
      </c>
      <c r="F249" s="5" t="s">
        <v>400</v>
      </c>
      <c r="G249" s="5">
        <v>1</v>
      </c>
      <c r="H249">
        <v>911</v>
      </c>
      <c r="I249" s="5">
        <v>248</v>
      </c>
      <c r="J249" s="5">
        <f t="shared" si="12"/>
        <v>0.33909619993153028</v>
      </c>
      <c r="K249" s="5">
        <f t="shared" si="13"/>
        <v>-0.41493102126227893</v>
      </c>
      <c r="L249" s="5">
        <f t="shared" si="14"/>
        <v>1.1167638146644632</v>
      </c>
      <c r="M249" s="5">
        <f t="shared" si="15"/>
        <v>13.084701352146068</v>
      </c>
    </row>
    <row r="250" spans="1:13" x14ac:dyDescent="0.25">
      <c r="A250" s="5">
        <v>8.8000000000000007</v>
      </c>
      <c r="B250" s="5" t="s">
        <v>144</v>
      </c>
      <c r="C250" s="5" t="s">
        <v>144</v>
      </c>
      <c r="E250" s="5" t="s">
        <v>6</v>
      </c>
      <c r="F250" s="5" t="s">
        <v>400</v>
      </c>
      <c r="G250" s="5">
        <v>1</v>
      </c>
      <c r="H250">
        <v>846</v>
      </c>
      <c r="I250" s="5">
        <v>254</v>
      </c>
      <c r="J250" s="5">
        <f t="shared" si="12"/>
        <v>0.34731256419034578</v>
      </c>
      <c r="K250" s="5">
        <f t="shared" si="13"/>
        <v>-0.39258620718856813</v>
      </c>
      <c r="L250" s="5">
        <f t="shared" si="14"/>
        <v>1.1393246184766612</v>
      </c>
      <c r="M250" s="5">
        <f t="shared" si="15"/>
        <v>13.782392649956019</v>
      </c>
    </row>
    <row r="251" spans="1:13" x14ac:dyDescent="0.25">
      <c r="A251" s="5">
        <v>8.8800000000000008</v>
      </c>
      <c r="B251" s="5" t="s">
        <v>153</v>
      </c>
      <c r="C251" s="5" t="s">
        <v>153</v>
      </c>
      <c r="E251" s="5" t="s">
        <v>6</v>
      </c>
      <c r="F251" s="5" t="s">
        <v>1206</v>
      </c>
      <c r="G251" s="5">
        <v>1</v>
      </c>
      <c r="H251">
        <v>666</v>
      </c>
      <c r="I251" s="5">
        <v>255</v>
      </c>
      <c r="J251" s="5">
        <f t="shared" si="12"/>
        <v>0.34868195823348169</v>
      </c>
      <c r="K251" s="5">
        <f t="shared" si="13"/>
        <v>-0.38888135338388091</v>
      </c>
      <c r="L251" s="5">
        <f t="shared" si="14"/>
        <v>1.1430652841883875</v>
      </c>
      <c r="M251" s="5">
        <f t="shared" si="15"/>
        <v>13.901615879324032</v>
      </c>
    </row>
    <row r="252" spans="1:13" x14ac:dyDescent="0.25">
      <c r="A252" s="5">
        <v>9.43</v>
      </c>
      <c r="B252" s="5" t="s">
        <v>121</v>
      </c>
      <c r="C252" s="5" t="s">
        <v>121</v>
      </c>
      <c r="E252" s="5" t="s">
        <v>6</v>
      </c>
      <c r="F252" s="5" t="s">
        <v>400</v>
      </c>
      <c r="G252" s="5">
        <v>1</v>
      </c>
      <c r="H252">
        <v>685</v>
      </c>
      <c r="I252" s="5">
        <v>261</v>
      </c>
      <c r="J252" s="5">
        <f t="shared" si="12"/>
        <v>0.35689832249229714</v>
      </c>
      <c r="K252" s="5">
        <f t="shared" si="13"/>
        <v>-0.36676187924913045</v>
      </c>
      <c r="L252" s="5">
        <f t="shared" si="14"/>
        <v>1.1653985698777152</v>
      </c>
      <c r="M252" s="5">
        <f t="shared" si="15"/>
        <v>14.635196904319562</v>
      </c>
    </row>
    <row r="253" spans="1:13" x14ac:dyDescent="0.25">
      <c r="A253" s="5">
        <v>9.85</v>
      </c>
      <c r="B253" s="5" t="s">
        <v>10</v>
      </c>
      <c r="C253" s="5" t="s">
        <v>10</v>
      </c>
      <c r="E253" s="5" t="s">
        <v>6</v>
      </c>
      <c r="F253" s="5" t="s">
        <v>400</v>
      </c>
      <c r="G253" s="5">
        <v>1</v>
      </c>
      <c r="H253">
        <v>873</v>
      </c>
      <c r="I253" s="5">
        <v>270</v>
      </c>
      <c r="J253" s="5">
        <f t="shared" si="12"/>
        <v>0.36922286888052036</v>
      </c>
      <c r="K253" s="5">
        <f t="shared" si="13"/>
        <v>-0.33391230022790924</v>
      </c>
      <c r="L253" s="5">
        <f t="shared" si="14"/>
        <v>1.1985656799358384</v>
      </c>
      <c r="M253" s="5">
        <f t="shared" si="15"/>
        <v>15.796674885408251</v>
      </c>
    </row>
    <row r="254" spans="1:13" x14ac:dyDescent="0.25">
      <c r="A254" s="5">
        <v>10.95</v>
      </c>
      <c r="B254" s="5" t="s">
        <v>323</v>
      </c>
      <c r="C254" s="5" t="s">
        <v>323</v>
      </c>
      <c r="E254" s="5" t="s">
        <v>6</v>
      </c>
      <c r="F254" s="5" t="s">
        <v>1206</v>
      </c>
      <c r="G254" s="5">
        <v>1</v>
      </c>
      <c r="H254">
        <v>909</v>
      </c>
      <c r="I254" s="5">
        <v>285</v>
      </c>
      <c r="J254" s="5">
        <f t="shared" si="12"/>
        <v>0.38976377952755903</v>
      </c>
      <c r="K254" s="5">
        <f t="shared" si="13"/>
        <v>-0.27993475900866133</v>
      </c>
      <c r="L254" s="5">
        <f t="shared" si="14"/>
        <v>1.2530649795807181</v>
      </c>
      <c r="M254" s="5">
        <f t="shared" si="15"/>
        <v>17.908737863423415</v>
      </c>
    </row>
    <row r="255" spans="1:13" x14ac:dyDescent="0.25">
      <c r="A255" s="5">
        <v>11.19</v>
      </c>
      <c r="B255" s="5" t="s">
        <v>10</v>
      </c>
      <c r="C255" s="5" t="s">
        <v>10</v>
      </c>
      <c r="E255" s="5" t="s">
        <v>6</v>
      </c>
      <c r="F255" s="5" t="s">
        <v>1206</v>
      </c>
      <c r="G255" s="5">
        <v>1</v>
      </c>
      <c r="H255">
        <v>880</v>
      </c>
      <c r="I255" s="5">
        <v>288</v>
      </c>
      <c r="J255" s="5">
        <f t="shared" si="12"/>
        <v>0.39387196165696681</v>
      </c>
      <c r="K255" s="5">
        <f t="shared" si="13"/>
        <v>-0.26924140025459936</v>
      </c>
      <c r="L255" s="5">
        <f t="shared" si="14"/>
        <v>1.2638617026211518</v>
      </c>
      <c r="M255" s="5">
        <f t="shared" si="15"/>
        <v>18.359536064620045</v>
      </c>
    </row>
    <row r="256" spans="1:13" x14ac:dyDescent="0.25">
      <c r="A256" s="5">
        <v>11.2</v>
      </c>
      <c r="B256" s="5" t="s">
        <v>333</v>
      </c>
      <c r="C256" s="5" t="s">
        <v>333</v>
      </c>
      <c r="E256" s="5" t="s">
        <v>6</v>
      </c>
      <c r="F256" s="5" t="s">
        <v>400</v>
      </c>
      <c r="G256" s="5">
        <v>1</v>
      </c>
      <c r="H256">
        <v>743</v>
      </c>
      <c r="I256" s="5">
        <v>289</v>
      </c>
      <c r="J256" s="5">
        <f t="shared" si="12"/>
        <v>0.39524135570010271</v>
      </c>
      <c r="K256" s="5">
        <f t="shared" si="13"/>
        <v>-0.26568383822583769</v>
      </c>
      <c r="L256" s="5">
        <f t="shared" si="14"/>
        <v>1.2674536528032321</v>
      </c>
      <c r="M256" s="5">
        <f t="shared" si="15"/>
        <v>18.512013264857071</v>
      </c>
    </row>
    <row r="257" spans="1:13" x14ac:dyDescent="0.25">
      <c r="A257" s="5">
        <v>12</v>
      </c>
      <c r="B257" s="5" t="s">
        <v>40</v>
      </c>
      <c r="C257" s="5" t="s">
        <v>40</v>
      </c>
      <c r="E257" s="5" t="s">
        <v>6</v>
      </c>
      <c r="F257" s="5" t="s">
        <v>400</v>
      </c>
      <c r="G257" s="5">
        <v>1</v>
      </c>
      <c r="H257">
        <v>957</v>
      </c>
      <c r="I257" s="5">
        <v>294</v>
      </c>
      <c r="J257" s="5">
        <f t="shared" si="12"/>
        <v>0.40208832591578225</v>
      </c>
      <c r="K257" s="5">
        <f t="shared" si="13"/>
        <v>-0.24794540057912506</v>
      </c>
      <c r="L257" s="5">
        <f t="shared" si="14"/>
        <v>1.2853635539714512</v>
      </c>
      <c r="M257" s="5">
        <f t="shared" si="15"/>
        <v>19.291391467491451</v>
      </c>
    </row>
    <row r="258" spans="1:13" x14ac:dyDescent="0.25">
      <c r="A258" s="5">
        <v>12.2</v>
      </c>
      <c r="B258" s="5" t="s">
        <v>323</v>
      </c>
      <c r="C258" s="5" t="s">
        <v>323</v>
      </c>
      <c r="E258" s="5" t="s">
        <v>6</v>
      </c>
      <c r="F258" s="5" t="s">
        <v>400</v>
      </c>
      <c r="G258" s="5">
        <v>1</v>
      </c>
      <c r="H258">
        <v>912</v>
      </c>
      <c r="I258" s="5">
        <v>295</v>
      </c>
      <c r="J258" s="5">
        <f t="shared" si="12"/>
        <v>0.40345771995891816</v>
      </c>
      <c r="K258" s="5">
        <f t="shared" si="13"/>
        <v>-0.24440723374170373</v>
      </c>
      <c r="L258" s="5">
        <f t="shared" si="14"/>
        <v>1.2889359214841352</v>
      </c>
      <c r="M258" s="5">
        <f t="shared" si="15"/>
        <v>19.450730722401975</v>
      </c>
    </row>
    <row r="259" spans="1:13" x14ac:dyDescent="0.25">
      <c r="A259" s="5">
        <v>13.59</v>
      </c>
      <c r="B259" s="5" t="s">
        <v>435</v>
      </c>
      <c r="C259" s="5" t="s">
        <v>435</v>
      </c>
      <c r="E259" s="5" t="s">
        <v>6</v>
      </c>
      <c r="F259" s="5" t="s">
        <v>1206</v>
      </c>
      <c r="G259" s="5">
        <v>1</v>
      </c>
      <c r="H259">
        <v>1511</v>
      </c>
      <c r="I259" s="5">
        <v>305</v>
      </c>
      <c r="J259" s="5">
        <f t="shared" si="12"/>
        <v>0.41715166039027729</v>
      </c>
      <c r="K259" s="5">
        <f t="shared" si="13"/>
        <v>-0.2091856416481096</v>
      </c>
      <c r="L259" s="5">
        <f t="shared" si="14"/>
        <v>1.3244979729988866</v>
      </c>
      <c r="M259" s="5">
        <f t="shared" si="15"/>
        <v>21.110473428044688</v>
      </c>
    </row>
    <row r="260" spans="1:13" x14ac:dyDescent="0.25">
      <c r="A260" s="5">
        <v>13.6</v>
      </c>
      <c r="B260" s="5" t="s">
        <v>435</v>
      </c>
      <c r="C260" s="5" t="s">
        <v>435</v>
      </c>
      <c r="E260" s="5" t="s">
        <v>6</v>
      </c>
      <c r="F260" s="5" t="s">
        <v>400</v>
      </c>
      <c r="G260" s="5">
        <v>1</v>
      </c>
      <c r="H260">
        <v>1513</v>
      </c>
      <c r="I260" s="5">
        <v>306</v>
      </c>
      <c r="J260" s="5">
        <f t="shared" ref="J260:J323" si="16">(I260-0.375)/730.25</f>
        <v>0.4185210544334132</v>
      </c>
      <c r="K260" s="5">
        <f t="shared" ref="K260:K323" si="17">NORMINV(J260,0,1)</f>
        <v>-0.20567842976648268</v>
      </c>
      <c r="L260" s="5">
        <f t="shared" ref="L260:L303" si="18">$O$4+$O$5*K260</f>
        <v>1.3280390863385714</v>
      </c>
      <c r="M260" s="5">
        <f t="shared" ref="M260:M303" si="19">10^L260</f>
        <v>21.28330586308444</v>
      </c>
    </row>
    <row r="261" spans="1:13" x14ac:dyDescent="0.25">
      <c r="A261" s="5">
        <v>13.8</v>
      </c>
      <c r="B261" s="5" t="s">
        <v>345</v>
      </c>
      <c r="C261" s="5" t="s">
        <v>345</v>
      </c>
      <c r="E261" s="5" t="s">
        <v>7</v>
      </c>
      <c r="F261" s="5" t="s">
        <v>400</v>
      </c>
      <c r="G261" s="5">
        <v>1</v>
      </c>
      <c r="H261">
        <v>539</v>
      </c>
      <c r="I261" s="5">
        <v>308</v>
      </c>
      <c r="J261" s="5">
        <f t="shared" si="16"/>
        <v>0.42125984251968501</v>
      </c>
      <c r="K261" s="5">
        <f t="shared" si="17"/>
        <v>-0.19867154379188706</v>
      </c>
      <c r="L261" s="5">
        <f t="shared" si="18"/>
        <v>1.33511370236741</v>
      </c>
      <c r="M261" s="5">
        <f t="shared" si="19"/>
        <v>21.632848178420129</v>
      </c>
    </row>
    <row r="262" spans="1:13" x14ac:dyDescent="0.25">
      <c r="A262" s="5">
        <v>14.1</v>
      </c>
      <c r="B262" s="5" t="s">
        <v>10</v>
      </c>
      <c r="C262" s="5" t="s">
        <v>10</v>
      </c>
      <c r="E262" s="5" t="s">
        <v>6</v>
      </c>
      <c r="F262" s="5" t="s">
        <v>400</v>
      </c>
      <c r="G262" s="5">
        <v>1</v>
      </c>
      <c r="H262">
        <v>867</v>
      </c>
      <c r="I262" s="5">
        <v>311</v>
      </c>
      <c r="J262" s="5">
        <f t="shared" si="16"/>
        <v>0.42536802464909279</v>
      </c>
      <c r="K262" s="5">
        <f t="shared" si="17"/>
        <v>-0.18817936316111342</v>
      </c>
      <c r="L262" s="5">
        <f t="shared" si="18"/>
        <v>1.345707302653909</v>
      </c>
      <c r="M262" s="5">
        <f t="shared" si="19"/>
        <v>22.167019465948457</v>
      </c>
    </row>
    <row r="263" spans="1:13" x14ac:dyDescent="0.25">
      <c r="A263" s="5">
        <v>14.2</v>
      </c>
      <c r="B263" s="5" t="s">
        <v>144</v>
      </c>
      <c r="C263" s="5" t="s">
        <v>144</v>
      </c>
      <c r="E263" s="5" t="s">
        <v>6</v>
      </c>
      <c r="F263" s="5" t="s">
        <v>400</v>
      </c>
      <c r="G263" s="5">
        <v>1</v>
      </c>
      <c r="H263">
        <v>848</v>
      </c>
      <c r="I263" s="5">
        <v>312</v>
      </c>
      <c r="J263" s="5">
        <f t="shared" si="16"/>
        <v>0.4267374186922287</v>
      </c>
      <c r="K263" s="5">
        <f t="shared" si="17"/>
        <v>-0.18468662503417929</v>
      </c>
      <c r="L263" s="5">
        <f t="shared" si="18"/>
        <v>1.3492338023325012</v>
      </c>
      <c r="M263" s="5">
        <f t="shared" si="19"/>
        <v>22.347749896385409</v>
      </c>
    </row>
    <row r="264" spans="1:13" x14ac:dyDescent="0.25">
      <c r="A264" s="5">
        <v>14.49</v>
      </c>
      <c r="B264" s="5" t="s">
        <v>33</v>
      </c>
      <c r="C264" s="5" t="s">
        <v>33</v>
      </c>
      <c r="E264" s="5" t="s">
        <v>6</v>
      </c>
      <c r="F264" s="5" t="s">
        <v>1206</v>
      </c>
      <c r="G264" s="5">
        <v>1</v>
      </c>
      <c r="H264">
        <v>953</v>
      </c>
      <c r="I264" s="5">
        <v>313</v>
      </c>
      <c r="J264" s="5">
        <f t="shared" si="16"/>
        <v>0.42810681273536461</v>
      </c>
      <c r="K264" s="5">
        <f t="shared" si="17"/>
        <v>-0.18119613849447253</v>
      </c>
      <c r="L264" s="5">
        <f t="shared" si="18"/>
        <v>1.3527580286595438</v>
      </c>
      <c r="M264" s="5">
        <f t="shared" si="19"/>
        <v>22.529835909545618</v>
      </c>
    </row>
    <row r="265" spans="1:13" x14ac:dyDescent="0.25">
      <c r="A265" s="5">
        <v>14.7</v>
      </c>
      <c r="B265" s="5" t="s">
        <v>10</v>
      </c>
      <c r="C265" s="5" t="s">
        <v>10</v>
      </c>
      <c r="E265" s="5" t="s">
        <v>6</v>
      </c>
      <c r="F265" s="5" t="s">
        <v>400</v>
      </c>
      <c r="G265" s="5">
        <v>1</v>
      </c>
      <c r="H265">
        <v>866</v>
      </c>
      <c r="I265" s="5">
        <v>315</v>
      </c>
      <c r="J265" s="5">
        <f t="shared" si="16"/>
        <v>0.43084560082163642</v>
      </c>
      <c r="K265" s="5">
        <f t="shared" si="17"/>
        <v>-0.17422173887685</v>
      </c>
      <c r="L265" s="5">
        <f t="shared" si="18"/>
        <v>1.3597998443113544</v>
      </c>
      <c r="M265" s="5">
        <f t="shared" si="19"/>
        <v>22.898120912414328</v>
      </c>
    </row>
    <row r="266" spans="1:13" x14ac:dyDescent="0.25">
      <c r="A266" s="5">
        <v>15.1</v>
      </c>
      <c r="B266" s="5" t="s">
        <v>33</v>
      </c>
      <c r="C266" s="5" t="s">
        <v>33</v>
      </c>
      <c r="E266" s="5" t="s">
        <v>6</v>
      </c>
      <c r="F266" s="5" t="s">
        <v>400</v>
      </c>
      <c r="G266" s="5">
        <v>1</v>
      </c>
      <c r="H266">
        <v>941</v>
      </c>
      <c r="I266" s="5">
        <v>317</v>
      </c>
      <c r="J266" s="5">
        <f t="shared" si="16"/>
        <v>0.43358438890790824</v>
      </c>
      <c r="K266" s="5">
        <f t="shared" si="17"/>
        <v>-0.16725580361548431</v>
      </c>
      <c r="L266" s="5">
        <f t="shared" si="18"/>
        <v>1.3668331137886349</v>
      </c>
      <c r="M266" s="5">
        <f t="shared" si="19"/>
        <v>23.2719681459469</v>
      </c>
    </row>
    <row r="267" spans="1:13" x14ac:dyDescent="0.25">
      <c r="A267" s="5">
        <v>15.4</v>
      </c>
      <c r="B267" s="5" t="s">
        <v>33</v>
      </c>
      <c r="C267" s="5" t="s">
        <v>33</v>
      </c>
      <c r="E267" s="5" t="s">
        <v>6</v>
      </c>
      <c r="F267" s="5" t="s">
        <v>400</v>
      </c>
      <c r="G267" s="5">
        <v>1</v>
      </c>
      <c r="H267">
        <v>949</v>
      </c>
      <c r="I267" s="5">
        <v>320</v>
      </c>
      <c r="J267" s="5">
        <f t="shared" si="16"/>
        <v>0.43769257103731601</v>
      </c>
      <c r="K267" s="5">
        <f t="shared" si="17"/>
        <v>-0.15682198961128893</v>
      </c>
      <c r="L267" s="5">
        <f t="shared" si="18"/>
        <v>1.377367783264295</v>
      </c>
      <c r="M267" s="5">
        <f t="shared" si="19"/>
        <v>23.843377964815144</v>
      </c>
    </row>
    <row r="268" spans="1:13" x14ac:dyDescent="0.25">
      <c r="A268" s="5">
        <v>15.6</v>
      </c>
      <c r="B268" s="5" t="s">
        <v>323</v>
      </c>
      <c r="C268" s="5" t="s">
        <v>323</v>
      </c>
      <c r="E268" s="5" t="s">
        <v>6</v>
      </c>
      <c r="F268" s="5" t="s">
        <v>400</v>
      </c>
      <c r="G268" s="5">
        <v>1</v>
      </c>
      <c r="H268">
        <v>904</v>
      </c>
      <c r="I268" s="5">
        <v>322</v>
      </c>
      <c r="J268" s="5">
        <f t="shared" si="16"/>
        <v>0.44043135912358783</v>
      </c>
      <c r="K268" s="5">
        <f t="shared" si="17"/>
        <v>-0.14987565625706725</v>
      </c>
      <c r="L268" s="5">
        <f t="shared" si="18"/>
        <v>1.3843812613582165</v>
      </c>
      <c r="M268" s="5">
        <f t="shared" si="19"/>
        <v>24.231553691835149</v>
      </c>
    </row>
    <row r="269" spans="1:13" x14ac:dyDescent="0.25">
      <c r="A269" s="5">
        <v>16.2</v>
      </c>
      <c r="B269" s="5" t="s">
        <v>333</v>
      </c>
      <c r="C269" s="5" t="s">
        <v>333</v>
      </c>
      <c r="E269" s="5" t="s">
        <v>6</v>
      </c>
      <c r="F269" s="5" t="s">
        <v>400</v>
      </c>
      <c r="G269" s="5">
        <v>1</v>
      </c>
      <c r="H269">
        <v>742</v>
      </c>
      <c r="I269" s="5">
        <v>323</v>
      </c>
      <c r="J269" s="5">
        <f t="shared" si="16"/>
        <v>0.44180075316672374</v>
      </c>
      <c r="K269" s="5">
        <f t="shared" si="17"/>
        <v>-0.14640522052776483</v>
      </c>
      <c r="L269" s="5">
        <f t="shared" si="18"/>
        <v>1.3878852430594451</v>
      </c>
      <c r="M269" s="5">
        <f t="shared" si="19"/>
        <v>24.427849917130356</v>
      </c>
    </row>
    <row r="270" spans="1:13" x14ac:dyDescent="0.25">
      <c r="A270" s="5">
        <v>16.600000000000001</v>
      </c>
      <c r="B270" s="5" t="s">
        <v>259</v>
      </c>
      <c r="C270" s="5" t="s">
        <v>259</v>
      </c>
      <c r="E270" s="5" t="s">
        <v>6</v>
      </c>
      <c r="F270" s="5" t="s">
        <v>400</v>
      </c>
      <c r="G270" s="5">
        <v>1</v>
      </c>
      <c r="H270">
        <v>727</v>
      </c>
      <c r="I270" s="5">
        <v>327</v>
      </c>
      <c r="J270" s="5">
        <f t="shared" si="16"/>
        <v>0.44727832933926737</v>
      </c>
      <c r="K270" s="5">
        <f t="shared" si="17"/>
        <v>-0.13254066756127389</v>
      </c>
      <c r="L270" s="5">
        <f t="shared" si="18"/>
        <v>1.4018838137519101</v>
      </c>
      <c r="M270" s="5">
        <f t="shared" si="19"/>
        <v>25.228057591890931</v>
      </c>
    </row>
    <row r="271" spans="1:13" x14ac:dyDescent="0.25">
      <c r="A271" s="5">
        <v>16.7</v>
      </c>
      <c r="B271" s="5" t="s">
        <v>429</v>
      </c>
      <c r="C271" s="5" t="s">
        <v>429</v>
      </c>
      <c r="E271" s="5" t="s">
        <v>6</v>
      </c>
      <c r="F271" s="5" t="s">
        <v>400</v>
      </c>
      <c r="G271" s="5">
        <v>1</v>
      </c>
      <c r="H271">
        <v>898</v>
      </c>
      <c r="I271" s="5">
        <v>329</v>
      </c>
      <c r="J271" s="5">
        <f t="shared" si="16"/>
        <v>0.45001711742553918</v>
      </c>
      <c r="K271" s="5">
        <f t="shared" si="17"/>
        <v>-0.1256180998412984</v>
      </c>
      <c r="L271" s="5">
        <f t="shared" si="18"/>
        <v>1.4088732964878963</v>
      </c>
      <c r="M271" s="5">
        <f t="shared" si="19"/>
        <v>25.637359686651848</v>
      </c>
    </row>
    <row r="272" spans="1:13" x14ac:dyDescent="0.25">
      <c r="A272" s="5">
        <v>17.100000000000001</v>
      </c>
      <c r="B272" s="5" t="s">
        <v>40</v>
      </c>
      <c r="C272" s="5" t="s">
        <v>40</v>
      </c>
      <c r="E272" s="5" t="s">
        <v>6</v>
      </c>
      <c r="F272" s="5" t="s">
        <v>400</v>
      </c>
      <c r="G272" s="5">
        <v>1</v>
      </c>
      <c r="H272">
        <v>962</v>
      </c>
      <c r="I272" s="5">
        <v>331</v>
      </c>
      <c r="J272" s="5">
        <f t="shared" si="16"/>
        <v>0.452755905511811</v>
      </c>
      <c r="K272" s="5">
        <f t="shared" si="17"/>
        <v>-0.11870154682683666</v>
      </c>
      <c r="L272" s="5">
        <f t="shared" si="18"/>
        <v>1.4158567063789425</v>
      </c>
      <c r="M272" s="5">
        <f t="shared" si="19"/>
        <v>26.052938025390056</v>
      </c>
    </row>
    <row r="273" spans="1:13" x14ac:dyDescent="0.25">
      <c r="A273" s="5">
        <v>18.2</v>
      </c>
      <c r="B273" s="5" t="s">
        <v>43</v>
      </c>
      <c r="C273" s="5" t="s">
        <v>43</v>
      </c>
      <c r="E273" s="5" t="s">
        <v>6</v>
      </c>
      <c r="F273" s="5" t="s">
        <v>400</v>
      </c>
      <c r="G273" s="5">
        <v>1</v>
      </c>
      <c r="H273">
        <v>973</v>
      </c>
      <c r="I273" s="5">
        <v>335</v>
      </c>
      <c r="J273" s="5">
        <f t="shared" si="16"/>
        <v>0.45823348168435468</v>
      </c>
      <c r="K273" s="5">
        <f t="shared" si="17"/>
        <v>-0.10488512376656271</v>
      </c>
      <c r="L273" s="5">
        <f t="shared" si="18"/>
        <v>1.429806681931252</v>
      </c>
      <c r="M273" s="5">
        <f t="shared" si="19"/>
        <v>26.903369841450715</v>
      </c>
    </row>
    <row r="274" spans="1:13" x14ac:dyDescent="0.25">
      <c r="A274" s="5">
        <v>18.5</v>
      </c>
      <c r="B274" s="5" t="s">
        <v>43</v>
      </c>
      <c r="C274" s="5" t="s">
        <v>43</v>
      </c>
      <c r="E274" s="5" t="s">
        <v>6</v>
      </c>
      <c r="F274" s="5" t="s">
        <v>400</v>
      </c>
      <c r="G274" s="5">
        <v>1</v>
      </c>
      <c r="H274">
        <v>967</v>
      </c>
      <c r="I274" s="5">
        <v>336</v>
      </c>
      <c r="J274" s="5">
        <f t="shared" si="16"/>
        <v>0.45960287572749059</v>
      </c>
      <c r="K274" s="5">
        <f t="shared" si="17"/>
        <v>-0.10143424704078115</v>
      </c>
      <c r="L274" s="5">
        <f t="shared" si="18"/>
        <v>1.43329091556746</v>
      </c>
      <c r="M274" s="5">
        <f t="shared" si="19"/>
        <v>27.120076832078407</v>
      </c>
    </row>
    <row r="275" spans="1:13" x14ac:dyDescent="0.25">
      <c r="A275" s="5">
        <v>18.5</v>
      </c>
      <c r="B275" s="5" t="s">
        <v>437</v>
      </c>
      <c r="C275" s="5" t="s">
        <v>437</v>
      </c>
      <c r="E275" s="5" t="s">
        <v>7</v>
      </c>
      <c r="F275" s="5" t="s">
        <v>400</v>
      </c>
      <c r="G275" s="5">
        <v>1</v>
      </c>
      <c r="H275">
        <v>1477</v>
      </c>
      <c r="I275" s="5">
        <v>337</v>
      </c>
      <c r="J275" s="5">
        <f t="shared" si="16"/>
        <v>0.4609722697706265</v>
      </c>
      <c r="K275" s="5">
        <f t="shared" si="17"/>
        <v>-9.7984577830750763E-2</v>
      </c>
      <c r="L275" s="5">
        <f t="shared" si="18"/>
        <v>1.4367739300158122</v>
      </c>
      <c r="M275" s="5">
        <f t="shared" si="19"/>
        <v>27.338452653404627</v>
      </c>
    </row>
    <row r="276" spans="1:13" x14ac:dyDescent="0.25">
      <c r="A276" s="5">
        <v>19.100000000000001</v>
      </c>
      <c r="B276" s="5" t="s">
        <v>429</v>
      </c>
      <c r="C276" s="5" t="s">
        <v>429</v>
      </c>
      <c r="E276" s="5" t="s">
        <v>6</v>
      </c>
      <c r="F276" s="5" t="s">
        <v>400</v>
      </c>
      <c r="G276" s="5">
        <v>1</v>
      </c>
      <c r="H276">
        <v>884</v>
      </c>
      <c r="I276" s="5">
        <v>340</v>
      </c>
      <c r="J276" s="5">
        <f t="shared" si="16"/>
        <v>0.46508045190003422</v>
      </c>
      <c r="K276" s="5">
        <f t="shared" si="17"/>
        <v>-8.7642397096131502E-2</v>
      </c>
      <c r="L276" s="5">
        <f t="shared" si="18"/>
        <v>1.4472160804751688</v>
      </c>
      <c r="M276" s="5">
        <f t="shared" si="19"/>
        <v>28.003742816041921</v>
      </c>
    </row>
    <row r="277" spans="1:13" x14ac:dyDescent="0.25">
      <c r="A277" s="5">
        <v>19.399999999999999</v>
      </c>
      <c r="B277" s="5" t="s">
        <v>429</v>
      </c>
      <c r="C277" s="5" t="s">
        <v>429</v>
      </c>
      <c r="E277" s="5" t="s">
        <v>6</v>
      </c>
      <c r="F277" s="5" t="s">
        <v>400</v>
      </c>
      <c r="G277" s="5">
        <v>1</v>
      </c>
      <c r="H277">
        <v>892</v>
      </c>
      <c r="I277" s="5">
        <v>343</v>
      </c>
      <c r="J277" s="5">
        <f t="shared" si="16"/>
        <v>0.469188634029442</v>
      </c>
      <c r="K277" s="5">
        <f t="shared" si="17"/>
        <v>-7.7309582415204858E-2</v>
      </c>
      <c r="L277" s="5">
        <f t="shared" si="18"/>
        <v>1.4576487743465605</v>
      </c>
      <c r="M277" s="5">
        <f t="shared" si="19"/>
        <v>28.684598429379268</v>
      </c>
    </row>
    <row r="278" spans="1:13" x14ac:dyDescent="0.25">
      <c r="A278" s="5">
        <v>19.7</v>
      </c>
      <c r="B278" s="5" t="s">
        <v>280</v>
      </c>
      <c r="C278" s="5" t="s">
        <v>280</v>
      </c>
      <c r="E278" s="5" t="s">
        <v>6</v>
      </c>
      <c r="F278" s="5" t="s">
        <v>400</v>
      </c>
      <c r="G278" s="5">
        <v>1</v>
      </c>
      <c r="H278">
        <v>928</v>
      </c>
      <c r="I278" s="5">
        <v>344</v>
      </c>
      <c r="J278" s="5">
        <f t="shared" si="16"/>
        <v>0.47055802807257791</v>
      </c>
      <c r="K278" s="5">
        <f t="shared" si="17"/>
        <v>-7.3867198726289177E-2</v>
      </c>
      <c r="L278" s="5">
        <f t="shared" si="18"/>
        <v>1.4611244328503969</v>
      </c>
      <c r="M278" s="5">
        <f t="shared" si="19"/>
        <v>28.915082306101443</v>
      </c>
    </row>
    <row r="279" spans="1:13" x14ac:dyDescent="0.25">
      <c r="A279" s="5">
        <v>19.899999999999999</v>
      </c>
      <c r="B279" s="5" t="s">
        <v>280</v>
      </c>
      <c r="C279" s="5" t="s">
        <v>280</v>
      </c>
      <c r="E279" s="5" t="s">
        <v>6</v>
      </c>
      <c r="F279" s="5" t="s">
        <v>400</v>
      </c>
      <c r="G279" s="5">
        <v>1</v>
      </c>
      <c r="H279">
        <v>933</v>
      </c>
      <c r="I279" s="5">
        <v>345</v>
      </c>
      <c r="J279" s="5">
        <f t="shared" si="16"/>
        <v>0.47192742211571381</v>
      </c>
      <c r="K279" s="5">
        <f t="shared" si="17"/>
        <v>-7.0425690144156908E-2</v>
      </c>
      <c r="L279" s="5">
        <f t="shared" si="18"/>
        <v>1.4645992077884811</v>
      </c>
      <c r="M279" s="5">
        <f t="shared" si="19"/>
        <v>29.147358845975337</v>
      </c>
    </row>
    <row r="280" spans="1:13" x14ac:dyDescent="0.25">
      <c r="A280" s="5">
        <v>20.100000000000001</v>
      </c>
      <c r="B280" s="5" t="s">
        <v>33</v>
      </c>
      <c r="C280" s="5" t="s">
        <v>33</v>
      </c>
      <c r="E280" s="5" t="s">
        <v>6</v>
      </c>
      <c r="F280" s="5" t="s">
        <v>400</v>
      </c>
      <c r="G280" s="5">
        <v>1</v>
      </c>
      <c r="H280">
        <v>951</v>
      </c>
      <c r="I280" s="5">
        <v>346</v>
      </c>
      <c r="J280" s="5">
        <f t="shared" si="16"/>
        <v>0.47329681615884972</v>
      </c>
      <c r="K280" s="5">
        <f t="shared" si="17"/>
        <v>-6.6985015482938018E-2</v>
      </c>
      <c r="L280" s="5">
        <f t="shared" si="18"/>
        <v>1.4680731407447944</v>
      </c>
      <c r="M280" s="5">
        <f t="shared" si="19"/>
        <v>29.381444313939298</v>
      </c>
    </row>
    <row r="281" spans="1:13" x14ac:dyDescent="0.25">
      <c r="A281" s="5">
        <v>20.6</v>
      </c>
      <c r="B281" s="5" t="s">
        <v>323</v>
      </c>
      <c r="C281" s="5" t="s">
        <v>323</v>
      </c>
      <c r="E281" s="5" t="s">
        <v>6</v>
      </c>
      <c r="F281" s="5" t="s">
        <v>400</v>
      </c>
      <c r="G281" s="5">
        <v>1</v>
      </c>
      <c r="H281">
        <v>905</v>
      </c>
      <c r="I281" s="5">
        <v>347</v>
      </c>
      <c r="J281" s="5">
        <f t="shared" si="16"/>
        <v>0.47466621020198563</v>
      </c>
      <c r="K281" s="5">
        <f t="shared" si="17"/>
        <v>-6.3545133626179889E-2</v>
      </c>
      <c r="L281" s="5">
        <f t="shared" si="18"/>
        <v>1.4715462732332303</v>
      </c>
      <c r="M281" s="5">
        <f t="shared" si="19"/>
        <v>29.617355157480983</v>
      </c>
    </row>
    <row r="282" spans="1:13" x14ac:dyDescent="0.25">
      <c r="A282" s="5">
        <v>20.8</v>
      </c>
      <c r="B282" s="5" t="s">
        <v>10</v>
      </c>
      <c r="C282" s="5" t="s">
        <v>10</v>
      </c>
      <c r="E282" s="5" t="s">
        <v>6</v>
      </c>
      <c r="F282" s="5" t="s">
        <v>400</v>
      </c>
      <c r="G282" s="5">
        <v>1</v>
      </c>
      <c r="H282">
        <v>871</v>
      </c>
      <c r="I282" s="5">
        <v>348</v>
      </c>
      <c r="J282" s="5">
        <f t="shared" si="16"/>
        <v>0.47603560424512154</v>
      </c>
      <c r="K282" s="5">
        <f t="shared" si="17"/>
        <v>-6.0106003523366952E-2</v>
      </c>
      <c r="L282" s="5">
        <f t="shared" si="18"/>
        <v>1.4750186467011068</v>
      </c>
      <c r="M282" s="5">
        <f t="shared" si="19"/>
        <v>29.855108009114719</v>
      </c>
    </row>
    <row r="283" spans="1:13" x14ac:dyDescent="0.25">
      <c r="A283" s="5">
        <v>20.8</v>
      </c>
      <c r="B283" s="5" t="s">
        <v>347</v>
      </c>
      <c r="C283" s="5" t="s">
        <v>347</v>
      </c>
      <c r="E283" s="5" t="s">
        <v>7</v>
      </c>
      <c r="F283" s="5" t="s">
        <v>400</v>
      </c>
      <c r="G283" s="5">
        <v>1</v>
      </c>
      <c r="H283">
        <v>1375</v>
      </c>
      <c r="I283" s="5">
        <v>349</v>
      </c>
      <c r="J283" s="5">
        <f t="shared" si="16"/>
        <v>0.47740499828825744</v>
      </c>
      <c r="K283" s="5">
        <f t="shared" si="17"/>
        <v>-5.6667584186454498E-2</v>
      </c>
      <c r="L283" s="5">
        <f t="shared" si="18"/>
        <v>1.4784903025326681</v>
      </c>
      <c r="M283" s="5">
        <f t="shared" si="19"/>
        <v>30.09471968889887</v>
      </c>
    </row>
    <row r="284" spans="1:13" x14ac:dyDescent="0.25">
      <c r="A284" s="5">
        <v>20.9</v>
      </c>
      <c r="B284" s="5" t="s">
        <v>10</v>
      </c>
      <c r="C284" s="5" t="s">
        <v>10</v>
      </c>
      <c r="E284" s="5" t="s">
        <v>6</v>
      </c>
      <c r="F284" s="5" t="s">
        <v>400</v>
      </c>
      <c r="G284" s="5">
        <v>1</v>
      </c>
      <c r="H284">
        <v>864</v>
      </c>
      <c r="I284" s="5">
        <v>350</v>
      </c>
      <c r="J284" s="5">
        <f t="shared" si="16"/>
        <v>0.47877439233139335</v>
      </c>
      <c r="K284" s="5">
        <f t="shared" si="17"/>
        <v>-5.3229834686415921E-2</v>
      </c>
      <c r="L284" s="5">
        <f t="shared" si="18"/>
        <v>1.4819612820525694</v>
      </c>
      <c r="M284" s="5">
        <f t="shared" si="19"/>
        <v>30.336207206993372</v>
      </c>
    </row>
    <row r="285" spans="1:13" x14ac:dyDescent="0.25">
      <c r="A285" s="5">
        <v>21.4</v>
      </c>
      <c r="B285" s="5" t="s">
        <v>144</v>
      </c>
      <c r="C285" s="5" t="s">
        <v>144</v>
      </c>
      <c r="E285" s="5" t="s">
        <v>6</v>
      </c>
      <c r="F285" s="5" t="s">
        <v>400</v>
      </c>
      <c r="G285" s="5">
        <v>1</v>
      </c>
      <c r="H285">
        <v>837</v>
      </c>
      <c r="I285" s="5">
        <v>354</v>
      </c>
      <c r="J285" s="5">
        <f t="shared" si="16"/>
        <v>0.48425196850393698</v>
      </c>
      <c r="K285" s="5">
        <f t="shared" si="17"/>
        <v>-3.9484718347798618E-2</v>
      </c>
      <c r="L285" s="5">
        <f t="shared" si="18"/>
        <v>1.4958392616172427</v>
      </c>
      <c r="M285" s="5">
        <f t="shared" si="19"/>
        <v>31.321262665960031</v>
      </c>
    </row>
    <row r="286" spans="1:13" x14ac:dyDescent="0.25">
      <c r="A286" s="5">
        <v>21.9</v>
      </c>
      <c r="B286" s="5" t="s">
        <v>333</v>
      </c>
      <c r="C286" s="5" t="s">
        <v>333</v>
      </c>
      <c r="E286" s="5" t="s">
        <v>6</v>
      </c>
      <c r="F286" s="5" t="s">
        <v>400</v>
      </c>
      <c r="G286" s="5">
        <v>1</v>
      </c>
      <c r="H286">
        <v>747</v>
      </c>
      <c r="I286" s="5">
        <v>357</v>
      </c>
      <c r="J286" s="5">
        <f t="shared" si="16"/>
        <v>0.48836015063334476</v>
      </c>
      <c r="K286" s="5">
        <f t="shared" si="17"/>
        <v>-2.9180916390241098E-2</v>
      </c>
      <c r="L286" s="5">
        <f t="shared" si="18"/>
        <v>1.5062426623220933</v>
      </c>
      <c r="M286" s="5">
        <f t="shared" si="19"/>
        <v>32.080613301556618</v>
      </c>
    </row>
    <row r="287" spans="1:13" x14ac:dyDescent="0.25">
      <c r="A287" s="5">
        <v>22.8</v>
      </c>
      <c r="B287" s="5" t="s">
        <v>40</v>
      </c>
      <c r="C287" s="5" t="s">
        <v>40</v>
      </c>
      <c r="E287" s="5" t="s">
        <v>6</v>
      </c>
      <c r="F287" s="5" t="s">
        <v>400</v>
      </c>
      <c r="G287" s="5">
        <v>1</v>
      </c>
      <c r="H287">
        <v>958</v>
      </c>
      <c r="I287" s="5">
        <v>360</v>
      </c>
      <c r="J287" s="5">
        <f t="shared" si="16"/>
        <v>0.49246833276275248</v>
      </c>
      <c r="K287" s="5">
        <f t="shared" si="17"/>
        <v>-1.8880211672928537E-2</v>
      </c>
      <c r="L287" s="5">
        <f t="shared" si="18"/>
        <v>1.5166429358481139</v>
      </c>
      <c r="M287" s="5">
        <f t="shared" si="19"/>
        <v>32.858136985105091</v>
      </c>
    </row>
    <row r="288" spans="1:13" x14ac:dyDescent="0.25">
      <c r="A288" s="5">
        <v>24</v>
      </c>
      <c r="B288" s="5" t="s">
        <v>33</v>
      </c>
      <c r="C288" s="5" t="s">
        <v>33</v>
      </c>
      <c r="E288" s="5" t="s">
        <v>6</v>
      </c>
      <c r="F288" s="5" t="s">
        <v>400</v>
      </c>
      <c r="G288" s="5">
        <v>1</v>
      </c>
      <c r="H288">
        <v>950</v>
      </c>
      <c r="I288" s="5">
        <v>361</v>
      </c>
      <c r="J288" s="5">
        <f t="shared" si="16"/>
        <v>0.49383772680588839</v>
      </c>
      <c r="K288" s="5">
        <f t="shared" si="17"/>
        <v>-1.5447142520330531E-2</v>
      </c>
      <c r="L288" s="5">
        <f t="shared" si="18"/>
        <v>1.5201091897793382</v>
      </c>
      <c r="M288" s="5">
        <f t="shared" si="19"/>
        <v>33.121438452446625</v>
      </c>
    </row>
    <row r="289" spans="1:14" x14ac:dyDescent="0.25">
      <c r="A289" s="5">
        <v>24.4</v>
      </c>
      <c r="B289" s="5" t="s">
        <v>333</v>
      </c>
      <c r="C289" s="5" t="s">
        <v>333</v>
      </c>
      <c r="E289" s="5" t="s">
        <v>6</v>
      </c>
      <c r="F289" s="5" t="s">
        <v>400</v>
      </c>
      <c r="G289" s="5">
        <v>1</v>
      </c>
      <c r="H289">
        <v>744</v>
      </c>
      <c r="I289" s="5">
        <v>364</v>
      </c>
      <c r="J289" s="5">
        <f t="shared" si="16"/>
        <v>0.49794590893529611</v>
      </c>
      <c r="K289" s="5">
        <f t="shared" si="17"/>
        <v>-5.1488654914673424E-3</v>
      </c>
      <c r="L289" s="5">
        <f t="shared" si="18"/>
        <v>1.5305070121503552</v>
      </c>
      <c r="M289" s="5">
        <f t="shared" si="19"/>
        <v>33.923996689045289</v>
      </c>
    </row>
    <row r="290" spans="1:14" x14ac:dyDescent="0.25">
      <c r="A290" s="5">
        <v>27</v>
      </c>
      <c r="B290" s="5" t="s">
        <v>259</v>
      </c>
      <c r="C290" s="5" t="s">
        <v>259</v>
      </c>
      <c r="E290" s="5" t="s">
        <v>6</v>
      </c>
      <c r="F290" s="5" t="s">
        <v>400</v>
      </c>
      <c r="G290" s="5">
        <v>1</v>
      </c>
      <c r="H290">
        <v>723</v>
      </c>
      <c r="I290" s="5">
        <v>370</v>
      </c>
      <c r="J290" s="5">
        <f t="shared" si="16"/>
        <v>0.50616227319411156</v>
      </c>
      <c r="K290" s="5">
        <f t="shared" si="17"/>
        <v>1.5447142520330394E-2</v>
      </c>
      <c r="L290" s="5">
        <f t="shared" si="18"/>
        <v>1.5513021055682645</v>
      </c>
      <c r="M290" s="5">
        <f t="shared" si="19"/>
        <v>35.58787902339904</v>
      </c>
    </row>
    <row r="291" spans="1:14" x14ac:dyDescent="0.25">
      <c r="A291" s="5">
        <v>27.5</v>
      </c>
      <c r="B291" s="5" t="s">
        <v>430</v>
      </c>
      <c r="C291" s="5" t="s">
        <v>430</v>
      </c>
      <c r="E291" s="5" t="s">
        <v>6</v>
      </c>
      <c r="F291" s="5" t="s">
        <v>400</v>
      </c>
      <c r="G291" s="5">
        <v>1</v>
      </c>
      <c r="H291">
        <v>1528</v>
      </c>
      <c r="I291" s="5">
        <v>371</v>
      </c>
      <c r="J291" s="5">
        <f t="shared" si="16"/>
        <v>0.50753166723724752</v>
      </c>
      <c r="K291" s="5">
        <f t="shared" si="17"/>
        <v>1.8880211672928537E-2</v>
      </c>
      <c r="L291" s="5">
        <f t="shared" si="18"/>
        <v>1.5547683594994888</v>
      </c>
      <c r="M291" s="5">
        <f t="shared" si="19"/>
        <v>35.873054679300701</v>
      </c>
    </row>
    <row r="292" spans="1:14" x14ac:dyDescent="0.25">
      <c r="A292" s="5">
        <v>28.1</v>
      </c>
      <c r="B292" s="5" t="s">
        <v>33</v>
      </c>
      <c r="C292" s="5" t="s">
        <v>33</v>
      </c>
      <c r="E292" s="5" t="s">
        <v>6</v>
      </c>
      <c r="F292" s="5" t="s">
        <v>400</v>
      </c>
      <c r="G292" s="5">
        <v>1</v>
      </c>
      <c r="H292">
        <v>942</v>
      </c>
      <c r="I292" s="5">
        <v>372</v>
      </c>
      <c r="J292" s="5">
        <f t="shared" si="16"/>
        <v>0.50890106128038348</v>
      </c>
      <c r="K292" s="5">
        <f t="shared" si="17"/>
        <v>2.2313503362098103E-2</v>
      </c>
      <c r="L292" s="5">
        <f t="shared" si="18"/>
        <v>1.5582348381183704</v>
      </c>
      <c r="M292" s="5">
        <f t="shared" si="19"/>
        <v>36.160534235813707</v>
      </c>
    </row>
    <row r="293" spans="1:14" x14ac:dyDescent="0.25">
      <c r="A293" s="5">
        <v>28.6</v>
      </c>
      <c r="B293" s="5" t="s">
        <v>10</v>
      </c>
      <c r="C293" s="5" t="s">
        <v>10</v>
      </c>
      <c r="E293" s="5" t="s">
        <v>6</v>
      </c>
      <c r="F293" s="5" t="s">
        <v>400</v>
      </c>
      <c r="G293" s="5">
        <v>1</v>
      </c>
      <c r="H293">
        <v>870</v>
      </c>
      <c r="I293" s="5">
        <v>373</v>
      </c>
      <c r="J293" s="5">
        <f t="shared" si="16"/>
        <v>0.51027045532351933</v>
      </c>
      <c r="K293" s="5">
        <f t="shared" si="17"/>
        <v>2.5747058092432412E-2</v>
      </c>
      <c r="L293" s="5">
        <f t="shared" si="18"/>
        <v>1.5617015823210287</v>
      </c>
      <c r="M293" s="5">
        <f t="shared" si="19"/>
        <v>36.450339887007104</v>
      </c>
    </row>
    <row r="294" spans="1:14" x14ac:dyDescent="0.25">
      <c r="A294" s="5">
        <v>29</v>
      </c>
      <c r="B294" s="5" t="s">
        <v>280</v>
      </c>
      <c r="C294" s="5" t="s">
        <v>280</v>
      </c>
      <c r="E294" s="5" t="s">
        <v>6</v>
      </c>
      <c r="F294" s="5" t="s">
        <v>400</v>
      </c>
      <c r="G294" s="5">
        <v>1</v>
      </c>
      <c r="H294">
        <v>935</v>
      </c>
      <c r="I294" s="5">
        <v>378</v>
      </c>
      <c r="J294" s="5">
        <f t="shared" si="16"/>
        <v>0.51711742553919893</v>
      </c>
      <c r="K294" s="5">
        <f t="shared" si="17"/>
        <v>4.292019673039503E-2</v>
      </c>
      <c r="L294" s="5">
        <f t="shared" si="18"/>
        <v>1.5790407201797136</v>
      </c>
      <c r="M294" s="5">
        <f t="shared" si="19"/>
        <v>37.93505518508433</v>
      </c>
    </row>
    <row r="295" spans="1:14" x14ac:dyDescent="0.25">
      <c r="A295" s="5">
        <v>30.05</v>
      </c>
      <c r="B295" s="5" t="s">
        <v>33</v>
      </c>
      <c r="C295" s="5" t="s">
        <v>33</v>
      </c>
      <c r="E295" s="5" t="s">
        <v>6</v>
      </c>
      <c r="F295" s="5" t="s">
        <v>1206</v>
      </c>
      <c r="G295" s="5">
        <v>1</v>
      </c>
      <c r="H295">
        <v>944</v>
      </c>
      <c r="I295" s="5">
        <v>380</v>
      </c>
      <c r="J295" s="5">
        <f t="shared" si="16"/>
        <v>0.51985621362547074</v>
      </c>
      <c r="K295" s="5">
        <f t="shared" si="17"/>
        <v>4.9792714149802908E-2</v>
      </c>
      <c r="L295" s="5">
        <f t="shared" si="18"/>
        <v>1.5859796688182524</v>
      </c>
      <c r="M295" s="5">
        <f t="shared" si="19"/>
        <v>38.546031219793441</v>
      </c>
    </row>
    <row r="296" spans="1:14" x14ac:dyDescent="0.25">
      <c r="A296" s="5">
        <v>31.9</v>
      </c>
      <c r="B296" s="5" t="s">
        <v>40</v>
      </c>
      <c r="C296" s="5" t="s">
        <v>40</v>
      </c>
      <c r="E296" s="5" t="s">
        <v>6</v>
      </c>
      <c r="F296" s="5" t="s">
        <v>400</v>
      </c>
      <c r="G296" s="5">
        <v>1</v>
      </c>
      <c r="H296">
        <v>961</v>
      </c>
      <c r="I296" s="5">
        <v>383</v>
      </c>
      <c r="J296" s="5">
        <f t="shared" si="16"/>
        <v>0.52396439575487852</v>
      </c>
      <c r="K296" s="5">
        <f t="shared" si="17"/>
        <v>6.0106003523367098E-2</v>
      </c>
      <c r="L296" s="5">
        <f t="shared" si="18"/>
        <v>1.5963926486464961</v>
      </c>
      <c r="M296" s="5">
        <f t="shared" si="19"/>
        <v>39.481409491694542</v>
      </c>
    </row>
    <row r="297" spans="1:14" x14ac:dyDescent="0.25">
      <c r="A297" s="5">
        <v>32.4</v>
      </c>
      <c r="B297" s="5" t="s">
        <v>33</v>
      </c>
      <c r="C297" s="5" t="s">
        <v>33</v>
      </c>
      <c r="E297" s="5" t="s">
        <v>6</v>
      </c>
      <c r="F297" s="5" t="s">
        <v>400</v>
      </c>
      <c r="G297" s="5">
        <v>1</v>
      </c>
      <c r="H297">
        <v>943</v>
      </c>
      <c r="I297" s="5">
        <v>384</v>
      </c>
      <c r="J297" s="5">
        <f t="shared" si="16"/>
        <v>0.52533378979801437</v>
      </c>
      <c r="K297" s="5">
        <f t="shared" si="17"/>
        <v>6.3545133626179889E-2</v>
      </c>
      <c r="L297" s="5">
        <f t="shared" si="18"/>
        <v>1.5998650221143724</v>
      </c>
      <c r="M297" s="5">
        <f t="shared" si="19"/>
        <v>39.798345883997577</v>
      </c>
    </row>
    <row r="298" spans="1:14" x14ac:dyDescent="0.25">
      <c r="A298" s="5">
        <v>36.4</v>
      </c>
      <c r="B298" s="5" t="s">
        <v>280</v>
      </c>
      <c r="C298" s="5" t="s">
        <v>280</v>
      </c>
      <c r="E298" s="5" t="s">
        <v>6</v>
      </c>
      <c r="F298" s="5" t="s">
        <v>400</v>
      </c>
      <c r="G298" s="5">
        <v>1</v>
      </c>
      <c r="H298">
        <v>932</v>
      </c>
      <c r="I298" s="5">
        <v>389</v>
      </c>
      <c r="J298" s="5">
        <f t="shared" si="16"/>
        <v>0.53218076001369397</v>
      </c>
      <c r="K298" s="5">
        <f t="shared" si="17"/>
        <v>8.0752882469687079E-2</v>
      </c>
      <c r="L298" s="5">
        <f t="shared" si="18"/>
        <v>1.6172391047282302</v>
      </c>
      <c r="M298" s="5">
        <f t="shared" si="19"/>
        <v>41.422766881592736</v>
      </c>
    </row>
    <row r="299" spans="1:14" x14ac:dyDescent="0.25">
      <c r="A299" s="5">
        <v>36.5</v>
      </c>
      <c r="B299" s="5" t="s">
        <v>280</v>
      </c>
      <c r="C299" s="5" t="s">
        <v>280</v>
      </c>
      <c r="E299" s="5" t="s">
        <v>6</v>
      </c>
      <c r="F299" s="5" t="s">
        <v>400</v>
      </c>
      <c r="G299" s="5">
        <v>1</v>
      </c>
      <c r="H299">
        <v>930</v>
      </c>
      <c r="I299" s="5">
        <v>390</v>
      </c>
      <c r="J299" s="5">
        <f t="shared" si="16"/>
        <v>0.53355015405682982</v>
      </c>
      <c r="K299" s="5">
        <f t="shared" si="17"/>
        <v>8.4197140224942651E-2</v>
      </c>
      <c r="L299" s="5">
        <f t="shared" si="18"/>
        <v>1.6207166554135315</v>
      </c>
      <c r="M299" s="5">
        <f t="shared" si="19"/>
        <v>41.755785256806341</v>
      </c>
    </row>
    <row r="300" spans="1:14" x14ac:dyDescent="0.25">
      <c r="A300" s="5">
        <v>39.299999999999997</v>
      </c>
      <c r="B300" s="5" t="s">
        <v>10</v>
      </c>
      <c r="C300" s="5" t="s">
        <v>10</v>
      </c>
      <c r="E300" s="5" t="s">
        <v>6</v>
      </c>
      <c r="F300" s="5" t="s">
        <v>400</v>
      </c>
      <c r="G300" s="5">
        <v>1</v>
      </c>
      <c r="H300">
        <v>865</v>
      </c>
      <c r="I300" s="5">
        <v>392</v>
      </c>
      <c r="J300" s="5">
        <f t="shared" si="16"/>
        <v>0.53628894214310163</v>
      </c>
      <c r="K300" s="5">
        <f t="shared" si="17"/>
        <v>9.1088694581909879E-2</v>
      </c>
      <c r="L300" s="5">
        <f t="shared" si="18"/>
        <v>1.6276748250047282</v>
      </c>
      <c r="M300" s="5">
        <f t="shared" si="19"/>
        <v>42.430175197368065</v>
      </c>
    </row>
    <row r="301" spans="1:14" x14ac:dyDescent="0.25">
      <c r="A301" s="5">
        <v>42.6</v>
      </c>
      <c r="B301" s="5" t="s">
        <v>259</v>
      </c>
      <c r="C301" s="5" t="s">
        <v>259</v>
      </c>
      <c r="E301" s="5" t="s">
        <v>6</v>
      </c>
      <c r="F301" s="5" t="s">
        <v>400</v>
      </c>
      <c r="G301" s="5">
        <v>1</v>
      </c>
      <c r="H301">
        <v>726</v>
      </c>
      <c r="I301" s="5">
        <v>395</v>
      </c>
      <c r="J301" s="5">
        <f t="shared" si="16"/>
        <v>0.54039712427250941</v>
      </c>
      <c r="K301" s="5">
        <f t="shared" si="17"/>
        <v>0.10143424704078115</v>
      </c>
      <c r="L301" s="5">
        <f t="shared" si="18"/>
        <v>1.6381203797801427</v>
      </c>
      <c r="M301" s="5">
        <f t="shared" si="19"/>
        <v>43.463068044571358</v>
      </c>
    </row>
    <row r="302" spans="1:14" x14ac:dyDescent="0.25">
      <c r="A302" s="5">
        <v>40.799999999999997</v>
      </c>
      <c r="B302" s="5" t="s">
        <v>280</v>
      </c>
      <c r="C302" s="5" t="s">
        <v>280</v>
      </c>
      <c r="E302" s="5" t="s">
        <v>6</v>
      </c>
      <c r="F302" s="5" t="s">
        <v>400</v>
      </c>
      <c r="G302" s="5">
        <v>1</v>
      </c>
      <c r="H302">
        <v>937</v>
      </c>
      <c r="I302" s="5">
        <v>397</v>
      </c>
      <c r="J302" s="5">
        <f t="shared" si="16"/>
        <v>0.54313591235878123</v>
      </c>
      <c r="K302" s="5">
        <f t="shared" si="17"/>
        <v>0.10833724997808422</v>
      </c>
      <c r="L302" s="5">
        <f t="shared" si="18"/>
        <v>1.6450901086160943</v>
      </c>
      <c r="M302" s="5">
        <f t="shared" si="19"/>
        <v>44.166207511203346</v>
      </c>
    </row>
    <row r="303" spans="1:14" x14ac:dyDescent="0.25">
      <c r="A303" s="5">
        <v>51.5</v>
      </c>
      <c r="B303" s="5" t="s">
        <v>201</v>
      </c>
      <c r="C303" s="5" t="s">
        <v>201</v>
      </c>
      <c r="E303" s="5" t="s">
        <v>6</v>
      </c>
      <c r="F303" s="5" t="s">
        <v>400</v>
      </c>
      <c r="G303" s="5">
        <v>1</v>
      </c>
      <c r="H303">
        <v>775</v>
      </c>
      <c r="I303" s="5">
        <v>401</v>
      </c>
      <c r="J303" s="5">
        <f t="shared" si="16"/>
        <v>0.54861348853132486</v>
      </c>
      <c r="K303" s="5">
        <f t="shared" si="17"/>
        <v>0.12215909284029512</v>
      </c>
      <c r="L303" s="5">
        <f t="shared" si="18"/>
        <v>1.6590455563593023</v>
      </c>
      <c r="M303" s="5">
        <f t="shared" si="19"/>
        <v>45.608475554434598</v>
      </c>
    </row>
    <row r="304" spans="1:14" x14ac:dyDescent="0.25">
      <c r="A304" s="5">
        <v>8.17</v>
      </c>
      <c r="B304" s="5" t="s">
        <v>352</v>
      </c>
      <c r="C304" s="5" t="s">
        <v>352</v>
      </c>
      <c r="E304" s="5" t="s">
        <v>6</v>
      </c>
      <c r="G304" s="5">
        <v>0</v>
      </c>
      <c r="H304">
        <v>1499</v>
      </c>
      <c r="I304" s="5">
        <v>242</v>
      </c>
      <c r="J304" s="5">
        <f t="shared" si="16"/>
        <v>0.33087983567271484</v>
      </c>
      <c r="K304" s="5">
        <f t="shared" si="17"/>
        <v>-0.43748497343913056</v>
      </c>
      <c r="L304" s="5">
        <f t="shared" ref="L304:L367" si="20">LOG(A304)</f>
        <v>0.9122220565324155</v>
      </c>
      <c r="M304" s="5">
        <f t="shared" ref="M304:M367" si="21">A304</f>
        <v>8.17</v>
      </c>
      <c r="N304" s="5" t="s">
        <v>399</v>
      </c>
    </row>
    <row r="305" spans="1:13" x14ac:dyDescent="0.25">
      <c r="A305" s="5">
        <v>8.35</v>
      </c>
      <c r="B305" s="5" t="s">
        <v>419</v>
      </c>
      <c r="C305" s="5" t="s">
        <v>419</v>
      </c>
      <c r="E305" s="5" t="s">
        <v>6</v>
      </c>
      <c r="G305" s="5">
        <v>0</v>
      </c>
      <c r="H305">
        <v>1007</v>
      </c>
      <c r="I305" s="5">
        <v>245</v>
      </c>
      <c r="J305" s="5">
        <f t="shared" si="16"/>
        <v>0.33498801780212256</v>
      </c>
      <c r="K305" s="5">
        <f t="shared" si="17"/>
        <v>-0.42618089784067165</v>
      </c>
      <c r="L305" s="5">
        <f t="shared" si="20"/>
        <v>0.92168647548360205</v>
      </c>
      <c r="M305" s="5">
        <f t="shared" si="21"/>
        <v>8.35</v>
      </c>
    </row>
    <row r="306" spans="1:13" x14ac:dyDescent="0.25">
      <c r="A306" s="5">
        <v>8.49</v>
      </c>
      <c r="B306" s="5" t="s">
        <v>249</v>
      </c>
      <c r="C306" s="5" t="s">
        <v>249</v>
      </c>
      <c r="E306" s="5" t="s">
        <v>6</v>
      </c>
      <c r="F306" s="5" t="s">
        <v>1205</v>
      </c>
      <c r="G306" s="5">
        <v>0</v>
      </c>
      <c r="H306">
        <v>310</v>
      </c>
      <c r="I306" s="5">
        <v>249</v>
      </c>
      <c r="J306" s="5">
        <f t="shared" si="16"/>
        <v>0.34046559397466619</v>
      </c>
      <c r="K306" s="5">
        <f t="shared" si="17"/>
        <v>-0.4111927718919387</v>
      </c>
      <c r="L306" s="5">
        <f t="shared" si="20"/>
        <v>0.9289076902439527</v>
      </c>
      <c r="M306" s="5">
        <f t="shared" si="21"/>
        <v>8.49</v>
      </c>
    </row>
    <row r="307" spans="1:13" x14ac:dyDescent="0.25">
      <c r="A307" s="5">
        <v>8.59</v>
      </c>
      <c r="B307" s="5" t="s">
        <v>200</v>
      </c>
      <c r="C307" s="5" t="s">
        <v>200</v>
      </c>
      <c r="E307" s="5" t="s">
        <v>6</v>
      </c>
      <c r="G307" s="5">
        <v>0</v>
      </c>
      <c r="H307">
        <v>317</v>
      </c>
      <c r="I307" s="5">
        <v>250</v>
      </c>
      <c r="J307" s="5">
        <f t="shared" si="16"/>
        <v>0.3418349880178021</v>
      </c>
      <c r="K307" s="5">
        <f t="shared" si="17"/>
        <v>-0.40746025994034374</v>
      </c>
      <c r="L307" s="5">
        <f t="shared" si="20"/>
        <v>0.93399316383124231</v>
      </c>
      <c r="M307" s="5">
        <f t="shared" si="21"/>
        <v>8.59</v>
      </c>
    </row>
    <row r="308" spans="1:13" x14ac:dyDescent="0.25">
      <c r="A308" s="5">
        <v>8.65</v>
      </c>
      <c r="B308" s="5" t="s">
        <v>138</v>
      </c>
      <c r="C308" s="5" t="s">
        <v>138</v>
      </c>
      <c r="E308" s="5" t="s">
        <v>6</v>
      </c>
      <c r="G308" s="5">
        <v>0</v>
      </c>
      <c r="H308">
        <v>491</v>
      </c>
      <c r="I308" s="5">
        <v>251</v>
      </c>
      <c r="J308" s="5">
        <f t="shared" si="16"/>
        <v>0.34320438206093806</v>
      </c>
      <c r="K308" s="5">
        <f t="shared" si="17"/>
        <v>-0.40373341598126689</v>
      </c>
      <c r="L308" s="5">
        <f t="shared" si="20"/>
        <v>0.93701610746481423</v>
      </c>
      <c r="M308" s="5">
        <f t="shared" si="21"/>
        <v>8.65</v>
      </c>
    </row>
    <row r="309" spans="1:13" x14ac:dyDescent="0.25">
      <c r="A309" s="5">
        <v>8.67</v>
      </c>
      <c r="B309" s="5" t="s">
        <v>43</v>
      </c>
      <c r="C309" s="5" t="s">
        <v>43</v>
      </c>
      <c r="E309" s="5" t="s">
        <v>6</v>
      </c>
      <c r="G309" s="5">
        <v>0</v>
      </c>
      <c r="H309">
        <v>975</v>
      </c>
      <c r="I309" s="5">
        <v>252</v>
      </c>
      <c r="J309" s="5">
        <f t="shared" si="16"/>
        <v>0.34457377610407397</v>
      </c>
      <c r="K309" s="5">
        <f t="shared" si="17"/>
        <v>-0.40001217121895705</v>
      </c>
      <c r="L309" s="5">
        <f t="shared" si="20"/>
        <v>0.93801909747621026</v>
      </c>
      <c r="M309" s="5">
        <f t="shared" si="21"/>
        <v>8.67</v>
      </c>
    </row>
    <row r="310" spans="1:13" x14ac:dyDescent="0.25">
      <c r="A310" s="5">
        <v>8.76</v>
      </c>
      <c r="B310" s="5" t="s">
        <v>171</v>
      </c>
      <c r="C310" s="5" t="s">
        <v>171</v>
      </c>
      <c r="E310" s="5" t="s">
        <v>6</v>
      </c>
      <c r="F310" s="5" t="s">
        <v>1205</v>
      </c>
      <c r="G310" s="5">
        <v>0</v>
      </c>
      <c r="H310">
        <v>811</v>
      </c>
      <c r="I310" s="5">
        <v>253</v>
      </c>
      <c r="J310" s="5">
        <f t="shared" si="16"/>
        <v>0.34594317014720988</v>
      </c>
      <c r="K310" s="5">
        <f t="shared" si="17"/>
        <v>-0.39629645747719888</v>
      </c>
      <c r="L310" s="5">
        <f t="shared" si="20"/>
        <v>0.94250410616808067</v>
      </c>
      <c r="M310" s="5">
        <f t="shared" si="21"/>
        <v>8.76</v>
      </c>
    </row>
    <row r="311" spans="1:13" x14ac:dyDescent="0.25">
      <c r="A311" s="5">
        <v>8.8800000000000008</v>
      </c>
      <c r="B311" s="5" t="s">
        <v>363</v>
      </c>
      <c r="C311" s="5" t="s">
        <v>363</v>
      </c>
      <c r="E311" s="5" t="s">
        <v>6</v>
      </c>
      <c r="F311" s="5" t="s">
        <v>1205</v>
      </c>
      <c r="G311" s="5">
        <v>0</v>
      </c>
      <c r="H311">
        <v>1352</v>
      </c>
      <c r="I311" s="5">
        <v>256</v>
      </c>
      <c r="J311" s="5">
        <f t="shared" si="16"/>
        <v>0.3500513522766176</v>
      </c>
      <c r="K311" s="5">
        <f t="shared" si="17"/>
        <v>-0.38518182968183079</v>
      </c>
      <c r="L311" s="5">
        <f t="shared" si="20"/>
        <v>0.94841296577860101</v>
      </c>
      <c r="M311" s="5">
        <f t="shared" si="21"/>
        <v>8.8800000000000008</v>
      </c>
    </row>
    <row r="312" spans="1:13" x14ac:dyDescent="0.25">
      <c r="A312" s="5">
        <v>9.07</v>
      </c>
      <c r="B312" s="5" t="s">
        <v>430</v>
      </c>
      <c r="C312" s="5" t="s">
        <v>430</v>
      </c>
      <c r="E312" s="5" t="s">
        <v>6</v>
      </c>
      <c r="G312" s="5">
        <v>0</v>
      </c>
      <c r="H312">
        <v>1529</v>
      </c>
      <c r="I312" s="5">
        <v>257</v>
      </c>
      <c r="J312" s="5">
        <f t="shared" si="16"/>
        <v>0.35142074631975351</v>
      </c>
      <c r="K312" s="5">
        <f t="shared" si="17"/>
        <v>-0.38148757027880908</v>
      </c>
      <c r="L312" s="5">
        <f t="shared" si="20"/>
        <v>0.95760728706009524</v>
      </c>
      <c r="M312" s="5">
        <f t="shared" si="21"/>
        <v>9.07</v>
      </c>
    </row>
    <row r="313" spans="1:13" x14ac:dyDescent="0.25">
      <c r="A313" s="5">
        <v>9.14</v>
      </c>
      <c r="B313" s="5" t="s">
        <v>152</v>
      </c>
      <c r="C313" s="5" t="s">
        <v>152</v>
      </c>
      <c r="E313" s="5" t="s">
        <v>6</v>
      </c>
      <c r="G313" s="5">
        <v>0</v>
      </c>
      <c r="H313">
        <v>1022</v>
      </c>
      <c r="I313" s="5">
        <v>258</v>
      </c>
      <c r="J313" s="5">
        <f t="shared" si="16"/>
        <v>0.35279014036288942</v>
      </c>
      <c r="K313" s="5">
        <f t="shared" si="17"/>
        <v>-0.37779850993890524</v>
      </c>
      <c r="L313" s="5">
        <f t="shared" si="20"/>
        <v>0.96094619573383144</v>
      </c>
      <c r="M313" s="5">
        <f t="shared" si="21"/>
        <v>9.14</v>
      </c>
    </row>
    <row r="314" spans="1:13" x14ac:dyDescent="0.25">
      <c r="A314" s="5">
        <v>9.24</v>
      </c>
      <c r="B314" s="5" t="s">
        <v>12</v>
      </c>
      <c r="C314" s="5" t="s">
        <v>12</v>
      </c>
      <c r="E314" s="5" t="s">
        <v>6</v>
      </c>
      <c r="G314" s="5">
        <v>0</v>
      </c>
      <c r="H314">
        <v>538</v>
      </c>
      <c r="I314" s="5">
        <v>259</v>
      </c>
      <c r="J314" s="5">
        <f t="shared" si="16"/>
        <v>0.35415953440602532</v>
      </c>
      <c r="K314" s="5">
        <f t="shared" si="17"/>
        <v>-0.37411458398408148</v>
      </c>
      <c r="L314" s="5">
        <f t="shared" si="20"/>
        <v>0.96567197122010673</v>
      </c>
      <c r="M314" s="5">
        <f t="shared" si="21"/>
        <v>9.24</v>
      </c>
    </row>
    <row r="315" spans="1:13" x14ac:dyDescent="0.25">
      <c r="A315" s="5">
        <v>9.32</v>
      </c>
      <c r="B315" s="5" t="s">
        <v>199</v>
      </c>
      <c r="C315" s="5" t="s">
        <v>199</v>
      </c>
      <c r="E315" s="5" t="s">
        <v>6</v>
      </c>
      <c r="G315" s="5">
        <v>0</v>
      </c>
      <c r="H315">
        <v>482</v>
      </c>
      <c r="I315" s="5">
        <v>260</v>
      </c>
      <c r="J315" s="5">
        <f t="shared" si="16"/>
        <v>0.35552892844916123</v>
      </c>
      <c r="K315" s="5">
        <f t="shared" si="17"/>
        <v>-0.37043572828451887</v>
      </c>
      <c r="L315" s="5">
        <f t="shared" si="20"/>
        <v>0.96941591235398139</v>
      </c>
      <c r="M315" s="5">
        <f t="shared" si="21"/>
        <v>9.32</v>
      </c>
    </row>
    <row r="316" spans="1:13" x14ac:dyDescent="0.25">
      <c r="A316" s="5">
        <v>9.4600000000000009</v>
      </c>
      <c r="B316" s="5" t="s">
        <v>427</v>
      </c>
      <c r="C316" s="5" t="s">
        <v>427</v>
      </c>
      <c r="E316" s="5" t="s">
        <v>6</v>
      </c>
      <c r="G316" s="5">
        <v>0</v>
      </c>
      <c r="H316">
        <v>1491</v>
      </c>
      <c r="I316" s="5">
        <v>262</v>
      </c>
      <c r="J316" s="5">
        <f t="shared" si="16"/>
        <v>0.35826771653543305</v>
      </c>
      <c r="K316" s="5">
        <f t="shared" si="17"/>
        <v>-0.36309297381623651</v>
      </c>
      <c r="L316" s="5">
        <f t="shared" si="20"/>
        <v>0.97589113640179281</v>
      </c>
      <c r="M316" s="5">
        <f t="shared" si="21"/>
        <v>9.4600000000000009</v>
      </c>
    </row>
    <row r="317" spans="1:13" x14ac:dyDescent="0.25">
      <c r="A317" s="5">
        <v>9.4749999999999996</v>
      </c>
      <c r="B317" s="5" t="s">
        <v>86</v>
      </c>
      <c r="C317" s="5" t="s">
        <v>85</v>
      </c>
      <c r="D317" s="5">
        <v>440</v>
      </c>
      <c r="E317" s="5" t="s">
        <v>6</v>
      </c>
      <c r="F317" s="5" t="s">
        <v>1209</v>
      </c>
      <c r="G317" s="5">
        <v>0</v>
      </c>
      <c r="H317">
        <v>1450</v>
      </c>
      <c r="I317" s="5">
        <v>263</v>
      </c>
      <c r="J317" s="5">
        <f t="shared" si="16"/>
        <v>0.35963711057856901</v>
      </c>
      <c r="K317" s="5">
        <f t="shared" si="17"/>
        <v>-0.35942894944439985</v>
      </c>
      <c r="L317" s="5">
        <f t="shared" si="20"/>
        <v>0.97657921864010988</v>
      </c>
      <c r="M317" s="5">
        <f t="shared" si="21"/>
        <v>9.4749999999999996</v>
      </c>
    </row>
    <row r="318" spans="1:13" x14ac:dyDescent="0.25">
      <c r="A318" s="5">
        <v>9.5</v>
      </c>
      <c r="B318" s="5" t="s">
        <v>148</v>
      </c>
      <c r="C318" s="5" t="s">
        <v>148</v>
      </c>
      <c r="E318" s="5" t="s">
        <v>6</v>
      </c>
      <c r="G318" s="5">
        <v>0</v>
      </c>
      <c r="H318">
        <v>1001</v>
      </c>
      <c r="I318" s="5">
        <v>264</v>
      </c>
      <c r="J318" s="5">
        <f t="shared" si="16"/>
        <v>0.36100650462170492</v>
      </c>
      <c r="K318" s="5">
        <f t="shared" si="17"/>
        <v>-0.35576974410341677</v>
      </c>
      <c r="L318" s="5">
        <f t="shared" si="20"/>
        <v>0.97772360528884772</v>
      </c>
      <c r="M318" s="5">
        <f t="shared" si="21"/>
        <v>9.5</v>
      </c>
    </row>
    <row r="319" spans="1:13" x14ac:dyDescent="0.25">
      <c r="A319" s="5">
        <v>9.6</v>
      </c>
      <c r="B319" s="5" t="s">
        <v>24</v>
      </c>
      <c r="C319" s="5" t="s">
        <v>24</v>
      </c>
      <c r="E319" s="5" t="s">
        <v>6</v>
      </c>
      <c r="G319" s="5">
        <v>0</v>
      </c>
      <c r="H319">
        <v>466</v>
      </c>
      <c r="I319" s="5">
        <v>265</v>
      </c>
      <c r="J319" s="5">
        <f t="shared" si="16"/>
        <v>0.36237589866484082</v>
      </c>
      <c r="K319" s="5">
        <f t="shared" si="17"/>
        <v>-0.3521152962654579</v>
      </c>
      <c r="L319" s="5">
        <f t="shared" si="20"/>
        <v>0.98227123303956843</v>
      </c>
      <c r="M319" s="5">
        <f t="shared" si="21"/>
        <v>9.6</v>
      </c>
    </row>
    <row r="320" spans="1:13" x14ac:dyDescent="0.25">
      <c r="A320" s="5">
        <v>9.6199999999999992</v>
      </c>
      <c r="B320" s="5" t="s">
        <v>33</v>
      </c>
      <c r="C320" s="5" t="s">
        <v>33</v>
      </c>
      <c r="E320" s="5" t="s">
        <v>6</v>
      </c>
      <c r="F320" s="5" t="s">
        <v>1205</v>
      </c>
      <c r="G320" s="5">
        <v>0</v>
      </c>
      <c r="H320">
        <v>947</v>
      </c>
      <c r="I320" s="5">
        <v>266</v>
      </c>
      <c r="J320" s="5">
        <f t="shared" si="16"/>
        <v>0.36374529270797673</v>
      </c>
      <c r="K320" s="5">
        <f t="shared" si="17"/>
        <v>-0.34846554489635995</v>
      </c>
      <c r="L320" s="5">
        <f t="shared" si="20"/>
        <v>0.98317507203781296</v>
      </c>
      <c r="M320" s="5">
        <f t="shared" si="21"/>
        <v>9.6199999999999992</v>
      </c>
    </row>
    <row r="321" spans="1:13" x14ac:dyDescent="0.25">
      <c r="A321" s="5">
        <v>9.64</v>
      </c>
      <c r="B321" s="5" t="s">
        <v>125</v>
      </c>
      <c r="C321" s="5" t="s">
        <v>125</v>
      </c>
      <c r="E321" s="5" t="s">
        <v>6</v>
      </c>
      <c r="G321" s="5">
        <v>0</v>
      </c>
      <c r="H321">
        <v>995</v>
      </c>
      <c r="I321" s="5">
        <v>267</v>
      </c>
      <c r="J321" s="5">
        <f t="shared" si="16"/>
        <v>0.36511468675111264</v>
      </c>
      <c r="K321" s="5">
        <f t="shared" si="17"/>
        <v>-0.34482042944706021</v>
      </c>
      <c r="L321" s="5">
        <f t="shared" si="20"/>
        <v>0.98407703390283086</v>
      </c>
      <c r="M321" s="5">
        <f t="shared" si="21"/>
        <v>9.64</v>
      </c>
    </row>
    <row r="322" spans="1:13" x14ac:dyDescent="0.25">
      <c r="A322" s="5">
        <v>9.68</v>
      </c>
      <c r="B322" s="5" t="s">
        <v>86</v>
      </c>
      <c r="C322" s="5" t="s">
        <v>85</v>
      </c>
      <c r="D322" s="5">
        <v>440</v>
      </c>
      <c r="E322" s="5" t="s">
        <v>6</v>
      </c>
      <c r="G322" s="5">
        <v>0</v>
      </c>
      <c r="H322">
        <v>1449</v>
      </c>
      <c r="I322" s="5">
        <v>268</v>
      </c>
      <c r="J322" s="5">
        <f t="shared" si="16"/>
        <v>0.36648408079424855</v>
      </c>
      <c r="K322" s="5">
        <f t="shared" si="17"/>
        <v>-0.34117988984517333</v>
      </c>
      <c r="L322" s="5">
        <f t="shared" si="20"/>
        <v>0.98587535730839371</v>
      </c>
      <c r="M322" s="5">
        <f t="shared" si="21"/>
        <v>9.68</v>
      </c>
    </row>
    <row r="323" spans="1:13" x14ac:dyDescent="0.25">
      <c r="A323" s="5">
        <v>9.8000000000000007</v>
      </c>
      <c r="B323" s="5" t="s">
        <v>335</v>
      </c>
      <c r="C323" s="5" t="s">
        <v>335</v>
      </c>
      <c r="E323" s="5" t="s">
        <v>6</v>
      </c>
      <c r="G323" s="5">
        <v>0</v>
      </c>
      <c r="H323">
        <v>520</v>
      </c>
      <c r="I323" s="5">
        <v>269</v>
      </c>
      <c r="J323" s="5">
        <f t="shared" si="16"/>
        <v>0.36785347483738445</v>
      </c>
      <c r="K323" s="5">
        <f t="shared" si="17"/>
        <v>-0.33754386648670665</v>
      </c>
      <c r="L323" s="5">
        <f t="shared" si="20"/>
        <v>0.99122607569249488</v>
      </c>
      <c r="M323" s="5">
        <f t="shared" si="21"/>
        <v>9.8000000000000007</v>
      </c>
    </row>
    <row r="324" spans="1:13" x14ac:dyDescent="0.25">
      <c r="A324" s="5">
        <v>9.8699999999999992</v>
      </c>
      <c r="B324" s="5" t="s">
        <v>249</v>
      </c>
      <c r="C324" s="5" t="s">
        <v>249</v>
      </c>
      <c r="E324" s="5" t="s">
        <v>6</v>
      </c>
      <c r="G324" s="5">
        <v>0</v>
      </c>
      <c r="H324">
        <v>312</v>
      </c>
      <c r="I324" s="5">
        <v>271</v>
      </c>
      <c r="J324" s="5">
        <f t="shared" ref="J324:J387" si="22">(I324-0.375)/730.25</f>
        <v>0.37059226292365627</v>
      </c>
      <c r="K324" s="5">
        <f t="shared" ref="K324:K387" si="23">NORMINV(J324,0,1)</f>
        <v>-0.33028513237725415</v>
      </c>
      <c r="L324" s="5">
        <f t="shared" si="20"/>
        <v>0.99431715266963672</v>
      </c>
      <c r="M324" s="5">
        <f t="shared" si="21"/>
        <v>9.8699999999999992</v>
      </c>
    </row>
    <row r="325" spans="1:13" x14ac:dyDescent="0.25">
      <c r="A325" s="5">
        <v>10.1</v>
      </c>
      <c r="B325" s="5" t="s">
        <v>130</v>
      </c>
      <c r="C325" s="5" t="s">
        <v>130</v>
      </c>
      <c r="E325" s="5" t="s">
        <v>6</v>
      </c>
      <c r="G325" s="5">
        <v>0</v>
      </c>
      <c r="H325">
        <v>277</v>
      </c>
      <c r="I325" s="5">
        <v>272</v>
      </c>
      <c r="J325" s="5">
        <f t="shared" si="22"/>
        <v>0.37196165696679218</v>
      </c>
      <c r="K325" s="5">
        <f t="shared" si="23"/>
        <v>-0.32666230468754831</v>
      </c>
      <c r="L325" s="5">
        <f t="shared" si="20"/>
        <v>1.0043213737826426</v>
      </c>
      <c r="M325" s="5">
        <f t="shared" si="21"/>
        <v>10.1</v>
      </c>
    </row>
    <row r="326" spans="1:13" x14ac:dyDescent="0.25">
      <c r="A326" s="5">
        <v>10.199999999999999</v>
      </c>
      <c r="B326" s="5" t="s">
        <v>391</v>
      </c>
      <c r="C326" s="5" t="s">
        <v>391</v>
      </c>
      <c r="E326" s="5" t="s">
        <v>9</v>
      </c>
      <c r="G326" s="5">
        <v>0</v>
      </c>
      <c r="H326">
        <v>1301</v>
      </c>
      <c r="I326" s="5">
        <v>273</v>
      </c>
      <c r="J326" s="5">
        <f t="shared" si="22"/>
        <v>0.37333105100992808</v>
      </c>
      <c r="K326" s="5">
        <f t="shared" si="23"/>
        <v>-0.32304375934816926</v>
      </c>
      <c r="L326" s="5">
        <f t="shared" si="20"/>
        <v>1.0086001717619175</v>
      </c>
      <c r="M326" s="5">
        <f t="shared" si="21"/>
        <v>10.199999999999999</v>
      </c>
    </row>
    <row r="327" spans="1:13" x14ac:dyDescent="0.25">
      <c r="A327" s="5">
        <v>10.3</v>
      </c>
      <c r="B327" s="5" t="s">
        <v>137</v>
      </c>
      <c r="C327" s="5" t="s">
        <v>137</v>
      </c>
      <c r="E327" s="5" t="s">
        <v>6</v>
      </c>
      <c r="G327" s="5">
        <v>0</v>
      </c>
      <c r="H327">
        <v>288</v>
      </c>
      <c r="I327" s="5">
        <v>274</v>
      </c>
      <c r="J327" s="5">
        <f t="shared" si="22"/>
        <v>0.37470044505306405</v>
      </c>
      <c r="K327" s="5">
        <f t="shared" si="23"/>
        <v>-0.31942943897742382</v>
      </c>
      <c r="L327" s="5">
        <f t="shared" si="20"/>
        <v>1.0128372247051722</v>
      </c>
      <c r="M327" s="5">
        <f t="shared" si="21"/>
        <v>10.3</v>
      </c>
    </row>
    <row r="328" spans="1:13" x14ac:dyDescent="0.25">
      <c r="A328" s="5">
        <v>10.3</v>
      </c>
      <c r="B328" s="5" t="s">
        <v>335</v>
      </c>
      <c r="C328" s="5" t="s">
        <v>335</v>
      </c>
      <c r="E328" s="5" t="s">
        <v>6</v>
      </c>
      <c r="G328" s="5">
        <v>0</v>
      </c>
      <c r="H328">
        <v>519</v>
      </c>
      <c r="I328" s="5">
        <v>275</v>
      </c>
      <c r="J328" s="5">
        <f t="shared" si="22"/>
        <v>0.37606983909619995</v>
      </c>
      <c r="K328" s="5">
        <f t="shared" si="23"/>
        <v>-0.31581928661502789</v>
      </c>
      <c r="L328" s="5">
        <f t="shared" si="20"/>
        <v>1.0128372247051722</v>
      </c>
      <c r="M328" s="5">
        <f t="shared" si="21"/>
        <v>10.3</v>
      </c>
    </row>
    <row r="329" spans="1:13" x14ac:dyDescent="0.25">
      <c r="A329" s="5">
        <v>10.3</v>
      </c>
      <c r="B329" s="5" t="s">
        <v>23</v>
      </c>
      <c r="C329" s="5" t="s">
        <v>23</v>
      </c>
      <c r="E329" s="5" t="s">
        <v>6</v>
      </c>
      <c r="G329" s="5">
        <v>0</v>
      </c>
      <c r="H329">
        <v>549</v>
      </c>
      <c r="I329" s="5">
        <v>276</v>
      </c>
      <c r="J329" s="5">
        <f t="shared" si="22"/>
        <v>0.37743923313933586</v>
      </c>
      <c r="K329" s="5">
        <f t="shared" si="23"/>
        <v>-0.31221324571470238</v>
      </c>
      <c r="L329" s="5">
        <f t="shared" si="20"/>
        <v>1.0128372247051722</v>
      </c>
      <c r="M329" s="5">
        <f t="shared" si="21"/>
        <v>10.3</v>
      </c>
    </row>
    <row r="330" spans="1:13" x14ac:dyDescent="0.25">
      <c r="A330" s="5">
        <v>10.5</v>
      </c>
      <c r="B330" s="5" t="s">
        <v>249</v>
      </c>
      <c r="C330" s="5" t="s">
        <v>249</v>
      </c>
      <c r="E330" s="5" t="s">
        <v>6</v>
      </c>
      <c r="F330" s="5" t="s">
        <v>1205</v>
      </c>
      <c r="G330" s="5">
        <v>0</v>
      </c>
      <c r="H330">
        <v>308</v>
      </c>
      <c r="I330" s="5">
        <v>277</v>
      </c>
      <c r="J330" s="5">
        <f t="shared" si="22"/>
        <v>0.37880862718247177</v>
      </c>
      <c r="K330" s="5">
        <f t="shared" si="23"/>
        <v>-0.30861126013688472</v>
      </c>
      <c r="L330" s="5">
        <f t="shared" si="20"/>
        <v>1.0211892990699381</v>
      </c>
      <c r="M330" s="5">
        <f t="shared" si="21"/>
        <v>10.5</v>
      </c>
    </row>
    <row r="331" spans="1:13" x14ac:dyDescent="0.25">
      <c r="A331" s="5">
        <v>10.585000000000001</v>
      </c>
      <c r="B331" s="5" t="s">
        <v>170</v>
      </c>
      <c r="C331" s="5" t="s">
        <v>170</v>
      </c>
      <c r="E331" s="5" t="s">
        <v>6</v>
      </c>
      <c r="F331" s="5" t="s">
        <v>1209</v>
      </c>
      <c r="G331" s="5">
        <v>0</v>
      </c>
      <c r="H331">
        <v>1485</v>
      </c>
      <c r="I331" s="5">
        <v>278</v>
      </c>
      <c r="J331" s="5">
        <f t="shared" si="22"/>
        <v>0.38017802122560768</v>
      </c>
      <c r="K331" s="5">
        <f t="shared" si="23"/>
        <v>-0.30501327414155188</v>
      </c>
      <c r="L331" s="5">
        <f t="shared" si="20"/>
        <v>1.0246908623554307</v>
      </c>
      <c r="M331" s="5">
        <f t="shared" si="21"/>
        <v>10.585000000000001</v>
      </c>
    </row>
    <row r="332" spans="1:13" x14ac:dyDescent="0.25">
      <c r="A332" s="5">
        <v>10.6</v>
      </c>
      <c r="B332" s="5" t="s">
        <v>164</v>
      </c>
      <c r="C332" s="5" t="s">
        <v>164</v>
      </c>
      <c r="E332" s="5" t="s">
        <v>6</v>
      </c>
      <c r="G332" s="5">
        <v>0</v>
      </c>
      <c r="H332">
        <v>556</v>
      </c>
      <c r="I332" s="5">
        <v>279</v>
      </c>
      <c r="J332" s="5">
        <f t="shared" si="22"/>
        <v>0.38154741526874358</v>
      </c>
      <c r="K332" s="5">
        <f t="shared" si="23"/>
        <v>-0.30141923238115342</v>
      </c>
      <c r="L332" s="5">
        <f t="shared" si="20"/>
        <v>1.0253058652647702</v>
      </c>
      <c r="M332" s="5">
        <f t="shared" si="21"/>
        <v>10.6</v>
      </c>
    </row>
    <row r="333" spans="1:13" x14ac:dyDescent="0.25">
      <c r="A333" s="5">
        <v>10.6</v>
      </c>
      <c r="B333" s="5" t="s">
        <v>222</v>
      </c>
      <c r="C333" s="5" t="s">
        <v>222</v>
      </c>
      <c r="E333" s="5" t="s">
        <v>6</v>
      </c>
      <c r="G333" s="5">
        <v>0</v>
      </c>
      <c r="H333">
        <v>1347</v>
      </c>
      <c r="I333" s="5">
        <v>280</v>
      </c>
      <c r="J333" s="5">
        <f t="shared" si="22"/>
        <v>0.38291680931187949</v>
      </c>
      <c r="K333" s="5">
        <f t="shared" si="23"/>
        <v>-0.29782907989365032</v>
      </c>
      <c r="L333" s="5">
        <f t="shared" si="20"/>
        <v>1.0253058652647702</v>
      </c>
      <c r="M333" s="5">
        <f t="shared" si="21"/>
        <v>10.6</v>
      </c>
    </row>
    <row r="334" spans="1:13" x14ac:dyDescent="0.25">
      <c r="A334" s="5">
        <v>10.7</v>
      </c>
      <c r="B334" s="5" t="s">
        <v>423</v>
      </c>
      <c r="C334" s="5" t="s">
        <v>423</v>
      </c>
      <c r="E334" s="5" t="s">
        <v>7</v>
      </c>
      <c r="G334" s="5">
        <v>0</v>
      </c>
      <c r="H334">
        <v>541</v>
      </c>
      <c r="I334" s="5">
        <v>281</v>
      </c>
      <c r="J334" s="5">
        <f t="shared" si="22"/>
        <v>0.3842862033550154</v>
      </c>
      <c r="K334" s="5">
        <f t="shared" si="23"/>
        <v>-0.29424276209565953</v>
      </c>
      <c r="L334" s="5">
        <f t="shared" si="20"/>
        <v>1.0293837776852097</v>
      </c>
      <c r="M334" s="5">
        <f t="shared" si="21"/>
        <v>10.7</v>
      </c>
    </row>
    <row r="335" spans="1:13" x14ac:dyDescent="0.25">
      <c r="A335" s="5">
        <v>10.8</v>
      </c>
      <c r="B335" s="5" t="s">
        <v>13</v>
      </c>
      <c r="C335" s="5" t="s">
        <v>13</v>
      </c>
      <c r="E335" s="5" t="s">
        <v>6</v>
      </c>
      <c r="G335" s="5">
        <v>0</v>
      </c>
      <c r="H335">
        <v>647</v>
      </c>
      <c r="I335" s="5">
        <v>282</v>
      </c>
      <c r="J335" s="5">
        <f t="shared" si="22"/>
        <v>0.38565559739815131</v>
      </c>
      <c r="K335" s="5">
        <f t="shared" si="23"/>
        <v>-0.29066022477569969</v>
      </c>
      <c r="L335" s="5">
        <f t="shared" si="20"/>
        <v>1.0334237554869496</v>
      </c>
      <c r="M335" s="5">
        <f t="shared" si="21"/>
        <v>10.8</v>
      </c>
    </row>
    <row r="336" spans="1:13" x14ac:dyDescent="0.25">
      <c r="A336" s="5">
        <v>10.9</v>
      </c>
      <c r="B336" s="5" t="s">
        <v>130</v>
      </c>
      <c r="C336" s="5" t="s">
        <v>130</v>
      </c>
      <c r="E336" s="5" t="s">
        <v>6</v>
      </c>
      <c r="G336" s="5">
        <v>0</v>
      </c>
      <c r="H336">
        <v>278</v>
      </c>
      <c r="I336" s="5">
        <v>283</v>
      </c>
      <c r="J336" s="5">
        <f t="shared" si="22"/>
        <v>0.38702499144128721</v>
      </c>
      <c r="K336" s="5">
        <f t="shared" si="23"/>
        <v>-0.28708141408753712</v>
      </c>
      <c r="L336" s="5">
        <f t="shared" si="20"/>
        <v>1.0374264979406236</v>
      </c>
      <c r="M336" s="5">
        <f t="shared" si="21"/>
        <v>10.9</v>
      </c>
    </row>
    <row r="337" spans="1:13" x14ac:dyDescent="0.25">
      <c r="A337" s="5">
        <v>10.9</v>
      </c>
      <c r="B337" s="5" t="s">
        <v>159</v>
      </c>
      <c r="C337" s="5" t="s">
        <v>159</v>
      </c>
      <c r="E337" s="5" t="s">
        <v>7</v>
      </c>
      <c r="G337" s="5">
        <v>0</v>
      </c>
      <c r="H337">
        <v>528</v>
      </c>
      <c r="I337" s="5">
        <v>284</v>
      </c>
      <c r="J337" s="5">
        <f t="shared" si="22"/>
        <v>0.38839438548442312</v>
      </c>
      <c r="K337" s="5">
        <f t="shared" si="23"/>
        <v>-0.28350627654362892</v>
      </c>
      <c r="L337" s="5">
        <f t="shared" si="20"/>
        <v>1.0374264979406236</v>
      </c>
      <c r="M337" s="5">
        <f t="shared" si="21"/>
        <v>10.9</v>
      </c>
    </row>
    <row r="338" spans="1:13" x14ac:dyDescent="0.25">
      <c r="A338" s="5">
        <v>11</v>
      </c>
      <c r="B338" s="5" t="s">
        <v>148</v>
      </c>
      <c r="C338" s="5" t="s">
        <v>148</v>
      </c>
      <c r="E338" s="5" t="s">
        <v>6</v>
      </c>
      <c r="G338" s="5">
        <v>0</v>
      </c>
      <c r="H338">
        <v>1000</v>
      </c>
      <c r="I338" s="5">
        <v>286</v>
      </c>
      <c r="J338" s="5">
        <f t="shared" si="22"/>
        <v>0.39113317357069499</v>
      </c>
      <c r="K338" s="5">
        <f t="shared" si="23"/>
        <v>-0.27636680869318136</v>
      </c>
      <c r="L338" s="5">
        <f t="shared" si="20"/>
        <v>1.0413926851582251</v>
      </c>
      <c r="M338" s="5">
        <f t="shared" si="21"/>
        <v>11</v>
      </c>
    </row>
    <row r="339" spans="1:13" x14ac:dyDescent="0.25">
      <c r="A339" s="5">
        <v>11</v>
      </c>
      <c r="B339" s="5" t="s">
        <v>427</v>
      </c>
      <c r="C339" s="5" t="s">
        <v>427</v>
      </c>
      <c r="E339" s="5" t="s">
        <v>6</v>
      </c>
      <c r="G339" s="5">
        <v>0</v>
      </c>
      <c r="H339">
        <v>1492</v>
      </c>
      <c r="I339" s="5">
        <v>287</v>
      </c>
      <c r="J339" s="5">
        <f t="shared" si="22"/>
        <v>0.3925025676138309</v>
      </c>
      <c r="K339" s="5">
        <f t="shared" si="23"/>
        <v>-0.27280237314731931</v>
      </c>
      <c r="L339" s="5">
        <f t="shared" si="20"/>
        <v>1.0413926851582251</v>
      </c>
      <c r="M339" s="5">
        <f t="shared" si="21"/>
        <v>11</v>
      </c>
    </row>
    <row r="340" spans="1:13" x14ac:dyDescent="0.25">
      <c r="A340" s="5">
        <v>11.2</v>
      </c>
      <c r="B340" s="5" t="s">
        <v>171</v>
      </c>
      <c r="C340" s="5" t="s">
        <v>171</v>
      </c>
      <c r="E340" s="5" t="s">
        <v>6</v>
      </c>
      <c r="F340" s="5" t="s">
        <v>1205</v>
      </c>
      <c r="G340" s="5">
        <v>0</v>
      </c>
      <c r="H340">
        <v>813</v>
      </c>
      <c r="I340" s="5">
        <v>290</v>
      </c>
      <c r="J340" s="5">
        <f t="shared" si="22"/>
        <v>0.39661074974323862</v>
      </c>
      <c r="K340" s="5">
        <f t="shared" si="23"/>
        <v>-0.26212963559312541</v>
      </c>
      <c r="L340" s="5">
        <f t="shared" si="20"/>
        <v>1.0492180226701815</v>
      </c>
      <c r="M340" s="5">
        <f t="shared" si="21"/>
        <v>11.2</v>
      </c>
    </row>
    <row r="341" spans="1:13" x14ac:dyDescent="0.25">
      <c r="A341" s="5">
        <v>11.5</v>
      </c>
      <c r="B341" s="5" t="s">
        <v>219</v>
      </c>
      <c r="C341" s="5" t="s">
        <v>206</v>
      </c>
      <c r="D341" s="5">
        <v>176</v>
      </c>
      <c r="E341" s="5" t="s">
        <v>6</v>
      </c>
      <c r="F341" s="5" t="s">
        <v>1205</v>
      </c>
      <c r="G341" s="5">
        <v>0</v>
      </c>
      <c r="H341">
        <v>1507</v>
      </c>
      <c r="I341" s="5">
        <v>291</v>
      </c>
      <c r="J341" s="5">
        <f t="shared" si="22"/>
        <v>0.39798014378637453</v>
      </c>
      <c r="K341" s="5">
        <f t="shared" si="23"/>
        <v>-0.25857874120389385</v>
      </c>
      <c r="L341" s="5">
        <f t="shared" si="20"/>
        <v>1.0606978403536116</v>
      </c>
      <c r="M341" s="5">
        <f t="shared" si="21"/>
        <v>11.5</v>
      </c>
    </row>
    <row r="342" spans="1:13" x14ac:dyDescent="0.25">
      <c r="A342" s="5">
        <v>11.55</v>
      </c>
      <c r="B342" s="5" t="s">
        <v>148</v>
      </c>
      <c r="C342" s="5" t="s">
        <v>148</v>
      </c>
      <c r="E342" s="5" t="s">
        <v>6</v>
      </c>
      <c r="F342" s="5" t="s">
        <v>1209</v>
      </c>
      <c r="G342" s="5">
        <v>0</v>
      </c>
      <c r="H342">
        <v>1002</v>
      </c>
      <c r="I342" s="5">
        <v>292</v>
      </c>
      <c r="J342" s="5">
        <f t="shared" si="22"/>
        <v>0.39934953782951044</v>
      </c>
      <c r="K342" s="5">
        <f t="shared" si="23"/>
        <v>-0.25503110421506098</v>
      </c>
      <c r="L342" s="5">
        <f t="shared" si="20"/>
        <v>1.0625819842281632</v>
      </c>
      <c r="M342" s="5">
        <f t="shared" si="21"/>
        <v>11.55</v>
      </c>
    </row>
    <row r="343" spans="1:13" x14ac:dyDescent="0.25">
      <c r="A343" s="5">
        <v>12</v>
      </c>
      <c r="B343" s="5" t="s">
        <v>12</v>
      </c>
      <c r="C343" s="5" t="s">
        <v>12</v>
      </c>
      <c r="E343" s="5" t="s">
        <v>6</v>
      </c>
      <c r="G343" s="5">
        <v>0</v>
      </c>
      <c r="H343">
        <v>536</v>
      </c>
      <c r="I343" s="5">
        <v>293</v>
      </c>
      <c r="J343" s="5">
        <f t="shared" si="22"/>
        <v>0.40071893187264634</v>
      </c>
      <c r="K343" s="5">
        <f t="shared" si="23"/>
        <v>-0.2514866740872565</v>
      </c>
      <c r="L343" s="5">
        <f t="shared" si="20"/>
        <v>1.0791812460476249</v>
      </c>
      <c r="M343" s="5">
        <f t="shared" si="21"/>
        <v>12</v>
      </c>
    </row>
    <row r="344" spans="1:13" x14ac:dyDescent="0.25">
      <c r="A344" s="5">
        <v>12.2</v>
      </c>
      <c r="B344" s="5" t="s">
        <v>125</v>
      </c>
      <c r="C344" s="5" t="s">
        <v>125</v>
      </c>
      <c r="E344" s="5" t="s">
        <v>6</v>
      </c>
      <c r="G344" s="5">
        <v>0</v>
      </c>
      <c r="H344">
        <v>996</v>
      </c>
      <c r="I344" s="5">
        <v>300</v>
      </c>
      <c r="J344" s="5">
        <f t="shared" si="22"/>
        <v>0.41030469017459775</v>
      </c>
      <c r="K344" s="5">
        <f t="shared" si="23"/>
        <v>-0.22676127117592934</v>
      </c>
      <c r="L344" s="5">
        <f t="shared" si="20"/>
        <v>1.0863598306747482</v>
      </c>
      <c r="M344" s="5">
        <f t="shared" si="21"/>
        <v>12.2</v>
      </c>
    </row>
    <row r="345" spans="1:13" x14ac:dyDescent="0.25">
      <c r="A345" s="5">
        <v>12.4</v>
      </c>
      <c r="B345" s="5" t="s">
        <v>457</v>
      </c>
      <c r="C345" s="5" t="s">
        <v>457</v>
      </c>
      <c r="E345" s="5" t="s">
        <v>6</v>
      </c>
      <c r="F345" s="5" t="s">
        <v>1205</v>
      </c>
      <c r="G345" s="5">
        <v>0</v>
      </c>
      <c r="H345">
        <v>28</v>
      </c>
      <c r="I345" s="5">
        <v>296</v>
      </c>
      <c r="J345" s="5">
        <f t="shared" si="22"/>
        <v>0.40482711400205407</v>
      </c>
      <c r="K345" s="5">
        <f t="shared" si="23"/>
        <v>-0.24087212391287408</v>
      </c>
      <c r="L345" s="5">
        <f t="shared" si="20"/>
        <v>1.0934216851622351</v>
      </c>
      <c r="M345" s="5">
        <f t="shared" si="21"/>
        <v>12.4</v>
      </c>
    </row>
    <row r="346" spans="1:13" x14ac:dyDescent="0.25">
      <c r="A346" s="5">
        <v>12.7</v>
      </c>
      <c r="B346" s="5" t="s">
        <v>363</v>
      </c>
      <c r="C346" s="5" t="s">
        <v>363</v>
      </c>
      <c r="E346" s="5" t="s">
        <v>6</v>
      </c>
      <c r="F346" s="5" t="s">
        <v>1209</v>
      </c>
      <c r="G346" s="5">
        <v>0</v>
      </c>
      <c r="H346">
        <v>1348</v>
      </c>
      <c r="I346" s="5">
        <v>297</v>
      </c>
      <c r="J346" s="5">
        <f t="shared" si="22"/>
        <v>0.40619650804519003</v>
      </c>
      <c r="K346" s="5">
        <f t="shared" si="23"/>
        <v>-0.23734002171188529</v>
      </c>
      <c r="L346" s="5">
        <f t="shared" si="20"/>
        <v>1.1038037209559568</v>
      </c>
      <c r="M346" s="5">
        <f t="shared" si="21"/>
        <v>12.7</v>
      </c>
    </row>
    <row r="347" spans="1:13" x14ac:dyDescent="0.25">
      <c r="A347" s="5">
        <v>12.8</v>
      </c>
      <c r="B347" s="5" t="s">
        <v>393</v>
      </c>
      <c r="C347" s="5" t="s">
        <v>393</v>
      </c>
      <c r="E347" s="5" t="s">
        <v>6</v>
      </c>
      <c r="G347" s="5">
        <v>0</v>
      </c>
      <c r="H347">
        <v>1435</v>
      </c>
      <c r="I347" s="5">
        <v>298</v>
      </c>
      <c r="J347" s="5">
        <f t="shared" si="22"/>
        <v>0.40756590208832594</v>
      </c>
      <c r="K347" s="5">
        <f t="shared" si="23"/>
        <v>-0.23381087803394898</v>
      </c>
      <c r="L347" s="5">
        <f t="shared" si="20"/>
        <v>1.1072099696478683</v>
      </c>
      <c r="M347" s="5">
        <f t="shared" si="21"/>
        <v>12.8</v>
      </c>
    </row>
    <row r="348" spans="1:13" x14ac:dyDescent="0.25">
      <c r="A348" s="5">
        <v>12.9</v>
      </c>
      <c r="B348" s="5" t="s">
        <v>419</v>
      </c>
      <c r="C348" s="5" t="s">
        <v>419</v>
      </c>
      <c r="E348" s="5" t="s">
        <v>6</v>
      </c>
      <c r="G348" s="5">
        <v>0</v>
      </c>
      <c r="H348">
        <v>1008</v>
      </c>
      <c r="I348" s="5">
        <v>299</v>
      </c>
      <c r="J348" s="5">
        <f t="shared" si="22"/>
        <v>0.40893529613146185</v>
      </c>
      <c r="K348" s="5">
        <f t="shared" si="23"/>
        <v>-0.23028464404490046</v>
      </c>
      <c r="L348" s="5">
        <f t="shared" si="20"/>
        <v>1.110589710299249</v>
      </c>
      <c r="M348" s="5">
        <f t="shared" si="21"/>
        <v>12.9</v>
      </c>
    </row>
    <row r="349" spans="1:13" x14ac:dyDescent="0.25">
      <c r="A349" s="5">
        <v>13.2</v>
      </c>
      <c r="B349" s="5" t="s">
        <v>236</v>
      </c>
      <c r="C349" s="5" t="s">
        <v>236</v>
      </c>
      <c r="E349" s="5" t="s">
        <v>6</v>
      </c>
      <c r="G349" s="5">
        <v>0</v>
      </c>
      <c r="H349">
        <v>505</v>
      </c>
      <c r="I349" s="5">
        <v>301</v>
      </c>
      <c r="J349" s="5">
        <f t="shared" si="22"/>
        <v>0.41167408421773366</v>
      </c>
      <c r="K349" s="5">
        <f t="shared" si="23"/>
        <v>-0.22324071111837385</v>
      </c>
      <c r="L349" s="5">
        <f t="shared" si="20"/>
        <v>1.1205739312058498</v>
      </c>
      <c r="M349" s="5">
        <f t="shared" si="21"/>
        <v>13.2</v>
      </c>
    </row>
    <row r="350" spans="1:13" x14ac:dyDescent="0.25">
      <c r="A350" s="5">
        <v>13.4</v>
      </c>
      <c r="B350" s="5" t="s">
        <v>149</v>
      </c>
      <c r="C350" s="5" t="s">
        <v>149</v>
      </c>
      <c r="E350" s="5" t="s">
        <v>7</v>
      </c>
      <c r="G350" s="5">
        <v>0</v>
      </c>
      <c r="H350">
        <v>597</v>
      </c>
      <c r="I350" s="5">
        <v>302</v>
      </c>
      <c r="J350" s="5">
        <f t="shared" si="22"/>
        <v>0.41304347826086957</v>
      </c>
      <c r="K350" s="5">
        <f t="shared" si="23"/>
        <v>-0.21972291581857983</v>
      </c>
      <c r="L350" s="5">
        <f t="shared" si="20"/>
        <v>1.1271047983648077</v>
      </c>
      <c r="M350" s="5">
        <f t="shared" si="21"/>
        <v>13.4</v>
      </c>
    </row>
    <row r="351" spans="1:13" x14ac:dyDescent="0.25">
      <c r="A351" s="5">
        <v>13.4</v>
      </c>
      <c r="B351" s="5" t="s">
        <v>219</v>
      </c>
      <c r="C351" s="5" t="s">
        <v>206</v>
      </c>
      <c r="D351" s="5">
        <v>176</v>
      </c>
      <c r="E351" s="5" t="s">
        <v>6</v>
      </c>
      <c r="G351" s="5">
        <v>0</v>
      </c>
      <c r="H351">
        <v>1510</v>
      </c>
      <c r="I351" s="5">
        <v>303</v>
      </c>
      <c r="J351" s="5">
        <f t="shared" si="22"/>
        <v>0.41441287230400548</v>
      </c>
      <c r="K351" s="5">
        <f t="shared" si="23"/>
        <v>-0.21620783747282205</v>
      </c>
      <c r="L351" s="5">
        <f t="shared" si="20"/>
        <v>1.1271047983648077</v>
      </c>
      <c r="M351" s="5">
        <f t="shared" si="21"/>
        <v>13.4</v>
      </c>
    </row>
    <row r="352" spans="1:13" x14ac:dyDescent="0.25">
      <c r="A352" s="5">
        <v>13.5</v>
      </c>
      <c r="B352" s="5" t="s">
        <v>236</v>
      </c>
      <c r="C352" s="5" t="s">
        <v>236</v>
      </c>
      <c r="E352" s="5" t="s">
        <v>6</v>
      </c>
      <c r="F352" s="5" t="s">
        <v>1209</v>
      </c>
      <c r="G352" s="5">
        <v>0</v>
      </c>
      <c r="H352">
        <v>503</v>
      </c>
      <c r="I352" s="5">
        <v>304</v>
      </c>
      <c r="J352" s="5">
        <f t="shared" si="22"/>
        <v>0.41578226634714138</v>
      </c>
      <c r="K352" s="5">
        <f t="shared" si="23"/>
        <v>-0.21269542852228596</v>
      </c>
      <c r="L352" s="5">
        <f t="shared" si="20"/>
        <v>1.1303337684950061</v>
      </c>
      <c r="M352" s="5">
        <f t="shared" si="21"/>
        <v>13.5</v>
      </c>
    </row>
    <row r="353" spans="1:13" x14ac:dyDescent="0.25">
      <c r="A353" s="5">
        <v>13.7</v>
      </c>
      <c r="B353" s="5" t="s">
        <v>231</v>
      </c>
      <c r="C353" s="5" t="s">
        <v>231</v>
      </c>
      <c r="E353" s="5" t="s">
        <v>6</v>
      </c>
      <c r="G353" s="5">
        <v>0</v>
      </c>
      <c r="H353">
        <v>488</v>
      </c>
      <c r="I353" s="5">
        <v>307</v>
      </c>
      <c r="J353" s="5">
        <f t="shared" si="22"/>
        <v>0.41989044847654911</v>
      </c>
      <c r="K353" s="5">
        <f t="shared" si="23"/>
        <v>-0.20217374602380286</v>
      </c>
      <c r="L353" s="5">
        <f t="shared" si="20"/>
        <v>1.1367205671564067</v>
      </c>
      <c r="M353" s="5">
        <f t="shared" si="21"/>
        <v>13.7</v>
      </c>
    </row>
    <row r="354" spans="1:13" x14ac:dyDescent="0.25">
      <c r="A354" s="5">
        <v>13.8</v>
      </c>
      <c r="B354" s="5" t="s">
        <v>256</v>
      </c>
      <c r="C354" s="5" t="s">
        <v>255</v>
      </c>
      <c r="D354" s="5">
        <v>437</v>
      </c>
      <c r="E354" s="5" t="s">
        <v>6</v>
      </c>
      <c r="G354" s="5">
        <v>0</v>
      </c>
      <c r="H354">
        <v>1441</v>
      </c>
      <c r="I354" s="5">
        <v>309</v>
      </c>
      <c r="J354" s="5">
        <f t="shared" si="22"/>
        <v>0.42262923656282098</v>
      </c>
      <c r="K354" s="5">
        <f t="shared" si="23"/>
        <v>-0.19517177666323612</v>
      </c>
      <c r="L354" s="5">
        <f t="shared" si="20"/>
        <v>1.1398790864012365</v>
      </c>
      <c r="M354" s="5">
        <f t="shared" si="21"/>
        <v>13.8</v>
      </c>
    </row>
    <row r="355" spans="1:13" x14ac:dyDescent="0.25">
      <c r="A355" s="5">
        <v>13.8</v>
      </c>
      <c r="B355" s="5" t="s">
        <v>219</v>
      </c>
      <c r="C355" s="5" t="s">
        <v>206</v>
      </c>
      <c r="D355" s="5">
        <v>176</v>
      </c>
      <c r="E355" s="5" t="s">
        <v>6</v>
      </c>
      <c r="G355" s="5">
        <v>0</v>
      </c>
      <c r="H355">
        <v>1509</v>
      </c>
      <c r="I355" s="5">
        <v>310</v>
      </c>
      <c r="J355" s="5">
        <f t="shared" si="22"/>
        <v>0.42399863060595688</v>
      </c>
      <c r="K355" s="5">
        <f t="shared" si="23"/>
        <v>-0.19167439844635364</v>
      </c>
      <c r="L355" s="5">
        <f t="shared" si="20"/>
        <v>1.1398790864012365</v>
      </c>
      <c r="M355" s="5">
        <f t="shared" si="21"/>
        <v>13.8</v>
      </c>
    </row>
    <row r="356" spans="1:13" x14ac:dyDescent="0.25">
      <c r="A356" s="5">
        <v>14.6</v>
      </c>
      <c r="B356" s="5" t="s">
        <v>145</v>
      </c>
      <c r="C356" s="5" t="s">
        <v>145</v>
      </c>
      <c r="E356" s="5" t="s">
        <v>7</v>
      </c>
      <c r="G356" s="5">
        <v>0</v>
      </c>
      <c r="H356">
        <v>598</v>
      </c>
      <c r="I356" s="5">
        <v>314</v>
      </c>
      <c r="J356" s="5">
        <f t="shared" si="22"/>
        <v>0.42947620677850051</v>
      </c>
      <c r="K356" s="5">
        <f t="shared" si="23"/>
        <v>-0.17770785816868695</v>
      </c>
      <c r="L356" s="5">
        <f t="shared" si="20"/>
        <v>1.1643528557844371</v>
      </c>
      <c r="M356" s="5">
        <f t="shared" si="21"/>
        <v>14.6</v>
      </c>
    </row>
    <row r="357" spans="1:13" x14ac:dyDescent="0.25">
      <c r="A357" s="5">
        <v>15</v>
      </c>
      <c r="B357" s="5" t="s">
        <v>24</v>
      </c>
      <c r="C357" s="5" t="s">
        <v>24</v>
      </c>
      <c r="E357" s="5" t="s">
        <v>6</v>
      </c>
      <c r="G357" s="5">
        <v>0</v>
      </c>
      <c r="H357">
        <v>468</v>
      </c>
      <c r="I357" s="5">
        <v>316</v>
      </c>
      <c r="J357" s="5">
        <f t="shared" si="22"/>
        <v>0.43221499486477233</v>
      </c>
      <c r="K357" s="5">
        <f t="shared" si="23"/>
        <v>-0.17073773562792963</v>
      </c>
      <c r="L357" s="5">
        <f t="shared" si="20"/>
        <v>1.1760912590556813</v>
      </c>
      <c r="M357" s="5">
        <f t="shared" si="21"/>
        <v>15</v>
      </c>
    </row>
    <row r="358" spans="1:13" x14ac:dyDescent="0.25">
      <c r="A358" s="5">
        <v>15.253333333333332</v>
      </c>
      <c r="B358" s="5" t="s">
        <v>430</v>
      </c>
      <c r="C358" s="5" t="s">
        <v>430</v>
      </c>
      <c r="E358" s="5" t="s">
        <v>6</v>
      </c>
      <c r="F358" s="5" t="s">
        <v>1209</v>
      </c>
      <c r="G358" s="5">
        <v>0</v>
      </c>
      <c r="H358">
        <v>1530</v>
      </c>
      <c r="I358" s="5">
        <v>318</v>
      </c>
      <c r="J358" s="5">
        <f t="shared" si="22"/>
        <v>0.43495378295104414</v>
      </c>
      <c r="K358" s="5">
        <f t="shared" si="23"/>
        <v>-0.16377589821335625</v>
      </c>
      <c r="L358" s="5">
        <f t="shared" si="20"/>
        <v>1.1833647610653053</v>
      </c>
      <c r="M358" s="5">
        <f t="shared" si="21"/>
        <v>15.253333333333332</v>
      </c>
    </row>
    <row r="359" spans="1:13" x14ac:dyDescent="0.25">
      <c r="A359" s="5">
        <v>15.3</v>
      </c>
      <c r="B359" s="5" t="s">
        <v>219</v>
      </c>
      <c r="C359" s="5" t="s">
        <v>206</v>
      </c>
      <c r="D359" s="5">
        <v>176</v>
      </c>
      <c r="E359" s="5" t="s">
        <v>6</v>
      </c>
      <c r="G359" s="5">
        <v>0</v>
      </c>
      <c r="H359">
        <v>1506</v>
      </c>
      <c r="I359" s="5">
        <v>319</v>
      </c>
      <c r="J359" s="5">
        <f t="shared" si="22"/>
        <v>0.43632317699418005</v>
      </c>
      <c r="K359" s="5">
        <f t="shared" si="23"/>
        <v>-0.16029797497140627</v>
      </c>
      <c r="L359" s="5">
        <f t="shared" si="20"/>
        <v>1.1846914308175989</v>
      </c>
      <c r="M359" s="5">
        <f t="shared" si="21"/>
        <v>15.3</v>
      </c>
    </row>
    <row r="360" spans="1:13" x14ac:dyDescent="0.25">
      <c r="A360" s="5">
        <v>15.4</v>
      </c>
      <c r="B360" s="5" t="s">
        <v>175</v>
      </c>
      <c r="C360" s="5" t="s">
        <v>175</v>
      </c>
      <c r="E360" s="5" t="s">
        <v>8</v>
      </c>
      <c r="G360" s="5">
        <v>0</v>
      </c>
      <c r="H360">
        <v>1454</v>
      </c>
      <c r="I360" s="5">
        <v>321</v>
      </c>
      <c r="J360" s="5">
        <f t="shared" si="22"/>
        <v>0.43906196508045192</v>
      </c>
      <c r="K360" s="5">
        <f t="shared" si="23"/>
        <v>-0.15334789802226764</v>
      </c>
      <c r="L360" s="5">
        <f t="shared" si="20"/>
        <v>1.1875207208364631</v>
      </c>
      <c r="M360" s="5">
        <f t="shared" si="21"/>
        <v>15.4</v>
      </c>
    </row>
    <row r="361" spans="1:13" x14ac:dyDescent="0.25">
      <c r="A361" s="5">
        <v>16.55</v>
      </c>
      <c r="B361" s="5" t="s">
        <v>319</v>
      </c>
      <c r="C361" s="5" t="s">
        <v>319</v>
      </c>
      <c r="E361" s="5" t="s">
        <v>6</v>
      </c>
      <c r="F361" s="5" t="s">
        <v>1209</v>
      </c>
      <c r="G361" s="5">
        <v>0</v>
      </c>
      <c r="H361">
        <v>511</v>
      </c>
      <c r="I361" s="5">
        <v>324</v>
      </c>
      <c r="J361" s="5">
        <f t="shared" si="22"/>
        <v>0.44317014720985964</v>
      </c>
      <c r="K361" s="5">
        <f t="shared" si="23"/>
        <v>-0.14293654720171625</v>
      </c>
      <c r="L361" s="5">
        <f t="shared" si="20"/>
        <v>1.2187979981117376</v>
      </c>
      <c r="M361" s="5">
        <f t="shared" si="21"/>
        <v>16.55</v>
      </c>
    </row>
    <row r="362" spans="1:13" x14ac:dyDescent="0.25">
      <c r="A362" s="5">
        <v>16.600000000000001</v>
      </c>
      <c r="B362" s="5" t="s">
        <v>24</v>
      </c>
      <c r="C362" s="5" t="s">
        <v>24</v>
      </c>
      <c r="E362" s="5" t="s">
        <v>6</v>
      </c>
      <c r="G362" s="5">
        <v>0</v>
      </c>
      <c r="H362">
        <v>467</v>
      </c>
      <c r="I362" s="5">
        <v>325</v>
      </c>
      <c r="J362" s="5">
        <f t="shared" si="22"/>
        <v>0.44453954125299555</v>
      </c>
      <c r="K362" s="5">
        <f t="shared" si="23"/>
        <v>-0.13946959279751811</v>
      </c>
      <c r="L362" s="5">
        <f t="shared" si="20"/>
        <v>1.2201080880400552</v>
      </c>
      <c r="M362" s="5">
        <f t="shared" si="21"/>
        <v>16.600000000000001</v>
      </c>
    </row>
    <row r="363" spans="1:13" x14ac:dyDescent="0.25">
      <c r="A363" s="5">
        <v>16.600000000000001</v>
      </c>
      <c r="B363" s="5" t="s">
        <v>231</v>
      </c>
      <c r="C363" s="5" t="s">
        <v>231</v>
      </c>
      <c r="E363" s="5" t="s">
        <v>6</v>
      </c>
      <c r="G363" s="5">
        <v>0</v>
      </c>
      <c r="H363">
        <v>489</v>
      </c>
      <c r="I363" s="5">
        <v>326</v>
      </c>
      <c r="J363" s="5">
        <f t="shared" si="22"/>
        <v>0.44590893529613146</v>
      </c>
      <c r="K363" s="5">
        <f t="shared" si="23"/>
        <v>-0.13600431398100402</v>
      </c>
      <c r="L363" s="5">
        <f t="shared" si="20"/>
        <v>1.2201080880400552</v>
      </c>
      <c r="M363" s="5">
        <f t="shared" si="21"/>
        <v>16.600000000000001</v>
      </c>
    </row>
    <row r="364" spans="1:13" x14ac:dyDescent="0.25">
      <c r="A364" s="5">
        <v>16.7</v>
      </c>
      <c r="B364" s="5" t="s">
        <v>20</v>
      </c>
      <c r="C364" s="5" t="s">
        <v>20</v>
      </c>
      <c r="E364" s="5" t="s">
        <v>6</v>
      </c>
      <c r="G364" s="5">
        <v>0</v>
      </c>
      <c r="H364">
        <v>462</v>
      </c>
      <c r="I364" s="5">
        <v>328</v>
      </c>
      <c r="J364" s="5">
        <f t="shared" si="22"/>
        <v>0.44864772338240327</v>
      </c>
      <c r="K364" s="5">
        <f t="shared" si="23"/>
        <v>-0.1290786104867557</v>
      </c>
      <c r="L364" s="5">
        <f t="shared" si="20"/>
        <v>1.2227164711475833</v>
      </c>
      <c r="M364" s="5">
        <f t="shared" si="21"/>
        <v>16.7</v>
      </c>
    </row>
    <row r="365" spans="1:13" x14ac:dyDescent="0.25">
      <c r="A365" s="5">
        <v>17</v>
      </c>
      <c r="B365" s="5" t="s">
        <v>12</v>
      </c>
      <c r="C365" s="5" t="s">
        <v>12</v>
      </c>
      <c r="E365" s="5" t="s">
        <v>6</v>
      </c>
      <c r="G365" s="5">
        <v>0</v>
      </c>
      <c r="H365">
        <v>535</v>
      </c>
      <c r="I365" s="5">
        <v>330</v>
      </c>
      <c r="J365" s="5">
        <f t="shared" si="22"/>
        <v>0.45138651146867509</v>
      </c>
      <c r="K365" s="5">
        <f t="shared" si="23"/>
        <v>-0.12215909284029529</v>
      </c>
      <c r="L365" s="5">
        <f t="shared" si="20"/>
        <v>1.2304489213782739</v>
      </c>
      <c r="M365" s="5">
        <f t="shared" si="21"/>
        <v>17</v>
      </c>
    </row>
    <row r="366" spans="1:13" x14ac:dyDescent="0.25">
      <c r="A366" s="5">
        <v>17.600000000000001</v>
      </c>
      <c r="B366" s="5" t="s">
        <v>138</v>
      </c>
      <c r="C366" s="5" t="s">
        <v>138</v>
      </c>
      <c r="E366" s="5" t="s">
        <v>6</v>
      </c>
      <c r="F366" s="5" t="s">
        <v>1205</v>
      </c>
      <c r="G366" s="5">
        <v>0</v>
      </c>
      <c r="H366">
        <v>494</v>
      </c>
      <c r="I366" s="5">
        <v>332</v>
      </c>
      <c r="J366" s="5">
        <f t="shared" si="22"/>
        <v>0.45412529955494696</v>
      </c>
      <c r="K366" s="5">
        <f t="shared" si="23"/>
        <v>-0.115245419267891</v>
      </c>
      <c r="L366" s="5">
        <f t="shared" si="20"/>
        <v>1.2455126678141499</v>
      </c>
      <c r="M366" s="5">
        <f t="shared" si="21"/>
        <v>17.600000000000001</v>
      </c>
    </row>
    <row r="367" spans="1:13" x14ac:dyDescent="0.25">
      <c r="A367" s="5">
        <v>17.649999999999999</v>
      </c>
      <c r="B367" s="5" t="s">
        <v>267</v>
      </c>
      <c r="C367" s="5" t="s">
        <v>266</v>
      </c>
      <c r="D367" s="5">
        <v>150</v>
      </c>
      <c r="E367" s="5" t="s">
        <v>6</v>
      </c>
      <c r="F367" s="5" t="s">
        <v>1209</v>
      </c>
      <c r="G367" s="5">
        <v>0</v>
      </c>
      <c r="H367">
        <v>1467</v>
      </c>
      <c r="I367" s="5">
        <v>333</v>
      </c>
      <c r="J367" s="5">
        <f t="shared" si="22"/>
        <v>0.45549469359808287</v>
      </c>
      <c r="K367" s="5">
        <f t="shared" si="23"/>
        <v>-0.11179066775051424</v>
      </c>
      <c r="L367" s="5">
        <f t="shared" si="20"/>
        <v>1.2467447097238413</v>
      </c>
      <c r="M367" s="5">
        <f t="shared" si="21"/>
        <v>17.649999999999999</v>
      </c>
    </row>
    <row r="368" spans="1:13" x14ac:dyDescent="0.25">
      <c r="A368" s="5">
        <v>17.899999999999999</v>
      </c>
      <c r="B368" s="5" t="s">
        <v>259</v>
      </c>
      <c r="C368" s="5" t="s">
        <v>259</v>
      </c>
      <c r="E368" s="5" t="s">
        <v>6</v>
      </c>
      <c r="G368" s="5">
        <v>0</v>
      </c>
      <c r="H368">
        <v>734</v>
      </c>
      <c r="I368" s="5">
        <v>334</v>
      </c>
      <c r="J368" s="5">
        <f t="shared" si="22"/>
        <v>0.45686408764121877</v>
      </c>
      <c r="K368" s="5">
        <f t="shared" si="23"/>
        <v>-0.10833724997808422</v>
      </c>
      <c r="L368" s="5">
        <f t="shared" ref="L368:L431" si="24">LOG(A368)</f>
        <v>1.2528530309798931</v>
      </c>
      <c r="M368" s="5">
        <f t="shared" ref="M368:M431" si="25">A368</f>
        <v>17.899999999999999</v>
      </c>
    </row>
    <row r="369" spans="1:13" x14ac:dyDescent="0.25">
      <c r="A369" s="5">
        <v>18.600000000000001</v>
      </c>
      <c r="B369" s="5" t="s">
        <v>174</v>
      </c>
      <c r="C369" s="5" t="s">
        <v>174</v>
      </c>
      <c r="E369" s="5" t="s">
        <v>6</v>
      </c>
      <c r="G369" s="5">
        <v>0</v>
      </c>
      <c r="H369">
        <v>264</v>
      </c>
      <c r="I369" s="5">
        <v>338</v>
      </c>
      <c r="J369" s="5">
        <f t="shared" si="22"/>
        <v>0.4623416638137624</v>
      </c>
      <c r="K369" s="5">
        <f t="shared" si="23"/>
        <v>-9.453607426799604E-2</v>
      </c>
      <c r="L369" s="5">
        <f t="shared" si="24"/>
        <v>1.2695129442179163</v>
      </c>
      <c r="M369" s="5">
        <f t="shared" si="25"/>
        <v>18.600000000000001</v>
      </c>
    </row>
    <row r="370" spans="1:13" x14ac:dyDescent="0.25">
      <c r="A370" s="5">
        <v>18.899999999999999</v>
      </c>
      <c r="B370" s="5" t="s">
        <v>138</v>
      </c>
      <c r="C370" s="5" t="s">
        <v>138</v>
      </c>
      <c r="E370" s="5" t="s">
        <v>6</v>
      </c>
      <c r="F370" s="5" t="s">
        <v>1205</v>
      </c>
      <c r="G370" s="5">
        <v>0</v>
      </c>
      <c r="H370">
        <v>492</v>
      </c>
      <c r="I370" s="5">
        <v>339</v>
      </c>
      <c r="J370" s="5">
        <f t="shared" si="22"/>
        <v>0.46371105785689831</v>
      </c>
      <c r="K370" s="5">
        <f t="shared" si="23"/>
        <v>-9.1088694581910004E-2</v>
      </c>
      <c r="L370" s="5">
        <f t="shared" si="24"/>
        <v>1.2764618041732441</v>
      </c>
      <c r="M370" s="5">
        <f t="shared" si="25"/>
        <v>18.899999999999999</v>
      </c>
    </row>
    <row r="371" spans="1:13" x14ac:dyDescent="0.25">
      <c r="A371" s="5">
        <v>19.3</v>
      </c>
      <c r="B371" s="5" t="s">
        <v>13</v>
      </c>
      <c r="C371" s="5" t="s">
        <v>13</v>
      </c>
      <c r="E371" s="5" t="s">
        <v>6</v>
      </c>
      <c r="F371" s="5" t="s">
        <v>1209</v>
      </c>
      <c r="G371" s="5">
        <v>0</v>
      </c>
      <c r="H371">
        <v>645</v>
      </c>
      <c r="I371" s="5">
        <v>341</v>
      </c>
      <c r="J371" s="5">
        <f t="shared" si="22"/>
        <v>0.46644984594317013</v>
      </c>
      <c r="K371" s="5">
        <f t="shared" si="23"/>
        <v>-8.419714022494279E-2</v>
      </c>
      <c r="L371" s="5">
        <f t="shared" si="24"/>
        <v>1.2855573090077739</v>
      </c>
      <c r="M371" s="5">
        <f t="shared" si="25"/>
        <v>19.3</v>
      </c>
    </row>
    <row r="372" spans="1:13" x14ac:dyDescent="0.25">
      <c r="A372" s="5">
        <v>19.350000000000001</v>
      </c>
      <c r="B372" s="5" t="s">
        <v>285</v>
      </c>
      <c r="C372" s="5" t="s">
        <v>285</v>
      </c>
      <c r="E372" s="5" t="s">
        <v>7</v>
      </c>
      <c r="F372" s="5" t="s">
        <v>1209</v>
      </c>
      <c r="G372" s="5">
        <v>0</v>
      </c>
      <c r="H372">
        <v>1372</v>
      </c>
      <c r="I372" s="5">
        <v>342</v>
      </c>
      <c r="J372" s="5">
        <f t="shared" si="22"/>
        <v>0.46781923998630603</v>
      </c>
      <c r="K372" s="5">
        <f t="shared" si="23"/>
        <v>-8.0752882469687079E-2</v>
      </c>
      <c r="L372" s="5">
        <f t="shared" si="24"/>
        <v>1.2866809693549301</v>
      </c>
      <c r="M372" s="5">
        <f t="shared" si="25"/>
        <v>19.350000000000001</v>
      </c>
    </row>
    <row r="373" spans="1:13" x14ac:dyDescent="0.25">
      <c r="A373" s="5">
        <v>21.1</v>
      </c>
      <c r="B373" s="5" t="s">
        <v>327</v>
      </c>
      <c r="C373" s="5" t="s">
        <v>327</v>
      </c>
      <c r="E373" s="5" t="s">
        <v>6</v>
      </c>
      <c r="F373" s="5" t="s">
        <v>1205</v>
      </c>
      <c r="G373" s="5">
        <v>0</v>
      </c>
      <c r="H373">
        <v>1367</v>
      </c>
      <c r="I373" s="5">
        <v>351</v>
      </c>
      <c r="J373" s="5">
        <f t="shared" si="22"/>
        <v>0.48014378637452926</v>
      </c>
      <c r="K373" s="5">
        <f t="shared" si="23"/>
        <v>-4.9792714149802908E-2</v>
      </c>
      <c r="L373" s="5">
        <f t="shared" si="24"/>
        <v>1.3242824552976926</v>
      </c>
      <c r="M373" s="5">
        <f t="shared" si="25"/>
        <v>21.1</v>
      </c>
    </row>
    <row r="374" spans="1:13" x14ac:dyDescent="0.25">
      <c r="A374" s="5">
        <v>21.2</v>
      </c>
      <c r="B374" s="5" t="s">
        <v>20</v>
      </c>
      <c r="C374" s="5" t="s">
        <v>20</v>
      </c>
      <c r="E374" s="5" t="s">
        <v>6</v>
      </c>
      <c r="F374" s="5" t="s">
        <v>1209</v>
      </c>
      <c r="G374" s="5">
        <v>0</v>
      </c>
      <c r="H374">
        <v>463</v>
      </c>
      <c r="I374" s="5">
        <v>352</v>
      </c>
      <c r="J374" s="5">
        <f t="shared" si="22"/>
        <v>0.48151318041766517</v>
      </c>
      <c r="K374" s="5">
        <f t="shared" si="23"/>
        <v>-4.6356181755317423E-2</v>
      </c>
      <c r="L374" s="5">
        <f t="shared" si="24"/>
        <v>1.3263358609287514</v>
      </c>
      <c r="M374" s="5">
        <f t="shared" si="25"/>
        <v>21.2</v>
      </c>
    </row>
    <row r="375" spans="1:13" x14ac:dyDescent="0.25">
      <c r="A375" s="5">
        <v>21.2</v>
      </c>
      <c r="B375" s="5" t="s">
        <v>86</v>
      </c>
      <c r="C375" s="5" t="s">
        <v>85</v>
      </c>
      <c r="D375" s="5">
        <v>440</v>
      </c>
      <c r="E375" s="5" t="s">
        <v>6</v>
      </c>
      <c r="G375" s="5">
        <v>0</v>
      </c>
      <c r="H375">
        <v>1448</v>
      </c>
      <c r="I375" s="5">
        <v>353</v>
      </c>
      <c r="J375" s="5">
        <f t="shared" si="22"/>
        <v>0.48288257446080107</v>
      </c>
      <c r="K375" s="5">
        <f t="shared" si="23"/>
        <v>-4.292019673039503E-2</v>
      </c>
      <c r="L375" s="5">
        <f t="shared" si="24"/>
        <v>1.3263358609287514</v>
      </c>
      <c r="M375" s="5">
        <f t="shared" si="25"/>
        <v>21.2</v>
      </c>
    </row>
    <row r="376" spans="1:13" x14ac:dyDescent="0.25">
      <c r="A376" s="5">
        <v>21.5</v>
      </c>
      <c r="B376" s="5" t="s">
        <v>13</v>
      </c>
      <c r="C376" s="5" t="s">
        <v>13</v>
      </c>
      <c r="E376" s="5" t="s">
        <v>6</v>
      </c>
      <c r="G376" s="5">
        <v>0</v>
      </c>
      <c r="H376">
        <v>648</v>
      </c>
      <c r="I376" s="5">
        <v>355</v>
      </c>
      <c r="J376" s="5">
        <f t="shared" si="22"/>
        <v>0.48562136254707294</v>
      </c>
      <c r="K376" s="5">
        <f t="shared" si="23"/>
        <v>-3.6049705922221863E-2</v>
      </c>
      <c r="L376" s="5">
        <f t="shared" si="24"/>
        <v>1.3324384599156054</v>
      </c>
      <c r="M376" s="5">
        <f t="shared" si="25"/>
        <v>21.5</v>
      </c>
    </row>
    <row r="377" spans="1:13" x14ac:dyDescent="0.25">
      <c r="A377" s="5">
        <v>21.5</v>
      </c>
      <c r="B377" s="5" t="s">
        <v>430</v>
      </c>
      <c r="C377" s="5" t="s">
        <v>430</v>
      </c>
      <c r="E377" s="5" t="s">
        <v>6</v>
      </c>
      <c r="F377" s="5" t="s">
        <v>1205</v>
      </c>
      <c r="G377" s="5">
        <v>0</v>
      </c>
      <c r="H377">
        <v>1536</v>
      </c>
      <c r="I377" s="5">
        <v>356</v>
      </c>
      <c r="J377" s="5">
        <f t="shared" si="22"/>
        <v>0.48699075659020885</v>
      </c>
      <c r="K377" s="5">
        <f t="shared" si="23"/>
        <v>-3.2615118806902259E-2</v>
      </c>
      <c r="L377" s="5">
        <f t="shared" si="24"/>
        <v>1.3324384599156054</v>
      </c>
      <c r="M377" s="5">
        <f t="shared" si="25"/>
        <v>21.5</v>
      </c>
    </row>
    <row r="378" spans="1:13" x14ac:dyDescent="0.25">
      <c r="A378" s="5">
        <v>22.4</v>
      </c>
      <c r="B378" s="5" t="s">
        <v>430</v>
      </c>
      <c r="C378" s="5" t="s">
        <v>430</v>
      </c>
      <c r="E378" s="5" t="s">
        <v>6</v>
      </c>
      <c r="G378" s="5">
        <v>0</v>
      </c>
      <c r="H378">
        <v>1534</v>
      </c>
      <c r="I378" s="5">
        <v>358</v>
      </c>
      <c r="J378" s="5">
        <f t="shared" si="22"/>
        <v>0.48972954467648067</v>
      </c>
      <c r="K378" s="5">
        <f t="shared" si="23"/>
        <v>-2.5747058092432412E-2</v>
      </c>
      <c r="L378" s="5">
        <f t="shared" si="24"/>
        <v>1.3502480183341627</v>
      </c>
      <c r="M378" s="5">
        <f t="shared" si="25"/>
        <v>22.4</v>
      </c>
    </row>
    <row r="379" spans="1:13" x14ac:dyDescent="0.25">
      <c r="A379" s="5">
        <v>22.6</v>
      </c>
      <c r="B379" s="5" t="s">
        <v>457</v>
      </c>
      <c r="C379" s="5" t="s">
        <v>457</v>
      </c>
      <c r="E379" s="5" t="s">
        <v>6</v>
      </c>
      <c r="G379" s="5">
        <v>0</v>
      </c>
      <c r="H379">
        <v>27</v>
      </c>
      <c r="I379" s="5">
        <v>359</v>
      </c>
      <c r="J379" s="5">
        <f t="shared" si="22"/>
        <v>0.49109893871961657</v>
      </c>
      <c r="K379" s="5">
        <f t="shared" si="23"/>
        <v>-2.2313503362097968E-2</v>
      </c>
      <c r="L379" s="5">
        <f t="shared" si="24"/>
        <v>1.354108439147401</v>
      </c>
      <c r="M379" s="5">
        <f t="shared" si="25"/>
        <v>22.6</v>
      </c>
    </row>
    <row r="380" spans="1:13" x14ac:dyDescent="0.25">
      <c r="A380" s="5">
        <v>24.1</v>
      </c>
      <c r="B380" s="5" t="s">
        <v>267</v>
      </c>
      <c r="C380" s="5" t="s">
        <v>266</v>
      </c>
      <c r="D380" s="5">
        <v>150</v>
      </c>
      <c r="E380" s="5" t="s">
        <v>6</v>
      </c>
      <c r="G380" s="5">
        <v>0</v>
      </c>
      <c r="H380">
        <v>1466</v>
      </c>
      <c r="I380" s="5">
        <v>362</v>
      </c>
      <c r="J380" s="5">
        <f t="shared" si="22"/>
        <v>0.4952071208490243</v>
      </c>
      <c r="K380" s="5">
        <f t="shared" si="23"/>
        <v>-1.2014255418077281E-2</v>
      </c>
      <c r="L380" s="5">
        <f t="shared" si="24"/>
        <v>1.3820170425748683</v>
      </c>
      <c r="M380" s="5">
        <f t="shared" si="25"/>
        <v>24.1</v>
      </c>
    </row>
    <row r="381" spans="1:13" x14ac:dyDescent="0.25">
      <c r="A381" s="5">
        <v>24.2</v>
      </c>
      <c r="B381" s="5" t="s">
        <v>443</v>
      </c>
      <c r="C381" s="5" t="s">
        <v>443</v>
      </c>
      <c r="E381" s="5" t="s">
        <v>6</v>
      </c>
      <c r="G381" s="5">
        <v>0</v>
      </c>
      <c r="H381">
        <v>1040</v>
      </c>
      <c r="I381" s="5">
        <v>363</v>
      </c>
      <c r="J381" s="5">
        <f t="shared" si="22"/>
        <v>0.4965765148921602</v>
      </c>
      <c r="K381" s="5">
        <f t="shared" si="23"/>
        <v>-8.5815098949642218E-3</v>
      </c>
      <c r="L381" s="5">
        <f t="shared" si="24"/>
        <v>1.3838153659804313</v>
      </c>
      <c r="M381" s="5">
        <f t="shared" si="25"/>
        <v>24.2</v>
      </c>
    </row>
    <row r="382" spans="1:13" x14ac:dyDescent="0.25">
      <c r="A382" s="5">
        <v>25</v>
      </c>
      <c r="B382" s="5" t="s">
        <v>450</v>
      </c>
      <c r="C382" s="5" t="s">
        <v>450</v>
      </c>
      <c r="E382" s="5" t="s">
        <v>6</v>
      </c>
      <c r="G382" s="5">
        <v>0</v>
      </c>
      <c r="H382">
        <v>255</v>
      </c>
      <c r="I382" s="5">
        <v>365</v>
      </c>
      <c r="J382" s="5">
        <f t="shared" si="22"/>
        <v>0.49931530297843202</v>
      </c>
      <c r="K382" s="5">
        <f t="shared" si="23"/>
        <v>-1.7162817564040846E-3</v>
      </c>
      <c r="L382" s="5">
        <f t="shared" si="24"/>
        <v>1.3979400086720377</v>
      </c>
      <c r="M382" s="5">
        <f t="shared" si="25"/>
        <v>25</v>
      </c>
    </row>
    <row r="383" spans="1:13" x14ac:dyDescent="0.25">
      <c r="A383" s="5">
        <v>25.4</v>
      </c>
      <c r="B383" s="5" t="s">
        <v>256</v>
      </c>
      <c r="C383" s="5" t="s">
        <v>255</v>
      </c>
      <c r="D383" s="5">
        <v>437</v>
      </c>
      <c r="E383" s="5" t="s">
        <v>6</v>
      </c>
      <c r="G383" s="5">
        <v>0</v>
      </c>
      <c r="H383">
        <v>1440</v>
      </c>
      <c r="I383" s="5">
        <v>366</v>
      </c>
      <c r="J383" s="5">
        <f t="shared" si="22"/>
        <v>0.50068469702156793</v>
      </c>
      <c r="K383" s="5">
        <f t="shared" si="23"/>
        <v>1.7162817564039454E-3</v>
      </c>
      <c r="L383" s="5">
        <f t="shared" si="24"/>
        <v>1.4048337166199381</v>
      </c>
      <c r="M383" s="5">
        <f t="shared" si="25"/>
        <v>25.4</v>
      </c>
    </row>
    <row r="384" spans="1:13" x14ac:dyDescent="0.25">
      <c r="A384" s="5">
        <v>25.4</v>
      </c>
      <c r="B384" s="5" t="s">
        <v>459</v>
      </c>
      <c r="C384" s="5" t="s">
        <v>459</v>
      </c>
      <c r="E384" s="5" t="s">
        <v>6</v>
      </c>
      <c r="F384" s="5" t="s">
        <v>1209</v>
      </c>
      <c r="G384" s="5">
        <v>0</v>
      </c>
      <c r="H384">
        <v>1519</v>
      </c>
      <c r="I384" s="5">
        <v>367</v>
      </c>
      <c r="J384" s="5">
        <f t="shared" si="22"/>
        <v>0.50205409106470389</v>
      </c>
      <c r="K384" s="5">
        <f t="shared" si="23"/>
        <v>5.1488654914673424E-3</v>
      </c>
      <c r="L384" s="5">
        <f t="shared" si="24"/>
        <v>1.4048337166199381</v>
      </c>
      <c r="M384" s="5">
        <f t="shared" si="25"/>
        <v>25.4</v>
      </c>
    </row>
    <row r="385" spans="1:13" x14ac:dyDescent="0.25">
      <c r="A385" s="5">
        <v>25.8</v>
      </c>
      <c r="B385" s="5" t="s">
        <v>13</v>
      </c>
      <c r="C385" s="5" t="s">
        <v>13</v>
      </c>
      <c r="E385" s="5" t="s">
        <v>6</v>
      </c>
      <c r="G385" s="5">
        <v>0</v>
      </c>
      <c r="H385">
        <v>649</v>
      </c>
      <c r="I385" s="5">
        <v>368</v>
      </c>
      <c r="J385" s="5">
        <f t="shared" si="22"/>
        <v>0.50342348510783974</v>
      </c>
      <c r="K385" s="5">
        <f t="shared" si="23"/>
        <v>8.5815098949640831E-3</v>
      </c>
      <c r="L385" s="5">
        <f t="shared" si="24"/>
        <v>1.4116197059632303</v>
      </c>
      <c r="M385" s="5">
        <f t="shared" si="25"/>
        <v>25.8</v>
      </c>
    </row>
    <row r="386" spans="1:13" x14ac:dyDescent="0.25">
      <c r="A386" s="5">
        <v>26.2</v>
      </c>
      <c r="B386" s="5" t="s">
        <v>327</v>
      </c>
      <c r="C386" s="5" t="s">
        <v>327</v>
      </c>
      <c r="E386" s="5" t="s">
        <v>6</v>
      </c>
      <c r="F386" s="5" t="s">
        <v>1205</v>
      </c>
      <c r="G386" s="5">
        <v>0</v>
      </c>
      <c r="H386">
        <v>1369</v>
      </c>
      <c r="I386" s="5">
        <v>369</v>
      </c>
      <c r="J386" s="5">
        <f t="shared" si="22"/>
        <v>0.5047928791509757</v>
      </c>
      <c r="K386" s="5">
        <f t="shared" si="23"/>
        <v>1.2014255418077281E-2</v>
      </c>
      <c r="L386" s="5">
        <f t="shared" si="24"/>
        <v>1.4183012913197455</v>
      </c>
      <c r="M386" s="5">
        <f t="shared" si="25"/>
        <v>26.2</v>
      </c>
    </row>
    <row r="387" spans="1:13" x14ac:dyDescent="0.25">
      <c r="A387" s="5">
        <v>28.8</v>
      </c>
      <c r="B387" s="5" t="s">
        <v>393</v>
      </c>
      <c r="C387" s="5" t="s">
        <v>393</v>
      </c>
      <c r="E387" s="5" t="s">
        <v>6</v>
      </c>
      <c r="G387" s="5">
        <v>0</v>
      </c>
      <c r="H387">
        <v>1434</v>
      </c>
      <c r="I387" s="5">
        <v>374</v>
      </c>
      <c r="J387" s="5">
        <f t="shared" si="22"/>
        <v>0.5116398493666553</v>
      </c>
      <c r="K387" s="5">
        <f t="shared" si="23"/>
        <v>2.9180916390241236E-2</v>
      </c>
      <c r="L387" s="5">
        <f t="shared" si="24"/>
        <v>1.4593924877592308</v>
      </c>
      <c r="M387" s="5">
        <f t="shared" si="25"/>
        <v>28.8</v>
      </c>
    </row>
    <row r="388" spans="1:13" x14ac:dyDescent="0.25">
      <c r="A388" s="5">
        <v>28.9</v>
      </c>
      <c r="B388" s="5" t="s">
        <v>86</v>
      </c>
      <c r="C388" s="5" t="s">
        <v>85</v>
      </c>
      <c r="D388" s="5">
        <v>440</v>
      </c>
      <c r="E388" s="5" t="s">
        <v>6</v>
      </c>
      <c r="G388" s="5">
        <v>0</v>
      </c>
      <c r="H388">
        <v>1447</v>
      </c>
      <c r="I388" s="5">
        <v>375</v>
      </c>
      <c r="J388" s="5">
        <f t="shared" ref="J388:J451" si="26">(I388-0.375)/730.25</f>
        <v>0.51300924340979115</v>
      </c>
      <c r="K388" s="5">
        <f t="shared" ref="K388:K451" si="27">NORMINV(J388,0,1)</f>
        <v>3.2615118806902259E-2</v>
      </c>
      <c r="L388" s="5">
        <f t="shared" si="24"/>
        <v>1.4608978427565478</v>
      </c>
      <c r="M388" s="5">
        <f t="shared" si="25"/>
        <v>28.9</v>
      </c>
    </row>
    <row r="389" spans="1:13" x14ac:dyDescent="0.25">
      <c r="A389" s="5">
        <v>28.95</v>
      </c>
      <c r="B389" s="5" t="s">
        <v>363</v>
      </c>
      <c r="C389" s="5" t="s">
        <v>363</v>
      </c>
      <c r="E389" s="5" t="s">
        <v>6</v>
      </c>
      <c r="F389" s="5" t="s">
        <v>1209</v>
      </c>
      <c r="G389" s="5">
        <v>0</v>
      </c>
      <c r="H389">
        <v>1350</v>
      </c>
      <c r="I389" s="5">
        <v>376</v>
      </c>
      <c r="J389" s="5">
        <f t="shared" si="26"/>
        <v>0.51437863745292711</v>
      </c>
      <c r="K389" s="5">
        <f t="shared" si="27"/>
        <v>3.6049705922222001E-2</v>
      </c>
      <c r="L389" s="5">
        <f t="shared" si="24"/>
        <v>1.461648568063455</v>
      </c>
      <c r="M389" s="5">
        <f t="shared" si="25"/>
        <v>28.95</v>
      </c>
    </row>
    <row r="390" spans="1:13" x14ac:dyDescent="0.25">
      <c r="A390" s="5">
        <v>28.95</v>
      </c>
      <c r="B390" s="5" t="s">
        <v>459</v>
      </c>
      <c r="C390" s="5" t="s">
        <v>459</v>
      </c>
      <c r="E390" s="5" t="s">
        <v>6</v>
      </c>
      <c r="F390" s="5" t="s">
        <v>1209</v>
      </c>
      <c r="G390" s="5">
        <v>0</v>
      </c>
      <c r="H390">
        <v>1521</v>
      </c>
      <c r="I390" s="5">
        <v>377</v>
      </c>
      <c r="J390" s="5">
        <f t="shared" si="26"/>
        <v>0.51574803149606296</v>
      </c>
      <c r="K390" s="5">
        <f t="shared" si="27"/>
        <v>3.9484718347798479E-2</v>
      </c>
      <c r="L390" s="5">
        <f t="shared" si="24"/>
        <v>1.461648568063455</v>
      </c>
      <c r="M390" s="5">
        <f t="shared" si="25"/>
        <v>28.95</v>
      </c>
    </row>
    <row r="391" spans="1:13" x14ac:dyDescent="0.25">
      <c r="A391" s="5">
        <v>29.5</v>
      </c>
      <c r="B391" s="5" t="s">
        <v>20</v>
      </c>
      <c r="C391" s="5" t="s">
        <v>20</v>
      </c>
      <c r="E391" s="5" t="s">
        <v>6</v>
      </c>
      <c r="G391" s="5">
        <v>0</v>
      </c>
      <c r="H391">
        <v>461</v>
      </c>
      <c r="I391" s="5">
        <v>379</v>
      </c>
      <c r="J391" s="5">
        <f t="shared" si="26"/>
        <v>0.51848681958233478</v>
      </c>
      <c r="K391" s="5">
        <f t="shared" si="27"/>
        <v>4.6356181755317284E-2</v>
      </c>
      <c r="L391" s="5">
        <f t="shared" si="24"/>
        <v>1.469822015978163</v>
      </c>
      <c r="M391" s="5">
        <f t="shared" si="25"/>
        <v>29.5</v>
      </c>
    </row>
    <row r="392" spans="1:13" x14ac:dyDescent="0.25">
      <c r="A392" s="5">
        <v>30.2</v>
      </c>
      <c r="B392" s="5" t="s">
        <v>13</v>
      </c>
      <c r="C392" s="5" t="s">
        <v>13</v>
      </c>
      <c r="E392" s="5" t="s">
        <v>6</v>
      </c>
      <c r="G392" s="5">
        <v>0</v>
      </c>
      <c r="H392">
        <v>644</v>
      </c>
      <c r="I392" s="5">
        <v>381</v>
      </c>
      <c r="J392" s="5">
        <f t="shared" si="26"/>
        <v>0.52122560766860659</v>
      </c>
      <c r="K392" s="5">
        <f t="shared" si="27"/>
        <v>5.3229834686415775E-2</v>
      </c>
      <c r="L392" s="5">
        <f t="shared" si="24"/>
        <v>1.4800069429571505</v>
      </c>
      <c r="M392" s="5">
        <f t="shared" si="25"/>
        <v>30.2</v>
      </c>
    </row>
    <row r="393" spans="1:13" x14ac:dyDescent="0.25">
      <c r="A393" s="5">
        <v>31.15</v>
      </c>
      <c r="B393" s="5" t="s">
        <v>138</v>
      </c>
      <c r="C393" s="5" t="s">
        <v>138</v>
      </c>
      <c r="E393" s="5" t="s">
        <v>6</v>
      </c>
      <c r="F393" s="5" t="s">
        <v>1209</v>
      </c>
      <c r="G393" s="5">
        <v>0</v>
      </c>
      <c r="H393">
        <v>496</v>
      </c>
      <c r="I393" s="5">
        <v>382</v>
      </c>
      <c r="J393" s="5">
        <f t="shared" si="26"/>
        <v>0.52259500171174256</v>
      </c>
      <c r="K393" s="5">
        <f t="shared" si="27"/>
        <v>5.6667584186454498E-2</v>
      </c>
      <c r="L393" s="5">
        <f t="shared" si="24"/>
        <v>1.4934580509951885</v>
      </c>
      <c r="M393" s="5">
        <f t="shared" si="25"/>
        <v>31.15</v>
      </c>
    </row>
    <row r="394" spans="1:13" x14ac:dyDescent="0.25">
      <c r="A394" s="5">
        <v>34.200000000000003</v>
      </c>
      <c r="B394" s="5" t="s">
        <v>393</v>
      </c>
      <c r="C394" s="5" t="s">
        <v>393</v>
      </c>
      <c r="E394" s="5" t="s">
        <v>6</v>
      </c>
      <c r="G394" s="5">
        <v>0</v>
      </c>
      <c r="H394">
        <v>1431</v>
      </c>
      <c r="I394" s="5">
        <v>385</v>
      </c>
      <c r="J394" s="5">
        <f t="shared" si="26"/>
        <v>0.52670318384115034</v>
      </c>
      <c r="K394" s="5">
        <f t="shared" si="27"/>
        <v>6.6985015482938143E-2</v>
      </c>
      <c r="L394" s="5">
        <f t="shared" si="24"/>
        <v>1.5340261060561351</v>
      </c>
      <c r="M394" s="5">
        <f t="shared" si="25"/>
        <v>34.200000000000003</v>
      </c>
    </row>
    <row r="395" spans="1:13" x14ac:dyDescent="0.25">
      <c r="A395" s="5">
        <v>34.85</v>
      </c>
      <c r="B395" s="5" t="s">
        <v>393</v>
      </c>
      <c r="C395" s="5" t="s">
        <v>393</v>
      </c>
      <c r="E395" s="5" t="s">
        <v>6</v>
      </c>
      <c r="F395" s="5" t="s">
        <v>1209</v>
      </c>
      <c r="G395" s="5">
        <v>0</v>
      </c>
      <c r="H395">
        <v>1432</v>
      </c>
      <c r="I395" s="5">
        <v>386</v>
      </c>
      <c r="J395" s="5">
        <f t="shared" si="26"/>
        <v>0.52807257788428619</v>
      </c>
      <c r="K395" s="5">
        <f t="shared" si="27"/>
        <v>7.0425690144156908E-2</v>
      </c>
      <c r="L395" s="5">
        <f t="shared" si="24"/>
        <v>1.5422027824340283</v>
      </c>
      <c r="M395" s="5">
        <f t="shared" si="25"/>
        <v>34.85</v>
      </c>
    </row>
    <row r="396" spans="1:13" x14ac:dyDescent="0.25">
      <c r="A396" s="5">
        <v>35</v>
      </c>
      <c r="B396" s="5" t="s">
        <v>430</v>
      </c>
      <c r="C396" s="5" t="s">
        <v>430</v>
      </c>
      <c r="E396" s="5" t="s">
        <v>6</v>
      </c>
      <c r="G396" s="5">
        <v>0</v>
      </c>
      <c r="H396">
        <v>1527</v>
      </c>
      <c r="I396" s="5">
        <v>387</v>
      </c>
      <c r="J396" s="5">
        <f t="shared" si="26"/>
        <v>0.52944197192742215</v>
      </c>
      <c r="K396" s="5">
        <f t="shared" si="27"/>
        <v>7.3867198726289302E-2</v>
      </c>
      <c r="L396" s="5">
        <f t="shared" si="24"/>
        <v>1.5440680443502757</v>
      </c>
      <c r="M396" s="5">
        <f t="shared" si="25"/>
        <v>35</v>
      </c>
    </row>
    <row r="397" spans="1:13" x14ac:dyDescent="0.25">
      <c r="A397" s="5">
        <v>35.5</v>
      </c>
      <c r="B397" s="5" t="s">
        <v>10</v>
      </c>
      <c r="C397" s="5" t="s">
        <v>10</v>
      </c>
      <c r="E397" s="5" t="s">
        <v>6</v>
      </c>
      <c r="G397" s="5">
        <v>0</v>
      </c>
      <c r="H397">
        <v>868</v>
      </c>
      <c r="I397" s="5">
        <v>388</v>
      </c>
      <c r="J397" s="5">
        <f t="shared" si="26"/>
        <v>0.530811365970558</v>
      </c>
      <c r="K397" s="5">
        <f t="shared" si="27"/>
        <v>7.7309582415204858E-2</v>
      </c>
      <c r="L397" s="5">
        <f t="shared" si="24"/>
        <v>1.550228353055094</v>
      </c>
      <c r="M397" s="5">
        <f t="shared" si="25"/>
        <v>35.5</v>
      </c>
    </row>
    <row r="398" spans="1:13" x14ac:dyDescent="0.25">
      <c r="A398" s="5">
        <v>37.6</v>
      </c>
      <c r="B398" s="5" t="s">
        <v>377</v>
      </c>
      <c r="C398" s="5" t="s">
        <v>376</v>
      </c>
      <c r="D398" s="5">
        <v>141</v>
      </c>
      <c r="E398" s="5" t="s">
        <v>6</v>
      </c>
      <c r="F398" s="5" t="s">
        <v>1209</v>
      </c>
      <c r="G398" s="5">
        <v>0</v>
      </c>
      <c r="H398">
        <v>17</v>
      </c>
      <c r="I398" s="5">
        <v>391</v>
      </c>
      <c r="J398" s="5">
        <f t="shared" si="26"/>
        <v>0.53491954809996578</v>
      </c>
      <c r="K398" s="5">
        <f t="shared" si="27"/>
        <v>8.7642397096131502E-2</v>
      </c>
      <c r="L398" s="5">
        <f t="shared" si="24"/>
        <v>1.5751878449276611</v>
      </c>
      <c r="M398" s="5">
        <f t="shared" si="25"/>
        <v>37.6</v>
      </c>
    </row>
    <row r="399" spans="1:13" x14ac:dyDescent="0.25">
      <c r="A399" s="5">
        <v>39.799999999999997</v>
      </c>
      <c r="B399" s="5" t="s">
        <v>459</v>
      </c>
      <c r="C399" s="5" t="s">
        <v>459</v>
      </c>
      <c r="E399" s="5" t="s">
        <v>6</v>
      </c>
      <c r="G399" s="5">
        <v>0</v>
      </c>
      <c r="H399">
        <v>1523</v>
      </c>
      <c r="I399" s="5">
        <v>393</v>
      </c>
      <c r="J399" s="5">
        <f t="shared" si="26"/>
        <v>0.5376583361862376</v>
      </c>
      <c r="K399" s="5">
        <f t="shared" si="27"/>
        <v>9.453607426799604E-2</v>
      </c>
      <c r="L399" s="5">
        <f t="shared" si="24"/>
        <v>1.5998830720736879</v>
      </c>
      <c r="M399" s="5">
        <f t="shared" si="25"/>
        <v>39.799999999999997</v>
      </c>
    </row>
    <row r="400" spans="1:13" x14ac:dyDescent="0.25">
      <c r="A400" s="5">
        <v>40.299999999999997</v>
      </c>
      <c r="B400" s="5" t="s">
        <v>377</v>
      </c>
      <c r="C400" s="5" t="s">
        <v>376</v>
      </c>
      <c r="D400" s="5">
        <v>141</v>
      </c>
      <c r="E400" s="5" t="s">
        <v>6</v>
      </c>
      <c r="G400" s="5">
        <v>0</v>
      </c>
      <c r="H400">
        <v>16</v>
      </c>
      <c r="I400" s="5">
        <v>394</v>
      </c>
      <c r="J400" s="5">
        <f t="shared" si="26"/>
        <v>0.53902773022937345</v>
      </c>
      <c r="K400" s="5">
        <f t="shared" si="27"/>
        <v>9.7984577830750624E-2</v>
      </c>
      <c r="L400" s="5">
        <f t="shared" si="24"/>
        <v>1.6053050461411094</v>
      </c>
      <c r="M400" s="5">
        <f t="shared" si="25"/>
        <v>40.299999999999997</v>
      </c>
    </row>
    <row r="401" spans="1:13" x14ac:dyDescent="0.25">
      <c r="A401" s="5">
        <v>43.35</v>
      </c>
      <c r="B401" s="5" t="s">
        <v>459</v>
      </c>
      <c r="C401" s="5" t="s">
        <v>459</v>
      </c>
      <c r="E401" s="5" t="s">
        <v>6</v>
      </c>
      <c r="F401" s="5" t="s">
        <v>1209</v>
      </c>
      <c r="G401" s="5">
        <v>0</v>
      </c>
      <c r="H401">
        <v>1525</v>
      </c>
      <c r="I401" s="5">
        <v>396</v>
      </c>
      <c r="J401" s="5">
        <f t="shared" si="26"/>
        <v>0.54176651831564537</v>
      </c>
      <c r="K401" s="5">
        <f t="shared" si="27"/>
        <v>0.10488512376656285</v>
      </c>
      <c r="L401" s="5">
        <f t="shared" si="24"/>
        <v>1.6369891018122291</v>
      </c>
      <c r="M401" s="5">
        <f t="shared" si="25"/>
        <v>43.35</v>
      </c>
    </row>
    <row r="402" spans="1:13" x14ac:dyDescent="0.25">
      <c r="A402" s="5">
        <v>44.4</v>
      </c>
      <c r="B402" s="5" t="s">
        <v>148</v>
      </c>
      <c r="C402" s="5" t="s">
        <v>148</v>
      </c>
      <c r="E402" s="5" t="s">
        <v>6</v>
      </c>
      <c r="G402" s="5">
        <v>0</v>
      </c>
      <c r="H402">
        <v>998</v>
      </c>
      <c r="I402" s="5">
        <v>398</v>
      </c>
      <c r="J402" s="5">
        <f t="shared" si="26"/>
        <v>0.54450530640191719</v>
      </c>
      <c r="K402" s="5">
        <f t="shared" si="27"/>
        <v>0.11179066775051436</v>
      </c>
      <c r="L402" s="5">
        <f t="shared" si="24"/>
        <v>1.6473829701146199</v>
      </c>
      <c r="M402" s="5">
        <f t="shared" si="25"/>
        <v>44.4</v>
      </c>
    </row>
    <row r="403" spans="1:13" x14ac:dyDescent="0.25">
      <c r="A403" s="5">
        <v>48.8</v>
      </c>
      <c r="B403" s="5" t="s">
        <v>459</v>
      </c>
      <c r="C403" s="5" t="s">
        <v>459</v>
      </c>
      <c r="E403" s="5" t="s">
        <v>6</v>
      </c>
      <c r="G403" s="5">
        <v>0</v>
      </c>
      <c r="H403">
        <v>1524</v>
      </c>
      <c r="I403" s="5">
        <v>399</v>
      </c>
      <c r="J403" s="5">
        <f t="shared" si="26"/>
        <v>0.54587470044505304</v>
      </c>
      <c r="K403" s="5">
        <f t="shared" si="27"/>
        <v>0.115245419267891</v>
      </c>
      <c r="L403" s="5">
        <f t="shared" si="24"/>
        <v>1.6884198220027107</v>
      </c>
      <c r="M403" s="5">
        <f t="shared" si="25"/>
        <v>48.8</v>
      </c>
    </row>
    <row r="404" spans="1:13" x14ac:dyDescent="0.25">
      <c r="A404" s="5">
        <v>49.35</v>
      </c>
      <c r="B404" s="5" t="s">
        <v>99</v>
      </c>
      <c r="C404" s="5" t="s">
        <v>85</v>
      </c>
      <c r="D404" s="5">
        <v>440</v>
      </c>
      <c r="E404" s="5" t="s">
        <v>7</v>
      </c>
      <c r="F404" s="5" t="s">
        <v>1209</v>
      </c>
      <c r="G404" s="5">
        <v>0</v>
      </c>
      <c r="H404">
        <v>1452</v>
      </c>
      <c r="I404" s="5">
        <v>400</v>
      </c>
      <c r="J404" s="5">
        <f t="shared" si="26"/>
        <v>0.547244094488189</v>
      </c>
      <c r="K404" s="5">
        <f t="shared" si="27"/>
        <v>0.11870154682683666</v>
      </c>
      <c r="L404" s="5">
        <f t="shared" si="24"/>
        <v>1.6932871570056556</v>
      </c>
      <c r="M404" s="5">
        <f t="shared" si="25"/>
        <v>49.35</v>
      </c>
    </row>
    <row r="405" spans="1:13" x14ac:dyDescent="0.25">
      <c r="A405" s="5">
        <v>52.2</v>
      </c>
      <c r="B405" s="5" t="s">
        <v>48</v>
      </c>
      <c r="C405" s="5" t="s">
        <v>48</v>
      </c>
      <c r="E405" s="5" t="s">
        <v>4</v>
      </c>
      <c r="G405" s="5">
        <v>0</v>
      </c>
      <c r="H405">
        <v>1344</v>
      </c>
      <c r="I405" s="5">
        <v>402</v>
      </c>
      <c r="J405" s="5">
        <f t="shared" si="26"/>
        <v>0.54998288257446082</v>
      </c>
      <c r="K405" s="5">
        <f t="shared" si="27"/>
        <v>0.1256180998412984</v>
      </c>
      <c r="L405" s="5">
        <f t="shared" si="24"/>
        <v>1.7176705030022621</v>
      </c>
      <c r="M405" s="5">
        <f t="shared" si="25"/>
        <v>52.2</v>
      </c>
    </row>
    <row r="406" spans="1:13" x14ac:dyDescent="0.25">
      <c r="A406" s="5">
        <v>53.2</v>
      </c>
      <c r="B406" s="5" t="s">
        <v>259</v>
      </c>
      <c r="C406" s="5" t="s">
        <v>259</v>
      </c>
      <c r="E406" s="5" t="s">
        <v>6</v>
      </c>
      <c r="G406" s="5">
        <v>0</v>
      </c>
      <c r="H406">
        <v>728</v>
      </c>
      <c r="I406" s="5">
        <v>403</v>
      </c>
      <c r="J406" s="5">
        <f t="shared" si="26"/>
        <v>0.55135227661759667</v>
      </c>
      <c r="K406" s="5">
        <f t="shared" si="27"/>
        <v>0.12907861048675556</v>
      </c>
      <c r="L406" s="5">
        <f t="shared" si="24"/>
        <v>1.7259116322950483</v>
      </c>
      <c r="M406" s="5">
        <f t="shared" si="25"/>
        <v>53.2</v>
      </c>
    </row>
    <row r="407" spans="1:13" x14ac:dyDescent="0.25">
      <c r="A407" s="5">
        <v>53.4</v>
      </c>
      <c r="B407" s="5" t="s">
        <v>459</v>
      </c>
      <c r="C407" s="5" t="s">
        <v>459</v>
      </c>
      <c r="E407" s="5" t="s">
        <v>6</v>
      </c>
      <c r="G407" s="5">
        <v>0</v>
      </c>
      <c r="H407">
        <v>1517</v>
      </c>
      <c r="I407" s="5">
        <v>404</v>
      </c>
      <c r="J407" s="5">
        <f t="shared" si="26"/>
        <v>0.55272167066073263</v>
      </c>
      <c r="K407" s="5">
        <f t="shared" si="27"/>
        <v>0.13254066756127389</v>
      </c>
      <c r="L407" s="5">
        <f t="shared" si="24"/>
        <v>1.7275412570285564</v>
      </c>
      <c r="M407" s="5">
        <f t="shared" si="25"/>
        <v>53.4</v>
      </c>
    </row>
    <row r="408" spans="1:13" x14ac:dyDescent="0.25">
      <c r="A408" s="5">
        <v>53.8</v>
      </c>
      <c r="B408" s="5" t="s">
        <v>259</v>
      </c>
      <c r="C408" s="5" t="s">
        <v>259</v>
      </c>
      <c r="E408" s="5" t="s">
        <v>6</v>
      </c>
      <c r="G408" s="5">
        <v>0</v>
      </c>
      <c r="H408">
        <v>725</v>
      </c>
      <c r="I408" s="5">
        <v>405</v>
      </c>
      <c r="J408" s="5">
        <f t="shared" si="26"/>
        <v>0.55409106470386849</v>
      </c>
      <c r="K408" s="5">
        <f t="shared" si="27"/>
        <v>0.1360043139810039</v>
      </c>
      <c r="L408" s="5">
        <f t="shared" si="24"/>
        <v>1.7307822756663891</v>
      </c>
      <c r="M408" s="5">
        <f t="shared" si="25"/>
        <v>53.8</v>
      </c>
    </row>
    <row r="409" spans="1:13" x14ac:dyDescent="0.25">
      <c r="A409" s="5">
        <v>54.3</v>
      </c>
      <c r="B409" s="5" t="s">
        <v>12</v>
      </c>
      <c r="C409" s="5" t="s">
        <v>12</v>
      </c>
      <c r="E409" s="5" t="s">
        <v>6</v>
      </c>
      <c r="F409" s="5" t="s">
        <v>1209</v>
      </c>
      <c r="G409" s="5">
        <v>0</v>
      </c>
      <c r="H409">
        <v>533</v>
      </c>
      <c r="I409" s="5">
        <v>406</v>
      </c>
      <c r="J409" s="5">
        <f t="shared" si="26"/>
        <v>0.55546045874700445</v>
      </c>
      <c r="K409" s="5">
        <f t="shared" si="27"/>
        <v>0.13946959279751811</v>
      </c>
      <c r="L409" s="5">
        <f t="shared" si="24"/>
        <v>1.7347998295888469</v>
      </c>
      <c r="M409" s="5">
        <f t="shared" si="25"/>
        <v>54.3</v>
      </c>
    </row>
    <row r="410" spans="1:13" x14ac:dyDescent="0.25">
      <c r="A410" s="5">
        <v>55.6</v>
      </c>
      <c r="B410" s="5" t="s">
        <v>259</v>
      </c>
      <c r="C410" s="5" t="s">
        <v>259</v>
      </c>
      <c r="E410" s="5" t="s">
        <v>6</v>
      </c>
      <c r="G410" s="5">
        <v>0</v>
      </c>
      <c r="H410">
        <v>724</v>
      </c>
      <c r="I410" s="5">
        <v>407</v>
      </c>
      <c r="J410" s="5">
        <f t="shared" si="26"/>
        <v>0.55682985279014041</v>
      </c>
      <c r="K410" s="5">
        <f t="shared" si="27"/>
        <v>0.14293654720171636</v>
      </c>
      <c r="L410" s="5">
        <f t="shared" si="24"/>
        <v>1.7450747915820575</v>
      </c>
      <c r="M410" s="5">
        <f t="shared" si="25"/>
        <v>55.6</v>
      </c>
    </row>
    <row r="411" spans="1:13" x14ac:dyDescent="0.25">
      <c r="A411" s="5">
        <v>58.6</v>
      </c>
      <c r="B411" s="5" t="s">
        <v>333</v>
      </c>
      <c r="C411" s="5" t="s">
        <v>333</v>
      </c>
      <c r="E411" s="5" t="s">
        <v>6</v>
      </c>
      <c r="G411" s="5">
        <v>0</v>
      </c>
      <c r="H411">
        <v>748</v>
      </c>
      <c r="I411" s="5">
        <v>408</v>
      </c>
      <c r="J411" s="5">
        <f t="shared" si="26"/>
        <v>0.55819924683327626</v>
      </c>
      <c r="K411" s="5">
        <f t="shared" si="27"/>
        <v>0.14640522052776483</v>
      </c>
      <c r="L411" s="5">
        <f t="shared" si="24"/>
        <v>1.7678976160180906</v>
      </c>
      <c r="M411" s="5">
        <f t="shared" si="25"/>
        <v>58.6</v>
      </c>
    </row>
    <row r="412" spans="1:13" x14ac:dyDescent="0.25">
      <c r="A412" s="5">
        <v>60</v>
      </c>
      <c r="B412" s="5" t="s">
        <v>333</v>
      </c>
      <c r="C412" s="5" t="s">
        <v>333</v>
      </c>
      <c r="E412" s="5" t="s">
        <v>6</v>
      </c>
      <c r="G412" s="5">
        <v>0</v>
      </c>
      <c r="H412">
        <v>749</v>
      </c>
      <c r="I412" s="5">
        <v>409</v>
      </c>
      <c r="J412" s="5">
        <f t="shared" si="26"/>
        <v>0.55956864087641223</v>
      </c>
      <c r="K412" s="5">
        <f t="shared" si="27"/>
        <v>0.14987565625706742</v>
      </c>
      <c r="L412" s="5">
        <f t="shared" si="24"/>
        <v>1.7781512503836436</v>
      </c>
      <c r="M412" s="5">
        <f t="shared" si="25"/>
        <v>60</v>
      </c>
    </row>
    <row r="413" spans="1:13" x14ac:dyDescent="0.25">
      <c r="A413" s="5">
        <v>61.1</v>
      </c>
      <c r="B413" s="5" t="s">
        <v>401</v>
      </c>
      <c r="C413" s="5" t="s">
        <v>401</v>
      </c>
      <c r="E413" s="5" t="s">
        <v>6</v>
      </c>
      <c r="F413" s="5" t="s">
        <v>1209</v>
      </c>
      <c r="G413" s="5">
        <v>0</v>
      </c>
      <c r="H413">
        <v>1315</v>
      </c>
      <c r="I413" s="5">
        <v>410</v>
      </c>
      <c r="J413" s="5">
        <f t="shared" si="26"/>
        <v>0.56093803491954808</v>
      </c>
      <c r="K413" s="5">
        <f t="shared" si="27"/>
        <v>0.15334789802226764</v>
      </c>
      <c r="L413" s="5">
        <f t="shared" si="24"/>
        <v>1.7860412102425542</v>
      </c>
      <c r="M413" s="5">
        <f t="shared" si="25"/>
        <v>61.1</v>
      </c>
    </row>
    <row r="414" spans="1:13" x14ac:dyDescent="0.25">
      <c r="A414" s="5">
        <v>61.3</v>
      </c>
      <c r="B414" s="5" t="s">
        <v>529</v>
      </c>
      <c r="C414" s="5" t="s">
        <v>529</v>
      </c>
      <c r="E414" s="5" t="s">
        <v>6</v>
      </c>
      <c r="G414" s="5">
        <v>0</v>
      </c>
      <c r="H414">
        <v>1054</v>
      </c>
      <c r="I414" s="5">
        <v>411</v>
      </c>
      <c r="J414" s="5">
        <f t="shared" si="26"/>
        <v>0.56230742896268404</v>
      </c>
      <c r="K414" s="5">
        <f t="shared" si="27"/>
        <v>0.15682198961128904</v>
      </c>
      <c r="L414" s="5">
        <f t="shared" si="24"/>
        <v>1.7874604745184151</v>
      </c>
      <c r="M414" s="5">
        <f t="shared" si="25"/>
        <v>61.3</v>
      </c>
    </row>
    <row r="415" spans="1:13" x14ac:dyDescent="0.25">
      <c r="A415" s="5">
        <v>61.5</v>
      </c>
      <c r="B415" s="5" t="s">
        <v>48</v>
      </c>
      <c r="C415" s="5" t="s">
        <v>48</v>
      </c>
      <c r="E415" s="5" t="s">
        <v>4</v>
      </c>
      <c r="G415" s="5">
        <v>0</v>
      </c>
      <c r="H415">
        <v>1345</v>
      </c>
      <c r="I415" s="5">
        <v>412</v>
      </c>
      <c r="J415" s="5">
        <f t="shared" si="26"/>
        <v>0.56367682300581989</v>
      </c>
      <c r="K415" s="5">
        <f t="shared" si="27"/>
        <v>0.16029797497140613</v>
      </c>
      <c r="L415" s="5">
        <f t="shared" si="24"/>
        <v>1.7888751157754168</v>
      </c>
      <c r="M415" s="5">
        <f t="shared" si="25"/>
        <v>61.5</v>
      </c>
    </row>
    <row r="416" spans="1:13" x14ac:dyDescent="0.25">
      <c r="A416" s="5">
        <v>61.8</v>
      </c>
      <c r="B416" s="5" t="s">
        <v>329</v>
      </c>
      <c r="C416" s="5" t="s">
        <v>329</v>
      </c>
      <c r="E416" s="5" t="s">
        <v>6</v>
      </c>
      <c r="G416" s="5">
        <v>0</v>
      </c>
      <c r="H416">
        <v>1539</v>
      </c>
      <c r="I416" s="5">
        <v>413</v>
      </c>
      <c r="J416" s="5">
        <f t="shared" si="26"/>
        <v>0.56504621704895586</v>
      </c>
      <c r="K416" s="5">
        <f t="shared" si="27"/>
        <v>0.16377589821335625</v>
      </c>
      <c r="L416" s="5">
        <f t="shared" si="24"/>
        <v>1.7909884750888159</v>
      </c>
      <c r="M416" s="5">
        <f t="shared" si="25"/>
        <v>61.8</v>
      </c>
    </row>
    <row r="417" spans="1:13" x14ac:dyDescent="0.25">
      <c r="A417" s="5">
        <v>61.9</v>
      </c>
      <c r="B417" s="5" t="s">
        <v>401</v>
      </c>
      <c r="C417" s="5" t="s">
        <v>401</v>
      </c>
      <c r="E417" s="5" t="s">
        <v>6</v>
      </c>
      <c r="G417" s="5">
        <v>0</v>
      </c>
      <c r="H417">
        <v>1313</v>
      </c>
      <c r="I417" s="5">
        <v>414</v>
      </c>
      <c r="J417" s="5">
        <f t="shared" si="26"/>
        <v>0.56641561109209171</v>
      </c>
      <c r="K417" s="5">
        <f t="shared" si="27"/>
        <v>0.16725580361548414</v>
      </c>
      <c r="L417" s="5">
        <f t="shared" si="24"/>
        <v>1.7916906490201179</v>
      </c>
      <c r="M417" s="5">
        <f t="shared" si="25"/>
        <v>61.9</v>
      </c>
    </row>
    <row r="418" spans="1:13" x14ac:dyDescent="0.25">
      <c r="A418" s="5">
        <v>62.3</v>
      </c>
      <c r="B418" s="5" t="s">
        <v>201</v>
      </c>
      <c r="C418" s="5" t="s">
        <v>201</v>
      </c>
      <c r="E418" s="5" t="s">
        <v>6</v>
      </c>
      <c r="G418" s="5">
        <v>0</v>
      </c>
      <c r="H418">
        <v>776</v>
      </c>
      <c r="I418" s="5">
        <v>415</v>
      </c>
      <c r="J418" s="5">
        <f t="shared" si="26"/>
        <v>0.56778500513522767</v>
      </c>
      <c r="K418" s="5">
        <f t="shared" si="27"/>
        <v>0.17073773562792963</v>
      </c>
      <c r="L418" s="5">
        <f t="shared" si="24"/>
        <v>1.7944880466591695</v>
      </c>
      <c r="M418" s="5">
        <f t="shared" si="25"/>
        <v>62.3</v>
      </c>
    </row>
    <row r="419" spans="1:13" x14ac:dyDescent="0.25">
      <c r="A419" s="5">
        <v>64.3</v>
      </c>
      <c r="B419" s="5" t="s">
        <v>401</v>
      </c>
      <c r="C419" s="5" t="s">
        <v>401</v>
      </c>
      <c r="E419" s="5" t="s">
        <v>6</v>
      </c>
      <c r="G419" s="5">
        <v>0</v>
      </c>
      <c r="H419">
        <v>1314</v>
      </c>
      <c r="I419" s="5">
        <v>416</v>
      </c>
      <c r="J419" s="5">
        <f t="shared" si="26"/>
        <v>0.56915439917836352</v>
      </c>
      <c r="K419" s="5">
        <f t="shared" si="27"/>
        <v>0.17422173887684986</v>
      </c>
      <c r="L419" s="5">
        <f t="shared" si="24"/>
        <v>1.8082109729242219</v>
      </c>
      <c r="M419" s="5">
        <f t="shared" si="25"/>
        <v>64.3</v>
      </c>
    </row>
    <row r="420" spans="1:13" x14ac:dyDescent="0.25">
      <c r="A420" s="5">
        <v>64.900000000000006</v>
      </c>
      <c r="B420" s="5" t="s">
        <v>401</v>
      </c>
      <c r="C420" s="5" t="s">
        <v>401</v>
      </c>
      <c r="E420" s="5" t="s">
        <v>6</v>
      </c>
      <c r="F420" s="5" t="s">
        <v>1209</v>
      </c>
      <c r="G420" s="5">
        <v>0</v>
      </c>
      <c r="H420">
        <v>1317</v>
      </c>
      <c r="I420" s="5">
        <v>417</v>
      </c>
      <c r="J420" s="5">
        <f t="shared" si="26"/>
        <v>0.57052379322149949</v>
      </c>
      <c r="K420" s="5">
        <f t="shared" si="27"/>
        <v>0.17770785816868695</v>
      </c>
      <c r="L420" s="5">
        <f t="shared" si="24"/>
        <v>1.8122446968003694</v>
      </c>
      <c r="M420" s="5">
        <f t="shared" si="25"/>
        <v>64.900000000000006</v>
      </c>
    </row>
    <row r="421" spans="1:13" x14ac:dyDescent="0.25">
      <c r="A421" s="5">
        <v>65.3</v>
      </c>
      <c r="B421" s="5" t="s">
        <v>10</v>
      </c>
      <c r="C421" s="5" t="s">
        <v>10</v>
      </c>
      <c r="E421" s="5" t="s">
        <v>6</v>
      </c>
      <c r="F421" s="5" t="s">
        <v>1205</v>
      </c>
      <c r="G421" s="5">
        <v>0</v>
      </c>
      <c r="H421">
        <v>862</v>
      </c>
      <c r="I421" s="5">
        <v>418</v>
      </c>
      <c r="J421" s="5">
        <f t="shared" si="26"/>
        <v>0.57189318726463545</v>
      </c>
      <c r="K421" s="5">
        <f t="shared" si="27"/>
        <v>0.18119613849447269</v>
      </c>
      <c r="L421" s="5">
        <f t="shared" si="24"/>
        <v>1.8149131812750738</v>
      </c>
      <c r="M421" s="5">
        <f t="shared" si="25"/>
        <v>65.3</v>
      </c>
    </row>
    <row r="422" spans="1:13" x14ac:dyDescent="0.25">
      <c r="A422" s="5">
        <v>65.900000000000006</v>
      </c>
      <c r="B422" s="5" t="s">
        <v>201</v>
      </c>
      <c r="C422" s="5" t="s">
        <v>201</v>
      </c>
      <c r="E422" s="5" t="s">
        <v>6</v>
      </c>
      <c r="G422" s="5">
        <v>0</v>
      </c>
      <c r="H422">
        <v>760</v>
      </c>
      <c r="I422" s="5">
        <v>419</v>
      </c>
      <c r="J422" s="5">
        <f t="shared" si="26"/>
        <v>0.5732625813077713</v>
      </c>
      <c r="K422" s="5">
        <f t="shared" si="27"/>
        <v>0.18468662503417929</v>
      </c>
      <c r="L422" s="5">
        <f t="shared" si="24"/>
        <v>1.8188854145940099</v>
      </c>
      <c r="M422" s="5">
        <f t="shared" si="25"/>
        <v>65.900000000000006</v>
      </c>
    </row>
    <row r="423" spans="1:13" x14ac:dyDescent="0.25">
      <c r="A423" s="5">
        <v>66.400000000000006</v>
      </c>
      <c r="B423" s="5" t="s">
        <v>19</v>
      </c>
      <c r="C423" s="5" t="s">
        <v>19</v>
      </c>
      <c r="E423" s="5" t="s">
        <v>6</v>
      </c>
      <c r="G423" s="5">
        <v>0</v>
      </c>
      <c r="H423">
        <v>797</v>
      </c>
      <c r="I423" s="5">
        <v>420</v>
      </c>
      <c r="J423" s="5">
        <f t="shared" si="26"/>
        <v>0.57463197535090726</v>
      </c>
      <c r="K423" s="5">
        <f t="shared" si="27"/>
        <v>0.18817936316111356</v>
      </c>
      <c r="L423" s="5">
        <f t="shared" si="24"/>
        <v>1.8221680793680175</v>
      </c>
      <c r="M423" s="5">
        <f t="shared" si="25"/>
        <v>66.400000000000006</v>
      </c>
    </row>
    <row r="424" spans="1:13" x14ac:dyDescent="0.25">
      <c r="A424" s="5">
        <v>66.599999999999994</v>
      </c>
      <c r="B424" s="5" t="s">
        <v>259</v>
      </c>
      <c r="C424" s="5" t="s">
        <v>259</v>
      </c>
      <c r="E424" s="5" t="s">
        <v>6</v>
      </c>
      <c r="G424" s="5">
        <v>0</v>
      </c>
      <c r="H424">
        <v>722</v>
      </c>
      <c r="I424" s="5">
        <v>421</v>
      </c>
      <c r="J424" s="5">
        <f t="shared" si="26"/>
        <v>0.57600136939404312</v>
      </c>
      <c r="K424" s="5">
        <f t="shared" si="27"/>
        <v>0.19167439844635364</v>
      </c>
      <c r="L424" s="5">
        <f t="shared" si="24"/>
        <v>1.823474229170301</v>
      </c>
      <c r="M424" s="5">
        <f t="shared" si="25"/>
        <v>66.599999999999994</v>
      </c>
    </row>
    <row r="425" spans="1:13" x14ac:dyDescent="0.25">
      <c r="A425" s="5">
        <v>67.2</v>
      </c>
      <c r="B425" s="5" t="s">
        <v>522</v>
      </c>
      <c r="C425" s="5" t="s">
        <v>376</v>
      </c>
      <c r="D425" s="5">
        <v>141</v>
      </c>
      <c r="E425" s="5" t="s">
        <v>9</v>
      </c>
      <c r="G425" s="5">
        <v>0</v>
      </c>
      <c r="H425">
        <v>19</v>
      </c>
      <c r="I425" s="5">
        <v>422</v>
      </c>
      <c r="J425" s="5">
        <f t="shared" si="26"/>
        <v>0.57737076343717908</v>
      </c>
      <c r="K425" s="5">
        <f t="shared" si="27"/>
        <v>0.19517177666323632</v>
      </c>
      <c r="L425" s="5">
        <f t="shared" si="24"/>
        <v>1.8273692730538253</v>
      </c>
      <c r="M425" s="5">
        <f t="shared" si="25"/>
        <v>67.2</v>
      </c>
    </row>
    <row r="426" spans="1:13" x14ac:dyDescent="0.25">
      <c r="A426" s="5">
        <v>67.5</v>
      </c>
      <c r="B426" s="5" t="s">
        <v>383</v>
      </c>
      <c r="C426" s="5" t="s">
        <v>383</v>
      </c>
      <c r="E426" s="5" t="s">
        <v>6</v>
      </c>
      <c r="G426" s="5">
        <v>0</v>
      </c>
      <c r="H426">
        <v>304</v>
      </c>
      <c r="I426" s="5">
        <v>423</v>
      </c>
      <c r="J426" s="5">
        <f t="shared" si="26"/>
        <v>0.57874015748031493</v>
      </c>
      <c r="K426" s="5">
        <f t="shared" si="27"/>
        <v>0.1986715437918869</v>
      </c>
      <c r="L426" s="5">
        <f t="shared" si="24"/>
        <v>1.8293037728310249</v>
      </c>
      <c r="M426" s="5">
        <f t="shared" si="25"/>
        <v>67.5</v>
      </c>
    </row>
    <row r="427" spans="1:13" x14ac:dyDescent="0.25">
      <c r="A427" s="5">
        <v>68.099999999999994</v>
      </c>
      <c r="B427" s="5" t="s">
        <v>201</v>
      </c>
      <c r="C427" s="5" t="s">
        <v>201</v>
      </c>
      <c r="E427" s="5" t="s">
        <v>6</v>
      </c>
      <c r="G427" s="5">
        <v>0</v>
      </c>
      <c r="H427">
        <v>762</v>
      </c>
      <c r="I427" s="5">
        <v>424</v>
      </c>
      <c r="J427" s="5">
        <f t="shared" si="26"/>
        <v>0.58010955152345089</v>
      </c>
      <c r="K427" s="5">
        <f t="shared" si="27"/>
        <v>0.20217374602380286</v>
      </c>
      <c r="L427" s="5">
        <f t="shared" si="24"/>
        <v>1.8331471119127851</v>
      </c>
      <c r="M427" s="5">
        <f t="shared" si="25"/>
        <v>68.099999999999994</v>
      </c>
    </row>
    <row r="428" spans="1:13" x14ac:dyDescent="0.25">
      <c r="A428" s="5">
        <v>68.3</v>
      </c>
      <c r="B428" s="5" t="s">
        <v>383</v>
      </c>
      <c r="C428" s="5" t="s">
        <v>383</v>
      </c>
      <c r="E428" s="5" t="s">
        <v>6</v>
      </c>
      <c r="G428" s="5">
        <v>0</v>
      </c>
      <c r="H428">
        <v>305</v>
      </c>
      <c r="I428" s="5">
        <v>425</v>
      </c>
      <c r="J428" s="5">
        <f t="shared" si="26"/>
        <v>0.58147894556658675</v>
      </c>
      <c r="K428" s="5">
        <f t="shared" si="27"/>
        <v>0.20567842976648251</v>
      </c>
      <c r="L428" s="5">
        <f t="shared" si="24"/>
        <v>1.8344207036815325</v>
      </c>
      <c r="M428" s="5">
        <f t="shared" si="25"/>
        <v>68.3</v>
      </c>
    </row>
    <row r="429" spans="1:13" x14ac:dyDescent="0.25">
      <c r="A429" s="5">
        <v>68.599999999999994</v>
      </c>
      <c r="B429" s="5" t="s">
        <v>280</v>
      </c>
      <c r="C429" s="5" t="s">
        <v>280</v>
      </c>
      <c r="E429" s="5" t="s">
        <v>6</v>
      </c>
      <c r="G429" s="5">
        <v>0</v>
      </c>
      <c r="H429">
        <v>938</v>
      </c>
      <c r="I429" s="5">
        <v>426</v>
      </c>
      <c r="J429" s="5">
        <f t="shared" si="26"/>
        <v>0.58284833960972271</v>
      </c>
      <c r="K429" s="5">
        <f t="shared" si="27"/>
        <v>0.2091856416481096</v>
      </c>
      <c r="L429" s="5">
        <f t="shared" si="24"/>
        <v>1.8363241157067516</v>
      </c>
      <c r="M429" s="5">
        <f t="shared" si="25"/>
        <v>68.599999999999994</v>
      </c>
    </row>
    <row r="430" spans="1:13" x14ac:dyDescent="0.25">
      <c r="A430" s="5">
        <v>69.400000000000006</v>
      </c>
      <c r="B430" s="5" t="s">
        <v>401</v>
      </c>
      <c r="C430" s="5" t="s">
        <v>401</v>
      </c>
      <c r="E430" s="5" t="s">
        <v>6</v>
      </c>
      <c r="G430" s="5">
        <v>0</v>
      </c>
      <c r="H430">
        <v>1319</v>
      </c>
      <c r="I430" s="5">
        <v>427</v>
      </c>
      <c r="J430" s="5">
        <f t="shared" si="26"/>
        <v>0.58421773365285856</v>
      </c>
      <c r="K430" s="5">
        <f t="shared" si="27"/>
        <v>0.21269542852228582</v>
      </c>
      <c r="L430" s="5">
        <f t="shared" si="24"/>
        <v>1.841359470454855</v>
      </c>
      <c r="M430" s="5">
        <f t="shared" si="25"/>
        <v>69.400000000000006</v>
      </c>
    </row>
    <row r="431" spans="1:13" x14ac:dyDescent="0.25">
      <c r="A431" s="5">
        <v>69.5</v>
      </c>
      <c r="B431" s="5" t="s">
        <v>430</v>
      </c>
      <c r="C431" s="5" t="s">
        <v>430</v>
      </c>
      <c r="E431" s="5" t="s">
        <v>6</v>
      </c>
      <c r="G431" s="5">
        <v>0</v>
      </c>
      <c r="H431">
        <v>1535</v>
      </c>
      <c r="I431" s="5">
        <v>428</v>
      </c>
      <c r="J431" s="5">
        <f t="shared" si="26"/>
        <v>0.58558712769599452</v>
      </c>
      <c r="K431" s="5">
        <f t="shared" si="27"/>
        <v>0.21620783747282205</v>
      </c>
      <c r="L431" s="5">
        <f t="shared" si="24"/>
        <v>1.8419848045901139</v>
      </c>
      <c r="M431" s="5">
        <f t="shared" si="25"/>
        <v>69.5</v>
      </c>
    </row>
    <row r="432" spans="1:13" x14ac:dyDescent="0.25">
      <c r="A432" s="5">
        <v>71.5</v>
      </c>
      <c r="B432" s="5" t="s">
        <v>19</v>
      </c>
      <c r="C432" s="5" t="s">
        <v>19</v>
      </c>
      <c r="E432" s="5" t="s">
        <v>6</v>
      </c>
      <c r="G432" s="5">
        <v>0</v>
      </c>
      <c r="H432">
        <v>790</v>
      </c>
      <c r="I432" s="5">
        <v>431</v>
      </c>
      <c r="J432" s="5">
        <f t="shared" si="26"/>
        <v>0.5896953098254023</v>
      </c>
      <c r="K432" s="5">
        <f t="shared" si="27"/>
        <v>0.22676127117592951</v>
      </c>
      <c r="L432" s="5">
        <f t="shared" ref="L432:L495" si="28">LOG(A432)</f>
        <v>1.8543060418010806</v>
      </c>
      <c r="M432" s="5">
        <f t="shared" ref="M432:M495" si="29">A432</f>
        <v>71.5</v>
      </c>
    </row>
    <row r="433" spans="1:13" x14ac:dyDescent="0.25">
      <c r="A433" s="5">
        <v>71.900000000000006</v>
      </c>
      <c r="B433" s="5" t="s">
        <v>371</v>
      </c>
      <c r="C433" s="5" t="s">
        <v>371</v>
      </c>
      <c r="E433" s="5" t="s">
        <v>6</v>
      </c>
      <c r="G433" s="5">
        <v>0</v>
      </c>
      <c r="H433">
        <v>202</v>
      </c>
      <c r="I433" s="5">
        <v>432</v>
      </c>
      <c r="J433" s="5">
        <f t="shared" si="26"/>
        <v>0.59106470386853815</v>
      </c>
      <c r="K433" s="5">
        <f t="shared" si="27"/>
        <v>0.23028464404490046</v>
      </c>
      <c r="L433" s="5">
        <f t="shared" si="28"/>
        <v>1.8567288903828827</v>
      </c>
      <c r="M433" s="5">
        <f t="shared" si="29"/>
        <v>71.900000000000006</v>
      </c>
    </row>
    <row r="434" spans="1:13" x14ac:dyDescent="0.25">
      <c r="A434" s="5">
        <v>72.599999999999994</v>
      </c>
      <c r="B434" s="5" t="s">
        <v>97</v>
      </c>
      <c r="C434" s="5" t="s">
        <v>97</v>
      </c>
      <c r="E434" s="5" t="s">
        <v>4</v>
      </c>
      <c r="G434" s="5">
        <v>0</v>
      </c>
      <c r="H434">
        <v>1358</v>
      </c>
      <c r="I434" s="5">
        <v>429</v>
      </c>
      <c r="J434" s="5">
        <f t="shared" si="26"/>
        <v>0.58695652173913049</v>
      </c>
      <c r="K434" s="5">
        <f t="shared" si="27"/>
        <v>0.21972291581858003</v>
      </c>
      <c r="L434" s="5">
        <f t="shared" si="28"/>
        <v>1.8609366207000937</v>
      </c>
      <c r="M434" s="5">
        <f t="shared" si="29"/>
        <v>72.599999999999994</v>
      </c>
    </row>
    <row r="435" spans="1:13" x14ac:dyDescent="0.25">
      <c r="A435" s="5">
        <v>75.599999999999994</v>
      </c>
      <c r="B435" s="5" t="s">
        <v>10</v>
      </c>
      <c r="C435" s="5" t="s">
        <v>10</v>
      </c>
      <c r="E435" s="5" t="s">
        <v>6</v>
      </c>
      <c r="G435" s="5">
        <v>0</v>
      </c>
      <c r="H435">
        <v>861</v>
      </c>
      <c r="I435" s="5">
        <v>430</v>
      </c>
      <c r="J435" s="5">
        <f t="shared" si="26"/>
        <v>0.58832591578226634</v>
      </c>
      <c r="K435" s="5">
        <f t="shared" si="27"/>
        <v>0.22324071111837385</v>
      </c>
      <c r="L435" s="5">
        <f t="shared" si="28"/>
        <v>1.8785217955012066</v>
      </c>
      <c r="M435" s="5">
        <f t="shared" si="29"/>
        <v>75.599999999999994</v>
      </c>
    </row>
    <row r="436" spans="1:13" x14ac:dyDescent="0.25">
      <c r="A436" s="5">
        <v>79.5</v>
      </c>
      <c r="B436" s="5" t="s">
        <v>389</v>
      </c>
      <c r="C436" s="5" t="s">
        <v>368</v>
      </c>
      <c r="D436" s="5">
        <v>149</v>
      </c>
      <c r="E436" s="5" t="s">
        <v>7</v>
      </c>
      <c r="G436" s="5">
        <v>0</v>
      </c>
      <c r="H436">
        <v>1455</v>
      </c>
      <c r="I436" s="5">
        <v>433</v>
      </c>
      <c r="J436" s="5">
        <f t="shared" si="26"/>
        <v>0.59243409791167412</v>
      </c>
      <c r="K436" s="5">
        <f t="shared" si="27"/>
        <v>0.23381087803394909</v>
      </c>
      <c r="L436" s="5">
        <f t="shared" si="28"/>
        <v>1.9003671286564703</v>
      </c>
      <c r="M436" s="5">
        <f t="shared" si="29"/>
        <v>79.5</v>
      </c>
    </row>
    <row r="437" spans="1:13" x14ac:dyDescent="0.25">
      <c r="A437" s="5">
        <v>80.2</v>
      </c>
      <c r="B437" s="5" t="s">
        <v>280</v>
      </c>
      <c r="C437" s="5" t="s">
        <v>280</v>
      </c>
      <c r="E437" s="5" t="s">
        <v>6</v>
      </c>
      <c r="G437" s="5">
        <v>0</v>
      </c>
      <c r="H437">
        <v>929</v>
      </c>
      <c r="I437" s="5">
        <v>434</v>
      </c>
      <c r="J437" s="5">
        <f t="shared" si="26"/>
        <v>0.59380349195480997</v>
      </c>
      <c r="K437" s="5">
        <f t="shared" si="27"/>
        <v>0.23734002171188529</v>
      </c>
      <c r="L437" s="5">
        <f t="shared" si="28"/>
        <v>1.9041743682841634</v>
      </c>
      <c r="M437" s="5">
        <f t="shared" si="29"/>
        <v>80.2</v>
      </c>
    </row>
    <row r="438" spans="1:13" x14ac:dyDescent="0.25">
      <c r="A438" s="5">
        <v>81.099999999999994</v>
      </c>
      <c r="B438" s="5" t="s">
        <v>201</v>
      </c>
      <c r="C438" s="5" t="s">
        <v>201</v>
      </c>
      <c r="E438" s="5" t="s">
        <v>6</v>
      </c>
      <c r="G438" s="5">
        <v>0</v>
      </c>
      <c r="H438">
        <v>770</v>
      </c>
      <c r="I438" s="5">
        <v>435</v>
      </c>
      <c r="J438" s="5">
        <f t="shared" si="26"/>
        <v>0.59517288599794593</v>
      </c>
      <c r="K438" s="5">
        <f t="shared" si="27"/>
        <v>0.24087212391287408</v>
      </c>
      <c r="L438" s="5">
        <f t="shared" si="28"/>
        <v>1.909020854211156</v>
      </c>
      <c r="M438" s="5">
        <f t="shared" si="29"/>
        <v>81.099999999999994</v>
      </c>
    </row>
    <row r="439" spans="1:13" x14ac:dyDescent="0.25">
      <c r="A439" s="5">
        <v>82.6</v>
      </c>
      <c r="B439" s="5" t="s">
        <v>97</v>
      </c>
      <c r="C439" s="5" t="s">
        <v>97</v>
      </c>
      <c r="E439" s="5" t="s">
        <v>4</v>
      </c>
      <c r="G439" s="5">
        <v>0</v>
      </c>
      <c r="H439">
        <v>1359</v>
      </c>
      <c r="I439" s="5">
        <v>436</v>
      </c>
      <c r="J439" s="5">
        <f t="shared" si="26"/>
        <v>0.59654228004108178</v>
      </c>
      <c r="K439" s="5">
        <f t="shared" si="27"/>
        <v>0.24440723374170362</v>
      </c>
      <c r="L439" s="5">
        <f t="shared" si="28"/>
        <v>1.9169800473203822</v>
      </c>
      <c r="M439" s="5">
        <f t="shared" si="29"/>
        <v>82.6</v>
      </c>
    </row>
    <row r="440" spans="1:13" x14ac:dyDescent="0.25">
      <c r="A440" s="5">
        <v>83.6</v>
      </c>
      <c r="B440" s="5" t="s">
        <v>329</v>
      </c>
      <c r="C440" s="5" t="s">
        <v>329</v>
      </c>
      <c r="E440" s="5" t="s">
        <v>6</v>
      </c>
      <c r="G440" s="5">
        <v>0</v>
      </c>
      <c r="H440">
        <v>1538</v>
      </c>
      <c r="I440" s="5">
        <v>437</v>
      </c>
      <c r="J440" s="5">
        <f t="shared" si="26"/>
        <v>0.59791167408421775</v>
      </c>
      <c r="K440" s="5">
        <f t="shared" si="27"/>
        <v>0.24794540057912506</v>
      </c>
      <c r="L440" s="5">
        <f t="shared" si="28"/>
        <v>1.9222062774390163</v>
      </c>
      <c r="M440" s="5">
        <f t="shared" si="29"/>
        <v>83.6</v>
      </c>
    </row>
    <row r="441" spans="1:13" x14ac:dyDescent="0.25">
      <c r="A441" s="5">
        <v>84.4</v>
      </c>
      <c r="B441" s="5" t="s">
        <v>302</v>
      </c>
      <c r="C441" s="5" t="s">
        <v>302</v>
      </c>
      <c r="E441" s="5" t="s">
        <v>6</v>
      </c>
      <c r="G441" s="5">
        <v>0</v>
      </c>
      <c r="H441">
        <v>835</v>
      </c>
      <c r="I441" s="5">
        <v>438</v>
      </c>
      <c r="J441" s="5">
        <f t="shared" si="26"/>
        <v>0.5992810681273536</v>
      </c>
      <c r="K441" s="5">
        <f t="shared" si="27"/>
        <v>0.25148667408725633</v>
      </c>
      <c r="L441" s="5">
        <f t="shared" si="28"/>
        <v>1.9263424466256551</v>
      </c>
      <c r="M441" s="5">
        <f t="shared" si="29"/>
        <v>84.4</v>
      </c>
    </row>
    <row r="442" spans="1:13" x14ac:dyDescent="0.25">
      <c r="A442" s="5">
        <v>85.4</v>
      </c>
      <c r="B442" s="5" t="s">
        <v>280</v>
      </c>
      <c r="C442" s="5" t="s">
        <v>280</v>
      </c>
      <c r="E442" s="5" t="s">
        <v>6</v>
      </c>
      <c r="G442" s="5">
        <v>0</v>
      </c>
      <c r="H442">
        <v>927</v>
      </c>
      <c r="I442" s="5">
        <v>439</v>
      </c>
      <c r="J442" s="5">
        <f t="shared" si="26"/>
        <v>0.60065046217048956</v>
      </c>
      <c r="K442" s="5">
        <f t="shared" si="27"/>
        <v>0.25503110421506098</v>
      </c>
      <c r="L442" s="5">
        <f t="shared" si="28"/>
        <v>1.9314578706890051</v>
      </c>
      <c r="M442" s="5">
        <f t="shared" si="29"/>
        <v>85.4</v>
      </c>
    </row>
    <row r="443" spans="1:13" x14ac:dyDescent="0.25">
      <c r="A443" s="5">
        <v>86.9</v>
      </c>
      <c r="B443" s="5" t="s">
        <v>201</v>
      </c>
      <c r="C443" s="5" t="s">
        <v>201</v>
      </c>
      <c r="E443" s="5" t="s">
        <v>6</v>
      </c>
      <c r="G443" s="5">
        <v>0</v>
      </c>
      <c r="H443">
        <v>761</v>
      </c>
      <c r="I443" s="5">
        <v>440</v>
      </c>
      <c r="J443" s="5">
        <f t="shared" si="26"/>
        <v>0.60201985621362553</v>
      </c>
      <c r="K443" s="5">
        <f t="shared" si="27"/>
        <v>0.25857874120389401</v>
      </c>
      <c r="L443" s="5">
        <f t="shared" si="28"/>
        <v>1.9390197764486665</v>
      </c>
      <c r="M443" s="5">
        <f t="shared" si="29"/>
        <v>86.9</v>
      </c>
    </row>
    <row r="444" spans="1:13" x14ac:dyDescent="0.25">
      <c r="A444" s="5">
        <v>88</v>
      </c>
      <c r="B444" s="5" t="s">
        <v>259</v>
      </c>
      <c r="C444" s="5" t="s">
        <v>259</v>
      </c>
      <c r="E444" s="5" t="s">
        <v>6</v>
      </c>
      <c r="G444" s="5">
        <v>0</v>
      </c>
      <c r="H444">
        <v>717</v>
      </c>
      <c r="I444" s="5">
        <v>441</v>
      </c>
      <c r="J444" s="5">
        <f t="shared" si="26"/>
        <v>0.60338925025676138</v>
      </c>
      <c r="K444" s="5">
        <f t="shared" si="27"/>
        <v>0.26212963559312541</v>
      </c>
      <c r="L444" s="5">
        <f t="shared" si="28"/>
        <v>1.9444826721501687</v>
      </c>
      <c r="M444" s="5">
        <f t="shared" si="29"/>
        <v>88</v>
      </c>
    </row>
    <row r="445" spans="1:13" x14ac:dyDescent="0.25">
      <c r="A445" s="5">
        <v>88.5</v>
      </c>
      <c r="B445" s="5" t="s">
        <v>127</v>
      </c>
      <c r="C445" s="5" t="s">
        <v>127</v>
      </c>
      <c r="E445" s="5" t="s">
        <v>6</v>
      </c>
      <c r="G445" s="5">
        <v>0</v>
      </c>
      <c r="H445">
        <v>428</v>
      </c>
      <c r="I445" s="5">
        <v>442</v>
      </c>
      <c r="J445" s="5">
        <f t="shared" si="26"/>
        <v>0.60475864429989734</v>
      </c>
      <c r="K445" s="5">
        <f t="shared" si="27"/>
        <v>0.2656838382258378</v>
      </c>
      <c r="L445" s="5">
        <f t="shared" si="28"/>
        <v>1.9469432706978254</v>
      </c>
      <c r="M445" s="5">
        <f t="shared" si="29"/>
        <v>88.5</v>
      </c>
    </row>
    <row r="446" spans="1:13" x14ac:dyDescent="0.25">
      <c r="A446" s="5">
        <v>92.2</v>
      </c>
      <c r="B446" s="5" t="s">
        <v>459</v>
      </c>
      <c r="C446" s="5" t="s">
        <v>459</v>
      </c>
      <c r="E446" s="5" t="s">
        <v>6</v>
      </c>
      <c r="G446" s="5">
        <v>0</v>
      </c>
      <c r="H446">
        <v>1518</v>
      </c>
      <c r="I446" s="5">
        <v>443</v>
      </c>
      <c r="J446" s="5">
        <f t="shared" si="26"/>
        <v>0.60612803834303319</v>
      </c>
      <c r="K446" s="5">
        <f t="shared" si="27"/>
        <v>0.26924140025459936</v>
      </c>
      <c r="L446" s="5">
        <f t="shared" si="28"/>
        <v>1.9647309210536295</v>
      </c>
      <c r="M446" s="5">
        <f t="shared" si="29"/>
        <v>92.2</v>
      </c>
    </row>
    <row r="447" spans="1:13" x14ac:dyDescent="0.25">
      <c r="A447" s="5">
        <v>93.7</v>
      </c>
      <c r="B447" s="5" t="s">
        <v>10</v>
      </c>
      <c r="C447" s="5" t="s">
        <v>10</v>
      </c>
      <c r="E447" s="5" t="s">
        <v>6</v>
      </c>
      <c r="G447" s="5">
        <v>0</v>
      </c>
      <c r="H447">
        <v>857</v>
      </c>
      <c r="I447" s="5">
        <v>444</v>
      </c>
      <c r="J447" s="5">
        <f t="shared" si="26"/>
        <v>0.60749743238616916</v>
      </c>
      <c r="K447" s="5">
        <f t="shared" si="27"/>
        <v>0.27280237314731948</v>
      </c>
      <c r="L447" s="5">
        <f t="shared" si="28"/>
        <v>1.9717395908877782</v>
      </c>
      <c r="M447" s="5">
        <f t="shared" si="29"/>
        <v>93.7</v>
      </c>
    </row>
    <row r="448" spans="1:13" x14ac:dyDescent="0.25">
      <c r="A448" s="5">
        <v>94.4</v>
      </c>
      <c r="B448" s="5" t="s">
        <v>186</v>
      </c>
      <c r="C448" s="5" t="s">
        <v>186</v>
      </c>
      <c r="E448" s="5" t="s">
        <v>6</v>
      </c>
      <c r="G448" s="5">
        <v>0</v>
      </c>
      <c r="H448">
        <v>627</v>
      </c>
      <c r="I448" s="5">
        <v>445</v>
      </c>
      <c r="J448" s="5">
        <f t="shared" si="26"/>
        <v>0.60886682642930501</v>
      </c>
      <c r="K448" s="5">
        <f t="shared" si="27"/>
        <v>0.27636680869318136</v>
      </c>
      <c r="L448" s="5">
        <f t="shared" si="28"/>
        <v>1.974971994298069</v>
      </c>
      <c r="M448" s="5">
        <f t="shared" si="29"/>
        <v>94.4</v>
      </c>
    </row>
    <row r="449" spans="1:13" x14ac:dyDescent="0.25">
      <c r="A449" s="5">
        <v>96.6</v>
      </c>
      <c r="B449" s="5" t="s">
        <v>259</v>
      </c>
      <c r="C449" s="5" t="s">
        <v>259</v>
      </c>
      <c r="E449" s="5" t="s">
        <v>6</v>
      </c>
      <c r="G449" s="5">
        <v>0</v>
      </c>
      <c r="H449">
        <v>733</v>
      </c>
      <c r="I449" s="5">
        <v>446</v>
      </c>
      <c r="J449" s="5">
        <f t="shared" si="26"/>
        <v>0.61023622047244097</v>
      </c>
      <c r="K449" s="5">
        <f t="shared" si="27"/>
        <v>0.27993475900866133</v>
      </c>
      <c r="L449" s="5">
        <f t="shared" si="28"/>
        <v>1.9849771264154934</v>
      </c>
      <c r="M449" s="5">
        <f t="shared" si="29"/>
        <v>96.6</v>
      </c>
    </row>
    <row r="450" spans="1:13" x14ac:dyDescent="0.25">
      <c r="A450" s="5">
        <v>99.35</v>
      </c>
      <c r="B450" s="5" t="s">
        <v>280</v>
      </c>
      <c r="C450" s="5" t="s">
        <v>280</v>
      </c>
      <c r="E450" s="5" t="s">
        <v>6</v>
      </c>
      <c r="F450" s="5" t="s">
        <v>1209</v>
      </c>
      <c r="G450" s="5">
        <v>0</v>
      </c>
      <c r="H450">
        <v>924</v>
      </c>
      <c r="I450" s="5">
        <v>447</v>
      </c>
      <c r="J450" s="5">
        <f t="shared" si="26"/>
        <v>0.61160561451557682</v>
      </c>
      <c r="K450" s="5">
        <f t="shared" si="27"/>
        <v>0.28350627654362875</v>
      </c>
      <c r="L450" s="5">
        <f t="shared" si="28"/>
        <v>1.9971678714458339</v>
      </c>
      <c r="M450" s="5">
        <f t="shared" si="29"/>
        <v>99.35</v>
      </c>
    </row>
    <row r="451" spans="1:13" x14ac:dyDescent="0.25">
      <c r="A451" s="5">
        <v>99.7</v>
      </c>
      <c r="B451" s="5" t="s">
        <v>46</v>
      </c>
      <c r="C451" s="5" t="s">
        <v>46</v>
      </c>
      <c r="E451" s="5" t="s">
        <v>2</v>
      </c>
      <c r="G451" s="5">
        <v>0</v>
      </c>
      <c r="H451">
        <v>1384</v>
      </c>
      <c r="I451" s="5">
        <v>448</v>
      </c>
      <c r="J451" s="5">
        <f t="shared" si="26"/>
        <v>0.61297500855871279</v>
      </c>
      <c r="K451" s="5">
        <f t="shared" si="27"/>
        <v>0.28708141408753712</v>
      </c>
      <c r="L451" s="5">
        <f t="shared" si="28"/>
        <v>1.9986951583116557</v>
      </c>
      <c r="M451" s="5">
        <f t="shared" si="29"/>
        <v>99.7</v>
      </c>
    </row>
    <row r="452" spans="1:13" x14ac:dyDescent="0.25">
      <c r="A452" s="5">
        <v>99.9</v>
      </c>
      <c r="B452" s="5" t="s">
        <v>19</v>
      </c>
      <c r="C452" s="5" t="s">
        <v>19</v>
      </c>
      <c r="E452" s="5" t="s">
        <v>6</v>
      </c>
      <c r="G452" s="5">
        <v>0</v>
      </c>
      <c r="H452">
        <v>791</v>
      </c>
      <c r="I452" s="5">
        <v>449</v>
      </c>
      <c r="J452" s="5">
        <f t="shared" ref="J452:J515" si="30">(I452-0.375)/730.25</f>
        <v>0.61434440260184864</v>
      </c>
      <c r="K452" s="5">
        <f t="shared" ref="K452:K515" si="31">NORMINV(J452,0,1)</f>
        <v>0.29066022477569953</v>
      </c>
      <c r="L452" s="5">
        <f t="shared" si="28"/>
        <v>1.9995654882259823</v>
      </c>
      <c r="M452" s="5">
        <f t="shared" si="29"/>
        <v>99.9</v>
      </c>
    </row>
    <row r="453" spans="1:13" x14ac:dyDescent="0.25">
      <c r="A453" s="5">
        <v>101</v>
      </c>
      <c r="B453" s="5" t="s">
        <v>377</v>
      </c>
      <c r="C453" s="5" t="s">
        <v>376</v>
      </c>
      <c r="D453" s="5">
        <v>141</v>
      </c>
      <c r="E453" s="5" t="s">
        <v>6</v>
      </c>
      <c r="G453" s="5">
        <v>0</v>
      </c>
      <c r="H453">
        <v>11</v>
      </c>
      <c r="I453" s="5">
        <v>450</v>
      </c>
      <c r="J453" s="5">
        <f t="shared" si="30"/>
        <v>0.6157137966449846</v>
      </c>
      <c r="K453" s="5">
        <f t="shared" si="31"/>
        <v>0.29424276209565953</v>
      </c>
      <c r="L453" s="5">
        <f t="shared" si="28"/>
        <v>2.0043213737826426</v>
      </c>
      <c r="M453" s="5">
        <f t="shared" si="29"/>
        <v>101</v>
      </c>
    </row>
    <row r="454" spans="1:13" x14ac:dyDescent="0.25">
      <c r="A454" s="5">
        <v>101</v>
      </c>
      <c r="B454" s="5" t="s">
        <v>201</v>
      </c>
      <c r="C454" s="5" t="s">
        <v>201</v>
      </c>
      <c r="E454" s="5" t="s">
        <v>6</v>
      </c>
      <c r="G454" s="5">
        <v>0</v>
      </c>
      <c r="H454">
        <v>771</v>
      </c>
      <c r="I454" s="5">
        <v>451</v>
      </c>
      <c r="J454" s="5">
        <f t="shared" si="30"/>
        <v>0.61708319068812045</v>
      </c>
      <c r="K454" s="5">
        <f t="shared" si="31"/>
        <v>0.29782907989365021</v>
      </c>
      <c r="L454" s="5">
        <f t="shared" si="28"/>
        <v>2.0043213737826426</v>
      </c>
      <c r="M454" s="5">
        <f t="shared" si="29"/>
        <v>101</v>
      </c>
    </row>
    <row r="455" spans="1:13" x14ac:dyDescent="0.25">
      <c r="A455" s="5">
        <v>101</v>
      </c>
      <c r="B455" s="5" t="s">
        <v>19</v>
      </c>
      <c r="C455" s="5" t="s">
        <v>19</v>
      </c>
      <c r="E455" s="5" t="s">
        <v>6</v>
      </c>
      <c r="G455" s="5">
        <v>0</v>
      </c>
      <c r="H455">
        <v>792</v>
      </c>
      <c r="I455" s="5">
        <v>452</v>
      </c>
      <c r="J455" s="5">
        <f t="shared" si="30"/>
        <v>0.61845258473125642</v>
      </c>
      <c r="K455" s="5">
        <f t="shared" si="31"/>
        <v>0.30141923238115342</v>
      </c>
      <c r="L455" s="5">
        <f t="shared" si="28"/>
        <v>2.0043213737826426</v>
      </c>
      <c r="M455" s="5">
        <f t="shared" si="29"/>
        <v>101</v>
      </c>
    </row>
    <row r="456" spans="1:13" x14ac:dyDescent="0.25">
      <c r="A456" s="5">
        <v>104</v>
      </c>
      <c r="B456" s="5" t="s">
        <v>259</v>
      </c>
      <c r="C456" s="5" t="s">
        <v>259</v>
      </c>
      <c r="E456" s="5" t="s">
        <v>6</v>
      </c>
      <c r="G456" s="5">
        <v>0</v>
      </c>
      <c r="H456">
        <v>732</v>
      </c>
      <c r="I456" s="5">
        <v>453</v>
      </c>
      <c r="J456" s="5">
        <f t="shared" si="30"/>
        <v>0.61982197877439238</v>
      </c>
      <c r="K456" s="5">
        <f t="shared" si="31"/>
        <v>0.30501327414155205</v>
      </c>
      <c r="L456" s="5">
        <f t="shared" si="28"/>
        <v>2.0170333392987803</v>
      </c>
      <c r="M456" s="5">
        <f t="shared" si="29"/>
        <v>104</v>
      </c>
    </row>
    <row r="457" spans="1:13" x14ac:dyDescent="0.25">
      <c r="A457" s="5">
        <v>105</v>
      </c>
      <c r="B457" s="5" t="s">
        <v>10</v>
      </c>
      <c r="C457" s="5" t="s">
        <v>10</v>
      </c>
      <c r="E457" s="5" t="s">
        <v>6</v>
      </c>
      <c r="G457" s="5">
        <v>0</v>
      </c>
      <c r="H457">
        <v>860</v>
      </c>
      <c r="I457" s="5">
        <v>454</v>
      </c>
      <c r="J457" s="5">
        <f t="shared" si="30"/>
        <v>0.62119137281752823</v>
      </c>
      <c r="K457" s="5">
        <f t="shared" si="31"/>
        <v>0.30861126013688472</v>
      </c>
      <c r="L457" s="5">
        <f t="shared" si="28"/>
        <v>2.0211892990699383</v>
      </c>
      <c r="M457" s="5">
        <f t="shared" si="29"/>
        <v>105</v>
      </c>
    </row>
    <row r="458" spans="1:13" x14ac:dyDescent="0.25">
      <c r="A458" s="5">
        <v>107</v>
      </c>
      <c r="B458" s="5" t="s">
        <v>201</v>
      </c>
      <c r="C458" s="5" t="s">
        <v>201</v>
      </c>
      <c r="E458" s="5" t="s">
        <v>6</v>
      </c>
      <c r="G458" s="5">
        <v>0</v>
      </c>
      <c r="H458">
        <v>772</v>
      </c>
      <c r="I458" s="5">
        <v>455</v>
      </c>
      <c r="J458" s="5">
        <f t="shared" si="30"/>
        <v>0.62256076686066419</v>
      </c>
      <c r="K458" s="5">
        <f t="shared" si="31"/>
        <v>0.31221324571470255</v>
      </c>
      <c r="L458" s="5">
        <f t="shared" si="28"/>
        <v>2.0293837776852097</v>
      </c>
      <c r="M458" s="5">
        <f t="shared" si="29"/>
        <v>107</v>
      </c>
    </row>
    <row r="459" spans="1:13" x14ac:dyDescent="0.25">
      <c r="A459" s="5">
        <v>107</v>
      </c>
      <c r="B459" s="5" t="s">
        <v>97</v>
      </c>
      <c r="C459" s="5" t="s">
        <v>97</v>
      </c>
      <c r="E459" s="5" t="s">
        <v>4</v>
      </c>
      <c r="G459" s="5">
        <v>0</v>
      </c>
      <c r="H459">
        <v>1360</v>
      </c>
      <c r="I459" s="5">
        <v>456</v>
      </c>
      <c r="J459" s="5">
        <f t="shared" si="30"/>
        <v>0.62393016090380005</v>
      </c>
      <c r="K459" s="5">
        <f t="shared" si="31"/>
        <v>0.31581928661502789</v>
      </c>
      <c r="L459" s="5">
        <f t="shared" si="28"/>
        <v>2.0293837776852097</v>
      </c>
      <c r="M459" s="5">
        <f t="shared" si="29"/>
        <v>107</v>
      </c>
    </row>
    <row r="460" spans="1:13" x14ac:dyDescent="0.25">
      <c r="A460" s="5">
        <v>108</v>
      </c>
      <c r="B460" s="5" t="s">
        <v>371</v>
      </c>
      <c r="C460" s="5" t="s">
        <v>371</v>
      </c>
      <c r="E460" s="5" t="s">
        <v>6</v>
      </c>
      <c r="G460" s="5">
        <v>0</v>
      </c>
      <c r="H460">
        <v>198</v>
      </c>
      <c r="I460" s="5">
        <v>457</v>
      </c>
      <c r="J460" s="5">
        <f t="shared" si="30"/>
        <v>0.62529955494693601</v>
      </c>
      <c r="K460" s="5">
        <f t="shared" si="31"/>
        <v>0.31942943897742393</v>
      </c>
      <c r="L460" s="5">
        <f t="shared" si="28"/>
        <v>2.0334237554869499</v>
      </c>
      <c r="M460" s="5">
        <f t="shared" si="29"/>
        <v>108</v>
      </c>
    </row>
    <row r="461" spans="1:13" x14ac:dyDescent="0.25">
      <c r="A461" s="5">
        <v>108</v>
      </c>
      <c r="B461" s="5" t="s">
        <v>31</v>
      </c>
      <c r="C461" s="5" t="s">
        <v>31</v>
      </c>
      <c r="E461" s="5" t="s">
        <v>6</v>
      </c>
      <c r="G461" s="5">
        <v>0</v>
      </c>
      <c r="H461">
        <v>252</v>
      </c>
      <c r="I461" s="5">
        <v>458</v>
      </c>
      <c r="J461" s="5">
        <f t="shared" si="30"/>
        <v>0.62666894899007186</v>
      </c>
      <c r="K461" s="5">
        <f t="shared" si="31"/>
        <v>0.32304375934816915</v>
      </c>
      <c r="L461" s="5">
        <f t="shared" si="28"/>
        <v>2.0334237554869499</v>
      </c>
      <c r="M461" s="5">
        <f t="shared" si="29"/>
        <v>108</v>
      </c>
    </row>
    <row r="462" spans="1:13" x14ac:dyDescent="0.25">
      <c r="A462" s="5">
        <v>109</v>
      </c>
      <c r="B462" s="5" t="s">
        <v>127</v>
      </c>
      <c r="C462" s="5" t="s">
        <v>127</v>
      </c>
      <c r="E462" s="5" t="s">
        <v>6</v>
      </c>
      <c r="G462" s="5">
        <v>0</v>
      </c>
      <c r="H462">
        <v>429</v>
      </c>
      <c r="I462" s="5">
        <v>459</v>
      </c>
      <c r="J462" s="5">
        <f t="shared" si="30"/>
        <v>0.62803834303320782</v>
      </c>
      <c r="K462" s="5">
        <f t="shared" si="31"/>
        <v>0.32666230468754831</v>
      </c>
      <c r="L462" s="5">
        <f t="shared" si="28"/>
        <v>2.0374264979406238</v>
      </c>
      <c r="M462" s="5">
        <f t="shared" si="29"/>
        <v>109</v>
      </c>
    </row>
    <row r="463" spans="1:13" x14ac:dyDescent="0.25">
      <c r="A463" s="5">
        <v>113</v>
      </c>
      <c r="B463" s="5" t="s">
        <v>424</v>
      </c>
      <c r="C463" s="5" t="s">
        <v>368</v>
      </c>
      <c r="D463" s="5">
        <v>149</v>
      </c>
      <c r="E463" s="5" t="s">
        <v>7</v>
      </c>
      <c r="G463" s="5">
        <v>0</v>
      </c>
      <c r="H463">
        <v>1456</v>
      </c>
      <c r="I463" s="5">
        <v>460</v>
      </c>
      <c r="J463" s="5">
        <f t="shared" si="30"/>
        <v>0.62940773707634368</v>
      </c>
      <c r="K463" s="5">
        <f t="shared" si="31"/>
        <v>0.33028513237725404</v>
      </c>
      <c r="L463" s="5">
        <f t="shared" si="28"/>
        <v>2.0530784434834195</v>
      </c>
      <c r="M463" s="5">
        <f t="shared" si="29"/>
        <v>113</v>
      </c>
    </row>
    <row r="464" spans="1:13" x14ac:dyDescent="0.25">
      <c r="A464" s="5">
        <v>113.5</v>
      </c>
      <c r="B464" s="5" t="s">
        <v>178</v>
      </c>
      <c r="C464" s="5" t="s">
        <v>178</v>
      </c>
      <c r="E464" s="5" t="s">
        <v>6</v>
      </c>
      <c r="F464" s="5" t="s">
        <v>1209</v>
      </c>
      <c r="G464" s="5">
        <v>0</v>
      </c>
      <c r="H464">
        <v>1208</v>
      </c>
      <c r="I464" s="5">
        <v>461</v>
      </c>
      <c r="J464" s="5">
        <f t="shared" si="30"/>
        <v>0.63077713111947964</v>
      </c>
      <c r="K464" s="5">
        <f t="shared" si="31"/>
        <v>0.33391230022790924</v>
      </c>
      <c r="L464" s="5">
        <f t="shared" si="28"/>
        <v>2.0549958615291417</v>
      </c>
      <c r="M464" s="5">
        <f t="shared" si="29"/>
        <v>113.5</v>
      </c>
    </row>
    <row r="465" spans="1:13" x14ac:dyDescent="0.25">
      <c r="A465" s="5">
        <v>114</v>
      </c>
      <c r="B465" s="5" t="s">
        <v>10</v>
      </c>
      <c r="C465" s="5" t="s">
        <v>10</v>
      </c>
      <c r="E465" s="5" t="s">
        <v>6</v>
      </c>
      <c r="G465" s="5">
        <v>0</v>
      </c>
      <c r="H465">
        <v>858</v>
      </c>
      <c r="I465" s="5">
        <v>462</v>
      </c>
      <c r="J465" s="5">
        <f t="shared" si="30"/>
        <v>0.63214652516261549</v>
      </c>
      <c r="K465" s="5">
        <f t="shared" si="31"/>
        <v>0.33754386648670653</v>
      </c>
      <c r="L465" s="5">
        <f t="shared" si="28"/>
        <v>2.0569048513364727</v>
      </c>
      <c r="M465" s="5">
        <f t="shared" si="29"/>
        <v>114</v>
      </c>
    </row>
    <row r="466" spans="1:13" x14ac:dyDescent="0.25">
      <c r="A466" s="5">
        <v>115</v>
      </c>
      <c r="B466" s="5" t="s">
        <v>100</v>
      </c>
      <c r="C466" s="5" t="s">
        <v>100</v>
      </c>
      <c r="E466" s="5" t="s">
        <v>7</v>
      </c>
      <c r="G466" s="5">
        <v>0</v>
      </c>
      <c r="H466">
        <v>166</v>
      </c>
      <c r="I466" s="5">
        <v>463</v>
      </c>
      <c r="J466" s="5">
        <f t="shared" si="30"/>
        <v>0.63351591920575145</v>
      </c>
      <c r="K466" s="5">
        <f t="shared" si="31"/>
        <v>0.34117988984517333</v>
      </c>
      <c r="L466" s="5">
        <f t="shared" si="28"/>
        <v>2.0606978403536118</v>
      </c>
      <c r="M466" s="5">
        <f t="shared" si="29"/>
        <v>115</v>
      </c>
    </row>
    <row r="467" spans="1:13" x14ac:dyDescent="0.25">
      <c r="A467" s="5">
        <v>115</v>
      </c>
      <c r="B467" s="5" t="s">
        <v>371</v>
      </c>
      <c r="C467" s="5" t="s">
        <v>371</v>
      </c>
      <c r="E467" s="5" t="s">
        <v>6</v>
      </c>
      <c r="G467" s="5">
        <v>0</v>
      </c>
      <c r="H467">
        <v>199</v>
      </c>
      <c r="I467" s="5">
        <v>464</v>
      </c>
      <c r="J467" s="5">
        <f t="shared" si="30"/>
        <v>0.63488531324888742</v>
      </c>
      <c r="K467" s="5">
        <f t="shared" si="31"/>
        <v>0.34482042944706037</v>
      </c>
      <c r="L467" s="5">
        <f t="shared" si="28"/>
        <v>2.0606978403536118</v>
      </c>
      <c r="M467" s="5">
        <f t="shared" si="29"/>
        <v>115</v>
      </c>
    </row>
    <row r="468" spans="1:13" x14ac:dyDescent="0.25">
      <c r="A468" s="5">
        <v>116</v>
      </c>
      <c r="B468" s="5" t="s">
        <v>382</v>
      </c>
      <c r="C468" s="5" t="s">
        <v>382</v>
      </c>
      <c r="E468" s="5" t="s">
        <v>6</v>
      </c>
      <c r="G468" s="5">
        <v>0</v>
      </c>
      <c r="H468">
        <v>448</v>
      </c>
      <c r="I468" s="5">
        <v>465</v>
      </c>
      <c r="J468" s="5">
        <f t="shared" si="30"/>
        <v>0.63625470729202327</v>
      </c>
      <c r="K468" s="5">
        <f t="shared" si="31"/>
        <v>0.34846554489635995</v>
      </c>
      <c r="L468" s="5">
        <f t="shared" si="28"/>
        <v>2.0644579892269186</v>
      </c>
      <c r="M468" s="5">
        <f t="shared" si="29"/>
        <v>116</v>
      </c>
    </row>
    <row r="469" spans="1:13" x14ac:dyDescent="0.25">
      <c r="A469" s="5">
        <v>116.5</v>
      </c>
      <c r="B469" s="5" t="s">
        <v>186</v>
      </c>
      <c r="C469" s="5" t="s">
        <v>186</v>
      </c>
      <c r="E469" s="5" t="s">
        <v>6</v>
      </c>
      <c r="F469" s="5" t="s">
        <v>1209</v>
      </c>
      <c r="G469" s="5">
        <v>0</v>
      </c>
      <c r="H469">
        <v>619</v>
      </c>
      <c r="I469" s="5">
        <v>466</v>
      </c>
      <c r="J469" s="5">
        <f t="shared" si="30"/>
        <v>0.63762410133515923</v>
      </c>
      <c r="K469" s="5">
        <f t="shared" si="31"/>
        <v>0.35211529626545807</v>
      </c>
      <c r="L469" s="5">
        <f t="shared" si="28"/>
        <v>2.0663259253620376</v>
      </c>
      <c r="M469" s="5">
        <f t="shared" si="29"/>
        <v>116.5</v>
      </c>
    </row>
    <row r="470" spans="1:13" x14ac:dyDescent="0.25">
      <c r="A470" s="5">
        <v>116.9</v>
      </c>
      <c r="B470" s="5" t="s">
        <v>127</v>
      </c>
      <c r="C470" s="5" t="s">
        <v>127</v>
      </c>
      <c r="E470" s="5" t="s">
        <v>6</v>
      </c>
      <c r="F470" s="5" t="s">
        <v>1209</v>
      </c>
      <c r="G470" s="5">
        <v>0</v>
      </c>
      <c r="H470">
        <v>424</v>
      </c>
      <c r="I470" s="5">
        <v>467</v>
      </c>
      <c r="J470" s="5">
        <f t="shared" si="30"/>
        <v>0.63899349537829508</v>
      </c>
      <c r="K470" s="5">
        <f t="shared" si="31"/>
        <v>0.35576974410341677</v>
      </c>
      <c r="L470" s="5">
        <f t="shared" si="28"/>
        <v>2.0678145111618402</v>
      </c>
      <c r="M470" s="5">
        <f t="shared" si="29"/>
        <v>116.9</v>
      </c>
    </row>
    <row r="471" spans="1:13" x14ac:dyDescent="0.25">
      <c r="A471" s="5">
        <v>117</v>
      </c>
      <c r="B471" s="5" t="s">
        <v>201</v>
      </c>
      <c r="C471" s="5" t="s">
        <v>201</v>
      </c>
      <c r="E471" s="5" t="s">
        <v>6</v>
      </c>
      <c r="G471" s="5">
        <v>0</v>
      </c>
      <c r="H471">
        <v>767</v>
      </c>
      <c r="I471" s="5">
        <v>468</v>
      </c>
      <c r="J471" s="5">
        <f t="shared" si="30"/>
        <v>0.64036288942143105</v>
      </c>
      <c r="K471" s="5">
        <f t="shared" si="31"/>
        <v>0.35942894944440001</v>
      </c>
      <c r="L471" s="5">
        <f t="shared" si="28"/>
        <v>2.0681858617461617</v>
      </c>
      <c r="M471" s="5">
        <f t="shared" si="29"/>
        <v>117</v>
      </c>
    </row>
    <row r="472" spans="1:13" x14ac:dyDescent="0.25">
      <c r="A472" s="5">
        <v>118</v>
      </c>
      <c r="B472" s="5" t="s">
        <v>100</v>
      </c>
      <c r="C472" s="5" t="s">
        <v>100</v>
      </c>
      <c r="E472" s="5" t="s">
        <v>7</v>
      </c>
      <c r="G472" s="5">
        <v>0</v>
      </c>
      <c r="H472">
        <v>167</v>
      </c>
      <c r="I472" s="5">
        <v>469</v>
      </c>
      <c r="J472" s="5">
        <f t="shared" si="30"/>
        <v>0.6417322834645669</v>
      </c>
      <c r="K472" s="5">
        <f t="shared" si="31"/>
        <v>0.36309297381623634</v>
      </c>
      <c r="L472" s="5">
        <f t="shared" si="28"/>
        <v>2.0718820073061255</v>
      </c>
      <c r="M472" s="5">
        <f t="shared" si="29"/>
        <v>118</v>
      </c>
    </row>
    <row r="473" spans="1:13" x14ac:dyDescent="0.25">
      <c r="A473" s="5">
        <v>120</v>
      </c>
      <c r="B473" s="5" t="s">
        <v>280</v>
      </c>
      <c r="C473" s="5" t="s">
        <v>280</v>
      </c>
      <c r="E473" s="5" t="s">
        <v>6</v>
      </c>
      <c r="G473" s="5">
        <v>0</v>
      </c>
      <c r="H473">
        <v>926</v>
      </c>
      <c r="I473" s="5">
        <v>470</v>
      </c>
      <c r="J473" s="5">
        <f t="shared" si="30"/>
        <v>0.64310167750770286</v>
      </c>
      <c r="K473" s="5">
        <f t="shared" si="31"/>
        <v>0.36676187924913045</v>
      </c>
      <c r="L473" s="5">
        <f t="shared" si="28"/>
        <v>2.0791812460476247</v>
      </c>
      <c r="M473" s="5">
        <f t="shared" si="29"/>
        <v>120</v>
      </c>
    </row>
    <row r="474" spans="1:13" x14ac:dyDescent="0.25">
      <c r="A474" s="5">
        <v>121</v>
      </c>
      <c r="B474" s="5" t="s">
        <v>184</v>
      </c>
      <c r="C474" s="5" t="s">
        <v>184</v>
      </c>
      <c r="E474" s="5" t="s">
        <v>6</v>
      </c>
      <c r="G474" s="5">
        <v>0</v>
      </c>
      <c r="H474">
        <v>661</v>
      </c>
      <c r="I474" s="5">
        <v>471</v>
      </c>
      <c r="J474" s="5">
        <f t="shared" si="30"/>
        <v>0.64447107155083871</v>
      </c>
      <c r="K474" s="5">
        <f t="shared" si="31"/>
        <v>0.37043572828451871</v>
      </c>
      <c r="L474" s="5">
        <f t="shared" si="28"/>
        <v>2.0827853703164503</v>
      </c>
      <c r="M474" s="5">
        <f t="shared" si="29"/>
        <v>121</v>
      </c>
    </row>
    <row r="475" spans="1:13" x14ac:dyDescent="0.25">
      <c r="A475" s="5">
        <v>122</v>
      </c>
      <c r="B475" s="5" t="s">
        <v>31</v>
      </c>
      <c r="C475" s="5" t="s">
        <v>31</v>
      </c>
      <c r="E475" s="5" t="s">
        <v>6</v>
      </c>
      <c r="G475" s="5">
        <v>0</v>
      </c>
      <c r="H475">
        <v>250</v>
      </c>
      <c r="I475" s="5">
        <v>472</v>
      </c>
      <c r="J475" s="5">
        <f t="shared" si="30"/>
        <v>0.64584046559397468</v>
      </c>
      <c r="K475" s="5">
        <f t="shared" si="31"/>
        <v>0.37411458398408148</v>
      </c>
      <c r="L475" s="5">
        <f t="shared" si="28"/>
        <v>2.0863598306747484</v>
      </c>
      <c r="M475" s="5">
        <f t="shared" si="29"/>
        <v>122</v>
      </c>
    </row>
    <row r="476" spans="1:13" x14ac:dyDescent="0.25">
      <c r="A476" s="5">
        <v>122</v>
      </c>
      <c r="B476" s="5" t="s">
        <v>201</v>
      </c>
      <c r="C476" s="5" t="s">
        <v>201</v>
      </c>
      <c r="E476" s="5" t="s">
        <v>6</v>
      </c>
      <c r="G476" s="5">
        <v>0</v>
      </c>
      <c r="H476">
        <v>773</v>
      </c>
      <c r="I476" s="5">
        <v>473</v>
      </c>
      <c r="J476" s="5">
        <f t="shared" si="30"/>
        <v>0.64720985963711053</v>
      </c>
      <c r="K476" s="5">
        <f t="shared" si="31"/>
        <v>0.37779850993890524</v>
      </c>
      <c r="L476" s="5">
        <f t="shared" si="28"/>
        <v>2.0863598306747484</v>
      </c>
      <c r="M476" s="5">
        <f t="shared" si="29"/>
        <v>122</v>
      </c>
    </row>
    <row r="477" spans="1:13" x14ac:dyDescent="0.25">
      <c r="A477" s="5">
        <v>123.5</v>
      </c>
      <c r="B477" s="5" t="s">
        <v>127</v>
      </c>
      <c r="C477" s="5" t="s">
        <v>127</v>
      </c>
      <c r="E477" s="5" t="s">
        <v>6</v>
      </c>
      <c r="F477" s="5" t="s">
        <v>1209</v>
      </c>
      <c r="G477" s="5">
        <v>0</v>
      </c>
      <c r="H477">
        <v>426</v>
      </c>
      <c r="I477" s="5">
        <v>474</v>
      </c>
      <c r="J477" s="5">
        <f t="shared" si="30"/>
        <v>0.64857925368024649</v>
      </c>
      <c r="K477" s="5">
        <f t="shared" si="31"/>
        <v>0.38148757027880908</v>
      </c>
      <c r="L477" s="5">
        <f t="shared" si="28"/>
        <v>2.0916669575956846</v>
      </c>
      <c r="M477" s="5">
        <f t="shared" si="29"/>
        <v>123.5</v>
      </c>
    </row>
    <row r="478" spans="1:13" x14ac:dyDescent="0.25">
      <c r="A478" s="5">
        <v>124</v>
      </c>
      <c r="B478" s="5" t="s">
        <v>31</v>
      </c>
      <c r="C478" s="5" t="s">
        <v>31</v>
      </c>
      <c r="E478" s="5" t="s">
        <v>6</v>
      </c>
      <c r="F478" s="5" t="s">
        <v>1209</v>
      </c>
      <c r="G478" s="5">
        <v>0</v>
      </c>
      <c r="H478">
        <v>248</v>
      </c>
      <c r="I478" s="5">
        <v>475</v>
      </c>
      <c r="J478" s="5">
        <f t="shared" si="30"/>
        <v>0.64994864772338246</v>
      </c>
      <c r="K478" s="5">
        <f t="shared" si="31"/>
        <v>0.38518182968183096</v>
      </c>
      <c r="L478" s="5">
        <f t="shared" si="28"/>
        <v>2.0934216851622351</v>
      </c>
      <c r="M478" s="5">
        <f t="shared" si="29"/>
        <v>124</v>
      </c>
    </row>
    <row r="479" spans="1:13" x14ac:dyDescent="0.25">
      <c r="A479" s="5">
        <v>124</v>
      </c>
      <c r="B479" s="5" t="s">
        <v>201</v>
      </c>
      <c r="C479" s="5" t="s">
        <v>201</v>
      </c>
      <c r="E479" s="5" t="s">
        <v>6</v>
      </c>
      <c r="G479" s="5">
        <v>0</v>
      </c>
      <c r="H479">
        <v>759</v>
      </c>
      <c r="I479" s="5">
        <v>476</v>
      </c>
      <c r="J479" s="5">
        <f t="shared" si="30"/>
        <v>0.65131804176651831</v>
      </c>
      <c r="K479" s="5">
        <f t="shared" si="31"/>
        <v>0.38888135338388091</v>
      </c>
      <c r="L479" s="5">
        <f t="shared" si="28"/>
        <v>2.0934216851622351</v>
      </c>
      <c r="M479" s="5">
        <f t="shared" si="29"/>
        <v>124</v>
      </c>
    </row>
    <row r="480" spans="1:13" x14ac:dyDescent="0.25">
      <c r="A480" s="5">
        <v>126</v>
      </c>
      <c r="B480" s="5" t="s">
        <v>31</v>
      </c>
      <c r="C480" s="5" t="s">
        <v>31</v>
      </c>
      <c r="E480" s="5" t="s">
        <v>6</v>
      </c>
      <c r="F480" s="5" t="s">
        <v>1209</v>
      </c>
      <c r="G480" s="5">
        <v>0</v>
      </c>
      <c r="H480">
        <v>244</v>
      </c>
      <c r="I480" s="5">
        <v>477</v>
      </c>
      <c r="J480" s="5">
        <f t="shared" si="30"/>
        <v>0.65268743580965427</v>
      </c>
      <c r="K480" s="5">
        <f t="shared" si="31"/>
        <v>0.39258620718856824</v>
      </c>
      <c r="L480" s="5">
        <f t="shared" si="28"/>
        <v>2.1003705451175629</v>
      </c>
      <c r="M480" s="5">
        <f t="shared" si="29"/>
        <v>126</v>
      </c>
    </row>
    <row r="481" spans="1:13" x14ac:dyDescent="0.25">
      <c r="A481" s="5">
        <v>126</v>
      </c>
      <c r="B481" s="5" t="s">
        <v>267</v>
      </c>
      <c r="C481" s="5" t="s">
        <v>266</v>
      </c>
      <c r="D481" s="5">
        <v>150</v>
      </c>
      <c r="E481" s="5" t="s">
        <v>6</v>
      </c>
      <c r="G481" s="5">
        <v>0</v>
      </c>
      <c r="H481">
        <v>1465</v>
      </c>
      <c r="I481" s="5">
        <v>478</v>
      </c>
      <c r="J481" s="5">
        <f t="shared" si="30"/>
        <v>0.65405682985279012</v>
      </c>
      <c r="K481" s="5">
        <f t="shared" si="31"/>
        <v>0.39629645747719888</v>
      </c>
      <c r="L481" s="5">
        <f t="shared" si="28"/>
        <v>2.1003705451175629</v>
      </c>
      <c r="M481" s="5">
        <f t="shared" si="29"/>
        <v>126</v>
      </c>
    </row>
    <row r="482" spans="1:13" x14ac:dyDescent="0.25">
      <c r="A482" s="5">
        <v>127</v>
      </c>
      <c r="B482" s="5" t="s">
        <v>201</v>
      </c>
      <c r="C482" s="5" t="s">
        <v>201</v>
      </c>
      <c r="E482" s="5" t="s">
        <v>6</v>
      </c>
      <c r="G482" s="5">
        <v>0</v>
      </c>
      <c r="H482">
        <v>774</v>
      </c>
      <c r="I482" s="5">
        <v>479</v>
      </c>
      <c r="J482" s="5">
        <f t="shared" si="30"/>
        <v>0.65542622389592609</v>
      </c>
      <c r="K482" s="5">
        <f t="shared" si="31"/>
        <v>0.40001217121895716</v>
      </c>
      <c r="L482" s="5">
        <f t="shared" si="28"/>
        <v>2.1038037209559568</v>
      </c>
      <c r="M482" s="5">
        <f t="shared" si="29"/>
        <v>127</v>
      </c>
    </row>
    <row r="483" spans="1:13" x14ac:dyDescent="0.25">
      <c r="A483" s="5">
        <v>127</v>
      </c>
      <c r="B483" s="5" t="s">
        <v>451</v>
      </c>
      <c r="C483" s="5" t="s">
        <v>266</v>
      </c>
      <c r="D483" s="5">
        <v>150</v>
      </c>
      <c r="E483" s="5" t="s">
        <v>7</v>
      </c>
      <c r="G483" s="5">
        <v>0</v>
      </c>
      <c r="H483">
        <v>1461</v>
      </c>
      <c r="I483" s="5">
        <v>480</v>
      </c>
      <c r="J483" s="5">
        <f t="shared" si="30"/>
        <v>0.65679561793906194</v>
      </c>
      <c r="K483" s="5">
        <f t="shared" si="31"/>
        <v>0.40373341598126689</v>
      </c>
      <c r="L483" s="5">
        <f t="shared" si="28"/>
        <v>2.1038037209559568</v>
      </c>
      <c r="M483" s="5">
        <f t="shared" si="29"/>
        <v>127</v>
      </c>
    </row>
    <row r="484" spans="1:13" x14ac:dyDescent="0.25">
      <c r="A484" s="5">
        <v>128</v>
      </c>
      <c r="B484" s="5" t="s">
        <v>19</v>
      </c>
      <c r="C484" s="5" t="s">
        <v>19</v>
      </c>
      <c r="E484" s="5" t="s">
        <v>6</v>
      </c>
      <c r="G484" s="5">
        <v>0</v>
      </c>
      <c r="H484">
        <v>787</v>
      </c>
      <c r="I484" s="5">
        <v>481</v>
      </c>
      <c r="J484" s="5">
        <f t="shared" si="30"/>
        <v>0.6581650119821979</v>
      </c>
      <c r="K484" s="5">
        <f t="shared" si="31"/>
        <v>0.40746025994034374</v>
      </c>
      <c r="L484" s="5">
        <f t="shared" si="28"/>
        <v>2.1072099696478683</v>
      </c>
      <c r="M484" s="5">
        <f t="shared" si="29"/>
        <v>128</v>
      </c>
    </row>
    <row r="485" spans="1:13" x14ac:dyDescent="0.25">
      <c r="A485" s="5">
        <v>130</v>
      </c>
      <c r="B485" s="5" t="s">
        <v>64</v>
      </c>
      <c r="C485" s="5" t="s">
        <v>64</v>
      </c>
      <c r="E485" s="5" t="s">
        <v>4</v>
      </c>
      <c r="G485" s="5">
        <v>0</v>
      </c>
      <c r="H485">
        <v>1364</v>
      </c>
      <c r="I485" s="5">
        <v>482</v>
      </c>
      <c r="J485" s="5">
        <f t="shared" si="30"/>
        <v>0.65953440602533375</v>
      </c>
      <c r="K485" s="5">
        <f t="shared" si="31"/>
        <v>0.41119277189193848</v>
      </c>
      <c r="L485" s="5">
        <f t="shared" si="28"/>
        <v>2.1139433523068369</v>
      </c>
      <c r="M485" s="5">
        <f t="shared" si="29"/>
        <v>130</v>
      </c>
    </row>
    <row r="486" spans="1:13" x14ac:dyDescent="0.25">
      <c r="A486" s="5">
        <v>131</v>
      </c>
      <c r="B486" s="5" t="s">
        <v>371</v>
      </c>
      <c r="C486" s="5" t="s">
        <v>371</v>
      </c>
      <c r="E486" s="5" t="s">
        <v>6</v>
      </c>
      <c r="G486" s="5">
        <v>0</v>
      </c>
      <c r="H486">
        <v>201</v>
      </c>
      <c r="I486" s="5">
        <v>483</v>
      </c>
      <c r="J486" s="5">
        <f t="shared" si="30"/>
        <v>0.66090380006846972</v>
      </c>
      <c r="K486" s="5">
        <f t="shared" si="31"/>
        <v>0.41493102126227893</v>
      </c>
      <c r="L486" s="5">
        <f t="shared" si="28"/>
        <v>2.1172712956557644</v>
      </c>
      <c r="M486" s="5">
        <f t="shared" si="29"/>
        <v>131</v>
      </c>
    </row>
    <row r="487" spans="1:13" x14ac:dyDescent="0.25">
      <c r="A487" s="5">
        <v>131</v>
      </c>
      <c r="B487" s="5" t="s">
        <v>302</v>
      </c>
      <c r="C487" s="5" t="s">
        <v>302</v>
      </c>
      <c r="E487" s="5" t="s">
        <v>6</v>
      </c>
      <c r="G487" s="5">
        <v>0</v>
      </c>
      <c r="H487">
        <v>832</v>
      </c>
      <c r="I487" s="5">
        <v>484</v>
      </c>
      <c r="J487" s="5">
        <f t="shared" si="30"/>
        <v>0.66227319411160557</v>
      </c>
      <c r="K487" s="5">
        <f t="shared" si="31"/>
        <v>0.41867507811921262</v>
      </c>
      <c r="L487" s="5">
        <f t="shared" si="28"/>
        <v>2.1172712956557644</v>
      </c>
      <c r="M487" s="5">
        <f t="shared" si="29"/>
        <v>131</v>
      </c>
    </row>
    <row r="488" spans="1:13" x14ac:dyDescent="0.25">
      <c r="A488" s="5">
        <v>132</v>
      </c>
      <c r="B488" s="5" t="s">
        <v>184</v>
      </c>
      <c r="C488" s="5" t="s">
        <v>184</v>
      </c>
      <c r="E488" s="5" t="s">
        <v>6</v>
      </c>
      <c r="G488" s="5">
        <v>0</v>
      </c>
      <c r="H488">
        <v>658</v>
      </c>
      <c r="I488" s="5">
        <v>485</v>
      </c>
      <c r="J488" s="5">
        <f t="shared" si="30"/>
        <v>0.66364258815474153</v>
      </c>
      <c r="K488" s="5">
        <f t="shared" si="31"/>
        <v>0.42242501318355902</v>
      </c>
      <c r="L488" s="5">
        <f t="shared" si="28"/>
        <v>2.12057393120585</v>
      </c>
      <c r="M488" s="5">
        <f t="shared" si="29"/>
        <v>132</v>
      </c>
    </row>
    <row r="489" spans="1:13" x14ac:dyDescent="0.25">
      <c r="A489" s="5">
        <v>132</v>
      </c>
      <c r="B489" s="5" t="s">
        <v>201</v>
      </c>
      <c r="C489" s="5" t="s">
        <v>201</v>
      </c>
      <c r="E489" s="5" t="s">
        <v>6</v>
      </c>
      <c r="F489" s="5" t="s">
        <v>1209</v>
      </c>
      <c r="G489" s="5">
        <v>0</v>
      </c>
      <c r="H489">
        <v>764</v>
      </c>
      <c r="I489" s="5">
        <v>486</v>
      </c>
      <c r="J489" s="5">
        <f t="shared" si="30"/>
        <v>0.66501198219787749</v>
      </c>
      <c r="K489" s="5">
        <f t="shared" si="31"/>
        <v>0.42618089784067187</v>
      </c>
      <c r="L489" s="5">
        <f t="shared" si="28"/>
        <v>2.12057393120585</v>
      </c>
      <c r="M489" s="5">
        <f t="shared" si="29"/>
        <v>132</v>
      </c>
    </row>
    <row r="490" spans="1:13" x14ac:dyDescent="0.25">
      <c r="A490" s="5">
        <v>132.5</v>
      </c>
      <c r="B490" s="5" t="s">
        <v>127</v>
      </c>
      <c r="C490" s="5" t="s">
        <v>127</v>
      </c>
      <c r="E490" s="5" t="s">
        <v>6</v>
      </c>
      <c r="F490" s="5" t="s">
        <v>1209</v>
      </c>
      <c r="G490" s="5">
        <v>0</v>
      </c>
      <c r="H490">
        <v>433</v>
      </c>
      <c r="I490" s="5">
        <v>487</v>
      </c>
      <c r="J490" s="5">
        <f t="shared" si="30"/>
        <v>0.66638137624101335</v>
      </c>
      <c r="K490" s="5">
        <f t="shared" si="31"/>
        <v>0.42994280415221958</v>
      </c>
      <c r="L490" s="5">
        <f t="shared" si="28"/>
        <v>2.1222158782728267</v>
      </c>
      <c r="M490" s="5">
        <f t="shared" si="29"/>
        <v>132.5</v>
      </c>
    </row>
    <row r="491" spans="1:13" x14ac:dyDescent="0.25">
      <c r="A491" s="5">
        <v>133</v>
      </c>
      <c r="B491" s="5" t="s">
        <v>377</v>
      </c>
      <c r="C491" s="5" t="s">
        <v>376</v>
      </c>
      <c r="D491" s="5">
        <v>141</v>
      </c>
      <c r="E491" s="5" t="s">
        <v>6</v>
      </c>
      <c r="F491" s="5" t="s">
        <v>1209</v>
      </c>
      <c r="G491" s="5">
        <v>0</v>
      </c>
      <c r="H491">
        <v>12</v>
      </c>
      <c r="I491" s="5">
        <v>488</v>
      </c>
      <c r="J491" s="5">
        <f t="shared" si="30"/>
        <v>0.66775077028414931</v>
      </c>
      <c r="K491" s="5">
        <f t="shared" si="31"/>
        <v>0.43371080486819225</v>
      </c>
      <c r="L491" s="5">
        <f t="shared" si="28"/>
        <v>2.1238516409670858</v>
      </c>
      <c r="M491" s="5">
        <f t="shared" si="29"/>
        <v>133</v>
      </c>
    </row>
    <row r="492" spans="1:13" x14ac:dyDescent="0.25">
      <c r="A492" s="5">
        <v>137</v>
      </c>
      <c r="B492" s="5" t="s">
        <v>19</v>
      </c>
      <c r="C492" s="5" t="s">
        <v>19</v>
      </c>
      <c r="E492" s="5" t="s">
        <v>6</v>
      </c>
      <c r="G492" s="5">
        <v>0</v>
      </c>
      <c r="H492">
        <v>789</v>
      </c>
      <c r="I492" s="5">
        <v>489</v>
      </c>
      <c r="J492" s="5">
        <f t="shared" si="30"/>
        <v>0.66912016432728516</v>
      </c>
      <c r="K492" s="5">
        <f t="shared" si="31"/>
        <v>0.43748497343913056</v>
      </c>
      <c r="L492" s="5">
        <f t="shared" si="28"/>
        <v>2.1367205671564067</v>
      </c>
      <c r="M492" s="5">
        <f t="shared" si="29"/>
        <v>137</v>
      </c>
    </row>
    <row r="493" spans="1:13" x14ac:dyDescent="0.25">
      <c r="A493" s="5">
        <v>138</v>
      </c>
      <c r="B493" s="5" t="s">
        <v>186</v>
      </c>
      <c r="C493" s="5" t="s">
        <v>186</v>
      </c>
      <c r="E493" s="5" t="s">
        <v>6</v>
      </c>
      <c r="G493" s="5">
        <v>0</v>
      </c>
      <c r="H493">
        <v>621</v>
      </c>
      <c r="I493" s="5">
        <v>490</v>
      </c>
      <c r="J493" s="5">
        <f t="shared" si="30"/>
        <v>0.67048955837042112</v>
      </c>
      <c r="K493" s="5">
        <f t="shared" si="31"/>
        <v>0.44126538402859622</v>
      </c>
      <c r="L493" s="5">
        <f t="shared" si="28"/>
        <v>2.1398790864012365</v>
      </c>
      <c r="M493" s="5">
        <f t="shared" si="29"/>
        <v>138</v>
      </c>
    </row>
    <row r="494" spans="1:13" x14ac:dyDescent="0.25">
      <c r="A494" s="5">
        <v>138</v>
      </c>
      <c r="B494" s="5" t="s">
        <v>186</v>
      </c>
      <c r="C494" s="5" t="s">
        <v>186</v>
      </c>
      <c r="E494" s="5" t="s">
        <v>6</v>
      </c>
      <c r="G494" s="5">
        <v>0</v>
      </c>
      <c r="H494">
        <v>630</v>
      </c>
      <c r="I494" s="5">
        <v>491</v>
      </c>
      <c r="J494" s="5">
        <f t="shared" si="30"/>
        <v>0.67185895241355698</v>
      </c>
      <c r="K494" s="5">
        <f t="shared" si="31"/>
        <v>0.44505211152587654</v>
      </c>
      <c r="L494" s="5">
        <f t="shared" si="28"/>
        <v>2.1398790864012365</v>
      </c>
      <c r="M494" s="5">
        <f t="shared" si="29"/>
        <v>138</v>
      </c>
    </row>
    <row r="495" spans="1:13" x14ac:dyDescent="0.25">
      <c r="A495" s="5">
        <v>140</v>
      </c>
      <c r="B495" s="5" t="s">
        <v>371</v>
      </c>
      <c r="C495" s="5" t="s">
        <v>371</v>
      </c>
      <c r="E495" s="5" t="s">
        <v>6</v>
      </c>
      <c r="G495" s="5">
        <v>0</v>
      </c>
      <c r="H495">
        <v>200</v>
      </c>
      <c r="I495" s="5">
        <v>492</v>
      </c>
      <c r="J495" s="5">
        <f t="shared" si="30"/>
        <v>0.67322834645669294</v>
      </c>
      <c r="K495" s="5">
        <f t="shared" si="31"/>
        <v>0.44884523155894068</v>
      </c>
      <c r="L495" s="5">
        <f t="shared" si="28"/>
        <v>2.1461280356782382</v>
      </c>
      <c r="M495" s="5">
        <f t="shared" si="29"/>
        <v>140</v>
      </c>
    </row>
    <row r="496" spans="1:13" x14ac:dyDescent="0.25">
      <c r="A496" s="5">
        <v>140</v>
      </c>
      <c r="B496" s="5" t="s">
        <v>186</v>
      </c>
      <c r="C496" s="5" t="s">
        <v>186</v>
      </c>
      <c r="E496" s="5" t="s">
        <v>6</v>
      </c>
      <c r="G496" s="5">
        <v>0</v>
      </c>
      <c r="H496">
        <v>626</v>
      </c>
      <c r="I496" s="5">
        <v>493</v>
      </c>
      <c r="J496" s="5">
        <f t="shared" si="30"/>
        <v>0.67459774049982879</v>
      </c>
      <c r="K496" s="5">
        <f t="shared" si="31"/>
        <v>0.45264482050764349</v>
      </c>
      <c r="L496" s="5">
        <f t="shared" ref="L496:L559" si="32">LOG(A496)</f>
        <v>2.1461280356782382</v>
      </c>
      <c r="M496" s="5">
        <f t="shared" ref="M496:M559" si="33">A496</f>
        <v>140</v>
      </c>
    </row>
    <row r="497" spans="1:13" x14ac:dyDescent="0.25">
      <c r="A497" s="5">
        <v>140</v>
      </c>
      <c r="B497" s="5" t="s">
        <v>259</v>
      </c>
      <c r="C497" s="5" t="s">
        <v>259</v>
      </c>
      <c r="E497" s="5" t="s">
        <v>6</v>
      </c>
      <c r="G497" s="5">
        <v>0</v>
      </c>
      <c r="H497">
        <v>716</v>
      </c>
      <c r="I497" s="5">
        <v>494</v>
      </c>
      <c r="J497" s="5">
        <f t="shared" si="30"/>
        <v>0.67596713454296475</v>
      </c>
      <c r="K497" s="5">
        <f t="shared" si="31"/>
        <v>0.45645095551719261</v>
      </c>
      <c r="L497" s="5">
        <f t="shared" si="32"/>
        <v>2.1461280356782382</v>
      </c>
      <c r="M497" s="5">
        <f t="shared" si="33"/>
        <v>140</v>
      </c>
    </row>
    <row r="498" spans="1:13" x14ac:dyDescent="0.25">
      <c r="A498" s="5">
        <v>141</v>
      </c>
      <c r="B498" s="5" t="s">
        <v>302</v>
      </c>
      <c r="C498" s="5" t="s">
        <v>302</v>
      </c>
      <c r="E498" s="5" t="s">
        <v>6</v>
      </c>
      <c r="G498" s="5">
        <v>0</v>
      </c>
      <c r="H498">
        <v>833</v>
      </c>
      <c r="I498" s="5">
        <v>495</v>
      </c>
      <c r="J498" s="5">
        <f t="shared" si="30"/>
        <v>0.67733652858610061</v>
      </c>
      <c r="K498" s="5">
        <f t="shared" si="31"/>
        <v>0.46026371451187714</v>
      </c>
      <c r="L498" s="5">
        <f t="shared" si="32"/>
        <v>2.1492191126553797</v>
      </c>
      <c r="M498" s="5">
        <f t="shared" si="33"/>
        <v>141</v>
      </c>
    </row>
    <row r="499" spans="1:13" x14ac:dyDescent="0.25">
      <c r="A499" s="5">
        <v>141.5</v>
      </c>
      <c r="B499" s="5" t="s">
        <v>31</v>
      </c>
      <c r="C499" s="5" t="s">
        <v>31</v>
      </c>
      <c r="E499" s="5" t="s">
        <v>6</v>
      </c>
      <c r="F499" s="5" t="s">
        <v>1209</v>
      </c>
      <c r="G499" s="5">
        <v>0</v>
      </c>
      <c r="H499">
        <v>246</v>
      </c>
      <c r="I499" s="5">
        <v>496</v>
      </c>
      <c r="J499" s="5">
        <f t="shared" si="30"/>
        <v>0.67870592262923657</v>
      </c>
      <c r="K499" s="5">
        <f t="shared" si="31"/>
        <v>0.4640831762090718</v>
      </c>
      <c r="L499" s="5">
        <f t="shared" si="32"/>
        <v>2.150756439860309</v>
      </c>
      <c r="M499" s="5">
        <f t="shared" si="33"/>
        <v>141.5</v>
      </c>
    </row>
    <row r="500" spans="1:13" x14ac:dyDescent="0.25">
      <c r="A500" s="5">
        <v>142</v>
      </c>
      <c r="B500" s="5" t="s">
        <v>46</v>
      </c>
      <c r="C500" s="5" t="s">
        <v>46</v>
      </c>
      <c r="E500" s="5" t="s">
        <v>2</v>
      </c>
      <c r="G500" s="5">
        <v>0</v>
      </c>
      <c r="H500">
        <v>1385</v>
      </c>
      <c r="I500" s="5">
        <v>497</v>
      </c>
      <c r="J500" s="5">
        <f t="shared" si="30"/>
        <v>0.68007531667237242</v>
      </c>
      <c r="K500" s="5">
        <f t="shared" si="31"/>
        <v>0.46790942013351833</v>
      </c>
      <c r="L500" s="5">
        <f t="shared" si="32"/>
        <v>2.1522883443830563</v>
      </c>
      <c r="M500" s="5">
        <f t="shared" si="33"/>
        <v>142</v>
      </c>
    </row>
    <row r="501" spans="1:13" x14ac:dyDescent="0.25">
      <c r="A501" s="5">
        <v>143</v>
      </c>
      <c r="B501" s="5" t="s">
        <v>302</v>
      </c>
      <c r="C501" s="5" t="s">
        <v>302</v>
      </c>
      <c r="E501" s="5" t="s">
        <v>6</v>
      </c>
      <c r="G501" s="5">
        <v>0</v>
      </c>
      <c r="H501">
        <v>834</v>
      </c>
      <c r="I501" s="5">
        <v>498</v>
      </c>
      <c r="J501" s="5">
        <f t="shared" si="30"/>
        <v>0.68144471071550838</v>
      </c>
      <c r="K501" s="5">
        <f t="shared" si="31"/>
        <v>0.47174252663189398</v>
      </c>
      <c r="L501" s="5">
        <f t="shared" si="32"/>
        <v>2.1553360374650619</v>
      </c>
      <c r="M501" s="5">
        <f t="shared" si="33"/>
        <v>143</v>
      </c>
    </row>
    <row r="502" spans="1:13" x14ac:dyDescent="0.25">
      <c r="A502" s="5">
        <v>143.5</v>
      </c>
      <c r="B502" s="5" t="s">
        <v>230</v>
      </c>
      <c r="C502" s="5" t="s">
        <v>230</v>
      </c>
      <c r="E502" s="5" t="s">
        <v>6</v>
      </c>
      <c r="F502" s="5" t="s">
        <v>1209</v>
      </c>
      <c r="G502" s="5">
        <v>0</v>
      </c>
      <c r="H502">
        <v>714</v>
      </c>
      <c r="I502" s="5">
        <v>499</v>
      </c>
      <c r="J502" s="5">
        <f t="shared" si="30"/>
        <v>0.68281410475864435</v>
      </c>
      <c r="K502" s="5">
        <f t="shared" si="31"/>
        <v>0.47558257688767419</v>
      </c>
      <c r="L502" s="5">
        <f t="shared" si="32"/>
        <v>2.1568519010700111</v>
      </c>
      <c r="M502" s="5">
        <f t="shared" si="33"/>
        <v>143.5</v>
      </c>
    </row>
    <row r="503" spans="1:13" x14ac:dyDescent="0.25">
      <c r="A503" s="5">
        <v>145</v>
      </c>
      <c r="B503" s="5" t="s">
        <v>201</v>
      </c>
      <c r="C503" s="5" t="s">
        <v>201</v>
      </c>
      <c r="E503" s="5" t="s">
        <v>6</v>
      </c>
      <c r="G503" s="5">
        <v>0</v>
      </c>
      <c r="H503">
        <v>768</v>
      </c>
      <c r="I503" s="5">
        <v>500</v>
      </c>
      <c r="J503" s="5">
        <f t="shared" si="30"/>
        <v>0.6841834988017802</v>
      </c>
      <c r="K503" s="5">
        <f t="shared" si="31"/>
        <v>0.47942965293629453</v>
      </c>
      <c r="L503" s="5">
        <f t="shared" si="32"/>
        <v>2.1613680022349748</v>
      </c>
      <c r="M503" s="5">
        <f t="shared" si="33"/>
        <v>145</v>
      </c>
    </row>
    <row r="504" spans="1:13" x14ac:dyDescent="0.25">
      <c r="A504" s="5">
        <v>146</v>
      </c>
      <c r="B504" s="5" t="s">
        <v>10</v>
      </c>
      <c r="C504" s="5" t="s">
        <v>10</v>
      </c>
      <c r="E504" s="5" t="s">
        <v>6</v>
      </c>
      <c r="G504" s="5">
        <v>0</v>
      </c>
      <c r="H504">
        <v>859</v>
      </c>
      <c r="I504" s="5">
        <v>501</v>
      </c>
      <c r="J504" s="5">
        <f t="shared" si="30"/>
        <v>0.68555289284491616</v>
      </c>
      <c r="K504" s="5">
        <f t="shared" si="31"/>
        <v>0.48328383768062605</v>
      </c>
      <c r="L504" s="5">
        <f t="shared" si="32"/>
        <v>2.1643528557844371</v>
      </c>
      <c r="M504" s="5">
        <f t="shared" si="33"/>
        <v>146</v>
      </c>
    </row>
    <row r="505" spans="1:13" x14ac:dyDescent="0.25">
      <c r="A505" s="5">
        <v>150</v>
      </c>
      <c r="B505" s="5" t="s">
        <v>31</v>
      </c>
      <c r="C505" s="5" t="s">
        <v>31</v>
      </c>
      <c r="E505" s="5" t="s">
        <v>6</v>
      </c>
      <c r="G505" s="5">
        <v>0</v>
      </c>
      <c r="H505">
        <v>251</v>
      </c>
      <c r="I505" s="5">
        <v>502</v>
      </c>
      <c r="J505" s="5">
        <f t="shared" si="30"/>
        <v>0.68692228688805201</v>
      </c>
      <c r="K505" s="5">
        <f t="shared" si="31"/>
        <v>0.48714521490676266</v>
      </c>
      <c r="L505" s="5">
        <f t="shared" si="32"/>
        <v>2.1760912590556813</v>
      </c>
      <c r="M505" s="5">
        <f t="shared" si="33"/>
        <v>150</v>
      </c>
    </row>
    <row r="506" spans="1:13" x14ac:dyDescent="0.25">
      <c r="A506" s="5">
        <v>152</v>
      </c>
      <c r="B506" s="5" t="s">
        <v>398</v>
      </c>
      <c r="C506" s="5" t="s">
        <v>398</v>
      </c>
      <c r="E506" s="5" t="s">
        <v>6</v>
      </c>
      <c r="G506" s="5">
        <v>0</v>
      </c>
      <c r="H506">
        <v>214</v>
      </c>
      <c r="I506" s="5">
        <v>503</v>
      </c>
      <c r="J506" s="5">
        <f t="shared" si="30"/>
        <v>0.68829168093118798</v>
      </c>
      <c r="K506" s="5">
        <f t="shared" si="31"/>
        <v>0.49101386930013874</v>
      </c>
      <c r="L506" s="5">
        <f t="shared" si="32"/>
        <v>2.1818435879447726</v>
      </c>
      <c r="M506" s="5">
        <f t="shared" si="33"/>
        <v>152</v>
      </c>
    </row>
    <row r="507" spans="1:13" x14ac:dyDescent="0.25">
      <c r="A507" s="5">
        <v>152</v>
      </c>
      <c r="B507" s="5" t="s">
        <v>19</v>
      </c>
      <c r="C507" s="5" t="s">
        <v>19</v>
      </c>
      <c r="E507" s="5" t="s">
        <v>6</v>
      </c>
      <c r="G507" s="5">
        <v>0</v>
      </c>
      <c r="H507">
        <v>788</v>
      </c>
      <c r="I507" s="5">
        <v>504</v>
      </c>
      <c r="J507" s="5">
        <f t="shared" si="30"/>
        <v>0.68966107497432383</v>
      </c>
      <c r="K507" s="5">
        <f t="shared" si="31"/>
        <v>0.49488988646197724</v>
      </c>
      <c r="L507" s="5">
        <f t="shared" si="32"/>
        <v>2.1818435879447726</v>
      </c>
      <c r="M507" s="5">
        <f t="shared" si="33"/>
        <v>152</v>
      </c>
    </row>
    <row r="508" spans="1:13" x14ac:dyDescent="0.25">
      <c r="A508" s="5">
        <v>153</v>
      </c>
      <c r="B508" s="5" t="s">
        <v>201</v>
      </c>
      <c r="C508" s="5" t="s">
        <v>201</v>
      </c>
      <c r="E508" s="5" t="s">
        <v>6</v>
      </c>
      <c r="G508" s="5">
        <v>0</v>
      </c>
      <c r="H508">
        <v>769</v>
      </c>
      <c r="I508" s="5">
        <v>505</v>
      </c>
      <c r="J508" s="5">
        <f t="shared" si="30"/>
        <v>0.69103046901745979</v>
      </c>
      <c r="K508" s="5">
        <f t="shared" si="31"/>
        <v>0.49877335292608366</v>
      </c>
      <c r="L508" s="5">
        <f t="shared" si="32"/>
        <v>2.1846914308175989</v>
      </c>
      <c r="M508" s="5">
        <f t="shared" si="33"/>
        <v>153</v>
      </c>
    </row>
    <row r="509" spans="1:13" x14ac:dyDescent="0.25">
      <c r="A509" s="5">
        <v>154</v>
      </c>
      <c r="B509" s="5" t="s">
        <v>308</v>
      </c>
      <c r="C509" s="5" t="s">
        <v>308</v>
      </c>
      <c r="E509" s="5" t="s">
        <v>6</v>
      </c>
      <c r="G509" s="5">
        <v>0</v>
      </c>
      <c r="H509">
        <v>562</v>
      </c>
      <c r="I509" s="5">
        <v>506</v>
      </c>
      <c r="J509" s="5">
        <f t="shared" si="30"/>
        <v>0.69239986306059564</v>
      </c>
      <c r="K509" s="5">
        <f t="shared" si="31"/>
        <v>0.50266435617598892</v>
      </c>
      <c r="L509" s="5">
        <f t="shared" si="32"/>
        <v>2.1875207208364631</v>
      </c>
      <c r="M509" s="5">
        <f t="shared" si="33"/>
        <v>154</v>
      </c>
    </row>
    <row r="510" spans="1:13" x14ac:dyDescent="0.25">
      <c r="A510" s="5">
        <v>154</v>
      </c>
      <c r="B510" s="5" t="s">
        <v>134</v>
      </c>
      <c r="C510" s="5" t="s">
        <v>134</v>
      </c>
      <c r="E510" s="5" t="s">
        <v>3</v>
      </c>
      <c r="G510" s="5">
        <v>0</v>
      </c>
      <c r="H510">
        <v>1376</v>
      </c>
      <c r="I510" s="5">
        <v>507</v>
      </c>
      <c r="J510" s="5">
        <f t="shared" si="30"/>
        <v>0.69376925710373161</v>
      </c>
      <c r="K510" s="5">
        <f t="shared" si="31"/>
        <v>0.50656298466245708</v>
      </c>
      <c r="L510" s="5">
        <f t="shared" si="32"/>
        <v>2.1875207208364631</v>
      </c>
      <c r="M510" s="5">
        <f t="shared" si="33"/>
        <v>154</v>
      </c>
    </row>
    <row r="511" spans="1:13" x14ac:dyDescent="0.25">
      <c r="A511" s="5">
        <v>155</v>
      </c>
      <c r="B511" s="5" t="s">
        <v>19</v>
      </c>
      <c r="C511" s="5" t="s">
        <v>19</v>
      </c>
      <c r="E511" s="5" t="s">
        <v>6</v>
      </c>
      <c r="G511" s="5">
        <v>0</v>
      </c>
      <c r="H511">
        <v>793</v>
      </c>
      <c r="I511" s="5">
        <v>508</v>
      </c>
      <c r="J511" s="5">
        <f t="shared" si="30"/>
        <v>0.69513865114686746</v>
      </c>
      <c r="K511" s="5">
        <f t="shared" si="31"/>
        <v>0.51046932782136045</v>
      </c>
      <c r="L511" s="5">
        <f t="shared" si="32"/>
        <v>2.1903316981702914</v>
      </c>
      <c r="M511" s="5">
        <f t="shared" si="33"/>
        <v>155</v>
      </c>
    </row>
    <row r="512" spans="1:13" x14ac:dyDescent="0.25">
      <c r="A512" s="5">
        <v>156</v>
      </c>
      <c r="B512" s="5" t="s">
        <v>415</v>
      </c>
      <c r="C512" s="5" t="s">
        <v>266</v>
      </c>
      <c r="D512" s="5">
        <v>150</v>
      </c>
      <c r="E512" s="5" t="s">
        <v>7</v>
      </c>
      <c r="G512" s="5">
        <v>0</v>
      </c>
      <c r="H512">
        <v>1462</v>
      </c>
      <c r="I512" s="5">
        <v>509</v>
      </c>
      <c r="J512" s="5">
        <f t="shared" si="30"/>
        <v>0.69650804519000342</v>
      </c>
      <c r="K512" s="5">
        <f t="shared" si="31"/>
        <v>0.51438347609193902</v>
      </c>
      <c r="L512" s="5">
        <f t="shared" si="32"/>
        <v>2.1931245983544616</v>
      </c>
      <c r="M512" s="5">
        <f t="shared" si="33"/>
        <v>156</v>
      </c>
    </row>
    <row r="513" spans="1:13" x14ac:dyDescent="0.25">
      <c r="A513" s="5">
        <v>158</v>
      </c>
      <c r="B513" s="5" t="s">
        <v>369</v>
      </c>
      <c r="C513" s="5" t="s">
        <v>368</v>
      </c>
      <c r="D513" s="5">
        <v>149</v>
      </c>
      <c r="E513" s="5" t="s">
        <v>6</v>
      </c>
      <c r="G513" s="5">
        <v>0</v>
      </c>
      <c r="H513">
        <v>1459</v>
      </c>
      <c r="I513" s="5">
        <v>510</v>
      </c>
      <c r="J513" s="5">
        <f t="shared" si="30"/>
        <v>0.69787743923313938</v>
      </c>
      <c r="K513" s="5">
        <f t="shared" si="31"/>
        <v>0.51830552093544768</v>
      </c>
      <c r="L513" s="5">
        <f t="shared" si="32"/>
        <v>2.1986570869544226</v>
      </c>
      <c r="M513" s="5">
        <f t="shared" si="33"/>
        <v>158</v>
      </c>
    </row>
    <row r="514" spans="1:13" x14ac:dyDescent="0.25">
      <c r="A514" s="5">
        <v>159</v>
      </c>
      <c r="B514" s="5" t="s">
        <v>127</v>
      </c>
      <c r="C514" s="5" t="s">
        <v>127</v>
      </c>
      <c r="E514" s="5" t="s">
        <v>6</v>
      </c>
      <c r="G514" s="5">
        <v>0</v>
      </c>
      <c r="H514">
        <v>430</v>
      </c>
      <c r="I514" s="5">
        <v>511</v>
      </c>
      <c r="J514" s="5">
        <f t="shared" si="30"/>
        <v>0.69924683327627524</v>
      </c>
      <c r="K514" s="5">
        <f t="shared" si="31"/>
        <v>0.52223555485420703</v>
      </c>
      <c r="L514" s="5">
        <f t="shared" si="32"/>
        <v>2.2013971243204513</v>
      </c>
      <c r="M514" s="5">
        <f t="shared" si="33"/>
        <v>159</v>
      </c>
    </row>
    <row r="515" spans="1:13" x14ac:dyDescent="0.25">
      <c r="A515" s="5">
        <v>159</v>
      </c>
      <c r="B515" s="5" t="s">
        <v>308</v>
      </c>
      <c r="C515" s="5" t="s">
        <v>308</v>
      </c>
      <c r="E515" s="5" t="s">
        <v>6</v>
      </c>
      <c r="G515" s="5">
        <v>0</v>
      </c>
      <c r="H515">
        <v>563</v>
      </c>
      <c r="I515" s="5">
        <v>512</v>
      </c>
      <c r="J515" s="5">
        <f t="shared" si="30"/>
        <v>0.7006162273194112</v>
      </c>
      <c r="K515" s="5">
        <f t="shared" si="31"/>
        <v>0.52617367141106808</v>
      </c>
      <c r="L515" s="5">
        <f t="shared" si="32"/>
        <v>2.2013971243204513</v>
      </c>
      <c r="M515" s="5">
        <f t="shared" si="33"/>
        <v>159</v>
      </c>
    </row>
    <row r="516" spans="1:13" x14ac:dyDescent="0.25">
      <c r="A516" s="5">
        <v>161</v>
      </c>
      <c r="B516" s="5" t="s">
        <v>302</v>
      </c>
      <c r="C516" s="5" t="s">
        <v>302</v>
      </c>
      <c r="E516" s="5" t="s">
        <v>6</v>
      </c>
      <c r="G516" s="5">
        <v>0</v>
      </c>
      <c r="H516">
        <v>827</v>
      </c>
      <c r="I516" s="5">
        <v>513</v>
      </c>
      <c r="J516" s="5">
        <f t="shared" ref="J516:J579" si="34">(I516-0.375)/730.25</f>
        <v>0.70198562136254705</v>
      </c>
      <c r="K516" s="5">
        <f t="shared" ref="K516:K579" si="35">NORMINV(J516,0,1)</f>
        <v>0.53011996524929672</v>
      </c>
      <c r="L516" s="5">
        <f t="shared" si="32"/>
        <v>2.2068258760318495</v>
      </c>
      <c r="M516" s="5">
        <f t="shared" si="33"/>
        <v>161</v>
      </c>
    </row>
    <row r="517" spans="1:13" x14ac:dyDescent="0.25">
      <c r="A517" s="5">
        <v>161.5</v>
      </c>
      <c r="B517" s="5" t="s">
        <v>127</v>
      </c>
      <c r="C517" s="5" t="s">
        <v>127</v>
      </c>
      <c r="E517" s="5" t="s">
        <v>6</v>
      </c>
      <c r="F517" s="5" t="s">
        <v>1209</v>
      </c>
      <c r="G517" s="5">
        <v>0</v>
      </c>
      <c r="H517">
        <v>431</v>
      </c>
      <c r="I517" s="5">
        <v>514</v>
      </c>
      <c r="J517" s="5">
        <f t="shared" si="34"/>
        <v>0.70335501540568302</v>
      </c>
      <c r="K517" s="5">
        <f t="shared" si="35"/>
        <v>0.53407453211289868</v>
      </c>
      <c r="L517" s="5">
        <f t="shared" si="32"/>
        <v>2.2081725266671217</v>
      </c>
      <c r="M517" s="5">
        <f t="shared" si="33"/>
        <v>161.5</v>
      </c>
    </row>
    <row r="518" spans="1:13" x14ac:dyDescent="0.25">
      <c r="A518" s="5">
        <v>162</v>
      </c>
      <c r="B518" s="5" t="s">
        <v>201</v>
      </c>
      <c r="C518" s="5" t="s">
        <v>201</v>
      </c>
      <c r="E518" s="5" t="s">
        <v>6</v>
      </c>
      <c r="G518" s="5">
        <v>0</v>
      </c>
      <c r="H518">
        <v>766</v>
      </c>
      <c r="I518" s="5">
        <v>515</v>
      </c>
      <c r="J518" s="5">
        <f t="shared" si="34"/>
        <v>0.70472440944881887</v>
      </c>
      <c r="K518" s="5">
        <f t="shared" si="35"/>
        <v>0.53803746886738613</v>
      </c>
      <c r="L518" s="5">
        <f t="shared" si="32"/>
        <v>2.2095150145426308</v>
      </c>
      <c r="M518" s="5">
        <f t="shared" si="33"/>
        <v>162</v>
      </c>
    </row>
    <row r="519" spans="1:13" x14ac:dyDescent="0.25">
      <c r="A519" s="5">
        <v>162</v>
      </c>
      <c r="B519" s="5" t="s">
        <v>369</v>
      </c>
      <c r="C519" s="5" t="s">
        <v>368</v>
      </c>
      <c r="D519" s="5">
        <v>149</v>
      </c>
      <c r="E519" s="5" t="s">
        <v>6</v>
      </c>
      <c r="G519" s="5">
        <v>0</v>
      </c>
      <c r="H519">
        <v>1460</v>
      </c>
      <c r="I519" s="5">
        <v>516</v>
      </c>
      <c r="J519" s="5">
        <f t="shared" si="34"/>
        <v>0.70609380349195483</v>
      </c>
      <c r="K519" s="5">
        <f t="shared" si="35"/>
        <v>0.54200887352100979</v>
      </c>
      <c r="L519" s="5">
        <f t="shared" si="32"/>
        <v>2.2095150145426308</v>
      </c>
      <c r="M519" s="5">
        <f t="shared" si="33"/>
        <v>162</v>
      </c>
    </row>
    <row r="520" spans="1:13" x14ac:dyDescent="0.25">
      <c r="A520" s="5">
        <v>163</v>
      </c>
      <c r="B520" s="5" t="s">
        <v>178</v>
      </c>
      <c r="C520" s="5" t="s">
        <v>178</v>
      </c>
      <c r="E520" s="5" t="s">
        <v>6</v>
      </c>
      <c r="G520" s="5">
        <v>0</v>
      </c>
      <c r="H520">
        <v>1200</v>
      </c>
      <c r="I520" s="5">
        <v>517</v>
      </c>
      <c r="J520" s="5">
        <f t="shared" si="34"/>
        <v>0.70746319753509068</v>
      </c>
      <c r="K520" s="5">
        <f t="shared" si="35"/>
        <v>0.54598884524645819</v>
      </c>
      <c r="L520" s="5">
        <f t="shared" si="32"/>
        <v>2.2121876044039577</v>
      </c>
      <c r="M520" s="5">
        <f t="shared" si="33"/>
        <v>163</v>
      </c>
    </row>
    <row r="521" spans="1:13" x14ac:dyDescent="0.25">
      <c r="A521" s="5">
        <v>164</v>
      </c>
      <c r="B521" s="5" t="s">
        <v>19</v>
      </c>
      <c r="C521" s="5" t="s">
        <v>19</v>
      </c>
      <c r="E521" s="5" t="s">
        <v>6</v>
      </c>
      <c r="G521" s="5">
        <v>0</v>
      </c>
      <c r="H521">
        <v>786</v>
      </c>
      <c r="I521" s="5">
        <v>518</v>
      </c>
      <c r="J521" s="5">
        <f t="shared" si="34"/>
        <v>0.70883259157822665</v>
      </c>
      <c r="K521" s="5">
        <f t="shared" si="35"/>
        <v>0.54997748440304739</v>
      </c>
      <c r="L521" s="5">
        <f t="shared" si="32"/>
        <v>2.214843848047698</v>
      </c>
      <c r="M521" s="5">
        <f t="shared" si="33"/>
        <v>164</v>
      </c>
    </row>
    <row r="522" spans="1:13" x14ac:dyDescent="0.25">
      <c r="A522" s="5">
        <v>165</v>
      </c>
      <c r="B522" s="5" t="s">
        <v>127</v>
      </c>
      <c r="C522" s="5" t="s">
        <v>127</v>
      </c>
      <c r="E522" s="5" t="s">
        <v>6</v>
      </c>
      <c r="F522" s="5" t="s">
        <v>1209</v>
      </c>
      <c r="G522" s="5">
        <v>0</v>
      </c>
      <c r="H522">
        <v>435</v>
      </c>
      <c r="I522" s="5">
        <v>519</v>
      </c>
      <c r="J522" s="5">
        <f t="shared" si="34"/>
        <v>0.7102019856213625</v>
      </c>
      <c r="K522" s="5">
        <f t="shared" si="35"/>
        <v>0.55397489255940413</v>
      </c>
      <c r="L522" s="5">
        <f t="shared" si="32"/>
        <v>2.2174839442139063</v>
      </c>
      <c r="M522" s="5">
        <f t="shared" si="33"/>
        <v>165</v>
      </c>
    </row>
    <row r="523" spans="1:13" x14ac:dyDescent="0.25">
      <c r="A523" s="5">
        <v>166</v>
      </c>
      <c r="B523" s="5" t="s">
        <v>178</v>
      </c>
      <c r="C523" s="5" t="s">
        <v>178</v>
      </c>
      <c r="E523" s="5" t="s">
        <v>6</v>
      </c>
      <c r="G523" s="5">
        <v>0</v>
      </c>
      <c r="H523">
        <v>1199</v>
      </c>
      <c r="I523" s="5">
        <v>520</v>
      </c>
      <c r="J523" s="5">
        <f t="shared" si="34"/>
        <v>0.71157137966449846</v>
      </c>
      <c r="K523" s="5">
        <f t="shared" si="35"/>
        <v>0.5579811725166679</v>
      </c>
      <c r="L523" s="5">
        <f t="shared" si="32"/>
        <v>2.220108088040055</v>
      </c>
      <c r="M523" s="5">
        <f t="shared" si="33"/>
        <v>166</v>
      </c>
    </row>
    <row r="524" spans="1:13" x14ac:dyDescent="0.25">
      <c r="A524" s="5">
        <v>172</v>
      </c>
      <c r="B524" s="5" t="s">
        <v>178</v>
      </c>
      <c r="C524" s="5" t="s">
        <v>178</v>
      </c>
      <c r="E524" s="5" t="s">
        <v>6</v>
      </c>
      <c r="G524" s="5">
        <v>0</v>
      </c>
      <c r="H524">
        <v>1201</v>
      </c>
      <c r="I524" s="5">
        <v>521</v>
      </c>
      <c r="J524" s="5">
        <f t="shared" si="34"/>
        <v>0.71294077370763442</v>
      </c>
      <c r="K524" s="5">
        <f t="shared" si="35"/>
        <v>0.56199642833221597</v>
      </c>
      <c r="L524" s="5">
        <f t="shared" si="32"/>
        <v>2.2355284469075487</v>
      </c>
      <c r="M524" s="5">
        <f t="shared" si="33"/>
        <v>172</v>
      </c>
    </row>
    <row r="525" spans="1:13" x14ac:dyDescent="0.25">
      <c r="A525" s="5">
        <v>174</v>
      </c>
      <c r="B525" s="5" t="s">
        <v>184</v>
      </c>
      <c r="C525" s="5" t="s">
        <v>184</v>
      </c>
      <c r="E525" s="5" t="s">
        <v>6</v>
      </c>
      <c r="G525" s="5">
        <v>0</v>
      </c>
      <c r="H525">
        <v>654</v>
      </c>
      <c r="I525" s="5">
        <v>522</v>
      </c>
      <c r="J525" s="5">
        <f t="shared" si="34"/>
        <v>0.71431016775077028</v>
      </c>
      <c r="K525" s="5">
        <f t="shared" si="35"/>
        <v>0.56602076534393297</v>
      </c>
      <c r="L525" s="5">
        <f t="shared" si="32"/>
        <v>2.2405492482825999</v>
      </c>
      <c r="M525" s="5">
        <f t="shared" si="33"/>
        <v>174</v>
      </c>
    </row>
    <row r="526" spans="1:13" x14ac:dyDescent="0.25">
      <c r="A526" s="5">
        <v>174</v>
      </c>
      <c r="B526" s="5" t="s">
        <v>178</v>
      </c>
      <c r="C526" s="5" t="s">
        <v>178</v>
      </c>
      <c r="E526" s="5" t="s">
        <v>6</v>
      </c>
      <c r="G526" s="5">
        <v>0</v>
      </c>
      <c r="H526">
        <v>1207</v>
      </c>
      <c r="I526" s="5">
        <v>523</v>
      </c>
      <c r="J526" s="5">
        <f t="shared" si="34"/>
        <v>0.71567956179390624</v>
      </c>
      <c r="K526" s="5">
        <f t="shared" si="35"/>
        <v>0.57005429019503928</v>
      </c>
      <c r="L526" s="5">
        <f t="shared" si="32"/>
        <v>2.2405492482825999</v>
      </c>
      <c r="M526" s="5">
        <f t="shared" si="33"/>
        <v>174</v>
      </c>
    </row>
    <row r="527" spans="1:13" x14ac:dyDescent="0.25">
      <c r="A527" s="5">
        <v>175</v>
      </c>
      <c r="B527" s="5" t="s">
        <v>230</v>
      </c>
      <c r="C527" s="5" t="s">
        <v>230</v>
      </c>
      <c r="E527" s="5" t="s">
        <v>6</v>
      </c>
      <c r="G527" s="5">
        <v>0</v>
      </c>
      <c r="H527">
        <v>710</v>
      </c>
      <c r="I527" s="5">
        <v>524</v>
      </c>
      <c r="J527" s="5">
        <f t="shared" si="34"/>
        <v>0.71704895583704209</v>
      </c>
      <c r="K527" s="5">
        <f t="shared" si="35"/>
        <v>0.57409711085948933</v>
      </c>
      <c r="L527" s="5">
        <f t="shared" si="32"/>
        <v>2.2430380486862944</v>
      </c>
      <c r="M527" s="5">
        <f t="shared" si="33"/>
        <v>175</v>
      </c>
    </row>
    <row r="528" spans="1:13" x14ac:dyDescent="0.25">
      <c r="A528" s="5">
        <v>178</v>
      </c>
      <c r="B528" s="5" t="s">
        <v>48</v>
      </c>
      <c r="C528" s="5" t="s">
        <v>48</v>
      </c>
      <c r="E528" s="5" t="s">
        <v>4</v>
      </c>
      <c r="G528" s="5">
        <v>0</v>
      </c>
      <c r="H528">
        <v>1340</v>
      </c>
      <c r="I528" s="5">
        <v>525</v>
      </c>
      <c r="J528" s="5">
        <f t="shared" si="34"/>
        <v>0.71841834988017805</v>
      </c>
      <c r="K528" s="5">
        <f t="shared" si="35"/>
        <v>0.57814933666796575</v>
      </c>
      <c r="L528" s="5">
        <f t="shared" si="32"/>
        <v>2.2504200023088941</v>
      </c>
      <c r="M528" s="5">
        <f t="shared" si="33"/>
        <v>178</v>
      </c>
    </row>
    <row r="529" spans="1:13" x14ac:dyDescent="0.25">
      <c r="A529" s="5">
        <v>181</v>
      </c>
      <c r="B529" s="5" t="s">
        <v>382</v>
      </c>
      <c r="C529" s="5" t="s">
        <v>382</v>
      </c>
      <c r="E529" s="5" t="s">
        <v>6</v>
      </c>
      <c r="G529" s="5">
        <v>0</v>
      </c>
      <c r="H529">
        <v>450</v>
      </c>
      <c r="I529" s="5">
        <v>526</v>
      </c>
      <c r="J529" s="5">
        <f t="shared" si="34"/>
        <v>0.71978774392331391</v>
      </c>
      <c r="K529" s="5">
        <f t="shared" si="35"/>
        <v>0.58221107833447439</v>
      </c>
      <c r="L529" s="5">
        <f t="shared" si="32"/>
        <v>2.2576785748691846</v>
      </c>
      <c r="M529" s="5">
        <f t="shared" si="33"/>
        <v>181</v>
      </c>
    </row>
    <row r="530" spans="1:13" x14ac:dyDescent="0.25">
      <c r="A530" s="5">
        <v>181</v>
      </c>
      <c r="B530" s="5" t="s">
        <v>201</v>
      </c>
      <c r="C530" s="5" t="s">
        <v>201</v>
      </c>
      <c r="E530" s="5" t="s">
        <v>6</v>
      </c>
      <c r="G530" s="5">
        <v>0</v>
      </c>
      <c r="H530">
        <v>763</v>
      </c>
      <c r="I530" s="5">
        <v>527</v>
      </c>
      <c r="J530" s="5">
        <f t="shared" si="34"/>
        <v>0.72115713796644987</v>
      </c>
      <c r="K530" s="5">
        <f t="shared" si="35"/>
        <v>0.58628244798357065</v>
      </c>
      <c r="L530" s="5">
        <f t="shared" si="32"/>
        <v>2.2576785748691846</v>
      </c>
      <c r="M530" s="5">
        <f t="shared" si="33"/>
        <v>181</v>
      </c>
    </row>
    <row r="531" spans="1:13" x14ac:dyDescent="0.25">
      <c r="A531" s="5">
        <v>182</v>
      </c>
      <c r="B531" s="5" t="s">
        <v>382</v>
      </c>
      <c r="C531" s="5" t="s">
        <v>382</v>
      </c>
      <c r="E531" s="5" t="s">
        <v>6</v>
      </c>
      <c r="G531" s="5">
        <v>0</v>
      </c>
      <c r="H531">
        <v>454</v>
      </c>
      <c r="I531" s="5">
        <v>528</v>
      </c>
      <c r="J531" s="5">
        <f t="shared" si="34"/>
        <v>0.72252653200958572</v>
      </c>
      <c r="K531" s="5">
        <f t="shared" si="35"/>
        <v>0.59036355917822303</v>
      </c>
      <c r="L531" s="5">
        <f t="shared" si="32"/>
        <v>2.2600713879850747</v>
      </c>
      <c r="M531" s="5">
        <f t="shared" si="33"/>
        <v>182</v>
      </c>
    </row>
    <row r="532" spans="1:13" x14ac:dyDescent="0.25">
      <c r="A532" s="5">
        <v>184</v>
      </c>
      <c r="B532" s="5" t="s">
        <v>186</v>
      </c>
      <c r="C532" s="5" t="s">
        <v>186</v>
      </c>
      <c r="E532" s="5" t="s">
        <v>6</v>
      </c>
      <c r="G532" s="5">
        <v>0</v>
      </c>
      <c r="H532">
        <v>623</v>
      </c>
      <c r="I532" s="5">
        <v>529</v>
      </c>
      <c r="J532" s="5">
        <f t="shared" si="34"/>
        <v>0.72389592605272168</v>
      </c>
      <c r="K532" s="5">
        <f t="shared" si="35"/>
        <v>0.59445452694834355</v>
      </c>
      <c r="L532" s="5">
        <f t="shared" si="32"/>
        <v>2.2648178230095364</v>
      </c>
      <c r="M532" s="5">
        <f t="shared" si="33"/>
        <v>184</v>
      </c>
    </row>
    <row r="533" spans="1:13" x14ac:dyDescent="0.25">
      <c r="A533" s="5">
        <v>185</v>
      </c>
      <c r="B533" s="5" t="s">
        <v>121</v>
      </c>
      <c r="C533" s="5" t="s">
        <v>121</v>
      </c>
      <c r="E533" s="5" t="s">
        <v>6</v>
      </c>
      <c r="G533" s="5">
        <v>0</v>
      </c>
      <c r="H533">
        <v>688</v>
      </c>
      <c r="I533" s="5">
        <v>530</v>
      </c>
      <c r="J533" s="5">
        <f t="shared" si="34"/>
        <v>0.72526532009585754</v>
      </c>
      <c r="K533" s="5">
        <f t="shared" si="35"/>
        <v>0.59855546781999336</v>
      </c>
      <c r="L533" s="5">
        <f t="shared" si="32"/>
        <v>2.2671717284030137</v>
      </c>
      <c r="M533" s="5">
        <f t="shared" si="33"/>
        <v>185</v>
      </c>
    </row>
    <row r="534" spans="1:13" x14ac:dyDescent="0.25">
      <c r="A534" s="5">
        <v>188</v>
      </c>
      <c r="B534" s="5" t="s">
        <v>256</v>
      </c>
      <c r="C534" s="5" t="s">
        <v>255</v>
      </c>
      <c r="D534" s="5">
        <v>437</v>
      </c>
      <c r="E534" s="5" t="s">
        <v>6</v>
      </c>
      <c r="G534" s="5">
        <v>0</v>
      </c>
      <c r="H534">
        <v>1439</v>
      </c>
      <c r="I534" s="5">
        <v>531</v>
      </c>
      <c r="J534" s="5">
        <f t="shared" si="34"/>
        <v>0.7266347141389935</v>
      </c>
      <c r="K534" s="5">
        <f t="shared" si="35"/>
        <v>0.60266649984529785</v>
      </c>
      <c r="L534" s="5">
        <f t="shared" si="32"/>
        <v>2.27415784926368</v>
      </c>
      <c r="M534" s="5">
        <f t="shared" si="33"/>
        <v>188</v>
      </c>
    </row>
    <row r="535" spans="1:13" x14ac:dyDescent="0.25">
      <c r="A535" s="5">
        <v>189.5</v>
      </c>
      <c r="B535" s="5" t="s">
        <v>382</v>
      </c>
      <c r="C535" s="5" t="s">
        <v>382</v>
      </c>
      <c r="E535" s="5" t="s">
        <v>6</v>
      </c>
      <c r="F535" s="5" t="s">
        <v>1209</v>
      </c>
      <c r="G535" s="5">
        <v>0</v>
      </c>
      <c r="H535">
        <v>455</v>
      </c>
      <c r="I535" s="5">
        <v>532</v>
      </c>
      <c r="J535" s="5">
        <f t="shared" si="34"/>
        <v>0.72800410818212946</v>
      </c>
      <c r="K535" s="5">
        <f t="shared" si="35"/>
        <v>0.60678774263307445</v>
      </c>
      <c r="L535" s="5">
        <f t="shared" si="32"/>
        <v>2.2776092143040914</v>
      </c>
      <c r="M535" s="5">
        <f t="shared" si="33"/>
        <v>189.5</v>
      </c>
    </row>
    <row r="536" spans="1:13" x14ac:dyDescent="0.25">
      <c r="A536" s="5">
        <v>190</v>
      </c>
      <c r="B536" s="5" t="s">
        <v>19</v>
      </c>
      <c r="C536" s="5" t="s">
        <v>19</v>
      </c>
      <c r="E536" s="5" t="s">
        <v>6</v>
      </c>
      <c r="F536" s="5" t="s">
        <v>1209</v>
      </c>
      <c r="G536" s="5">
        <v>0</v>
      </c>
      <c r="H536">
        <v>794</v>
      </c>
      <c r="I536" s="5">
        <v>533</v>
      </c>
      <c r="J536" s="5">
        <f t="shared" si="34"/>
        <v>0.72937350222526531</v>
      </c>
      <c r="K536" s="5">
        <f t="shared" si="35"/>
        <v>0.61091931738021243</v>
      </c>
      <c r="L536" s="5">
        <f t="shared" si="32"/>
        <v>2.2787536009528289</v>
      </c>
      <c r="M536" s="5">
        <f t="shared" si="33"/>
        <v>190</v>
      </c>
    </row>
    <row r="537" spans="1:13" x14ac:dyDescent="0.25">
      <c r="A537" s="5">
        <v>192</v>
      </c>
      <c r="B537" s="5" t="s">
        <v>178</v>
      </c>
      <c r="C537" s="5" t="s">
        <v>178</v>
      </c>
      <c r="E537" s="5" t="s">
        <v>6</v>
      </c>
      <c r="G537" s="5">
        <v>0</v>
      </c>
      <c r="H537">
        <v>1203</v>
      </c>
      <c r="I537" s="5">
        <v>534</v>
      </c>
      <c r="J537" s="5">
        <f t="shared" si="34"/>
        <v>0.73074289626840128</v>
      </c>
      <c r="K537" s="5">
        <f t="shared" si="35"/>
        <v>0.61506134690381242</v>
      </c>
      <c r="L537" s="5">
        <f t="shared" si="32"/>
        <v>2.2833012287035497</v>
      </c>
      <c r="M537" s="5">
        <f t="shared" si="33"/>
        <v>192</v>
      </c>
    </row>
    <row r="538" spans="1:13" x14ac:dyDescent="0.25">
      <c r="A538" s="5">
        <v>193</v>
      </c>
      <c r="B538" s="5" t="s">
        <v>302</v>
      </c>
      <c r="C538" s="5" t="s">
        <v>302</v>
      </c>
      <c r="E538" s="5" t="s">
        <v>6</v>
      </c>
      <c r="G538" s="5">
        <v>0</v>
      </c>
      <c r="H538">
        <v>816</v>
      </c>
      <c r="I538" s="5">
        <v>535</v>
      </c>
      <c r="J538" s="5">
        <f t="shared" si="34"/>
        <v>0.73211229031153713</v>
      </c>
      <c r="K538" s="5">
        <f t="shared" si="35"/>
        <v>0.61921395567411885</v>
      </c>
      <c r="L538" s="5">
        <f t="shared" si="32"/>
        <v>2.2855573090077739</v>
      </c>
      <c r="M538" s="5">
        <f t="shared" si="33"/>
        <v>193</v>
      </c>
    </row>
    <row r="539" spans="1:13" x14ac:dyDescent="0.25">
      <c r="A539" s="5">
        <v>194.5</v>
      </c>
      <c r="B539" s="5" t="s">
        <v>184</v>
      </c>
      <c r="C539" s="5" t="s">
        <v>184</v>
      </c>
      <c r="E539" s="5" t="s">
        <v>6</v>
      </c>
      <c r="F539" s="5" t="s">
        <v>1209</v>
      </c>
      <c r="G539" s="5">
        <v>0</v>
      </c>
      <c r="H539">
        <v>659</v>
      </c>
      <c r="I539" s="5">
        <v>536</v>
      </c>
      <c r="J539" s="5">
        <f t="shared" si="34"/>
        <v>0.73348168435467309</v>
      </c>
      <c r="K539" s="5">
        <f t="shared" si="35"/>
        <v>0.62337726984826258</v>
      </c>
      <c r="L539" s="5">
        <f t="shared" si="32"/>
        <v>2.2889196056617265</v>
      </c>
      <c r="M539" s="5">
        <f t="shared" si="33"/>
        <v>194.5</v>
      </c>
    </row>
    <row r="540" spans="1:13" x14ac:dyDescent="0.25">
      <c r="A540" s="5">
        <v>195</v>
      </c>
      <c r="B540" s="5" t="s">
        <v>302</v>
      </c>
      <c r="C540" s="5" t="s">
        <v>302</v>
      </c>
      <c r="E540" s="5" t="s">
        <v>6</v>
      </c>
      <c r="G540" s="5">
        <v>0</v>
      </c>
      <c r="H540">
        <v>821</v>
      </c>
      <c r="I540" s="5">
        <v>537</v>
      </c>
      <c r="J540" s="5">
        <f t="shared" si="34"/>
        <v>0.73485107839780894</v>
      </c>
      <c r="K540" s="5">
        <f t="shared" si="35"/>
        <v>0.62755141730484221</v>
      </c>
      <c r="L540" s="5">
        <f t="shared" si="32"/>
        <v>2.2900346113625178</v>
      </c>
      <c r="M540" s="5">
        <f t="shared" si="33"/>
        <v>195</v>
      </c>
    </row>
    <row r="541" spans="1:13" x14ac:dyDescent="0.25">
      <c r="A541" s="5">
        <v>195</v>
      </c>
      <c r="B541" s="5" t="s">
        <v>369</v>
      </c>
      <c r="C541" s="5" t="s">
        <v>368</v>
      </c>
      <c r="D541" s="5">
        <v>149</v>
      </c>
      <c r="E541" s="5" t="s">
        <v>6</v>
      </c>
      <c r="G541" s="5">
        <v>0</v>
      </c>
      <c r="H541">
        <v>1458</v>
      </c>
      <c r="I541" s="5">
        <v>538</v>
      </c>
      <c r="J541" s="5">
        <f t="shared" si="34"/>
        <v>0.73622047244094491</v>
      </c>
      <c r="K541" s="5">
        <f t="shared" si="35"/>
        <v>0.63173652767936905</v>
      </c>
      <c r="L541" s="5">
        <f t="shared" si="32"/>
        <v>2.2900346113625178</v>
      </c>
      <c r="M541" s="5">
        <f t="shared" si="33"/>
        <v>195</v>
      </c>
    </row>
    <row r="542" spans="1:13" x14ac:dyDescent="0.25">
      <c r="A542" s="5">
        <v>197</v>
      </c>
      <c r="B542" s="5" t="s">
        <v>280</v>
      </c>
      <c r="C542" s="5" t="s">
        <v>280</v>
      </c>
      <c r="E542" s="5" t="s">
        <v>6</v>
      </c>
      <c r="G542" s="5">
        <v>0</v>
      </c>
      <c r="H542">
        <v>931</v>
      </c>
      <c r="I542" s="5">
        <v>539</v>
      </c>
      <c r="J542" s="5">
        <f t="shared" si="34"/>
        <v>0.73758986648408076</v>
      </c>
      <c r="K542" s="5">
        <f t="shared" si="35"/>
        <v>0.63593273240059811</v>
      </c>
      <c r="L542" s="5">
        <f t="shared" si="32"/>
        <v>2.2944662261615929</v>
      </c>
      <c r="M542" s="5">
        <f t="shared" si="33"/>
        <v>197</v>
      </c>
    </row>
    <row r="543" spans="1:13" x14ac:dyDescent="0.25">
      <c r="A543" s="5">
        <v>198</v>
      </c>
      <c r="B543" s="5" t="s">
        <v>230</v>
      </c>
      <c r="C543" s="5" t="s">
        <v>230</v>
      </c>
      <c r="E543" s="5" t="s">
        <v>6</v>
      </c>
      <c r="G543" s="5">
        <v>0</v>
      </c>
      <c r="H543">
        <v>705</v>
      </c>
      <c r="I543" s="5">
        <v>540</v>
      </c>
      <c r="J543" s="5">
        <f t="shared" si="34"/>
        <v>0.73895926052721672</v>
      </c>
      <c r="K543" s="5">
        <f t="shared" si="35"/>
        <v>0.64014016472778201</v>
      </c>
      <c r="L543" s="5">
        <f t="shared" si="32"/>
        <v>2.2966651902615309</v>
      </c>
      <c r="M543" s="5">
        <f t="shared" si="33"/>
        <v>198</v>
      </c>
    </row>
    <row r="544" spans="1:13" x14ac:dyDescent="0.25">
      <c r="A544" s="5">
        <v>200</v>
      </c>
      <c r="B544" s="5" t="s">
        <v>186</v>
      </c>
      <c r="C544" s="5" t="s">
        <v>186</v>
      </c>
      <c r="E544" s="5" t="s">
        <v>6</v>
      </c>
      <c r="G544" s="5">
        <v>0</v>
      </c>
      <c r="H544">
        <v>625</v>
      </c>
      <c r="I544" s="5">
        <v>541</v>
      </c>
      <c r="J544" s="5">
        <f t="shared" si="34"/>
        <v>0.74032865457035257</v>
      </c>
      <c r="K544" s="5">
        <f t="shared" si="35"/>
        <v>0.64435895978886315</v>
      </c>
      <c r="L544" s="5">
        <f t="shared" si="32"/>
        <v>2.3010299956639813</v>
      </c>
      <c r="M544" s="5">
        <f t="shared" si="33"/>
        <v>200</v>
      </c>
    </row>
    <row r="545" spans="1:13" x14ac:dyDescent="0.25">
      <c r="A545" s="5">
        <v>200</v>
      </c>
      <c r="B545" s="5" t="s">
        <v>178</v>
      </c>
      <c r="C545" s="5" t="s">
        <v>178</v>
      </c>
      <c r="E545" s="5" t="s">
        <v>6</v>
      </c>
      <c r="G545" s="5">
        <v>0</v>
      </c>
      <c r="H545">
        <v>1198</v>
      </c>
      <c r="I545" s="5">
        <v>542</v>
      </c>
      <c r="J545" s="5">
        <f t="shared" si="34"/>
        <v>0.74169804861348854</v>
      </c>
      <c r="K545" s="5">
        <f t="shared" si="35"/>
        <v>0.64858925461964678</v>
      </c>
      <c r="L545" s="5">
        <f t="shared" si="32"/>
        <v>2.3010299956639813</v>
      </c>
      <c r="M545" s="5">
        <f t="shared" si="33"/>
        <v>200</v>
      </c>
    </row>
    <row r="546" spans="1:13" x14ac:dyDescent="0.25">
      <c r="A546" s="5">
        <v>202</v>
      </c>
      <c r="B546" s="5" t="s">
        <v>259</v>
      </c>
      <c r="C546" s="5" t="s">
        <v>259</v>
      </c>
      <c r="E546" s="5" t="s">
        <v>6</v>
      </c>
      <c r="F546" s="5" t="s">
        <v>1209</v>
      </c>
      <c r="G546" s="5">
        <v>0</v>
      </c>
      <c r="H546">
        <v>718</v>
      </c>
      <c r="I546" s="5">
        <v>543</v>
      </c>
      <c r="J546" s="5">
        <f t="shared" si="34"/>
        <v>0.74306744265662439</v>
      </c>
      <c r="K546" s="5">
        <f t="shared" si="35"/>
        <v>0.65283118820397612</v>
      </c>
      <c r="L546" s="5">
        <f t="shared" si="32"/>
        <v>2.3053513694466239</v>
      </c>
      <c r="M546" s="5">
        <f t="shared" si="33"/>
        <v>202</v>
      </c>
    </row>
    <row r="547" spans="1:13" x14ac:dyDescent="0.25">
      <c r="A547" s="5">
        <v>203</v>
      </c>
      <c r="B547" s="5" t="s">
        <v>302</v>
      </c>
      <c r="C547" s="5" t="s">
        <v>302</v>
      </c>
      <c r="E547" s="5" t="s">
        <v>6</v>
      </c>
      <c r="G547" s="5">
        <v>0</v>
      </c>
      <c r="H547">
        <v>815</v>
      </c>
      <c r="I547" s="5">
        <v>544</v>
      </c>
      <c r="J547" s="5">
        <f t="shared" si="34"/>
        <v>0.74443683669976035</v>
      </c>
      <c r="K547" s="5">
        <f t="shared" si="35"/>
        <v>0.6570849015149447</v>
      </c>
      <c r="L547" s="5">
        <f t="shared" si="32"/>
        <v>2.307496037913213</v>
      </c>
      <c r="M547" s="5">
        <f t="shared" si="33"/>
        <v>203</v>
      </c>
    </row>
    <row r="548" spans="1:13" x14ac:dyDescent="0.25">
      <c r="A548" s="5">
        <v>208</v>
      </c>
      <c r="B548" s="5" t="s">
        <v>31</v>
      </c>
      <c r="C548" s="5" t="s">
        <v>31</v>
      </c>
      <c r="E548" s="5" t="s">
        <v>6</v>
      </c>
      <c r="F548" s="5" t="s">
        <v>1209</v>
      </c>
      <c r="G548" s="5">
        <v>0</v>
      </c>
      <c r="H548">
        <v>242</v>
      </c>
      <c r="I548" s="5">
        <v>545</v>
      </c>
      <c r="J548" s="5">
        <f t="shared" si="34"/>
        <v>0.74580623074289631</v>
      </c>
      <c r="K548" s="5">
        <f t="shared" si="35"/>
        <v>0.66135053755717865</v>
      </c>
      <c r="L548" s="5">
        <f t="shared" si="32"/>
        <v>2.3180633349627615</v>
      </c>
      <c r="M548" s="5">
        <f t="shared" si="33"/>
        <v>208</v>
      </c>
    </row>
    <row r="549" spans="1:13" x14ac:dyDescent="0.25">
      <c r="A549" s="5">
        <v>209</v>
      </c>
      <c r="B549" s="5" t="s">
        <v>382</v>
      </c>
      <c r="C549" s="5" t="s">
        <v>382</v>
      </c>
      <c r="E549" s="5" t="s">
        <v>6</v>
      </c>
      <c r="G549" s="5">
        <v>0</v>
      </c>
      <c r="H549">
        <v>449</v>
      </c>
      <c r="I549" s="5">
        <v>546</v>
      </c>
      <c r="J549" s="5">
        <f t="shared" si="34"/>
        <v>0.74717562478603217</v>
      </c>
      <c r="K549" s="5">
        <f t="shared" si="35"/>
        <v>0.66562824141022492</v>
      </c>
      <c r="L549" s="5">
        <f t="shared" si="32"/>
        <v>2.3201462861110542</v>
      </c>
      <c r="M549" s="5">
        <f t="shared" si="33"/>
        <v>209</v>
      </c>
    </row>
    <row r="550" spans="1:13" x14ac:dyDescent="0.25">
      <c r="A550" s="5">
        <v>209</v>
      </c>
      <c r="B550" s="5" t="s">
        <v>186</v>
      </c>
      <c r="C550" s="5" t="s">
        <v>186</v>
      </c>
      <c r="E550" s="5" t="s">
        <v>6</v>
      </c>
      <c r="F550" s="5" t="s">
        <v>1209</v>
      </c>
      <c r="G550" s="5">
        <v>0</v>
      </c>
      <c r="H550">
        <v>628</v>
      </c>
      <c r="I550" s="5">
        <v>547</v>
      </c>
      <c r="J550" s="5">
        <f t="shared" si="34"/>
        <v>0.74854501882916813</v>
      </c>
      <c r="K550" s="5">
        <f t="shared" si="35"/>
        <v>0.6699181602730756</v>
      </c>
      <c r="L550" s="5">
        <f t="shared" si="32"/>
        <v>2.3201462861110542</v>
      </c>
      <c r="M550" s="5">
        <f t="shared" si="33"/>
        <v>209</v>
      </c>
    </row>
    <row r="551" spans="1:13" x14ac:dyDescent="0.25">
      <c r="A551" s="5">
        <v>210</v>
      </c>
      <c r="B551" s="5" t="s">
        <v>230</v>
      </c>
      <c r="C551" s="5" t="s">
        <v>230</v>
      </c>
      <c r="E551" s="5" t="s">
        <v>6</v>
      </c>
      <c r="G551" s="5">
        <v>0</v>
      </c>
      <c r="H551">
        <v>702</v>
      </c>
      <c r="I551" s="5">
        <v>548</v>
      </c>
      <c r="J551" s="5">
        <f t="shared" si="34"/>
        <v>0.74991441287230398</v>
      </c>
      <c r="K551" s="5">
        <f t="shared" si="35"/>
        <v>0.67422044350986743</v>
      </c>
      <c r="L551" s="5">
        <f t="shared" si="32"/>
        <v>2.3222192947339191</v>
      </c>
      <c r="M551" s="5">
        <f t="shared" si="33"/>
        <v>210</v>
      </c>
    </row>
    <row r="552" spans="1:13" x14ac:dyDescent="0.25">
      <c r="A552" s="5">
        <v>211</v>
      </c>
      <c r="B552" s="5" t="s">
        <v>121</v>
      </c>
      <c r="C552" s="5" t="s">
        <v>121</v>
      </c>
      <c r="E552" s="5" t="s">
        <v>6</v>
      </c>
      <c r="G552" s="5">
        <v>0</v>
      </c>
      <c r="H552">
        <v>687</v>
      </c>
      <c r="I552" s="5">
        <v>549</v>
      </c>
      <c r="J552" s="5">
        <f t="shared" si="34"/>
        <v>0.75128380691543994</v>
      </c>
      <c r="K552" s="5">
        <f t="shared" si="35"/>
        <v>0.67853524269680165</v>
      </c>
      <c r="L552" s="5">
        <f t="shared" si="32"/>
        <v>2.3242824552976926</v>
      </c>
      <c r="M552" s="5">
        <f t="shared" si="33"/>
        <v>211</v>
      </c>
    </row>
    <row r="553" spans="1:13" x14ac:dyDescent="0.25">
      <c r="A553" s="5">
        <v>213</v>
      </c>
      <c r="B553" s="5" t="s">
        <v>193</v>
      </c>
      <c r="C553" s="5" t="s">
        <v>192</v>
      </c>
      <c r="D553" s="5">
        <v>438</v>
      </c>
      <c r="E553" s="5" t="s">
        <v>6</v>
      </c>
      <c r="G553" s="5">
        <v>0</v>
      </c>
      <c r="H553">
        <v>1475</v>
      </c>
      <c r="I553" s="5">
        <v>550</v>
      </c>
      <c r="J553" s="5">
        <f t="shared" si="34"/>
        <v>0.7526532009585758</v>
      </c>
      <c r="K553" s="5">
        <f t="shared" si="35"/>
        <v>0.6828627116703061</v>
      </c>
      <c r="L553" s="5">
        <f t="shared" si="32"/>
        <v>2.3283796034387376</v>
      </c>
      <c r="M553" s="5">
        <f t="shared" si="33"/>
        <v>213</v>
      </c>
    </row>
    <row r="554" spans="1:13" x14ac:dyDescent="0.25">
      <c r="A554" s="5">
        <v>214</v>
      </c>
      <c r="B554" s="5" t="s">
        <v>382</v>
      </c>
      <c r="C554" s="5" t="s">
        <v>382</v>
      </c>
      <c r="E554" s="5" t="s">
        <v>6</v>
      </c>
      <c r="G554" s="5">
        <v>0</v>
      </c>
      <c r="H554">
        <v>453</v>
      </c>
      <c r="I554" s="5">
        <v>551</v>
      </c>
      <c r="J554" s="5">
        <f t="shared" si="34"/>
        <v>0.75402259500171176</v>
      </c>
      <c r="K554" s="5">
        <f t="shared" si="35"/>
        <v>0.68720300657650457</v>
      </c>
      <c r="L554" s="5">
        <f t="shared" si="32"/>
        <v>2.330413773349191</v>
      </c>
      <c r="M554" s="5">
        <f t="shared" si="33"/>
        <v>214</v>
      </c>
    </row>
    <row r="555" spans="1:13" x14ac:dyDescent="0.25">
      <c r="A555" s="5">
        <v>214</v>
      </c>
      <c r="B555" s="5" t="s">
        <v>178</v>
      </c>
      <c r="C555" s="5" t="s">
        <v>178</v>
      </c>
      <c r="E555" s="5" t="s">
        <v>6</v>
      </c>
      <c r="G555" s="5">
        <v>0</v>
      </c>
      <c r="H555">
        <v>1206</v>
      </c>
      <c r="I555" s="5">
        <v>552</v>
      </c>
      <c r="J555" s="5">
        <f t="shared" si="34"/>
        <v>0.75539198904484761</v>
      </c>
      <c r="K555" s="5">
        <f t="shared" si="35"/>
        <v>0.69155628592201013</v>
      </c>
      <c r="L555" s="5">
        <f t="shared" si="32"/>
        <v>2.330413773349191</v>
      </c>
      <c r="M555" s="5">
        <f t="shared" si="33"/>
        <v>214</v>
      </c>
    </row>
    <row r="556" spans="1:13" x14ac:dyDescent="0.25">
      <c r="A556" s="5">
        <v>215.5</v>
      </c>
      <c r="B556" s="5" t="s">
        <v>230</v>
      </c>
      <c r="C556" s="5" t="s">
        <v>230</v>
      </c>
      <c r="E556" s="5" t="s">
        <v>6</v>
      </c>
      <c r="F556" s="5" t="s">
        <v>1209</v>
      </c>
      <c r="G556" s="5">
        <v>0</v>
      </c>
      <c r="H556">
        <v>699</v>
      </c>
      <c r="I556" s="5">
        <v>553</v>
      </c>
      <c r="J556" s="5">
        <f t="shared" si="34"/>
        <v>0.75676138308798357</v>
      </c>
      <c r="K556" s="5">
        <f t="shared" si="35"/>
        <v>0.69592271062610933</v>
      </c>
      <c r="L556" s="5">
        <f t="shared" si="32"/>
        <v>2.3334472744967503</v>
      </c>
      <c r="M556" s="5">
        <f t="shared" si="33"/>
        <v>215.5</v>
      </c>
    </row>
    <row r="557" spans="1:13" x14ac:dyDescent="0.25">
      <c r="A557" s="5">
        <v>218</v>
      </c>
      <c r="B557" s="5" t="s">
        <v>121</v>
      </c>
      <c r="C557" s="5" t="s">
        <v>121</v>
      </c>
      <c r="E557" s="5" t="s">
        <v>6</v>
      </c>
      <c r="G557" s="5">
        <v>0</v>
      </c>
      <c r="H557">
        <v>690</v>
      </c>
      <c r="I557" s="5">
        <v>554</v>
      </c>
      <c r="J557" s="5">
        <f t="shared" si="34"/>
        <v>0.75813077713111943</v>
      </c>
      <c r="K557" s="5">
        <f t="shared" si="35"/>
        <v>0.70030244407436637</v>
      </c>
      <c r="L557" s="5">
        <f t="shared" si="32"/>
        <v>2.3384564936046046</v>
      </c>
      <c r="M557" s="5">
        <f t="shared" si="33"/>
        <v>218</v>
      </c>
    </row>
    <row r="558" spans="1:13" x14ac:dyDescent="0.25">
      <c r="A558" s="5">
        <v>219</v>
      </c>
      <c r="B558" s="5" t="s">
        <v>184</v>
      </c>
      <c r="C558" s="5" t="s">
        <v>184</v>
      </c>
      <c r="E558" s="5" t="s">
        <v>6</v>
      </c>
      <c r="G558" s="5">
        <v>0</v>
      </c>
      <c r="H558">
        <v>651</v>
      </c>
      <c r="I558" s="5">
        <v>555</v>
      </c>
      <c r="J558" s="5">
        <f t="shared" si="34"/>
        <v>0.75950017117425539</v>
      </c>
      <c r="K558" s="5">
        <f t="shared" si="35"/>
        <v>0.70469565217370789</v>
      </c>
      <c r="L558" s="5">
        <f t="shared" si="32"/>
        <v>2.3404441148401185</v>
      </c>
      <c r="M558" s="5">
        <f t="shared" si="33"/>
        <v>219</v>
      </c>
    </row>
    <row r="559" spans="1:13" x14ac:dyDescent="0.25">
      <c r="A559" s="5">
        <v>219</v>
      </c>
      <c r="B559" s="5" t="s">
        <v>178</v>
      </c>
      <c r="C559" s="5" t="s">
        <v>178</v>
      </c>
      <c r="E559" s="5" t="s">
        <v>6</v>
      </c>
      <c r="G559" s="5">
        <v>0</v>
      </c>
      <c r="H559">
        <v>1202</v>
      </c>
      <c r="I559" s="5">
        <v>556</v>
      </c>
      <c r="J559" s="5">
        <f t="shared" si="34"/>
        <v>0.76086956521739135</v>
      </c>
      <c r="K559" s="5">
        <f t="shared" si="35"/>
        <v>0.70910250340902437</v>
      </c>
      <c r="L559" s="5">
        <f t="shared" si="32"/>
        <v>2.3404441148401185</v>
      </c>
      <c r="M559" s="5">
        <f t="shared" si="33"/>
        <v>219</v>
      </c>
    </row>
    <row r="560" spans="1:13" x14ac:dyDescent="0.25">
      <c r="A560" s="5">
        <v>221</v>
      </c>
      <c r="B560" s="5" t="s">
        <v>308</v>
      </c>
      <c r="C560" s="5" t="s">
        <v>308</v>
      </c>
      <c r="E560" s="5" t="s">
        <v>6</v>
      </c>
      <c r="F560" s="5" t="s">
        <v>1209</v>
      </c>
      <c r="G560" s="5">
        <v>0</v>
      </c>
      <c r="H560">
        <v>564</v>
      </c>
      <c r="I560" s="5">
        <v>557</v>
      </c>
      <c r="J560" s="5">
        <f t="shared" si="34"/>
        <v>0.7622389592605272</v>
      </c>
      <c r="K560" s="5">
        <f t="shared" si="35"/>
        <v>0.7135231689013537</v>
      </c>
      <c r="L560" s="5">
        <f t="shared" ref="L560:L623" si="36">LOG(A560)</f>
        <v>2.3443922736851106</v>
      </c>
      <c r="M560" s="5">
        <f t="shared" ref="M560:M623" si="37">A560</f>
        <v>221</v>
      </c>
    </row>
    <row r="561" spans="1:13" x14ac:dyDescent="0.25">
      <c r="A561" s="5">
        <v>221</v>
      </c>
      <c r="B561" s="5" t="s">
        <v>230</v>
      </c>
      <c r="C561" s="5" t="s">
        <v>230</v>
      </c>
      <c r="E561" s="5" t="s">
        <v>6</v>
      </c>
      <c r="G561" s="5">
        <v>0</v>
      </c>
      <c r="H561">
        <v>703</v>
      </c>
      <c r="I561" s="5">
        <v>558</v>
      </c>
      <c r="J561" s="5">
        <f t="shared" si="34"/>
        <v>0.76360835330366317</v>
      </c>
      <c r="K561" s="5">
        <f t="shared" si="35"/>
        <v>0.71795782246769402</v>
      </c>
      <c r="L561" s="5">
        <f t="shared" si="36"/>
        <v>2.3443922736851106</v>
      </c>
      <c r="M561" s="5">
        <f t="shared" si="37"/>
        <v>221</v>
      </c>
    </row>
    <row r="562" spans="1:13" x14ac:dyDescent="0.25">
      <c r="A562" s="5">
        <v>221</v>
      </c>
      <c r="B562" s="5" t="s">
        <v>178</v>
      </c>
      <c r="C562" s="5" t="s">
        <v>178</v>
      </c>
      <c r="E562" s="5" t="s">
        <v>6</v>
      </c>
      <c r="G562" s="5">
        <v>0</v>
      </c>
      <c r="H562">
        <v>1204</v>
      </c>
      <c r="I562" s="5">
        <v>559</v>
      </c>
      <c r="J562" s="5">
        <f t="shared" si="34"/>
        <v>0.76497774734679902</v>
      </c>
      <c r="K562" s="5">
        <f t="shared" si="35"/>
        <v>0.72240664068249227</v>
      </c>
      <c r="L562" s="5">
        <f t="shared" si="36"/>
        <v>2.3443922736851106</v>
      </c>
      <c r="M562" s="5">
        <f t="shared" si="37"/>
        <v>221</v>
      </c>
    </row>
    <row r="563" spans="1:13" x14ac:dyDescent="0.25">
      <c r="A563" s="5">
        <v>221</v>
      </c>
      <c r="B563" s="5" t="s">
        <v>178</v>
      </c>
      <c r="C563" s="5" t="s">
        <v>178</v>
      </c>
      <c r="E563" s="5" t="s">
        <v>6</v>
      </c>
      <c r="G563" s="5">
        <v>0</v>
      </c>
      <c r="H563">
        <v>1205</v>
      </c>
      <c r="I563" s="5">
        <v>560</v>
      </c>
      <c r="J563" s="5">
        <f t="shared" si="34"/>
        <v>0.76634714138993498</v>
      </c>
      <c r="K563" s="5">
        <f t="shared" si="35"/>
        <v>0.72686980294088643</v>
      </c>
      <c r="L563" s="5">
        <f t="shared" si="36"/>
        <v>2.3443922736851106</v>
      </c>
      <c r="M563" s="5">
        <f t="shared" si="37"/>
        <v>221</v>
      </c>
    </row>
    <row r="564" spans="1:13" x14ac:dyDescent="0.25">
      <c r="A564" s="5">
        <v>221.5</v>
      </c>
      <c r="B564" s="5" t="s">
        <v>377</v>
      </c>
      <c r="C564" s="5" t="s">
        <v>376</v>
      </c>
      <c r="D564" s="5">
        <v>141</v>
      </c>
      <c r="E564" s="5" t="s">
        <v>6</v>
      </c>
      <c r="F564" s="5" t="s">
        <v>1209</v>
      </c>
      <c r="G564" s="5">
        <v>0</v>
      </c>
      <c r="H564">
        <v>14</v>
      </c>
      <c r="I564" s="5">
        <v>561</v>
      </c>
      <c r="J564" s="5">
        <f t="shared" si="34"/>
        <v>0.76771653543307083</v>
      </c>
      <c r="K564" s="5">
        <f t="shared" si="35"/>
        <v>0.73134749152374456</v>
      </c>
      <c r="L564" s="5">
        <f t="shared" si="36"/>
        <v>2.3453737305590883</v>
      </c>
      <c r="M564" s="5">
        <f t="shared" si="37"/>
        <v>221.5</v>
      </c>
    </row>
    <row r="565" spans="1:13" x14ac:dyDescent="0.25">
      <c r="A565" s="5">
        <v>233</v>
      </c>
      <c r="B565" s="5" t="s">
        <v>308</v>
      </c>
      <c r="C565" s="5" t="s">
        <v>308</v>
      </c>
      <c r="E565" s="5" t="s">
        <v>6</v>
      </c>
      <c r="F565" s="5" t="s">
        <v>1209</v>
      </c>
      <c r="G565" s="5">
        <v>0</v>
      </c>
      <c r="H565">
        <v>569</v>
      </c>
      <c r="I565" s="5">
        <v>562</v>
      </c>
      <c r="J565" s="5">
        <f t="shared" si="34"/>
        <v>0.7690859294762068</v>
      </c>
      <c r="K565" s="5">
        <f t="shared" si="35"/>
        <v>0.73583989166457398</v>
      </c>
      <c r="L565" s="5">
        <f t="shared" si="36"/>
        <v>2.3673559210260189</v>
      </c>
      <c r="M565" s="5">
        <f t="shared" si="37"/>
        <v>233</v>
      </c>
    </row>
    <row r="566" spans="1:13" x14ac:dyDescent="0.25">
      <c r="A566" s="5">
        <v>233</v>
      </c>
      <c r="B566" s="5" t="s">
        <v>230</v>
      </c>
      <c r="C566" s="5" t="s">
        <v>230</v>
      </c>
      <c r="E566" s="5" t="s">
        <v>6</v>
      </c>
      <c r="G566" s="5">
        <v>0</v>
      </c>
      <c r="H566">
        <v>701</v>
      </c>
      <c r="I566" s="5">
        <v>563</v>
      </c>
      <c r="J566" s="5">
        <f t="shared" si="34"/>
        <v>0.77045532351934265</v>
      </c>
      <c r="K566" s="5">
        <f t="shared" si="35"/>
        <v>0.74034719161835361</v>
      </c>
      <c r="L566" s="5">
        <f t="shared" si="36"/>
        <v>2.3673559210260189</v>
      </c>
      <c r="M566" s="5">
        <f t="shared" si="37"/>
        <v>233</v>
      </c>
    </row>
    <row r="567" spans="1:13" x14ac:dyDescent="0.25">
      <c r="A567" s="5">
        <v>237</v>
      </c>
      <c r="B567" s="5" t="s">
        <v>186</v>
      </c>
      <c r="C567" s="5" t="s">
        <v>186</v>
      </c>
      <c r="E567" s="5" t="s">
        <v>6</v>
      </c>
      <c r="G567" s="5">
        <v>0</v>
      </c>
      <c r="H567">
        <v>622</v>
      </c>
      <c r="I567" s="5">
        <v>564</v>
      </c>
      <c r="J567" s="5">
        <f t="shared" si="34"/>
        <v>0.77182471756247861</v>
      </c>
      <c r="K567" s="5">
        <f t="shared" si="35"/>
        <v>0.74486958273237369</v>
      </c>
      <c r="L567" s="5">
        <f t="shared" si="36"/>
        <v>2.374748346010104</v>
      </c>
      <c r="M567" s="5">
        <f t="shared" si="37"/>
        <v>237</v>
      </c>
    </row>
    <row r="568" spans="1:13" x14ac:dyDescent="0.25">
      <c r="A568" s="5">
        <v>238.5</v>
      </c>
      <c r="B568" s="5" t="s">
        <v>302</v>
      </c>
      <c r="C568" s="5" t="s">
        <v>302</v>
      </c>
      <c r="E568" s="5" t="s">
        <v>6</v>
      </c>
      <c r="F568" s="5" t="s">
        <v>1209</v>
      </c>
      <c r="G568" s="5">
        <v>0</v>
      </c>
      <c r="H568">
        <v>819</v>
      </c>
      <c r="I568" s="5">
        <v>565</v>
      </c>
      <c r="J568" s="5">
        <f t="shared" si="34"/>
        <v>0.77319411160561446</v>
      </c>
      <c r="K568" s="5">
        <f t="shared" si="35"/>
        <v>0.74940725951914378</v>
      </c>
      <c r="L568" s="5">
        <f t="shared" si="36"/>
        <v>2.3774883833761327</v>
      </c>
      <c r="M568" s="5">
        <f t="shared" si="37"/>
        <v>238.5</v>
      </c>
    </row>
    <row r="569" spans="1:13" x14ac:dyDescent="0.25">
      <c r="A569" s="5">
        <v>239</v>
      </c>
      <c r="B569" s="5" t="s">
        <v>302</v>
      </c>
      <c r="C569" s="5" t="s">
        <v>302</v>
      </c>
      <c r="E569" s="5" t="s">
        <v>6</v>
      </c>
      <c r="G569" s="5">
        <v>0</v>
      </c>
      <c r="H569">
        <v>818</v>
      </c>
      <c r="I569" s="5">
        <v>566</v>
      </c>
      <c r="J569" s="5">
        <f t="shared" si="34"/>
        <v>0.77456350564875043</v>
      </c>
      <c r="K569" s="5">
        <f t="shared" si="35"/>
        <v>0.75396041973143713</v>
      </c>
      <c r="L569" s="5">
        <f t="shared" si="36"/>
        <v>2.3783979009481375</v>
      </c>
      <c r="M569" s="5">
        <f t="shared" si="37"/>
        <v>239</v>
      </c>
    </row>
    <row r="570" spans="1:13" x14ac:dyDescent="0.25">
      <c r="A570" s="5">
        <v>239.5</v>
      </c>
      <c r="B570" s="5" t="s">
        <v>184</v>
      </c>
      <c r="C570" s="5" t="s">
        <v>184</v>
      </c>
      <c r="E570" s="5" t="s">
        <v>6</v>
      </c>
      <c r="F570" s="5" t="s">
        <v>1209</v>
      </c>
      <c r="G570" s="5">
        <v>0</v>
      </c>
      <c r="H570">
        <v>662</v>
      </c>
      <c r="I570" s="5">
        <v>567</v>
      </c>
      <c r="J570" s="5">
        <f t="shared" si="34"/>
        <v>0.77593289969188639</v>
      </c>
      <c r="K570" s="5">
        <f t="shared" si="35"/>
        <v>0.75852926443956481</v>
      </c>
      <c r="L570" s="5">
        <f t="shared" si="36"/>
        <v>2.379305517750582</v>
      </c>
      <c r="M570" s="5">
        <f t="shared" si="37"/>
        <v>239.5</v>
      </c>
    </row>
    <row r="571" spans="1:13" x14ac:dyDescent="0.25">
      <c r="A571" s="5">
        <v>243</v>
      </c>
      <c r="B571" s="5" t="s">
        <v>302</v>
      </c>
      <c r="C571" s="5" t="s">
        <v>302</v>
      </c>
      <c r="E571" s="5" t="s">
        <v>6</v>
      </c>
      <c r="G571" s="5">
        <v>0</v>
      </c>
      <c r="H571">
        <v>822</v>
      </c>
      <c r="I571" s="5">
        <v>568</v>
      </c>
      <c r="J571" s="5">
        <f t="shared" si="34"/>
        <v>0.77730229373502224</v>
      </c>
      <c r="K571" s="5">
        <f t="shared" si="35"/>
        <v>0.76311399811094416</v>
      </c>
      <c r="L571" s="5">
        <f t="shared" si="36"/>
        <v>2.3856062735983121</v>
      </c>
      <c r="M571" s="5">
        <f t="shared" si="37"/>
        <v>243</v>
      </c>
    </row>
    <row r="572" spans="1:13" x14ac:dyDescent="0.25">
      <c r="A572" s="5">
        <v>247</v>
      </c>
      <c r="B572" s="5" t="s">
        <v>382</v>
      </c>
      <c r="C572" s="5" t="s">
        <v>382</v>
      </c>
      <c r="E572" s="5" t="s">
        <v>6</v>
      </c>
      <c r="G572" s="5">
        <v>0</v>
      </c>
      <c r="H572">
        <v>447</v>
      </c>
      <c r="I572" s="5">
        <v>569</v>
      </c>
      <c r="J572" s="5">
        <f t="shared" si="34"/>
        <v>0.77867168777815821</v>
      </c>
      <c r="K572" s="5">
        <f t="shared" si="35"/>
        <v>0.7677148286920521</v>
      </c>
      <c r="L572" s="5">
        <f t="shared" si="36"/>
        <v>2.3926969532596658</v>
      </c>
      <c r="M572" s="5">
        <f t="shared" si="37"/>
        <v>247</v>
      </c>
    </row>
    <row r="573" spans="1:13" x14ac:dyDescent="0.25">
      <c r="A573" s="5">
        <v>247</v>
      </c>
      <c r="B573" s="5" t="s">
        <v>267</v>
      </c>
      <c r="C573" s="5" t="s">
        <v>266</v>
      </c>
      <c r="D573" s="5">
        <v>150</v>
      </c>
      <c r="E573" s="5" t="s">
        <v>6</v>
      </c>
      <c r="G573" s="5">
        <v>0</v>
      </c>
      <c r="H573">
        <v>1464</v>
      </c>
      <c r="I573" s="5">
        <v>570</v>
      </c>
      <c r="J573" s="5">
        <f t="shared" si="34"/>
        <v>0.78004108182129406</v>
      </c>
      <c r="K573" s="5">
        <f t="shared" si="35"/>
        <v>0.77233196769285539</v>
      </c>
      <c r="L573" s="5">
        <f t="shared" si="36"/>
        <v>2.3926969532596658</v>
      </c>
      <c r="M573" s="5">
        <f t="shared" si="37"/>
        <v>247</v>
      </c>
    </row>
    <row r="574" spans="1:13" x14ac:dyDescent="0.25">
      <c r="A574" s="5">
        <v>248</v>
      </c>
      <c r="B574" s="5" t="s">
        <v>302</v>
      </c>
      <c r="C574" s="5" t="s">
        <v>302</v>
      </c>
      <c r="E574" s="5" t="s">
        <v>6</v>
      </c>
      <c r="G574" s="5">
        <v>0</v>
      </c>
      <c r="H574">
        <v>823</v>
      </c>
      <c r="I574" s="5">
        <v>571</v>
      </c>
      <c r="J574" s="5">
        <f t="shared" si="34"/>
        <v>0.78141047586443002</v>
      </c>
      <c r="K574" s="5">
        <f t="shared" si="35"/>
        <v>0.7769656302737894</v>
      </c>
      <c r="L574" s="5">
        <f t="shared" si="36"/>
        <v>2.3944516808262164</v>
      </c>
      <c r="M574" s="5">
        <f t="shared" si="37"/>
        <v>248</v>
      </c>
    </row>
    <row r="575" spans="1:13" x14ac:dyDescent="0.25">
      <c r="A575" s="5">
        <v>251.5</v>
      </c>
      <c r="B575" s="5" t="s">
        <v>382</v>
      </c>
      <c r="C575" s="5" t="s">
        <v>382</v>
      </c>
      <c r="E575" s="5" t="s">
        <v>6</v>
      </c>
      <c r="F575" s="5" t="s">
        <v>1209</v>
      </c>
      <c r="G575" s="5">
        <v>0</v>
      </c>
      <c r="H575">
        <v>451</v>
      </c>
      <c r="I575" s="5">
        <v>572</v>
      </c>
      <c r="J575" s="5">
        <f t="shared" si="34"/>
        <v>0.78277986990756587</v>
      </c>
      <c r="K575" s="5">
        <f t="shared" si="35"/>
        <v>0.78161603533540713</v>
      </c>
      <c r="L575" s="5">
        <f t="shared" si="36"/>
        <v>2.4005379893919461</v>
      </c>
      <c r="M575" s="5">
        <f t="shared" si="37"/>
        <v>251.5</v>
      </c>
    </row>
    <row r="576" spans="1:13" x14ac:dyDescent="0.25">
      <c r="A576" s="5">
        <v>258</v>
      </c>
      <c r="B576" s="5" t="s">
        <v>382</v>
      </c>
      <c r="C576" s="5" t="s">
        <v>382</v>
      </c>
      <c r="E576" s="5" t="s">
        <v>6</v>
      </c>
      <c r="G576" s="5">
        <v>0</v>
      </c>
      <c r="H576">
        <v>446</v>
      </c>
      <c r="I576" s="5">
        <v>573</v>
      </c>
      <c r="J576" s="5">
        <f t="shared" si="34"/>
        <v>0.78414926395070184</v>
      </c>
      <c r="K576" s="5">
        <f t="shared" si="35"/>
        <v>0.78628340561077448</v>
      </c>
      <c r="L576" s="5">
        <f t="shared" si="36"/>
        <v>2.4116197059632301</v>
      </c>
      <c r="M576" s="5">
        <f t="shared" si="37"/>
        <v>258</v>
      </c>
    </row>
    <row r="577" spans="1:13" x14ac:dyDescent="0.25">
      <c r="A577" s="5">
        <v>260</v>
      </c>
      <c r="B577" s="5" t="s">
        <v>302</v>
      </c>
      <c r="C577" s="5" t="s">
        <v>302</v>
      </c>
      <c r="E577" s="5" t="s">
        <v>6</v>
      </c>
      <c r="G577" s="5">
        <v>0</v>
      </c>
      <c r="H577">
        <v>817</v>
      </c>
      <c r="I577" s="5">
        <v>574</v>
      </c>
      <c r="J577" s="5">
        <f t="shared" si="34"/>
        <v>0.78551865799383769</v>
      </c>
      <c r="K577" s="5">
        <f t="shared" si="35"/>
        <v>0.79096796776072675</v>
      </c>
      <c r="L577" s="5">
        <f t="shared" si="36"/>
        <v>2.4149733479708178</v>
      </c>
      <c r="M577" s="5">
        <f t="shared" si="37"/>
        <v>260</v>
      </c>
    </row>
    <row r="578" spans="1:13" x14ac:dyDescent="0.25">
      <c r="A578" s="5">
        <v>265</v>
      </c>
      <c r="B578" s="5" t="s">
        <v>303</v>
      </c>
      <c r="C578" s="5" t="s">
        <v>303</v>
      </c>
      <c r="E578" s="5" t="s">
        <v>6</v>
      </c>
      <c r="G578" s="5">
        <v>0</v>
      </c>
      <c r="H578">
        <v>136</v>
      </c>
      <c r="I578" s="5">
        <v>575</v>
      </c>
      <c r="J578" s="5">
        <f t="shared" si="34"/>
        <v>0.78688805203697365</v>
      </c>
      <c r="K578" s="5">
        <f t="shared" si="35"/>
        <v>0.79566995247209249</v>
      </c>
      <c r="L578" s="5">
        <f t="shared" si="36"/>
        <v>2.4232458739368079</v>
      </c>
      <c r="M578" s="5">
        <f t="shared" si="37"/>
        <v>265</v>
      </c>
    </row>
    <row r="579" spans="1:13" x14ac:dyDescent="0.25">
      <c r="A579" s="5">
        <v>267</v>
      </c>
      <c r="B579" s="5" t="s">
        <v>328</v>
      </c>
      <c r="C579" s="5" t="s">
        <v>328</v>
      </c>
      <c r="E579" s="5" t="s">
        <v>6</v>
      </c>
      <c r="F579" s="5" t="s">
        <v>1209</v>
      </c>
      <c r="G579" s="5">
        <v>0</v>
      </c>
      <c r="H579">
        <v>591</v>
      </c>
      <c r="I579" s="5">
        <v>576</v>
      </c>
      <c r="J579" s="5">
        <f t="shared" si="34"/>
        <v>0.7882574460801095</v>
      </c>
      <c r="K579" s="5">
        <f t="shared" si="35"/>
        <v>0.8003895945589905</v>
      </c>
      <c r="L579" s="5">
        <f t="shared" si="36"/>
        <v>2.4265112613645754</v>
      </c>
      <c r="M579" s="5">
        <f t="shared" si="37"/>
        <v>267</v>
      </c>
    </row>
    <row r="580" spans="1:13" x14ac:dyDescent="0.25">
      <c r="A580" s="5">
        <v>267</v>
      </c>
      <c r="B580" s="5" t="s">
        <v>259</v>
      </c>
      <c r="C580" s="5" t="s">
        <v>259</v>
      </c>
      <c r="E580" s="5" t="s">
        <v>6</v>
      </c>
      <c r="G580" s="5">
        <v>0</v>
      </c>
      <c r="H580">
        <v>720</v>
      </c>
      <c r="I580" s="5">
        <v>577</v>
      </c>
      <c r="J580" s="5">
        <f t="shared" ref="J580:J643" si="38">(I580-0.375)/730.25</f>
        <v>0.78962684012324547</v>
      </c>
      <c r="K580" s="5">
        <f t="shared" ref="K580:K643" si="39">NORMINV(J580,0,1)</f>
        <v>0.80512713306732941</v>
      </c>
      <c r="L580" s="5">
        <f t="shared" si="36"/>
        <v>2.4265112613645754</v>
      </c>
      <c r="M580" s="5">
        <f t="shared" si="37"/>
        <v>267</v>
      </c>
    </row>
    <row r="581" spans="1:13" x14ac:dyDescent="0.25">
      <c r="A581" s="5">
        <v>270</v>
      </c>
      <c r="B581" s="5" t="s">
        <v>184</v>
      </c>
      <c r="C581" s="5" t="s">
        <v>184</v>
      </c>
      <c r="E581" s="5" t="s">
        <v>6</v>
      </c>
      <c r="G581" s="5">
        <v>0</v>
      </c>
      <c r="H581">
        <v>655</v>
      </c>
      <c r="I581" s="5">
        <v>578</v>
      </c>
      <c r="J581" s="5">
        <f t="shared" si="38"/>
        <v>0.79099623416638143</v>
      </c>
      <c r="K581" s="5">
        <f t="shared" si="39"/>
        <v>0.80988281138262075</v>
      </c>
      <c r="L581" s="5">
        <f t="shared" si="36"/>
        <v>2.4313637641589874</v>
      </c>
      <c r="M581" s="5">
        <f t="shared" si="37"/>
        <v>270</v>
      </c>
    </row>
    <row r="582" spans="1:13" x14ac:dyDescent="0.25">
      <c r="A582" s="5">
        <v>275</v>
      </c>
      <c r="B582" s="5" t="s">
        <v>19</v>
      </c>
      <c r="C582" s="5" t="s">
        <v>19</v>
      </c>
      <c r="E582" s="5" t="s">
        <v>6</v>
      </c>
      <c r="G582" s="5">
        <v>0</v>
      </c>
      <c r="H582">
        <v>783</v>
      </c>
      <c r="I582" s="5">
        <v>579</v>
      </c>
      <c r="J582" s="5">
        <f t="shared" si="38"/>
        <v>0.79236562820951728</v>
      </c>
      <c r="K582" s="5">
        <f t="shared" si="39"/>
        <v>0.81465687734124093</v>
      </c>
      <c r="L582" s="5">
        <f t="shared" si="36"/>
        <v>2.4393326938302629</v>
      </c>
      <c r="M582" s="5">
        <f t="shared" si="37"/>
        <v>275</v>
      </c>
    </row>
    <row r="583" spans="1:13" x14ac:dyDescent="0.25">
      <c r="A583" s="5">
        <v>276</v>
      </c>
      <c r="B583" s="5" t="s">
        <v>328</v>
      </c>
      <c r="C583" s="5" t="s">
        <v>328</v>
      </c>
      <c r="E583" s="5" t="s">
        <v>6</v>
      </c>
      <c r="F583" s="5" t="s">
        <v>1209</v>
      </c>
      <c r="G583" s="5">
        <v>0</v>
      </c>
      <c r="H583">
        <v>593</v>
      </c>
      <c r="I583" s="5">
        <v>580</v>
      </c>
      <c r="J583" s="5">
        <f t="shared" si="38"/>
        <v>0.79373502225265324</v>
      </c>
      <c r="K583" s="5">
        <f t="shared" si="39"/>
        <v>0.81944958334527374</v>
      </c>
      <c r="L583" s="5">
        <f t="shared" si="36"/>
        <v>2.4409090820652177</v>
      </c>
      <c r="M583" s="5">
        <f t="shared" si="37"/>
        <v>276</v>
      </c>
    </row>
    <row r="584" spans="1:13" x14ac:dyDescent="0.25">
      <c r="A584" s="5">
        <v>282</v>
      </c>
      <c r="B584" s="5" t="s">
        <v>292</v>
      </c>
      <c r="C584" s="5" t="s">
        <v>292</v>
      </c>
      <c r="E584" s="5" t="s">
        <v>6</v>
      </c>
      <c r="G584" s="5">
        <v>0</v>
      </c>
      <c r="H584">
        <v>89</v>
      </c>
      <c r="I584" s="5">
        <v>581</v>
      </c>
      <c r="J584" s="5">
        <f t="shared" si="38"/>
        <v>0.7951044162957891</v>
      </c>
      <c r="K584" s="5">
        <f t="shared" si="39"/>
        <v>0.82426118648107449</v>
      </c>
      <c r="L584" s="5">
        <f t="shared" si="36"/>
        <v>2.4502491083193609</v>
      </c>
      <c r="M584" s="5">
        <f t="shared" si="37"/>
        <v>282</v>
      </c>
    </row>
    <row r="585" spans="1:13" x14ac:dyDescent="0.25">
      <c r="A585" s="5">
        <v>285</v>
      </c>
      <c r="B585" s="5" t="s">
        <v>295</v>
      </c>
      <c r="C585" s="5" t="s">
        <v>295</v>
      </c>
      <c r="E585" s="5" t="s">
        <v>6</v>
      </c>
      <c r="G585" s="5">
        <v>0</v>
      </c>
      <c r="H585">
        <v>379</v>
      </c>
      <c r="I585" s="5">
        <v>582</v>
      </c>
      <c r="J585" s="5">
        <f t="shared" si="38"/>
        <v>0.79647381033892506</v>
      </c>
      <c r="K585" s="5">
        <f t="shared" si="39"/>
        <v>0.82909194864169833</v>
      </c>
      <c r="L585" s="5">
        <f t="shared" si="36"/>
        <v>2.4548448600085102</v>
      </c>
      <c r="M585" s="5">
        <f t="shared" si="37"/>
        <v>285</v>
      </c>
    </row>
    <row r="586" spans="1:13" x14ac:dyDescent="0.25">
      <c r="A586" s="5">
        <v>287</v>
      </c>
      <c r="B586" s="5" t="s">
        <v>36</v>
      </c>
      <c r="C586" s="5" t="s">
        <v>36</v>
      </c>
      <c r="E586" s="5" t="s">
        <v>7</v>
      </c>
      <c r="G586" s="5">
        <v>0</v>
      </c>
      <c r="H586">
        <v>1081</v>
      </c>
      <c r="I586" s="5">
        <v>583</v>
      </c>
      <c r="J586" s="5">
        <f t="shared" si="38"/>
        <v>0.79784320438206091</v>
      </c>
      <c r="K586" s="5">
        <f t="shared" si="39"/>
        <v>0.83394213665336148</v>
      </c>
      <c r="L586" s="5">
        <f t="shared" si="36"/>
        <v>2.4578818967339924</v>
      </c>
      <c r="M586" s="5">
        <f t="shared" si="37"/>
        <v>287</v>
      </c>
    </row>
    <row r="587" spans="1:13" x14ac:dyDescent="0.25">
      <c r="A587" s="5">
        <v>290</v>
      </c>
      <c r="B587" s="5" t="s">
        <v>244</v>
      </c>
      <c r="C587" s="5" t="s">
        <v>244</v>
      </c>
      <c r="E587" s="5" t="s">
        <v>6</v>
      </c>
      <c r="G587" s="5">
        <v>0</v>
      </c>
      <c r="H587">
        <v>575</v>
      </c>
      <c r="I587" s="5">
        <v>584</v>
      </c>
      <c r="J587" s="5">
        <f t="shared" si="38"/>
        <v>0.79921259842519687</v>
      </c>
      <c r="K587" s="5">
        <f t="shared" si="39"/>
        <v>0.83881202240606501</v>
      </c>
      <c r="L587" s="5">
        <f t="shared" si="36"/>
        <v>2.4623979978989561</v>
      </c>
      <c r="M587" s="5">
        <f t="shared" si="37"/>
        <v>290</v>
      </c>
    </row>
    <row r="588" spans="1:13" x14ac:dyDescent="0.25">
      <c r="A588" s="5">
        <v>290</v>
      </c>
      <c r="B588" s="5" t="s">
        <v>328</v>
      </c>
      <c r="C588" s="5" t="s">
        <v>328</v>
      </c>
      <c r="E588" s="5" t="s">
        <v>6</v>
      </c>
      <c r="G588" s="5">
        <v>0</v>
      </c>
      <c r="H588">
        <v>590</v>
      </c>
      <c r="I588" s="5">
        <v>585</v>
      </c>
      <c r="J588" s="5">
        <f t="shared" si="38"/>
        <v>0.80058199246833273</v>
      </c>
      <c r="K588" s="5">
        <f t="shared" si="39"/>
        <v>0.84370188298859272</v>
      </c>
      <c r="L588" s="5">
        <f t="shared" si="36"/>
        <v>2.4623979978989561</v>
      </c>
      <c r="M588" s="5">
        <f t="shared" si="37"/>
        <v>290</v>
      </c>
    </row>
    <row r="589" spans="1:13" x14ac:dyDescent="0.25">
      <c r="A589" s="5">
        <v>293</v>
      </c>
      <c r="B589" s="5" t="s">
        <v>307</v>
      </c>
      <c r="C589" s="5" t="s">
        <v>307</v>
      </c>
      <c r="E589" s="5" t="s">
        <v>6</v>
      </c>
      <c r="G589" s="5">
        <v>0</v>
      </c>
      <c r="H589">
        <v>614</v>
      </c>
      <c r="I589" s="5">
        <v>586</v>
      </c>
      <c r="J589" s="5">
        <f t="shared" si="38"/>
        <v>0.80195138651146869</v>
      </c>
      <c r="K589" s="5">
        <f t="shared" si="39"/>
        <v>0.84861200082801347</v>
      </c>
      <c r="L589" s="5">
        <f t="shared" si="36"/>
        <v>2.4668676203541096</v>
      </c>
      <c r="M589" s="5">
        <f t="shared" si="37"/>
        <v>293</v>
      </c>
    </row>
    <row r="590" spans="1:13" x14ac:dyDescent="0.25">
      <c r="A590" s="5">
        <v>295</v>
      </c>
      <c r="B590" s="5" t="s">
        <v>193</v>
      </c>
      <c r="C590" s="5" t="s">
        <v>192</v>
      </c>
      <c r="D590" s="5">
        <v>438</v>
      </c>
      <c r="E590" s="5" t="s">
        <v>6</v>
      </c>
      <c r="G590" s="5">
        <v>0</v>
      </c>
      <c r="H590">
        <v>1473</v>
      </c>
      <c r="I590" s="5">
        <v>587</v>
      </c>
      <c r="J590" s="5">
        <f t="shared" si="38"/>
        <v>0.80332078055460454</v>
      </c>
      <c r="K590" s="5">
        <f t="shared" si="39"/>
        <v>0.85354266383391231</v>
      </c>
      <c r="L590" s="5">
        <f t="shared" si="36"/>
        <v>2.469822015978163</v>
      </c>
      <c r="M590" s="5">
        <f t="shared" si="37"/>
        <v>295</v>
      </c>
    </row>
    <row r="591" spans="1:13" x14ac:dyDescent="0.25">
      <c r="A591" s="5">
        <v>297</v>
      </c>
      <c r="B591" s="5" t="s">
        <v>19</v>
      </c>
      <c r="C591" s="5" t="s">
        <v>19</v>
      </c>
      <c r="E591" s="5" t="s">
        <v>6</v>
      </c>
      <c r="G591" s="5">
        <v>0</v>
      </c>
      <c r="H591">
        <v>785</v>
      </c>
      <c r="I591" s="5">
        <v>588</v>
      </c>
      <c r="J591" s="5">
        <f t="shared" si="38"/>
        <v>0.8046901745977405</v>
      </c>
      <c r="K591" s="5">
        <f t="shared" si="39"/>
        <v>0.85849416554751712</v>
      </c>
      <c r="L591" s="5">
        <f t="shared" si="36"/>
        <v>2.4727564493172123</v>
      </c>
      <c r="M591" s="5">
        <f t="shared" si="37"/>
        <v>297</v>
      </c>
    </row>
    <row r="592" spans="1:13" x14ac:dyDescent="0.25">
      <c r="A592" s="5">
        <v>298</v>
      </c>
      <c r="B592" s="5" t="s">
        <v>308</v>
      </c>
      <c r="C592" s="5" t="s">
        <v>308</v>
      </c>
      <c r="E592" s="5" t="s">
        <v>6</v>
      </c>
      <c r="G592" s="5">
        <v>0</v>
      </c>
      <c r="H592">
        <v>566</v>
      </c>
      <c r="I592" s="5">
        <v>589</v>
      </c>
      <c r="J592" s="5">
        <f t="shared" si="38"/>
        <v>0.80605956864087647</v>
      </c>
      <c r="K592" s="5">
        <f t="shared" si="39"/>
        <v>0.86346680529593922</v>
      </c>
      <c r="L592" s="5">
        <f t="shared" si="36"/>
        <v>2.4742162640762553</v>
      </c>
      <c r="M592" s="5">
        <f t="shared" si="37"/>
        <v>298</v>
      </c>
    </row>
    <row r="593" spans="1:13" x14ac:dyDescent="0.25">
      <c r="A593" s="5">
        <v>298</v>
      </c>
      <c r="B593" s="5" t="s">
        <v>302</v>
      </c>
      <c r="C593" s="5" t="s">
        <v>302</v>
      </c>
      <c r="E593" s="5" t="s">
        <v>6</v>
      </c>
      <c r="G593" s="5">
        <v>0</v>
      </c>
      <c r="H593">
        <v>824</v>
      </c>
      <c r="I593" s="5">
        <v>590</v>
      </c>
      <c r="J593" s="5">
        <f t="shared" si="38"/>
        <v>0.80742896268401232</v>
      </c>
      <c r="K593" s="5">
        <f t="shared" si="39"/>
        <v>0.86846088835172464</v>
      </c>
      <c r="L593" s="5">
        <f t="shared" si="36"/>
        <v>2.4742162640762553</v>
      </c>
      <c r="M593" s="5">
        <f t="shared" si="37"/>
        <v>298</v>
      </c>
    </row>
    <row r="594" spans="1:13" x14ac:dyDescent="0.25">
      <c r="A594" s="5">
        <v>313</v>
      </c>
      <c r="B594" s="5" t="s">
        <v>280</v>
      </c>
      <c r="C594" s="5" t="s">
        <v>280</v>
      </c>
      <c r="E594" s="5" t="s">
        <v>6</v>
      </c>
      <c r="F594" s="5" t="s">
        <v>1209</v>
      </c>
      <c r="G594" s="5">
        <v>0</v>
      </c>
      <c r="H594">
        <v>939</v>
      </c>
      <c r="I594" s="5">
        <v>591</v>
      </c>
      <c r="J594" s="5">
        <f t="shared" si="38"/>
        <v>0.80879835672714828</v>
      </c>
      <c r="K594" s="5">
        <f t="shared" si="39"/>
        <v>0.87347672609796456</v>
      </c>
      <c r="L594" s="5">
        <f t="shared" si="36"/>
        <v>2.4955443375464483</v>
      </c>
      <c r="M594" s="5">
        <f t="shared" si="37"/>
        <v>313</v>
      </c>
    </row>
    <row r="595" spans="1:13" x14ac:dyDescent="0.25">
      <c r="A595" s="5">
        <v>314</v>
      </c>
      <c r="B595" s="5" t="s">
        <v>193</v>
      </c>
      <c r="C595" s="5" t="s">
        <v>192</v>
      </c>
      <c r="D595" s="5">
        <v>438</v>
      </c>
      <c r="E595" s="5" t="s">
        <v>6</v>
      </c>
      <c r="G595" s="5">
        <v>0</v>
      </c>
      <c r="H595">
        <v>1474</v>
      </c>
      <c r="I595" s="5">
        <v>592</v>
      </c>
      <c r="J595" s="5">
        <f t="shared" si="38"/>
        <v>0.81016775077028413</v>
      </c>
      <c r="K595" s="5">
        <f t="shared" si="39"/>
        <v>0.87851463619917147</v>
      </c>
      <c r="L595" s="5">
        <f t="shared" si="36"/>
        <v>2.4969296480732148</v>
      </c>
      <c r="M595" s="5">
        <f t="shared" si="37"/>
        <v>314</v>
      </c>
    </row>
    <row r="596" spans="1:13" x14ac:dyDescent="0.25">
      <c r="A596" s="5">
        <v>317</v>
      </c>
      <c r="B596" s="5" t="s">
        <v>42</v>
      </c>
      <c r="C596" s="5" t="s">
        <v>42</v>
      </c>
      <c r="E596" s="5" t="s">
        <v>4</v>
      </c>
      <c r="G596" s="5">
        <v>0</v>
      </c>
      <c r="H596">
        <v>1355</v>
      </c>
      <c r="I596" s="5">
        <v>593</v>
      </c>
      <c r="J596" s="5">
        <f t="shared" si="38"/>
        <v>0.8115371448134201</v>
      </c>
      <c r="K596" s="5">
        <f t="shared" si="39"/>
        <v>0.88357494277818505</v>
      </c>
      <c r="L596" s="5">
        <f t="shared" si="36"/>
        <v>2.5010592622177517</v>
      </c>
      <c r="M596" s="5">
        <f t="shared" si="37"/>
        <v>317</v>
      </c>
    </row>
    <row r="597" spans="1:13" x14ac:dyDescent="0.25">
      <c r="A597" s="5">
        <v>319</v>
      </c>
      <c r="B597" s="5" t="s">
        <v>42</v>
      </c>
      <c r="C597" s="5" t="s">
        <v>42</v>
      </c>
      <c r="E597" s="5" t="s">
        <v>4</v>
      </c>
      <c r="G597" s="5">
        <v>0</v>
      </c>
      <c r="H597">
        <v>1356</v>
      </c>
      <c r="I597" s="5">
        <v>594</v>
      </c>
      <c r="J597" s="5">
        <f t="shared" si="38"/>
        <v>0.81290653885655595</v>
      </c>
      <c r="K597" s="5">
        <f t="shared" si="39"/>
        <v>0.88865797659936463</v>
      </c>
      <c r="L597" s="5">
        <f t="shared" si="36"/>
        <v>2.503790683057181</v>
      </c>
      <c r="M597" s="5">
        <f t="shared" si="37"/>
        <v>319</v>
      </c>
    </row>
    <row r="598" spans="1:13" x14ac:dyDescent="0.25">
      <c r="A598" s="5">
        <v>323</v>
      </c>
      <c r="B598" s="5" t="s">
        <v>36</v>
      </c>
      <c r="C598" s="5" t="s">
        <v>36</v>
      </c>
      <c r="E598" s="5" t="s">
        <v>7</v>
      </c>
      <c r="G598" s="5">
        <v>0</v>
      </c>
      <c r="H598">
        <v>1082</v>
      </c>
      <c r="I598" s="5">
        <v>595</v>
      </c>
      <c r="J598" s="5">
        <f t="shared" si="38"/>
        <v>0.81427593289969191</v>
      </c>
      <c r="K598" s="5">
        <f t="shared" si="39"/>
        <v>0.89376407525832735</v>
      </c>
      <c r="L598" s="5">
        <f t="shared" si="36"/>
        <v>2.509202522331103</v>
      </c>
      <c r="M598" s="5">
        <f t="shared" si="37"/>
        <v>323</v>
      </c>
    </row>
    <row r="599" spans="1:13" x14ac:dyDescent="0.25">
      <c r="A599" s="5">
        <v>325.5</v>
      </c>
      <c r="B599" s="5" t="s">
        <v>307</v>
      </c>
      <c r="C599" s="5" t="s">
        <v>307</v>
      </c>
      <c r="E599" s="5" t="s">
        <v>6</v>
      </c>
      <c r="F599" s="5" t="s">
        <v>1209</v>
      </c>
      <c r="G599" s="5">
        <v>0</v>
      </c>
      <c r="H599">
        <v>609</v>
      </c>
      <c r="I599" s="5">
        <v>596</v>
      </c>
      <c r="J599" s="5">
        <f t="shared" si="38"/>
        <v>0.81564532694282776</v>
      </c>
      <c r="K599" s="5">
        <f t="shared" si="39"/>
        <v>0.89889358337853453</v>
      </c>
      <c r="L599" s="5">
        <f t="shared" si="36"/>
        <v>2.5125509929042109</v>
      </c>
      <c r="M599" s="5">
        <f t="shared" si="37"/>
        <v>325.5</v>
      </c>
    </row>
    <row r="600" spans="1:13" x14ac:dyDescent="0.25">
      <c r="A600" s="5">
        <v>328.5</v>
      </c>
      <c r="B600" s="5" t="s">
        <v>308</v>
      </c>
      <c r="C600" s="5" t="s">
        <v>308</v>
      </c>
      <c r="E600" s="5" t="s">
        <v>6</v>
      </c>
      <c r="F600" s="5" t="s">
        <v>1209</v>
      </c>
      <c r="G600" s="5">
        <v>0</v>
      </c>
      <c r="H600">
        <v>567</v>
      </c>
      <c r="I600" s="5">
        <v>597</v>
      </c>
      <c r="J600" s="5">
        <f t="shared" si="38"/>
        <v>0.81701472098596373</v>
      </c>
      <c r="K600" s="5">
        <f t="shared" si="39"/>
        <v>0.90404685281501185</v>
      </c>
      <c r="L600" s="5">
        <f t="shared" si="36"/>
        <v>2.5165353738957994</v>
      </c>
      <c r="M600" s="5">
        <f t="shared" si="37"/>
        <v>328.5</v>
      </c>
    </row>
    <row r="601" spans="1:13" x14ac:dyDescent="0.25">
      <c r="A601" s="5">
        <v>330.5</v>
      </c>
      <c r="B601" s="5" t="s">
        <v>328</v>
      </c>
      <c r="C601" s="5" t="s">
        <v>328</v>
      </c>
      <c r="E601" s="5" t="s">
        <v>6</v>
      </c>
      <c r="F601" s="5" t="s">
        <v>1209</v>
      </c>
      <c r="G601" s="5">
        <v>0</v>
      </c>
      <c r="H601">
        <v>595</v>
      </c>
      <c r="I601" s="5">
        <v>598</v>
      </c>
      <c r="J601" s="5">
        <f t="shared" si="38"/>
        <v>0.81838411502909958</v>
      </c>
      <c r="K601" s="5">
        <f t="shared" si="39"/>
        <v>0.90922424286552272</v>
      </c>
      <c r="L601" s="5">
        <f t="shared" si="36"/>
        <v>2.5191714638216589</v>
      </c>
      <c r="M601" s="5">
        <f t="shared" si="37"/>
        <v>330.5</v>
      </c>
    </row>
    <row r="602" spans="1:13" x14ac:dyDescent="0.25">
      <c r="A602" s="5">
        <v>331</v>
      </c>
      <c r="B602" s="5" t="s">
        <v>184</v>
      </c>
      <c r="C602" s="5" t="s">
        <v>184</v>
      </c>
      <c r="E602" s="5" t="s">
        <v>6</v>
      </c>
      <c r="F602" s="5" t="s">
        <v>1209</v>
      </c>
      <c r="G602" s="5">
        <v>0</v>
      </c>
      <c r="H602">
        <v>656</v>
      </c>
      <c r="I602" s="5">
        <v>599</v>
      </c>
      <c r="J602" s="5">
        <f t="shared" si="38"/>
        <v>0.81975350907223554</v>
      </c>
      <c r="K602" s="5">
        <f t="shared" si="39"/>
        <v>0.91442612048954064</v>
      </c>
      <c r="L602" s="5">
        <f t="shared" si="36"/>
        <v>2.5198279937757189</v>
      </c>
      <c r="M602" s="5">
        <f t="shared" si="37"/>
        <v>331</v>
      </c>
    </row>
    <row r="603" spans="1:13" x14ac:dyDescent="0.25">
      <c r="A603" s="5">
        <v>340</v>
      </c>
      <c r="B603" s="5" t="s">
        <v>60</v>
      </c>
      <c r="C603" s="5" t="s">
        <v>60</v>
      </c>
      <c r="E603" s="5" t="s">
        <v>3</v>
      </c>
      <c r="G603" s="5">
        <v>0</v>
      </c>
      <c r="H603">
        <v>1377</v>
      </c>
      <c r="I603" s="5">
        <v>600</v>
      </c>
      <c r="J603" s="5">
        <f t="shared" si="38"/>
        <v>0.82112290311537139</v>
      </c>
      <c r="K603" s="5">
        <f t="shared" si="39"/>
        <v>0.91965286053533934</v>
      </c>
      <c r="L603" s="5">
        <f t="shared" si="36"/>
        <v>2.5314789170422549</v>
      </c>
      <c r="M603" s="5">
        <f t="shared" si="37"/>
        <v>340</v>
      </c>
    </row>
    <row r="604" spans="1:13" x14ac:dyDescent="0.25">
      <c r="A604" s="5">
        <v>346</v>
      </c>
      <c r="B604" s="5" t="s">
        <v>302</v>
      </c>
      <c r="C604" s="5" t="s">
        <v>302</v>
      </c>
      <c r="E604" s="5" t="s">
        <v>6</v>
      </c>
      <c r="G604" s="5">
        <v>0</v>
      </c>
      <c r="H604">
        <v>828</v>
      </c>
      <c r="I604" s="5">
        <v>601</v>
      </c>
      <c r="J604" s="5">
        <f t="shared" si="38"/>
        <v>0.82249229715850736</v>
      </c>
      <c r="K604" s="5">
        <f t="shared" si="39"/>
        <v>0.9249048459755973</v>
      </c>
      <c r="L604" s="5">
        <f t="shared" si="36"/>
        <v>2.5390760987927767</v>
      </c>
      <c r="M604" s="5">
        <f t="shared" si="37"/>
        <v>346</v>
      </c>
    </row>
    <row r="605" spans="1:13" x14ac:dyDescent="0.25">
      <c r="A605" s="5">
        <v>347</v>
      </c>
      <c r="B605" s="5" t="s">
        <v>187</v>
      </c>
      <c r="C605" s="5" t="s">
        <v>187</v>
      </c>
      <c r="E605" s="5" t="s">
        <v>6</v>
      </c>
      <c r="G605" s="5">
        <v>0</v>
      </c>
      <c r="H605">
        <v>395</v>
      </c>
      <c r="I605" s="5">
        <v>602</v>
      </c>
      <c r="J605" s="5">
        <f t="shared" si="38"/>
        <v>0.82386169120164332</v>
      </c>
      <c r="K605" s="5">
        <f t="shared" si="39"/>
        <v>0.93018246815190342</v>
      </c>
      <c r="L605" s="5">
        <f t="shared" si="36"/>
        <v>2.5403294747908736</v>
      </c>
      <c r="M605" s="5">
        <f t="shared" si="37"/>
        <v>347</v>
      </c>
    </row>
    <row r="606" spans="1:13" x14ac:dyDescent="0.25">
      <c r="A606" s="5">
        <v>352</v>
      </c>
      <c r="B606" s="5" t="s">
        <v>307</v>
      </c>
      <c r="C606" s="5" t="s">
        <v>307</v>
      </c>
      <c r="E606" s="5" t="s">
        <v>6</v>
      </c>
      <c r="G606" s="5">
        <v>0</v>
      </c>
      <c r="H606">
        <v>608</v>
      </c>
      <c r="I606" s="5">
        <v>603</v>
      </c>
      <c r="J606" s="5">
        <f t="shared" si="38"/>
        <v>0.82523108524477917</v>
      </c>
      <c r="K606" s="5">
        <f t="shared" si="39"/>
        <v>0.93548612702852652</v>
      </c>
      <c r="L606" s="5">
        <f t="shared" si="36"/>
        <v>2.5465426634781312</v>
      </c>
      <c r="M606" s="5">
        <f t="shared" si="37"/>
        <v>352</v>
      </c>
    </row>
    <row r="607" spans="1:13" x14ac:dyDescent="0.25">
      <c r="A607" s="5">
        <v>353</v>
      </c>
      <c r="B607" s="5" t="s">
        <v>20</v>
      </c>
      <c r="C607" s="5" t="s">
        <v>20</v>
      </c>
      <c r="E607" s="5" t="s">
        <v>6</v>
      </c>
      <c r="G607" s="5">
        <v>0</v>
      </c>
      <c r="H607">
        <v>459</v>
      </c>
      <c r="I607" s="5">
        <v>604</v>
      </c>
      <c r="J607" s="5">
        <f t="shared" si="38"/>
        <v>0.82660047928791514</v>
      </c>
      <c r="K607" s="5">
        <f t="shared" si="39"/>
        <v>0.94081623145596538</v>
      </c>
      <c r="L607" s="5">
        <f t="shared" si="36"/>
        <v>2.5477747053878224</v>
      </c>
      <c r="M607" s="5">
        <f t="shared" si="37"/>
        <v>353</v>
      </c>
    </row>
    <row r="608" spans="1:13" x14ac:dyDescent="0.25">
      <c r="A608" s="5">
        <v>358</v>
      </c>
      <c r="B608" s="5" t="s">
        <v>230</v>
      </c>
      <c r="C608" s="5" t="s">
        <v>230</v>
      </c>
      <c r="E608" s="5" t="s">
        <v>6</v>
      </c>
      <c r="G608" s="5">
        <v>0</v>
      </c>
      <c r="H608">
        <v>707</v>
      </c>
      <c r="I608" s="5">
        <v>605</v>
      </c>
      <c r="J608" s="5">
        <f t="shared" si="38"/>
        <v>0.82796987333105099</v>
      </c>
      <c r="K608" s="5">
        <f t="shared" si="39"/>
        <v>0.94617319944462264</v>
      </c>
      <c r="L608" s="5">
        <f t="shared" si="36"/>
        <v>2.5538830266438746</v>
      </c>
      <c r="M608" s="5">
        <f t="shared" si="37"/>
        <v>358</v>
      </c>
    </row>
    <row r="609" spans="1:13" x14ac:dyDescent="0.25">
      <c r="A609" s="5">
        <v>362</v>
      </c>
      <c r="B609" s="5" t="s">
        <v>48</v>
      </c>
      <c r="C609" s="5" t="s">
        <v>48</v>
      </c>
      <c r="E609" s="5" t="s">
        <v>4</v>
      </c>
      <c r="G609" s="5">
        <v>0</v>
      </c>
      <c r="H609">
        <v>1343</v>
      </c>
      <c r="I609" s="5">
        <v>606</v>
      </c>
      <c r="J609" s="5">
        <f t="shared" si="38"/>
        <v>0.82933926737418695</v>
      </c>
      <c r="K609" s="5">
        <f t="shared" si="39"/>
        <v>0.9515574584492037</v>
      </c>
      <c r="L609" s="5">
        <f t="shared" si="36"/>
        <v>2.5587085705331658</v>
      </c>
      <c r="M609" s="5">
        <f t="shared" si="37"/>
        <v>362</v>
      </c>
    </row>
    <row r="610" spans="1:13" x14ac:dyDescent="0.25">
      <c r="A610" s="5">
        <v>364</v>
      </c>
      <c r="B610" s="5" t="s">
        <v>302</v>
      </c>
      <c r="C610" s="5" t="s">
        <v>302</v>
      </c>
      <c r="E610" s="5" t="s">
        <v>6</v>
      </c>
      <c r="G610" s="5">
        <v>0</v>
      </c>
      <c r="H610">
        <v>825</v>
      </c>
      <c r="I610" s="5">
        <v>607</v>
      </c>
      <c r="J610" s="5">
        <f t="shared" si="38"/>
        <v>0.8307086614173228</v>
      </c>
      <c r="K610" s="5">
        <f t="shared" si="39"/>
        <v>0.95696944566422004</v>
      </c>
      <c r="L610" s="5">
        <f t="shared" si="36"/>
        <v>2.5611013836490559</v>
      </c>
      <c r="M610" s="5">
        <f t="shared" si="37"/>
        <v>364</v>
      </c>
    </row>
    <row r="611" spans="1:13" x14ac:dyDescent="0.25">
      <c r="A611" s="5">
        <v>369</v>
      </c>
      <c r="B611" s="5" t="s">
        <v>294</v>
      </c>
      <c r="C611" s="5" t="s">
        <v>192</v>
      </c>
      <c r="D611" s="5">
        <v>438</v>
      </c>
      <c r="E611" s="5" t="s">
        <v>7</v>
      </c>
      <c r="G611" s="5">
        <v>0</v>
      </c>
      <c r="H611">
        <v>1469</v>
      </c>
      <c r="I611" s="5">
        <v>608</v>
      </c>
      <c r="J611" s="5">
        <f t="shared" si="38"/>
        <v>0.83207805546045877</v>
      </c>
      <c r="K611" s="5">
        <f t="shared" si="39"/>
        <v>0.96240960833124689</v>
      </c>
      <c r="L611" s="5">
        <f t="shared" si="36"/>
        <v>2.5670263661590602</v>
      </c>
      <c r="M611" s="5">
        <f t="shared" si="37"/>
        <v>369</v>
      </c>
    </row>
    <row r="612" spans="1:13" x14ac:dyDescent="0.25">
      <c r="A612" s="5">
        <v>375</v>
      </c>
      <c r="B612" s="5" t="s">
        <v>280</v>
      </c>
      <c r="C612" s="5" t="s">
        <v>280</v>
      </c>
      <c r="E612" s="5" t="s">
        <v>6</v>
      </c>
      <c r="G612" s="5">
        <v>0</v>
      </c>
      <c r="H612">
        <v>923</v>
      </c>
      <c r="I612" s="5">
        <v>609</v>
      </c>
      <c r="J612" s="5">
        <f t="shared" si="38"/>
        <v>0.83344744950359462</v>
      </c>
      <c r="K612" s="5">
        <f t="shared" si="39"/>
        <v>0.96787840405839509</v>
      </c>
      <c r="L612" s="5">
        <f t="shared" si="36"/>
        <v>2.5740312677277188</v>
      </c>
      <c r="M612" s="5">
        <f t="shared" si="37"/>
        <v>375</v>
      </c>
    </row>
    <row r="613" spans="1:13" x14ac:dyDescent="0.25">
      <c r="A613" s="5">
        <v>379</v>
      </c>
      <c r="B613" s="5" t="s">
        <v>307</v>
      </c>
      <c r="C613" s="5" t="s">
        <v>307</v>
      </c>
      <c r="E613" s="5" t="s">
        <v>6</v>
      </c>
      <c r="G613" s="5">
        <v>0</v>
      </c>
      <c r="H613">
        <v>611</v>
      </c>
      <c r="I613" s="5">
        <v>610</v>
      </c>
      <c r="J613" s="5">
        <f t="shared" si="38"/>
        <v>0.83481684354673058</v>
      </c>
      <c r="K613" s="5">
        <f t="shared" si="39"/>
        <v>0.97337630115268803</v>
      </c>
      <c r="L613" s="5">
        <f t="shared" si="36"/>
        <v>2.5786392099680722</v>
      </c>
      <c r="M613" s="5">
        <f t="shared" si="37"/>
        <v>379</v>
      </c>
    </row>
    <row r="614" spans="1:13" x14ac:dyDescent="0.25">
      <c r="A614" s="5">
        <v>379</v>
      </c>
      <c r="B614" s="5" t="s">
        <v>184</v>
      </c>
      <c r="C614" s="5" t="s">
        <v>184</v>
      </c>
      <c r="E614" s="5" t="s">
        <v>6</v>
      </c>
      <c r="G614" s="5">
        <v>0</v>
      </c>
      <c r="H614">
        <v>652</v>
      </c>
      <c r="I614" s="5">
        <v>611</v>
      </c>
      <c r="J614" s="5">
        <f t="shared" si="38"/>
        <v>0.83618623758986643</v>
      </c>
      <c r="K614" s="5">
        <f t="shared" si="39"/>
        <v>0.97890377896589365</v>
      </c>
      <c r="L614" s="5">
        <f t="shared" si="36"/>
        <v>2.5786392099680722</v>
      </c>
      <c r="M614" s="5">
        <f t="shared" si="37"/>
        <v>379</v>
      </c>
    </row>
    <row r="615" spans="1:13" x14ac:dyDescent="0.25">
      <c r="A615" s="5">
        <v>384</v>
      </c>
      <c r="B615" s="5" t="s">
        <v>259</v>
      </c>
      <c r="C615" s="5" t="s">
        <v>259</v>
      </c>
      <c r="E615" s="5" t="s">
        <v>6</v>
      </c>
      <c r="G615" s="5">
        <v>0</v>
      </c>
      <c r="H615">
        <v>721</v>
      </c>
      <c r="I615" s="5">
        <v>612</v>
      </c>
      <c r="J615" s="5">
        <f t="shared" si="38"/>
        <v>0.8375556316330024</v>
      </c>
      <c r="K615" s="5">
        <f t="shared" si="39"/>
        <v>0.98446132825452159</v>
      </c>
      <c r="L615" s="5">
        <f t="shared" si="36"/>
        <v>2.5843312243675309</v>
      </c>
      <c r="M615" s="5">
        <f t="shared" si="37"/>
        <v>384</v>
      </c>
    </row>
    <row r="616" spans="1:13" x14ac:dyDescent="0.25">
      <c r="A616" s="5">
        <v>388</v>
      </c>
      <c r="B616" s="5" t="s">
        <v>19</v>
      </c>
      <c r="C616" s="5" t="s">
        <v>19</v>
      </c>
      <c r="E616" s="5" t="s">
        <v>6</v>
      </c>
      <c r="G616" s="5">
        <v>0</v>
      </c>
      <c r="H616">
        <v>784</v>
      </c>
      <c r="I616" s="5">
        <v>613</v>
      </c>
      <c r="J616" s="5">
        <f t="shared" si="38"/>
        <v>0.83892502567613836</v>
      </c>
      <c r="K616" s="5">
        <f t="shared" si="39"/>
        <v>0.99004945155469304</v>
      </c>
      <c r="L616" s="5">
        <f t="shared" si="36"/>
        <v>2.5888317255942073</v>
      </c>
      <c r="M616" s="5">
        <f t="shared" si="37"/>
        <v>388</v>
      </c>
    </row>
    <row r="617" spans="1:13" x14ac:dyDescent="0.25">
      <c r="A617" s="5">
        <v>390</v>
      </c>
      <c r="B617" s="5" t="s">
        <v>48</v>
      </c>
      <c r="C617" s="5" t="s">
        <v>48</v>
      </c>
      <c r="E617" s="5" t="s">
        <v>4</v>
      </c>
      <c r="G617" s="5">
        <v>0</v>
      </c>
      <c r="H617">
        <v>1341</v>
      </c>
      <c r="I617" s="5">
        <v>614</v>
      </c>
      <c r="J617" s="5">
        <f t="shared" si="38"/>
        <v>0.84029441971927421</v>
      </c>
      <c r="K617" s="5">
        <f t="shared" si="39"/>
        <v>0.9956686635725841</v>
      </c>
      <c r="L617" s="5">
        <f t="shared" si="36"/>
        <v>2.5910646070264991</v>
      </c>
      <c r="M617" s="5">
        <f t="shared" si="37"/>
        <v>390</v>
      </c>
    </row>
    <row r="618" spans="1:13" x14ac:dyDescent="0.25">
      <c r="A618" s="5">
        <v>394</v>
      </c>
      <c r="B618" s="5" t="s">
        <v>64</v>
      </c>
      <c r="C618" s="5" t="s">
        <v>64</v>
      </c>
      <c r="E618" s="5" t="s">
        <v>4</v>
      </c>
      <c r="G618" s="5">
        <v>0</v>
      </c>
      <c r="H618">
        <v>1363</v>
      </c>
      <c r="I618" s="5">
        <v>615</v>
      </c>
      <c r="J618" s="5">
        <f t="shared" si="38"/>
        <v>0.84166381376241017</v>
      </c>
      <c r="K618" s="5">
        <f t="shared" si="39"/>
        <v>1.0013194915913104</v>
      </c>
      <c r="L618" s="5">
        <f t="shared" si="36"/>
        <v>2.5954962218255742</v>
      </c>
      <c r="M618" s="5">
        <f t="shared" si="37"/>
        <v>394</v>
      </c>
    </row>
    <row r="619" spans="1:13" x14ac:dyDescent="0.25">
      <c r="A619" s="5">
        <v>396</v>
      </c>
      <c r="B619" s="5" t="s">
        <v>295</v>
      </c>
      <c r="C619" s="5" t="s">
        <v>295</v>
      </c>
      <c r="E619" s="5" t="s">
        <v>6</v>
      </c>
      <c r="G619" s="5">
        <v>0</v>
      </c>
      <c r="H619">
        <v>380</v>
      </c>
      <c r="I619" s="5">
        <v>616</v>
      </c>
      <c r="J619" s="5">
        <f t="shared" si="38"/>
        <v>0.84303320780554603</v>
      </c>
      <c r="K619" s="5">
        <f t="shared" si="39"/>
        <v>1.0070024758949923</v>
      </c>
      <c r="L619" s="5">
        <f t="shared" si="36"/>
        <v>2.5976951859255122</v>
      </c>
      <c r="M619" s="5">
        <f t="shared" si="37"/>
        <v>396</v>
      </c>
    </row>
    <row r="620" spans="1:13" x14ac:dyDescent="0.25">
      <c r="A620" s="5">
        <v>397</v>
      </c>
      <c r="B620" s="5" t="s">
        <v>244</v>
      </c>
      <c r="C620" s="5" t="s">
        <v>244</v>
      </c>
      <c r="E620" s="5" t="s">
        <v>6</v>
      </c>
      <c r="G620" s="5">
        <v>0</v>
      </c>
      <c r="H620">
        <v>577</v>
      </c>
      <c r="I620" s="5">
        <v>617</v>
      </c>
      <c r="J620" s="5">
        <f t="shared" si="38"/>
        <v>0.84440260184868199</v>
      </c>
      <c r="K620" s="5">
        <f t="shared" si="39"/>
        <v>1.0127181702109984</v>
      </c>
      <c r="L620" s="5">
        <f t="shared" si="36"/>
        <v>2.5987905067631152</v>
      </c>
      <c r="M620" s="5">
        <f t="shared" si="37"/>
        <v>397</v>
      </c>
    </row>
    <row r="621" spans="1:13" x14ac:dyDescent="0.25">
      <c r="A621" s="5">
        <v>398</v>
      </c>
      <c r="B621" s="5" t="s">
        <v>193</v>
      </c>
      <c r="C621" s="5" t="s">
        <v>192</v>
      </c>
      <c r="D621" s="5">
        <v>438</v>
      </c>
      <c r="E621" s="5" t="s">
        <v>6</v>
      </c>
      <c r="G621" s="5">
        <v>0</v>
      </c>
      <c r="H621">
        <v>1472</v>
      </c>
      <c r="I621" s="5">
        <v>618</v>
      </c>
      <c r="J621" s="5">
        <f t="shared" si="38"/>
        <v>0.84577199589181784</v>
      </c>
      <c r="K621" s="5">
        <f t="shared" si="39"/>
        <v>1.018467142171199</v>
      </c>
      <c r="L621" s="5">
        <f t="shared" si="36"/>
        <v>2.5998830720736876</v>
      </c>
      <c r="M621" s="5">
        <f t="shared" si="37"/>
        <v>398</v>
      </c>
    </row>
    <row r="622" spans="1:13" x14ac:dyDescent="0.25">
      <c r="A622" s="5">
        <v>399</v>
      </c>
      <c r="B622" s="5" t="s">
        <v>244</v>
      </c>
      <c r="C622" s="5" t="s">
        <v>244</v>
      </c>
      <c r="E622" s="5" t="s">
        <v>6</v>
      </c>
      <c r="G622" s="5">
        <v>0</v>
      </c>
      <c r="H622">
        <v>576</v>
      </c>
      <c r="I622" s="5">
        <v>619</v>
      </c>
      <c r="J622" s="5">
        <f t="shared" si="38"/>
        <v>0.8471413899349538</v>
      </c>
      <c r="K622" s="5">
        <f t="shared" si="39"/>
        <v>1.0242499737933295</v>
      </c>
      <c r="L622" s="5">
        <f t="shared" si="36"/>
        <v>2.6009728956867484</v>
      </c>
      <c r="M622" s="5">
        <f t="shared" si="37"/>
        <v>399</v>
      </c>
    </row>
    <row r="623" spans="1:13" x14ac:dyDescent="0.25">
      <c r="A623" s="5">
        <v>402</v>
      </c>
      <c r="B623" s="5" t="s">
        <v>230</v>
      </c>
      <c r="C623" s="5" t="s">
        <v>230</v>
      </c>
      <c r="E623" s="5" t="s">
        <v>6</v>
      </c>
      <c r="G623" s="5">
        <v>0</v>
      </c>
      <c r="H623">
        <v>711</v>
      </c>
      <c r="I623" s="5">
        <v>620</v>
      </c>
      <c r="J623" s="5">
        <f t="shared" si="38"/>
        <v>0.84851078397808966</v>
      </c>
      <c r="K623" s="5">
        <f t="shared" si="39"/>
        <v>1.030067261983457</v>
      </c>
      <c r="L623" s="5">
        <f t="shared" si="36"/>
        <v>2.6042260530844699</v>
      </c>
      <c r="M623" s="5">
        <f t="shared" si="37"/>
        <v>402</v>
      </c>
    </row>
    <row r="624" spans="1:13" x14ac:dyDescent="0.25">
      <c r="A624" s="5">
        <v>408</v>
      </c>
      <c r="B624" s="5" t="s">
        <v>302</v>
      </c>
      <c r="C624" s="5" t="s">
        <v>302</v>
      </c>
      <c r="E624" s="5" t="s">
        <v>6</v>
      </c>
      <c r="G624" s="5">
        <v>0</v>
      </c>
      <c r="H624">
        <v>826</v>
      </c>
      <c r="I624" s="5">
        <v>621</v>
      </c>
      <c r="J624" s="5">
        <f t="shared" si="38"/>
        <v>0.84988017802122562</v>
      </c>
      <c r="K624" s="5">
        <f t="shared" si="39"/>
        <v>1.0359196190606854</v>
      </c>
      <c r="L624" s="5">
        <f t="shared" ref="L624:L687" si="40">LOG(A624)</f>
        <v>2.61066016308988</v>
      </c>
      <c r="M624" s="5">
        <f t="shared" ref="M624:M687" si="41">A624</f>
        <v>408</v>
      </c>
    </row>
    <row r="625" spans="1:13" x14ac:dyDescent="0.25">
      <c r="A625" s="5">
        <v>411</v>
      </c>
      <c r="B625" s="5" t="s">
        <v>295</v>
      </c>
      <c r="C625" s="5" t="s">
        <v>295</v>
      </c>
      <c r="E625" s="5" t="s">
        <v>6</v>
      </c>
      <c r="G625" s="5">
        <v>0</v>
      </c>
      <c r="H625">
        <v>381</v>
      </c>
      <c r="I625" s="5">
        <v>622</v>
      </c>
      <c r="J625" s="5">
        <f t="shared" si="38"/>
        <v>0.85124957206436147</v>
      </c>
      <c r="K625" s="5">
        <f t="shared" si="39"/>
        <v>1.0418076733053789</v>
      </c>
      <c r="L625" s="5">
        <f t="shared" si="40"/>
        <v>2.6138418218760693</v>
      </c>
      <c r="M625" s="5">
        <f t="shared" si="41"/>
        <v>411</v>
      </c>
    </row>
    <row r="626" spans="1:13" x14ac:dyDescent="0.25">
      <c r="A626" s="5">
        <v>411</v>
      </c>
      <c r="B626" s="5" t="s">
        <v>184</v>
      </c>
      <c r="C626" s="5" t="s">
        <v>184</v>
      </c>
      <c r="E626" s="5" t="s">
        <v>6</v>
      </c>
      <c r="G626" s="5">
        <v>0</v>
      </c>
      <c r="H626">
        <v>653</v>
      </c>
      <c r="I626" s="5">
        <v>623</v>
      </c>
      <c r="J626" s="5">
        <f t="shared" si="38"/>
        <v>0.85261896610749743</v>
      </c>
      <c r="K626" s="5">
        <f t="shared" si="39"/>
        <v>1.0477320695320391</v>
      </c>
      <c r="L626" s="5">
        <f t="shared" si="40"/>
        <v>2.6138418218760693</v>
      </c>
      <c r="M626" s="5">
        <f t="shared" si="41"/>
        <v>411</v>
      </c>
    </row>
    <row r="627" spans="1:13" x14ac:dyDescent="0.25">
      <c r="A627" s="5">
        <v>415</v>
      </c>
      <c r="B627" s="5" t="s">
        <v>302</v>
      </c>
      <c r="C627" s="5" t="s">
        <v>302</v>
      </c>
      <c r="E627" s="5" t="s">
        <v>6</v>
      </c>
      <c r="G627" s="5">
        <v>0</v>
      </c>
      <c r="H627">
        <v>830</v>
      </c>
      <c r="I627" s="5">
        <v>624</v>
      </c>
      <c r="J627" s="5">
        <f t="shared" si="38"/>
        <v>0.8539883601506334</v>
      </c>
      <c r="K627" s="5">
        <f t="shared" si="39"/>
        <v>1.0536934696883182</v>
      </c>
      <c r="L627" s="5">
        <f t="shared" si="40"/>
        <v>2.6180480967120925</v>
      </c>
      <c r="M627" s="5">
        <f t="shared" si="41"/>
        <v>415</v>
      </c>
    </row>
    <row r="628" spans="1:13" x14ac:dyDescent="0.25">
      <c r="A628" s="5">
        <v>421</v>
      </c>
      <c r="B628" s="5" t="s">
        <v>230</v>
      </c>
      <c r="C628" s="5" t="s">
        <v>230</v>
      </c>
      <c r="E628" s="5" t="s">
        <v>6</v>
      </c>
      <c r="F628" s="5" t="s">
        <v>1209</v>
      </c>
      <c r="G628" s="5">
        <v>0</v>
      </c>
      <c r="H628">
        <v>712</v>
      </c>
      <c r="I628" s="5">
        <v>625</v>
      </c>
      <c r="J628" s="5">
        <f t="shared" si="38"/>
        <v>0.85535775419376925</v>
      </c>
      <c r="K628" s="5">
        <f t="shared" si="39"/>
        <v>1.0596925534815502</v>
      </c>
      <c r="L628" s="5">
        <f t="shared" si="40"/>
        <v>2.6242820958356683</v>
      </c>
      <c r="M628" s="5">
        <f t="shared" si="41"/>
        <v>421</v>
      </c>
    </row>
    <row r="629" spans="1:13" x14ac:dyDescent="0.25">
      <c r="A629" s="5">
        <v>421</v>
      </c>
      <c r="B629" s="5" t="s">
        <v>302</v>
      </c>
      <c r="C629" s="5" t="s">
        <v>302</v>
      </c>
      <c r="E629" s="5" t="s">
        <v>6</v>
      </c>
      <c r="G629" s="5">
        <v>0</v>
      </c>
      <c r="H629">
        <v>829</v>
      </c>
      <c r="I629" s="5">
        <v>626</v>
      </c>
      <c r="J629" s="5">
        <f t="shared" si="38"/>
        <v>0.85672714823690521</v>
      </c>
      <c r="K629" s="5">
        <f t="shared" si="39"/>
        <v>1.065730019034381</v>
      </c>
      <c r="L629" s="5">
        <f t="shared" si="40"/>
        <v>2.6242820958356683</v>
      </c>
      <c r="M629" s="5">
        <f t="shared" si="41"/>
        <v>421</v>
      </c>
    </row>
    <row r="630" spans="1:13" x14ac:dyDescent="0.25">
      <c r="A630" s="5">
        <v>422</v>
      </c>
      <c r="B630" s="5" t="s">
        <v>52</v>
      </c>
      <c r="C630" s="5" t="s">
        <v>52</v>
      </c>
      <c r="E630" s="5" t="s">
        <v>3</v>
      </c>
      <c r="G630" s="5">
        <v>0</v>
      </c>
      <c r="H630">
        <v>1378</v>
      </c>
      <c r="I630" s="5">
        <v>627</v>
      </c>
      <c r="J630" s="5">
        <f t="shared" si="38"/>
        <v>0.85809654228004106</v>
      </c>
      <c r="K630" s="5">
        <f t="shared" si="39"/>
        <v>1.0718065835710864</v>
      </c>
      <c r="L630" s="5">
        <f t="shared" si="40"/>
        <v>2.6253124509616739</v>
      </c>
      <c r="M630" s="5">
        <f t="shared" si="41"/>
        <v>422</v>
      </c>
    </row>
    <row r="631" spans="1:13" x14ac:dyDescent="0.25">
      <c r="A631" s="5">
        <v>429</v>
      </c>
      <c r="B631" s="5" t="s">
        <v>121</v>
      </c>
      <c r="C631" s="5" t="s">
        <v>121</v>
      </c>
      <c r="E631" s="5" t="s">
        <v>6</v>
      </c>
      <c r="G631" s="5">
        <v>0</v>
      </c>
      <c r="H631">
        <v>689</v>
      </c>
      <c r="I631" s="5">
        <v>628</v>
      </c>
      <c r="J631" s="5">
        <f t="shared" si="38"/>
        <v>0.85946593632317703</v>
      </c>
      <c r="K631" s="5">
        <f t="shared" si="39"/>
        <v>1.0779229841363882</v>
      </c>
      <c r="L631" s="5">
        <f t="shared" si="40"/>
        <v>2.6324572921847245</v>
      </c>
      <c r="M631" s="5">
        <f t="shared" si="41"/>
        <v>429</v>
      </c>
    </row>
    <row r="632" spans="1:13" x14ac:dyDescent="0.25">
      <c r="A632" s="5">
        <v>434</v>
      </c>
      <c r="B632" s="5" t="s">
        <v>290</v>
      </c>
      <c r="C632" s="5" t="s">
        <v>290</v>
      </c>
      <c r="E632" s="5" t="s">
        <v>6</v>
      </c>
      <c r="G632" s="5">
        <v>0</v>
      </c>
      <c r="H632">
        <v>412</v>
      </c>
      <c r="I632" s="5">
        <v>629</v>
      </c>
      <c r="J632" s="5">
        <f t="shared" si="38"/>
        <v>0.86083533036631288</v>
      </c>
      <c r="K632" s="5">
        <f t="shared" si="39"/>
        <v>1.0840799783485948</v>
      </c>
      <c r="L632" s="5">
        <f t="shared" si="40"/>
        <v>2.6374897295125108</v>
      </c>
      <c r="M632" s="5">
        <f t="shared" si="41"/>
        <v>434</v>
      </c>
    </row>
    <row r="633" spans="1:13" x14ac:dyDescent="0.25">
      <c r="A633" s="5">
        <v>434</v>
      </c>
      <c r="B633" s="5" t="s">
        <v>48</v>
      </c>
      <c r="C633" s="5" t="s">
        <v>48</v>
      </c>
      <c r="E633" s="5" t="s">
        <v>4</v>
      </c>
      <c r="G633" s="5">
        <v>0</v>
      </c>
      <c r="H633">
        <v>1342</v>
      </c>
      <c r="I633" s="5">
        <v>630</v>
      </c>
      <c r="J633" s="5">
        <f t="shared" si="38"/>
        <v>0.86220472440944884</v>
      </c>
      <c r="K633" s="5">
        <f t="shared" si="39"/>
        <v>1.0902783451890985</v>
      </c>
      <c r="L633" s="5">
        <f t="shared" si="40"/>
        <v>2.6374897295125108</v>
      </c>
      <c r="M633" s="5">
        <f t="shared" si="41"/>
        <v>434</v>
      </c>
    </row>
    <row r="634" spans="1:13" x14ac:dyDescent="0.25">
      <c r="A634" s="5">
        <v>446</v>
      </c>
      <c r="B634" s="5" t="s">
        <v>359</v>
      </c>
      <c r="C634" s="5" t="s">
        <v>359</v>
      </c>
      <c r="E634" s="5" t="s">
        <v>9</v>
      </c>
      <c r="G634" s="5">
        <v>0</v>
      </c>
      <c r="H634">
        <v>1094</v>
      </c>
      <c r="I634" s="5">
        <v>631</v>
      </c>
      <c r="J634" s="5">
        <f t="shared" si="38"/>
        <v>0.86357411845258469</v>
      </c>
      <c r="K634" s="5">
        <f t="shared" si="39"/>
        <v>1.0965188858303405</v>
      </c>
      <c r="L634" s="5">
        <f t="shared" si="40"/>
        <v>2.6493348587121419</v>
      </c>
      <c r="M634" s="5">
        <f t="shared" si="41"/>
        <v>446</v>
      </c>
    </row>
    <row r="635" spans="1:13" x14ac:dyDescent="0.25">
      <c r="A635" s="5">
        <v>450</v>
      </c>
      <c r="B635" s="5" t="s">
        <v>186</v>
      </c>
      <c r="C635" s="5" t="s">
        <v>186</v>
      </c>
      <c r="E635" s="5" t="s">
        <v>6</v>
      </c>
      <c r="G635" s="5">
        <v>0</v>
      </c>
      <c r="H635">
        <v>624</v>
      </c>
      <c r="I635" s="5">
        <v>632</v>
      </c>
      <c r="J635" s="5">
        <f t="shared" si="38"/>
        <v>0.86494351249572066</v>
      </c>
      <c r="K635" s="5">
        <f t="shared" si="39"/>
        <v>1.1028024245045411</v>
      </c>
      <c r="L635" s="5">
        <f t="shared" si="40"/>
        <v>2.6532125137753435</v>
      </c>
      <c r="M635" s="5">
        <f t="shared" si="41"/>
        <v>450</v>
      </c>
    </row>
    <row r="636" spans="1:13" x14ac:dyDescent="0.25">
      <c r="A636" s="5">
        <v>461</v>
      </c>
      <c r="B636" s="5" t="s">
        <v>303</v>
      </c>
      <c r="C636" s="5" t="s">
        <v>303</v>
      </c>
      <c r="E636" s="5" t="s">
        <v>6</v>
      </c>
      <c r="G636" s="5">
        <v>0</v>
      </c>
      <c r="H636">
        <v>144</v>
      </c>
      <c r="I636" s="5">
        <v>633</v>
      </c>
      <c r="J636" s="5">
        <f t="shared" si="38"/>
        <v>0.86631290653885651</v>
      </c>
      <c r="K636" s="5">
        <f t="shared" si="39"/>
        <v>1.1091298094156277</v>
      </c>
      <c r="L636" s="5">
        <f t="shared" si="40"/>
        <v>2.663700925389648</v>
      </c>
      <c r="M636" s="5">
        <f t="shared" si="41"/>
        <v>461</v>
      </c>
    </row>
    <row r="637" spans="1:13" x14ac:dyDescent="0.25">
      <c r="A637" s="5">
        <v>461</v>
      </c>
      <c r="B637" s="5" t="s">
        <v>280</v>
      </c>
      <c r="C637" s="5" t="s">
        <v>280</v>
      </c>
      <c r="E637" s="5" t="s">
        <v>6</v>
      </c>
      <c r="G637" s="5">
        <v>0</v>
      </c>
      <c r="H637">
        <v>922</v>
      </c>
      <c r="I637" s="5">
        <v>634</v>
      </c>
      <c r="J637" s="5">
        <f t="shared" si="38"/>
        <v>0.86768230058199247</v>
      </c>
      <c r="K637" s="5">
        <f t="shared" si="39"/>
        <v>1.1155019136969997</v>
      </c>
      <c r="L637" s="5">
        <f t="shared" si="40"/>
        <v>2.663700925389648</v>
      </c>
      <c r="M637" s="5">
        <f t="shared" si="41"/>
        <v>461</v>
      </c>
    </row>
    <row r="638" spans="1:13" x14ac:dyDescent="0.25">
      <c r="A638" s="5">
        <v>466</v>
      </c>
      <c r="B638" s="5" t="s">
        <v>230</v>
      </c>
      <c r="C638" s="5" t="s">
        <v>230</v>
      </c>
      <c r="E638" s="5" t="s">
        <v>6</v>
      </c>
      <c r="G638" s="5">
        <v>0</v>
      </c>
      <c r="H638">
        <v>697</v>
      </c>
      <c r="I638" s="5">
        <v>635</v>
      </c>
      <c r="J638" s="5">
        <f t="shared" si="38"/>
        <v>0.86905169462512843</v>
      </c>
      <c r="K638" s="5">
        <f t="shared" si="39"/>
        <v>1.1219196364179074</v>
      </c>
      <c r="L638" s="5">
        <f t="shared" si="40"/>
        <v>2.6683859166900001</v>
      </c>
      <c r="M638" s="5">
        <f t="shared" si="41"/>
        <v>466</v>
      </c>
    </row>
    <row r="639" spans="1:13" x14ac:dyDescent="0.25">
      <c r="A639" s="5">
        <v>469</v>
      </c>
      <c r="B639" s="5" t="s">
        <v>302</v>
      </c>
      <c r="C639" s="5" t="s">
        <v>302</v>
      </c>
      <c r="E639" s="5" t="s">
        <v>6</v>
      </c>
      <c r="G639" s="5">
        <v>0</v>
      </c>
      <c r="H639">
        <v>831</v>
      </c>
      <c r="I639" s="5">
        <v>636</v>
      </c>
      <c r="J639" s="5">
        <f t="shared" si="38"/>
        <v>0.87042108866826429</v>
      </c>
      <c r="K639" s="5">
        <f t="shared" si="39"/>
        <v>1.128383903641476</v>
      </c>
      <c r="L639" s="5">
        <f t="shared" si="40"/>
        <v>2.6711728427150834</v>
      </c>
      <c r="M639" s="5">
        <f t="shared" si="41"/>
        <v>469</v>
      </c>
    </row>
    <row r="640" spans="1:13" x14ac:dyDescent="0.25">
      <c r="A640" s="5">
        <v>472.5</v>
      </c>
      <c r="B640" s="5" t="s">
        <v>187</v>
      </c>
      <c r="C640" s="5" t="s">
        <v>187</v>
      </c>
      <c r="E640" s="5" t="s">
        <v>6</v>
      </c>
      <c r="F640" s="5" t="s">
        <v>1209</v>
      </c>
      <c r="G640" s="5">
        <v>0</v>
      </c>
      <c r="H640">
        <v>393</v>
      </c>
      <c r="I640" s="5">
        <v>637</v>
      </c>
      <c r="J640" s="5">
        <f t="shared" si="38"/>
        <v>0.87179048271140025</v>
      </c>
      <c r="K640" s="5">
        <f t="shared" si="39"/>
        <v>1.1348956695375905</v>
      </c>
      <c r="L640" s="5">
        <f t="shared" si="40"/>
        <v>2.6744018128452818</v>
      </c>
      <c r="M640" s="5">
        <f t="shared" si="41"/>
        <v>472.5</v>
      </c>
    </row>
    <row r="641" spans="1:13" x14ac:dyDescent="0.25">
      <c r="A641" s="5">
        <v>487</v>
      </c>
      <c r="B641" s="5" t="s">
        <v>303</v>
      </c>
      <c r="C641" s="5" t="s">
        <v>303</v>
      </c>
      <c r="E641" s="5" t="s">
        <v>6</v>
      </c>
      <c r="G641" s="5">
        <v>0</v>
      </c>
      <c r="H641">
        <v>143</v>
      </c>
      <c r="I641" s="5">
        <v>638</v>
      </c>
      <c r="J641" s="5">
        <f t="shared" si="38"/>
        <v>0.8731598767545361</v>
      </c>
      <c r="K641" s="5">
        <f t="shared" si="39"/>
        <v>1.141455917554111</v>
      </c>
      <c r="L641" s="5">
        <f t="shared" si="40"/>
        <v>2.6875289612146345</v>
      </c>
      <c r="M641" s="5">
        <f t="shared" si="41"/>
        <v>487</v>
      </c>
    </row>
    <row r="642" spans="1:13" x14ac:dyDescent="0.25">
      <c r="A642" s="5">
        <v>489</v>
      </c>
      <c r="B642" s="5" t="s">
        <v>290</v>
      </c>
      <c r="C642" s="5" t="s">
        <v>290</v>
      </c>
      <c r="E642" s="5" t="s">
        <v>6</v>
      </c>
      <c r="G642" s="5">
        <v>0</v>
      </c>
      <c r="H642">
        <v>414</v>
      </c>
      <c r="I642" s="5">
        <v>639</v>
      </c>
      <c r="J642" s="5">
        <f t="shared" si="38"/>
        <v>0.87452927079767206</v>
      </c>
      <c r="K642" s="5">
        <f t="shared" si="39"/>
        <v>1.1480656616501559</v>
      </c>
      <c r="L642" s="5">
        <f t="shared" si="40"/>
        <v>2.6893088591236203</v>
      </c>
      <c r="M642" s="5">
        <f t="shared" si="41"/>
        <v>489</v>
      </c>
    </row>
    <row r="643" spans="1:13" x14ac:dyDescent="0.25">
      <c r="A643" s="5">
        <v>492</v>
      </c>
      <c r="B643" s="5" t="s">
        <v>303</v>
      </c>
      <c r="C643" s="5" t="s">
        <v>303</v>
      </c>
      <c r="E643" s="5" t="s">
        <v>6</v>
      </c>
      <c r="G643" s="5">
        <v>0</v>
      </c>
      <c r="H643">
        <v>142</v>
      </c>
      <c r="I643" s="5">
        <v>640</v>
      </c>
      <c r="J643" s="5">
        <f t="shared" si="38"/>
        <v>0.87589866484080792</v>
      </c>
      <c r="K643" s="5">
        <f t="shared" si="39"/>
        <v>1.1547259475954332</v>
      </c>
      <c r="L643" s="5">
        <f t="shared" si="40"/>
        <v>2.6919651027673601</v>
      </c>
      <c r="M643" s="5">
        <f t="shared" si="41"/>
        <v>492</v>
      </c>
    </row>
    <row r="644" spans="1:13" x14ac:dyDescent="0.25">
      <c r="A644" s="5">
        <v>510</v>
      </c>
      <c r="B644" s="5" t="s">
        <v>292</v>
      </c>
      <c r="C644" s="5" t="s">
        <v>292</v>
      </c>
      <c r="E644" s="5" t="s">
        <v>6</v>
      </c>
      <c r="G644" s="5">
        <v>0</v>
      </c>
      <c r="H644">
        <v>92</v>
      </c>
      <c r="I644" s="5">
        <v>641</v>
      </c>
      <c r="J644" s="5">
        <f t="shared" ref="J644:J707" si="42">(I644-0.375)/730.25</f>
        <v>0.87726805888394388</v>
      </c>
      <c r="K644" s="5">
        <f t="shared" ref="K644:K707" si="43">NORMINV(J644,0,1)</f>
        <v>1.1614378543399733</v>
      </c>
      <c r="L644" s="5">
        <f t="shared" si="40"/>
        <v>2.7075701760979363</v>
      </c>
      <c r="M644" s="5">
        <f t="shared" si="41"/>
        <v>510</v>
      </c>
    </row>
    <row r="645" spans="1:13" x14ac:dyDescent="0.25">
      <c r="A645" s="5">
        <v>510</v>
      </c>
      <c r="B645" s="5" t="s">
        <v>265</v>
      </c>
      <c r="C645" s="5" t="s">
        <v>192</v>
      </c>
      <c r="D645" s="5">
        <v>438</v>
      </c>
      <c r="E645" s="5" t="s">
        <v>7</v>
      </c>
      <c r="G645" s="5">
        <v>0</v>
      </c>
      <c r="H645">
        <v>1470</v>
      </c>
      <c r="I645" s="5">
        <v>642</v>
      </c>
      <c r="J645" s="5">
        <f t="shared" si="42"/>
        <v>0.87863745292707973</v>
      </c>
      <c r="K645" s="5">
        <f t="shared" si="43"/>
        <v>1.1682024954588737</v>
      </c>
      <c r="L645" s="5">
        <f t="shared" si="40"/>
        <v>2.7075701760979363</v>
      </c>
      <c r="M645" s="5">
        <f t="shared" si="41"/>
        <v>510</v>
      </c>
    </row>
    <row r="646" spans="1:13" x14ac:dyDescent="0.25">
      <c r="A646" s="5">
        <v>514</v>
      </c>
      <c r="B646" s="5" t="s">
        <v>290</v>
      </c>
      <c r="C646" s="5" t="s">
        <v>290</v>
      </c>
      <c r="E646" s="5" t="s">
        <v>6</v>
      </c>
      <c r="G646" s="5">
        <v>0</v>
      </c>
      <c r="H646">
        <v>413</v>
      </c>
      <c r="I646" s="5">
        <v>643</v>
      </c>
      <c r="J646" s="5">
        <f t="shared" si="42"/>
        <v>0.88000684697021569</v>
      </c>
      <c r="K646" s="5">
        <f t="shared" si="43"/>
        <v>1.1750210206770915</v>
      </c>
      <c r="L646" s="5">
        <f t="shared" si="40"/>
        <v>2.7109631189952759</v>
      </c>
      <c r="M646" s="5">
        <f t="shared" si="41"/>
        <v>514</v>
      </c>
    </row>
    <row r="647" spans="1:13" x14ac:dyDescent="0.25">
      <c r="A647" s="5">
        <v>514</v>
      </c>
      <c r="B647" s="5" t="s">
        <v>19</v>
      </c>
      <c r="C647" s="5" t="s">
        <v>19</v>
      </c>
      <c r="E647" s="5" t="s">
        <v>6</v>
      </c>
      <c r="G647" s="5">
        <v>0</v>
      </c>
      <c r="H647">
        <v>777</v>
      </c>
      <c r="I647" s="5">
        <v>644</v>
      </c>
      <c r="J647" s="5">
        <f t="shared" si="42"/>
        <v>0.88137624101335155</v>
      </c>
      <c r="K647" s="5">
        <f t="shared" si="43"/>
        <v>1.1818946174796787</v>
      </c>
      <c r="L647" s="5">
        <f t="shared" si="40"/>
        <v>2.7109631189952759</v>
      </c>
      <c r="M647" s="5">
        <f t="shared" si="41"/>
        <v>514</v>
      </c>
    </row>
    <row r="648" spans="1:13" x14ac:dyDescent="0.25">
      <c r="A648" s="5">
        <v>515</v>
      </c>
      <c r="B648" s="5" t="s">
        <v>303</v>
      </c>
      <c r="C648" s="5" t="s">
        <v>303</v>
      </c>
      <c r="E648" s="5" t="s">
        <v>6</v>
      </c>
      <c r="G648" s="5">
        <v>0</v>
      </c>
      <c r="H648">
        <v>139</v>
      </c>
      <c r="I648" s="5">
        <v>645</v>
      </c>
      <c r="J648" s="5">
        <f t="shared" si="42"/>
        <v>0.88274563505648751</v>
      </c>
      <c r="K648" s="5">
        <f t="shared" si="43"/>
        <v>1.1888245128133077</v>
      </c>
      <c r="L648" s="5">
        <f t="shared" si="40"/>
        <v>2.7118072290411912</v>
      </c>
      <c r="M648" s="5">
        <f t="shared" si="41"/>
        <v>515</v>
      </c>
    </row>
    <row r="649" spans="1:13" x14ac:dyDescent="0.25">
      <c r="A649" s="5">
        <v>525</v>
      </c>
      <c r="B649" s="5" t="s">
        <v>303</v>
      </c>
      <c r="C649" s="5" t="s">
        <v>303</v>
      </c>
      <c r="E649" s="5" t="s">
        <v>6</v>
      </c>
      <c r="F649" s="5" t="s">
        <v>1209</v>
      </c>
      <c r="G649" s="5">
        <v>0</v>
      </c>
      <c r="H649">
        <v>137</v>
      </c>
      <c r="I649" s="5">
        <v>646</v>
      </c>
      <c r="J649" s="5">
        <f t="shared" si="42"/>
        <v>0.88411502909962336</v>
      </c>
      <c r="K649" s="5">
        <f t="shared" si="43"/>
        <v>1.1958119748853868</v>
      </c>
      <c r="L649" s="5">
        <f t="shared" si="40"/>
        <v>2.720159303405957</v>
      </c>
      <c r="M649" s="5">
        <f t="shared" si="41"/>
        <v>525</v>
      </c>
    </row>
    <row r="650" spans="1:13" x14ac:dyDescent="0.25">
      <c r="A650" s="5">
        <v>530</v>
      </c>
      <c r="B650" s="5" t="s">
        <v>230</v>
      </c>
      <c r="C650" s="5" t="s">
        <v>230</v>
      </c>
      <c r="E650" s="5" t="s">
        <v>6</v>
      </c>
      <c r="G650" s="5">
        <v>0</v>
      </c>
      <c r="H650">
        <v>706</v>
      </c>
      <c r="I650" s="5">
        <v>647</v>
      </c>
      <c r="J650" s="5">
        <f t="shared" si="42"/>
        <v>0.88548442314275932</v>
      </c>
      <c r="K650" s="5">
        <f t="shared" si="43"/>
        <v>1.2028583150676186</v>
      </c>
      <c r="L650" s="5">
        <f t="shared" si="40"/>
        <v>2.7242758696007892</v>
      </c>
      <c r="M650" s="5">
        <f t="shared" si="41"/>
        <v>530</v>
      </c>
    </row>
    <row r="651" spans="1:13" x14ac:dyDescent="0.25">
      <c r="A651" s="5">
        <v>531.5</v>
      </c>
      <c r="B651" s="5" t="s">
        <v>121</v>
      </c>
      <c r="C651" s="5" t="s">
        <v>121</v>
      </c>
      <c r="E651" s="5" t="s">
        <v>6</v>
      </c>
      <c r="F651" s="5" t="s">
        <v>1209</v>
      </c>
      <c r="G651" s="5">
        <v>0</v>
      </c>
      <c r="H651">
        <v>674</v>
      </c>
      <c r="I651" s="5">
        <v>648</v>
      </c>
      <c r="J651" s="5">
        <f t="shared" si="42"/>
        <v>0.88685381718589529</v>
      </c>
      <c r="K651" s="5">
        <f t="shared" si="43"/>
        <v>1.2099648899113598</v>
      </c>
      <c r="L651" s="5">
        <f t="shared" si="40"/>
        <v>2.7255032688593155</v>
      </c>
      <c r="M651" s="5">
        <f t="shared" si="41"/>
        <v>531.5</v>
      </c>
    </row>
    <row r="652" spans="1:13" x14ac:dyDescent="0.25">
      <c r="A652" s="5">
        <v>534</v>
      </c>
      <c r="B652" s="5" t="s">
        <v>280</v>
      </c>
      <c r="C652" s="5" t="s">
        <v>280</v>
      </c>
      <c r="E652" s="5" t="s">
        <v>6</v>
      </c>
      <c r="G652" s="5">
        <v>0</v>
      </c>
      <c r="H652">
        <v>936</v>
      </c>
      <c r="I652" s="5">
        <v>649</v>
      </c>
      <c r="J652" s="5">
        <f t="shared" si="42"/>
        <v>0.88822321122903114</v>
      </c>
      <c r="K652" s="5">
        <f t="shared" si="43"/>
        <v>1.2171331032828414</v>
      </c>
      <c r="L652" s="5">
        <f t="shared" si="40"/>
        <v>2.7275412570285562</v>
      </c>
      <c r="M652" s="5">
        <f t="shared" si="41"/>
        <v>534</v>
      </c>
    </row>
    <row r="653" spans="1:13" x14ac:dyDescent="0.25">
      <c r="A653" s="5">
        <v>540</v>
      </c>
      <c r="B653" s="5" t="s">
        <v>291</v>
      </c>
      <c r="C653" s="5" t="s">
        <v>291</v>
      </c>
      <c r="E653" s="5" t="s">
        <v>6</v>
      </c>
      <c r="G653" s="5">
        <v>0</v>
      </c>
      <c r="H653">
        <v>361</v>
      </c>
      <c r="I653" s="5">
        <v>650</v>
      </c>
      <c r="J653" s="5">
        <f t="shared" si="42"/>
        <v>0.8895926052721671</v>
      </c>
      <c r="K653" s="5">
        <f t="shared" si="43"/>
        <v>1.2243644086269057</v>
      </c>
      <c r="L653" s="5">
        <f t="shared" si="40"/>
        <v>2.7323937598229686</v>
      </c>
      <c r="M653" s="5">
        <f t="shared" si="41"/>
        <v>540</v>
      </c>
    </row>
    <row r="654" spans="1:13" x14ac:dyDescent="0.25">
      <c r="A654" s="5">
        <v>543.5</v>
      </c>
      <c r="B654" s="5" t="s">
        <v>303</v>
      </c>
      <c r="C654" s="5" t="s">
        <v>303</v>
      </c>
      <c r="E654" s="5" t="s">
        <v>6</v>
      </c>
      <c r="F654" s="5" t="s">
        <v>1209</v>
      </c>
      <c r="G654" s="5">
        <v>0</v>
      </c>
      <c r="H654">
        <v>140</v>
      </c>
      <c r="I654" s="5">
        <v>651</v>
      </c>
      <c r="J654" s="5">
        <f t="shared" si="42"/>
        <v>0.89096199931530295</v>
      </c>
      <c r="K654" s="5">
        <f t="shared" si="43"/>
        <v>1.2316603113687299</v>
      </c>
      <c r="L654" s="5">
        <f t="shared" si="40"/>
        <v>2.7351995484223135</v>
      </c>
      <c r="M654" s="5">
        <f t="shared" si="41"/>
        <v>543.5</v>
      </c>
    </row>
    <row r="655" spans="1:13" x14ac:dyDescent="0.25">
      <c r="A655" s="5">
        <v>544</v>
      </c>
      <c r="B655" s="5" t="s">
        <v>121</v>
      </c>
      <c r="C655" s="5" t="s">
        <v>121</v>
      </c>
      <c r="E655" s="5" t="s">
        <v>6</v>
      </c>
      <c r="G655" s="5">
        <v>0</v>
      </c>
      <c r="H655">
        <v>686</v>
      </c>
      <c r="I655" s="5">
        <v>652</v>
      </c>
      <c r="J655" s="5">
        <f t="shared" si="42"/>
        <v>0.89233139335843892</v>
      </c>
      <c r="K655" s="5">
        <f t="shared" si="43"/>
        <v>1.2390223714637956</v>
      </c>
      <c r="L655" s="5">
        <f t="shared" si="40"/>
        <v>2.7355988996981799</v>
      </c>
      <c r="M655" s="5">
        <f t="shared" si="41"/>
        <v>544</v>
      </c>
    </row>
    <row r="656" spans="1:13" x14ac:dyDescent="0.25">
      <c r="A656" s="5">
        <v>553</v>
      </c>
      <c r="B656" s="5" t="s">
        <v>292</v>
      </c>
      <c r="C656" s="5" t="s">
        <v>292</v>
      </c>
      <c r="E656" s="5" t="s">
        <v>6</v>
      </c>
      <c r="F656" s="5" t="s">
        <v>1209</v>
      </c>
      <c r="G656" s="5">
        <v>0</v>
      </c>
      <c r="H656">
        <v>90</v>
      </c>
      <c r="I656" s="5">
        <v>653</v>
      </c>
      <c r="J656" s="5">
        <f t="shared" si="42"/>
        <v>0.89370078740157477</v>
      </c>
      <c r="K656" s="5">
        <f t="shared" si="43"/>
        <v>1.2464522061072625</v>
      </c>
      <c r="L656" s="5">
        <f t="shared" si="40"/>
        <v>2.7427251313046983</v>
      </c>
      <c r="M656" s="5">
        <f t="shared" si="41"/>
        <v>553</v>
      </c>
    </row>
    <row r="657" spans="1:13" x14ac:dyDescent="0.25">
      <c r="A657" s="5">
        <v>558</v>
      </c>
      <c r="B657" s="5" t="s">
        <v>307</v>
      </c>
      <c r="C657" s="5" t="s">
        <v>307</v>
      </c>
      <c r="E657" s="5" t="s">
        <v>6</v>
      </c>
      <c r="F657" s="5" t="s">
        <v>1209</v>
      </c>
      <c r="G657" s="5">
        <v>0</v>
      </c>
      <c r="H657">
        <v>615</v>
      </c>
      <c r="I657" s="5">
        <v>654</v>
      </c>
      <c r="J657" s="5">
        <f t="shared" si="42"/>
        <v>0.89507018144471073</v>
      </c>
      <c r="K657" s="5">
        <f t="shared" si="43"/>
        <v>1.2539514926149478</v>
      </c>
      <c r="L657" s="5">
        <f t="shared" si="40"/>
        <v>2.7466341989375787</v>
      </c>
      <c r="M657" s="5">
        <f t="shared" si="41"/>
        <v>558</v>
      </c>
    </row>
    <row r="658" spans="1:13" x14ac:dyDescent="0.25">
      <c r="A658" s="5">
        <v>582</v>
      </c>
      <c r="B658" s="5" t="s">
        <v>307</v>
      </c>
      <c r="C658" s="5" t="s">
        <v>307</v>
      </c>
      <c r="E658" s="5" t="s">
        <v>6</v>
      </c>
      <c r="G658" s="5">
        <v>0</v>
      </c>
      <c r="H658">
        <v>607</v>
      </c>
      <c r="I658" s="5">
        <v>655</v>
      </c>
      <c r="J658" s="5">
        <f t="shared" si="42"/>
        <v>0.89643957548784658</v>
      </c>
      <c r="K658" s="5">
        <f t="shared" si="43"/>
        <v>1.2615219714891344</v>
      </c>
      <c r="L658" s="5">
        <f t="shared" si="40"/>
        <v>2.7649229846498886</v>
      </c>
      <c r="M658" s="5">
        <f t="shared" si="41"/>
        <v>582</v>
      </c>
    </row>
    <row r="659" spans="1:13" x14ac:dyDescent="0.25">
      <c r="A659" s="5">
        <v>582</v>
      </c>
      <c r="B659" s="5" t="s">
        <v>121</v>
      </c>
      <c r="C659" s="5" t="s">
        <v>121</v>
      </c>
      <c r="E659" s="5" t="s">
        <v>6</v>
      </c>
      <c r="G659" s="5">
        <v>0</v>
      </c>
      <c r="H659">
        <v>668</v>
      </c>
      <c r="I659" s="5">
        <v>656</v>
      </c>
      <c r="J659" s="5">
        <f t="shared" si="42"/>
        <v>0.89780896953098255</v>
      </c>
      <c r="K659" s="5">
        <f t="shared" si="43"/>
        <v>1.2691654496837488</v>
      </c>
      <c r="L659" s="5">
        <f t="shared" si="40"/>
        <v>2.7649229846498886</v>
      </c>
      <c r="M659" s="5">
        <f t="shared" si="41"/>
        <v>582</v>
      </c>
    </row>
    <row r="660" spans="1:13" x14ac:dyDescent="0.25">
      <c r="A660" s="5">
        <v>582</v>
      </c>
      <c r="B660" s="5" t="s">
        <v>121</v>
      </c>
      <c r="C660" s="5" t="s">
        <v>121</v>
      </c>
      <c r="E660" s="5" t="s">
        <v>6</v>
      </c>
      <c r="F660" s="5" t="s">
        <v>1209</v>
      </c>
      <c r="G660" s="5">
        <v>0</v>
      </c>
      <c r="H660">
        <v>681</v>
      </c>
      <c r="I660" s="5">
        <v>657</v>
      </c>
      <c r="J660" s="5">
        <f t="shared" si="42"/>
        <v>0.8991783635741184</v>
      </c>
      <c r="K660" s="5">
        <f t="shared" si="43"/>
        <v>1.2768838040847044</v>
      </c>
      <c r="L660" s="5">
        <f t="shared" si="40"/>
        <v>2.7649229846498886</v>
      </c>
      <c r="M660" s="5">
        <f t="shared" si="41"/>
        <v>582</v>
      </c>
    </row>
    <row r="661" spans="1:13" x14ac:dyDescent="0.25">
      <c r="A661" s="5">
        <v>596</v>
      </c>
      <c r="B661" s="5" t="s">
        <v>121</v>
      </c>
      <c r="C661" s="5" t="s">
        <v>121</v>
      </c>
      <c r="E661" s="5" t="s">
        <v>6</v>
      </c>
      <c r="G661" s="5">
        <v>0</v>
      </c>
      <c r="H661">
        <v>684</v>
      </c>
      <c r="I661" s="5">
        <v>658</v>
      </c>
      <c r="J661" s="5">
        <f t="shared" si="42"/>
        <v>0.90054775761725436</v>
      </c>
      <c r="K661" s="5">
        <f t="shared" si="43"/>
        <v>1.2846789852227554</v>
      </c>
      <c r="L661" s="5">
        <f t="shared" si="40"/>
        <v>2.7752462597402365</v>
      </c>
      <c r="M661" s="5">
        <f t="shared" si="41"/>
        <v>596</v>
      </c>
    </row>
    <row r="662" spans="1:13" x14ac:dyDescent="0.25">
      <c r="A662" s="5">
        <v>597.5</v>
      </c>
      <c r="B662" s="5" t="s">
        <v>307</v>
      </c>
      <c r="C662" s="5" t="s">
        <v>307</v>
      </c>
      <c r="E662" s="5" t="s">
        <v>6</v>
      </c>
      <c r="F662" s="5" t="s">
        <v>1209</v>
      </c>
      <c r="G662" s="5">
        <v>0</v>
      </c>
      <c r="H662">
        <v>612</v>
      </c>
      <c r="I662" s="5">
        <v>659</v>
      </c>
      <c r="J662" s="5">
        <f t="shared" si="42"/>
        <v>0.90191715166039033</v>
      </c>
      <c r="K662" s="5">
        <f t="shared" si="43"/>
        <v>1.2925530212378322</v>
      </c>
      <c r="L662" s="5">
        <f t="shared" si="40"/>
        <v>2.7763379096201755</v>
      </c>
      <c r="M662" s="5">
        <f t="shared" si="41"/>
        <v>597.5</v>
      </c>
    </row>
    <row r="663" spans="1:13" x14ac:dyDescent="0.25">
      <c r="A663" s="5">
        <v>599</v>
      </c>
      <c r="B663" s="5" t="s">
        <v>303</v>
      </c>
      <c r="C663" s="5" t="s">
        <v>303</v>
      </c>
      <c r="E663" s="5" t="s">
        <v>6</v>
      </c>
      <c r="G663" s="5">
        <v>0</v>
      </c>
      <c r="H663">
        <v>135</v>
      </c>
      <c r="I663" s="5">
        <v>660</v>
      </c>
      <c r="J663" s="5">
        <f t="shared" si="42"/>
        <v>0.90328654570352618</v>
      </c>
      <c r="K663" s="5">
        <f t="shared" si="43"/>
        <v>1.3005080221156988</v>
      </c>
      <c r="L663" s="5">
        <f t="shared" si="40"/>
        <v>2.7774268223893115</v>
      </c>
      <c r="M663" s="5">
        <f t="shared" si="41"/>
        <v>599</v>
      </c>
    </row>
    <row r="664" spans="1:13" x14ac:dyDescent="0.25">
      <c r="A664" s="5">
        <v>602</v>
      </c>
      <c r="B664" s="5" t="s">
        <v>121</v>
      </c>
      <c r="C664" s="5" t="s">
        <v>121</v>
      </c>
      <c r="E664" s="5" t="s">
        <v>6</v>
      </c>
      <c r="G664" s="5">
        <v>0</v>
      </c>
      <c r="H664">
        <v>676</v>
      </c>
      <c r="I664" s="5">
        <v>661</v>
      </c>
      <c r="J664" s="5">
        <f t="shared" si="42"/>
        <v>0.90465593974666214</v>
      </c>
      <c r="K664" s="5">
        <f t="shared" si="43"/>
        <v>1.3085461842197845</v>
      </c>
      <c r="L664" s="5">
        <f t="shared" si="40"/>
        <v>2.7795964912578244</v>
      </c>
      <c r="M664" s="5">
        <f t="shared" si="41"/>
        <v>602</v>
      </c>
    </row>
    <row r="665" spans="1:13" x14ac:dyDescent="0.25">
      <c r="A665" s="5">
        <v>602</v>
      </c>
      <c r="B665" s="5" t="s">
        <v>121</v>
      </c>
      <c r="C665" s="5" t="s">
        <v>121</v>
      </c>
      <c r="E665" s="5" t="s">
        <v>6</v>
      </c>
      <c r="G665" s="5">
        <v>0</v>
      </c>
      <c r="H665">
        <v>683</v>
      </c>
      <c r="I665" s="5">
        <v>662</v>
      </c>
      <c r="J665" s="5">
        <f t="shared" si="42"/>
        <v>0.90602533378979799</v>
      </c>
      <c r="K665" s="5">
        <f t="shared" si="43"/>
        <v>1.3166697951433284</v>
      </c>
      <c r="L665" s="5">
        <f t="shared" si="40"/>
        <v>2.7795964912578244</v>
      </c>
      <c r="M665" s="5">
        <f t="shared" si="41"/>
        <v>602</v>
      </c>
    </row>
    <row r="666" spans="1:13" x14ac:dyDescent="0.25">
      <c r="A666" s="5">
        <v>626</v>
      </c>
      <c r="B666" s="5" t="s">
        <v>230</v>
      </c>
      <c r="C666" s="5" t="s">
        <v>230</v>
      </c>
      <c r="E666" s="5" t="s">
        <v>6</v>
      </c>
      <c r="G666" s="5">
        <v>0</v>
      </c>
      <c r="H666">
        <v>708</v>
      </c>
      <c r="I666" s="5">
        <v>663</v>
      </c>
      <c r="J666" s="5">
        <f t="shared" si="42"/>
        <v>0.90739472783293396</v>
      </c>
      <c r="K666" s="5">
        <f t="shared" si="43"/>
        <v>1.3248812389095572</v>
      </c>
      <c r="L666" s="5">
        <f t="shared" si="40"/>
        <v>2.7965743332104296</v>
      </c>
      <c r="M666" s="5">
        <f t="shared" si="41"/>
        <v>626</v>
      </c>
    </row>
    <row r="667" spans="1:13" x14ac:dyDescent="0.25">
      <c r="A667" s="5">
        <v>631</v>
      </c>
      <c r="B667" s="5" t="s">
        <v>121</v>
      </c>
      <c r="C667" s="5" t="s">
        <v>121</v>
      </c>
      <c r="E667" s="5" t="s">
        <v>6</v>
      </c>
      <c r="G667" s="5">
        <v>0</v>
      </c>
      <c r="H667">
        <v>680</v>
      </c>
      <c r="I667" s="5">
        <v>664</v>
      </c>
      <c r="J667" s="5">
        <f t="shared" si="42"/>
        <v>0.90876412187606981</v>
      </c>
      <c r="K667" s="5">
        <f t="shared" si="43"/>
        <v>1.333183001550408</v>
      </c>
      <c r="L667" s="5">
        <f t="shared" si="40"/>
        <v>2.8000293592441343</v>
      </c>
      <c r="M667" s="5">
        <f t="shared" si="41"/>
        <v>631</v>
      </c>
    </row>
    <row r="668" spans="1:13" x14ac:dyDescent="0.25">
      <c r="A668" s="5">
        <v>636</v>
      </c>
      <c r="B668" s="5" t="s">
        <v>230</v>
      </c>
      <c r="C668" s="5" t="s">
        <v>230</v>
      </c>
      <c r="E668" s="5" t="s">
        <v>6</v>
      </c>
      <c r="G668" s="5">
        <v>0</v>
      </c>
      <c r="H668">
        <v>698</v>
      </c>
      <c r="I668" s="5">
        <v>665</v>
      </c>
      <c r="J668" s="5">
        <f t="shared" si="42"/>
        <v>0.91013351591920577</v>
      </c>
      <c r="K668" s="5">
        <f t="shared" si="43"/>
        <v>1.3415776770975163</v>
      </c>
      <c r="L668" s="5">
        <f t="shared" si="40"/>
        <v>2.8034571156484138</v>
      </c>
      <c r="M668" s="5">
        <f t="shared" si="41"/>
        <v>636</v>
      </c>
    </row>
    <row r="669" spans="1:13" x14ac:dyDescent="0.25">
      <c r="A669" s="5">
        <v>652</v>
      </c>
      <c r="B669" s="5" t="s">
        <v>259</v>
      </c>
      <c r="C669" s="5" t="s">
        <v>259</v>
      </c>
      <c r="E669" s="5" t="s">
        <v>6</v>
      </c>
      <c r="G669" s="5">
        <v>0</v>
      </c>
      <c r="H669">
        <v>731</v>
      </c>
      <c r="I669" s="5">
        <v>666</v>
      </c>
      <c r="J669" s="5">
        <f t="shared" si="42"/>
        <v>0.91150290996234162</v>
      </c>
      <c r="K669" s="5">
        <f t="shared" si="43"/>
        <v>1.3500679740227581</v>
      </c>
      <c r="L669" s="5">
        <f t="shared" si="40"/>
        <v>2.8142475957319202</v>
      </c>
      <c r="M669" s="5">
        <f t="shared" si="41"/>
        <v>652</v>
      </c>
    </row>
    <row r="670" spans="1:13" x14ac:dyDescent="0.25">
      <c r="A670" s="5">
        <v>652.5</v>
      </c>
      <c r="B670" s="5" t="s">
        <v>19</v>
      </c>
      <c r="C670" s="5" t="s">
        <v>19</v>
      </c>
      <c r="E670" s="5" t="s">
        <v>6</v>
      </c>
      <c r="F670" s="5" t="s">
        <v>1209</v>
      </c>
      <c r="G670" s="5">
        <v>0</v>
      </c>
      <c r="H670">
        <v>781</v>
      </c>
      <c r="I670" s="5">
        <v>667</v>
      </c>
      <c r="J670" s="5">
        <f t="shared" si="42"/>
        <v>0.91287230400547759</v>
      </c>
      <c r="K670" s="5">
        <f t="shared" si="43"/>
        <v>1.3586567221696453</v>
      </c>
      <c r="L670" s="5">
        <f t="shared" si="40"/>
        <v>2.8145805160103188</v>
      </c>
      <c r="M670" s="5">
        <f t="shared" si="41"/>
        <v>652.5</v>
      </c>
    </row>
    <row r="671" spans="1:13" x14ac:dyDescent="0.25">
      <c r="A671" s="5">
        <v>667</v>
      </c>
      <c r="B671" s="5" t="s">
        <v>291</v>
      </c>
      <c r="C671" s="5" t="s">
        <v>291</v>
      </c>
      <c r="E671" s="5" t="s">
        <v>6</v>
      </c>
      <c r="G671" s="5">
        <v>0</v>
      </c>
      <c r="H671">
        <v>369</v>
      </c>
      <c r="I671" s="5">
        <v>668</v>
      </c>
      <c r="J671" s="5">
        <f t="shared" si="42"/>
        <v>0.91424169804861344</v>
      </c>
      <c r="K671" s="5">
        <f t="shared" si="43"/>
        <v>1.3673468802213515</v>
      </c>
      <c r="L671" s="5">
        <f t="shared" si="40"/>
        <v>2.8241258339165491</v>
      </c>
      <c r="M671" s="5">
        <f t="shared" si="41"/>
        <v>667</v>
      </c>
    </row>
    <row r="672" spans="1:13" x14ac:dyDescent="0.25">
      <c r="A672" s="5">
        <v>668</v>
      </c>
      <c r="B672" s="5" t="s">
        <v>259</v>
      </c>
      <c r="C672" s="5" t="s">
        <v>259</v>
      </c>
      <c r="E672" s="5" t="s">
        <v>6</v>
      </c>
      <c r="G672" s="5">
        <v>0</v>
      </c>
      <c r="H672">
        <v>729</v>
      </c>
      <c r="I672" s="5">
        <v>669</v>
      </c>
      <c r="J672" s="5">
        <f t="shared" si="42"/>
        <v>0.9156110920917494</v>
      </c>
      <c r="K672" s="5">
        <f t="shared" si="43"/>
        <v>1.3761415437562901</v>
      </c>
      <c r="L672" s="5">
        <f t="shared" si="40"/>
        <v>2.8247764624755458</v>
      </c>
      <c r="M672" s="5">
        <f t="shared" si="41"/>
        <v>668</v>
      </c>
    </row>
    <row r="673" spans="1:13" x14ac:dyDescent="0.25">
      <c r="A673" s="5">
        <v>679</v>
      </c>
      <c r="B673" s="5" t="s">
        <v>303</v>
      </c>
      <c r="C673" s="5" t="s">
        <v>303</v>
      </c>
      <c r="E673" s="5" t="s">
        <v>6</v>
      </c>
      <c r="G673" s="5">
        <v>0</v>
      </c>
      <c r="H673">
        <v>134</v>
      </c>
      <c r="I673" s="5">
        <v>670</v>
      </c>
      <c r="J673" s="5">
        <f t="shared" si="42"/>
        <v>0.91698048613488536</v>
      </c>
      <c r="K673" s="5">
        <f t="shared" si="43"/>
        <v>1.385043953947823</v>
      </c>
      <c r="L673" s="5">
        <f t="shared" si="40"/>
        <v>2.8318697742805017</v>
      </c>
      <c r="M673" s="5">
        <f t="shared" si="41"/>
        <v>679</v>
      </c>
    </row>
    <row r="674" spans="1:13" x14ac:dyDescent="0.25">
      <c r="A674" s="5">
        <v>682</v>
      </c>
      <c r="B674" s="5" t="s">
        <v>230</v>
      </c>
      <c r="C674" s="5" t="s">
        <v>230</v>
      </c>
      <c r="E674" s="5" t="s">
        <v>6</v>
      </c>
      <c r="G674" s="5">
        <v>0</v>
      </c>
      <c r="H674">
        <v>709</v>
      </c>
      <c r="I674" s="5">
        <v>671</v>
      </c>
      <c r="J674" s="5">
        <f t="shared" si="42"/>
        <v>0.91834988017802122</v>
      </c>
      <c r="K674" s="5">
        <f t="shared" si="43"/>
        <v>1.3940575069712342</v>
      </c>
      <c r="L674" s="5">
        <f t="shared" si="40"/>
        <v>2.8337843746564788</v>
      </c>
      <c r="M674" s="5">
        <f t="shared" si="41"/>
        <v>682</v>
      </c>
    </row>
    <row r="675" spans="1:13" x14ac:dyDescent="0.25">
      <c r="A675" s="5">
        <v>716</v>
      </c>
      <c r="B675" s="5" t="s">
        <v>259</v>
      </c>
      <c r="C675" s="5" t="s">
        <v>259</v>
      </c>
      <c r="E675" s="5" t="s">
        <v>6</v>
      </c>
      <c r="G675" s="5">
        <v>0</v>
      </c>
      <c r="H675">
        <v>730</v>
      </c>
      <c r="I675" s="5">
        <v>672</v>
      </c>
      <c r="J675" s="5">
        <f t="shared" si="42"/>
        <v>0.91971927422115718</v>
      </c>
      <c r="K675" s="5">
        <f t="shared" si="43"/>
        <v>1.403185764188464</v>
      </c>
      <c r="L675" s="5">
        <f t="shared" si="40"/>
        <v>2.8549130223078554</v>
      </c>
      <c r="M675" s="5">
        <f t="shared" si="41"/>
        <v>716</v>
      </c>
    </row>
    <row r="676" spans="1:13" x14ac:dyDescent="0.25">
      <c r="A676" s="5">
        <v>743</v>
      </c>
      <c r="B676" s="5" t="s">
        <v>19</v>
      </c>
      <c r="C676" s="5" t="s">
        <v>19</v>
      </c>
      <c r="E676" s="5" t="s">
        <v>6</v>
      </c>
      <c r="G676" s="5">
        <v>0</v>
      </c>
      <c r="H676">
        <v>796</v>
      </c>
      <c r="I676" s="5">
        <v>673</v>
      </c>
      <c r="J676" s="5">
        <f t="shared" si="42"/>
        <v>0.92108866826429303</v>
      </c>
      <c r="K676" s="5">
        <f t="shared" si="43"/>
        <v>1.4124324631893554</v>
      </c>
      <c r="L676" s="5">
        <f t="shared" si="40"/>
        <v>2.8709888137605755</v>
      </c>
      <c r="M676" s="5">
        <f t="shared" si="41"/>
        <v>743</v>
      </c>
    </row>
    <row r="677" spans="1:13" x14ac:dyDescent="0.25">
      <c r="A677" s="5">
        <v>751</v>
      </c>
      <c r="B677" s="5" t="s">
        <v>19</v>
      </c>
      <c r="C677" s="5" t="s">
        <v>19</v>
      </c>
      <c r="E677" s="5" t="s">
        <v>6</v>
      </c>
      <c r="G677" s="5">
        <v>0</v>
      </c>
      <c r="H677">
        <v>780</v>
      </c>
      <c r="I677" s="5">
        <v>674</v>
      </c>
      <c r="J677" s="5">
        <f t="shared" si="42"/>
        <v>0.92245806230742899</v>
      </c>
      <c r="K677" s="5">
        <f t="shared" si="43"/>
        <v>1.4218015297778523</v>
      </c>
      <c r="L677" s="5">
        <f t="shared" si="40"/>
        <v>2.8756399370041685</v>
      </c>
      <c r="M677" s="5">
        <f t="shared" si="41"/>
        <v>751</v>
      </c>
    </row>
    <row r="678" spans="1:13" x14ac:dyDescent="0.25">
      <c r="A678" s="5">
        <v>765</v>
      </c>
      <c r="B678" s="5" t="s">
        <v>291</v>
      </c>
      <c r="C678" s="5" t="s">
        <v>291</v>
      </c>
      <c r="E678" s="5" t="s">
        <v>6</v>
      </c>
      <c r="G678" s="5">
        <v>0</v>
      </c>
      <c r="H678">
        <v>362</v>
      </c>
      <c r="I678" s="5">
        <v>675</v>
      </c>
      <c r="J678" s="5">
        <f t="shared" si="42"/>
        <v>0.92382745635056485</v>
      </c>
      <c r="K678" s="5">
        <f t="shared" si="43"/>
        <v>1.431297091002244</v>
      </c>
      <c r="L678" s="5">
        <f t="shared" si="40"/>
        <v>2.8836614351536176</v>
      </c>
      <c r="M678" s="5">
        <f t="shared" si="41"/>
        <v>765</v>
      </c>
    </row>
    <row r="679" spans="1:13" x14ac:dyDescent="0.25">
      <c r="A679" s="5">
        <v>791</v>
      </c>
      <c r="B679" s="5" t="s">
        <v>187</v>
      </c>
      <c r="C679" s="5" t="s">
        <v>187</v>
      </c>
      <c r="E679" s="5" t="s">
        <v>6</v>
      </c>
      <c r="G679" s="5">
        <v>0</v>
      </c>
      <c r="H679">
        <v>397</v>
      </c>
      <c r="I679" s="5">
        <v>676</v>
      </c>
      <c r="J679" s="5">
        <f t="shared" si="42"/>
        <v>0.92519685039370081</v>
      </c>
      <c r="K679" s="5">
        <f t="shared" si="43"/>
        <v>1.4409234893411573</v>
      </c>
      <c r="L679" s="5">
        <f t="shared" si="40"/>
        <v>2.8981764834976764</v>
      </c>
      <c r="M679" s="5">
        <f t="shared" si="41"/>
        <v>791</v>
      </c>
    </row>
    <row r="680" spans="1:13" x14ac:dyDescent="0.25">
      <c r="A680" s="5">
        <v>792</v>
      </c>
      <c r="B680" s="5" t="s">
        <v>291</v>
      </c>
      <c r="C680" s="5" t="s">
        <v>291</v>
      </c>
      <c r="E680" s="5" t="s">
        <v>6</v>
      </c>
      <c r="F680" s="5" t="s">
        <v>1209</v>
      </c>
      <c r="G680" s="5">
        <v>0</v>
      </c>
      <c r="H680">
        <v>367</v>
      </c>
      <c r="I680" s="5">
        <v>677</v>
      </c>
      <c r="J680" s="5">
        <f t="shared" si="42"/>
        <v>0.92656624443683666</v>
      </c>
      <c r="K680" s="5">
        <f t="shared" si="43"/>
        <v>1.4506852981709764</v>
      </c>
      <c r="L680" s="5">
        <f t="shared" si="40"/>
        <v>2.8987251815894934</v>
      </c>
      <c r="M680" s="5">
        <f t="shared" si="41"/>
        <v>792</v>
      </c>
    </row>
    <row r="681" spans="1:13" x14ac:dyDescent="0.25">
      <c r="A681" s="5">
        <v>806</v>
      </c>
      <c r="B681" s="5" t="s">
        <v>121</v>
      </c>
      <c r="C681" s="5" t="s">
        <v>121</v>
      </c>
      <c r="E681" s="5" t="s">
        <v>6</v>
      </c>
      <c r="G681" s="5">
        <v>0</v>
      </c>
      <c r="H681">
        <v>671</v>
      </c>
      <c r="I681" s="5">
        <v>678</v>
      </c>
      <c r="J681" s="5">
        <f t="shared" si="42"/>
        <v>0.92793563847997262</v>
      </c>
      <c r="K681" s="5">
        <f t="shared" si="43"/>
        <v>1.4605873386569828</v>
      </c>
      <c r="L681" s="5">
        <f t="shared" si="40"/>
        <v>2.9063350418050908</v>
      </c>
      <c r="M681" s="5">
        <f t="shared" si="41"/>
        <v>806</v>
      </c>
    </row>
    <row r="682" spans="1:13" x14ac:dyDescent="0.25">
      <c r="A682" s="5">
        <v>867</v>
      </c>
      <c r="B682" s="5" t="s">
        <v>280</v>
      </c>
      <c r="C682" s="5" t="s">
        <v>280</v>
      </c>
      <c r="E682" s="5" t="s">
        <v>6</v>
      </c>
      <c r="G682" s="5">
        <v>0</v>
      </c>
      <c r="H682">
        <v>921</v>
      </c>
      <c r="I682" s="5">
        <v>679</v>
      </c>
      <c r="J682" s="5">
        <f t="shared" si="42"/>
        <v>0.92930503252310848</v>
      </c>
      <c r="K682" s="5">
        <f t="shared" si="43"/>
        <v>1.470634698229023</v>
      </c>
      <c r="L682" s="5">
        <f t="shared" si="40"/>
        <v>2.9380190974762104</v>
      </c>
      <c r="M682" s="5">
        <f t="shared" si="41"/>
        <v>867</v>
      </c>
    </row>
    <row r="683" spans="1:13" x14ac:dyDescent="0.25">
      <c r="A683" s="5">
        <v>880</v>
      </c>
      <c r="B683" s="5" t="s">
        <v>291</v>
      </c>
      <c r="C683" s="5" t="s">
        <v>291</v>
      </c>
      <c r="E683" s="5" t="s">
        <v>6</v>
      </c>
      <c r="F683" s="5" t="s">
        <v>1209</v>
      </c>
      <c r="G683" s="5">
        <v>0</v>
      </c>
      <c r="H683">
        <v>363</v>
      </c>
      <c r="I683" s="5">
        <v>680</v>
      </c>
      <c r="J683" s="5">
        <f t="shared" si="42"/>
        <v>0.93067442656624444</v>
      </c>
      <c r="K683" s="5">
        <f t="shared" si="43"/>
        <v>1.480832750824441</v>
      </c>
      <c r="L683" s="5">
        <f t="shared" si="40"/>
        <v>2.9444826721501687</v>
      </c>
      <c r="M683" s="5">
        <f t="shared" si="41"/>
        <v>880</v>
      </c>
    </row>
    <row r="684" spans="1:13" x14ac:dyDescent="0.25">
      <c r="A684" s="5">
        <v>899</v>
      </c>
      <c r="B684" s="5" t="s">
        <v>280</v>
      </c>
      <c r="C684" s="5" t="s">
        <v>280</v>
      </c>
      <c r="E684" s="5" t="s">
        <v>6</v>
      </c>
      <c r="G684" s="5">
        <v>0</v>
      </c>
      <c r="H684">
        <v>920</v>
      </c>
      <c r="I684" s="5">
        <v>681</v>
      </c>
      <c r="J684" s="5">
        <f t="shared" si="42"/>
        <v>0.9320438206093804</v>
      </c>
      <c r="K684" s="5">
        <f t="shared" si="43"/>
        <v>1.491187179105995</v>
      </c>
      <c r="L684" s="5">
        <f t="shared" si="40"/>
        <v>2.9537596917332287</v>
      </c>
      <c r="M684" s="5">
        <f t="shared" si="41"/>
        <v>899</v>
      </c>
    </row>
    <row r="685" spans="1:13" x14ac:dyDescent="0.25">
      <c r="A685" s="5">
        <v>901</v>
      </c>
      <c r="B685" s="5" t="s">
        <v>121</v>
      </c>
      <c r="C685" s="5" t="s">
        <v>121</v>
      </c>
      <c r="E685" s="5" t="s">
        <v>6</v>
      </c>
      <c r="F685" s="5" t="s">
        <v>1209</v>
      </c>
      <c r="G685" s="5">
        <v>0</v>
      </c>
      <c r="H685">
        <v>669</v>
      </c>
      <c r="I685" s="5">
        <v>682</v>
      </c>
      <c r="J685" s="5">
        <f t="shared" si="42"/>
        <v>0.93341321465251625</v>
      </c>
      <c r="K685" s="5">
        <f t="shared" si="43"/>
        <v>1.5017039988917305</v>
      </c>
      <c r="L685" s="5">
        <f t="shared" si="40"/>
        <v>2.9547247909790628</v>
      </c>
      <c r="M685" s="5">
        <f t="shared" si="41"/>
        <v>901</v>
      </c>
    </row>
    <row r="686" spans="1:13" x14ac:dyDescent="0.25">
      <c r="A686" s="5">
        <v>928</v>
      </c>
      <c r="B686" s="5" t="s">
        <v>291</v>
      </c>
      <c r="C686" s="5" t="s">
        <v>291</v>
      </c>
      <c r="E686" s="5" t="s">
        <v>6</v>
      </c>
      <c r="F686" s="5" t="s">
        <v>1209</v>
      </c>
      <c r="G686" s="5">
        <v>0</v>
      </c>
      <c r="H686">
        <v>370</v>
      </c>
      <c r="I686" s="5">
        <v>683</v>
      </c>
      <c r="J686" s="5">
        <f t="shared" si="42"/>
        <v>0.93478260869565222</v>
      </c>
      <c r="K686" s="5">
        <f t="shared" si="43"/>
        <v>1.5123895860676808</v>
      </c>
      <c r="L686" s="5">
        <f t="shared" si="40"/>
        <v>2.9675479762188619</v>
      </c>
      <c r="M686" s="5">
        <f t="shared" si="41"/>
        <v>928</v>
      </c>
    </row>
    <row r="687" spans="1:13" x14ac:dyDescent="0.25">
      <c r="A687" s="5">
        <v>945.5</v>
      </c>
      <c r="B687" s="5" t="s">
        <v>303</v>
      </c>
      <c r="C687" s="5" t="s">
        <v>303</v>
      </c>
      <c r="E687" s="5" t="s">
        <v>6</v>
      </c>
      <c r="F687" s="5" t="s">
        <v>1209</v>
      </c>
      <c r="G687" s="5">
        <v>0</v>
      </c>
      <c r="H687">
        <v>132</v>
      </c>
      <c r="I687" s="5">
        <v>684</v>
      </c>
      <c r="J687" s="5">
        <f t="shared" si="42"/>
        <v>0.93615200273878807</v>
      </c>
      <c r="K687" s="5">
        <f t="shared" si="43"/>
        <v>1.5232507062939165</v>
      </c>
      <c r="L687" s="5">
        <f t="shared" si="40"/>
        <v>2.9756615331810585</v>
      </c>
      <c r="M687" s="5">
        <f t="shared" si="41"/>
        <v>945.5</v>
      </c>
    </row>
    <row r="688" spans="1:13" x14ac:dyDescent="0.25">
      <c r="A688" s="5">
        <v>950</v>
      </c>
      <c r="B688" s="5" t="s">
        <v>291</v>
      </c>
      <c r="C688" s="5" t="s">
        <v>291</v>
      </c>
      <c r="E688" s="5" t="s">
        <v>6</v>
      </c>
      <c r="G688" s="5">
        <v>0</v>
      </c>
      <c r="H688">
        <v>360</v>
      </c>
      <c r="I688" s="5">
        <v>685</v>
      </c>
      <c r="J688" s="5">
        <f t="shared" si="42"/>
        <v>0.93752139678192403</v>
      </c>
      <c r="K688" s="5">
        <f t="shared" si="43"/>
        <v>1.5342945478609236</v>
      </c>
      <c r="L688" s="5">
        <f t="shared" ref="L688:L733" si="44">LOG(A688)</f>
        <v>2.9777236052888476</v>
      </c>
      <c r="M688" s="5">
        <f t="shared" ref="M688:M733" si="45">A688</f>
        <v>950</v>
      </c>
    </row>
    <row r="689" spans="1:13" x14ac:dyDescent="0.25">
      <c r="A689" s="5">
        <v>958</v>
      </c>
      <c r="B689" s="5" t="s">
        <v>230</v>
      </c>
      <c r="C689" s="5" t="s">
        <v>230</v>
      </c>
      <c r="E689" s="5" t="s">
        <v>6</v>
      </c>
      <c r="G689" s="5">
        <v>0</v>
      </c>
      <c r="H689">
        <v>696</v>
      </c>
      <c r="I689" s="5">
        <v>686</v>
      </c>
      <c r="J689" s="5">
        <f t="shared" si="42"/>
        <v>0.93889079082505988</v>
      </c>
      <c r="K689" s="5">
        <f t="shared" si="43"/>
        <v>1.5455287581077974</v>
      </c>
      <c r="L689" s="5">
        <f t="shared" si="44"/>
        <v>2.9813655090785445</v>
      </c>
      <c r="M689" s="5">
        <f t="shared" si="45"/>
        <v>958</v>
      </c>
    </row>
    <row r="690" spans="1:13" x14ac:dyDescent="0.25">
      <c r="A690" s="5">
        <v>981</v>
      </c>
      <c r="B690" s="5" t="s">
        <v>19</v>
      </c>
      <c r="C690" s="5" t="s">
        <v>19</v>
      </c>
      <c r="E690" s="5" t="s">
        <v>6</v>
      </c>
      <c r="G690" s="5">
        <v>0</v>
      </c>
      <c r="H690">
        <v>779</v>
      </c>
      <c r="I690" s="5">
        <v>687</v>
      </c>
      <c r="J690" s="5">
        <f t="shared" si="42"/>
        <v>0.94026018486819585</v>
      </c>
      <c r="K690" s="5">
        <f t="shared" si="43"/>
        <v>1.556961483878097</v>
      </c>
      <c r="L690" s="5">
        <f t="shared" si="44"/>
        <v>2.9916690073799486</v>
      </c>
      <c r="M690" s="5">
        <f t="shared" si="45"/>
        <v>981</v>
      </c>
    </row>
    <row r="691" spans="1:13" x14ac:dyDescent="0.25">
      <c r="A691" s="5">
        <v>1020</v>
      </c>
      <c r="B691" s="5" t="s">
        <v>177</v>
      </c>
      <c r="C691" s="5" t="s">
        <v>177</v>
      </c>
      <c r="E691" s="5" t="s">
        <v>6</v>
      </c>
      <c r="G691" s="5">
        <v>0</v>
      </c>
      <c r="H691">
        <v>1282</v>
      </c>
      <c r="I691" s="5">
        <v>688</v>
      </c>
      <c r="J691" s="5">
        <f t="shared" si="42"/>
        <v>0.9416295789113317</v>
      </c>
      <c r="K691" s="5">
        <f t="shared" si="43"/>
        <v>1.5686014165652802</v>
      </c>
      <c r="L691" s="5">
        <f t="shared" si="44"/>
        <v>3.0086001717619175</v>
      </c>
      <c r="M691" s="5">
        <f t="shared" si="45"/>
        <v>1020</v>
      </c>
    </row>
    <row r="692" spans="1:13" x14ac:dyDescent="0.25">
      <c r="A692" s="5">
        <v>1021.5</v>
      </c>
      <c r="B692" s="5" t="s">
        <v>291</v>
      </c>
      <c r="C692" s="5" t="s">
        <v>291</v>
      </c>
      <c r="E692" s="5" t="s">
        <v>6</v>
      </c>
      <c r="F692" s="5" t="s">
        <v>1209</v>
      </c>
      <c r="G692" s="5">
        <v>0</v>
      </c>
      <c r="H692">
        <v>358</v>
      </c>
      <c r="I692" s="5">
        <v>689</v>
      </c>
      <c r="J692" s="5">
        <f t="shared" si="42"/>
        <v>0.94299897295446766</v>
      </c>
      <c r="K692" s="5">
        <f t="shared" si="43"/>
        <v>1.5804578423900395</v>
      </c>
      <c r="L692" s="5">
        <f t="shared" si="44"/>
        <v>3.0092383709684665</v>
      </c>
      <c r="M692" s="5">
        <f t="shared" si="45"/>
        <v>1021.5</v>
      </c>
    </row>
    <row r="693" spans="1:13" x14ac:dyDescent="0.25">
      <c r="A693" s="5">
        <v>1060</v>
      </c>
      <c r="B693" s="5" t="s">
        <v>291</v>
      </c>
      <c r="C693" s="5" t="s">
        <v>291</v>
      </c>
      <c r="E693" s="5" t="s">
        <v>6</v>
      </c>
      <c r="F693" s="5" t="s">
        <v>1209</v>
      </c>
      <c r="G693" s="5">
        <v>0</v>
      </c>
      <c r="H693">
        <v>365</v>
      </c>
      <c r="I693" s="5">
        <v>690</v>
      </c>
      <c r="J693" s="5">
        <f t="shared" si="42"/>
        <v>0.94436836699760351</v>
      </c>
      <c r="K693" s="5">
        <f t="shared" si="43"/>
        <v>1.5925406986595416</v>
      </c>
      <c r="L693" s="5">
        <f t="shared" si="44"/>
        <v>3.0253058652647704</v>
      </c>
      <c r="M693" s="5">
        <f t="shared" si="45"/>
        <v>1060</v>
      </c>
    </row>
    <row r="694" spans="1:13" x14ac:dyDescent="0.25">
      <c r="A694" s="5">
        <v>1090</v>
      </c>
      <c r="B694" s="5" t="s">
        <v>121</v>
      </c>
      <c r="C694" s="5" t="s">
        <v>121</v>
      </c>
      <c r="E694" s="5" t="s">
        <v>6</v>
      </c>
      <c r="G694" s="5">
        <v>0</v>
      </c>
      <c r="H694">
        <v>679</v>
      </c>
      <c r="I694" s="5">
        <v>691</v>
      </c>
      <c r="J694" s="5">
        <f t="shared" si="42"/>
        <v>0.94573776104073948</v>
      </c>
      <c r="K694" s="5">
        <f t="shared" si="43"/>
        <v>1.6048606368875722</v>
      </c>
      <c r="L694" s="5">
        <f t="shared" si="44"/>
        <v>3.0374264979406238</v>
      </c>
      <c r="M694" s="5">
        <f t="shared" si="45"/>
        <v>1090</v>
      </c>
    </row>
    <row r="695" spans="1:13" x14ac:dyDescent="0.25">
      <c r="A695" s="5">
        <v>1200</v>
      </c>
      <c r="B695" s="5" t="s">
        <v>19</v>
      </c>
      <c r="C695" s="5" t="s">
        <v>19</v>
      </c>
      <c r="E695" s="5" t="s">
        <v>6</v>
      </c>
      <c r="G695" s="5">
        <v>0</v>
      </c>
      <c r="H695">
        <v>778</v>
      </c>
      <c r="I695" s="5">
        <v>692</v>
      </c>
      <c r="J695" s="5">
        <f t="shared" si="42"/>
        <v>0.94710715508387544</v>
      </c>
      <c r="K695" s="5">
        <f t="shared" si="43"/>
        <v>1.6174290938094982</v>
      </c>
      <c r="L695" s="5">
        <f t="shared" si="44"/>
        <v>3.0791812460476247</v>
      </c>
      <c r="M695" s="5">
        <f t="shared" si="45"/>
        <v>1200</v>
      </c>
    </row>
    <row r="696" spans="1:13" x14ac:dyDescent="0.25">
      <c r="A696" s="5">
        <v>1210</v>
      </c>
      <c r="B696" s="5" t="s">
        <v>121</v>
      </c>
      <c r="C696" s="5" t="s">
        <v>121</v>
      </c>
      <c r="E696" s="5" t="s">
        <v>6</v>
      </c>
      <c r="G696" s="5">
        <v>0</v>
      </c>
      <c r="H696">
        <v>677</v>
      </c>
      <c r="I696" s="5">
        <v>693</v>
      </c>
      <c r="J696" s="5">
        <f t="shared" si="42"/>
        <v>0.94847654912701129</v>
      </c>
      <c r="K696" s="5">
        <f t="shared" si="43"/>
        <v>1.6302583715131007</v>
      </c>
      <c r="L696" s="5">
        <f t="shared" si="44"/>
        <v>3.0827853703164503</v>
      </c>
      <c r="M696" s="5">
        <f t="shared" si="45"/>
        <v>1210</v>
      </c>
    </row>
    <row r="697" spans="1:13" x14ac:dyDescent="0.25">
      <c r="A697" s="5">
        <v>1270</v>
      </c>
      <c r="B697" s="5" t="s">
        <v>121</v>
      </c>
      <c r="C697" s="5" t="s">
        <v>121</v>
      </c>
      <c r="E697" s="5" t="s">
        <v>6</v>
      </c>
      <c r="G697" s="5">
        <v>0</v>
      </c>
      <c r="H697">
        <v>672</v>
      </c>
      <c r="I697" s="5">
        <v>694</v>
      </c>
      <c r="J697" s="5">
        <f t="shared" si="42"/>
        <v>0.94984594317014726</v>
      </c>
      <c r="K697" s="5">
        <f t="shared" si="43"/>
        <v>1.6433617281331963</v>
      </c>
      <c r="L697" s="5">
        <f t="shared" si="44"/>
        <v>3.1038037209559568</v>
      </c>
      <c r="M697" s="5">
        <f t="shared" si="45"/>
        <v>1270</v>
      </c>
    </row>
    <row r="698" spans="1:13" x14ac:dyDescent="0.25">
      <c r="A698" s="5">
        <v>1415</v>
      </c>
      <c r="B698" s="5" t="s">
        <v>129</v>
      </c>
      <c r="C698" s="5" t="s">
        <v>129</v>
      </c>
      <c r="E698" s="5" t="s">
        <v>6</v>
      </c>
      <c r="F698" s="5" t="s">
        <v>1209</v>
      </c>
      <c r="G698" s="5">
        <v>0</v>
      </c>
      <c r="H698">
        <v>337</v>
      </c>
      <c r="I698" s="5">
        <v>695</v>
      </c>
      <c r="J698" s="5">
        <f t="shared" si="42"/>
        <v>0.95121533721328311</v>
      </c>
      <c r="K698" s="5">
        <f t="shared" si="43"/>
        <v>1.6567534808345017</v>
      </c>
      <c r="L698" s="5">
        <f t="shared" si="44"/>
        <v>3.150756439860309</v>
      </c>
      <c r="M698" s="5">
        <f t="shared" si="45"/>
        <v>1415</v>
      </c>
    </row>
    <row r="699" spans="1:13" x14ac:dyDescent="0.25">
      <c r="A699" s="5">
        <v>1440</v>
      </c>
      <c r="B699" s="5" t="s">
        <v>187</v>
      </c>
      <c r="C699" s="5" t="s">
        <v>187</v>
      </c>
      <c r="E699" s="5" t="s">
        <v>6</v>
      </c>
      <c r="G699" s="5">
        <v>0</v>
      </c>
      <c r="H699">
        <v>396</v>
      </c>
      <c r="I699" s="5">
        <v>696</v>
      </c>
      <c r="J699" s="5">
        <f t="shared" si="42"/>
        <v>0.95258473125641907</v>
      </c>
      <c r="K699" s="5">
        <f t="shared" si="43"/>
        <v>1.6704491231459413</v>
      </c>
      <c r="L699" s="5">
        <f t="shared" si="44"/>
        <v>3.1583624920952498</v>
      </c>
      <c r="M699" s="5">
        <f t="shared" si="45"/>
        <v>1440</v>
      </c>
    </row>
    <row r="700" spans="1:13" x14ac:dyDescent="0.25">
      <c r="A700" s="5">
        <v>1470</v>
      </c>
      <c r="B700" s="5" t="s">
        <v>121</v>
      </c>
      <c r="C700" s="5" t="s">
        <v>121</v>
      </c>
      <c r="E700" s="5" t="s">
        <v>6</v>
      </c>
      <c r="G700" s="5">
        <v>0</v>
      </c>
      <c r="H700">
        <v>673</v>
      </c>
      <c r="I700" s="5">
        <v>697</v>
      </c>
      <c r="J700" s="5">
        <f t="shared" si="42"/>
        <v>0.95395412529955492</v>
      </c>
      <c r="K700" s="5">
        <f t="shared" si="43"/>
        <v>1.6844654591267212</v>
      </c>
      <c r="L700" s="5">
        <f t="shared" si="44"/>
        <v>3.167317334748176</v>
      </c>
      <c r="M700" s="5">
        <f t="shared" si="45"/>
        <v>1470</v>
      </c>
    </row>
    <row r="701" spans="1:13" x14ac:dyDescent="0.25">
      <c r="A701" s="5">
        <v>1480</v>
      </c>
      <c r="B701" s="5" t="s">
        <v>129</v>
      </c>
      <c r="C701" s="5" t="s">
        <v>129</v>
      </c>
      <c r="E701" s="5" t="s">
        <v>6</v>
      </c>
      <c r="F701" s="5" t="s">
        <v>1209</v>
      </c>
      <c r="G701" s="5">
        <v>0</v>
      </c>
      <c r="H701">
        <v>344</v>
      </c>
      <c r="I701" s="5">
        <v>698</v>
      </c>
      <c r="J701" s="5">
        <f t="shared" si="42"/>
        <v>0.95532351934269089</v>
      </c>
      <c r="K701" s="5">
        <f t="shared" si="43"/>
        <v>1.698820757361224</v>
      </c>
      <c r="L701" s="5">
        <f t="shared" si="44"/>
        <v>3.1702617153949575</v>
      </c>
      <c r="M701" s="5">
        <f t="shared" si="45"/>
        <v>1480</v>
      </c>
    </row>
    <row r="702" spans="1:13" x14ac:dyDescent="0.25">
      <c r="A702" s="5">
        <v>1560</v>
      </c>
      <c r="B702" s="5" t="s">
        <v>177</v>
      </c>
      <c r="C702" s="5" t="s">
        <v>177</v>
      </c>
      <c r="E702" s="5" t="s">
        <v>6</v>
      </c>
      <c r="F702" s="5" t="s">
        <v>1209</v>
      </c>
      <c r="G702" s="5">
        <v>0</v>
      </c>
      <c r="H702">
        <v>1280</v>
      </c>
      <c r="I702" s="5">
        <v>699</v>
      </c>
      <c r="J702" s="5">
        <f t="shared" si="42"/>
        <v>0.95669291338582674</v>
      </c>
      <c r="K702" s="5">
        <f t="shared" si="43"/>
        <v>1.7135349284234955</v>
      </c>
      <c r="L702" s="5">
        <f t="shared" si="44"/>
        <v>3.1931245983544616</v>
      </c>
      <c r="M702" s="5">
        <f t="shared" si="45"/>
        <v>1560</v>
      </c>
    </row>
    <row r="703" spans="1:13" x14ac:dyDescent="0.25">
      <c r="A703" s="5">
        <v>1620</v>
      </c>
      <c r="B703" s="5" t="s">
        <v>230</v>
      </c>
      <c r="C703" s="5" t="s">
        <v>230</v>
      </c>
      <c r="E703" s="5" t="s">
        <v>6</v>
      </c>
      <c r="G703" s="5">
        <v>0</v>
      </c>
      <c r="H703">
        <v>691</v>
      </c>
      <c r="I703" s="5">
        <v>700</v>
      </c>
      <c r="J703" s="5">
        <f t="shared" si="42"/>
        <v>0.9580623074289627</v>
      </c>
      <c r="K703" s="5">
        <f t="shared" si="43"/>
        <v>1.7286297302593638</v>
      </c>
      <c r="L703" s="5">
        <f t="shared" si="44"/>
        <v>3.2095150145426308</v>
      </c>
      <c r="M703" s="5">
        <f t="shared" si="45"/>
        <v>1620</v>
      </c>
    </row>
    <row r="704" spans="1:13" x14ac:dyDescent="0.25">
      <c r="A704" s="5">
        <v>1640</v>
      </c>
      <c r="B704" s="5" t="s">
        <v>121</v>
      </c>
      <c r="C704" s="5" t="s">
        <v>121</v>
      </c>
      <c r="E704" s="5" t="s">
        <v>6</v>
      </c>
      <c r="G704" s="5">
        <v>0</v>
      </c>
      <c r="H704">
        <v>678</v>
      </c>
      <c r="I704" s="5">
        <v>701</v>
      </c>
      <c r="J704" s="5">
        <f t="shared" si="42"/>
        <v>0.95943170147209855</v>
      </c>
      <c r="K704" s="5">
        <f t="shared" si="43"/>
        <v>1.7441290069532083</v>
      </c>
      <c r="L704" s="5">
        <f t="shared" si="44"/>
        <v>3.214843848047698</v>
      </c>
      <c r="M704" s="5">
        <f t="shared" si="45"/>
        <v>1640</v>
      </c>
    </row>
    <row r="705" spans="1:13" x14ac:dyDescent="0.25">
      <c r="A705" s="5">
        <v>1645</v>
      </c>
      <c r="B705" s="5" t="s">
        <v>129</v>
      </c>
      <c r="C705" s="5" t="s">
        <v>129</v>
      </c>
      <c r="E705" s="5" t="s">
        <v>6</v>
      </c>
      <c r="F705" s="5" t="s">
        <v>1209</v>
      </c>
      <c r="G705" s="5">
        <v>0</v>
      </c>
      <c r="H705">
        <v>341</v>
      </c>
      <c r="I705" s="5">
        <v>702</v>
      </c>
      <c r="J705" s="5">
        <f t="shared" si="42"/>
        <v>0.96080109551523452</v>
      </c>
      <c r="K705" s="5">
        <f t="shared" si="43"/>
        <v>1.7600589676419571</v>
      </c>
      <c r="L705" s="5">
        <f t="shared" si="44"/>
        <v>3.2161659022859932</v>
      </c>
      <c r="M705" s="5">
        <f t="shared" si="45"/>
        <v>1645</v>
      </c>
    </row>
    <row r="706" spans="1:13" x14ac:dyDescent="0.25">
      <c r="A706" s="5">
        <v>1725</v>
      </c>
      <c r="B706" s="5" t="s">
        <v>129</v>
      </c>
      <c r="C706" s="5" t="s">
        <v>129</v>
      </c>
      <c r="E706" s="5" t="s">
        <v>6</v>
      </c>
      <c r="F706" s="5" t="s">
        <v>1209</v>
      </c>
      <c r="G706" s="5">
        <v>0</v>
      </c>
      <c r="H706">
        <v>346</v>
      </c>
      <c r="I706" s="5">
        <v>703</v>
      </c>
      <c r="J706" s="5">
        <f t="shared" si="42"/>
        <v>0.96217048955837037</v>
      </c>
      <c r="K706" s="5">
        <f t="shared" si="43"/>
        <v>1.7764485139984576</v>
      </c>
      <c r="L706" s="5">
        <f t="shared" si="44"/>
        <v>3.2367890994092927</v>
      </c>
      <c r="M706" s="5">
        <f t="shared" si="45"/>
        <v>1725</v>
      </c>
    </row>
    <row r="707" spans="1:13" x14ac:dyDescent="0.25">
      <c r="A707" s="5">
        <v>1725</v>
      </c>
      <c r="B707" s="5" t="s">
        <v>230</v>
      </c>
      <c r="C707" s="5" t="s">
        <v>230</v>
      </c>
      <c r="E707" s="5" t="s">
        <v>6</v>
      </c>
      <c r="F707" s="5" t="s">
        <v>1209</v>
      </c>
      <c r="G707" s="5">
        <v>0</v>
      </c>
      <c r="H707">
        <v>694</v>
      </c>
      <c r="I707" s="5">
        <v>704</v>
      </c>
      <c r="J707" s="5">
        <f t="shared" si="42"/>
        <v>0.96353988360150633</v>
      </c>
      <c r="K707" s="5">
        <f t="shared" si="43"/>
        <v>1.7933296268497037</v>
      </c>
      <c r="L707" s="5">
        <f t="shared" si="44"/>
        <v>3.2367890994092927</v>
      </c>
      <c r="M707" s="5">
        <f t="shared" si="45"/>
        <v>1725</v>
      </c>
    </row>
    <row r="708" spans="1:13" x14ac:dyDescent="0.25">
      <c r="A708" s="5">
        <v>1785</v>
      </c>
      <c r="B708" s="5" t="s">
        <v>303</v>
      </c>
      <c r="C708" s="5" t="s">
        <v>303</v>
      </c>
      <c r="E708" s="5" t="s">
        <v>6</v>
      </c>
      <c r="F708" s="5" t="s">
        <v>1209</v>
      </c>
      <c r="G708" s="5">
        <v>0</v>
      </c>
      <c r="H708">
        <v>130</v>
      </c>
      <c r="I708" s="5">
        <v>705</v>
      </c>
      <c r="J708" s="5">
        <f t="shared" ref="J708:J733" si="46">(I708-0.375)/730.25</f>
        <v>0.96490927764464229</v>
      </c>
      <c r="K708" s="5">
        <f t="shared" ref="K708:K733" si="47">NORMINV(J708,0,1)</f>
        <v>1.810737825287106</v>
      </c>
      <c r="L708" s="5">
        <f t="shared" si="44"/>
        <v>3.2516382204482119</v>
      </c>
      <c r="M708" s="5">
        <f t="shared" si="45"/>
        <v>1785</v>
      </c>
    </row>
    <row r="709" spans="1:13" x14ac:dyDescent="0.25">
      <c r="A709" s="5">
        <v>1910</v>
      </c>
      <c r="B709" s="5" t="s">
        <v>177</v>
      </c>
      <c r="C709" s="5" t="s">
        <v>177</v>
      </c>
      <c r="E709" s="5" t="s">
        <v>6</v>
      </c>
      <c r="G709" s="5">
        <v>0</v>
      </c>
      <c r="H709">
        <v>1279</v>
      </c>
      <c r="I709" s="5">
        <v>706</v>
      </c>
      <c r="J709" s="5">
        <f t="shared" si="46"/>
        <v>0.96627867168777815</v>
      </c>
      <c r="K709" s="5">
        <f t="shared" si="47"/>
        <v>1.8287127152963201</v>
      </c>
      <c r="L709" s="5">
        <f t="shared" si="44"/>
        <v>3.2810333672477277</v>
      </c>
      <c r="M709" s="5">
        <f t="shared" si="45"/>
        <v>1910</v>
      </c>
    </row>
    <row r="710" spans="1:13" x14ac:dyDescent="0.25">
      <c r="A710" s="5">
        <v>2055</v>
      </c>
      <c r="B710" s="5" t="s">
        <v>303</v>
      </c>
      <c r="C710" s="5" t="s">
        <v>303</v>
      </c>
      <c r="E710" s="5" t="s">
        <v>6</v>
      </c>
      <c r="F710" s="5" t="s">
        <v>1209</v>
      </c>
      <c r="G710" s="5">
        <v>0</v>
      </c>
      <c r="H710">
        <v>127</v>
      </c>
      <c r="I710" s="5">
        <v>707</v>
      </c>
      <c r="J710" s="5">
        <f t="shared" si="46"/>
        <v>0.96764806573091411</v>
      </c>
      <c r="K710" s="5">
        <f t="shared" si="47"/>
        <v>1.8472986498072104</v>
      </c>
      <c r="L710" s="5">
        <f t="shared" si="44"/>
        <v>3.312811826212088</v>
      </c>
      <c r="M710" s="5">
        <f t="shared" si="45"/>
        <v>2055</v>
      </c>
    </row>
    <row r="711" spans="1:13" x14ac:dyDescent="0.25">
      <c r="A711" s="5">
        <v>2070</v>
      </c>
      <c r="B711" s="5" t="s">
        <v>230</v>
      </c>
      <c r="C711" s="5" t="s">
        <v>230</v>
      </c>
      <c r="E711" s="5" t="s">
        <v>6</v>
      </c>
      <c r="G711" s="5">
        <v>0</v>
      </c>
      <c r="H711">
        <v>693</v>
      </c>
      <c r="I711" s="5">
        <v>708</v>
      </c>
      <c r="J711" s="5">
        <f t="shared" si="46"/>
        <v>0.96901745977404996</v>
      </c>
      <c r="K711" s="5">
        <f t="shared" si="47"/>
        <v>1.8665455286038608</v>
      </c>
      <c r="L711" s="5">
        <f t="shared" si="44"/>
        <v>3.3159703454569178</v>
      </c>
      <c r="M711" s="5">
        <f t="shared" si="45"/>
        <v>2070</v>
      </c>
    </row>
    <row r="712" spans="1:13" x14ac:dyDescent="0.25">
      <c r="A712" s="5">
        <v>2320</v>
      </c>
      <c r="B712" s="5" t="s">
        <v>129</v>
      </c>
      <c r="C712" s="5" t="s">
        <v>129</v>
      </c>
      <c r="E712" s="5" t="s">
        <v>6</v>
      </c>
      <c r="F712" s="5" t="s">
        <v>1209</v>
      </c>
      <c r="G712" s="5">
        <v>0</v>
      </c>
      <c r="H712">
        <v>339</v>
      </c>
      <c r="I712" s="5">
        <v>709</v>
      </c>
      <c r="J712" s="5">
        <f t="shared" si="46"/>
        <v>0.97038685381718592</v>
      </c>
      <c r="K712" s="5">
        <f t="shared" si="47"/>
        <v>1.8865097754112574</v>
      </c>
      <c r="L712" s="5">
        <f t="shared" si="44"/>
        <v>3.3654879848908998</v>
      </c>
      <c r="M712" s="5">
        <f t="shared" si="45"/>
        <v>2320</v>
      </c>
    </row>
    <row r="713" spans="1:13" x14ac:dyDescent="0.25">
      <c r="A713" s="5">
        <v>2350</v>
      </c>
      <c r="B713" s="5" t="s">
        <v>129</v>
      </c>
      <c r="C713" s="5" t="s">
        <v>129</v>
      </c>
      <c r="E713" s="5" t="s">
        <v>6</v>
      </c>
      <c r="G713" s="5">
        <v>0</v>
      </c>
      <c r="H713">
        <v>343</v>
      </c>
      <c r="I713" s="5">
        <v>710</v>
      </c>
      <c r="J713" s="5">
        <f t="shared" si="46"/>
        <v>0.97175624786032178</v>
      </c>
      <c r="K713" s="5">
        <f t="shared" si="47"/>
        <v>1.9072555416750485</v>
      </c>
      <c r="L713" s="5">
        <f t="shared" si="44"/>
        <v>3.3710678622717363</v>
      </c>
      <c r="M713" s="5">
        <f t="shared" si="45"/>
        <v>2350</v>
      </c>
    </row>
    <row r="714" spans="1:13" x14ac:dyDescent="0.25">
      <c r="A714" s="5">
        <v>2390</v>
      </c>
      <c r="B714" s="5" t="s">
        <v>230</v>
      </c>
      <c r="C714" s="5" t="s">
        <v>230</v>
      </c>
      <c r="E714" s="5" t="s">
        <v>6</v>
      </c>
      <c r="G714" s="5">
        <v>0</v>
      </c>
      <c r="H714">
        <v>692</v>
      </c>
      <c r="I714" s="5">
        <v>711</v>
      </c>
      <c r="J714" s="5">
        <f t="shared" si="46"/>
        <v>0.97312564190345774</v>
      </c>
      <c r="K714" s="5">
        <f t="shared" si="47"/>
        <v>1.9288562035456469</v>
      </c>
      <c r="L714" s="5">
        <f t="shared" si="44"/>
        <v>3.3783979009481375</v>
      </c>
      <c r="M714" s="5">
        <f t="shared" si="45"/>
        <v>2390</v>
      </c>
    </row>
    <row r="715" spans="1:13" x14ac:dyDescent="0.25">
      <c r="A715" s="5">
        <v>2420</v>
      </c>
      <c r="B715" s="5" t="s">
        <v>303</v>
      </c>
      <c r="C715" s="5" t="s">
        <v>303</v>
      </c>
      <c r="E715" s="5" t="s">
        <v>6</v>
      </c>
      <c r="G715" s="5">
        <v>0</v>
      </c>
      <c r="H715">
        <v>129</v>
      </c>
      <c r="I715" s="5">
        <v>712</v>
      </c>
      <c r="J715" s="5">
        <f t="shared" si="46"/>
        <v>0.97449503594659359</v>
      </c>
      <c r="K715" s="5">
        <f t="shared" si="47"/>
        <v>1.9513962426021925</v>
      </c>
      <c r="L715" s="5">
        <f t="shared" si="44"/>
        <v>3.3838153659804311</v>
      </c>
      <c r="M715" s="5">
        <f t="shared" si="45"/>
        <v>2420</v>
      </c>
    </row>
    <row r="716" spans="1:13" x14ac:dyDescent="0.25">
      <c r="A716" s="5">
        <v>2566.6666666666665</v>
      </c>
      <c r="B716" s="5" t="s">
        <v>177</v>
      </c>
      <c r="C716" s="5" t="s">
        <v>177</v>
      </c>
      <c r="E716" s="5" t="s">
        <v>6</v>
      </c>
      <c r="F716" s="5" t="s">
        <v>1209</v>
      </c>
      <c r="G716" s="5">
        <v>0</v>
      </c>
      <c r="H716">
        <v>1283</v>
      </c>
      <c r="I716" s="5">
        <v>713</v>
      </c>
      <c r="J716" s="5">
        <f t="shared" si="46"/>
        <v>0.97586442998972955</v>
      </c>
      <c r="K716" s="5">
        <f t="shared" si="47"/>
        <v>1.9749736353635257</v>
      </c>
      <c r="L716" s="5">
        <f t="shared" si="44"/>
        <v>3.4093694704528192</v>
      </c>
      <c r="M716" s="5">
        <f t="shared" si="45"/>
        <v>2566.6666666666665</v>
      </c>
    </row>
    <row r="717" spans="1:13" x14ac:dyDescent="0.25">
      <c r="A717" s="5">
        <v>2590</v>
      </c>
      <c r="B717" s="5" t="s">
        <v>177</v>
      </c>
      <c r="C717" s="5" t="s">
        <v>177</v>
      </c>
      <c r="E717" s="5" t="s">
        <v>6</v>
      </c>
      <c r="G717" s="5">
        <v>0</v>
      </c>
      <c r="H717">
        <v>1286</v>
      </c>
      <c r="I717" s="5">
        <v>714</v>
      </c>
      <c r="J717" s="5">
        <f t="shared" si="46"/>
        <v>0.97723382403286541</v>
      </c>
      <c r="K717" s="5">
        <f t="shared" si="47"/>
        <v>1.9997029270921454</v>
      </c>
      <c r="L717" s="5">
        <f t="shared" si="44"/>
        <v>3.4132997640812519</v>
      </c>
      <c r="M717" s="5">
        <f t="shared" si="45"/>
        <v>2590</v>
      </c>
    </row>
    <row r="718" spans="1:13" x14ac:dyDescent="0.25">
      <c r="A718" s="5">
        <v>3120</v>
      </c>
      <c r="B718" s="5" t="s">
        <v>21</v>
      </c>
      <c r="C718" s="5" t="s">
        <v>21</v>
      </c>
      <c r="E718" s="5" t="s">
        <v>6</v>
      </c>
      <c r="G718" s="5">
        <v>0</v>
      </c>
      <c r="H718">
        <v>1120</v>
      </c>
      <c r="I718" s="5">
        <v>715</v>
      </c>
      <c r="J718" s="5">
        <f t="shared" si="46"/>
        <v>0.97860321807600137</v>
      </c>
      <c r="K718" s="5">
        <f t="shared" si="47"/>
        <v>2.0257192406238982</v>
      </c>
      <c r="L718" s="5">
        <f t="shared" si="44"/>
        <v>3.4941545940184429</v>
      </c>
      <c r="M718" s="5">
        <f t="shared" si="45"/>
        <v>3120</v>
      </c>
    </row>
    <row r="719" spans="1:13" x14ac:dyDescent="0.25">
      <c r="A719" s="5">
        <v>3510</v>
      </c>
      <c r="B719" s="5" t="s">
        <v>14</v>
      </c>
      <c r="C719" s="5" t="s">
        <v>14</v>
      </c>
      <c r="E719" s="5" t="s">
        <v>6</v>
      </c>
      <c r="G719" s="5">
        <v>0</v>
      </c>
      <c r="H719">
        <v>1162</v>
      </c>
      <c r="I719" s="5">
        <v>716</v>
      </c>
      <c r="J719" s="5">
        <f t="shared" si="46"/>
        <v>0.97997261211913733</v>
      </c>
      <c r="K719" s="5">
        <f t="shared" si="47"/>
        <v>2.0531835855579574</v>
      </c>
      <c r="L719" s="5">
        <f t="shared" si="44"/>
        <v>3.5453071164658239</v>
      </c>
      <c r="M719" s="5">
        <f t="shared" si="45"/>
        <v>3510</v>
      </c>
    </row>
    <row r="720" spans="1:13" x14ac:dyDescent="0.25">
      <c r="A720" s="5">
        <v>3970</v>
      </c>
      <c r="B720" s="5" t="s">
        <v>11</v>
      </c>
      <c r="C720" s="5" t="s">
        <v>11</v>
      </c>
      <c r="E720" s="5" t="s">
        <v>6</v>
      </c>
      <c r="G720" s="5">
        <v>0</v>
      </c>
      <c r="H720">
        <v>62</v>
      </c>
      <c r="I720" s="5">
        <v>717</v>
      </c>
      <c r="J720" s="5">
        <f t="shared" si="46"/>
        <v>0.98134200616227318</v>
      </c>
      <c r="K720" s="5">
        <f t="shared" si="47"/>
        <v>2.082290011993837</v>
      </c>
      <c r="L720" s="5">
        <f t="shared" si="44"/>
        <v>3.5987905067631152</v>
      </c>
      <c r="M720" s="5">
        <f t="shared" si="45"/>
        <v>3970</v>
      </c>
    </row>
    <row r="721" spans="1:13" x14ac:dyDescent="0.25">
      <c r="A721" s="5">
        <v>4010</v>
      </c>
      <c r="B721" s="5" t="s">
        <v>177</v>
      </c>
      <c r="C721" s="5" t="s">
        <v>177</v>
      </c>
      <c r="E721" s="5" t="s">
        <v>6</v>
      </c>
      <c r="F721" s="5" t="s">
        <v>1209</v>
      </c>
      <c r="G721" s="5">
        <v>0</v>
      </c>
      <c r="H721">
        <v>1288</v>
      </c>
      <c r="I721" s="5">
        <v>718</v>
      </c>
      <c r="J721" s="5">
        <f t="shared" si="46"/>
        <v>0.98271140020540915</v>
      </c>
      <c r="K721" s="5">
        <f t="shared" si="47"/>
        <v>2.1132754398014724</v>
      </c>
      <c r="L721" s="5">
        <f t="shared" si="44"/>
        <v>3.6031443726201822</v>
      </c>
      <c r="M721" s="5">
        <f t="shared" si="45"/>
        <v>4010</v>
      </c>
    </row>
    <row r="722" spans="1:13" x14ac:dyDescent="0.25">
      <c r="A722" s="5">
        <v>4110</v>
      </c>
      <c r="B722" s="5" t="s">
        <v>14</v>
      </c>
      <c r="C722" s="5" t="s">
        <v>14</v>
      </c>
      <c r="E722" s="5" t="s">
        <v>6</v>
      </c>
      <c r="G722" s="5">
        <v>0</v>
      </c>
      <c r="H722">
        <v>1163</v>
      </c>
      <c r="I722" s="5">
        <v>719</v>
      </c>
      <c r="J722" s="5">
        <f t="shared" si="46"/>
        <v>0.984080794248545</v>
      </c>
      <c r="K722" s="5">
        <f t="shared" si="47"/>
        <v>2.1464334686635897</v>
      </c>
      <c r="L722" s="5">
        <f t="shared" si="44"/>
        <v>3.6138418218760693</v>
      </c>
      <c r="M722" s="5">
        <f t="shared" si="45"/>
        <v>4110</v>
      </c>
    </row>
    <row r="723" spans="1:13" x14ac:dyDescent="0.25">
      <c r="A723" s="5">
        <v>4300</v>
      </c>
      <c r="B723" s="5" t="s">
        <v>177</v>
      </c>
      <c r="C723" s="5" t="s">
        <v>177</v>
      </c>
      <c r="E723" s="5" t="s">
        <v>6</v>
      </c>
      <c r="G723" s="5">
        <v>0</v>
      </c>
      <c r="H723">
        <v>1287</v>
      </c>
      <c r="I723" s="5">
        <v>720</v>
      </c>
      <c r="J723" s="5">
        <f t="shared" si="46"/>
        <v>0.98545018829168096</v>
      </c>
      <c r="K723" s="5">
        <f t="shared" si="47"/>
        <v>2.1821342863962663</v>
      </c>
      <c r="L723" s="5">
        <f t="shared" si="44"/>
        <v>3.6334684555795866</v>
      </c>
      <c r="M723" s="5">
        <f t="shared" si="45"/>
        <v>4300</v>
      </c>
    </row>
    <row r="724" spans="1:13" x14ac:dyDescent="0.25">
      <c r="A724" s="5">
        <v>4570</v>
      </c>
      <c r="B724" s="5" t="s">
        <v>14</v>
      </c>
      <c r="C724" s="5" t="s">
        <v>14</v>
      </c>
      <c r="E724" s="5" t="s">
        <v>6</v>
      </c>
      <c r="G724" s="5">
        <v>0</v>
      </c>
      <c r="H724">
        <v>1158</v>
      </c>
      <c r="I724" s="5">
        <v>721</v>
      </c>
      <c r="J724" s="5">
        <f t="shared" si="46"/>
        <v>0.98681958233481681</v>
      </c>
      <c r="K724" s="5">
        <f t="shared" si="47"/>
        <v>2.2208542418467023</v>
      </c>
      <c r="L724" s="5">
        <f t="shared" si="44"/>
        <v>3.6599162000698504</v>
      </c>
      <c r="M724" s="5">
        <f t="shared" si="45"/>
        <v>4570</v>
      </c>
    </row>
    <row r="725" spans="1:13" x14ac:dyDescent="0.25">
      <c r="A725" s="5">
        <v>5045</v>
      </c>
      <c r="B725" s="5" t="s">
        <v>14</v>
      </c>
      <c r="C725" s="5" t="s">
        <v>14</v>
      </c>
      <c r="E725" s="5" t="s">
        <v>6</v>
      </c>
      <c r="F725" s="5" t="s">
        <v>1209</v>
      </c>
      <c r="G725" s="5">
        <v>0</v>
      </c>
      <c r="H725">
        <v>1160</v>
      </c>
      <c r="I725" s="5">
        <v>722</v>
      </c>
      <c r="J725" s="5">
        <f t="shared" si="46"/>
        <v>0.98818897637795278</v>
      </c>
      <c r="K725" s="5">
        <f t="shared" si="47"/>
        <v>2.2632213583184781</v>
      </c>
      <c r="L725" s="5">
        <f t="shared" si="44"/>
        <v>3.7028611705729295</v>
      </c>
      <c r="M725" s="5">
        <f t="shared" si="45"/>
        <v>5045</v>
      </c>
    </row>
    <row r="726" spans="1:13" x14ac:dyDescent="0.25">
      <c r="A726" s="5">
        <v>5830</v>
      </c>
      <c r="B726" s="5" t="s">
        <v>14</v>
      </c>
      <c r="C726" s="5" t="s">
        <v>14</v>
      </c>
      <c r="E726" s="5" t="s">
        <v>6</v>
      </c>
      <c r="G726" s="5">
        <v>0</v>
      </c>
      <c r="H726">
        <v>1159</v>
      </c>
      <c r="I726" s="5">
        <v>723</v>
      </c>
      <c r="J726" s="5">
        <f t="shared" si="46"/>
        <v>0.98955837042108863</v>
      </c>
      <c r="K726" s="5">
        <f t="shared" si="47"/>
        <v>2.3100884246546047</v>
      </c>
      <c r="L726" s="5">
        <f t="shared" si="44"/>
        <v>3.7656685547590141</v>
      </c>
      <c r="M726" s="5">
        <f t="shared" si="45"/>
        <v>5830</v>
      </c>
    </row>
    <row r="727" spans="1:13" x14ac:dyDescent="0.25">
      <c r="A727" s="5">
        <v>6690</v>
      </c>
      <c r="B727" s="5" t="s">
        <v>11</v>
      </c>
      <c r="C727" s="5" t="s">
        <v>11</v>
      </c>
      <c r="E727" s="5" t="s">
        <v>6</v>
      </c>
      <c r="G727" s="5">
        <v>0</v>
      </c>
      <c r="H727">
        <v>63</v>
      </c>
      <c r="I727" s="5">
        <v>724</v>
      </c>
      <c r="J727" s="5">
        <f t="shared" si="46"/>
        <v>0.99092776446422459</v>
      </c>
      <c r="K727" s="5">
        <f t="shared" si="47"/>
        <v>2.3626566547264658</v>
      </c>
      <c r="L727" s="5">
        <f t="shared" si="44"/>
        <v>3.8254261177678233</v>
      </c>
      <c r="M727" s="5">
        <f t="shared" si="45"/>
        <v>6690</v>
      </c>
    </row>
    <row r="728" spans="1:13" x14ac:dyDescent="0.25">
      <c r="A728" s="5">
        <v>6770</v>
      </c>
      <c r="B728" s="5" t="s">
        <v>11</v>
      </c>
      <c r="C728" s="5" t="s">
        <v>11</v>
      </c>
      <c r="E728" s="5" t="s">
        <v>6</v>
      </c>
      <c r="G728" s="5">
        <v>0</v>
      </c>
      <c r="H728">
        <v>64</v>
      </c>
      <c r="I728" s="5">
        <v>725</v>
      </c>
      <c r="J728" s="5">
        <f t="shared" si="46"/>
        <v>0.99229715850736044</v>
      </c>
      <c r="K728" s="5">
        <f t="shared" si="47"/>
        <v>2.4226990582034733</v>
      </c>
      <c r="L728" s="5">
        <f t="shared" si="44"/>
        <v>3.8305886686851442</v>
      </c>
      <c r="M728" s="5">
        <f t="shared" si="45"/>
        <v>6770</v>
      </c>
    </row>
    <row r="729" spans="1:13" x14ac:dyDescent="0.25">
      <c r="A729" s="5">
        <v>8250</v>
      </c>
      <c r="B729" s="5" t="s">
        <v>11</v>
      </c>
      <c r="C729" s="5" t="s">
        <v>11</v>
      </c>
      <c r="E729" s="5" t="s">
        <v>6</v>
      </c>
      <c r="G729" s="5">
        <v>0</v>
      </c>
      <c r="H729">
        <v>67</v>
      </c>
      <c r="I729" s="5">
        <v>726</v>
      </c>
      <c r="J729" s="5">
        <f t="shared" si="46"/>
        <v>0.99366655255049641</v>
      </c>
      <c r="K729" s="5">
        <f t="shared" si="47"/>
        <v>2.4929997120123017</v>
      </c>
      <c r="L729" s="5">
        <f t="shared" si="44"/>
        <v>3.916453948549925</v>
      </c>
      <c r="M729" s="5">
        <f t="shared" si="45"/>
        <v>8250</v>
      </c>
    </row>
    <row r="730" spans="1:13" x14ac:dyDescent="0.25">
      <c r="A730" s="5">
        <v>8950</v>
      </c>
      <c r="B730" s="5" t="s">
        <v>336</v>
      </c>
      <c r="C730" s="5" t="s">
        <v>336</v>
      </c>
      <c r="E730" s="5" t="s">
        <v>8</v>
      </c>
      <c r="G730" s="5">
        <v>0</v>
      </c>
      <c r="H730">
        <v>1246</v>
      </c>
      <c r="I730" s="5">
        <v>727</v>
      </c>
      <c r="J730" s="5">
        <f t="shared" si="46"/>
        <v>0.99503594659363237</v>
      </c>
      <c r="K730" s="5">
        <f t="shared" si="47"/>
        <v>2.5783232770495683</v>
      </c>
      <c r="L730" s="5">
        <f t="shared" si="44"/>
        <v>3.9518230353159121</v>
      </c>
      <c r="M730" s="5">
        <f t="shared" si="45"/>
        <v>8950</v>
      </c>
    </row>
    <row r="731" spans="1:13" x14ac:dyDescent="0.25">
      <c r="A731" s="5">
        <v>9120</v>
      </c>
      <c r="B731" s="5" t="s">
        <v>11</v>
      </c>
      <c r="C731" s="5" t="s">
        <v>11</v>
      </c>
      <c r="E731" s="5" t="s">
        <v>6</v>
      </c>
      <c r="G731" s="5">
        <v>0</v>
      </c>
      <c r="H731">
        <v>61</v>
      </c>
      <c r="I731" s="5">
        <v>728</v>
      </c>
      <c r="J731" s="5">
        <f t="shared" si="46"/>
        <v>0.99640534063676822</v>
      </c>
      <c r="K731" s="5">
        <f t="shared" si="47"/>
        <v>2.6879452318984969</v>
      </c>
      <c r="L731" s="5">
        <f t="shared" si="44"/>
        <v>3.959994838328416</v>
      </c>
      <c r="M731" s="5">
        <f t="shared" si="45"/>
        <v>9120</v>
      </c>
    </row>
    <row r="732" spans="1:13" x14ac:dyDescent="0.25">
      <c r="A732" s="5">
        <v>9745</v>
      </c>
      <c r="B732" s="5" t="s">
        <v>11</v>
      </c>
      <c r="C732" s="5" t="s">
        <v>11</v>
      </c>
      <c r="E732" s="5" t="s">
        <v>6</v>
      </c>
      <c r="F732" s="5" t="s">
        <v>1209</v>
      </c>
      <c r="G732" s="5">
        <v>0</v>
      </c>
      <c r="H732">
        <v>65</v>
      </c>
      <c r="I732" s="5">
        <v>729</v>
      </c>
      <c r="J732" s="5">
        <f t="shared" si="46"/>
        <v>0.99777473467990418</v>
      </c>
      <c r="K732" s="5">
        <f t="shared" si="47"/>
        <v>2.8443272897541463</v>
      </c>
      <c r="L732" s="5">
        <f t="shared" si="44"/>
        <v>3.9887818434536402</v>
      </c>
      <c r="M732" s="5">
        <f t="shared" si="45"/>
        <v>9745</v>
      </c>
    </row>
    <row r="733" spans="1:13" x14ac:dyDescent="0.25">
      <c r="A733" s="5">
        <v>15350</v>
      </c>
      <c r="B733" s="5" t="s">
        <v>11</v>
      </c>
      <c r="C733" s="5" t="s">
        <v>11</v>
      </c>
      <c r="E733" s="5" t="s">
        <v>6</v>
      </c>
      <c r="F733" s="5" t="s">
        <v>1209</v>
      </c>
      <c r="G733" s="5">
        <v>0</v>
      </c>
      <c r="H733">
        <v>68</v>
      </c>
      <c r="I733" s="5">
        <v>730</v>
      </c>
      <c r="J733" s="5">
        <f t="shared" si="46"/>
        <v>0.99914412872304004</v>
      </c>
      <c r="K733" s="5">
        <f t="shared" si="47"/>
        <v>3.136162626564563</v>
      </c>
      <c r="L733" s="5">
        <f t="shared" si="44"/>
        <v>4.1861083798132057</v>
      </c>
      <c r="M733" s="5">
        <f t="shared" si="45"/>
        <v>15350</v>
      </c>
    </row>
    <row r="735" spans="1:13" x14ac:dyDescent="0.25">
      <c r="H735" s="5" t="s">
        <v>1252</v>
      </c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workbookViewId="0">
      <pane ySplit="3780" topLeftCell="A146"/>
      <selection pane="bottomLeft" activeCell="O156" sqref="O156"/>
    </sheetView>
  </sheetViews>
  <sheetFormatPr defaultRowHeight="15.75" x14ac:dyDescent="0.25"/>
  <cols>
    <col min="1" max="4" width="9" style="5"/>
    <col min="5" max="5" width="11" style="5" customWidth="1"/>
    <col min="6" max="6" width="11.25" style="5" customWidth="1"/>
    <col min="7" max="7" width="3.625" style="5" customWidth="1"/>
    <col min="8" max="8" width="3.5" style="5" customWidth="1"/>
    <col min="9" max="9" width="3.625" style="5" customWidth="1"/>
    <col min="10" max="10" width="3.375" style="5" customWidth="1"/>
    <col min="11" max="11" width="9" style="5"/>
    <col min="12" max="13" width="8.125" style="5" customWidth="1"/>
    <col min="14" max="14" width="4.625" style="5" customWidth="1"/>
    <col min="15" max="16384" width="9" style="5"/>
  </cols>
  <sheetData>
    <row r="1" spans="1:13" x14ac:dyDescent="0.25">
      <c r="A1" s="5" t="s">
        <v>1261</v>
      </c>
    </row>
    <row r="3" spans="1:13" x14ac:dyDescent="0.25">
      <c r="A3" s="5" t="s">
        <v>610</v>
      </c>
      <c r="B3" s="5" t="s">
        <v>609</v>
      </c>
      <c r="C3" s="5" t="s">
        <v>619</v>
      </c>
      <c r="D3" s="5" t="s">
        <v>1194</v>
      </c>
      <c r="E3" s="5" t="s">
        <v>606</v>
      </c>
      <c r="F3" s="5" t="s">
        <v>615</v>
      </c>
      <c r="G3" s="5" t="s">
        <v>605</v>
      </c>
      <c r="H3" s="5" t="s">
        <v>604</v>
      </c>
      <c r="I3" s="5" t="s">
        <v>556</v>
      </c>
      <c r="J3" s="5" t="s">
        <v>598</v>
      </c>
      <c r="K3" s="5" t="s">
        <v>620</v>
      </c>
      <c r="L3" s="5" t="s">
        <v>621</v>
      </c>
      <c r="M3" s="8" t="s">
        <v>599</v>
      </c>
    </row>
    <row r="4" spans="1:13" x14ac:dyDescent="0.25">
      <c r="A4" s="5">
        <v>570209.67000000004</v>
      </c>
      <c r="B4" s="5">
        <v>148618.5</v>
      </c>
      <c r="C4" s="5">
        <v>0.47784597649976557</v>
      </c>
      <c r="D4" s="5">
        <v>3.0050103800342871</v>
      </c>
      <c r="E4" s="5" t="s">
        <v>505</v>
      </c>
      <c r="F4" s="5" t="str">
        <f>IF(ISBLANK(G4),E4,"duploc"&amp;G4)</f>
        <v>duploc446</v>
      </c>
      <c r="G4" s="5">
        <v>446</v>
      </c>
      <c r="H4" s="5">
        <v>0</v>
      </c>
      <c r="I4" s="5" t="s">
        <v>6</v>
      </c>
      <c r="J4" s="5">
        <v>1</v>
      </c>
      <c r="L4" s="5">
        <v>0.16088900499178693</v>
      </c>
      <c r="M4" s="5">
        <f t="shared" ref="M4:M35" si="0">C4+1.644854*L4</f>
        <v>0.74248489991652633</v>
      </c>
    </row>
    <row r="5" spans="1:13" x14ac:dyDescent="0.25">
      <c r="A5" s="5">
        <v>569024.15</v>
      </c>
      <c r="B5" s="5">
        <v>147006.68</v>
      </c>
      <c r="C5" s="5">
        <v>2.2643039008263965</v>
      </c>
      <c r="D5" s="5">
        <v>183.78239245964104</v>
      </c>
      <c r="E5" s="5" t="s">
        <v>178</v>
      </c>
      <c r="F5" s="5" t="str">
        <f t="shared" ref="F5:F68" si="1">IF(ISBLANK(G5),E5,"duploc"&amp;G5)</f>
        <v>199-K-32A</v>
      </c>
      <c r="I5" s="5" t="s">
        <v>6</v>
      </c>
      <c r="J5" s="5">
        <v>11</v>
      </c>
      <c r="K5" s="5">
        <v>8.6358202087975774E-2</v>
      </c>
      <c r="L5" s="5">
        <v>2.6037977626863811E-2</v>
      </c>
      <c r="M5" s="5">
        <f t="shared" si="0"/>
        <v>2.3071325724778542</v>
      </c>
    </row>
    <row r="6" spans="1:13" x14ac:dyDescent="0.25">
      <c r="A6" s="5">
        <v>568573.65</v>
      </c>
      <c r="B6" s="5">
        <v>146713.25</v>
      </c>
      <c r="C6" s="5">
        <v>3.9518230353159121</v>
      </c>
      <c r="D6" s="5">
        <v>8950</v>
      </c>
      <c r="E6" s="5" t="s">
        <v>336</v>
      </c>
      <c r="F6" s="5" t="str">
        <f t="shared" si="1"/>
        <v>199-K-33</v>
      </c>
      <c r="I6" s="5" t="s">
        <v>8</v>
      </c>
      <c r="J6" s="5">
        <v>1</v>
      </c>
      <c r="L6" s="5">
        <v>2.0547785723442263E-2</v>
      </c>
      <c r="M6" s="5">
        <f t="shared" si="0"/>
        <v>3.9856211428542592</v>
      </c>
    </row>
    <row r="7" spans="1:13" x14ac:dyDescent="0.25">
      <c r="A7" s="5">
        <v>568850.07999999996</v>
      </c>
      <c r="B7" s="5">
        <v>146086.38</v>
      </c>
      <c r="C7" s="5">
        <v>1.9657171209270798</v>
      </c>
      <c r="D7" s="5">
        <v>92.409606499644227</v>
      </c>
      <c r="E7" s="5" t="s">
        <v>280</v>
      </c>
      <c r="F7" s="5" t="str">
        <f t="shared" si="1"/>
        <v>199-K-195</v>
      </c>
      <c r="I7" s="5" t="s">
        <v>6</v>
      </c>
      <c r="J7" s="5">
        <v>19</v>
      </c>
      <c r="K7" s="5">
        <v>0.76533855218750213</v>
      </c>
      <c r="L7" s="5">
        <v>0.17558070560952901</v>
      </c>
      <c r="M7" s="5">
        <f t="shared" si="0"/>
        <v>2.254521746871736</v>
      </c>
    </row>
    <row r="8" spans="1:13" x14ac:dyDescent="0.25">
      <c r="A8" s="5">
        <v>569711.5</v>
      </c>
      <c r="B8" s="5">
        <v>148158.6</v>
      </c>
      <c r="C8" s="5">
        <v>1.0268523789502135</v>
      </c>
      <c r="D8" s="5">
        <v>10.637813668084574</v>
      </c>
      <c r="E8" s="5" t="s">
        <v>427</v>
      </c>
      <c r="F8" s="5" t="str">
        <f t="shared" si="1"/>
        <v>duploc445</v>
      </c>
      <c r="G8" s="5">
        <v>445</v>
      </c>
      <c r="H8" s="5">
        <v>0</v>
      </c>
      <c r="I8" s="5" t="s">
        <v>6</v>
      </c>
      <c r="J8" s="5">
        <v>3</v>
      </c>
      <c r="K8" s="5">
        <v>4.546951369111861E-2</v>
      </c>
      <c r="L8" s="5">
        <v>2.6251835969488706E-2</v>
      </c>
      <c r="M8" s="5">
        <f t="shared" si="0"/>
        <v>1.070032816351971</v>
      </c>
    </row>
    <row r="9" spans="1:13" x14ac:dyDescent="0.25">
      <c r="A9" s="5">
        <v>569464.26</v>
      </c>
      <c r="B9" s="5">
        <v>147897.15</v>
      </c>
      <c r="C9" s="5">
        <v>0.96768928762941886</v>
      </c>
      <c r="D9" s="5">
        <v>9.2830200320647513</v>
      </c>
      <c r="E9" s="5" t="s">
        <v>170</v>
      </c>
      <c r="F9" s="5" t="str">
        <f t="shared" si="1"/>
        <v>duploc442</v>
      </c>
      <c r="G9" s="5">
        <v>442</v>
      </c>
      <c r="H9" s="5">
        <v>0</v>
      </c>
      <c r="I9" s="5" t="s">
        <v>6</v>
      </c>
      <c r="J9" s="5">
        <v>3</v>
      </c>
      <c r="K9" s="5">
        <v>0.15885143071904115</v>
      </c>
      <c r="L9" s="5">
        <v>9.1712916286795593E-2</v>
      </c>
      <c r="M9" s="5">
        <f t="shared" si="0"/>
        <v>1.1185436448354198</v>
      </c>
    </row>
    <row r="10" spans="1:13" x14ac:dyDescent="0.25">
      <c r="A10" s="5">
        <v>571302.174</v>
      </c>
      <c r="B10" s="5">
        <v>149249.655</v>
      </c>
      <c r="C10" s="5">
        <v>1.2866809693549301</v>
      </c>
      <c r="D10" s="5">
        <v>19.350000000000001</v>
      </c>
      <c r="E10" s="5" t="s">
        <v>285</v>
      </c>
      <c r="F10" s="5" t="str">
        <f t="shared" si="1"/>
        <v>199-N-72</v>
      </c>
      <c r="I10" s="5" t="s">
        <v>7</v>
      </c>
      <c r="J10" s="5">
        <v>1</v>
      </c>
      <c r="L10" s="5">
        <v>0.12821380675001176</v>
      </c>
      <c r="M10" s="5">
        <f t="shared" si="0"/>
        <v>1.4975739622429141</v>
      </c>
    </row>
    <row r="11" spans="1:13" x14ac:dyDescent="0.25">
      <c r="A11" s="5">
        <v>569309.54</v>
      </c>
      <c r="B11" s="5">
        <v>147688.29999999999</v>
      </c>
      <c r="C11" s="5">
        <v>1.4367739300158122</v>
      </c>
      <c r="D11" s="5">
        <v>27.338452653404627</v>
      </c>
      <c r="E11" s="5" t="s">
        <v>437</v>
      </c>
      <c r="F11" s="5" t="str">
        <f t="shared" si="1"/>
        <v>duploc441</v>
      </c>
      <c r="G11" s="5">
        <v>441</v>
      </c>
      <c r="H11" s="5">
        <v>0</v>
      </c>
      <c r="I11" s="5" t="s">
        <v>7</v>
      </c>
      <c r="J11" s="5">
        <v>1</v>
      </c>
      <c r="L11" s="5">
        <v>0.1221503731849317</v>
      </c>
      <c r="M11" s="5">
        <f t="shared" si="0"/>
        <v>1.6376934599505399</v>
      </c>
    </row>
    <row r="12" spans="1:13" x14ac:dyDescent="0.25">
      <c r="A12" s="5">
        <v>568695.29</v>
      </c>
      <c r="B12" s="5">
        <v>147062.96</v>
      </c>
      <c r="C12" s="5">
        <v>2.1931245983544616</v>
      </c>
      <c r="D12" s="5">
        <v>156</v>
      </c>
      <c r="E12" s="5" t="s">
        <v>415</v>
      </c>
      <c r="F12" s="5" t="str">
        <f t="shared" si="1"/>
        <v>duploc150</v>
      </c>
      <c r="G12" s="5">
        <v>150</v>
      </c>
      <c r="H12" s="5">
        <v>2</v>
      </c>
      <c r="I12" s="5" t="s">
        <v>7</v>
      </c>
      <c r="J12" s="5">
        <v>1</v>
      </c>
      <c r="L12" s="5">
        <v>9.159542904110192E-2</v>
      </c>
      <c r="M12" s="5">
        <f t="shared" si="0"/>
        <v>2.343785706194434</v>
      </c>
    </row>
    <row r="13" spans="1:13" x14ac:dyDescent="0.25">
      <c r="A13" s="5">
        <v>569205.07499999995</v>
      </c>
      <c r="B13" s="5">
        <v>146790.128</v>
      </c>
      <c r="C13" s="5">
        <v>3.4941545940184429</v>
      </c>
      <c r="D13" s="5">
        <v>3120</v>
      </c>
      <c r="E13" s="5" t="s">
        <v>21</v>
      </c>
      <c r="F13" s="5" t="str">
        <f t="shared" si="1"/>
        <v>199-K-29</v>
      </c>
      <c r="I13" s="5" t="s">
        <v>6</v>
      </c>
      <c r="J13" s="5">
        <v>1</v>
      </c>
      <c r="L13" s="5">
        <v>3.9036608759659336E-2</v>
      </c>
      <c r="M13" s="5">
        <f t="shared" si="0"/>
        <v>3.5583641160832036</v>
      </c>
    </row>
    <row r="14" spans="1:13" x14ac:dyDescent="0.25">
      <c r="A14" s="5">
        <v>569850.48</v>
      </c>
      <c r="B14" s="5">
        <v>148271.31</v>
      </c>
      <c r="C14" s="5">
        <v>0.67222582882502202</v>
      </c>
      <c r="D14" s="5">
        <v>4.7013851242146387</v>
      </c>
      <c r="E14" s="5" t="s">
        <v>352</v>
      </c>
      <c r="F14" s="5" t="str">
        <f t="shared" si="1"/>
        <v>duploc444</v>
      </c>
      <c r="G14" s="5">
        <v>444</v>
      </c>
      <c r="H14" s="5">
        <v>0</v>
      </c>
      <c r="I14" s="5" t="s">
        <v>6</v>
      </c>
      <c r="J14" s="5">
        <v>3</v>
      </c>
      <c r="K14" s="5">
        <v>0.33877157100946681</v>
      </c>
      <c r="L14" s="5">
        <v>0.1955898577161081</v>
      </c>
      <c r="M14" s="5">
        <f t="shared" si="0"/>
        <v>0.99394258864879337</v>
      </c>
    </row>
    <row r="15" spans="1:13" x14ac:dyDescent="0.25">
      <c r="A15" s="5">
        <v>569709.36</v>
      </c>
      <c r="B15" s="5">
        <v>148158.54999999999</v>
      </c>
      <c r="C15" s="5">
        <v>0.80631607032923813</v>
      </c>
      <c r="D15" s="5">
        <v>6.4020059041446054</v>
      </c>
      <c r="E15" s="5" t="s">
        <v>542</v>
      </c>
      <c r="F15" s="5" t="str">
        <f t="shared" si="1"/>
        <v>duploc445</v>
      </c>
      <c r="G15" s="5">
        <v>445</v>
      </c>
      <c r="H15" s="5">
        <v>0</v>
      </c>
      <c r="I15" s="5" t="s">
        <v>7</v>
      </c>
      <c r="J15" s="5">
        <v>1</v>
      </c>
      <c r="L15" s="5">
        <v>0.14761951797999737</v>
      </c>
      <c r="M15" s="5">
        <f t="shared" si="0"/>
        <v>1.0491286249567087</v>
      </c>
    </row>
    <row r="16" spans="1:13" x14ac:dyDescent="0.25">
      <c r="A16" s="5">
        <v>571292.02399999998</v>
      </c>
      <c r="B16" s="5">
        <v>149168.992</v>
      </c>
      <c r="C16" s="5">
        <v>1.4784903025326679</v>
      </c>
      <c r="D16" s="5">
        <v>30.094719688898845</v>
      </c>
      <c r="E16" s="5" t="s">
        <v>347</v>
      </c>
      <c r="F16" s="5" t="str">
        <f t="shared" si="1"/>
        <v>199-N-73</v>
      </c>
      <c r="I16" s="5" t="s">
        <v>7</v>
      </c>
      <c r="J16" s="5">
        <v>1</v>
      </c>
      <c r="L16" s="5">
        <v>0.12046512124361258</v>
      </c>
      <c r="M16" s="5">
        <f t="shared" si="0"/>
        <v>1.6766378390707091</v>
      </c>
    </row>
    <row r="17" spans="1:13" x14ac:dyDescent="0.25">
      <c r="A17" s="5">
        <v>569353.68700000003</v>
      </c>
      <c r="B17" s="5">
        <v>147400.81099999999</v>
      </c>
      <c r="C17" s="5">
        <v>1.308609234666142</v>
      </c>
      <c r="D17" s="5">
        <v>20.352100318082019</v>
      </c>
      <c r="E17" s="5" t="s">
        <v>13</v>
      </c>
      <c r="F17" s="5" t="str">
        <f t="shared" si="1"/>
        <v>199-K-18</v>
      </c>
      <c r="I17" s="5" t="s">
        <v>6</v>
      </c>
      <c r="J17" s="5">
        <v>5</v>
      </c>
      <c r="K17" s="5">
        <v>0.17089075663116401</v>
      </c>
      <c r="L17" s="5">
        <v>7.6424669710731141E-2</v>
      </c>
      <c r="M17" s="5">
        <f t="shared" si="0"/>
        <v>1.434316658338517</v>
      </c>
    </row>
    <row r="18" spans="1:13" x14ac:dyDescent="0.25">
      <c r="A18" s="5">
        <v>568653.37</v>
      </c>
      <c r="B18" s="5">
        <v>146374.51</v>
      </c>
      <c r="C18" s="5">
        <v>2.9181338555970822</v>
      </c>
      <c r="D18" s="5">
        <v>828.19738632717861</v>
      </c>
      <c r="E18" s="5" t="s">
        <v>291</v>
      </c>
      <c r="F18" s="5" t="str">
        <f t="shared" si="1"/>
        <v>199-K-137</v>
      </c>
      <c r="I18" s="5" t="s">
        <v>6</v>
      </c>
      <c r="J18" s="5">
        <v>9</v>
      </c>
      <c r="K18" s="5">
        <v>9.4455519831156617E-2</v>
      </c>
      <c r="L18" s="5">
        <v>3.1485173277052206E-2</v>
      </c>
      <c r="M18" s="5">
        <f t="shared" si="0"/>
        <v>2.9699223688025347</v>
      </c>
    </row>
    <row r="19" spans="1:13" x14ac:dyDescent="0.25">
      <c r="A19" s="5">
        <v>568605.78</v>
      </c>
      <c r="B19" s="5">
        <v>146501.94</v>
      </c>
      <c r="C19" s="5">
        <v>3.3631486000139921</v>
      </c>
      <c r="D19" s="5">
        <v>2307.5366100216738</v>
      </c>
      <c r="E19" s="5" t="s">
        <v>177</v>
      </c>
      <c r="F19" s="5" t="str">
        <f t="shared" si="1"/>
        <v>199-K-34</v>
      </c>
      <c r="I19" s="5" t="s">
        <v>6</v>
      </c>
      <c r="J19" s="5">
        <v>7</v>
      </c>
      <c r="K19" s="5">
        <v>0.22236530150178255</v>
      </c>
      <c r="L19" s="5">
        <v>8.404618399765916E-2</v>
      </c>
      <c r="M19" s="5">
        <f t="shared" si="0"/>
        <v>3.5013923019472779</v>
      </c>
    </row>
    <row r="20" spans="1:13" x14ac:dyDescent="0.25">
      <c r="A20" s="5">
        <v>569348.77</v>
      </c>
      <c r="B20" s="5">
        <v>147528.76999999999</v>
      </c>
      <c r="C20" s="5">
        <v>1.2571563043018321</v>
      </c>
      <c r="D20" s="5">
        <v>18.078246521833695</v>
      </c>
      <c r="E20" s="5" t="s">
        <v>33</v>
      </c>
      <c r="F20" s="5" t="str">
        <f t="shared" si="1"/>
        <v>199-K-197</v>
      </c>
      <c r="I20" s="5" t="s">
        <v>6</v>
      </c>
      <c r="J20" s="5">
        <v>11</v>
      </c>
      <c r="K20" s="5">
        <v>0.42420265071361785</v>
      </c>
      <c r="L20" s="5">
        <v>0.12790191159011433</v>
      </c>
      <c r="M20" s="5">
        <f t="shared" si="0"/>
        <v>1.467536275188478</v>
      </c>
    </row>
    <row r="21" spans="1:13" x14ac:dyDescent="0.25">
      <c r="A21" s="5">
        <v>569238.11699999997</v>
      </c>
      <c r="B21" s="5">
        <v>146780.96100000001</v>
      </c>
      <c r="C21" s="5">
        <v>3.6575189727487376</v>
      </c>
      <c r="D21" s="5">
        <v>4544.8439154839243</v>
      </c>
      <c r="E21" s="5" t="s">
        <v>14</v>
      </c>
      <c r="F21" s="5" t="str">
        <f t="shared" si="1"/>
        <v>199-K-30</v>
      </c>
      <c r="I21" s="5" t="s">
        <v>6</v>
      </c>
      <c r="J21" s="5">
        <v>5</v>
      </c>
      <c r="K21" s="5">
        <v>8.4049372231686056E-2</v>
      </c>
      <c r="L21" s="5">
        <v>3.7588021955246645E-2</v>
      </c>
      <c r="M21" s="5">
        <f t="shared" si="0"/>
        <v>3.7193457810139128</v>
      </c>
    </row>
    <row r="22" spans="1:13" x14ac:dyDescent="0.25">
      <c r="A22" s="5">
        <v>568490.68999999994</v>
      </c>
      <c r="B22" s="5">
        <v>146936.42000000001</v>
      </c>
      <c r="C22" s="5">
        <v>1.6405780655220297</v>
      </c>
      <c r="D22" s="5">
        <v>43.709724133458487</v>
      </c>
      <c r="E22" s="5" t="s">
        <v>459</v>
      </c>
      <c r="F22" s="5" t="str">
        <f t="shared" si="1"/>
        <v>C7642</v>
      </c>
      <c r="I22" s="5" t="s">
        <v>6</v>
      </c>
      <c r="J22" s="5">
        <v>7</v>
      </c>
      <c r="K22" s="5">
        <v>0.18447521529181379</v>
      </c>
      <c r="L22" s="5">
        <v>6.972507753103413E-2</v>
      </c>
      <c r="M22" s="5">
        <f t="shared" si="0"/>
        <v>1.7552656381992613</v>
      </c>
    </row>
    <row r="23" spans="1:13" x14ac:dyDescent="0.25">
      <c r="A23" s="5">
        <v>569386.80000000005</v>
      </c>
      <c r="B23" s="5">
        <v>146370.10999999999</v>
      </c>
      <c r="C23" s="5">
        <v>2.0160535272860161</v>
      </c>
      <c r="D23" s="5">
        <v>103.76563002493396</v>
      </c>
      <c r="E23" s="5" t="s">
        <v>201</v>
      </c>
      <c r="F23" s="5" t="str">
        <f t="shared" si="1"/>
        <v>199-K-188</v>
      </c>
      <c r="I23" s="5" t="s">
        <v>6</v>
      </c>
      <c r="J23" s="5">
        <v>17</v>
      </c>
      <c r="K23" s="5">
        <v>0.16662415705180894</v>
      </c>
      <c r="L23" s="5">
        <v>4.0412294076712589E-2</v>
      </c>
      <c r="M23" s="5">
        <f t="shared" si="0"/>
        <v>2.082525850847273</v>
      </c>
    </row>
    <row r="24" spans="1:13" x14ac:dyDescent="0.25">
      <c r="A24" s="5">
        <v>568674.06999999995</v>
      </c>
      <c r="B24" s="5">
        <v>146266.88</v>
      </c>
      <c r="C24" s="5">
        <v>2.6274993685588806</v>
      </c>
      <c r="D24" s="5">
        <v>424.13036724700385</v>
      </c>
      <c r="E24" s="5" t="s">
        <v>307</v>
      </c>
      <c r="F24" s="5" t="str">
        <f t="shared" si="1"/>
        <v>199-K-173</v>
      </c>
      <c r="I24" s="5" t="s">
        <v>6</v>
      </c>
      <c r="J24" s="5">
        <v>7</v>
      </c>
      <c r="K24" s="5">
        <v>0.13114131065773454</v>
      </c>
      <c r="L24" s="5">
        <v>4.9566756372489987E-2</v>
      </c>
      <c r="M24" s="5">
        <f t="shared" si="0"/>
        <v>2.709029446045196</v>
      </c>
    </row>
    <row r="25" spans="1:13" x14ac:dyDescent="0.25">
      <c r="A25" s="5">
        <v>568327.31000000006</v>
      </c>
      <c r="B25" s="5">
        <v>146807.10999999999</v>
      </c>
      <c r="C25" s="5">
        <v>1.4107078364743157</v>
      </c>
      <c r="D25" s="5">
        <v>25.745885677669055</v>
      </c>
      <c r="E25" s="5" t="s">
        <v>393</v>
      </c>
      <c r="F25" s="5" t="str">
        <f t="shared" si="1"/>
        <v>duploc436</v>
      </c>
      <c r="G25" s="5">
        <v>436</v>
      </c>
      <c r="H25" s="5">
        <v>0</v>
      </c>
      <c r="I25" s="5" t="s">
        <v>6</v>
      </c>
      <c r="J25" s="5">
        <v>4</v>
      </c>
      <c r="K25" s="5">
        <v>0.20573402478648467</v>
      </c>
      <c r="L25" s="5">
        <v>0.10286701239324234</v>
      </c>
      <c r="M25" s="5">
        <f t="shared" si="0"/>
        <v>1.5799090532773901</v>
      </c>
    </row>
    <row r="26" spans="1:13" x14ac:dyDescent="0.25">
      <c r="A26" s="5">
        <v>570283.65</v>
      </c>
      <c r="B26" s="5">
        <v>148503.07</v>
      </c>
      <c r="C26" s="5">
        <v>0.41585475296769658</v>
      </c>
      <c r="D26" s="5">
        <v>2.6052820842257884</v>
      </c>
      <c r="E26" s="5" t="s">
        <v>497</v>
      </c>
      <c r="F26" s="5" t="str">
        <f t="shared" si="1"/>
        <v>199-K-129</v>
      </c>
      <c r="I26" s="5" t="s">
        <v>6</v>
      </c>
      <c r="J26" s="5">
        <v>1</v>
      </c>
      <c r="L26" s="5">
        <v>0.16339331741156779</v>
      </c>
      <c r="M26" s="5">
        <f t="shared" si="0"/>
        <v>0.68461290468538349</v>
      </c>
    </row>
    <row r="27" spans="1:13" x14ac:dyDescent="0.25">
      <c r="A27" s="5">
        <v>569475.54</v>
      </c>
      <c r="B27" s="5">
        <v>147898.5</v>
      </c>
      <c r="C27" s="5">
        <v>0.56948593124753655</v>
      </c>
      <c r="D27" s="5">
        <v>3.7109570783841326</v>
      </c>
      <c r="E27" s="5" t="s">
        <v>712</v>
      </c>
      <c r="F27" s="5" t="str">
        <f t="shared" si="1"/>
        <v>duploc442</v>
      </c>
      <c r="G27" s="5">
        <v>442</v>
      </c>
      <c r="H27" s="5">
        <v>0</v>
      </c>
      <c r="I27" s="5" t="s">
        <v>7</v>
      </c>
      <c r="J27" s="5">
        <v>1</v>
      </c>
      <c r="L27" s="5">
        <v>0.15718694744642686</v>
      </c>
      <c r="M27" s="5">
        <f t="shared" si="0"/>
        <v>0.82803551050258162</v>
      </c>
    </row>
    <row r="28" spans="1:13" x14ac:dyDescent="0.25">
      <c r="A28" s="5">
        <v>568963.01</v>
      </c>
      <c r="B28" s="5">
        <v>146954.43</v>
      </c>
      <c r="C28" s="5">
        <v>2.238113909271084</v>
      </c>
      <c r="D28" s="5">
        <v>173.02701249702125</v>
      </c>
      <c r="E28" s="5" t="s">
        <v>186</v>
      </c>
      <c r="F28" s="5" t="str">
        <f t="shared" si="1"/>
        <v>199-K-178</v>
      </c>
      <c r="I28" s="5" t="s">
        <v>6</v>
      </c>
      <c r="J28" s="5">
        <v>10</v>
      </c>
      <c r="K28" s="5">
        <v>0.1911639799784193</v>
      </c>
      <c r="L28" s="5">
        <v>6.0451358331463069E-2</v>
      </c>
      <c r="M28" s="5">
        <f t="shared" si="0"/>
        <v>2.3375475678280244</v>
      </c>
    </row>
    <row r="29" spans="1:13" x14ac:dyDescent="0.25">
      <c r="A29" s="5">
        <v>570411.64</v>
      </c>
      <c r="B29" s="5">
        <v>148558.07</v>
      </c>
      <c r="C29" s="5">
        <v>0.88570540784331575</v>
      </c>
      <c r="D29" s="5">
        <v>7.6860889793508171</v>
      </c>
      <c r="E29" s="5" t="s">
        <v>271</v>
      </c>
      <c r="F29" s="5" t="str">
        <f t="shared" si="1"/>
        <v>199-K-147</v>
      </c>
      <c r="I29" s="5" t="s">
        <v>6</v>
      </c>
      <c r="J29" s="5">
        <v>4</v>
      </c>
      <c r="K29" s="5">
        <v>0.17021013736814369</v>
      </c>
      <c r="L29" s="5">
        <v>8.5105068684071847E-2</v>
      </c>
      <c r="M29" s="5">
        <f t="shared" si="0"/>
        <v>1.025690820488586</v>
      </c>
    </row>
    <row r="30" spans="1:13" x14ac:dyDescent="0.25">
      <c r="A30" s="5">
        <v>568618.68000000005</v>
      </c>
      <c r="B30" s="5">
        <v>146366.32</v>
      </c>
      <c r="C30" s="5">
        <v>2.7160209941759055</v>
      </c>
      <c r="D30" s="5">
        <v>520.02113420333819</v>
      </c>
      <c r="E30" s="5" t="s">
        <v>121</v>
      </c>
      <c r="F30" s="5" t="str">
        <f t="shared" si="1"/>
        <v>199-K-184</v>
      </c>
      <c r="I30" s="5" t="s">
        <v>6</v>
      </c>
      <c r="J30" s="5">
        <v>20</v>
      </c>
      <c r="K30" s="5">
        <v>0.45112035097931202</v>
      </c>
      <c r="L30" s="5">
        <v>0.10087357708233055</v>
      </c>
      <c r="M30" s="5">
        <f t="shared" si="0"/>
        <v>2.8819433009340854</v>
      </c>
    </row>
    <row r="31" spans="1:13" x14ac:dyDescent="0.25">
      <c r="A31" s="5">
        <v>569171.71100000001</v>
      </c>
      <c r="B31" s="5">
        <v>146772.76800000001</v>
      </c>
      <c r="C31" s="5">
        <v>2.6493348587121419</v>
      </c>
      <c r="D31" s="5">
        <v>446</v>
      </c>
      <c r="E31" s="5" t="s">
        <v>359</v>
      </c>
      <c r="F31" s="5" t="str">
        <f t="shared" si="1"/>
        <v>199-K-28</v>
      </c>
      <c r="I31" s="5" t="s">
        <v>9</v>
      </c>
      <c r="J31" s="5">
        <v>1</v>
      </c>
      <c r="L31" s="5">
        <v>7.3165513386119402E-2</v>
      </c>
      <c r="M31" s="5">
        <f t="shared" si="0"/>
        <v>2.769681446067354</v>
      </c>
    </row>
    <row r="32" spans="1:13" x14ac:dyDescent="0.25">
      <c r="A32" s="5">
        <v>569163.34</v>
      </c>
      <c r="B32" s="5">
        <v>147265.96</v>
      </c>
      <c r="C32" s="5">
        <v>1.64166226336058</v>
      </c>
      <c r="D32" s="5">
        <v>43.818979933876172</v>
      </c>
      <c r="E32" s="5" t="s">
        <v>20</v>
      </c>
      <c r="F32" s="5" t="str">
        <f t="shared" si="1"/>
        <v>199-K-144</v>
      </c>
      <c r="I32" s="5" t="s">
        <v>6</v>
      </c>
      <c r="J32" s="5">
        <v>4</v>
      </c>
      <c r="K32" s="5">
        <v>0.61251262438706788</v>
      </c>
      <c r="L32" s="5">
        <v>0.30625631219353394</v>
      </c>
      <c r="M32" s="5">
        <f t="shared" si="0"/>
        <v>2.145409183497363</v>
      </c>
    </row>
    <row r="33" spans="1:13" x14ac:dyDescent="0.25">
      <c r="A33" s="5">
        <v>571476.20900000003</v>
      </c>
      <c r="B33" s="5">
        <v>149859.43299999999</v>
      </c>
      <c r="C33" s="5">
        <v>2.5024249726374661</v>
      </c>
      <c r="D33" s="5">
        <v>317.99842766906892</v>
      </c>
      <c r="E33" s="5" t="s">
        <v>42</v>
      </c>
      <c r="F33" s="5" t="str">
        <f t="shared" si="1"/>
        <v>duploc201</v>
      </c>
      <c r="G33" s="5">
        <v>201</v>
      </c>
      <c r="H33" s="5">
        <v>0</v>
      </c>
      <c r="I33" s="5" t="s">
        <v>4</v>
      </c>
      <c r="J33" s="5">
        <v>2</v>
      </c>
      <c r="K33" s="5">
        <v>1.9314061982792098E-3</v>
      </c>
      <c r="L33" s="5">
        <v>1.3657104200289587E-3</v>
      </c>
      <c r="M33" s="5">
        <f t="shared" si="0"/>
        <v>2.5046713668846925</v>
      </c>
    </row>
    <row r="34" spans="1:13" x14ac:dyDescent="0.25">
      <c r="A34" s="5">
        <v>569209.65</v>
      </c>
      <c r="B34" s="5">
        <v>146625.35999999999</v>
      </c>
      <c r="C34" s="5">
        <v>2.0428974648905962</v>
      </c>
      <c r="D34" s="5">
        <v>110.38179823300531</v>
      </c>
      <c r="E34" s="5" t="s">
        <v>259</v>
      </c>
      <c r="F34" s="5" t="str">
        <f t="shared" si="1"/>
        <v>199-K-186</v>
      </c>
      <c r="I34" s="5" t="s">
        <v>6</v>
      </c>
      <c r="J34" s="5">
        <v>18</v>
      </c>
      <c r="K34" s="5">
        <v>0.49554265651255258</v>
      </c>
      <c r="L34" s="5">
        <v>0.11680052426240735</v>
      </c>
      <c r="M34" s="5">
        <f t="shared" si="0"/>
        <v>2.2350172744257142</v>
      </c>
    </row>
    <row r="35" spans="1:13" x14ac:dyDescent="0.25">
      <c r="A35" s="5">
        <v>569399.61499999999</v>
      </c>
      <c r="B35" s="5">
        <v>147518.47700000001</v>
      </c>
      <c r="C35" s="5">
        <v>0.83312389945978094</v>
      </c>
      <c r="D35" s="5">
        <v>6.809636024432443</v>
      </c>
      <c r="E35" s="5" t="s">
        <v>147</v>
      </c>
      <c r="F35" s="5" t="str">
        <f t="shared" si="1"/>
        <v>199-K-120A</v>
      </c>
      <c r="I35" s="5" t="s">
        <v>6</v>
      </c>
      <c r="J35" s="5">
        <v>3</v>
      </c>
      <c r="K35" s="5">
        <v>0.21071265483651599</v>
      </c>
      <c r="L35" s="5">
        <v>0.12165500799152322</v>
      </c>
      <c r="M35" s="5">
        <f t="shared" si="0"/>
        <v>1.0332286259746699</v>
      </c>
    </row>
    <row r="36" spans="1:13" x14ac:dyDescent="0.25">
      <c r="A36" s="5">
        <v>569155.95600000001</v>
      </c>
      <c r="B36" s="5">
        <v>146763.79699999999</v>
      </c>
      <c r="C36" s="5">
        <v>2.4835422095325477</v>
      </c>
      <c r="D36" s="5">
        <v>304.46838916380165</v>
      </c>
      <c r="E36" s="5" t="s">
        <v>36</v>
      </c>
      <c r="F36" s="5" t="str">
        <f t="shared" si="1"/>
        <v>199-K-27</v>
      </c>
      <c r="I36" s="5" t="s">
        <v>7</v>
      </c>
      <c r="J36" s="5">
        <v>2</v>
      </c>
      <c r="K36" s="5">
        <v>3.6289162374461059E-2</v>
      </c>
      <c r="L36" s="5">
        <v>2.5660312798561128E-2</v>
      </c>
      <c r="M36" s="5">
        <f t="shared" ref="M36:M67" si="2">C36+1.644854*L36</f>
        <v>2.525749677680512</v>
      </c>
    </row>
    <row r="37" spans="1:13" x14ac:dyDescent="0.25">
      <c r="A37" s="5">
        <v>569769.902</v>
      </c>
      <c r="B37" s="5">
        <v>147932.06</v>
      </c>
      <c r="C37" s="5">
        <v>1.0083259987414583</v>
      </c>
      <c r="D37" s="5">
        <v>10.193562703727896</v>
      </c>
      <c r="E37" s="5" t="s">
        <v>152</v>
      </c>
      <c r="F37" s="5" t="str">
        <f t="shared" si="1"/>
        <v>199-K-21</v>
      </c>
      <c r="I37" s="5" t="s">
        <v>6</v>
      </c>
      <c r="J37" s="5">
        <v>3</v>
      </c>
      <c r="K37" s="5">
        <v>4.5484143557535051E-2</v>
      </c>
      <c r="L37" s="5">
        <v>2.6260282526802445E-2</v>
      </c>
      <c r="M37" s="5">
        <f t="shared" si="2"/>
        <v>1.0515203294967994</v>
      </c>
    </row>
    <row r="38" spans="1:13" x14ac:dyDescent="0.25">
      <c r="A38" s="5">
        <v>569393.17000000004</v>
      </c>
      <c r="B38" s="5">
        <v>147294.32</v>
      </c>
      <c r="C38" s="5">
        <v>1.1958780136175857</v>
      </c>
      <c r="D38" s="5">
        <v>15.699217764490131</v>
      </c>
      <c r="E38" s="5" t="s">
        <v>10</v>
      </c>
      <c r="F38" s="5" t="str">
        <f t="shared" si="1"/>
        <v>199-K-192</v>
      </c>
      <c r="I38" s="5" t="s">
        <v>6</v>
      </c>
      <c r="J38" s="5">
        <v>22</v>
      </c>
      <c r="K38" s="5">
        <v>0.790538651575313</v>
      </c>
      <c r="L38" s="5">
        <v>0.16854340682265503</v>
      </c>
      <c r="M38" s="5">
        <f t="shared" si="2"/>
        <v>1.4731073105034571</v>
      </c>
    </row>
    <row r="39" spans="1:13" x14ac:dyDescent="0.25">
      <c r="A39" s="5">
        <v>568480.00300000003</v>
      </c>
      <c r="B39" s="5">
        <v>146895.929</v>
      </c>
      <c r="C39" s="5">
        <v>1.9308079272755172</v>
      </c>
      <c r="D39" s="5">
        <v>85.272290214579286</v>
      </c>
      <c r="E39" s="5" t="s">
        <v>377</v>
      </c>
      <c r="F39" s="5" t="str">
        <f t="shared" si="1"/>
        <v>duploc141</v>
      </c>
      <c r="G39" s="5">
        <v>141</v>
      </c>
      <c r="H39" s="5">
        <v>2</v>
      </c>
      <c r="I39" s="5" t="s">
        <v>6</v>
      </c>
      <c r="J39" s="5">
        <v>5</v>
      </c>
      <c r="K39" s="5">
        <v>0.33427259686565708</v>
      </c>
      <c r="L39" s="5">
        <v>0.14949124992139848</v>
      </c>
      <c r="M39" s="5">
        <f t="shared" si="2"/>
        <v>2.176699207673729</v>
      </c>
    </row>
    <row r="40" spans="1:13" x14ac:dyDescent="0.25">
      <c r="A40" s="5">
        <v>568493.06999999995</v>
      </c>
      <c r="B40" s="5">
        <v>146493.66</v>
      </c>
      <c r="C40" s="5">
        <v>2.6792539025438025</v>
      </c>
      <c r="D40" s="5">
        <v>477.80853427787423</v>
      </c>
      <c r="E40" s="5" t="s">
        <v>290</v>
      </c>
      <c r="F40" s="5" t="str">
        <f t="shared" si="1"/>
        <v>199-K-140</v>
      </c>
      <c r="I40" s="5" t="s">
        <v>6</v>
      </c>
      <c r="J40" s="5">
        <v>3</v>
      </c>
      <c r="K40" s="5">
        <v>3.7754620305153926E-2</v>
      </c>
      <c r="L40" s="5">
        <v>2.1797640196332731E-2</v>
      </c>
      <c r="M40" s="5">
        <f t="shared" si="2"/>
        <v>2.715107838211301</v>
      </c>
    </row>
    <row r="41" spans="1:13" x14ac:dyDescent="0.25">
      <c r="A41" s="5">
        <v>569180.02599999995</v>
      </c>
      <c r="B41" s="5">
        <v>147581.40299999999</v>
      </c>
      <c r="C41" s="5">
        <v>1.6932871570056556</v>
      </c>
      <c r="D41" s="5">
        <v>49.35</v>
      </c>
      <c r="E41" s="5" t="s">
        <v>99</v>
      </c>
      <c r="F41" s="5" t="str">
        <f t="shared" si="1"/>
        <v>duploc440</v>
      </c>
      <c r="G41" s="5">
        <v>440</v>
      </c>
      <c r="H41" s="5">
        <v>2</v>
      </c>
      <c r="I41" s="5" t="s">
        <v>7</v>
      </c>
      <c r="J41" s="5">
        <v>1</v>
      </c>
      <c r="L41" s="5">
        <v>0.11178778919985494</v>
      </c>
      <c r="M41" s="5">
        <f t="shared" si="2"/>
        <v>1.8771617492221937</v>
      </c>
    </row>
    <row r="42" spans="1:13" x14ac:dyDescent="0.25">
      <c r="A42" s="5">
        <v>569104.26</v>
      </c>
      <c r="B42" s="5">
        <v>146870.94</v>
      </c>
      <c r="C42" s="5">
        <v>2.3016924304955948</v>
      </c>
      <c r="D42" s="5">
        <v>200.30529528985102</v>
      </c>
      <c r="E42" s="5" t="s">
        <v>382</v>
      </c>
      <c r="F42" s="5" t="str">
        <f t="shared" si="1"/>
        <v>199-K-142</v>
      </c>
      <c r="I42" s="5" t="s">
        <v>6</v>
      </c>
      <c r="J42" s="5">
        <v>9</v>
      </c>
      <c r="K42" s="5">
        <v>0.10713977201776027</v>
      </c>
      <c r="L42" s="5">
        <v>3.5713257339253422E-2</v>
      </c>
      <c r="M42" s="5">
        <f t="shared" si="2"/>
        <v>2.360435524683095</v>
      </c>
    </row>
    <row r="43" spans="1:13" x14ac:dyDescent="0.25">
      <c r="A43" s="5">
        <v>571752.11</v>
      </c>
      <c r="B43" s="5">
        <v>149729.932</v>
      </c>
      <c r="C43" s="5">
        <v>2.3547197870662053</v>
      </c>
      <c r="D43" s="5">
        <v>226.3183598385248</v>
      </c>
      <c r="E43" s="5" t="s">
        <v>64</v>
      </c>
      <c r="F43" s="5" t="str">
        <f t="shared" si="1"/>
        <v>199-N-33</v>
      </c>
      <c r="I43" s="5" t="s">
        <v>4</v>
      </c>
      <c r="J43" s="5">
        <v>2</v>
      </c>
      <c r="K43" s="5">
        <v>0.34050929953654052</v>
      </c>
      <c r="L43" s="5">
        <v>0.24077643475936911</v>
      </c>
      <c r="M43" s="5">
        <f t="shared" si="2"/>
        <v>2.7507618688858928</v>
      </c>
    </row>
    <row r="44" spans="1:13" x14ac:dyDescent="0.25">
      <c r="A44" s="5">
        <v>568395.22</v>
      </c>
      <c r="B44" s="5">
        <v>146616.64000000001</v>
      </c>
      <c r="C44" s="5">
        <v>2.1303374783427165</v>
      </c>
      <c r="D44" s="5">
        <v>135.00115320733028</v>
      </c>
      <c r="E44" s="5" t="s">
        <v>295</v>
      </c>
      <c r="F44" s="5" t="str">
        <f t="shared" si="1"/>
        <v>199-K-138</v>
      </c>
      <c r="I44" s="5" t="s">
        <v>6</v>
      </c>
      <c r="J44" s="5">
        <v>4</v>
      </c>
      <c r="K44" s="5">
        <v>0.85324320641553486</v>
      </c>
      <c r="L44" s="5">
        <v>0.42662160320776743</v>
      </c>
      <c r="M44" s="5">
        <f t="shared" si="2"/>
        <v>2.8320677288654257</v>
      </c>
    </row>
    <row r="45" spans="1:13" x14ac:dyDescent="0.25">
      <c r="A45" s="5">
        <v>570778.25</v>
      </c>
      <c r="B45" s="5">
        <v>148970.74</v>
      </c>
      <c r="C45" s="5">
        <v>1.1361636905054133</v>
      </c>
      <c r="D45" s="5">
        <v>13.682444352331142</v>
      </c>
      <c r="E45" s="5" t="s">
        <v>231</v>
      </c>
      <c r="F45" s="5" t="str">
        <f t="shared" si="1"/>
        <v>199-K-149</v>
      </c>
      <c r="I45" s="5" t="s">
        <v>6</v>
      </c>
      <c r="J45" s="5">
        <v>4</v>
      </c>
      <c r="K45" s="5">
        <v>6.1494101701248506E-2</v>
      </c>
      <c r="L45" s="5">
        <v>3.0747050850624253E-2</v>
      </c>
      <c r="M45" s="5">
        <f t="shared" si="2"/>
        <v>1.1867381000852659</v>
      </c>
    </row>
    <row r="46" spans="1:13" x14ac:dyDescent="0.25">
      <c r="A46" s="5">
        <v>570023.69700000004</v>
      </c>
      <c r="B46" s="5">
        <v>148097.37599999999</v>
      </c>
      <c r="C46" s="5">
        <v>0.91072565870470434</v>
      </c>
      <c r="D46" s="5">
        <v>8.1418980258326759</v>
      </c>
      <c r="E46" s="5" t="s">
        <v>443</v>
      </c>
      <c r="F46" s="5" t="str">
        <f t="shared" si="1"/>
        <v>199-K-22</v>
      </c>
      <c r="I46" s="5" t="s">
        <v>6</v>
      </c>
      <c r="J46" s="5">
        <v>5</v>
      </c>
      <c r="K46" s="5">
        <v>0.28834160928326419</v>
      </c>
      <c r="L46" s="5">
        <v>0.12895028781981263</v>
      </c>
      <c r="M46" s="5">
        <f t="shared" si="2"/>
        <v>1.1228300554262745</v>
      </c>
    </row>
    <row r="47" spans="1:13" x14ac:dyDescent="0.25">
      <c r="A47" s="5">
        <v>568920.87</v>
      </c>
      <c r="B47" s="5">
        <v>147277.73000000001</v>
      </c>
      <c r="C47" s="5">
        <v>2.7075701760979363</v>
      </c>
      <c r="D47" s="5">
        <v>510</v>
      </c>
      <c r="E47" s="5" t="s">
        <v>265</v>
      </c>
      <c r="F47" s="5" t="str">
        <f t="shared" si="1"/>
        <v>duploc438</v>
      </c>
      <c r="G47" s="5">
        <v>438</v>
      </c>
      <c r="H47" s="5">
        <v>2</v>
      </c>
      <c r="I47" s="5" t="s">
        <v>7</v>
      </c>
      <c r="J47" s="5">
        <v>1</v>
      </c>
      <c r="L47" s="5">
        <v>7.0812931515821576E-2</v>
      </c>
      <c r="M47" s="5">
        <f t="shared" si="2"/>
        <v>2.8240471097534616</v>
      </c>
    </row>
    <row r="48" spans="1:13" x14ac:dyDescent="0.25">
      <c r="A48" s="5">
        <v>569674.01</v>
      </c>
      <c r="B48" s="5">
        <v>147270.91</v>
      </c>
      <c r="C48" s="5">
        <v>1.0129420493617749</v>
      </c>
      <c r="D48" s="5">
        <v>10.302486387278925</v>
      </c>
      <c r="E48" s="5" t="s">
        <v>159</v>
      </c>
      <c r="F48" s="5" t="str">
        <f t="shared" si="1"/>
        <v>199-K-156</v>
      </c>
      <c r="I48" s="5" t="s">
        <v>7</v>
      </c>
      <c r="J48" s="5">
        <v>2</v>
      </c>
      <c r="K48" s="5">
        <v>3.4626239247426499E-2</v>
      </c>
      <c r="L48" s="5">
        <v>2.4484448578843052E-2</v>
      </c>
      <c r="M48" s="5">
        <f t="shared" si="2"/>
        <v>1.0532153925444792</v>
      </c>
    </row>
    <row r="49" spans="1:13" x14ac:dyDescent="0.25">
      <c r="A49" s="5">
        <v>569230.00699999998</v>
      </c>
      <c r="B49" s="5">
        <v>146677.91</v>
      </c>
      <c r="C49" s="5">
        <v>2.1818435879447726</v>
      </c>
      <c r="D49" s="5">
        <v>152</v>
      </c>
      <c r="E49" s="5" t="s">
        <v>398</v>
      </c>
      <c r="F49" s="5" t="str">
        <f t="shared" si="1"/>
        <v>199-K-110A</v>
      </c>
      <c r="I49" s="5" t="s">
        <v>6</v>
      </c>
      <c r="J49" s="5">
        <v>1</v>
      </c>
      <c r="L49" s="5">
        <v>9.2051157656654198E-2</v>
      </c>
      <c r="M49" s="5">
        <f t="shared" si="2"/>
        <v>2.3332543028209507</v>
      </c>
    </row>
    <row r="50" spans="1:13" x14ac:dyDescent="0.25">
      <c r="A50" s="5">
        <v>569867.93799999997</v>
      </c>
      <c r="B50" s="5">
        <v>146991.67300000001</v>
      </c>
      <c r="C50" s="5">
        <v>0.68571533209346924</v>
      </c>
      <c r="D50" s="5">
        <v>4.8497051132826101</v>
      </c>
      <c r="E50" s="5" t="s">
        <v>45</v>
      </c>
      <c r="F50" s="5" t="str">
        <f t="shared" si="1"/>
        <v>199-K-124A</v>
      </c>
      <c r="I50" s="5" t="s">
        <v>6</v>
      </c>
      <c r="J50" s="5">
        <v>3</v>
      </c>
      <c r="K50" s="5">
        <v>0.2014394196513834</v>
      </c>
      <c r="L50" s="5">
        <v>0.1163011031611282</v>
      </c>
      <c r="M50" s="5">
        <f t="shared" si="2"/>
        <v>0.87701366683246362</v>
      </c>
    </row>
    <row r="51" spans="1:13" x14ac:dyDescent="0.25">
      <c r="A51" s="5">
        <v>568551.39</v>
      </c>
      <c r="B51" s="5">
        <v>146518.39000000001</v>
      </c>
      <c r="C51" s="5">
        <v>2.8178175658072706</v>
      </c>
      <c r="D51" s="5">
        <v>657.38163287824204</v>
      </c>
      <c r="E51" s="5" t="s">
        <v>187</v>
      </c>
      <c r="F51" s="5" t="str">
        <f t="shared" si="1"/>
        <v>199-K-139</v>
      </c>
      <c r="I51" s="5" t="s">
        <v>6</v>
      </c>
      <c r="J51" s="5">
        <v>4</v>
      </c>
      <c r="K51" s="5">
        <v>0.27079889298544974</v>
      </c>
      <c r="L51" s="5">
        <v>0.13539944649272487</v>
      </c>
      <c r="M51" s="5">
        <f t="shared" si="2"/>
        <v>3.0405298869686153</v>
      </c>
    </row>
    <row r="52" spans="1:13" x14ac:dyDescent="0.25">
      <c r="A52" s="5">
        <v>569661.80200000003</v>
      </c>
      <c r="B52" s="5">
        <v>147649.68799999999</v>
      </c>
      <c r="C52" s="5">
        <v>0.99022318191724157</v>
      </c>
      <c r="D52" s="5">
        <v>9.7773954768567624</v>
      </c>
      <c r="E52" s="5" t="s">
        <v>130</v>
      </c>
      <c r="F52" s="5" t="str">
        <f t="shared" si="1"/>
        <v>199-K-119A</v>
      </c>
      <c r="I52" s="5" t="s">
        <v>6</v>
      </c>
      <c r="J52" s="5">
        <v>4</v>
      </c>
      <c r="K52" s="5">
        <v>5.2703892871203487E-2</v>
      </c>
      <c r="L52" s="5">
        <v>2.6351946435601743E-2</v>
      </c>
      <c r="M52" s="5">
        <f t="shared" si="2"/>
        <v>1.0335682864196269</v>
      </c>
    </row>
    <row r="53" spans="1:13" x14ac:dyDescent="0.25">
      <c r="A53" s="5">
        <v>570020.30200000003</v>
      </c>
      <c r="B53" s="5">
        <v>148280.54999999999</v>
      </c>
      <c r="C53" s="5">
        <v>0.56068775917619973</v>
      </c>
      <c r="D53" s="5">
        <v>3.6365348941700519</v>
      </c>
      <c r="E53" s="5" t="s">
        <v>490</v>
      </c>
      <c r="F53" s="5" t="str">
        <f t="shared" si="1"/>
        <v>199-K-114A</v>
      </c>
      <c r="I53" s="5" t="s">
        <v>6</v>
      </c>
      <c r="J53" s="5">
        <v>3</v>
      </c>
      <c r="K53" s="5">
        <v>0.42013645047148235</v>
      </c>
      <c r="L53" s="5">
        <v>0.24256589277608423</v>
      </c>
      <c r="M53" s="5">
        <f t="shared" si="2"/>
        <v>0.95967323817251304</v>
      </c>
    </row>
    <row r="54" spans="1:13" x14ac:dyDescent="0.25">
      <c r="A54" s="5">
        <v>568697.4</v>
      </c>
      <c r="B54" s="5">
        <v>146502.39000000001</v>
      </c>
      <c r="C54" s="5">
        <v>3.9008777576230389</v>
      </c>
      <c r="D54" s="5">
        <v>7959.3528421419105</v>
      </c>
      <c r="E54" s="5" t="s">
        <v>11</v>
      </c>
      <c r="F54" s="5" t="str">
        <f t="shared" si="1"/>
        <v>199-K-106A</v>
      </c>
      <c r="I54" s="5" t="s">
        <v>6</v>
      </c>
      <c r="J54" s="5">
        <v>7</v>
      </c>
      <c r="K54" s="5">
        <v>0.18014406096616242</v>
      </c>
      <c r="L54" s="5">
        <v>6.8088055068817682E-2</v>
      </c>
      <c r="M54" s="5">
        <f t="shared" si="2"/>
        <v>4.0128726673552038</v>
      </c>
    </row>
    <row r="55" spans="1:13" x14ac:dyDescent="0.25">
      <c r="A55" s="5">
        <v>571560.07999999996</v>
      </c>
      <c r="B55" s="5">
        <v>150122.12</v>
      </c>
      <c r="C55" s="5">
        <v>2.6253124509616739</v>
      </c>
      <c r="D55" s="5">
        <v>422</v>
      </c>
      <c r="E55" s="5" t="s">
        <v>52</v>
      </c>
      <c r="F55" s="5" t="str">
        <f t="shared" si="1"/>
        <v>199-N-76</v>
      </c>
      <c r="I55" s="5" t="s">
        <v>3</v>
      </c>
      <c r="J55" s="5">
        <v>1</v>
      </c>
      <c r="L55" s="5">
        <v>7.4135967115773818E-2</v>
      </c>
      <c r="M55" s="5">
        <f t="shared" si="2"/>
        <v>2.7472552930159231</v>
      </c>
    </row>
    <row r="56" spans="1:13" x14ac:dyDescent="0.25">
      <c r="A56" s="5">
        <v>570921.43999999994</v>
      </c>
      <c r="B56" s="5">
        <v>149012.26999999999</v>
      </c>
      <c r="C56" s="5">
        <v>1.1875207208364631</v>
      </c>
      <c r="D56" s="5">
        <v>15.4</v>
      </c>
      <c r="E56" s="5" t="s">
        <v>175</v>
      </c>
      <c r="F56" s="5" t="str">
        <f t="shared" si="1"/>
        <v>C3164</v>
      </c>
      <c r="I56" s="5" t="s">
        <v>8</v>
      </c>
      <c r="J56" s="5">
        <v>1</v>
      </c>
      <c r="L56" s="5">
        <v>0.13221966802785684</v>
      </c>
      <c r="M56" s="5">
        <f t="shared" si="2"/>
        <v>1.4050027706707555</v>
      </c>
    </row>
    <row r="57" spans="1:13" x14ac:dyDescent="0.25">
      <c r="A57" s="5">
        <v>570478.99</v>
      </c>
      <c r="B57" s="5">
        <v>148661.18</v>
      </c>
      <c r="C57" s="5">
        <v>0.99413129678115575</v>
      </c>
      <c r="D57" s="5">
        <v>9.8657770470558521</v>
      </c>
      <c r="E57" s="5" t="s">
        <v>249</v>
      </c>
      <c r="F57" s="5" t="str">
        <f t="shared" si="1"/>
        <v>199-K-130</v>
      </c>
      <c r="I57" s="5" t="s">
        <v>6</v>
      </c>
      <c r="J57" s="5">
        <v>4</v>
      </c>
      <c r="K57" s="5">
        <v>4.6291648510558114E-2</v>
      </c>
      <c r="L57" s="5">
        <v>2.3145824255279057E-2</v>
      </c>
      <c r="M57" s="5">
        <f t="shared" si="2"/>
        <v>1.0322027983907485</v>
      </c>
    </row>
    <row r="58" spans="1:13" x14ac:dyDescent="0.25">
      <c r="A58" s="5">
        <v>569520.51599999995</v>
      </c>
      <c r="B58" s="5">
        <v>147687.239</v>
      </c>
      <c r="C58" s="5">
        <v>0.92309204208764351</v>
      </c>
      <c r="D58" s="5">
        <v>8.3770680248734273</v>
      </c>
      <c r="E58" s="5" t="s">
        <v>125</v>
      </c>
      <c r="F58" s="5" t="str">
        <f t="shared" si="1"/>
        <v>199-K-20</v>
      </c>
      <c r="I58" s="5" t="s">
        <v>6</v>
      </c>
      <c r="J58" s="5">
        <v>5</v>
      </c>
      <c r="K58" s="5">
        <v>0.12992239431777144</v>
      </c>
      <c r="L58" s="5">
        <v>5.8103061098813871E-2</v>
      </c>
      <c r="M58" s="5">
        <f t="shared" si="2"/>
        <v>1.018663094548272</v>
      </c>
    </row>
    <row r="59" spans="1:13" x14ac:dyDescent="0.25">
      <c r="A59" s="5">
        <v>572185.42000000004</v>
      </c>
      <c r="B59" s="5">
        <v>148173.424</v>
      </c>
      <c r="C59" s="5">
        <v>-2.4762521036701068E-2</v>
      </c>
      <c r="D59" s="5">
        <v>0.94457724459188441</v>
      </c>
      <c r="E59" s="5" t="s">
        <v>500</v>
      </c>
      <c r="F59" s="5" t="str">
        <f t="shared" si="1"/>
        <v>duploc210</v>
      </c>
      <c r="G59" s="5">
        <v>210</v>
      </c>
      <c r="H59" s="5">
        <v>0</v>
      </c>
      <c r="I59" s="5" t="s">
        <v>6</v>
      </c>
      <c r="J59" s="5">
        <v>1</v>
      </c>
      <c r="L59" s="5">
        <v>0.18119330987482948</v>
      </c>
      <c r="M59" s="5">
        <f t="shared" si="2"/>
        <v>0.2732740194841517</v>
      </c>
    </row>
    <row r="60" spans="1:13" x14ac:dyDescent="0.25">
      <c r="A60" s="5">
        <v>569871.14899999998</v>
      </c>
      <c r="B60" s="5">
        <v>147960.495</v>
      </c>
      <c r="C60" s="5">
        <v>0.89594866212903346</v>
      </c>
      <c r="D60" s="5">
        <v>7.8695275865550487</v>
      </c>
      <c r="E60" s="5" t="s">
        <v>174</v>
      </c>
      <c r="F60" s="5" t="str">
        <f t="shared" si="1"/>
        <v>199-K-116A</v>
      </c>
      <c r="I60" s="5" t="s">
        <v>6</v>
      </c>
      <c r="J60" s="5">
        <v>3</v>
      </c>
      <c r="K60" s="5">
        <v>0.37240831097636001</v>
      </c>
      <c r="L60" s="5">
        <v>0.21501003859065532</v>
      </c>
      <c r="M60" s="5">
        <f t="shared" si="2"/>
        <v>1.2496087841450272</v>
      </c>
    </row>
    <row r="61" spans="1:13" x14ac:dyDescent="0.25">
      <c r="A61" s="5">
        <v>569712.87199999997</v>
      </c>
      <c r="B61" s="5">
        <v>147866.00599999999</v>
      </c>
      <c r="C61" s="5">
        <v>0.64151552866792283</v>
      </c>
      <c r="D61" s="5">
        <v>4.3804177354672609</v>
      </c>
      <c r="E61" s="5" t="s">
        <v>137</v>
      </c>
      <c r="F61" s="5" t="str">
        <f t="shared" si="1"/>
        <v>199-K-125A</v>
      </c>
      <c r="I61" s="5" t="s">
        <v>6</v>
      </c>
      <c r="J61" s="5">
        <v>3</v>
      </c>
      <c r="K61" s="5">
        <v>0.4657363087470735</v>
      </c>
      <c r="L61" s="5">
        <v>0.26889298322650557</v>
      </c>
      <c r="M61" s="5">
        <f t="shared" si="2"/>
        <v>1.0838052276999735</v>
      </c>
    </row>
    <row r="62" spans="1:13" x14ac:dyDescent="0.25">
      <c r="A62" s="5">
        <v>571116.07999999996</v>
      </c>
      <c r="B62" s="5">
        <v>147449.14000000001</v>
      </c>
      <c r="C62" s="5">
        <v>0.47182695217814641</v>
      </c>
      <c r="D62" s="5">
        <v>2.9636502660395072</v>
      </c>
      <c r="E62" s="5" t="s">
        <v>489</v>
      </c>
      <c r="F62" s="5" t="str">
        <f t="shared" si="1"/>
        <v>199-K-180</v>
      </c>
      <c r="I62" s="5" t="s">
        <v>6</v>
      </c>
      <c r="J62" s="5">
        <v>1</v>
      </c>
      <c r="L62" s="5">
        <v>0.16113216065971459</v>
      </c>
      <c r="M62" s="5">
        <f t="shared" si="2"/>
        <v>0.73686583116792059</v>
      </c>
    </row>
    <row r="63" spans="1:13" x14ac:dyDescent="0.25">
      <c r="A63" s="5">
        <v>571523.57999999996</v>
      </c>
      <c r="B63" s="5">
        <v>150060.72</v>
      </c>
      <c r="C63" s="5">
        <v>2.5314789170422549</v>
      </c>
      <c r="D63" s="5">
        <v>340</v>
      </c>
      <c r="E63" s="5" t="s">
        <v>60</v>
      </c>
      <c r="F63" s="5" t="str">
        <f t="shared" si="1"/>
        <v>199-N-75</v>
      </c>
      <c r="I63" s="5" t="s">
        <v>3</v>
      </c>
      <c r="J63" s="5">
        <v>1</v>
      </c>
      <c r="L63" s="5">
        <v>7.7926640553034929E-2</v>
      </c>
      <c r="M63" s="5">
        <f t="shared" si="2"/>
        <v>2.6596568634624767</v>
      </c>
    </row>
    <row r="64" spans="1:13" x14ac:dyDescent="0.25">
      <c r="A64" s="5">
        <v>570662</v>
      </c>
      <c r="B64" s="5">
        <v>148903.85</v>
      </c>
      <c r="C64" s="5">
        <v>0.78986823216273205</v>
      </c>
      <c r="D64" s="5">
        <v>6.1640795121037462</v>
      </c>
      <c r="E64" s="5" t="s">
        <v>200</v>
      </c>
      <c r="F64" s="5" t="str">
        <f t="shared" si="1"/>
        <v>199-K-131</v>
      </c>
      <c r="I64" s="5" t="s">
        <v>6</v>
      </c>
      <c r="J64" s="5">
        <v>4</v>
      </c>
      <c r="K64" s="5">
        <v>0.15957130602027814</v>
      </c>
      <c r="L64" s="5">
        <v>7.9785653010139068E-2</v>
      </c>
      <c r="M64" s="5">
        <f t="shared" si="2"/>
        <v>0.92110398265907134</v>
      </c>
    </row>
    <row r="65" spans="1:13" x14ac:dyDescent="0.25">
      <c r="A65" s="5">
        <v>570877.30299999996</v>
      </c>
      <c r="B65" s="5">
        <v>147166.22399999999</v>
      </c>
      <c r="C65" s="5">
        <v>0.21424574498104326</v>
      </c>
      <c r="D65" s="5">
        <v>1.6377429740690537</v>
      </c>
      <c r="E65" s="5" t="s">
        <v>299</v>
      </c>
      <c r="F65" s="5" t="str">
        <f t="shared" si="1"/>
        <v>699-78-62</v>
      </c>
      <c r="I65" s="5" t="s">
        <v>2</v>
      </c>
      <c r="J65" s="5">
        <v>5</v>
      </c>
      <c r="K65" s="5">
        <v>0.56590083296499971</v>
      </c>
      <c r="L65" s="5">
        <v>0.25307854620669862</v>
      </c>
      <c r="M65" s="5">
        <f t="shared" si="2"/>
        <v>0.63052300402331629</v>
      </c>
    </row>
    <row r="66" spans="1:13" x14ac:dyDescent="0.25">
      <c r="A66" s="5">
        <v>570098.06999999995</v>
      </c>
      <c r="B66" s="5">
        <v>148294.45300000001</v>
      </c>
      <c r="C66" s="5">
        <v>0.97911234554531301</v>
      </c>
      <c r="D66" s="5">
        <v>9.5304267015121304</v>
      </c>
      <c r="E66" s="5" t="s">
        <v>450</v>
      </c>
      <c r="F66" s="5" t="str">
        <f t="shared" si="1"/>
        <v>199-K-113A</v>
      </c>
      <c r="I66" s="5" t="s">
        <v>6</v>
      </c>
      <c r="J66" s="5">
        <v>3</v>
      </c>
      <c r="K66" s="5">
        <v>0.37163069854862452</v>
      </c>
      <c r="L66" s="5">
        <v>0.21456108384617703</v>
      </c>
      <c r="M66" s="5">
        <f t="shared" si="2"/>
        <v>1.3320340025540327</v>
      </c>
    </row>
    <row r="67" spans="1:13" x14ac:dyDescent="0.25">
      <c r="A67" s="5">
        <v>570941.31999999995</v>
      </c>
      <c r="B67" s="5">
        <v>148686.44</v>
      </c>
      <c r="C67" s="5">
        <v>0.92401695933514105</v>
      </c>
      <c r="D67" s="5">
        <v>8.3949276833408604</v>
      </c>
      <c r="E67" s="5" t="s">
        <v>236</v>
      </c>
      <c r="F67" s="5" t="str">
        <f t="shared" si="1"/>
        <v>199-K-151</v>
      </c>
      <c r="I67" s="5" t="s">
        <v>6</v>
      </c>
      <c r="J67" s="5">
        <v>5</v>
      </c>
      <c r="K67" s="5">
        <v>0.28766680943383455</v>
      </c>
      <c r="L67" s="5">
        <v>0.12864850815290635</v>
      </c>
      <c r="M67" s="5">
        <f t="shared" si="2"/>
        <v>1.1356249725644816</v>
      </c>
    </row>
    <row r="68" spans="1:13" x14ac:dyDescent="0.25">
      <c r="A68" s="5">
        <v>571941.87600000005</v>
      </c>
      <c r="B68" s="5">
        <v>149156.14300000001</v>
      </c>
      <c r="C68" s="5">
        <v>2.1875207208364631</v>
      </c>
      <c r="D68" s="5">
        <v>154</v>
      </c>
      <c r="E68" s="5" t="s">
        <v>134</v>
      </c>
      <c r="F68" s="5" t="str">
        <f t="shared" si="1"/>
        <v>199-N-74</v>
      </c>
      <c r="I68" s="5" t="s">
        <v>3</v>
      </c>
      <c r="J68" s="5">
        <v>1</v>
      </c>
      <c r="L68" s="5">
        <v>9.1821813668919353E-2</v>
      </c>
      <c r="M68" s="5">
        <f t="shared" ref="M68:M99" si="3">C68+1.644854*L68</f>
        <v>2.3385541983370399</v>
      </c>
    </row>
    <row r="69" spans="1:13" x14ac:dyDescent="0.25">
      <c r="A69" s="5">
        <v>570009.01</v>
      </c>
      <c r="B69" s="5">
        <v>147491.37</v>
      </c>
      <c r="C69" s="5">
        <v>1.1643528557844371</v>
      </c>
      <c r="D69" s="5">
        <v>14.6</v>
      </c>
      <c r="E69" s="5" t="s">
        <v>145</v>
      </c>
      <c r="F69" s="5" t="str">
        <f t="shared" ref="F69:F132" si="4">IF(ISBLANK(G69),E69,"duploc"&amp;G69)</f>
        <v>199-K-170</v>
      </c>
      <c r="I69" s="5" t="s">
        <v>7</v>
      </c>
      <c r="J69" s="5">
        <v>1</v>
      </c>
      <c r="L69" s="5">
        <v>0.13315560006603611</v>
      </c>
      <c r="M69" s="5">
        <f t="shared" si="3"/>
        <v>1.383374377175457</v>
      </c>
    </row>
    <row r="70" spans="1:13" x14ac:dyDescent="0.25">
      <c r="A70" s="5">
        <v>569458.51699999999</v>
      </c>
      <c r="B70" s="5">
        <v>147386.64000000001</v>
      </c>
      <c r="C70" s="5">
        <v>0.96036662680813156</v>
      </c>
      <c r="D70" s="5">
        <v>9.1278107432660782</v>
      </c>
      <c r="E70" s="5" t="s">
        <v>171</v>
      </c>
      <c r="F70" s="5" t="str">
        <f t="shared" si="4"/>
        <v>199-K-19</v>
      </c>
      <c r="I70" s="5" t="s">
        <v>6</v>
      </c>
      <c r="J70" s="5">
        <v>3</v>
      </c>
      <c r="K70" s="5">
        <v>8.1403502982165921E-2</v>
      </c>
      <c r="L70" s="5">
        <v>4.6998334359732004E-2</v>
      </c>
      <c r="M70" s="5">
        <f t="shared" si="3"/>
        <v>1.0376720250730742</v>
      </c>
    </row>
    <row r="71" spans="1:13" x14ac:dyDescent="0.25">
      <c r="A71" s="5">
        <v>568594.56000000006</v>
      </c>
      <c r="B71" s="5">
        <v>146342.97</v>
      </c>
      <c r="C71" s="5">
        <v>2.5540538001162734</v>
      </c>
      <c r="D71" s="5">
        <v>358.14080060277763</v>
      </c>
      <c r="E71" s="5" t="s">
        <v>244</v>
      </c>
      <c r="F71" s="5" t="str">
        <f t="shared" si="4"/>
        <v>199-K-166</v>
      </c>
      <c r="I71" s="5" t="s">
        <v>6</v>
      </c>
      <c r="J71" s="5">
        <v>3</v>
      </c>
      <c r="K71" s="5">
        <v>7.9383753157859296E-2</v>
      </c>
      <c r="L71" s="5">
        <v>4.583223125497287E-2</v>
      </c>
      <c r="M71" s="5">
        <f t="shared" si="3"/>
        <v>2.6294411290249404</v>
      </c>
    </row>
    <row r="72" spans="1:13" x14ac:dyDescent="0.25">
      <c r="A72" s="5">
        <v>571315.65</v>
      </c>
      <c r="B72" s="5">
        <v>147281.98000000001</v>
      </c>
      <c r="C72" s="5">
        <v>0.48788671822618651</v>
      </c>
      <c r="D72" s="5">
        <v>3.0752945474428093</v>
      </c>
      <c r="E72" s="5" t="s">
        <v>323</v>
      </c>
      <c r="F72" s="5" t="str">
        <f t="shared" si="4"/>
        <v>199-K-194</v>
      </c>
      <c r="I72" s="5" t="s">
        <v>6</v>
      </c>
      <c r="J72" s="5">
        <v>15</v>
      </c>
      <c r="K72" s="5">
        <v>0.72614340789963383</v>
      </c>
      <c r="L72" s="5">
        <v>0.18748942171690539</v>
      </c>
      <c r="M72" s="5">
        <f t="shared" si="3"/>
        <v>0.79627944349492519</v>
      </c>
    </row>
    <row r="73" spans="1:13" x14ac:dyDescent="0.25">
      <c r="A73" s="5">
        <v>569024.22</v>
      </c>
      <c r="B73" s="5">
        <v>146818.49</v>
      </c>
      <c r="C73" s="5">
        <v>2.1116400888587847</v>
      </c>
      <c r="D73" s="5">
        <v>129.31237519657057</v>
      </c>
      <c r="E73" s="5" t="s">
        <v>127</v>
      </c>
      <c r="F73" s="5" t="str">
        <f t="shared" si="4"/>
        <v>199-K-141</v>
      </c>
      <c r="I73" s="5" t="s">
        <v>6</v>
      </c>
      <c r="J73" s="5">
        <v>8</v>
      </c>
      <c r="K73" s="5">
        <v>9.53504155541849E-2</v>
      </c>
      <c r="L73" s="5">
        <v>3.3711462713659698E-2</v>
      </c>
      <c r="M73" s="5">
        <f t="shared" si="3"/>
        <v>2.1670905231491986</v>
      </c>
    </row>
    <row r="74" spans="1:13" x14ac:dyDescent="0.25">
      <c r="A74" s="5">
        <v>568938.00199999998</v>
      </c>
      <c r="B74" s="5">
        <v>146617.75599999999</v>
      </c>
      <c r="C74" s="5">
        <v>2.0428499635114896</v>
      </c>
      <c r="D74" s="5">
        <v>110.36972577726743</v>
      </c>
      <c r="E74" s="5" t="s">
        <v>371</v>
      </c>
      <c r="F74" s="5" t="str">
        <f t="shared" si="4"/>
        <v>199-K-11</v>
      </c>
      <c r="I74" s="5" t="s">
        <v>6</v>
      </c>
      <c r="J74" s="5">
        <v>5</v>
      </c>
      <c r="K74" s="5">
        <v>0.11319601233771298</v>
      </c>
      <c r="L74" s="5">
        <v>5.0622795673806217E-2</v>
      </c>
      <c r="M74" s="5">
        <f t="shared" si="3"/>
        <v>2.1261170714667323</v>
      </c>
    </row>
    <row r="75" spans="1:13" x14ac:dyDescent="0.25">
      <c r="A75" s="5">
        <v>570544.03</v>
      </c>
      <c r="B75" s="5">
        <v>147187.85999999999</v>
      </c>
      <c r="C75" s="5">
        <v>0.26894140127783117</v>
      </c>
      <c r="D75" s="5">
        <v>1.8575538011518524</v>
      </c>
      <c r="E75" s="5" t="s">
        <v>260</v>
      </c>
      <c r="F75" s="5" t="str">
        <f t="shared" si="4"/>
        <v>199-K-171</v>
      </c>
      <c r="I75" s="5" t="s">
        <v>6</v>
      </c>
      <c r="J75" s="5">
        <v>3</v>
      </c>
      <c r="K75" s="5">
        <v>0.58864281185361578</v>
      </c>
      <c r="L75" s="5">
        <v>0.33985308588022334</v>
      </c>
      <c r="M75" s="5">
        <f t="shared" si="3"/>
        <v>0.82795010900026011</v>
      </c>
    </row>
    <row r="76" spans="1:13" x14ac:dyDescent="0.25">
      <c r="A76" s="5">
        <v>569037.72699999996</v>
      </c>
      <c r="B76" s="5">
        <v>146682.13</v>
      </c>
      <c r="C76" s="5">
        <v>1.8318622382562788</v>
      </c>
      <c r="D76" s="5">
        <v>67.898821786537681</v>
      </c>
      <c r="E76" s="5" t="s">
        <v>383</v>
      </c>
      <c r="F76" s="5" t="str">
        <f t="shared" si="4"/>
        <v>199-K-13</v>
      </c>
      <c r="I76" s="5" t="s">
        <v>6</v>
      </c>
      <c r="J76" s="5">
        <v>2</v>
      </c>
      <c r="K76" s="5">
        <v>3.6182165030697578E-3</v>
      </c>
      <c r="L76" s="5">
        <v>2.5584654251217024E-3</v>
      </c>
      <c r="M76" s="5">
        <f t="shared" si="3"/>
        <v>1.836070540344652</v>
      </c>
    </row>
    <row r="77" spans="1:13" x14ac:dyDescent="0.25">
      <c r="A77" s="5">
        <v>570230.66</v>
      </c>
      <c r="B77" s="5">
        <v>147947.93</v>
      </c>
      <c r="C77" s="5">
        <v>0.86013018609257152</v>
      </c>
      <c r="D77" s="5">
        <v>7.2465315285068508</v>
      </c>
      <c r="E77" s="5" t="s">
        <v>164</v>
      </c>
      <c r="F77" s="5" t="str">
        <f t="shared" si="4"/>
        <v>199-K-163</v>
      </c>
      <c r="I77" s="5" t="s">
        <v>6</v>
      </c>
      <c r="J77" s="5">
        <v>3</v>
      </c>
      <c r="K77" s="5">
        <v>0.31608190446288864</v>
      </c>
      <c r="L77" s="5">
        <v>0.18248997262761835</v>
      </c>
      <c r="M77" s="5">
        <f t="shared" si="3"/>
        <v>1.1602995475290001</v>
      </c>
    </row>
    <row r="78" spans="1:13" x14ac:dyDescent="0.25">
      <c r="A78" s="5">
        <v>572266.65599999996</v>
      </c>
      <c r="B78" s="5">
        <v>143532.66</v>
      </c>
      <c r="C78" s="5">
        <v>0.70402893663370281</v>
      </c>
      <c r="D78" s="5">
        <v>5.0585836574839114</v>
      </c>
      <c r="E78" s="5" t="s">
        <v>142</v>
      </c>
      <c r="F78" s="5" t="str">
        <f t="shared" si="4"/>
        <v>699-66-58</v>
      </c>
      <c r="I78" s="5" t="s">
        <v>6</v>
      </c>
      <c r="J78" s="5">
        <v>3</v>
      </c>
      <c r="K78" s="5">
        <v>0.18485026618933073</v>
      </c>
      <c r="L78" s="5">
        <v>0.10672335094418409</v>
      </c>
      <c r="M78" s="5">
        <f t="shared" si="3"/>
        <v>0.87957326732764773</v>
      </c>
    </row>
    <row r="79" spans="1:13" x14ac:dyDescent="0.25">
      <c r="A79" s="5">
        <v>569021.84699999995</v>
      </c>
      <c r="B79" s="5">
        <v>144845.40100000001</v>
      </c>
      <c r="C79" s="5">
        <v>0.64820549994022192</v>
      </c>
      <c r="D79" s="5">
        <v>4.4484170836528536</v>
      </c>
      <c r="E79" s="5" t="s">
        <v>87</v>
      </c>
      <c r="F79" s="5" t="str">
        <f t="shared" si="4"/>
        <v>699-70-68</v>
      </c>
      <c r="I79" s="5" t="s">
        <v>6</v>
      </c>
      <c r="J79" s="5">
        <v>3</v>
      </c>
      <c r="K79" s="5">
        <v>0.17584207558643478</v>
      </c>
      <c r="L79" s="5">
        <v>0.10152246967469064</v>
      </c>
      <c r="M79" s="5">
        <f t="shared" si="3"/>
        <v>0.81519514027451556</v>
      </c>
    </row>
    <row r="80" spans="1:13" x14ac:dyDescent="0.25">
      <c r="A80" s="5">
        <v>570787.67000000004</v>
      </c>
      <c r="B80" s="5">
        <v>149051.93</v>
      </c>
      <c r="C80" s="5">
        <v>1.238112157611849</v>
      </c>
      <c r="D80" s="5">
        <v>17.302631462088929</v>
      </c>
      <c r="E80" s="5" t="s">
        <v>138</v>
      </c>
      <c r="F80" s="5" t="str">
        <f t="shared" si="4"/>
        <v>199-K-150</v>
      </c>
      <c r="I80" s="5" t="s">
        <v>6</v>
      </c>
      <c r="J80" s="5">
        <v>4</v>
      </c>
      <c r="K80" s="5">
        <v>0.22904571568759055</v>
      </c>
      <c r="L80" s="5">
        <v>0.11452285784379528</v>
      </c>
      <c r="M80" s="5">
        <f t="shared" si="3"/>
        <v>1.4264855384276471</v>
      </c>
    </row>
    <row r="81" spans="1:13" x14ac:dyDescent="0.25">
      <c r="A81" s="5">
        <v>573385.973</v>
      </c>
      <c r="B81" s="5">
        <v>146854.79500000001</v>
      </c>
      <c r="C81" s="5">
        <v>0.44021673045026538</v>
      </c>
      <c r="D81" s="5">
        <v>2.7556035174828106</v>
      </c>
      <c r="E81" s="5" t="s">
        <v>284</v>
      </c>
      <c r="F81" s="5" t="str">
        <f t="shared" si="4"/>
        <v>699-77-54</v>
      </c>
      <c r="I81" s="5" t="s">
        <v>6</v>
      </c>
      <c r="J81" s="5">
        <v>3</v>
      </c>
      <c r="K81" s="5">
        <v>0.27033263312360567</v>
      </c>
      <c r="L81" s="5">
        <v>0.1560766185046541</v>
      </c>
      <c r="M81" s="5">
        <f t="shared" si="3"/>
        <v>0.69693998070411967</v>
      </c>
    </row>
    <row r="82" spans="1:13" x14ac:dyDescent="0.25">
      <c r="A82" s="5">
        <v>571420.82299999997</v>
      </c>
      <c r="B82" s="5">
        <v>145781.52499999999</v>
      </c>
      <c r="C82" s="5">
        <v>8.8844874801857252E-2</v>
      </c>
      <c r="D82" s="5">
        <v>1.2270008816966325</v>
      </c>
      <c r="E82" s="5" t="s">
        <v>422</v>
      </c>
      <c r="F82" s="5" t="str">
        <f t="shared" si="4"/>
        <v>699-73-61</v>
      </c>
      <c r="I82" s="5" t="s">
        <v>6</v>
      </c>
      <c r="J82" s="5">
        <v>3</v>
      </c>
      <c r="K82" s="5">
        <v>0.17673322948630668</v>
      </c>
      <c r="L82" s="5">
        <v>0.10203697761867107</v>
      </c>
      <c r="M82" s="5">
        <f t="shared" si="3"/>
        <v>0.25668080558583883</v>
      </c>
    </row>
    <row r="83" spans="1:13" x14ac:dyDescent="0.25">
      <c r="A83" s="5">
        <v>569081.848</v>
      </c>
      <c r="B83" s="5">
        <v>146635.79999999999</v>
      </c>
      <c r="C83" s="5">
        <v>1.7874604745184151</v>
      </c>
      <c r="D83" s="5">
        <v>61.3</v>
      </c>
      <c r="E83" s="5" t="s">
        <v>529</v>
      </c>
      <c r="F83" s="5" t="str">
        <f t="shared" si="4"/>
        <v>199-K-23</v>
      </c>
      <c r="I83" s="5" t="s">
        <v>6</v>
      </c>
      <c r="J83" s="5">
        <v>1</v>
      </c>
      <c r="L83" s="5">
        <v>0.10798338923447651</v>
      </c>
      <c r="M83" s="5">
        <f t="shared" si="3"/>
        <v>1.9650773842343008</v>
      </c>
    </row>
    <row r="84" spans="1:13" x14ac:dyDescent="0.25">
      <c r="A84" s="5">
        <v>570641.99</v>
      </c>
      <c r="B84" s="5">
        <v>146969.57999999999</v>
      </c>
      <c r="C84" s="5">
        <v>0.1464511664366209</v>
      </c>
      <c r="D84" s="5">
        <v>1.4010420381031707</v>
      </c>
      <c r="E84" s="5" t="s">
        <v>429</v>
      </c>
      <c r="F84" s="5" t="str">
        <f t="shared" si="4"/>
        <v>199-K-193</v>
      </c>
      <c r="I84" s="5" t="s">
        <v>6</v>
      </c>
      <c r="J84" s="5">
        <v>20</v>
      </c>
      <c r="K84" s="5">
        <v>0.88893517122123156</v>
      </c>
      <c r="L84" s="5">
        <v>0.19877194704410883</v>
      </c>
      <c r="M84" s="5">
        <f t="shared" si="3"/>
        <v>0.4734019986199115</v>
      </c>
    </row>
    <row r="85" spans="1:13" x14ac:dyDescent="0.25">
      <c r="A85" s="5">
        <v>570736.25</v>
      </c>
      <c r="B85" s="5">
        <v>148585.89000000001</v>
      </c>
      <c r="C85" s="5">
        <v>0.82640245424502068</v>
      </c>
      <c r="D85" s="5">
        <v>6.7050566925208637</v>
      </c>
      <c r="E85" s="5" t="s">
        <v>319</v>
      </c>
      <c r="F85" s="5" t="str">
        <f t="shared" si="4"/>
        <v>199-K-152</v>
      </c>
      <c r="I85" s="5" t="s">
        <v>6</v>
      </c>
      <c r="J85" s="5">
        <v>6</v>
      </c>
      <c r="K85" s="5">
        <v>0.32580254827350058</v>
      </c>
      <c r="L85" s="5">
        <v>0.13300833336142684</v>
      </c>
      <c r="M85" s="5">
        <f t="shared" si="3"/>
        <v>1.0451817434078972</v>
      </c>
    </row>
    <row r="86" spans="1:13" x14ac:dyDescent="0.25">
      <c r="A86" s="5">
        <v>569988.97</v>
      </c>
      <c r="B86" s="5">
        <v>147554.98000000001</v>
      </c>
      <c r="C86" s="5">
        <v>1.1271047983648077</v>
      </c>
      <c r="D86" s="5">
        <v>13.4</v>
      </c>
      <c r="E86" s="5" t="s">
        <v>149</v>
      </c>
      <c r="F86" s="5" t="str">
        <f t="shared" si="4"/>
        <v>199-K-169</v>
      </c>
      <c r="I86" s="5" t="s">
        <v>7</v>
      </c>
      <c r="J86" s="5">
        <v>1</v>
      </c>
      <c r="L86" s="5">
        <v>0.13466034166482763</v>
      </c>
      <c r="M86" s="5">
        <f t="shared" si="3"/>
        <v>1.3486013999935662</v>
      </c>
    </row>
    <row r="87" spans="1:13" x14ac:dyDescent="0.25">
      <c r="A87" s="5">
        <v>568849.75</v>
      </c>
      <c r="B87" s="5">
        <v>146892.82</v>
      </c>
      <c r="C87" s="5">
        <v>2.3596250577836178</v>
      </c>
      <c r="D87" s="5">
        <v>228.88907169344546</v>
      </c>
      <c r="E87" s="5" t="s">
        <v>184</v>
      </c>
      <c r="F87" s="5" t="str">
        <f t="shared" si="4"/>
        <v>199-K-181</v>
      </c>
      <c r="I87" s="5" t="s">
        <v>6</v>
      </c>
      <c r="J87" s="5">
        <v>10</v>
      </c>
      <c r="K87" s="5">
        <v>0.18169693228481923</v>
      </c>
      <c r="L87" s="5">
        <v>5.7457614988541059E-2</v>
      </c>
      <c r="M87" s="5">
        <f t="shared" si="3"/>
        <v>2.4541344456279797</v>
      </c>
    </row>
    <row r="88" spans="1:13" x14ac:dyDescent="0.25">
      <c r="A88" s="5">
        <v>568495.12</v>
      </c>
      <c r="B88" s="5">
        <v>146670.82</v>
      </c>
      <c r="C88" s="5">
        <v>3.2517548340188651</v>
      </c>
      <c r="D88" s="5">
        <v>1785.4793594690937</v>
      </c>
      <c r="E88" s="5" t="s">
        <v>129</v>
      </c>
      <c r="F88" s="5" t="str">
        <f t="shared" si="4"/>
        <v>199-K-132</v>
      </c>
      <c r="I88" s="5" t="s">
        <v>6</v>
      </c>
      <c r="J88" s="5">
        <v>6</v>
      </c>
      <c r="K88" s="5">
        <v>9.5397251111429451E-2</v>
      </c>
      <c r="L88" s="5">
        <v>3.8945764681192936E-2</v>
      </c>
      <c r="M88" s="5">
        <f t="shared" si="3"/>
        <v>3.3158149308377842</v>
      </c>
    </row>
    <row r="89" spans="1:13" x14ac:dyDescent="0.25">
      <c r="A89" s="5">
        <v>568591.99</v>
      </c>
      <c r="B89" s="5">
        <v>146978.85</v>
      </c>
      <c r="C89" s="5">
        <v>2.2327355709531904</v>
      </c>
      <c r="D89" s="5">
        <v>170.89744543200979</v>
      </c>
      <c r="E89" s="5" t="s">
        <v>369</v>
      </c>
      <c r="F89" s="5" t="str">
        <f t="shared" si="4"/>
        <v>duploc149</v>
      </c>
      <c r="G89" s="5">
        <v>149</v>
      </c>
      <c r="H89" s="5">
        <v>3</v>
      </c>
      <c r="I89" s="5" t="s">
        <v>6</v>
      </c>
      <c r="J89" s="5">
        <v>3</v>
      </c>
      <c r="K89" s="5">
        <v>4.9918520328127963E-2</v>
      </c>
      <c r="L89" s="5">
        <v>2.8820471148992489E-2</v>
      </c>
      <c r="M89" s="5">
        <f t="shared" si="3"/>
        <v>2.2801410382044951</v>
      </c>
    </row>
    <row r="90" spans="1:13" x14ac:dyDescent="0.25">
      <c r="A90" s="5">
        <v>570934.41</v>
      </c>
      <c r="B90" s="5">
        <v>148088.28</v>
      </c>
      <c r="C90" s="5">
        <v>-0.11031114895611838</v>
      </c>
      <c r="D90" s="5">
        <v>0.7756911759258337</v>
      </c>
      <c r="E90" s="5" t="s">
        <v>406</v>
      </c>
      <c r="F90" s="5" t="str">
        <f t="shared" si="4"/>
        <v>199-K-143</v>
      </c>
      <c r="I90" s="5" t="s">
        <v>7</v>
      </c>
      <c r="J90" s="5">
        <v>1</v>
      </c>
      <c r="L90" s="5">
        <v>0.18464929088612506</v>
      </c>
      <c r="M90" s="5">
        <f t="shared" si="3"/>
        <v>0.19340997575508795</v>
      </c>
    </row>
    <row r="91" spans="1:13" x14ac:dyDescent="0.25">
      <c r="A91" s="5">
        <v>574590.78700000001</v>
      </c>
      <c r="B91" s="5">
        <v>143187.85200000001</v>
      </c>
      <c r="C91" s="5">
        <v>0.58714748686788454</v>
      </c>
      <c r="D91" s="5">
        <v>3.8649820997249877</v>
      </c>
      <c r="E91" s="5" t="s">
        <v>208</v>
      </c>
      <c r="F91" s="5" t="str">
        <f t="shared" si="4"/>
        <v>699-65-50</v>
      </c>
      <c r="I91" s="5" t="s">
        <v>6</v>
      </c>
      <c r="J91" s="5">
        <v>3</v>
      </c>
      <c r="K91" s="5">
        <v>0.26756628551150952</v>
      </c>
      <c r="L91" s="5">
        <v>0.15447946696613829</v>
      </c>
      <c r="M91" s="5">
        <f t="shared" si="3"/>
        <v>0.84124365602500495</v>
      </c>
    </row>
    <row r="92" spans="1:13" x14ac:dyDescent="0.25">
      <c r="A92" s="5">
        <v>571281.37100000004</v>
      </c>
      <c r="B92" s="5">
        <v>149441.84599999999</v>
      </c>
      <c r="C92" s="5">
        <v>0.94230889042484267</v>
      </c>
      <c r="D92" s="5">
        <v>8.7560632573146915</v>
      </c>
      <c r="E92" s="5" t="s">
        <v>222</v>
      </c>
      <c r="F92" s="5" t="str">
        <f t="shared" si="4"/>
        <v>199-N-16</v>
      </c>
      <c r="I92" s="5" t="s">
        <v>6</v>
      </c>
      <c r="J92" s="5">
        <v>2</v>
      </c>
      <c r="K92" s="5">
        <v>0.11737544745456539</v>
      </c>
      <c r="L92" s="5">
        <v>8.2996974839928475E-2</v>
      </c>
      <c r="M92" s="5">
        <f t="shared" si="3"/>
        <v>1.0788267964781983</v>
      </c>
    </row>
    <row r="93" spans="1:13" x14ac:dyDescent="0.25">
      <c r="A93" s="5">
        <v>571185.31999999995</v>
      </c>
      <c r="B93" s="5">
        <v>148350.24</v>
      </c>
      <c r="C93" s="5">
        <v>0.99081752530143596</v>
      </c>
      <c r="D93" s="5">
        <v>9.7907852589407103</v>
      </c>
      <c r="E93" s="5" t="s">
        <v>153</v>
      </c>
      <c r="F93" s="5" t="str">
        <f t="shared" si="4"/>
        <v>199-K-182</v>
      </c>
      <c r="I93" s="5" t="s">
        <v>6</v>
      </c>
      <c r="J93" s="5">
        <v>3</v>
      </c>
      <c r="K93" s="5">
        <v>0.13191690358133265</v>
      </c>
      <c r="L93" s="5">
        <v>7.6162259793344317E-2</v>
      </c>
      <c r="M93" s="5">
        <f t="shared" si="3"/>
        <v>1.1160933229715575</v>
      </c>
    </row>
    <row r="94" spans="1:13" x14ac:dyDescent="0.25">
      <c r="A94" s="5">
        <v>570290.74199999997</v>
      </c>
      <c r="B94" s="5">
        <v>143734.11900000001</v>
      </c>
      <c r="C94" s="5">
        <v>0.3886231064118324</v>
      </c>
      <c r="D94" s="5">
        <v>2.4469387943371523</v>
      </c>
      <c r="E94" s="5" t="s">
        <v>65</v>
      </c>
      <c r="F94" s="5" t="str">
        <f t="shared" si="4"/>
        <v>699-66-64</v>
      </c>
      <c r="I94" s="5" t="s">
        <v>2</v>
      </c>
      <c r="J94" s="5">
        <v>4</v>
      </c>
      <c r="K94" s="5">
        <v>0.19643832052784516</v>
      </c>
      <c r="L94" s="5">
        <v>9.8219160263922578E-2</v>
      </c>
      <c r="M94" s="5">
        <f t="shared" si="3"/>
        <v>0.55017928504858649</v>
      </c>
    </row>
    <row r="95" spans="1:13" x14ac:dyDescent="0.25">
      <c r="A95" s="5">
        <v>570320.68999999994</v>
      </c>
      <c r="B95" s="5">
        <v>148027.72</v>
      </c>
      <c r="C95" s="5">
        <v>0.73107155199515195</v>
      </c>
      <c r="D95" s="5">
        <v>5.383584722218905</v>
      </c>
      <c r="E95" s="5" t="s">
        <v>440</v>
      </c>
      <c r="F95" s="5" t="str">
        <f t="shared" si="4"/>
        <v>199-K-154</v>
      </c>
      <c r="I95" s="5" t="s">
        <v>6</v>
      </c>
      <c r="J95" s="5">
        <v>3</v>
      </c>
      <c r="K95" s="5">
        <v>0.25969894952112121</v>
      </c>
      <c r="L95" s="5">
        <v>0.14993725841428238</v>
      </c>
      <c r="M95" s="5">
        <f t="shared" si="3"/>
        <v>0.97769645124691795</v>
      </c>
    </row>
    <row r="96" spans="1:13" x14ac:dyDescent="0.25">
      <c r="A96" s="5">
        <v>568579.93999999994</v>
      </c>
      <c r="B96" s="5">
        <v>146468.81</v>
      </c>
      <c r="C96" s="5">
        <v>2.6335148052406652</v>
      </c>
      <c r="D96" s="5">
        <v>430.04589378556778</v>
      </c>
      <c r="E96" s="5" t="s">
        <v>292</v>
      </c>
      <c r="F96" s="5" t="str">
        <f t="shared" si="4"/>
        <v>199-K-107A</v>
      </c>
      <c r="I96" s="5" t="s">
        <v>6</v>
      </c>
      <c r="J96" s="5">
        <v>3</v>
      </c>
      <c r="K96" s="5">
        <v>0.15968313771321407</v>
      </c>
      <c r="L96" s="5">
        <v>9.2193102543768238E-2</v>
      </c>
      <c r="M96" s="5">
        <f t="shared" si="3"/>
        <v>2.7851589987321925</v>
      </c>
    </row>
    <row r="97" spans="1:13" x14ac:dyDescent="0.25">
      <c r="A97" s="5">
        <v>571588.81499999994</v>
      </c>
      <c r="B97" s="5">
        <v>148982.16899999999</v>
      </c>
      <c r="C97" s="5">
        <v>1.3712918733087189</v>
      </c>
      <c r="D97" s="5">
        <v>23.512124531824004</v>
      </c>
      <c r="E97" s="5" t="s">
        <v>327</v>
      </c>
      <c r="F97" s="5" t="str">
        <f t="shared" si="4"/>
        <v>199-N-71</v>
      </c>
      <c r="I97" s="5" t="s">
        <v>6</v>
      </c>
      <c r="J97" s="5">
        <v>2</v>
      </c>
      <c r="K97" s="5">
        <v>6.6481356510465883E-2</v>
      </c>
      <c r="L97" s="5">
        <v>4.7009418011030854E-2</v>
      </c>
      <c r="M97" s="5">
        <f t="shared" si="3"/>
        <v>1.448615502561835</v>
      </c>
    </row>
    <row r="98" spans="1:13" x14ac:dyDescent="0.25">
      <c r="A98" s="5">
        <v>571841.35400000005</v>
      </c>
      <c r="B98" s="5">
        <v>149489.231</v>
      </c>
      <c r="C98" s="5">
        <v>1.5525604356188785</v>
      </c>
      <c r="D98" s="5">
        <v>35.691141296161561</v>
      </c>
      <c r="E98" s="5" t="s">
        <v>97</v>
      </c>
      <c r="F98" s="5" t="str">
        <f t="shared" si="4"/>
        <v>199-N-29</v>
      </c>
      <c r="I98" s="5" t="s">
        <v>4</v>
      </c>
      <c r="J98" s="5">
        <v>4</v>
      </c>
      <c r="K98" s="5">
        <v>0.76960643380567284</v>
      </c>
      <c r="L98" s="5">
        <v>0.38480321690283642</v>
      </c>
      <c r="M98" s="5">
        <f t="shared" si="3"/>
        <v>2.1855055461543764</v>
      </c>
    </row>
    <row r="99" spans="1:13" x14ac:dyDescent="0.25">
      <c r="A99" s="5">
        <v>569847.25</v>
      </c>
      <c r="B99" s="5">
        <v>147481.92000000001</v>
      </c>
      <c r="C99" s="5">
        <v>1.0863515675182203</v>
      </c>
      <c r="D99" s="5">
        <v>12.199767877431546</v>
      </c>
      <c r="E99" s="5" t="s">
        <v>139</v>
      </c>
      <c r="F99" s="5" t="str">
        <f t="shared" si="4"/>
        <v>199-K-179</v>
      </c>
      <c r="I99" s="5" t="s">
        <v>6</v>
      </c>
      <c r="J99" s="5">
        <v>1</v>
      </c>
      <c r="L99" s="5">
        <v>0.13630668474922422</v>
      </c>
      <c r="M99" s="5">
        <f t="shared" si="3"/>
        <v>1.3105561631547207</v>
      </c>
    </row>
    <row r="100" spans="1:13" x14ac:dyDescent="0.25">
      <c r="A100" s="5">
        <v>570886.32999999996</v>
      </c>
      <c r="B100" s="5">
        <v>149365.43</v>
      </c>
      <c r="C100" s="5">
        <v>1.1280932889843136</v>
      </c>
      <c r="D100" s="5">
        <v>13.430534258534548</v>
      </c>
      <c r="E100" s="5" t="s">
        <v>219</v>
      </c>
      <c r="F100" s="5" t="str">
        <f t="shared" si="4"/>
        <v>duploc176</v>
      </c>
      <c r="G100" s="5">
        <v>176</v>
      </c>
      <c r="H100" s="5">
        <v>3</v>
      </c>
      <c r="I100" s="5" t="s">
        <v>6</v>
      </c>
      <c r="J100" s="5">
        <v>4</v>
      </c>
      <c r="K100" s="5">
        <v>5.1268503292541553E-2</v>
      </c>
      <c r="L100" s="5">
        <v>2.5634251646270777E-2</v>
      </c>
      <c r="M100" s="5">
        <f t="shared" ref="M100:M131" si="5">C100+1.644854*L100</f>
        <v>1.1702578903416887</v>
      </c>
    </row>
    <row r="101" spans="1:13" x14ac:dyDescent="0.25">
      <c r="A101" s="5">
        <v>569032.05700000003</v>
      </c>
      <c r="B101" s="5">
        <v>147394.81599999999</v>
      </c>
      <c r="C101" s="5">
        <v>0.62917441162329546</v>
      </c>
      <c r="D101" s="5">
        <v>4.2576936676164392</v>
      </c>
      <c r="E101" s="5" t="s">
        <v>340</v>
      </c>
      <c r="F101" s="5" t="str">
        <f t="shared" si="4"/>
        <v>duploc439</v>
      </c>
      <c r="G101" s="5">
        <v>439</v>
      </c>
      <c r="H101" s="5">
        <v>2</v>
      </c>
      <c r="I101" s="5" t="s">
        <v>6</v>
      </c>
      <c r="J101" s="5">
        <v>4</v>
      </c>
      <c r="K101" s="5">
        <v>0.36396713141317499</v>
      </c>
      <c r="L101" s="5">
        <v>0.1819835657065875</v>
      </c>
      <c r="M101" s="5">
        <f t="shared" si="5"/>
        <v>0.92851080761003879</v>
      </c>
    </row>
    <row r="102" spans="1:13" x14ac:dyDescent="0.25">
      <c r="A102" s="5">
        <v>571477.57499999995</v>
      </c>
      <c r="B102" s="5">
        <v>149950.848</v>
      </c>
      <c r="C102" s="5">
        <v>2.0754917513473559</v>
      </c>
      <c r="D102" s="5">
        <v>118.98487298812398</v>
      </c>
      <c r="E102" s="5" t="s">
        <v>46</v>
      </c>
      <c r="F102" s="5" t="str">
        <f t="shared" si="4"/>
        <v>199-N-80</v>
      </c>
      <c r="I102" s="5" t="s">
        <v>2</v>
      </c>
      <c r="J102" s="5">
        <v>2</v>
      </c>
      <c r="K102" s="5">
        <v>0.10860678341514082</v>
      </c>
      <c r="L102" s="5">
        <v>7.6796593035704741E-2</v>
      </c>
      <c r="M102" s="5">
        <f t="shared" si="5"/>
        <v>2.2018109345885071</v>
      </c>
    </row>
    <row r="103" spans="1:13" x14ac:dyDescent="0.25">
      <c r="A103" s="5">
        <v>570530.04</v>
      </c>
      <c r="B103" s="5">
        <v>148210.07999999999</v>
      </c>
      <c r="C103" s="5">
        <v>0.88931856282577171</v>
      </c>
      <c r="D103" s="5">
        <v>7.7503008788223475</v>
      </c>
      <c r="E103" s="5" t="s">
        <v>335</v>
      </c>
      <c r="F103" s="5" t="str">
        <f t="shared" si="4"/>
        <v>199-K-153</v>
      </c>
      <c r="I103" s="5" t="s">
        <v>6</v>
      </c>
      <c r="J103" s="5">
        <v>3</v>
      </c>
      <c r="K103" s="5">
        <v>0.19552360633927221</v>
      </c>
      <c r="L103" s="5">
        <v>0.11288560675290524</v>
      </c>
      <c r="M103" s="5">
        <f t="shared" si="5"/>
        <v>1.0749989046357149</v>
      </c>
    </row>
    <row r="104" spans="1:13" x14ac:dyDescent="0.25">
      <c r="A104" s="5">
        <v>570911.73</v>
      </c>
      <c r="B104" s="5">
        <v>149159.60999999999</v>
      </c>
      <c r="C104" s="5">
        <v>1.0786854657920804</v>
      </c>
      <c r="D104" s="5">
        <v>11.986308901493322</v>
      </c>
      <c r="E104" s="5" t="s">
        <v>420</v>
      </c>
      <c r="F104" s="5" t="str">
        <f t="shared" si="4"/>
        <v>199-K-159</v>
      </c>
      <c r="I104" s="5" t="s">
        <v>7</v>
      </c>
      <c r="J104" s="5">
        <v>1</v>
      </c>
      <c r="L104" s="5">
        <v>0.13661637881025762</v>
      </c>
      <c r="M104" s="5">
        <f t="shared" si="5"/>
        <v>1.3033994629436478</v>
      </c>
    </row>
    <row r="105" spans="1:13" x14ac:dyDescent="0.25">
      <c r="A105" s="5">
        <v>569539.23400000005</v>
      </c>
      <c r="B105" s="5">
        <v>147539.00200000001</v>
      </c>
      <c r="C105" s="5">
        <v>0.78839265762595045</v>
      </c>
      <c r="D105" s="5">
        <v>6.143171752656265</v>
      </c>
      <c r="E105" s="5" t="s">
        <v>98</v>
      </c>
      <c r="F105" s="5" t="str">
        <f t="shared" si="4"/>
        <v>199-K-127</v>
      </c>
      <c r="I105" s="5" t="s">
        <v>6</v>
      </c>
      <c r="J105" s="5">
        <v>3</v>
      </c>
      <c r="K105" s="5">
        <v>0.13340509312153365</v>
      </c>
      <c r="L105" s="5">
        <v>7.7021466424984544E-2</v>
      </c>
      <c r="M105" s="5">
        <f t="shared" si="5"/>
        <v>0.91508172476095195</v>
      </c>
    </row>
    <row r="106" spans="1:13" x14ac:dyDescent="0.25">
      <c r="A106" s="5">
        <v>570216.20299999998</v>
      </c>
      <c r="B106" s="5">
        <v>148226.54199999999</v>
      </c>
      <c r="C106" s="5">
        <v>0.66341902395151808</v>
      </c>
      <c r="D106" s="5">
        <v>4.607008610517056</v>
      </c>
      <c r="E106" s="5" t="s">
        <v>356</v>
      </c>
      <c r="F106" s="5" t="str">
        <f t="shared" si="4"/>
        <v>199-K-37</v>
      </c>
      <c r="I106" s="5" t="s">
        <v>6</v>
      </c>
      <c r="J106" s="5">
        <v>5</v>
      </c>
      <c r="K106" s="5">
        <v>0.38089340917509962</v>
      </c>
      <c r="L106" s="5">
        <v>0.17034071101943296</v>
      </c>
      <c r="M106" s="5">
        <f t="shared" si="5"/>
        <v>0.94360462383467647</v>
      </c>
    </row>
    <row r="107" spans="1:13" x14ac:dyDescent="0.25">
      <c r="A107" s="5">
        <v>570092.13</v>
      </c>
      <c r="B107" s="5">
        <v>148069.13</v>
      </c>
      <c r="C107" s="5">
        <v>0.78729746304636494</v>
      </c>
      <c r="D107" s="5">
        <v>6.1276995498361515</v>
      </c>
      <c r="E107" s="5" t="s">
        <v>419</v>
      </c>
      <c r="F107" s="5" t="str">
        <f t="shared" si="4"/>
        <v>199-K-201</v>
      </c>
      <c r="I107" s="5" t="s">
        <v>6</v>
      </c>
      <c r="J107" s="5">
        <v>4</v>
      </c>
      <c r="K107" s="5">
        <v>0.2753032593749285</v>
      </c>
      <c r="L107" s="5">
        <v>0.13765162968746425</v>
      </c>
      <c r="M107" s="5">
        <f t="shared" si="5"/>
        <v>1.0137142967443094</v>
      </c>
    </row>
    <row r="108" spans="1:13" x14ac:dyDescent="0.25">
      <c r="A108" s="5">
        <v>570584.74</v>
      </c>
      <c r="B108" s="5">
        <v>148767.85999999999</v>
      </c>
      <c r="C108" s="5">
        <v>0.91646850031825644</v>
      </c>
      <c r="D108" s="5">
        <v>8.2502764347810835</v>
      </c>
      <c r="E108" s="5" t="s">
        <v>199</v>
      </c>
      <c r="F108" s="5" t="str">
        <f t="shared" si="4"/>
        <v>199-K-148</v>
      </c>
      <c r="I108" s="5" t="s">
        <v>6</v>
      </c>
      <c r="J108" s="5">
        <v>4</v>
      </c>
      <c r="K108" s="5">
        <v>5.2035314880557008E-2</v>
      </c>
      <c r="L108" s="5">
        <v>2.6017657440278504E-2</v>
      </c>
      <c r="M108" s="5">
        <f t="shared" si="5"/>
        <v>0.95926374822952831</v>
      </c>
    </row>
    <row r="109" spans="1:13" x14ac:dyDescent="0.25">
      <c r="A109" s="5">
        <v>568674.96</v>
      </c>
      <c r="B109" s="5">
        <v>146342.42000000001</v>
      </c>
      <c r="C109" s="5">
        <v>2.3485696129733498</v>
      </c>
      <c r="D109" s="5">
        <v>223.13598430297006</v>
      </c>
      <c r="E109" s="5" t="s">
        <v>308</v>
      </c>
      <c r="F109" s="5" t="str">
        <f t="shared" si="4"/>
        <v>199-K-165</v>
      </c>
      <c r="I109" s="5" t="s">
        <v>6</v>
      </c>
      <c r="J109" s="5">
        <v>6</v>
      </c>
      <c r="K109" s="5">
        <v>0.13562185692889769</v>
      </c>
      <c r="L109" s="5">
        <v>5.5367391240757104E-2</v>
      </c>
      <c r="M109" s="5">
        <f t="shared" si="5"/>
        <v>2.439640887925274</v>
      </c>
    </row>
    <row r="110" spans="1:13" x14ac:dyDescent="0.25">
      <c r="A110" s="5">
        <v>569122.18000000005</v>
      </c>
      <c r="B110" s="5">
        <v>146748.49900000001</v>
      </c>
      <c r="C110" s="5">
        <v>2.0662899238298689</v>
      </c>
      <c r="D110" s="5">
        <v>116.49034294738783</v>
      </c>
      <c r="E110" s="5" t="s">
        <v>100</v>
      </c>
      <c r="F110" s="5" t="str">
        <f t="shared" si="4"/>
        <v>199-K-109A</v>
      </c>
      <c r="I110" s="5" t="s">
        <v>7</v>
      </c>
      <c r="J110" s="5">
        <v>2</v>
      </c>
      <c r="K110" s="5">
        <v>7.908400293956586E-3</v>
      </c>
      <c r="L110" s="5">
        <v>5.5920834761943872E-3</v>
      </c>
      <c r="M110" s="5">
        <f t="shared" si="5"/>
        <v>2.0754880847040211</v>
      </c>
    </row>
    <row r="111" spans="1:13" x14ac:dyDescent="0.25">
      <c r="A111" s="5">
        <v>570919.57999999996</v>
      </c>
      <c r="B111" s="5">
        <v>149116.01999999999</v>
      </c>
      <c r="C111" s="5">
        <v>1.0293837776852097</v>
      </c>
      <c r="D111" s="5">
        <v>10.7</v>
      </c>
      <c r="E111" s="5" t="s">
        <v>423</v>
      </c>
      <c r="F111" s="5" t="str">
        <f t="shared" si="4"/>
        <v>199-K-160</v>
      </c>
      <c r="I111" s="5" t="s">
        <v>7</v>
      </c>
      <c r="J111" s="5">
        <v>1</v>
      </c>
      <c r="L111" s="5">
        <v>0.13860806122604874</v>
      </c>
      <c r="M111" s="5">
        <f t="shared" si="5"/>
        <v>1.2573738016251208</v>
      </c>
    </row>
    <row r="112" spans="1:13" x14ac:dyDescent="0.25">
      <c r="A112" s="5">
        <v>569426.14</v>
      </c>
      <c r="B112" s="5">
        <v>147253.54999999999</v>
      </c>
      <c r="C112" s="5">
        <v>0.86634034267894044</v>
      </c>
      <c r="D112" s="5">
        <v>7.3508970876019957</v>
      </c>
      <c r="E112" s="5" t="s">
        <v>148</v>
      </c>
      <c r="F112" s="5" t="str">
        <f t="shared" si="4"/>
        <v>199-K-200</v>
      </c>
      <c r="I112" s="5" t="s">
        <v>6</v>
      </c>
      <c r="J112" s="5">
        <v>7</v>
      </c>
      <c r="K112" s="5">
        <v>0.5424833566262145</v>
      </c>
      <c r="L112" s="5">
        <v>0.20503943600350383</v>
      </c>
      <c r="M112" s="5">
        <f t="shared" si="5"/>
        <v>1.2036002791470477</v>
      </c>
    </row>
    <row r="113" spans="1:13" x14ac:dyDescent="0.25">
      <c r="A113" s="5">
        <v>569499</v>
      </c>
      <c r="B113" s="5">
        <v>146054.68</v>
      </c>
      <c r="C113" s="5">
        <v>0.71948239712402073</v>
      </c>
      <c r="D113" s="5">
        <v>5.2418235435588372</v>
      </c>
      <c r="E113" s="5" t="s">
        <v>333</v>
      </c>
      <c r="F113" s="5" t="str">
        <f t="shared" si="4"/>
        <v>199-K-187</v>
      </c>
      <c r="I113" s="5" t="s">
        <v>6</v>
      </c>
      <c r="J113" s="5">
        <v>21</v>
      </c>
      <c r="K113" s="5">
        <v>0.7682708719807716</v>
      </c>
      <c r="L113" s="5">
        <v>0.16765044881341018</v>
      </c>
      <c r="M113" s="5">
        <f t="shared" si="5"/>
        <v>0.99524290845655372</v>
      </c>
    </row>
    <row r="114" spans="1:13" x14ac:dyDescent="0.25">
      <c r="A114" s="5">
        <v>569284.6</v>
      </c>
      <c r="B114" s="5">
        <v>147425.66</v>
      </c>
      <c r="C114" s="5">
        <v>1.1261568600451017</v>
      </c>
      <c r="D114" s="5">
        <v>13.370783601212496</v>
      </c>
      <c r="E114" s="5" t="s">
        <v>24</v>
      </c>
      <c r="F114" s="5" t="str">
        <f t="shared" si="4"/>
        <v>199-K-145</v>
      </c>
      <c r="I114" s="5" t="s">
        <v>6</v>
      </c>
      <c r="J114" s="5">
        <v>3</v>
      </c>
      <c r="K114" s="5">
        <v>0.1265372496640465</v>
      </c>
      <c r="L114" s="5">
        <v>7.305631515605214E-2</v>
      </c>
      <c r="M114" s="5">
        <f t="shared" si="5"/>
        <v>1.2463238322547947</v>
      </c>
    </row>
    <row r="115" spans="1:13" x14ac:dyDescent="0.25">
      <c r="A115" s="5">
        <v>568835.28</v>
      </c>
      <c r="B115" s="5">
        <v>146873.26999999999</v>
      </c>
      <c r="C115" s="5">
        <v>2.3743778629153818</v>
      </c>
      <c r="D115" s="5">
        <v>236.79790889335584</v>
      </c>
      <c r="E115" s="5" t="s">
        <v>302</v>
      </c>
      <c r="F115" s="5" t="str">
        <f t="shared" si="4"/>
        <v>199-K-190</v>
      </c>
      <c r="I115" s="5" t="s">
        <v>6</v>
      </c>
      <c r="J115" s="5">
        <v>20</v>
      </c>
      <c r="K115" s="5">
        <v>0.19907294010267451</v>
      </c>
      <c r="L115" s="5">
        <v>4.4514062655032417E-2</v>
      </c>
      <c r="M115" s="5">
        <f t="shared" si="5"/>
        <v>2.4475969969297626</v>
      </c>
    </row>
    <row r="116" spans="1:13" x14ac:dyDescent="0.25">
      <c r="A116" s="5">
        <v>575492.04399999999</v>
      </c>
      <c r="B116" s="5">
        <v>148705.24799999999</v>
      </c>
      <c r="C116" s="5">
        <v>0.28348340888405987</v>
      </c>
      <c r="D116" s="5">
        <v>1.9208055808592117</v>
      </c>
      <c r="E116" s="5" t="s">
        <v>397</v>
      </c>
      <c r="F116" s="5" t="str">
        <f t="shared" si="4"/>
        <v>699-83-47</v>
      </c>
      <c r="I116" s="5" t="s">
        <v>2</v>
      </c>
      <c r="J116" s="5">
        <v>2</v>
      </c>
      <c r="K116" s="5">
        <v>0.4198844294823762</v>
      </c>
      <c r="L116" s="5">
        <v>0.29690312740163288</v>
      </c>
      <c r="M116" s="5">
        <f t="shared" si="5"/>
        <v>0.77184570560314536</v>
      </c>
    </row>
    <row r="117" spans="1:13" x14ac:dyDescent="0.25">
      <c r="A117" s="5">
        <v>569432.18000000005</v>
      </c>
      <c r="B117" s="5">
        <v>147167.94</v>
      </c>
      <c r="C117" s="5">
        <v>1.2005138724231592</v>
      </c>
      <c r="D117" s="5">
        <v>15.867696034266315</v>
      </c>
      <c r="E117" s="5" t="s">
        <v>12</v>
      </c>
      <c r="F117" s="5" t="str">
        <f t="shared" si="4"/>
        <v>199-K-157</v>
      </c>
      <c r="I117" s="5" t="s">
        <v>6</v>
      </c>
      <c r="J117" s="5">
        <v>5</v>
      </c>
      <c r="K117" s="5">
        <v>0.31603530388156992</v>
      </c>
      <c r="L117" s="5">
        <v>0.14133528455379868</v>
      </c>
      <c r="M117" s="5">
        <f t="shared" si="5"/>
        <v>1.4329897805626133</v>
      </c>
    </row>
    <row r="118" spans="1:13" x14ac:dyDescent="0.25">
      <c r="A118" s="5">
        <v>569339.76</v>
      </c>
      <c r="B118" s="5">
        <v>147585.29999999999</v>
      </c>
      <c r="C118" s="5">
        <v>0.68365948219739936</v>
      </c>
      <c r="D118" s="5">
        <v>4.8268019798304476</v>
      </c>
      <c r="E118" s="5" t="s">
        <v>43</v>
      </c>
      <c r="F118" s="5" t="str">
        <f t="shared" si="4"/>
        <v>199-K-199</v>
      </c>
      <c r="I118" s="5" t="s">
        <v>6</v>
      </c>
      <c r="J118" s="5">
        <v>9</v>
      </c>
      <c r="K118" s="5">
        <v>0.64742846889711425</v>
      </c>
      <c r="L118" s="5">
        <v>0.21580948963237143</v>
      </c>
      <c r="M118" s="5">
        <f t="shared" si="5"/>
        <v>1.0386345844571641</v>
      </c>
    </row>
    <row r="119" spans="1:13" x14ac:dyDescent="0.25">
      <c r="A119" s="5">
        <v>568882.72</v>
      </c>
      <c r="B119" s="5">
        <v>146008.84</v>
      </c>
      <c r="C119" s="5">
        <v>1.082521782377929</v>
      </c>
      <c r="D119" s="5">
        <v>12.092658330917432</v>
      </c>
      <c r="E119" s="5" t="s">
        <v>357</v>
      </c>
      <c r="F119" s="5" t="str">
        <f t="shared" si="4"/>
        <v>199-K-175</v>
      </c>
      <c r="I119" s="5" t="s">
        <v>6</v>
      </c>
      <c r="J119" s="5">
        <v>1</v>
      </c>
      <c r="L119" s="5">
        <v>0.13646139985154773</v>
      </c>
      <c r="M119" s="5">
        <f t="shared" si="5"/>
        <v>1.3069808617693466</v>
      </c>
    </row>
    <row r="120" spans="1:13" x14ac:dyDescent="0.25">
      <c r="A120" s="5">
        <v>571202.22</v>
      </c>
      <c r="B120" s="5">
        <v>148903.74</v>
      </c>
      <c r="C120" s="5">
        <v>0.30680747622726701</v>
      </c>
      <c r="D120" s="5">
        <v>2.0267840421754655</v>
      </c>
      <c r="E120" s="5" t="s">
        <v>488</v>
      </c>
      <c r="F120" s="5" t="str">
        <f t="shared" si="4"/>
        <v>199-K-164</v>
      </c>
      <c r="I120" s="5" t="s">
        <v>7</v>
      </c>
      <c r="J120" s="5">
        <v>1</v>
      </c>
      <c r="L120" s="5">
        <v>0.16779859341556641</v>
      </c>
      <c r="M120" s="5">
        <f t="shared" si="5"/>
        <v>0.58281166380123506</v>
      </c>
    </row>
    <row r="121" spans="1:13" x14ac:dyDescent="0.25">
      <c r="A121" s="5">
        <v>568494.18999999994</v>
      </c>
      <c r="B121" s="5">
        <v>146939.5</v>
      </c>
      <c r="C121" s="5">
        <v>1.3949256764021496</v>
      </c>
      <c r="D121" s="5">
        <v>24.827081871747009</v>
      </c>
      <c r="E121" s="5" t="s">
        <v>430</v>
      </c>
      <c r="F121" s="5" t="str">
        <f t="shared" si="4"/>
        <v>C7643</v>
      </c>
      <c r="I121" s="5" t="s">
        <v>6</v>
      </c>
      <c r="J121" s="5">
        <v>7</v>
      </c>
      <c r="K121" s="5">
        <v>0.28564579851705652</v>
      </c>
      <c r="L121" s="5">
        <v>0.10796396370379915</v>
      </c>
      <c r="M121" s="5">
        <f t="shared" si="5"/>
        <v>1.5725106339561985</v>
      </c>
    </row>
    <row r="122" spans="1:13" x14ac:dyDescent="0.25">
      <c r="A122" s="5">
        <v>569711.19999999995</v>
      </c>
      <c r="B122" s="5">
        <v>146886.65</v>
      </c>
      <c r="C122" s="5">
        <v>0.21629105493802975</v>
      </c>
      <c r="D122" s="5">
        <v>1.645474115578637</v>
      </c>
      <c r="E122" s="5" t="s">
        <v>144</v>
      </c>
      <c r="F122" s="5" t="str">
        <f t="shared" si="4"/>
        <v>199-K-191</v>
      </c>
      <c r="I122" s="5" t="s">
        <v>6</v>
      </c>
      <c r="J122" s="5">
        <v>20</v>
      </c>
      <c r="K122" s="5">
        <v>0.72123106739824505</v>
      </c>
      <c r="L122" s="5">
        <v>0.16127216941872083</v>
      </c>
      <c r="M122" s="5">
        <f t="shared" si="5"/>
        <v>0.4815602278950904</v>
      </c>
    </row>
    <row r="123" spans="1:13" x14ac:dyDescent="0.25">
      <c r="A123" s="5">
        <v>569939.98800000001</v>
      </c>
      <c r="B123" s="5">
        <v>148135.41699999999</v>
      </c>
      <c r="C123" s="5">
        <v>0.33718503143009704</v>
      </c>
      <c r="D123" s="5">
        <v>2.1736270567535789</v>
      </c>
      <c r="E123" s="5" t="s">
        <v>464</v>
      </c>
      <c r="F123" s="5" t="str">
        <f t="shared" si="4"/>
        <v>199-K-115A</v>
      </c>
      <c r="I123" s="5" t="s">
        <v>6</v>
      </c>
      <c r="J123" s="5">
        <v>3</v>
      </c>
      <c r="K123" s="5">
        <v>0.11546652616356039</v>
      </c>
      <c r="L123" s="5">
        <v>6.6664629962922564E-2</v>
      </c>
      <c r="M123" s="5">
        <f t="shared" si="5"/>
        <v>0.44683861468313008</v>
      </c>
    </row>
    <row r="124" spans="1:13" x14ac:dyDescent="0.25">
      <c r="A124" s="5">
        <v>570197.6</v>
      </c>
      <c r="B124" s="5">
        <v>148379.78</v>
      </c>
      <c r="C124" s="5">
        <v>0.56348287099849192</v>
      </c>
      <c r="D124" s="5">
        <v>3.6600150481404783</v>
      </c>
      <c r="E124" s="5" t="s">
        <v>460</v>
      </c>
      <c r="F124" s="5" t="str">
        <f t="shared" si="4"/>
        <v>199-K-146</v>
      </c>
      <c r="I124" s="5" t="s">
        <v>6</v>
      </c>
      <c r="J124" s="5">
        <v>4</v>
      </c>
      <c r="K124" s="5">
        <v>0.33036217887870623</v>
      </c>
      <c r="L124" s="5">
        <v>0.16518108943935311</v>
      </c>
      <c r="M124" s="5">
        <f t="shared" si="5"/>
        <v>0.83518164668716965</v>
      </c>
    </row>
    <row r="125" spans="1:13" x14ac:dyDescent="0.25">
      <c r="A125" s="5">
        <v>568915.38</v>
      </c>
      <c r="B125" s="5">
        <v>146222.47</v>
      </c>
      <c r="C125" s="5">
        <v>1.0477502853444844</v>
      </c>
      <c r="D125" s="5">
        <v>11.162212480160264</v>
      </c>
      <c r="E125" s="5" t="s">
        <v>444</v>
      </c>
      <c r="F125" s="5" t="str">
        <f t="shared" si="4"/>
        <v>199-K-174</v>
      </c>
      <c r="I125" s="5" t="s">
        <v>6</v>
      </c>
      <c r="J125" s="5">
        <v>1</v>
      </c>
      <c r="L125" s="5">
        <v>0.13786609372454706</v>
      </c>
      <c r="M125" s="5">
        <f t="shared" si="5"/>
        <v>1.2745198810716807</v>
      </c>
    </row>
    <row r="126" spans="1:13" x14ac:dyDescent="0.25">
      <c r="A126" s="5">
        <v>568687.19999999995</v>
      </c>
      <c r="B126" s="5">
        <v>146396.14000000001</v>
      </c>
      <c r="C126" s="5">
        <v>2.85898696051304</v>
      </c>
      <c r="D126" s="5">
        <v>722.74810310552766</v>
      </c>
      <c r="E126" s="5" t="s">
        <v>303</v>
      </c>
      <c r="F126" s="5" t="str">
        <f t="shared" si="4"/>
        <v>199-K-108A</v>
      </c>
      <c r="I126" s="5" t="s">
        <v>6</v>
      </c>
      <c r="J126" s="5">
        <v>13</v>
      </c>
      <c r="K126" s="5">
        <v>0.28840605364185251</v>
      </c>
      <c r="L126" s="5">
        <v>7.9989447273839775E-2</v>
      </c>
      <c r="M126" s="5">
        <f t="shared" si="5"/>
        <v>2.9905579228192045</v>
      </c>
    </row>
    <row r="127" spans="1:13" x14ac:dyDescent="0.25">
      <c r="A127" s="5">
        <v>569304.18999999994</v>
      </c>
      <c r="B127" s="5">
        <v>147551.85999999999</v>
      </c>
      <c r="C127" s="5">
        <v>0.95968371307522082</v>
      </c>
      <c r="D127" s="5">
        <v>9.1134688413004952</v>
      </c>
      <c r="E127" s="5" t="s">
        <v>40</v>
      </c>
      <c r="F127" s="5" t="str">
        <f t="shared" si="4"/>
        <v>199-K-198</v>
      </c>
      <c r="I127" s="5" t="s">
        <v>6</v>
      </c>
      <c r="J127" s="5">
        <v>9</v>
      </c>
      <c r="K127" s="5">
        <v>0.61948649684747881</v>
      </c>
      <c r="L127" s="5">
        <v>0.20649549894915961</v>
      </c>
      <c r="M127" s="5">
        <f t="shared" si="5"/>
        <v>1.2993386605037418</v>
      </c>
    </row>
    <row r="128" spans="1:13" x14ac:dyDescent="0.25">
      <c r="A128" s="5">
        <v>569373.61</v>
      </c>
      <c r="B128" s="5">
        <v>146390.47</v>
      </c>
      <c r="C128" s="5">
        <v>1.8079093998884237</v>
      </c>
      <c r="D128" s="5">
        <v>64.255365734575989</v>
      </c>
      <c r="E128" s="5" t="s">
        <v>401</v>
      </c>
      <c r="F128" s="5" t="str">
        <f t="shared" si="4"/>
        <v>199-K-36</v>
      </c>
      <c r="I128" s="5" t="s">
        <v>6</v>
      </c>
      <c r="J128" s="5">
        <v>5</v>
      </c>
      <c r="K128" s="5">
        <v>2.1674054561997506E-2</v>
      </c>
      <c r="L128" s="5">
        <v>9.6929318697331693E-3</v>
      </c>
      <c r="M128" s="5">
        <f t="shared" si="5"/>
        <v>1.8238528576460817</v>
      </c>
    </row>
    <row r="129" spans="1:13" x14ac:dyDescent="0.25">
      <c r="A129" s="5">
        <v>570004.43000000005</v>
      </c>
      <c r="B129" s="5">
        <v>148202.13</v>
      </c>
      <c r="C129" s="5">
        <v>0.39732522015280036</v>
      </c>
      <c r="D129" s="5">
        <v>2.4964634965334729</v>
      </c>
      <c r="E129" s="5" t="s">
        <v>465</v>
      </c>
      <c r="F129" s="5" t="str">
        <f t="shared" si="4"/>
        <v>199-K-161</v>
      </c>
      <c r="I129" s="5" t="s">
        <v>6</v>
      </c>
      <c r="J129" s="5">
        <v>4</v>
      </c>
      <c r="K129" s="5">
        <v>0.35042196551754234</v>
      </c>
      <c r="L129" s="5">
        <v>0.17521098275877117</v>
      </c>
      <c r="M129" s="5">
        <f t="shared" si="5"/>
        <v>0.68552170598749618</v>
      </c>
    </row>
    <row r="130" spans="1:13" x14ac:dyDescent="0.25">
      <c r="A130" s="5">
        <v>571713.1</v>
      </c>
      <c r="B130" s="5">
        <v>150243.37</v>
      </c>
      <c r="C130" s="5">
        <v>2.2573714213597915</v>
      </c>
      <c r="D130" s="5">
        <v>180.87203353363972</v>
      </c>
      <c r="E130" s="5" t="s">
        <v>48</v>
      </c>
      <c r="F130" s="5" t="str">
        <f t="shared" si="4"/>
        <v>199-N-14</v>
      </c>
      <c r="I130" s="5" t="s">
        <v>4</v>
      </c>
      <c r="J130" s="5">
        <v>6</v>
      </c>
      <c r="K130" s="5">
        <v>0.41411576634419689</v>
      </c>
      <c r="L130" s="5">
        <v>0.16906205366415095</v>
      </c>
      <c r="M130" s="5">
        <f t="shared" si="5"/>
        <v>2.5354538165774847</v>
      </c>
    </row>
    <row r="131" spans="1:13" x14ac:dyDescent="0.25">
      <c r="A131" s="5">
        <v>568433.30000000005</v>
      </c>
      <c r="B131" s="5">
        <v>146639.26</v>
      </c>
      <c r="C131" s="5">
        <v>1.8565973762639161</v>
      </c>
      <c r="D131" s="5">
        <v>71.878230362189669</v>
      </c>
      <c r="E131" s="5" t="s">
        <v>329</v>
      </c>
      <c r="F131" s="5" t="str">
        <f t="shared" si="4"/>
        <v>199-K-196</v>
      </c>
      <c r="I131" s="5" t="s">
        <v>6</v>
      </c>
      <c r="J131" s="5">
        <v>2</v>
      </c>
      <c r="K131" s="5">
        <v>9.2784997854226517E-2</v>
      </c>
      <c r="L131" s="5">
        <v>6.5608901175102832E-2</v>
      </c>
      <c r="M131" s="5">
        <f t="shared" si="5"/>
        <v>1.9645144397973886</v>
      </c>
    </row>
    <row r="132" spans="1:13" x14ac:dyDescent="0.25">
      <c r="A132" s="5">
        <v>569340</v>
      </c>
      <c r="B132" s="5">
        <v>147459.97</v>
      </c>
      <c r="C132" s="5">
        <v>0.51238005769010331</v>
      </c>
      <c r="D132" s="5">
        <v>3.2537191072806988</v>
      </c>
      <c r="E132" s="5" t="s">
        <v>23</v>
      </c>
      <c r="F132" s="5" t="str">
        <f t="shared" si="4"/>
        <v>199-K-162</v>
      </c>
      <c r="I132" s="5" t="s">
        <v>6</v>
      </c>
      <c r="J132" s="5">
        <v>3</v>
      </c>
      <c r="K132" s="5">
        <v>0.54740593650082792</v>
      </c>
      <c r="L132" s="5">
        <v>0.31604496479475219</v>
      </c>
      <c r="M132" s="5">
        <f t="shared" ref="M132:M152" si="6">C132+1.644854*L132</f>
        <v>1.0322278822126107</v>
      </c>
    </row>
    <row r="133" spans="1:13" x14ac:dyDescent="0.25">
      <c r="A133" s="5">
        <v>569150.27</v>
      </c>
      <c r="B133" s="5">
        <v>146809.68</v>
      </c>
      <c r="C133" s="5">
        <v>2.4017898822651147</v>
      </c>
      <c r="D133" s="5">
        <v>252.22601725401168</v>
      </c>
      <c r="E133" s="5" t="s">
        <v>19</v>
      </c>
      <c r="F133" s="5" t="str">
        <f t="shared" ref="F133:F152" si="7">IF(ISBLANK(G133),E133,"duploc"&amp;G133)</f>
        <v>199-K-189</v>
      </c>
      <c r="I133" s="5" t="s">
        <v>6</v>
      </c>
      <c r="J133" s="5">
        <v>19</v>
      </c>
      <c r="K133" s="5">
        <v>0.39543189722000283</v>
      </c>
      <c r="L133" s="5">
        <v>9.0718298896555499E-2</v>
      </c>
      <c r="M133" s="5">
        <f t="shared" si="6"/>
        <v>2.5510082390783095</v>
      </c>
    </row>
    <row r="134" spans="1:13" x14ac:dyDescent="0.25">
      <c r="A134" s="5">
        <v>569702.56000000006</v>
      </c>
      <c r="B134" s="5">
        <v>147976.97700000001</v>
      </c>
      <c r="C134" s="5">
        <v>0.36157009855178163</v>
      </c>
      <c r="D134" s="5">
        <v>2.2991647826303181</v>
      </c>
      <c r="E134" s="5" t="s">
        <v>436</v>
      </c>
      <c r="F134" s="5" t="str">
        <f t="shared" si="7"/>
        <v>199-K-117A</v>
      </c>
      <c r="I134" s="5" t="s">
        <v>6</v>
      </c>
      <c r="J134" s="5">
        <v>8</v>
      </c>
      <c r="K134" s="5">
        <v>0.31333974182638114</v>
      </c>
      <c r="L134" s="5">
        <v>0.11078232813033809</v>
      </c>
      <c r="M134" s="5">
        <f t="shared" si="6"/>
        <v>0.54379085410628081</v>
      </c>
    </row>
    <row r="135" spans="1:13" x14ac:dyDescent="0.25">
      <c r="A135" s="5">
        <v>571261.01</v>
      </c>
      <c r="B135" s="5">
        <v>149155.16</v>
      </c>
      <c r="C135" s="5">
        <v>1.1712884182660044</v>
      </c>
      <c r="D135" s="5">
        <v>14.835029636696717</v>
      </c>
      <c r="E135" s="5" t="s">
        <v>363</v>
      </c>
      <c r="F135" s="5" t="str">
        <f t="shared" si="7"/>
        <v>199-N-165</v>
      </c>
      <c r="I135" s="5" t="s">
        <v>6</v>
      </c>
      <c r="J135" s="5">
        <v>3</v>
      </c>
      <c r="K135" s="5">
        <v>0.26318878042470906</v>
      </c>
      <c r="L135" s="5">
        <v>0.15195211322589508</v>
      </c>
      <c r="M135" s="5">
        <f t="shared" si="6"/>
        <v>1.4212274595140708</v>
      </c>
    </row>
    <row r="136" spans="1:13" x14ac:dyDescent="0.25">
      <c r="A136" s="5">
        <v>568801.24300000002</v>
      </c>
      <c r="B136" s="5">
        <v>147157.94399999999</v>
      </c>
      <c r="C136" s="5">
        <v>1.6062902174282847</v>
      </c>
      <c r="D136" s="5">
        <v>40.391521927799396</v>
      </c>
      <c r="E136" s="5" t="s">
        <v>256</v>
      </c>
      <c r="F136" s="5" t="str">
        <f t="shared" si="7"/>
        <v>duploc437</v>
      </c>
      <c r="G136" s="5">
        <v>437</v>
      </c>
      <c r="H136" s="5">
        <v>3</v>
      </c>
      <c r="I136" s="5" t="s">
        <v>6</v>
      </c>
      <c r="J136" s="5">
        <v>3</v>
      </c>
      <c r="K136" s="5">
        <v>0.59336803019597106</v>
      </c>
      <c r="L136" s="5">
        <v>0.34258119196216191</v>
      </c>
      <c r="M136" s="5">
        <f t="shared" si="6"/>
        <v>2.1697862613520145</v>
      </c>
    </row>
    <row r="137" spans="1:13" x14ac:dyDescent="0.25">
      <c r="A137" s="5">
        <v>569308.16899999999</v>
      </c>
      <c r="B137" s="5">
        <v>146968.875</v>
      </c>
      <c r="C137" s="5">
        <v>2.1369266929028927</v>
      </c>
      <c r="D137" s="5">
        <v>137.06503865691644</v>
      </c>
      <c r="E137" s="5" t="s">
        <v>31</v>
      </c>
      <c r="F137" s="5" t="str">
        <f t="shared" si="7"/>
        <v>199-K-111A</v>
      </c>
      <c r="I137" s="5" t="s">
        <v>6</v>
      </c>
      <c r="J137" s="5">
        <v>7</v>
      </c>
      <c r="K137" s="5">
        <v>9.2226633434801739E-2</v>
      </c>
      <c r="L137" s="5">
        <v>3.485839090360001E-2</v>
      </c>
      <c r="M137" s="5">
        <f t="shared" si="6"/>
        <v>2.1942636566142428</v>
      </c>
    </row>
    <row r="138" spans="1:13" x14ac:dyDescent="0.25">
      <c r="A138" s="5">
        <v>569853.39</v>
      </c>
      <c r="B138" s="5">
        <v>148265.88</v>
      </c>
      <c r="C138" s="5">
        <v>6.0999960290637478E-2</v>
      </c>
      <c r="D138" s="5">
        <v>1.1508002837219435</v>
      </c>
      <c r="E138" s="5" t="s">
        <v>539</v>
      </c>
      <c r="F138" s="5" t="str">
        <f t="shared" si="7"/>
        <v>duploc444</v>
      </c>
      <c r="G138" s="5">
        <v>444</v>
      </c>
      <c r="H138" s="5">
        <v>0</v>
      </c>
      <c r="I138" s="5" t="s">
        <v>7</v>
      </c>
      <c r="J138" s="5">
        <v>1</v>
      </c>
      <c r="L138" s="5">
        <v>0.17772868964470659</v>
      </c>
      <c r="M138" s="5">
        <f t="shared" si="6"/>
        <v>0.35333770636749168</v>
      </c>
    </row>
    <row r="139" spans="1:13" x14ac:dyDescent="0.25">
      <c r="A139" s="5">
        <v>568627.44999999995</v>
      </c>
      <c r="B139" s="5">
        <v>146164.41</v>
      </c>
      <c r="C139" s="5">
        <v>1.33511370236741</v>
      </c>
      <c r="D139" s="5">
        <v>21.632848178420129</v>
      </c>
      <c r="E139" s="5" t="s">
        <v>345</v>
      </c>
      <c r="F139" s="5" t="str">
        <f t="shared" si="7"/>
        <v>199-K-158</v>
      </c>
      <c r="I139" s="5" t="s">
        <v>7</v>
      </c>
      <c r="J139" s="5">
        <v>1</v>
      </c>
      <c r="L139" s="5">
        <v>0.12625722825556829</v>
      </c>
      <c r="M139" s="5">
        <f t="shared" si="6"/>
        <v>1.5427884092924946</v>
      </c>
    </row>
    <row r="140" spans="1:13" x14ac:dyDescent="0.25">
      <c r="A140" s="5">
        <v>569313.26</v>
      </c>
      <c r="B140" s="5">
        <v>147687.04000000001</v>
      </c>
      <c r="C140" s="5">
        <v>0.73709201484086229</v>
      </c>
      <c r="D140" s="5">
        <v>5.4587350415164</v>
      </c>
      <c r="E140" s="5" t="s">
        <v>479</v>
      </c>
      <c r="F140" s="5" t="str">
        <f t="shared" si="7"/>
        <v>duploc441</v>
      </c>
      <c r="G140" s="5">
        <v>441</v>
      </c>
      <c r="H140" s="5">
        <v>1</v>
      </c>
      <c r="I140" s="5" t="s">
        <v>7</v>
      </c>
      <c r="J140" s="5">
        <v>1</v>
      </c>
      <c r="L140" s="5">
        <v>0.15041602129175177</v>
      </c>
      <c r="M140" s="5">
        <f t="shared" si="6"/>
        <v>0.98450440912668535</v>
      </c>
    </row>
    <row r="141" spans="1:13" x14ac:dyDescent="0.25">
      <c r="A141" s="5">
        <v>568544.37</v>
      </c>
      <c r="B141" s="5">
        <v>146513.63</v>
      </c>
      <c r="C141" s="5">
        <v>2.462247451287602</v>
      </c>
      <c r="D141" s="5">
        <v>289.89948997062538</v>
      </c>
      <c r="E141" s="5" t="s">
        <v>328</v>
      </c>
      <c r="F141" s="5" t="str">
        <f t="shared" si="7"/>
        <v>199-K-168</v>
      </c>
      <c r="I141" s="5" t="s">
        <v>6</v>
      </c>
      <c r="J141" s="5">
        <v>4</v>
      </c>
      <c r="K141" s="5">
        <v>4.0713499557040178E-2</v>
      </c>
      <c r="L141" s="5">
        <v>2.0356749778520089E-2</v>
      </c>
      <c r="M141" s="5">
        <f t="shared" si="6"/>
        <v>2.4957313325878001</v>
      </c>
    </row>
    <row r="142" spans="1:13" x14ac:dyDescent="0.25">
      <c r="A142" s="5">
        <v>569314.98</v>
      </c>
      <c r="B142" s="5">
        <v>147686.21</v>
      </c>
      <c r="C142" s="5">
        <v>0.62120074968115602</v>
      </c>
      <c r="D142" s="5">
        <v>4.1802355054760838</v>
      </c>
      <c r="E142" s="5" t="s">
        <v>173</v>
      </c>
      <c r="F142" s="5" t="str">
        <f t="shared" si="7"/>
        <v>duploc441</v>
      </c>
      <c r="G142" s="5">
        <v>441</v>
      </c>
      <c r="H142" s="5">
        <v>0</v>
      </c>
      <c r="I142" s="5" t="s">
        <v>6</v>
      </c>
      <c r="J142" s="5">
        <v>2</v>
      </c>
      <c r="K142" s="5">
        <v>0.50800137049266014</v>
      </c>
      <c r="L142" s="5">
        <v>0.35921121392741967</v>
      </c>
      <c r="M142" s="5">
        <f t="shared" si="6"/>
        <v>1.212050751754528</v>
      </c>
    </row>
    <row r="143" spans="1:13" x14ac:dyDescent="0.25">
      <c r="A143" s="5">
        <v>568574.92000000004</v>
      </c>
      <c r="B143" s="5">
        <v>146726.17000000001</v>
      </c>
      <c r="C143" s="5">
        <v>2.5710902087098377</v>
      </c>
      <c r="D143" s="5">
        <v>372.46906497283419</v>
      </c>
      <c r="E143" s="5" t="s">
        <v>230</v>
      </c>
      <c r="F143" s="5" t="str">
        <f t="shared" si="7"/>
        <v>199-K-185</v>
      </c>
      <c r="I143" s="5" t="s">
        <v>6</v>
      </c>
      <c r="J143" s="5">
        <v>21</v>
      </c>
      <c r="K143" s="5">
        <v>0.6570374562513297</v>
      </c>
      <c r="L143" s="5">
        <v>0.14337732750918833</v>
      </c>
      <c r="M143" s="5">
        <f t="shared" si="6"/>
        <v>2.8069249793726363</v>
      </c>
    </row>
    <row r="144" spans="1:13" x14ac:dyDescent="0.25">
      <c r="A144" s="5">
        <v>568712.6</v>
      </c>
      <c r="B144" s="5">
        <v>147064.32000000001</v>
      </c>
      <c r="C144" s="5">
        <v>1.0583698136327266</v>
      </c>
      <c r="D144" s="5">
        <v>11.438519414261126</v>
      </c>
      <c r="E144" s="5" t="s">
        <v>457</v>
      </c>
      <c r="F144" s="5" t="str">
        <f t="shared" si="7"/>
        <v>18-S</v>
      </c>
      <c r="I144" s="5" t="s">
        <v>6</v>
      </c>
      <c r="J144" s="5">
        <v>3</v>
      </c>
      <c r="K144" s="5">
        <v>0.31473188689245229</v>
      </c>
      <c r="L144" s="5">
        <v>0.18171053961991618</v>
      </c>
      <c r="M144" s="5">
        <f t="shared" si="6"/>
        <v>1.3572571215687042</v>
      </c>
    </row>
    <row r="145" spans="1:13" x14ac:dyDescent="0.25">
      <c r="A145" s="5">
        <v>568832.32999999996</v>
      </c>
      <c r="B145" s="5">
        <v>146110.68</v>
      </c>
      <c r="C145" s="5">
        <v>1.0086001717619175</v>
      </c>
      <c r="D145" s="5">
        <v>10.199999999999999</v>
      </c>
      <c r="E145" s="5" t="s">
        <v>391</v>
      </c>
      <c r="F145" s="5" t="str">
        <f t="shared" si="7"/>
        <v>199-K-35</v>
      </c>
      <c r="I145" s="5" t="s">
        <v>9</v>
      </c>
      <c r="J145" s="5">
        <v>1</v>
      </c>
      <c r="L145" s="5">
        <v>0.13944767431119146</v>
      </c>
      <c r="M145" s="5">
        <f t="shared" si="6"/>
        <v>1.2379712366433779</v>
      </c>
    </row>
    <row r="146" spans="1:13" x14ac:dyDescent="0.25">
      <c r="A146" s="5">
        <v>571309.78899999999</v>
      </c>
      <c r="B146" s="5">
        <v>149243.049</v>
      </c>
      <c r="C146" s="5">
        <v>0.12817288351879008</v>
      </c>
      <c r="D146" s="5">
        <v>1.34329959409456</v>
      </c>
      <c r="E146" s="5" t="s">
        <v>392</v>
      </c>
      <c r="F146" s="5" t="str">
        <f t="shared" si="7"/>
        <v>199-N-77</v>
      </c>
      <c r="I146" s="5" t="s">
        <v>3</v>
      </c>
      <c r="J146" s="5">
        <v>1</v>
      </c>
      <c r="L146" s="5">
        <v>0.17501504767527157</v>
      </c>
      <c r="M146" s="5">
        <f t="shared" si="6"/>
        <v>0.41604708474765123</v>
      </c>
    </row>
    <row r="147" spans="1:13" x14ac:dyDescent="0.25">
      <c r="A147" s="5">
        <v>569851.35</v>
      </c>
      <c r="B147" s="5">
        <v>148265.22</v>
      </c>
      <c r="C147" s="5">
        <v>-0.31068379475223229</v>
      </c>
      <c r="D147" s="5">
        <v>0.48900827154209769</v>
      </c>
      <c r="E147" s="5" t="s">
        <v>528</v>
      </c>
      <c r="F147" s="5" t="str">
        <f t="shared" si="7"/>
        <v>duploc444</v>
      </c>
      <c r="G147" s="5">
        <v>444</v>
      </c>
      <c r="H147" s="5">
        <v>0</v>
      </c>
      <c r="I147" s="5" t="s">
        <v>7</v>
      </c>
      <c r="J147" s="5">
        <v>1</v>
      </c>
      <c r="L147" s="5">
        <v>0.19274391584851142</v>
      </c>
      <c r="M147" s="5">
        <f t="shared" si="6"/>
        <v>6.351806206855104E-3</v>
      </c>
    </row>
    <row r="148" spans="1:13" x14ac:dyDescent="0.25">
      <c r="A148" s="5">
        <v>569713.15</v>
      </c>
      <c r="B148" s="5">
        <v>148159.94</v>
      </c>
      <c r="C148" s="5">
        <v>-0.15089039296603191</v>
      </c>
      <c r="D148" s="5">
        <v>0.70649583684653205</v>
      </c>
      <c r="E148" s="5" t="s">
        <v>711</v>
      </c>
      <c r="F148" s="5" t="str">
        <f t="shared" si="7"/>
        <v>duploc445</v>
      </c>
      <c r="G148" s="5">
        <v>445</v>
      </c>
      <c r="H148" s="5">
        <v>0</v>
      </c>
      <c r="I148" s="5" t="s">
        <v>7</v>
      </c>
      <c r="J148" s="5">
        <v>1</v>
      </c>
      <c r="L148" s="5">
        <v>0.18628860527563332</v>
      </c>
      <c r="M148" s="5">
        <f t="shared" si="6"/>
        <v>0.15552716457601468</v>
      </c>
    </row>
    <row r="149" spans="1:13" x14ac:dyDescent="0.25">
      <c r="A149" s="5">
        <v>570214.85</v>
      </c>
      <c r="B149" s="5">
        <v>148608.84</v>
      </c>
      <c r="C149" s="5">
        <v>-1.3361155162947176</v>
      </c>
      <c r="D149" s="5">
        <v>4.6119488681602469E-2</v>
      </c>
      <c r="E149" s="5" t="s">
        <v>531</v>
      </c>
      <c r="F149" s="5" t="str">
        <f t="shared" si="7"/>
        <v>duploc446</v>
      </c>
      <c r="G149" s="5">
        <v>446</v>
      </c>
      <c r="H149" s="5">
        <v>0</v>
      </c>
      <c r="I149" s="5" t="s">
        <v>7</v>
      </c>
      <c r="J149" s="5">
        <v>1</v>
      </c>
      <c r="L149" s="5">
        <v>0.23416915719041928</v>
      </c>
      <c r="M149" s="5">
        <f t="shared" si="6"/>
        <v>-0.95094144141342762</v>
      </c>
    </row>
    <row r="150" spans="1:13" x14ac:dyDescent="0.25">
      <c r="A150" s="5">
        <v>568489.16</v>
      </c>
      <c r="B150" s="5">
        <v>146934.31</v>
      </c>
      <c r="C150" s="5">
        <v>0.79297280196876152</v>
      </c>
      <c r="D150" s="5">
        <v>6.2083015303921236</v>
      </c>
      <c r="E150" s="5" t="s">
        <v>435</v>
      </c>
      <c r="F150" s="5" t="str">
        <f t="shared" si="7"/>
        <v>C7641</v>
      </c>
      <c r="I150" s="5" t="s">
        <v>6</v>
      </c>
      <c r="J150" s="5">
        <v>5</v>
      </c>
      <c r="K150" s="5">
        <v>0.56773993874047157</v>
      </c>
      <c r="L150" s="5">
        <v>0.25390101931305215</v>
      </c>
      <c r="M150" s="5">
        <f t="shared" si="6"/>
        <v>1.2106029091899126</v>
      </c>
    </row>
    <row r="151" spans="1:13" x14ac:dyDescent="0.25">
      <c r="A151" s="5">
        <v>569467.17000000004</v>
      </c>
      <c r="B151" s="5">
        <v>147888.04</v>
      </c>
      <c r="C151" s="5">
        <v>-0.22528248224445879</v>
      </c>
      <c r="D151" s="5">
        <v>0.59527482737521664</v>
      </c>
      <c r="E151" s="5" t="s">
        <v>713</v>
      </c>
      <c r="F151" s="5" t="str">
        <f t="shared" si="7"/>
        <v>duploc442</v>
      </c>
      <c r="G151" s="5">
        <v>442</v>
      </c>
      <c r="H151" s="5">
        <v>0</v>
      </c>
      <c r="I151" s="5" t="s">
        <v>7</v>
      </c>
      <c r="J151" s="5">
        <v>1</v>
      </c>
      <c r="L151" s="5">
        <v>0.1892938860637603</v>
      </c>
      <c r="M151" s="5">
        <f t="shared" si="6"/>
        <v>8.6078323423061598E-2</v>
      </c>
    </row>
    <row r="152" spans="1:13" x14ac:dyDescent="0.25">
      <c r="A152" s="5">
        <v>569012.4</v>
      </c>
      <c r="B152" s="5">
        <v>147004.81</v>
      </c>
      <c r="C152" s="5">
        <v>0.6571927059868653</v>
      </c>
      <c r="D152" s="5">
        <v>4.5414308519637103</v>
      </c>
      <c r="E152" s="5" t="s">
        <v>502</v>
      </c>
      <c r="F152" s="5" t="str">
        <f t="shared" si="7"/>
        <v>199-K-32B</v>
      </c>
      <c r="I152" s="5" t="s">
        <v>6</v>
      </c>
      <c r="J152" s="5">
        <v>3</v>
      </c>
      <c r="K152" s="5">
        <v>0.2427380913581848</v>
      </c>
      <c r="L152" s="5">
        <v>0.14014490238822397</v>
      </c>
      <c r="M152" s="5">
        <f t="shared" si="6"/>
        <v>0.8877106092597451</v>
      </c>
    </row>
    <row r="154" spans="1:13" x14ac:dyDescent="0.25">
      <c r="A154" s="5">
        <v>568480.00300000003</v>
      </c>
      <c r="B154" s="5">
        <v>146895.929</v>
      </c>
      <c r="C154" s="5">
        <v>1.8273692730538253</v>
      </c>
      <c r="D154" s="5">
        <v>67.2</v>
      </c>
      <c r="E154" s="5" t="s">
        <v>522</v>
      </c>
      <c r="G154" s="5">
        <v>141</v>
      </c>
      <c r="H154" s="5">
        <v>1</v>
      </c>
      <c r="I154" s="5" t="s">
        <v>9</v>
      </c>
      <c r="J154" s="5">
        <v>1</v>
      </c>
      <c r="L154" s="5">
        <v>0.10637115940360282</v>
      </c>
      <c r="M154" s="5">
        <f t="shared" ref="M154:M164" si="8">C154+1.644854*L154</f>
        <v>2.0023343000834792</v>
      </c>
    </row>
    <row r="155" spans="1:13" x14ac:dyDescent="0.25">
      <c r="A155" s="5">
        <v>568803.99199999997</v>
      </c>
      <c r="B155" s="5">
        <v>147158.03200000001</v>
      </c>
      <c r="C155" s="5">
        <v>0.97233091013864048</v>
      </c>
      <c r="D155" s="5">
        <v>9.382766533547148</v>
      </c>
      <c r="E155" s="5" t="s">
        <v>472</v>
      </c>
      <c r="G155" s="5">
        <v>437</v>
      </c>
      <c r="H155" s="5">
        <v>2</v>
      </c>
      <c r="I155" s="5" t="s">
        <v>7</v>
      </c>
      <c r="J155" s="5">
        <v>1</v>
      </c>
      <c r="L155" s="5">
        <v>0.14091287465995478</v>
      </c>
      <c r="M155" s="5">
        <f t="shared" si="8"/>
        <v>1.2041120156745657</v>
      </c>
    </row>
    <row r="156" spans="1:13" x14ac:dyDescent="0.25">
      <c r="A156" s="5">
        <v>569178.21499999997</v>
      </c>
      <c r="B156" s="5">
        <v>147581.05100000001</v>
      </c>
      <c r="C156" s="5">
        <v>1.1874220699084508</v>
      </c>
      <c r="D156" s="5">
        <v>15.396502254069043</v>
      </c>
      <c r="E156" s="5" t="s">
        <v>86</v>
      </c>
      <c r="G156" s="5">
        <v>440</v>
      </c>
      <c r="H156" s="5">
        <v>3</v>
      </c>
      <c r="I156" s="5" t="s">
        <v>6</v>
      </c>
      <c r="J156" s="5">
        <v>4</v>
      </c>
      <c r="K156" s="5">
        <v>0.24437800293899115</v>
      </c>
      <c r="L156" s="5">
        <v>0.12218900146949557</v>
      </c>
      <c r="M156" s="5">
        <f t="shared" si="8"/>
        <v>1.3884051377315565</v>
      </c>
    </row>
    <row r="157" spans="1:13" x14ac:dyDescent="0.25">
      <c r="A157" s="5">
        <v>568592.53</v>
      </c>
      <c r="B157" s="5">
        <v>146977.91</v>
      </c>
      <c r="C157" s="5">
        <v>1.9003671286564703</v>
      </c>
      <c r="D157" s="5">
        <v>79.500000000000057</v>
      </c>
      <c r="E157" s="5" t="s">
        <v>389</v>
      </c>
      <c r="G157" s="5">
        <v>149</v>
      </c>
      <c r="H157" s="5">
        <v>1</v>
      </c>
      <c r="I157" s="5" t="s">
        <v>7</v>
      </c>
      <c r="J157" s="5">
        <v>1</v>
      </c>
      <c r="L157" s="5">
        <v>0.10342220266445243</v>
      </c>
      <c r="M157" s="5">
        <f t="shared" si="8"/>
        <v>2.0704815523979057</v>
      </c>
    </row>
    <row r="158" spans="1:13" x14ac:dyDescent="0.25">
      <c r="A158" s="5">
        <v>568591.59</v>
      </c>
      <c r="B158" s="5">
        <v>146979.26</v>
      </c>
      <c r="C158" s="5">
        <v>2.0530784434834195</v>
      </c>
      <c r="D158" s="5">
        <v>113</v>
      </c>
      <c r="E158" s="5" t="s">
        <v>424</v>
      </c>
      <c r="G158" s="5">
        <v>149</v>
      </c>
      <c r="H158" s="5">
        <v>2</v>
      </c>
      <c r="I158" s="5" t="s">
        <v>7</v>
      </c>
      <c r="J158" s="5">
        <v>1</v>
      </c>
      <c r="L158" s="5">
        <v>9.7252993209111488E-2</v>
      </c>
      <c r="M158" s="5">
        <f t="shared" si="8"/>
        <v>2.2130454183753994</v>
      </c>
    </row>
    <row r="159" spans="1:13" x14ac:dyDescent="0.25">
      <c r="A159" s="5">
        <v>568695.11</v>
      </c>
      <c r="B159" s="5">
        <v>147063.48000000001</v>
      </c>
      <c r="C159" s="5">
        <v>2.1038037209559568</v>
      </c>
      <c r="D159" s="5">
        <v>127</v>
      </c>
      <c r="E159" s="5" t="s">
        <v>451</v>
      </c>
      <c r="G159" s="5">
        <v>150</v>
      </c>
      <c r="H159" s="5">
        <v>1</v>
      </c>
      <c r="I159" s="5" t="s">
        <v>7</v>
      </c>
      <c r="J159" s="5">
        <v>1</v>
      </c>
      <c r="L159" s="5">
        <v>9.5203800837459232E-2</v>
      </c>
      <c r="M159" s="5">
        <f t="shared" si="8"/>
        <v>2.2604000735786549</v>
      </c>
    </row>
    <row r="160" spans="1:13" x14ac:dyDescent="0.25">
      <c r="A160" s="5">
        <v>568694.13</v>
      </c>
      <c r="B160" s="5">
        <v>147063.98000000001</v>
      </c>
      <c r="C160" s="5">
        <v>1.7804573126689847</v>
      </c>
      <c r="D160" s="5">
        <v>60.319441630245429</v>
      </c>
      <c r="E160" s="5" t="s">
        <v>267</v>
      </c>
      <c r="G160" s="5">
        <v>150</v>
      </c>
      <c r="H160" s="5">
        <v>3</v>
      </c>
      <c r="I160" s="5" t="s">
        <v>6</v>
      </c>
      <c r="J160" s="5">
        <v>4</v>
      </c>
      <c r="K160" s="5">
        <v>0.55401132514942186</v>
      </c>
      <c r="L160" s="5">
        <v>0.27700566257471093</v>
      </c>
      <c r="M160" s="5">
        <f t="shared" si="8"/>
        <v>2.2360911847776483</v>
      </c>
    </row>
    <row r="161" spans="1:13" x14ac:dyDescent="0.25">
      <c r="A161" s="5">
        <v>568922.43999999994</v>
      </c>
      <c r="B161" s="5">
        <v>147279.51999999999</v>
      </c>
      <c r="C161" s="5">
        <v>2.5670263661590602</v>
      </c>
      <c r="D161" s="5">
        <v>369</v>
      </c>
      <c r="E161" s="5" t="s">
        <v>294</v>
      </c>
      <c r="G161" s="5">
        <v>438</v>
      </c>
      <c r="H161" s="5">
        <v>1</v>
      </c>
      <c r="I161" s="5" t="s">
        <v>7</v>
      </c>
      <c r="J161" s="5">
        <v>1</v>
      </c>
      <c r="L161" s="5">
        <v>7.6490599880782481E-2</v>
      </c>
      <c r="M161" s="5">
        <f t="shared" si="8"/>
        <v>2.6928422353353647</v>
      </c>
    </row>
    <row r="162" spans="1:13" x14ac:dyDescent="0.25">
      <c r="A162" s="5">
        <v>568921.68000000005</v>
      </c>
      <c r="B162" s="5">
        <v>147276.15</v>
      </c>
      <c r="C162" s="5">
        <v>2.4737535848909507</v>
      </c>
      <c r="D162" s="5">
        <v>297.68269231109878</v>
      </c>
      <c r="E162" s="5" t="s">
        <v>193</v>
      </c>
      <c r="G162" s="5">
        <v>438</v>
      </c>
      <c r="H162" s="5">
        <v>3</v>
      </c>
      <c r="I162" s="5" t="s">
        <v>6</v>
      </c>
      <c r="J162" s="5">
        <v>4</v>
      </c>
      <c r="K162" s="5">
        <v>0.11194467258278054</v>
      </c>
      <c r="L162" s="5">
        <v>5.5972336291390271E-2</v>
      </c>
      <c r="M162" s="5">
        <f t="shared" si="8"/>
        <v>2.5658199061291893</v>
      </c>
    </row>
    <row r="163" spans="1:13" x14ac:dyDescent="0.25">
      <c r="A163" s="5">
        <v>570887.31999999995</v>
      </c>
      <c r="B163" s="5">
        <v>149364.42000000001</v>
      </c>
      <c r="C163" s="5">
        <v>-1.0675402520706068</v>
      </c>
      <c r="D163" s="5">
        <v>8.5597237325602094E-2</v>
      </c>
      <c r="E163" s="5" t="s">
        <v>246</v>
      </c>
      <c r="G163" s="5">
        <v>176</v>
      </c>
      <c r="H163" s="5">
        <v>1</v>
      </c>
      <c r="I163" s="5" t="s">
        <v>7</v>
      </c>
      <c r="J163" s="5">
        <v>1</v>
      </c>
      <c r="L163" s="5">
        <v>0.22331929278188051</v>
      </c>
      <c r="M163" s="5">
        <f t="shared" si="8"/>
        <v>-0.70021262006115947</v>
      </c>
    </row>
    <row r="164" spans="1:13" x14ac:dyDescent="0.25">
      <c r="A164" s="5">
        <v>570887.18999999994</v>
      </c>
      <c r="B164" s="5">
        <v>149363.59</v>
      </c>
      <c r="C164" s="5">
        <v>0.38321617377350781</v>
      </c>
      <c r="D164" s="5">
        <v>2.4166634499081421</v>
      </c>
      <c r="E164" s="5" t="s">
        <v>207</v>
      </c>
      <c r="G164" s="5">
        <v>176</v>
      </c>
      <c r="H164" s="5">
        <v>2</v>
      </c>
      <c r="I164" s="5" t="s">
        <v>7</v>
      </c>
      <c r="J164" s="5">
        <v>1</v>
      </c>
      <c r="L164" s="5">
        <v>0.16471184598033728</v>
      </c>
      <c r="M164" s="5">
        <f t="shared" si="8"/>
        <v>0.65414311248164947</v>
      </c>
    </row>
  </sheetData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8"/>
  <sheetViews>
    <sheetView workbookViewId="0">
      <pane ySplit="3465" topLeftCell="A495" activePane="bottomLeft"/>
      <selection activeCell="R2" sqref="R2"/>
      <selection pane="bottomLeft" activeCell="A509" sqref="A509"/>
    </sheetView>
  </sheetViews>
  <sheetFormatPr defaultRowHeight="15.75" x14ac:dyDescent="0.25"/>
  <cols>
    <col min="1" max="1" width="12.625" style="5" customWidth="1"/>
    <col min="2" max="2" width="6.625" style="5" customWidth="1"/>
    <col min="3" max="3" width="7.5" style="5" customWidth="1"/>
    <col min="4" max="4" width="7.875" style="5" customWidth="1"/>
    <col min="5" max="6" width="4.75" style="5" customWidth="1"/>
    <col min="7" max="7" width="6.5" style="5" customWidth="1"/>
    <col min="8" max="8" width="7.125" style="5" customWidth="1"/>
    <col min="9" max="15" width="9" style="5"/>
    <col min="16" max="16" width="7.625" style="5" customWidth="1"/>
    <col min="17" max="16384" width="9" style="5"/>
  </cols>
  <sheetData>
    <row r="1" spans="1:16" x14ac:dyDescent="0.25">
      <c r="A1" s="5" t="s">
        <v>1266</v>
      </c>
    </row>
    <row r="3" spans="1:16" x14ac:dyDescent="0.25">
      <c r="A3" s="5" t="s">
        <v>611</v>
      </c>
      <c r="B3" s="5" t="s">
        <v>689</v>
      </c>
      <c r="C3" s="5" t="s">
        <v>610</v>
      </c>
      <c r="D3" s="5" t="s">
        <v>609</v>
      </c>
      <c r="E3" s="5" t="s">
        <v>605</v>
      </c>
      <c r="F3" s="5" t="s">
        <v>604</v>
      </c>
      <c r="G3" s="5" t="s">
        <v>603</v>
      </c>
      <c r="H3" s="5" t="s">
        <v>602</v>
      </c>
      <c r="I3" s="5" t="s">
        <v>607</v>
      </c>
      <c r="J3" s="5" t="s">
        <v>1195</v>
      </c>
      <c r="K3" s="5" t="s">
        <v>613</v>
      </c>
      <c r="L3" s="5" t="s">
        <v>617</v>
      </c>
      <c r="M3" s="5" t="s">
        <v>618</v>
      </c>
      <c r="N3" s="5" t="s">
        <v>688</v>
      </c>
      <c r="O3" s="5" t="s">
        <v>687</v>
      </c>
      <c r="P3" s="5" t="s">
        <v>686</v>
      </c>
    </row>
    <row r="4" spans="1:16" x14ac:dyDescent="0.25">
      <c r="A4" s="5" t="s">
        <v>376</v>
      </c>
      <c r="B4" s="5" t="s">
        <v>685</v>
      </c>
      <c r="C4" s="6">
        <v>568480.00300000003</v>
      </c>
      <c r="D4" s="6">
        <v>146895.929</v>
      </c>
      <c r="E4" s="5">
        <v>141</v>
      </c>
      <c r="I4" s="5">
        <v>2.07611849258444</v>
      </c>
      <c r="J4" s="5">
        <v>0.71608909423491951</v>
      </c>
      <c r="K4" s="5">
        <v>4.3138190342680414</v>
      </c>
      <c r="M4" s="5">
        <v>1.9308079272755172</v>
      </c>
      <c r="P4" s="5">
        <v>376019</v>
      </c>
    </row>
    <row r="5" spans="1:16" x14ac:dyDescent="0.25">
      <c r="A5" s="5" t="s">
        <v>457</v>
      </c>
      <c r="B5" s="5" t="s">
        <v>1172</v>
      </c>
      <c r="C5" s="6">
        <v>568712.6</v>
      </c>
      <c r="D5" s="6">
        <v>147064.32000000001</v>
      </c>
      <c r="G5" s="5">
        <v>9</v>
      </c>
      <c r="I5" s="5">
        <v>1.9447969895833233</v>
      </c>
      <c r="J5" s="5">
        <v>0.39769045709973128</v>
      </c>
      <c r="K5" s="5">
        <v>3.4264235963467873</v>
      </c>
      <c r="M5" s="5">
        <v>1.0583698136327266</v>
      </c>
      <c r="P5" s="5">
        <v>392042</v>
      </c>
    </row>
    <row r="6" spans="1:16" x14ac:dyDescent="0.25">
      <c r="A6" s="5" t="s">
        <v>365</v>
      </c>
      <c r="B6" s="5" t="s">
        <v>1171</v>
      </c>
      <c r="C6" s="6">
        <v>568912.76300000004</v>
      </c>
      <c r="D6" s="6">
        <v>146628.09599999999</v>
      </c>
      <c r="G6" s="5">
        <v>171</v>
      </c>
      <c r="I6" s="5">
        <v>2.1757546723998944</v>
      </c>
      <c r="K6" s="5">
        <v>2.9590413923210934</v>
      </c>
      <c r="P6" s="5">
        <v>349062</v>
      </c>
    </row>
    <row r="7" spans="1:16" x14ac:dyDescent="0.25">
      <c r="A7" s="5" t="s">
        <v>11</v>
      </c>
      <c r="B7" s="5" t="s">
        <v>1170</v>
      </c>
      <c r="C7" s="6">
        <v>568697.4</v>
      </c>
      <c r="D7" s="6">
        <v>146502.39000000001</v>
      </c>
      <c r="G7" s="5">
        <v>190</v>
      </c>
      <c r="H7" s="5" t="s">
        <v>584</v>
      </c>
      <c r="I7" s="5">
        <v>3.8044582431667497</v>
      </c>
      <c r="J7" s="5">
        <v>0.72471858622224772</v>
      </c>
      <c r="K7" s="5">
        <v>4.9629258336959188</v>
      </c>
      <c r="L7" s="5">
        <v>0.31846848788293447</v>
      </c>
      <c r="M7" s="5">
        <v>3.9008777576230389</v>
      </c>
      <c r="P7" s="5">
        <v>336041</v>
      </c>
    </row>
    <row r="8" spans="1:16" x14ac:dyDescent="0.25">
      <c r="A8" s="5" t="s">
        <v>292</v>
      </c>
      <c r="B8" s="5" t="s">
        <v>1169</v>
      </c>
      <c r="C8" s="6">
        <v>568579.93999999994</v>
      </c>
      <c r="D8" s="6">
        <v>146468.81</v>
      </c>
      <c r="G8" s="5">
        <v>95.2</v>
      </c>
      <c r="H8" s="5" t="s">
        <v>584</v>
      </c>
      <c r="I8" s="5">
        <v>3.0522862926812309</v>
      </c>
      <c r="J8" s="5">
        <v>1.4494107220297296</v>
      </c>
      <c r="K8" s="5">
        <v>4.4100794814288324</v>
      </c>
      <c r="L8" s="5">
        <v>1.173656216548961</v>
      </c>
      <c r="M8" s="5">
        <v>2.6335148052406652</v>
      </c>
      <c r="P8" s="5">
        <v>333029</v>
      </c>
    </row>
    <row r="9" spans="1:16" x14ac:dyDescent="0.25">
      <c r="A9" s="5" t="s">
        <v>303</v>
      </c>
      <c r="B9" s="5" t="s">
        <v>1168</v>
      </c>
      <c r="C9" s="6">
        <v>568687.19999999995</v>
      </c>
      <c r="D9" s="6">
        <v>146396.14000000001</v>
      </c>
      <c r="G9" s="5">
        <v>89.7</v>
      </c>
      <c r="I9" s="5">
        <v>2.3566254593276077</v>
      </c>
      <c r="J9" s="5">
        <v>0.84642875137737983</v>
      </c>
      <c r="K9" s="5">
        <v>4.7829764715959513</v>
      </c>
      <c r="L9" s="5">
        <v>0.10872137984070984</v>
      </c>
      <c r="M9" s="5">
        <v>2.85898696051304</v>
      </c>
      <c r="P9" s="5">
        <v>326040</v>
      </c>
    </row>
    <row r="10" spans="1:16" x14ac:dyDescent="0.25">
      <c r="A10" s="5" t="s">
        <v>100</v>
      </c>
      <c r="B10" s="5" t="s">
        <v>1167</v>
      </c>
      <c r="C10" s="6">
        <v>569122.18000000005</v>
      </c>
      <c r="D10" s="6">
        <v>146748.49900000001</v>
      </c>
      <c r="G10" s="5">
        <v>165.9</v>
      </c>
      <c r="H10" s="5" t="s">
        <v>584</v>
      </c>
      <c r="I10" s="5">
        <v>3.477360376295735</v>
      </c>
      <c r="J10" s="5">
        <v>0.75378437329135206</v>
      </c>
      <c r="K10" s="5">
        <v>4.1121838261130357</v>
      </c>
      <c r="L10" s="5">
        <v>2.733580997015074</v>
      </c>
      <c r="M10" s="5">
        <v>2.0662899238298689</v>
      </c>
      <c r="P10" s="5">
        <v>361083</v>
      </c>
    </row>
    <row r="11" spans="1:16" x14ac:dyDescent="0.25">
      <c r="A11" s="5" t="s">
        <v>371</v>
      </c>
      <c r="B11" s="5" t="s">
        <v>1166</v>
      </c>
      <c r="C11" s="6">
        <v>568938.00199999998</v>
      </c>
      <c r="D11" s="6">
        <v>146617.75599999999</v>
      </c>
      <c r="G11" s="5">
        <v>170</v>
      </c>
      <c r="I11" s="5">
        <v>2.2972868153645263</v>
      </c>
      <c r="J11" s="5">
        <v>0.54211329834829891</v>
      </c>
      <c r="K11" s="5">
        <v>4.4596714901321715</v>
      </c>
      <c r="L11" s="5">
        <v>-0.57160241539322598</v>
      </c>
      <c r="M11" s="5">
        <v>2.0428499635114896</v>
      </c>
      <c r="P11" s="5">
        <v>348065</v>
      </c>
    </row>
    <row r="12" spans="1:16" x14ac:dyDescent="0.25">
      <c r="A12" s="5" t="s">
        <v>398</v>
      </c>
      <c r="B12" s="5" t="s">
        <v>1165</v>
      </c>
      <c r="C12" s="6">
        <v>569230.00699999998</v>
      </c>
      <c r="D12" s="6">
        <v>146677.91</v>
      </c>
      <c r="G12" s="5">
        <v>93.1</v>
      </c>
      <c r="I12" s="5">
        <v>2.1028969451357704</v>
      </c>
      <c r="J12" s="5">
        <v>1.0179202414778026</v>
      </c>
      <c r="K12" s="5">
        <v>4.0349475846231586</v>
      </c>
      <c r="L12" s="5">
        <v>-0.2562720441870161</v>
      </c>
      <c r="M12" s="5">
        <v>2.1818435879447726</v>
      </c>
      <c r="P12" s="5">
        <v>354094</v>
      </c>
    </row>
    <row r="13" spans="1:16" x14ac:dyDescent="0.25">
      <c r="A13" s="5" t="s">
        <v>31</v>
      </c>
      <c r="B13" s="5" t="s">
        <v>1164</v>
      </c>
      <c r="C13" s="6">
        <v>569308.16899999999</v>
      </c>
      <c r="D13" s="6">
        <v>146968.875</v>
      </c>
      <c r="G13" s="5">
        <v>185</v>
      </c>
      <c r="I13" s="5">
        <v>4.0854409134885081</v>
      </c>
      <c r="J13" s="5">
        <v>1.7742809318513204</v>
      </c>
      <c r="K13" s="5">
        <v>4.5914941426917268</v>
      </c>
      <c r="L13" s="5">
        <v>0.11857169996944099</v>
      </c>
      <c r="M13" s="5">
        <v>2.1369266929028927</v>
      </c>
      <c r="P13" s="5">
        <v>383102</v>
      </c>
    </row>
    <row r="14" spans="1:16" x14ac:dyDescent="0.25">
      <c r="A14" s="5" t="s">
        <v>439</v>
      </c>
      <c r="B14" s="5" t="s">
        <v>1163</v>
      </c>
      <c r="C14" s="6">
        <v>570278.60199999996</v>
      </c>
      <c r="D14" s="6">
        <v>148503.43900000001</v>
      </c>
      <c r="G14" s="5">
        <v>54</v>
      </c>
      <c r="I14" s="5">
        <v>2.1561299079193392</v>
      </c>
      <c r="J14" s="5">
        <v>1.7528164311882715</v>
      </c>
      <c r="K14" s="5">
        <v>3.7323937598229686</v>
      </c>
      <c r="L14" s="5">
        <v>0.75366467870993203</v>
      </c>
      <c r="P14" s="5">
        <v>536199</v>
      </c>
    </row>
    <row r="15" spans="1:16" x14ac:dyDescent="0.25">
      <c r="A15" s="5" t="s">
        <v>450</v>
      </c>
      <c r="B15" s="5" t="s">
        <v>1162</v>
      </c>
      <c r="C15" s="6">
        <v>570098.06999999995</v>
      </c>
      <c r="D15" s="6">
        <v>148294.45300000001</v>
      </c>
      <c r="G15" s="5">
        <v>40.03</v>
      </c>
      <c r="H15" s="5" t="s">
        <v>581</v>
      </c>
      <c r="I15" s="5">
        <v>1.5523194349885578</v>
      </c>
      <c r="J15" s="5">
        <v>1.0135468721169603</v>
      </c>
      <c r="K15" s="5">
        <v>3.098631327299739</v>
      </c>
      <c r="L15" s="5">
        <v>0.66947898213095436</v>
      </c>
      <c r="M15" s="5">
        <v>0.97911234554531301</v>
      </c>
      <c r="P15" s="5">
        <v>515181</v>
      </c>
    </row>
    <row r="16" spans="1:16" x14ac:dyDescent="0.25">
      <c r="A16" s="5" t="s">
        <v>490</v>
      </c>
      <c r="B16" s="5" t="s">
        <v>1161</v>
      </c>
      <c r="C16" s="6">
        <v>570020.30200000003</v>
      </c>
      <c r="D16" s="6">
        <v>148280.54999999999</v>
      </c>
      <c r="G16" s="5">
        <v>51</v>
      </c>
      <c r="H16" s="5" t="s">
        <v>581</v>
      </c>
      <c r="I16" s="5">
        <v>1.6204480301610813</v>
      </c>
      <c r="J16" s="5">
        <v>1.0061978340333479</v>
      </c>
      <c r="K16" s="5">
        <v>2.9053350048170068</v>
      </c>
      <c r="L16" s="5">
        <v>0.96130765165214083</v>
      </c>
      <c r="M16" s="5">
        <v>0.56068775917619973</v>
      </c>
      <c r="P16" s="5">
        <v>514173</v>
      </c>
    </row>
    <row r="17" spans="1:16" x14ac:dyDescent="0.25">
      <c r="A17" s="5" t="s">
        <v>464</v>
      </c>
      <c r="B17" s="5" t="s">
        <v>1160</v>
      </c>
      <c r="C17" s="6">
        <v>569939.98800000001</v>
      </c>
      <c r="D17" s="6">
        <v>148135.41699999999</v>
      </c>
      <c r="G17" s="5">
        <v>61</v>
      </c>
      <c r="H17" s="5" t="s">
        <v>581</v>
      </c>
      <c r="I17" s="5">
        <v>1.5886652567077</v>
      </c>
      <c r="J17" s="5">
        <v>1.2810959927914971</v>
      </c>
      <c r="K17" s="5">
        <v>3.5135302352522153</v>
      </c>
      <c r="L17" s="5">
        <v>0.64125295167225704</v>
      </c>
      <c r="M17" s="5">
        <v>0.33718503143009704</v>
      </c>
      <c r="P17" s="5">
        <v>500165</v>
      </c>
    </row>
    <row r="18" spans="1:16" x14ac:dyDescent="0.25">
      <c r="A18" s="5" t="s">
        <v>174</v>
      </c>
      <c r="B18" s="5" t="s">
        <v>1159</v>
      </c>
      <c r="C18" s="6">
        <v>569871.14899999998</v>
      </c>
      <c r="D18" s="6">
        <v>147960.495</v>
      </c>
      <c r="G18" s="5">
        <v>92.6</v>
      </c>
      <c r="H18" s="5" t="s">
        <v>581</v>
      </c>
      <c r="I18" s="5">
        <v>3.5298245481507826</v>
      </c>
      <c r="J18" s="5">
        <v>1.0810873939245571</v>
      </c>
      <c r="K18" s="5">
        <v>3.9591632341647673</v>
      </c>
      <c r="L18" s="5">
        <v>0.78173940290212263</v>
      </c>
      <c r="M18" s="5">
        <v>0.89594866212903346</v>
      </c>
      <c r="P18" s="5">
        <v>482158</v>
      </c>
    </row>
    <row r="19" spans="1:16" x14ac:dyDescent="0.25">
      <c r="A19" s="5" t="s">
        <v>436</v>
      </c>
      <c r="B19" s="5" t="s">
        <v>1158</v>
      </c>
      <c r="C19" s="6">
        <v>569702.56000000006</v>
      </c>
      <c r="D19" s="6">
        <v>147976.97700000001</v>
      </c>
      <c r="G19" s="5">
        <v>73</v>
      </c>
      <c r="H19" s="5" t="s">
        <v>579</v>
      </c>
      <c r="I19" s="5">
        <v>1.6751620332146693</v>
      </c>
      <c r="J19" s="5">
        <v>0.39210932632976847</v>
      </c>
      <c r="K19" s="5">
        <v>3.5186416985448203</v>
      </c>
      <c r="L19" s="5">
        <v>0.28239309661637629</v>
      </c>
      <c r="M19" s="5">
        <v>0.36157009855178163</v>
      </c>
      <c r="P19" s="5">
        <v>484141</v>
      </c>
    </row>
    <row r="20" spans="1:16" x14ac:dyDescent="0.25">
      <c r="A20" s="5" t="s">
        <v>402</v>
      </c>
      <c r="B20" s="5" t="s">
        <v>1157</v>
      </c>
      <c r="C20" s="6">
        <v>569703.05700000003</v>
      </c>
      <c r="D20" s="6">
        <v>147865.89799999999</v>
      </c>
      <c r="G20" s="5">
        <v>81</v>
      </c>
      <c r="I20" s="5">
        <v>2.4300605397883746</v>
      </c>
      <c r="P20" s="5">
        <v>473141</v>
      </c>
    </row>
    <row r="21" spans="1:16" x14ac:dyDescent="0.25">
      <c r="A21" s="5" t="s">
        <v>130</v>
      </c>
      <c r="B21" s="5" t="s">
        <v>1156</v>
      </c>
      <c r="C21" s="6">
        <v>569661.80200000003</v>
      </c>
      <c r="D21" s="6">
        <v>147649.68799999999</v>
      </c>
      <c r="G21" s="5">
        <v>92</v>
      </c>
      <c r="H21" s="5" t="s">
        <v>581</v>
      </c>
      <c r="I21" s="5">
        <v>3.7437991904432097</v>
      </c>
      <c r="J21" s="5">
        <v>0.74081506058415969</v>
      </c>
      <c r="K21" s="5">
        <v>4.14657066303291</v>
      </c>
      <c r="L21" s="5">
        <v>0.97492365593307118</v>
      </c>
      <c r="M21" s="5">
        <v>0.99022318191724157</v>
      </c>
      <c r="P21" s="5">
        <v>451137</v>
      </c>
    </row>
    <row r="22" spans="1:16" x14ac:dyDescent="0.25">
      <c r="A22" s="5" t="s">
        <v>147</v>
      </c>
      <c r="B22" s="5" t="s">
        <v>1155</v>
      </c>
      <c r="C22" s="6">
        <v>569399.61499999999</v>
      </c>
      <c r="D22" s="6">
        <v>147518.47700000001</v>
      </c>
      <c r="G22" s="5">
        <v>101</v>
      </c>
      <c r="H22" s="5" t="s">
        <v>581</v>
      </c>
      <c r="I22" s="5">
        <v>3.7052541551528462</v>
      </c>
      <c r="J22" s="5">
        <v>0.88072179026904729</v>
      </c>
      <c r="K22" s="5">
        <v>4.1629655397574474</v>
      </c>
      <c r="L22" s="5">
        <v>0.26619100716007255</v>
      </c>
      <c r="M22" s="5">
        <v>0.83312389945978094</v>
      </c>
      <c r="P22" s="5">
        <v>438111</v>
      </c>
    </row>
    <row r="23" spans="1:16" x14ac:dyDescent="0.25">
      <c r="A23" s="5" t="s">
        <v>458</v>
      </c>
      <c r="B23" s="5" t="s">
        <v>1154</v>
      </c>
      <c r="C23" s="6">
        <v>570017.16500000004</v>
      </c>
      <c r="D23" s="6">
        <v>147418.26</v>
      </c>
      <c r="G23" s="5">
        <v>98.65</v>
      </c>
      <c r="H23" s="5" t="s">
        <v>583</v>
      </c>
      <c r="I23" s="5">
        <v>2.1042514922438098</v>
      </c>
      <c r="P23" s="5">
        <v>428173</v>
      </c>
    </row>
    <row r="24" spans="1:16" x14ac:dyDescent="0.25">
      <c r="A24" s="5" t="s">
        <v>486</v>
      </c>
      <c r="B24" s="5" t="s">
        <v>1153</v>
      </c>
      <c r="C24" s="6">
        <v>569975.06799999997</v>
      </c>
      <c r="D24" s="6">
        <v>147172.859</v>
      </c>
      <c r="G24" s="5">
        <v>101</v>
      </c>
      <c r="H24" s="5" t="s">
        <v>583</v>
      </c>
      <c r="I24" s="5">
        <v>2.105640904568769</v>
      </c>
      <c r="P24" s="5">
        <v>403169</v>
      </c>
    </row>
    <row r="25" spans="1:16" x14ac:dyDescent="0.25">
      <c r="A25" s="5" t="s">
        <v>506</v>
      </c>
      <c r="B25" s="5" t="s">
        <v>1152</v>
      </c>
      <c r="C25" s="6">
        <v>569931.103</v>
      </c>
      <c r="D25" s="6">
        <v>147090.24400000001</v>
      </c>
      <c r="G25" s="5">
        <v>98</v>
      </c>
      <c r="H25" s="5" t="s">
        <v>583</v>
      </c>
      <c r="I25" s="5">
        <v>1.9917715690738109</v>
      </c>
      <c r="L25" s="5">
        <v>0.85881727281033327</v>
      </c>
      <c r="P25" s="5">
        <v>395164</v>
      </c>
    </row>
    <row r="26" spans="1:16" x14ac:dyDescent="0.25">
      <c r="A26" s="5" t="s">
        <v>45</v>
      </c>
      <c r="B26" s="5" t="s">
        <v>1151</v>
      </c>
      <c r="C26" s="6">
        <v>569867.93799999997</v>
      </c>
      <c r="D26" s="6">
        <v>146991.67300000001</v>
      </c>
      <c r="G26" s="5">
        <v>100.91</v>
      </c>
      <c r="H26" s="5" t="s">
        <v>583</v>
      </c>
      <c r="I26" s="5">
        <v>3.8693228252474006</v>
      </c>
      <c r="J26" s="5">
        <v>1.0421315914724452</v>
      </c>
      <c r="K26" s="5">
        <v>4.0974681356915976</v>
      </c>
      <c r="L26" s="5">
        <v>0.66805997245952242</v>
      </c>
      <c r="M26" s="5">
        <v>0.68571533209346924</v>
      </c>
      <c r="P26" s="5">
        <v>385158</v>
      </c>
    </row>
    <row r="27" spans="1:16" x14ac:dyDescent="0.25">
      <c r="A27" s="5" t="s">
        <v>137</v>
      </c>
      <c r="B27" s="5" t="s">
        <v>1150</v>
      </c>
      <c r="C27" s="6">
        <v>569712.87199999997</v>
      </c>
      <c r="D27" s="6">
        <v>147866.00599999999</v>
      </c>
      <c r="G27" s="5">
        <v>72</v>
      </c>
      <c r="H27" s="5" t="s">
        <v>581</v>
      </c>
      <c r="I27" s="5">
        <v>3.7503689296267466</v>
      </c>
      <c r="J27" s="5">
        <v>0.83338948369420507</v>
      </c>
      <c r="K27" s="5">
        <v>4.1267317636095688</v>
      </c>
      <c r="L27" s="5">
        <v>0.32226184427387</v>
      </c>
      <c r="M27" s="5">
        <v>0.64151552866792283</v>
      </c>
      <c r="P27" s="5">
        <v>473142</v>
      </c>
    </row>
    <row r="28" spans="1:16" x14ac:dyDescent="0.25">
      <c r="A28" s="5" t="s">
        <v>250</v>
      </c>
      <c r="B28" s="5" t="s">
        <v>1149</v>
      </c>
      <c r="C28" s="6">
        <v>570574.73100000003</v>
      </c>
      <c r="D28" s="6">
        <v>148509.64799999999</v>
      </c>
      <c r="G28" s="5">
        <v>90</v>
      </c>
      <c r="H28" s="5" t="s">
        <v>584</v>
      </c>
      <c r="I28" s="5">
        <v>3.0510309994523324</v>
      </c>
      <c r="J28" s="5">
        <v>1.568902344895394</v>
      </c>
      <c r="K28" s="5">
        <v>4.0380704957099569</v>
      </c>
      <c r="P28" s="5">
        <v>537228</v>
      </c>
    </row>
    <row r="29" spans="1:16" x14ac:dyDescent="0.25">
      <c r="A29" s="5" t="s">
        <v>98</v>
      </c>
      <c r="B29" s="5" t="s">
        <v>1148</v>
      </c>
      <c r="C29" s="6">
        <v>569539.23400000005</v>
      </c>
      <c r="D29" s="6">
        <v>147539.00200000001</v>
      </c>
      <c r="G29" s="5">
        <v>103</v>
      </c>
      <c r="H29" s="5" t="s">
        <v>581</v>
      </c>
      <c r="I29" s="5">
        <v>3.7920810211073843</v>
      </c>
      <c r="J29" s="5">
        <v>0.7679508185776649</v>
      </c>
      <c r="K29" s="5">
        <v>4.1112693014090347</v>
      </c>
      <c r="L29" s="5">
        <v>0.66212930659590763</v>
      </c>
      <c r="M29" s="5">
        <v>0.78839265762595045</v>
      </c>
      <c r="P29" s="5">
        <v>440125</v>
      </c>
    </row>
    <row r="30" spans="1:16" x14ac:dyDescent="0.25">
      <c r="A30" s="5" t="s">
        <v>497</v>
      </c>
      <c r="B30" s="5" t="s">
        <v>1147</v>
      </c>
      <c r="C30" s="6">
        <v>570283.65</v>
      </c>
      <c r="D30" s="6">
        <v>148503.07</v>
      </c>
      <c r="G30" s="5">
        <v>49.5</v>
      </c>
      <c r="H30" s="5" t="s">
        <v>581</v>
      </c>
      <c r="I30" s="5">
        <v>1.5055331136597785</v>
      </c>
      <c r="J30" s="5">
        <v>1.4854615366131287</v>
      </c>
      <c r="K30" s="5">
        <v>3.9449759084120477</v>
      </c>
      <c r="L30" s="5">
        <v>0.13612940868156678</v>
      </c>
      <c r="M30" s="5">
        <v>0.41585475296769658</v>
      </c>
      <c r="P30" s="5">
        <v>536199</v>
      </c>
    </row>
    <row r="31" spans="1:16" x14ac:dyDescent="0.25">
      <c r="A31" s="5" t="s">
        <v>383</v>
      </c>
      <c r="B31" s="5" t="s">
        <v>1146</v>
      </c>
      <c r="C31" s="6">
        <v>569037.72699999996</v>
      </c>
      <c r="D31" s="6">
        <v>146682.13</v>
      </c>
      <c r="G31" s="5">
        <v>159</v>
      </c>
      <c r="I31" s="5">
        <v>2.2269702614172391</v>
      </c>
      <c r="J31" s="5">
        <v>0.54055023889406906</v>
      </c>
      <c r="K31" s="5">
        <v>2.4702041669693635</v>
      </c>
      <c r="L31" s="5">
        <v>0.23452580408399454</v>
      </c>
      <c r="M31" s="5">
        <v>1.8318622382562788</v>
      </c>
      <c r="P31" s="5">
        <v>354075</v>
      </c>
    </row>
    <row r="32" spans="1:16" x14ac:dyDescent="0.25">
      <c r="A32" s="5" t="s">
        <v>249</v>
      </c>
      <c r="B32" s="5" t="s">
        <v>1145</v>
      </c>
      <c r="C32" s="6">
        <v>570478.99</v>
      </c>
      <c r="D32" s="6">
        <v>148661.18</v>
      </c>
      <c r="G32" s="5">
        <v>78.900000000000006</v>
      </c>
      <c r="H32" s="5" t="s">
        <v>588</v>
      </c>
      <c r="I32" s="5">
        <v>3.2144975535010496</v>
      </c>
      <c r="J32" s="5">
        <v>1.5809972889039483</v>
      </c>
      <c r="K32" s="5">
        <v>4.032679064494296</v>
      </c>
      <c r="L32" s="5">
        <v>-0.14551658934901537</v>
      </c>
      <c r="M32" s="5">
        <v>0.99413129678115575</v>
      </c>
      <c r="P32" s="5">
        <v>552219</v>
      </c>
    </row>
    <row r="33" spans="1:16" x14ac:dyDescent="0.25">
      <c r="A33" s="5" t="s">
        <v>200</v>
      </c>
      <c r="B33" s="5" t="s">
        <v>1144</v>
      </c>
      <c r="C33" s="6">
        <v>570662</v>
      </c>
      <c r="D33" s="6">
        <v>148903.85</v>
      </c>
      <c r="G33" s="5">
        <v>99.3</v>
      </c>
      <c r="H33" s="5" t="s">
        <v>588</v>
      </c>
      <c r="I33" s="5">
        <v>3.3519538070106156</v>
      </c>
      <c r="J33" s="5">
        <v>1.5498313537534494</v>
      </c>
      <c r="K33" s="5">
        <v>4.0670496390799515</v>
      </c>
      <c r="L33" s="5">
        <v>4.6216271494623401E-2</v>
      </c>
      <c r="M33" s="5">
        <v>0.78986823216273205</v>
      </c>
      <c r="P33" s="5">
        <v>576237</v>
      </c>
    </row>
    <row r="34" spans="1:16" x14ac:dyDescent="0.25">
      <c r="A34" s="5" t="s">
        <v>129</v>
      </c>
      <c r="B34" s="5" t="s">
        <v>1143</v>
      </c>
      <c r="C34" s="6">
        <v>568495.12</v>
      </c>
      <c r="D34" s="6">
        <v>146670.82</v>
      </c>
      <c r="G34" s="5">
        <v>88</v>
      </c>
      <c r="H34" s="5" t="s">
        <v>586</v>
      </c>
      <c r="I34" s="5">
        <v>3.6852144947815031</v>
      </c>
      <c r="J34" s="5">
        <v>1.3925259698522374</v>
      </c>
      <c r="K34" s="5">
        <v>4.4841365596992429</v>
      </c>
      <c r="L34" s="5">
        <v>0.16938399288389588</v>
      </c>
      <c r="M34" s="5">
        <v>3.2517548340188651</v>
      </c>
      <c r="P34" s="5">
        <v>353021</v>
      </c>
    </row>
    <row r="35" spans="1:16" x14ac:dyDescent="0.25">
      <c r="A35" s="5" t="s">
        <v>1142</v>
      </c>
      <c r="B35" s="5" t="s">
        <v>1141</v>
      </c>
      <c r="C35" s="6">
        <v>570560.09</v>
      </c>
      <c r="D35" s="6">
        <v>148536.26</v>
      </c>
      <c r="G35" s="5">
        <v>99</v>
      </c>
      <c r="J35" s="5">
        <v>0.9142841750848667</v>
      </c>
      <c r="K35" s="5">
        <v>3.0665764676354152</v>
      </c>
      <c r="P35" s="5">
        <v>540227</v>
      </c>
    </row>
    <row r="36" spans="1:16" x14ac:dyDescent="0.25">
      <c r="A36" s="5" t="s">
        <v>1140</v>
      </c>
      <c r="B36" s="5" t="s">
        <v>1139</v>
      </c>
      <c r="C36" s="6">
        <v>570600.09</v>
      </c>
      <c r="D36" s="6">
        <v>148525.29999999999</v>
      </c>
      <c r="G36" s="5">
        <v>99</v>
      </c>
      <c r="J36" s="5">
        <v>0.96027886812077057</v>
      </c>
      <c r="K36" s="5">
        <v>2.9160488117705947</v>
      </c>
      <c r="P36" s="5">
        <v>539231</v>
      </c>
    </row>
    <row r="37" spans="1:16" x14ac:dyDescent="0.25">
      <c r="A37" s="5" t="s">
        <v>1138</v>
      </c>
      <c r="B37" s="5" t="s">
        <v>1137</v>
      </c>
      <c r="C37" s="6">
        <v>570589.30000000005</v>
      </c>
      <c r="D37" s="6">
        <v>148484.1</v>
      </c>
      <c r="G37" s="5">
        <v>113.4</v>
      </c>
      <c r="J37" s="5">
        <v>0.98224894526594098</v>
      </c>
      <c r="K37" s="5">
        <v>2.8969779350315874</v>
      </c>
      <c r="P37" s="5">
        <v>534230</v>
      </c>
    </row>
    <row r="38" spans="1:16" x14ac:dyDescent="0.25">
      <c r="A38" s="5" t="s">
        <v>1136</v>
      </c>
      <c r="B38" s="5" t="s">
        <v>1135</v>
      </c>
      <c r="C38" s="6">
        <v>570549.02</v>
      </c>
      <c r="D38" s="6">
        <v>148494.98000000001</v>
      </c>
      <c r="G38" s="5">
        <v>104</v>
      </c>
      <c r="J38" s="5">
        <v>0.96419858926519175</v>
      </c>
      <c r="K38" s="5">
        <v>3.0296877126176871</v>
      </c>
      <c r="P38" s="5">
        <v>535226</v>
      </c>
    </row>
    <row r="39" spans="1:16" x14ac:dyDescent="0.25">
      <c r="A39" s="5" t="s">
        <v>291</v>
      </c>
      <c r="B39" s="5" t="s">
        <v>1134</v>
      </c>
      <c r="C39" s="6">
        <v>568653.37</v>
      </c>
      <c r="D39" s="6">
        <v>146374.51</v>
      </c>
      <c r="G39" s="5">
        <v>107.95</v>
      </c>
      <c r="H39" s="5" t="s">
        <v>593</v>
      </c>
      <c r="I39" s="5">
        <v>3.0268376778119648</v>
      </c>
      <c r="J39" s="5">
        <v>1.863347249989975</v>
      </c>
      <c r="K39" s="5">
        <v>4.4587889934057499</v>
      </c>
      <c r="L39" s="5">
        <v>0.48018364070989406</v>
      </c>
      <c r="M39" s="5">
        <v>2.9181338555970822</v>
      </c>
      <c r="P39" s="5">
        <v>323036</v>
      </c>
    </row>
    <row r="40" spans="1:16" x14ac:dyDescent="0.25">
      <c r="A40" s="5" t="s">
        <v>295</v>
      </c>
      <c r="B40" s="5" t="s">
        <v>1133</v>
      </c>
      <c r="C40" s="6">
        <v>568395.22</v>
      </c>
      <c r="D40" s="6">
        <v>146616.64000000001</v>
      </c>
      <c r="G40" s="5">
        <v>98</v>
      </c>
      <c r="H40" s="5" t="s">
        <v>586</v>
      </c>
      <c r="I40" s="5">
        <v>3.0705519391191789</v>
      </c>
      <c r="J40" s="5">
        <v>1.2343313339397133</v>
      </c>
      <c r="K40" s="5">
        <v>4.3431724758169725</v>
      </c>
      <c r="L40" s="5">
        <v>0.16333217521502902</v>
      </c>
      <c r="M40" s="5">
        <v>2.1303374783427165</v>
      </c>
      <c r="P40" s="5">
        <v>348011</v>
      </c>
    </row>
    <row r="41" spans="1:16" x14ac:dyDescent="0.25">
      <c r="A41" s="5" t="s">
        <v>187</v>
      </c>
      <c r="B41" s="5" t="s">
        <v>1132</v>
      </c>
      <c r="C41" s="6">
        <v>568551.39</v>
      </c>
      <c r="D41" s="6">
        <v>146518.39000000001</v>
      </c>
      <c r="G41" s="5">
        <v>108.4</v>
      </c>
      <c r="H41" s="5" t="s">
        <v>586</v>
      </c>
      <c r="I41" s="5">
        <v>3.2410122200181521</v>
      </c>
      <c r="J41" s="5">
        <v>1.5580754736533104</v>
      </c>
      <c r="K41" s="5">
        <v>4.4741654782259817</v>
      </c>
      <c r="L41" s="5">
        <v>0.71451307440916245</v>
      </c>
      <c r="M41" s="5">
        <v>2.8178175658072706</v>
      </c>
      <c r="P41" s="5">
        <v>338026</v>
      </c>
    </row>
    <row r="42" spans="1:16" x14ac:dyDescent="0.25">
      <c r="A42" s="5" t="s">
        <v>290</v>
      </c>
      <c r="B42" s="5" t="s">
        <v>1131</v>
      </c>
      <c r="C42" s="6">
        <v>568493.06999999995</v>
      </c>
      <c r="D42" s="6">
        <v>146493.66</v>
      </c>
      <c r="G42" s="5">
        <v>108</v>
      </c>
      <c r="H42" s="5" t="s">
        <v>586</v>
      </c>
      <c r="I42" s="5">
        <v>3.1439816933326883</v>
      </c>
      <c r="J42" s="5">
        <v>1.7942815033573516</v>
      </c>
      <c r="K42" s="5">
        <v>4.3514564089926324</v>
      </c>
      <c r="L42" s="5">
        <v>0.56720923936144874</v>
      </c>
      <c r="M42" s="5">
        <v>2.6792539025438025</v>
      </c>
      <c r="P42" s="5">
        <v>335020</v>
      </c>
    </row>
    <row r="43" spans="1:16" x14ac:dyDescent="0.25">
      <c r="A43" s="5" t="s">
        <v>127</v>
      </c>
      <c r="B43" s="5" t="s">
        <v>1130</v>
      </c>
      <c r="C43" s="6">
        <v>569024.22</v>
      </c>
      <c r="D43" s="6">
        <v>146818.49</v>
      </c>
      <c r="G43" s="5">
        <v>113.8</v>
      </c>
      <c r="H43" s="5" t="s">
        <v>588</v>
      </c>
      <c r="I43" s="5">
        <v>3.577949978191767</v>
      </c>
      <c r="J43" s="5">
        <v>1.6532973405157667</v>
      </c>
      <c r="K43" s="5">
        <v>4.1121825161283709</v>
      </c>
      <c r="L43" s="5">
        <v>0.81306777235759631</v>
      </c>
      <c r="M43" s="5">
        <v>2.1116400888587847</v>
      </c>
      <c r="P43" s="5">
        <v>368073</v>
      </c>
    </row>
    <row r="44" spans="1:16" x14ac:dyDescent="0.25">
      <c r="A44" s="5" t="s">
        <v>382</v>
      </c>
      <c r="B44" s="5" t="s">
        <v>1129</v>
      </c>
      <c r="C44" s="6">
        <v>569104.26</v>
      </c>
      <c r="D44" s="6">
        <v>146870.94</v>
      </c>
      <c r="G44" s="5">
        <v>115.7</v>
      </c>
      <c r="I44" s="5">
        <v>2.3815474328882669</v>
      </c>
      <c r="J44" s="5">
        <v>0.6099908645687816</v>
      </c>
      <c r="K44" s="5">
        <v>3.2649322803738663</v>
      </c>
      <c r="L44" s="5">
        <v>-3.2494555490707712E-2</v>
      </c>
      <c r="M44" s="5">
        <v>2.3016924304955948</v>
      </c>
      <c r="P44" s="5">
        <v>373081</v>
      </c>
    </row>
    <row r="45" spans="1:16" x14ac:dyDescent="0.25">
      <c r="A45" s="5" t="s">
        <v>406</v>
      </c>
      <c r="B45" s="5" t="s">
        <v>1128</v>
      </c>
      <c r="C45" s="6">
        <v>570934.41</v>
      </c>
      <c r="D45" s="6">
        <v>148088.28</v>
      </c>
      <c r="G45" s="5">
        <v>95</v>
      </c>
      <c r="H45" s="5" t="s">
        <v>585</v>
      </c>
      <c r="I45" s="5">
        <v>1.7744554199262701</v>
      </c>
      <c r="J45" s="5">
        <v>1.2850845962280801</v>
      </c>
      <c r="K45" s="5">
        <v>3.8694833789925216</v>
      </c>
      <c r="L45" s="5">
        <v>0.86187890518190136</v>
      </c>
      <c r="M45" s="5">
        <v>-0.11031114895611838</v>
      </c>
      <c r="P45" s="5">
        <v>495264</v>
      </c>
    </row>
    <row r="46" spans="1:16" x14ac:dyDescent="0.25">
      <c r="A46" s="5" t="s">
        <v>20</v>
      </c>
      <c r="B46" s="5" t="s">
        <v>1127</v>
      </c>
      <c r="C46" s="6">
        <v>569163.34</v>
      </c>
      <c r="D46" s="6">
        <v>147265.96</v>
      </c>
      <c r="G46" s="5">
        <v>107.1</v>
      </c>
      <c r="H46" s="5" t="s">
        <v>581</v>
      </c>
      <c r="I46" s="5">
        <v>4.4751551741231816</v>
      </c>
      <c r="J46" s="5">
        <v>1.3952655461631545</v>
      </c>
      <c r="K46" s="5">
        <v>4.2040220247685856</v>
      </c>
      <c r="L46" s="5">
        <v>0.47090936834508235</v>
      </c>
      <c r="M46" s="5">
        <v>1.64166226336058</v>
      </c>
      <c r="P46" s="5">
        <v>413087</v>
      </c>
    </row>
    <row r="47" spans="1:16" x14ac:dyDescent="0.25">
      <c r="A47" s="5" t="s">
        <v>24</v>
      </c>
      <c r="B47" s="5" t="s">
        <v>1126</v>
      </c>
      <c r="C47" s="6">
        <v>569284.6</v>
      </c>
      <c r="D47" s="6">
        <v>147425.66</v>
      </c>
      <c r="G47" s="5">
        <v>123.7</v>
      </c>
      <c r="H47" s="5" t="s">
        <v>581</v>
      </c>
      <c r="I47" s="5">
        <v>4.4800650095444379</v>
      </c>
      <c r="J47" s="5">
        <v>1.6164058838979041</v>
      </c>
      <c r="K47" s="5">
        <v>4.2438358072950182</v>
      </c>
      <c r="L47" s="5">
        <v>-0.42746416078071919</v>
      </c>
      <c r="M47" s="5">
        <v>1.1261568600451017</v>
      </c>
      <c r="P47" s="5">
        <v>429099</v>
      </c>
    </row>
    <row r="48" spans="1:16" x14ac:dyDescent="0.25">
      <c r="A48" s="5" t="s">
        <v>460</v>
      </c>
      <c r="B48" s="5" t="s">
        <v>1125</v>
      </c>
      <c r="C48" s="6">
        <v>570197.6</v>
      </c>
      <c r="D48" s="6">
        <v>148379.78</v>
      </c>
      <c r="G48" s="5">
        <v>57.9</v>
      </c>
      <c r="H48" s="5" t="s">
        <v>588</v>
      </c>
      <c r="I48" s="5">
        <v>1.7113753135169434</v>
      </c>
      <c r="J48" s="5">
        <v>1.3072859552796716</v>
      </c>
      <c r="K48" s="5">
        <v>3.5825810812306242</v>
      </c>
      <c r="L48" s="5">
        <v>0.64965509732985638</v>
      </c>
      <c r="M48" s="5">
        <v>0.56348287099849192</v>
      </c>
      <c r="P48" s="5">
        <v>524191</v>
      </c>
    </row>
    <row r="49" spans="1:16" x14ac:dyDescent="0.25">
      <c r="A49" s="5" t="s">
        <v>271</v>
      </c>
      <c r="B49" s="5" t="s">
        <v>1124</v>
      </c>
      <c r="C49" s="6">
        <v>570411.64</v>
      </c>
      <c r="D49" s="6">
        <v>148558.07</v>
      </c>
      <c r="G49" s="5">
        <v>84.1</v>
      </c>
      <c r="H49" s="5" t="s">
        <v>588</v>
      </c>
      <c r="I49" s="5">
        <v>2.8959987572266344</v>
      </c>
      <c r="J49" s="5">
        <v>1.4788235580391036</v>
      </c>
      <c r="K49" s="5">
        <v>4.0031150582662267</v>
      </c>
      <c r="L49" s="5">
        <v>0.46469706485191142</v>
      </c>
      <c r="M49" s="5">
        <v>0.88570540784331575</v>
      </c>
      <c r="P49" s="5">
        <v>542212</v>
      </c>
    </row>
    <row r="50" spans="1:16" x14ac:dyDescent="0.25">
      <c r="A50" s="5" t="s">
        <v>199</v>
      </c>
      <c r="B50" s="5" t="s">
        <v>1123</v>
      </c>
      <c r="C50" s="6">
        <v>570584.74</v>
      </c>
      <c r="D50" s="6">
        <v>148767.85999999999</v>
      </c>
      <c r="G50" s="5">
        <v>108.8</v>
      </c>
      <c r="H50" s="5" t="s">
        <v>588</v>
      </c>
      <c r="I50" s="5">
        <v>3.4066301558933794</v>
      </c>
      <c r="J50" s="5">
        <v>1.6519345981349338</v>
      </c>
      <c r="K50" s="5">
        <v>4.1544614177070915</v>
      </c>
      <c r="L50" s="5">
        <v>0.34633645162035542</v>
      </c>
      <c r="M50" s="5">
        <v>0.91646850031825644</v>
      </c>
      <c r="P50" s="5">
        <v>563229</v>
      </c>
    </row>
    <row r="51" spans="1:16" x14ac:dyDescent="0.25">
      <c r="A51" s="5" t="s">
        <v>231</v>
      </c>
      <c r="B51" s="5" t="s">
        <v>1122</v>
      </c>
      <c r="C51" s="6">
        <v>570778.25</v>
      </c>
      <c r="D51" s="6">
        <v>148970.74</v>
      </c>
      <c r="G51" s="5">
        <v>113.2</v>
      </c>
      <c r="H51" s="5" t="s">
        <v>588</v>
      </c>
      <c r="I51" s="5">
        <v>3.2740734611009779</v>
      </c>
      <c r="J51" s="5">
        <v>0.97223803104366313</v>
      </c>
      <c r="K51" s="5">
        <v>4.2628543316478291</v>
      </c>
      <c r="L51" s="5">
        <v>0.36265929597329449</v>
      </c>
      <c r="M51" s="5">
        <v>1.1361636905054133</v>
      </c>
      <c r="P51" s="5">
        <v>583249</v>
      </c>
    </row>
    <row r="52" spans="1:16" x14ac:dyDescent="0.25">
      <c r="A52" s="5" t="s">
        <v>138</v>
      </c>
      <c r="B52" s="5" t="s">
        <v>1121</v>
      </c>
      <c r="C52" s="6">
        <v>570787.67000000004</v>
      </c>
      <c r="D52" s="6">
        <v>149051.93</v>
      </c>
      <c r="G52" s="5">
        <v>117.5</v>
      </c>
      <c r="H52" s="5" t="s">
        <v>588</v>
      </c>
      <c r="I52" s="5">
        <v>3.4992263040783955</v>
      </c>
      <c r="J52" s="5">
        <v>0.72320846203464539</v>
      </c>
      <c r="K52" s="5">
        <v>4.0995337340593165</v>
      </c>
      <c r="L52" s="5">
        <v>0.71286637956250709</v>
      </c>
      <c r="M52" s="5">
        <v>1.238112157611849</v>
      </c>
      <c r="P52" s="5">
        <v>591250</v>
      </c>
    </row>
    <row r="53" spans="1:16" x14ac:dyDescent="0.25">
      <c r="A53" s="5" t="s">
        <v>236</v>
      </c>
      <c r="B53" s="5" t="s">
        <v>1120</v>
      </c>
      <c r="C53" s="6">
        <v>570941.31999999995</v>
      </c>
      <c r="D53" s="6">
        <v>148686.44</v>
      </c>
      <c r="G53" s="5">
        <v>118.8</v>
      </c>
      <c r="H53" s="5" t="s">
        <v>580</v>
      </c>
      <c r="I53" s="5">
        <v>3.15002412522034</v>
      </c>
      <c r="J53" s="5">
        <v>1.1233942705989499</v>
      </c>
      <c r="K53" s="5">
        <v>3.7931861966965643</v>
      </c>
      <c r="L53" s="5">
        <v>0.21655286267491025</v>
      </c>
      <c r="M53" s="5">
        <v>0.92401695933514105</v>
      </c>
      <c r="P53" s="5">
        <v>555265</v>
      </c>
    </row>
    <row r="54" spans="1:16" x14ac:dyDescent="0.25">
      <c r="A54" s="5" t="s">
        <v>319</v>
      </c>
      <c r="B54" s="5" t="s">
        <v>1119</v>
      </c>
      <c r="C54" s="6">
        <v>570736.25</v>
      </c>
      <c r="D54" s="6">
        <v>148585.89000000001</v>
      </c>
      <c r="G54" s="5">
        <v>118.6</v>
      </c>
      <c r="H54" s="5" t="s">
        <v>580</v>
      </c>
      <c r="I54" s="5">
        <v>2.4838542563141379</v>
      </c>
      <c r="J54" s="5">
        <v>1.8066716089848207</v>
      </c>
      <c r="K54" s="5">
        <v>3.8137791538107444</v>
      </c>
      <c r="L54" s="5">
        <v>0.14900215420955318</v>
      </c>
      <c r="M54" s="5">
        <v>0.82640245424502068</v>
      </c>
      <c r="P54" s="5">
        <v>545245</v>
      </c>
    </row>
    <row r="55" spans="1:16" x14ac:dyDescent="0.25">
      <c r="A55" s="5" t="s">
        <v>335</v>
      </c>
      <c r="B55" s="5" t="s">
        <v>1118</v>
      </c>
      <c r="C55" s="6">
        <v>570530.04</v>
      </c>
      <c r="D55" s="6">
        <v>148210.07999999999</v>
      </c>
      <c r="G55" s="5">
        <v>104.6</v>
      </c>
      <c r="H55" s="5" t="s">
        <v>588</v>
      </c>
      <c r="I55" s="5">
        <v>2.7922394282098839</v>
      </c>
      <c r="J55" s="5">
        <v>1.4170910658160529</v>
      </c>
      <c r="K55" s="5">
        <v>4.0132545984795183</v>
      </c>
      <c r="L55" s="5">
        <v>-0.27025687631920353</v>
      </c>
      <c r="M55" s="5">
        <v>0.88931856282577171</v>
      </c>
      <c r="P55" s="5">
        <v>507224</v>
      </c>
    </row>
    <row r="56" spans="1:16" x14ac:dyDescent="0.25">
      <c r="A56" s="5" t="s">
        <v>440</v>
      </c>
      <c r="B56" s="5" t="s">
        <v>1117</v>
      </c>
      <c r="C56" s="6">
        <v>570320.68999999994</v>
      </c>
      <c r="D56" s="6">
        <v>148027.72</v>
      </c>
      <c r="G56" s="5">
        <v>107.9</v>
      </c>
      <c r="H56" s="5" t="s">
        <v>588</v>
      </c>
      <c r="I56" s="5">
        <v>2.2249105368720072</v>
      </c>
      <c r="J56" s="5">
        <v>1.8958529839226252</v>
      </c>
      <c r="K56" s="5">
        <v>4.0895580091985577</v>
      </c>
      <c r="L56" s="5">
        <v>0.17011798167299966</v>
      </c>
      <c r="M56" s="5">
        <v>0.73107155199515195</v>
      </c>
      <c r="P56" s="5">
        <v>489203</v>
      </c>
    </row>
    <row r="57" spans="1:16" x14ac:dyDescent="0.25">
      <c r="A57" s="5" t="s">
        <v>159</v>
      </c>
      <c r="B57" s="5" t="s">
        <v>1116</v>
      </c>
      <c r="C57" s="6">
        <v>569674.01</v>
      </c>
      <c r="D57" s="6">
        <v>147270.91</v>
      </c>
      <c r="G57" s="5">
        <v>172.2</v>
      </c>
      <c r="H57" s="5" t="s">
        <v>585</v>
      </c>
      <c r="I57" s="5">
        <v>3.6588948089837028</v>
      </c>
      <c r="M57" s="5">
        <v>1.0129420493617749</v>
      </c>
      <c r="P57" s="5">
        <v>413138</v>
      </c>
    </row>
    <row r="58" spans="1:16" x14ac:dyDescent="0.25">
      <c r="A58" s="5" t="s">
        <v>12</v>
      </c>
      <c r="B58" s="5" t="s">
        <v>1115</v>
      </c>
      <c r="C58" s="6">
        <v>569432.18000000005</v>
      </c>
      <c r="D58" s="6">
        <v>147167.94</v>
      </c>
      <c r="G58" s="5">
        <v>138.4</v>
      </c>
      <c r="H58" s="5" t="s">
        <v>580</v>
      </c>
      <c r="I58" s="5">
        <v>4.7744116103212937</v>
      </c>
      <c r="J58" s="5">
        <v>1.4501420810298347</v>
      </c>
      <c r="K58" s="5">
        <v>4.3196016847009258</v>
      </c>
      <c r="L58" s="5">
        <v>0.38713837053812183</v>
      </c>
      <c r="M58" s="5">
        <v>1.2005138724231592</v>
      </c>
      <c r="P58" s="5">
        <v>403114</v>
      </c>
    </row>
    <row r="59" spans="1:16" x14ac:dyDescent="0.25">
      <c r="A59" s="5" t="s">
        <v>345</v>
      </c>
      <c r="B59" s="5" t="s">
        <v>1114</v>
      </c>
      <c r="C59" s="6">
        <v>568627.44999999995</v>
      </c>
      <c r="D59" s="6">
        <v>146164.41</v>
      </c>
      <c r="G59" s="5">
        <v>115.5</v>
      </c>
      <c r="H59" s="5" t="s">
        <v>595</v>
      </c>
      <c r="I59" s="5">
        <v>2.8533944826311779</v>
      </c>
      <c r="M59" s="5">
        <v>1.33511370236741</v>
      </c>
      <c r="P59" s="5">
        <v>302034</v>
      </c>
    </row>
    <row r="60" spans="1:16" x14ac:dyDescent="0.25">
      <c r="A60" s="5" t="s">
        <v>420</v>
      </c>
      <c r="B60" s="5" t="s">
        <v>1113</v>
      </c>
      <c r="C60" s="6">
        <v>570911.73</v>
      </c>
      <c r="D60" s="6">
        <v>149159.60999999999</v>
      </c>
      <c r="G60" s="5">
        <v>117</v>
      </c>
      <c r="H60" s="5" t="s">
        <v>585</v>
      </c>
      <c r="I60" s="5">
        <v>2.3679422352914643</v>
      </c>
      <c r="K60" s="5">
        <v>4.7701152947871019</v>
      </c>
      <c r="M60" s="5">
        <v>1.0786854657920804</v>
      </c>
      <c r="P60" s="5">
        <v>602262</v>
      </c>
    </row>
    <row r="61" spans="1:16" x14ac:dyDescent="0.25">
      <c r="A61" s="5" t="s">
        <v>423</v>
      </c>
      <c r="B61" s="5" t="s">
        <v>1112</v>
      </c>
      <c r="C61" s="6">
        <v>570919.57999999996</v>
      </c>
      <c r="D61" s="6">
        <v>149116.01999999999</v>
      </c>
      <c r="G61" s="5">
        <v>118</v>
      </c>
      <c r="H61" s="5" t="s">
        <v>585</v>
      </c>
      <c r="I61" s="5">
        <v>2.4586925751903244</v>
      </c>
      <c r="M61" s="5">
        <v>1.0293837776852097</v>
      </c>
      <c r="P61" s="5">
        <v>598263</v>
      </c>
    </row>
    <row r="62" spans="1:16" x14ac:dyDescent="0.25">
      <c r="A62" s="5" t="s">
        <v>465</v>
      </c>
      <c r="B62" s="5" t="s">
        <v>1111</v>
      </c>
      <c r="C62" s="6">
        <v>570004.43000000005</v>
      </c>
      <c r="D62" s="6">
        <v>148202.13</v>
      </c>
      <c r="G62" s="5">
        <v>56.5</v>
      </c>
      <c r="H62" s="5" t="s">
        <v>588</v>
      </c>
      <c r="I62" s="5">
        <v>1.9584758783853808</v>
      </c>
      <c r="J62" s="5">
        <v>1.1015514833621567</v>
      </c>
      <c r="K62" s="5">
        <v>3.4499569982355296</v>
      </c>
      <c r="L62" s="5">
        <v>0.89946973455391299</v>
      </c>
      <c r="M62" s="5">
        <v>0.39732522015280036</v>
      </c>
      <c r="P62" s="5">
        <v>506171</v>
      </c>
    </row>
    <row r="63" spans="1:16" x14ac:dyDescent="0.25">
      <c r="A63" s="5" t="s">
        <v>23</v>
      </c>
      <c r="B63" s="5" t="s">
        <v>1110</v>
      </c>
      <c r="C63" s="6">
        <v>569340</v>
      </c>
      <c r="D63" s="6">
        <v>147459.97</v>
      </c>
      <c r="G63" s="5">
        <v>133.6</v>
      </c>
      <c r="H63" s="5" t="s">
        <v>581</v>
      </c>
      <c r="I63" s="5">
        <v>4.2393544076114038</v>
      </c>
      <c r="J63" s="5">
        <v>0.8298742562455661</v>
      </c>
      <c r="K63" s="5">
        <v>4.1484653874322799</v>
      </c>
      <c r="L63" s="5">
        <v>0.50746384279242795</v>
      </c>
      <c r="M63" s="5">
        <v>0.51238005769010331</v>
      </c>
      <c r="P63" s="5">
        <v>432105</v>
      </c>
    </row>
    <row r="64" spans="1:16" x14ac:dyDescent="0.25">
      <c r="A64" s="5" t="s">
        <v>164</v>
      </c>
      <c r="B64" s="5" t="s">
        <v>1109</v>
      </c>
      <c r="C64" s="6">
        <v>570230.66</v>
      </c>
      <c r="D64" s="6">
        <v>147947.93</v>
      </c>
      <c r="G64" s="5">
        <v>113.7</v>
      </c>
      <c r="H64" s="5" t="s">
        <v>588</v>
      </c>
      <c r="I64" s="5">
        <v>3.4458181793454741</v>
      </c>
      <c r="J64" s="5">
        <v>1.7345993658793364</v>
      </c>
      <c r="K64" s="5">
        <v>4.1513529862913314</v>
      </c>
      <c r="L64" s="5">
        <v>0.36125334186980346</v>
      </c>
      <c r="M64" s="5">
        <v>0.86013018609257152</v>
      </c>
      <c r="P64" s="5">
        <v>481194</v>
      </c>
    </row>
    <row r="65" spans="1:16" x14ac:dyDescent="0.25">
      <c r="A65" s="5" t="s">
        <v>488</v>
      </c>
      <c r="B65" s="5" t="s">
        <v>1108</v>
      </c>
      <c r="C65" s="6">
        <v>571202.22</v>
      </c>
      <c r="D65" s="6">
        <v>148903.74</v>
      </c>
      <c r="G65" s="5">
        <v>119</v>
      </c>
      <c r="H65" s="5" t="s">
        <v>585</v>
      </c>
      <c r="I65" s="5">
        <v>2.0919250991569349</v>
      </c>
      <c r="M65" s="5">
        <v>0.30680747622726701</v>
      </c>
      <c r="P65" s="5">
        <v>576291</v>
      </c>
    </row>
    <row r="66" spans="1:16" x14ac:dyDescent="0.25">
      <c r="A66" s="5" t="s">
        <v>308</v>
      </c>
      <c r="B66" s="5" t="s">
        <v>1107</v>
      </c>
      <c r="C66" s="6">
        <v>568674.96</v>
      </c>
      <c r="D66" s="6">
        <v>146342.42000000001</v>
      </c>
      <c r="G66" s="5">
        <v>180.2</v>
      </c>
      <c r="H66" s="5" t="s">
        <v>586</v>
      </c>
      <c r="I66" s="5">
        <v>2.9535385438274182</v>
      </c>
      <c r="J66" s="5">
        <v>2.2183472586072339</v>
      </c>
      <c r="K66" s="5">
        <v>4.2816402368229696</v>
      </c>
      <c r="L66" s="5">
        <v>0.48327423628528249</v>
      </c>
      <c r="M66" s="5">
        <v>2.3485696129733498</v>
      </c>
      <c r="P66" s="5">
        <v>320038</v>
      </c>
    </row>
    <row r="67" spans="1:16" x14ac:dyDescent="0.25">
      <c r="A67" s="5" t="s">
        <v>244</v>
      </c>
      <c r="B67" s="5" t="s">
        <v>1106</v>
      </c>
      <c r="C67" s="6">
        <v>568594.56000000006</v>
      </c>
      <c r="D67" s="6">
        <v>146342.97</v>
      </c>
      <c r="G67" s="5">
        <v>170.65</v>
      </c>
      <c r="H67" s="5" t="s">
        <v>586</v>
      </c>
      <c r="I67" s="5">
        <v>3.1871003985452924</v>
      </c>
      <c r="J67" s="5">
        <v>1.4643746488050606</v>
      </c>
      <c r="K67" s="5">
        <v>4.3488860706151362</v>
      </c>
      <c r="L67" s="5">
        <v>0.13020571098529701</v>
      </c>
      <c r="M67" s="5">
        <v>2.5540538001162734</v>
      </c>
      <c r="P67" s="5">
        <v>320030</v>
      </c>
    </row>
    <row r="68" spans="1:16" x14ac:dyDescent="0.25">
      <c r="A68" s="5" t="s">
        <v>328</v>
      </c>
      <c r="B68" s="5" t="s">
        <v>1105</v>
      </c>
      <c r="C68" s="6">
        <v>568544.37</v>
      </c>
      <c r="D68" s="6">
        <v>146513.63</v>
      </c>
      <c r="G68" s="5">
        <v>166.8</v>
      </c>
      <c r="H68" s="5" t="s">
        <v>586</v>
      </c>
      <c r="I68" s="5">
        <v>2.9218528721748895</v>
      </c>
      <c r="J68" s="5">
        <v>1.7547996073499643</v>
      </c>
      <c r="K68" s="5">
        <v>4.272438146431762</v>
      </c>
      <c r="L68" s="5">
        <v>0.71870717507956494</v>
      </c>
      <c r="M68" s="5">
        <v>2.462247451287602</v>
      </c>
      <c r="P68" s="5">
        <v>337025</v>
      </c>
    </row>
    <row r="69" spans="1:16" x14ac:dyDescent="0.25">
      <c r="A69" s="5" t="s">
        <v>149</v>
      </c>
      <c r="B69" s="5" t="s">
        <v>1104</v>
      </c>
      <c r="C69" s="6">
        <v>569988.97</v>
      </c>
      <c r="D69" s="6">
        <v>147554.98000000001</v>
      </c>
      <c r="G69" s="5">
        <v>142</v>
      </c>
      <c r="H69" s="5" t="s">
        <v>585</v>
      </c>
      <c r="I69" s="5">
        <v>3.7107269790624464</v>
      </c>
      <c r="M69" s="5">
        <v>1.1271047983648077</v>
      </c>
      <c r="P69" s="5">
        <v>441170</v>
      </c>
    </row>
    <row r="70" spans="1:16" x14ac:dyDescent="0.25">
      <c r="A70" s="5" t="s">
        <v>145</v>
      </c>
      <c r="B70" s="5" t="s">
        <v>1103</v>
      </c>
      <c r="C70" s="6">
        <v>570009.01</v>
      </c>
      <c r="D70" s="6">
        <v>147491.37</v>
      </c>
      <c r="G70" s="5">
        <v>151</v>
      </c>
      <c r="H70" s="5" t="s">
        <v>585</v>
      </c>
      <c r="I70" s="5">
        <v>3.7226262023621541</v>
      </c>
      <c r="M70" s="5">
        <v>1.1643528557844371</v>
      </c>
      <c r="P70" s="5">
        <v>435172</v>
      </c>
    </row>
    <row r="71" spans="1:16" x14ac:dyDescent="0.25">
      <c r="A71" s="5" t="s">
        <v>260</v>
      </c>
      <c r="B71" s="5" t="s">
        <v>1102</v>
      </c>
      <c r="C71" s="6">
        <v>570544.03</v>
      </c>
      <c r="D71" s="6">
        <v>147187.85999999999</v>
      </c>
      <c r="G71" s="5">
        <v>153.6</v>
      </c>
      <c r="H71" s="5" t="s">
        <v>588</v>
      </c>
      <c r="I71" s="5">
        <v>3.2040766836467633</v>
      </c>
      <c r="J71" s="5">
        <v>1.6935689991171148</v>
      </c>
      <c r="K71" s="5">
        <v>4.1222821451140153</v>
      </c>
      <c r="L71" s="5">
        <v>-2.5288285853619457E-2</v>
      </c>
      <c r="M71" s="5">
        <v>0.26894140127783117</v>
      </c>
      <c r="P71" s="5">
        <v>405225</v>
      </c>
    </row>
    <row r="72" spans="1:16" x14ac:dyDescent="0.25">
      <c r="A72" s="5" t="s">
        <v>307</v>
      </c>
      <c r="B72" s="5" t="s">
        <v>1101</v>
      </c>
      <c r="C72" s="6">
        <v>568674.06999999995</v>
      </c>
      <c r="D72" s="6">
        <v>146266.88</v>
      </c>
      <c r="G72" s="5">
        <v>181</v>
      </c>
      <c r="H72" s="5" t="s">
        <v>584</v>
      </c>
      <c r="I72" s="5">
        <v>2.9959456317694144</v>
      </c>
      <c r="J72" s="5">
        <v>2.6615591782929462</v>
      </c>
      <c r="K72" s="5">
        <v>4.3428383690924255</v>
      </c>
      <c r="L72" s="5">
        <v>0.20015061758012589</v>
      </c>
      <c r="M72" s="5">
        <v>2.6274993685588806</v>
      </c>
      <c r="P72" s="5">
        <v>313038</v>
      </c>
    </row>
    <row r="73" spans="1:16" x14ac:dyDescent="0.25">
      <c r="A73" s="5" t="s">
        <v>444</v>
      </c>
      <c r="B73" s="5" t="s">
        <v>1100</v>
      </c>
      <c r="C73" s="6">
        <v>568915.38</v>
      </c>
      <c r="D73" s="6">
        <v>146222.47</v>
      </c>
      <c r="G73" s="5">
        <v>132.5</v>
      </c>
      <c r="H73" s="5" t="s">
        <v>596</v>
      </c>
      <c r="I73" s="5">
        <v>2.3312224508733737</v>
      </c>
      <c r="J73" s="5">
        <v>0.96810202007089152</v>
      </c>
      <c r="K73" s="5">
        <v>4.8135809885681917</v>
      </c>
      <c r="L73" s="5">
        <v>0.59315569269368407</v>
      </c>
      <c r="M73" s="5">
        <v>1.0477502853444844</v>
      </c>
      <c r="P73" s="5">
        <v>308063</v>
      </c>
    </row>
    <row r="74" spans="1:16" x14ac:dyDescent="0.25">
      <c r="A74" s="5" t="s">
        <v>357</v>
      </c>
      <c r="B74" s="5" t="s">
        <v>1099</v>
      </c>
      <c r="C74" s="6">
        <v>568882.72</v>
      </c>
      <c r="D74" s="6">
        <v>146008.84</v>
      </c>
      <c r="G74" s="5">
        <v>143.91999999999999</v>
      </c>
      <c r="H74" s="5" t="s">
        <v>596</v>
      </c>
      <c r="I74" s="5">
        <v>2.7527720440164156</v>
      </c>
      <c r="J74" s="5">
        <v>1.1139433523068367</v>
      </c>
      <c r="K74" s="5">
        <v>4.20682587603185</v>
      </c>
      <c r="L74" s="5">
        <v>-0.11640502417614962</v>
      </c>
      <c r="M74" s="5">
        <v>1.082521782377929</v>
      </c>
      <c r="P74" s="5">
        <v>287059</v>
      </c>
    </row>
    <row r="75" spans="1:16" x14ac:dyDescent="0.25">
      <c r="A75" s="5" t="s">
        <v>186</v>
      </c>
      <c r="B75" s="5" t="s">
        <v>1098</v>
      </c>
      <c r="C75" s="6">
        <v>568963.01</v>
      </c>
      <c r="D75" s="6">
        <v>146954.43</v>
      </c>
      <c r="G75" s="5">
        <v>133.6</v>
      </c>
      <c r="H75" s="5" t="s">
        <v>588</v>
      </c>
      <c r="I75" s="5">
        <v>3.144093279191813</v>
      </c>
      <c r="J75" s="5">
        <v>1.5813312889881042</v>
      </c>
      <c r="K75" s="5">
        <v>4.16210346550442</v>
      </c>
      <c r="L75" s="5">
        <v>0.43517502841000127</v>
      </c>
      <c r="M75" s="5">
        <v>2.238113909271084</v>
      </c>
      <c r="P75" s="5">
        <v>381067</v>
      </c>
    </row>
    <row r="76" spans="1:16" x14ac:dyDescent="0.25">
      <c r="A76" s="5" t="s">
        <v>139</v>
      </c>
      <c r="B76" s="5" t="s">
        <v>1097</v>
      </c>
      <c r="C76" s="6">
        <v>569847.25</v>
      </c>
      <c r="D76" s="6">
        <v>147481.92000000001</v>
      </c>
      <c r="G76" s="5">
        <v>144</v>
      </c>
      <c r="H76" s="5" t="s">
        <v>583</v>
      </c>
      <c r="I76" s="5">
        <v>3.8017585047072888</v>
      </c>
      <c r="J76" s="5">
        <v>0.96907536536125116</v>
      </c>
      <c r="K76" s="5">
        <v>4.0899051114393981</v>
      </c>
      <c r="L76" s="5">
        <v>-0.43486789258852476</v>
      </c>
      <c r="M76" s="5">
        <v>1.0863515675182203</v>
      </c>
      <c r="P76" s="5">
        <v>434156</v>
      </c>
    </row>
    <row r="77" spans="1:16" x14ac:dyDescent="0.25">
      <c r="A77" s="5" t="s">
        <v>13</v>
      </c>
      <c r="B77" s="5" t="s">
        <v>1096</v>
      </c>
      <c r="C77" s="6">
        <v>569353.68700000003</v>
      </c>
      <c r="D77" s="6">
        <v>147400.81099999999</v>
      </c>
      <c r="G77" s="5">
        <v>60</v>
      </c>
      <c r="H77" s="5" t="s">
        <v>579</v>
      </c>
      <c r="I77" s="5">
        <v>5.0081687415159504</v>
      </c>
      <c r="J77" s="5">
        <v>2.0249993331517628</v>
      </c>
      <c r="K77" s="5">
        <v>4.7088609522963525</v>
      </c>
      <c r="L77" s="5">
        <v>-9.3977015463951791E-2</v>
      </c>
      <c r="M77" s="5">
        <v>1.308609234666142</v>
      </c>
      <c r="P77" s="5">
        <v>426106</v>
      </c>
    </row>
    <row r="78" spans="1:16" x14ac:dyDescent="0.25">
      <c r="A78" s="5" t="s">
        <v>489</v>
      </c>
      <c r="B78" s="5" t="s">
        <v>1095</v>
      </c>
      <c r="C78" s="6">
        <v>571116.07999999996</v>
      </c>
      <c r="D78" s="6">
        <v>147449.14000000001</v>
      </c>
      <c r="G78" s="5">
        <v>154.5</v>
      </c>
      <c r="H78" s="5" t="s">
        <v>585</v>
      </c>
      <c r="I78" s="5">
        <v>2.0685755651973414</v>
      </c>
      <c r="J78" s="5">
        <v>0.90417436828416353</v>
      </c>
      <c r="K78" s="5">
        <v>4.1643528557844371</v>
      </c>
      <c r="L78" s="5">
        <v>0.26560340038608254</v>
      </c>
      <c r="M78" s="5">
        <v>0.47182695217814641</v>
      </c>
      <c r="P78" s="5">
        <v>431283</v>
      </c>
    </row>
    <row r="79" spans="1:16" x14ac:dyDescent="0.25">
      <c r="A79" s="5" t="s">
        <v>184</v>
      </c>
      <c r="B79" s="5" t="s">
        <v>1094</v>
      </c>
      <c r="C79" s="6">
        <v>568849.75</v>
      </c>
      <c r="D79" s="6">
        <v>146892.82</v>
      </c>
      <c r="G79" s="5">
        <v>94.5</v>
      </c>
      <c r="H79" s="5" t="s">
        <v>588</v>
      </c>
      <c r="I79" s="5">
        <v>2.699813415106223</v>
      </c>
      <c r="J79" s="5">
        <v>1.1424603406733229</v>
      </c>
      <c r="K79" s="5">
        <v>4.3354394351601711</v>
      </c>
      <c r="L79" s="5">
        <v>-8.4151702344846313E-2</v>
      </c>
      <c r="M79" s="5">
        <v>2.3596250577836178</v>
      </c>
      <c r="P79" s="5">
        <v>375056</v>
      </c>
    </row>
    <row r="80" spans="1:16" x14ac:dyDescent="0.25">
      <c r="A80" s="5" t="s">
        <v>153</v>
      </c>
      <c r="B80" s="5" t="s">
        <v>1093</v>
      </c>
      <c r="C80" s="6">
        <v>571185.31999999995</v>
      </c>
      <c r="D80" s="6">
        <v>148350.24</v>
      </c>
      <c r="G80" s="5">
        <v>119.42</v>
      </c>
      <c r="H80" s="5" t="s">
        <v>580</v>
      </c>
      <c r="I80" s="5">
        <v>3.5783634369210415</v>
      </c>
      <c r="J80" s="5">
        <v>1.866756337063062</v>
      </c>
      <c r="K80" s="5">
        <v>4.276920471689551</v>
      </c>
      <c r="L80" s="5">
        <v>-0.64385651644611042</v>
      </c>
      <c r="M80" s="5">
        <v>0.99081752530143596</v>
      </c>
      <c r="P80" s="5">
        <v>521290</v>
      </c>
    </row>
    <row r="81" spans="1:16" x14ac:dyDescent="0.25">
      <c r="A81" s="5" t="s">
        <v>121</v>
      </c>
      <c r="B81" s="5" t="s">
        <v>1092</v>
      </c>
      <c r="C81" s="6">
        <v>568618.68000000005</v>
      </c>
      <c r="D81" s="6">
        <v>146366.32</v>
      </c>
      <c r="G81" s="5">
        <v>216.1</v>
      </c>
      <c r="I81" s="5">
        <v>3.122034794181785</v>
      </c>
      <c r="J81" s="5">
        <v>0.891958539962727</v>
      </c>
      <c r="K81" s="5">
        <v>4.3048126902775845</v>
      </c>
      <c r="L81" s="5">
        <v>0.11277255439968145</v>
      </c>
      <c r="M81" s="5">
        <v>2.7160209941759055</v>
      </c>
      <c r="P81" s="5">
        <v>323033</v>
      </c>
    </row>
    <row r="82" spans="1:16" x14ac:dyDescent="0.25">
      <c r="A82" s="5" t="s">
        <v>230</v>
      </c>
      <c r="B82" s="5" t="s">
        <v>1091</v>
      </c>
      <c r="C82" s="6">
        <v>568574.92000000004</v>
      </c>
      <c r="D82" s="6">
        <v>146726.17000000001</v>
      </c>
      <c r="G82" s="5">
        <v>138.5</v>
      </c>
      <c r="I82" s="5">
        <v>2.8149314438079673</v>
      </c>
      <c r="J82" s="5">
        <v>0.34970581455261873</v>
      </c>
      <c r="K82" s="5">
        <v>4.4767702189317253</v>
      </c>
      <c r="L82" s="5">
        <v>0.13070598887264412</v>
      </c>
      <c r="M82" s="5">
        <v>2.5710902087098377</v>
      </c>
      <c r="P82" s="5">
        <v>359028</v>
      </c>
    </row>
    <row r="83" spans="1:16" x14ac:dyDescent="0.25">
      <c r="A83" s="5" t="s">
        <v>259</v>
      </c>
      <c r="B83" s="5" t="s">
        <v>1090</v>
      </c>
      <c r="C83" s="6">
        <v>569209.65</v>
      </c>
      <c r="D83" s="6">
        <v>146625.35999999999</v>
      </c>
      <c r="G83" s="5">
        <v>167</v>
      </c>
      <c r="I83" s="5">
        <v>2.373901829496893</v>
      </c>
      <c r="J83" s="5">
        <v>0.69024688613973317</v>
      </c>
      <c r="K83" s="5">
        <v>3.6569145830496583</v>
      </c>
      <c r="L83" s="5">
        <v>0.27668593979207023</v>
      </c>
      <c r="M83" s="5">
        <v>2.0428974648905962</v>
      </c>
      <c r="P83" s="5">
        <v>349092</v>
      </c>
    </row>
    <row r="84" spans="1:16" x14ac:dyDescent="0.25">
      <c r="A84" s="5" t="s">
        <v>333</v>
      </c>
      <c r="B84" s="5" t="s">
        <v>1089</v>
      </c>
      <c r="C84" s="6">
        <v>569499</v>
      </c>
      <c r="D84" s="6">
        <v>146054.68</v>
      </c>
      <c r="G84" s="5">
        <v>127.2</v>
      </c>
      <c r="I84" s="5">
        <v>2.4319992891147502</v>
      </c>
      <c r="J84" s="5">
        <v>0.619854134471301</v>
      </c>
      <c r="K84" s="5">
        <v>4.0783421859251723</v>
      </c>
      <c r="L84" s="5">
        <v>-7.0858226493041776E-3</v>
      </c>
      <c r="M84" s="5">
        <v>0.71948239712402073</v>
      </c>
      <c r="P84" s="5">
        <v>291121</v>
      </c>
    </row>
    <row r="85" spans="1:16" x14ac:dyDescent="0.25">
      <c r="A85" s="5" t="s">
        <v>201</v>
      </c>
      <c r="B85" s="5" t="s">
        <v>1088</v>
      </c>
      <c r="C85" s="6">
        <v>569386.80000000005</v>
      </c>
      <c r="D85" s="6">
        <v>146370.10999999999</v>
      </c>
      <c r="G85" s="5">
        <v>235</v>
      </c>
      <c r="I85" s="5">
        <v>2.3885904471206083</v>
      </c>
      <c r="J85" s="5">
        <v>0.63476735277397445</v>
      </c>
      <c r="K85" s="5">
        <v>4.107982774745004</v>
      </c>
      <c r="L85" s="5">
        <v>-1.6662589349307116E-2</v>
      </c>
      <c r="M85" s="5">
        <v>2.0160535272860161</v>
      </c>
      <c r="P85" s="5">
        <v>323110</v>
      </c>
    </row>
    <row r="86" spans="1:16" x14ac:dyDescent="0.25">
      <c r="A86" s="5" t="s">
        <v>19</v>
      </c>
      <c r="B86" s="5" t="s">
        <v>1087</v>
      </c>
      <c r="C86" s="6">
        <v>569150.27</v>
      </c>
      <c r="D86" s="6">
        <v>146809.68</v>
      </c>
      <c r="G86" s="5">
        <v>159</v>
      </c>
      <c r="I86" s="5">
        <v>3.4550565078929281</v>
      </c>
      <c r="J86" s="5">
        <v>0.87712397245422857</v>
      </c>
      <c r="K86" s="5">
        <v>4.0560973327568952</v>
      </c>
      <c r="L86" s="5">
        <v>-0.29785045080274514</v>
      </c>
      <c r="M86" s="5">
        <v>2.4017898822651147</v>
      </c>
      <c r="P86" s="5">
        <v>367086</v>
      </c>
    </row>
    <row r="87" spans="1:16" x14ac:dyDescent="0.25">
      <c r="A87" s="5" t="s">
        <v>171</v>
      </c>
      <c r="B87" s="5" t="s">
        <v>1086</v>
      </c>
      <c r="C87" s="6">
        <v>569458.51699999999</v>
      </c>
      <c r="D87" s="6">
        <v>147386.64000000001</v>
      </c>
      <c r="G87" s="5">
        <v>51</v>
      </c>
      <c r="H87" s="5" t="s">
        <v>580</v>
      </c>
      <c r="I87" s="5">
        <v>3.5626271050545886</v>
      </c>
      <c r="J87" s="5">
        <v>1.0105306620178465</v>
      </c>
      <c r="K87" s="5">
        <v>4.4602584859589944</v>
      </c>
      <c r="L87" s="5">
        <v>1.0174556159111867</v>
      </c>
      <c r="M87" s="5">
        <v>0.96036662680813156</v>
      </c>
      <c r="P87" s="5">
        <v>425117</v>
      </c>
    </row>
    <row r="88" spans="1:16" x14ac:dyDescent="0.25">
      <c r="A88" s="5" t="s">
        <v>302</v>
      </c>
      <c r="B88" s="5" t="s">
        <v>1085</v>
      </c>
      <c r="C88" s="6">
        <v>568835.28</v>
      </c>
      <c r="D88" s="6">
        <v>146873.26999999999</v>
      </c>
      <c r="G88" s="5">
        <v>152</v>
      </c>
      <c r="I88" s="5">
        <v>2.5886775638989876</v>
      </c>
      <c r="J88" s="5">
        <v>1.0196942771447568</v>
      </c>
      <c r="K88" s="5">
        <v>4.3691189989899728</v>
      </c>
      <c r="L88" s="5">
        <v>7.4467560868902757E-2</v>
      </c>
      <c r="M88" s="5">
        <v>2.3743778629153818</v>
      </c>
      <c r="P88" s="5">
        <v>373055</v>
      </c>
    </row>
    <row r="89" spans="1:16" x14ac:dyDescent="0.25">
      <c r="A89" s="5" t="s">
        <v>144</v>
      </c>
      <c r="B89" s="5" t="s">
        <v>1084</v>
      </c>
      <c r="C89" s="6">
        <v>569711.19999999995</v>
      </c>
      <c r="D89" s="6">
        <v>146886.65</v>
      </c>
      <c r="G89" s="5">
        <v>158</v>
      </c>
      <c r="I89" s="5">
        <v>3.3276578922106084</v>
      </c>
      <c r="J89" s="5">
        <v>0.50570070923916943</v>
      </c>
      <c r="K89" s="5">
        <v>4.3165716685443742</v>
      </c>
      <c r="L89" s="5">
        <v>-0.16846919724178924</v>
      </c>
      <c r="M89" s="5">
        <v>0.21629105493802975</v>
      </c>
      <c r="P89" s="5">
        <v>375142</v>
      </c>
    </row>
    <row r="90" spans="1:16" x14ac:dyDescent="0.25">
      <c r="A90" s="5" t="s">
        <v>10</v>
      </c>
      <c r="B90" s="5" t="s">
        <v>1083</v>
      </c>
      <c r="C90" s="6">
        <v>569393.17000000004</v>
      </c>
      <c r="D90" s="6">
        <v>147294.32</v>
      </c>
      <c r="G90" s="5">
        <v>192.9</v>
      </c>
      <c r="I90" s="5">
        <v>3.9640301729033056</v>
      </c>
      <c r="J90" s="5">
        <v>0.97202405287203131</v>
      </c>
      <c r="K90" s="5">
        <v>4.2093326227581533</v>
      </c>
      <c r="L90" s="5">
        <v>0.16554726704264128</v>
      </c>
      <c r="M90" s="5">
        <v>1.1958780136175857</v>
      </c>
      <c r="P90" s="5">
        <v>415110</v>
      </c>
    </row>
    <row r="91" spans="1:16" x14ac:dyDescent="0.25">
      <c r="A91" s="5" t="s">
        <v>429</v>
      </c>
      <c r="B91" s="5" t="s">
        <v>1082</v>
      </c>
      <c r="C91" s="6">
        <v>570641.99</v>
      </c>
      <c r="D91" s="6">
        <v>146969.57999999999</v>
      </c>
      <c r="G91" s="5">
        <v>166.3</v>
      </c>
      <c r="I91" s="5">
        <v>1.6066958676512588</v>
      </c>
      <c r="J91" s="5">
        <v>1.098019827757883</v>
      </c>
      <c r="K91" s="5">
        <v>3.8462610036239853</v>
      </c>
      <c r="L91" s="5">
        <v>6.677852426545712E-2</v>
      </c>
      <c r="M91" s="5">
        <v>0.1464511664366209</v>
      </c>
      <c r="P91" s="5">
        <v>383235</v>
      </c>
    </row>
    <row r="92" spans="1:16" x14ac:dyDescent="0.25">
      <c r="A92" s="5" t="s">
        <v>323</v>
      </c>
      <c r="B92" s="5" t="s">
        <v>1081</v>
      </c>
      <c r="C92" s="6">
        <v>571315.65</v>
      </c>
      <c r="D92" s="6">
        <v>147281.98000000001</v>
      </c>
      <c r="G92" s="5">
        <v>107.8</v>
      </c>
      <c r="I92" s="5">
        <v>1.5701133181234093</v>
      </c>
      <c r="J92" s="5">
        <v>0.72823165619755337</v>
      </c>
      <c r="K92" s="5">
        <v>4.0046582336079988</v>
      </c>
      <c r="L92" s="5">
        <v>0.301417707427105</v>
      </c>
      <c r="M92" s="5">
        <v>0.48788671822618651</v>
      </c>
      <c r="P92" s="5">
        <v>414303</v>
      </c>
    </row>
    <row r="93" spans="1:16" x14ac:dyDescent="0.25">
      <c r="A93" s="5" t="s">
        <v>280</v>
      </c>
      <c r="B93" s="5" t="s">
        <v>1080</v>
      </c>
      <c r="C93" s="6">
        <v>568850.07999999996</v>
      </c>
      <c r="D93" s="6">
        <v>146086.38</v>
      </c>
      <c r="G93" s="5">
        <v>230.5</v>
      </c>
      <c r="I93" s="5">
        <v>2.8946941336547418</v>
      </c>
      <c r="J93" s="5">
        <v>1.3110340088079029</v>
      </c>
      <c r="K93" s="5">
        <v>4.2151509573730426</v>
      </c>
      <c r="L93" s="5">
        <v>7.5682907289429321E-2</v>
      </c>
      <c r="M93" s="5">
        <v>1.9657171209270798</v>
      </c>
      <c r="P93" s="5">
        <v>295056</v>
      </c>
    </row>
    <row r="94" spans="1:16" x14ac:dyDescent="0.25">
      <c r="A94" s="5" t="s">
        <v>329</v>
      </c>
      <c r="B94" s="5" t="s">
        <v>1079</v>
      </c>
      <c r="C94" s="6">
        <v>568433.30000000005</v>
      </c>
      <c r="D94" s="6">
        <v>146639.26</v>
      </c>
      <c r="G94" s="5">
        <v>139.80000000000001</v>
      </c>
      <c r="I94" s="5">
        <v>2.9018309753223832</v>
      </c>
      <c r="J94" s="5">
        <v>1.3181217247759203</v>
      </c>
      <c r="K94" s="5">
        <v>4.1366742843745508</v>
      </c>
      <c r="L94" s="5">
        <v>0.86899829275176499</v>
      </c>
      <c r="M94" s="5">
        <v>1.8565973762639161</v>
      </c>
      <c r="P94" s="5">
        <v>350014</v>
      </c>
    </row>
    <row r="95" spans="1:16" x14ac:dyDescent="0.25">
      <c r="A95" s="5" t="s">
        <v>33</v>
      </c>
      <c r="B95" s="5" t="s">
        <v>1078</v>
      </c>
      <c r="C95" s="6">
        <v>569348.77</v>
      </c>
      <c r="D95" s="6">
        <v>147528.76999999999</v>
      </c>
      <c r="G95" s="5">
        <v>108.3</v>
      </c>
      <c r="I95" s="5">
        <v>3.935546518577739</v>
      </c>
      <c r="J95" s="5">
        <v>0.96043457008175637</v>
      </c>
      <c r="K95" s="5">
        <v>4.0909884778804502</v>
      </c>
      <c r="L95" s="5">
        <v>0.6035257372714018</v>
      </c>
      <c r="M95" s="5">
        <v>1.2571563043018321</v>
      </c>
      <c r="P95" s="5">
        <v>439106</v>
      </c>
    </row>
    <row r="96" spans="1:16" x14ac:dyDescent="0.25">
      <c r="A96" s="5" t="s">
        <v>40</v>
      </c>
      <c r="B96" s="5" t="s">
        <v>1077</v>
      </c>
      <c r="C96" s="6">
        <v>569304.18999999994</v>
      </c>
      <c r="D96" s="6">
        <v>147551.85999999999</v>
      </c>
      <c r="G96" s="5">
        <v>101.5</v>
      </c>
      <c r="I96" s="5">
        <v>3.9456388614378555</v>
      </c>
      <c r="J96" s="5">
        <v>0.60444876638862388</v>
      </c>
      <c r="K96" s="5">
        <v>4.208450045639089</v>
      </c>
      <c r="L96" s="5">
        <v>0.36780611777428179</v>
      </c>
      <c r="M96" s="5">
        <v>0.95968371307522082</v>
      </c>
      <c r="P96" s="5">
        <v>441101</v>
      </c>
    </row>
    <row r="97" spans="1:16" x14ac:dyDescent="0.25">
      <c r="A97" s="5" t="s">
        <v>43</v>
      </c>
      <c r="B97" s="5" t="s">
        <v>1076</v>
      </c>
      <c r="C97" s="6">
        <v>569339.76</v>
      </c>
      <c r="D97" s="6">
        <v>147585.29999999999</v>
      </c>
      <c r="G97" s="5">
        <v>103.1</v>
      </c>
      <c r="I97" s="5">
        <v>3.8997429130267665</v>
      </c>
      <c r="J97" s="5">
        <v>1.4775069515190249</v>
      </c>
      <c r="K97" s="5">
        <v>4.1018301722385324</v>
      </c>
      <c r="L97" s="5">
        <v>0.20415389970058773</v>
      </c>
      <c r="M97" s="5">
        <v>0.68365948219739936</v>
      </c>
      <c r="P97" s="5">
        <v>445105</v>
      </c>
    </row>
    <row r="98" spans="1:16" x14ac:dyDescent="0.25">
      <c r="A98" s="5" t="s">
        <v>125</v>
      </c>
      <c r="B98" s="5" t="s">
        <v>1075</v>
      </c>
      <c r="C98" s="6">
        <v>569520.51599999995</v>
      </c>
      <c r="D98" s="6">
        <v>147687.239</v>
      </c>
      <c r="G98" s="5">
        <v>50</v>
      </c>
      <c r="H98" s="5" t="s">
        <v>579</v>
      </c>
      <c r="I98" s="5">
        <v>3.7598239049780076</v>
      </c>
      <c r="J98" s="5">
        <v>0.5987287057413978</v>
      </c>
      <c r="K98" s="5">
        <v>4.1799418550776677</v>
      </c>
      <c r="L98" s="5">
        <v>0.50628099327662945</v>
      </c>
      <c r="M98" s="5">
        <v>0.92309204208764351</v>
      </c>
      <c r="P98" s="5">
        <v>455123</v>
      </c>
    </row>
    <row r="99" spans="1:16" x14ac:dyDescent="0.25">
      <c r="A99" s="5" t="s">
        <v>148</v>
      </c>
      <c r="B99" s="5" t="s">
        <v>1074</v>
      </c>
      <c r="C99" s="6">
        <v>569426.14</v>
      </c>
      <c r="D99" s="6">
        <v>147253.54999999999</v>
      </c>
      <c r="G99" s="5">
        <v>59.39</v>
      </c>
      <c r="I99" s="5">
        <v>3.4798391995673512</v>
      </c>
      <c r="J99" s="5">
        <v>1.1490610935481138</v>
      </c>
      <c r="K99" s="5">
        <v>4.4731901860366676</v>
      </c>
      <c r="L99" s="5">
        <v>2.2874230422034048</v>
      </c>
      <c r="M99" s="5">
        <v>0.86634034267894044</v>
      </c>
      <c r="P99" s="5">
        <v>411114</v>
      </c>
    </row>
    <row r="100" spans="1:16" x14ac:dyDescent="0.25">
      <c r="A100" s="5" t="s">
        <v>419</v>
      </c>
      <c r="B100" s="5" t="s">
        <v>1073</v>
      </c>
      <c r="C100" s="6">
        <v>570092.13</v>
      </c>
      <c r="D100" s="6">
        <v>148069.13</v>
      </c>
      <c r="G100" s="5">
        <v>60.4</v>
      </c>
      <c r="I100" s="5">
        <v>2.228637684804101</v>
      </c>
      <c r="J100" s="5">
        <v>1.8235808468492969</v>
      </c>
      <c r="K100" s="5">
        <v>4.5067839775054273</v>
      </c>
      <c r="L100" s="5">
        <v>0.87111150873841026</v>
      </c>
      <c r="M100" s="5">
        <v>0.78729746304636494</v>
      </c>
      <c r="P100" s="5">
        <v>493180</v>
      </c>
    </row>
    <row r="101" spans="1:16" x14ac:dyDescent="0.25">
      <c r="A101" s="5" t="s">
        <v>152</v>
      </c>
      <c r="B101" s="5" t="s">
        <v>1072</v>
      </c>
      <c r="C101" s="6">
        <v>569769.902</v>
      </c>
      <c r="D101" s="6">
        <v>147932.06</v>
      </c>
      <c r="G101" s="5">
        <v>50</v>
      </c>
      <c r="H101" s="5" t="s">
        <v>580</v>
      </c>
      <c r="I101" s="5">
        <v>2.6379681547319591</v>
      </c>
      <c r="J101" s="5">
        <v>0.87490335934846009</v>
      </c>
      <c r="K101" s="5">
        <v>4.1600490916850505</v>
      </c>
      <c r="L101" s="5">
        <v>1.3276015751772581</v>
      </c>
      <c r="M101" s="5">
        <v>1.0083259987414583</v>
      </c>
      <c r="P101" s="5">
        <v>479148</v>
      </c>
    </row>
    <row r="102" spans="1:16" x14ac:dyDescent="0.25">
      <c r="A102" s="5" t="s">
        <v>443</v>
      </c>
      <c r="B102" s="5" t="s">
        <v>1071</v>
      </c>
      <c r="C102" s="6">
        <v>570023.69700000004</v>
      </c>
      <c r="D102" s="6">
        <v>148097.37599999999</v>
      </c>
      <c r="G102" s="5">
        <v>50</v>
      </c>
      <c r="H102" s="5" t="s">
        <v>580</v>
      </c>
      <c r="I102" s="5">
        <v>1.7721902133176859</v>
      </c>
      <c r="J102" s="5">
        <v>1.9093954187344908</v>
      </c>
      <c r="K102" s="5">
        <v>4.2173766075753916</v>
      </c>
      <c r="L102" s="5">
        <v>0.66436418769261463</v>
      </c>
      <c r="M102" s="5">
        <v>0.91072565870470434</v>
      </c>
      <c r="P102" s="5">
        <v>496173</v>
      </c>
    </row>
    <row r="103" spans="1:16" x14ac:dyDescent="0.25">
      <c r="A103" s="5" t="s">
        <v>529</v>
      </c>
      <c r="B103" s="5" t="s">
        <v>1070</v>
      </c>
      <c r="C103" s="6">
        <v>569081.848</v>
      </c>
      <c r="D103" s="6">
        <v>146635.79999999999</v>
      </c>
      <c r="G103" s="5">
        <v>80</v>
      </c>
      <c r="I103" s="5">
        <v>1.7692481276499723</v>
      </c>
      <c r="J103" s="5">
        <v>1.3722623342916123</v>
      </c>
      <c r="K103" s="5">
        <v>4.6674529528899535</v>
      </c>
      <c r="L103" s="5">
        <v>0.96334018536487176</v>
      </c>
      <c r="M103" s="5">
        <v>1.7874604745184151</v>
      </c>
      <c r="P103" s="5">
        <v>350079</v>
      </c>
    </row>
    <row r="104" spans="1:16" x14ac:dyDescent="0.25">
      <c r="A104" s="5" t="s">
        <v>36</v>
      </c>
      <c r="B104" s="5" t="s">
        <v>1069</v>
      </c>
      <c r="C104" s="6">
        <v>569155.95600000001</v>
      </c>
      <c r="D104" s="6">
        <v>146763.79699999999</v>
      </c>
      <c r="G104" s="5">
        <v>90</v>
      </c>
      <c r="I104" s="5">
        <v>3.7149496099964026</v>
      </c>
      <c r="J104" s="5">
        <v>0.6409662268030718</v>
      </c>
      <c r="K104" s="5">
        <v>4.3868796352734902</v>
      </c>
      <c r="L104" s="5">
        <v>0.19791771120472426</v>
      </c>
      <c r="M104" s="5">
        <v>2.4835422095325477</v>
      </c>
      <c r="P104" s="5">
        <v>362087</v>
      </c>
    </row>
    <row r="105" spans="1:16" x14ac:dyDescent="0.25">
      <c r="A105" s="5" t="s">
        <v>359</v>
      </c>
      <c r="B105" s="5" t="s">
        <v>1068</v>
      </c>
      <c r="C105" s="6">
        <v>569171.71100000001</v>
      </c>
      <c r="D105" s="6">
        <v>146772.76800000001</v>
      </c>
      <c r="G105" s="5">
        <v>90</v>
      </c>
      <c r="I105" s="5">
        <v>2.5973282248898406</v>
      </c>
      <c r="J105" s="5">
        <v>0.85019241993573724</v>
      </c>
      <c r="K105" s="5">
        <v>3.9477330283570278</v>
      </c>
      <c r="L105" s="5">
        <v>-2.1830961606243395</v>
      </c>
      <c r="M105" s="5">
        <v>2.6493348587121419</v>
      </c>
      <c r="P105" s="5">
        <v>363088</v>
      </c>
    </row>
    <row r="106" spans="1:16" x14ac:dyDescent="0.25">
      <c r="A106" s="5" t="s">
        <v>21</v>
      </c>
      <c r="B106" s="5" t="s">
        <v>1067</v>
      </c>
      <c r="C106" s="6">
        <v>569205.07499999995</v>
      </c>
      <c r="D106" s="6">
        <v>146790.128</v>
      </c>
      <c r="G106" s="5">
        <v>90</v>
      </c>
      <c r="I106" s="5">
        <v>5.0406405936224257</v>
      </c>
      <c r="J106" s="5">
        <v>0.54871323566468899</v>
      </c>
      <c r="K106" s="5">
        <v>4.6674529528899535</v>
      </c>
      <c r="L106" s="5">
        <v>0.78662884531817345</v>
      </c>
      <c r="M106" s="5">
        <v>3.4941545940184429</v>
      </c>
      <c r="P106" s="5">
        <v>365092</v>
      </c>
    </row>
    <row r="107" spans="1:16" x14ac:dyDescent="0.25">
      <c r="A107" s="5" t="s">
        <v>14</v>
      </c>
      <c r="B107" s="5" t="s">
        <v>1066</v>
      </c>
      <c r="C107" s="6">
        <v>569238.11699999997</v>
      </c>
      <c r="D107" s="6">
        <v>146780.96100000001</v>
      </c>
      <c r="G107" s="5">
        <v>90</v>
      </c>
      <c r="I107" s="5">
        <v>5.0181736246977202</v>
      </c>
      <c r="J107" s="5">
        <v>0.96956209931858928</v>
      </c>
      <c r="K107" s="5">
        <v>4.5633321673108922</v>
      </c>
      <c r="L107" s="5">
        <v>0.17856667771102111</v>
      </c>
      <c r="M107" s="5">
        <v>3.6575189727487376</v>
      </c>
      <c r="P107" s="5">
        <v>364095</v>
      </c>
    </row>
    <row r="108" spans="1:16" x14ac:dyDescent="0.25">
      <c r="A108" s="5" t="s">
        <v>178</v>
      </c>
      <c r="B108" s="5" t="s">
        <v>1065</v>
      </c>
      <c r="C108" s="6">
        <v>569024.15</v>
      </c>
      <c r="D108" s="6">
        <v>147006.68</v>
      </c>
      <c r="G108" s="5">
        <v>69</v>
      </c>
      <c r="I108" s="5">
        <v>3.3862752582011466</v>
      </c>
      <c r="J108" s="5">
        <v>1.0993761798447965</v>
      </c>
      <c r="K108" s="5">
        <v>4.3067761081001006</v>
      </c>
      <c r="L108" s="5">
        <v>0.34742935919732859</v>
      </c>
      <c r="M108" s="5">
        <v>2.2643039008263965</v>
      </c>
      <c r="P108" s="5">
        <v>387073</v>
      </c>
    </row>
    <row r="109" spans="1:16" x14ac:dyDescent="0.25">
      <c r="A109" s="5" t="s">
        <v>502</v>
      </c>
      <c r="B109" s="5" t="s">
        <v>1064</v>
      </c>
      <c r="C109" s="6">
        <v>569012.4</v>
      </c>
      <c r="D109" s="6">
        <v>147004.81</v>
      </c>
      <c r="G109" s="5">
        <v>176</v>
      </c>
      <c r="I109" s="5">
        <v>1.7356416073433862</v>
      </c>
      <c r="J109" s="5">
        <v>0.99473262094985615</v>
      </c>
      <c r="K109" s="5">
        <v>4.0225089558850504</v>
      </c>
      <c r="L109" s="5">
        <v>0.52051171721315337</v>
      </c>
      <c r="M109" s="5">
        <v>0.6571927059868653</v>
      </c>
      <c r="P109" s="5">
        <v>386072</v>
      </c>
    </row>
    <row r="110" spans="1:16" x14ac:dyDescent="0.25">
      <c r="A110" s="5" t="s">
        <v>336</v>
      </c>
      <c r="B110" s="5" t="s">
        <v>1063</v>
      </c>
      <c r="C110" s="6">
        <v>568573.65</v>
      </c>
      <c r="D110" s="6">
        <v>146713.25</v>
      </c>
      <c r="G110" s="5">
        <v>66.599999999999994</v>
      </c>
      <c r="I110" s="5">
        <v>2.6835647734630577</v>
      </c>
      <c r="J110" s="5">
        <v>0.97609575502075774</v>
      </c>
      <c r="K110" s="5">
        <v>4.8065126498475816</v>
      </c>
      <c r="L110" s="5">
        <v>1.206348381582766</v>
      </c>
      <c r="M110" s="5">
        <v>3.9518230353159121</v>
      </c>
      <c r="P110" s="5">
        <v>357028</v>
      </c>
    </row>
    <row r="111" spans="1:16" x14ac:dyDescent="0.25">
      <c r="A111" s="5" t="s">
        <v>177</v>
      </c>
      <c r="B111" s="5" t="s">
        <v>1062</v>
      </c>
      <c r="C111" s="6">
        <v>568605.78</v>
      </c>
      <c r="D111" s="6">
        <v>146501.94</v>
      </c>
      <c r="G111" s="5">
        <v>90.6</v>
      </c>
      <c r="H111" s="5" t="s">
        <v>584</v>
      </c>
      <c r="I111" s="5">
        <v>3.2729190035176448</v>
      </c>
      <c r="J111" s="5">
        <v>1.3387310084516189</v>
      </c>
      <c r="K111" s="5">
        <v>4.6661031167337637</v>
      </c>
      <c r="L111" s="5">
        <v>1.5329836173140312</v>
      </c>
      <c r="M111" s="5">
        <v>3.3631486000139921</v>
      </c>
      <c r="P111" s="5">
        <v>336032</v>
      </c>
    </row>
    <row r="112" spans="1:16" x14ac:dyDescent="0.25">
      <c r="A112" s="5" t="s">
        <v>391</v>
      </c>
      <c r="B112" s="5" t="s">
        <v>1061</v>
      </c>
      <c r="C112" s="6">
        <v>568832.32999999996</v>
      </c>
      <c r="D112" s="6">
        <v>146110.68</v>
      </c>
      <c r="G112" s="5">
        <v>117</v>
      </c>
      <c r="H112" s="5" t="s">
        <v>597</v>
      </c>
      <c r="I112" s="5">
        <v>2.4766437730290787</v>
      </c>
      <c r="J112" s="5">
        <v>2.5326877116396571</v>
      </c>
      <c r="K112" s="5">
        <v>4.5253349560381118</v>
      </c>
      <c r="M112" s="5">
        <v>1.0086001717619175</v>
      </c>
      <c r="P112" s="5">
        <v>297054</v>
      </c>
    </row>
    <row r="113" spans="1:16" x14ac:dyDescent="0.25">
      <c r="A113" s="5" t="s">
        <v>401</v>
      </c>
      <c r="B113" s="5" t="s">
        <v>1060</v>
      </c>
      <c r="C113" s="6">
        <v>569373.61</v>
      </c>
      <c r="D113" s="6">
        <v>146390.47</v>
      </c>
      <c r="G113" s="5">
        <v>90.6</v>
      </c>
      <c r="I113" s="5">
        <v>2.1118898265989547</v>
      </c>
      <c r="J113" s="5">
        <v>1.5460914996756756</v>
      </c>
      <c r="K113" s="5">
        <v>4.3696802703071302</v>
      </c>
      <c r="L113" s="5">
        <v>-0.23637846931900661</v>
      </c>
      <c r="M113" s="5">
        <v>1.8079093998884237</v>
      </c>
      <c r="P113" s="5">
        <v>325108</v>
      </c>
    </row>
    <row r="114" spans="1:16" x14ac:dyDescent="0.25">
      <c r="A114" s="5" t="s">
        <v>356</v>
      </c>
      <c r="B114" s="5" t="s">
        <v>1059</v>
      </c>
      <c r="C114" s="6">
        <v>570216.20299999998</v>
      </c>
      <c r="D114" s="6">
        <v>148226.54199999999</v>
      </c>
      <c r="G114" s="5">
        <v>69.3</v>
      </c>
      <c r="H114" s="5" t="s">
        <v>580</v>
      </c>
      <c r="I114" s="5">
        <v>2.540467007189243</v>
      </c>
      <c r="J114" s="5">
        <v>1.5203578019399953</v>
      </c>
      <c r="K114" s="5">
        <v>3.8841019974238735</v>
      </c>
      <c r="L114" s="5">
        <v>0.23001584423851409</v>
      </c>
      <c r="M114" s="5">
        <v>0.66341902395151808</v>
      </c>
      <c r="P114" s="5">
        <v>509193</v>
      </c>
    </row>
    <row r="115" spans="1:16" x14ac:dyDescent="0.25">
      <c r="A115" s="5" t="s">
        <v>151</v>
      </c>
      <c r="B115" s="5" t="s">
        <v>1058</v>
      </c>
      <c r="C115" s="6">
        <v>569298.46600000001</v>
      </c>
      <c r="D115" s="6">
        <v>147427.46100000001</v>
      </c>
      <c r="G115" s="5">
        <v>42</v>
      </c>
      <c r="I115" s="5">
        <v>3.6905168135888444</v>
      </c>
      <c r="K115" s="5">
        <v>4.2787536009528289</v>
      </c>
      <c r="P115" s="5">
        <v>429101</v>
      </c>
    </row>
    <row r="116" spans="1:16" x14ac:dyDescent="0.25">
      <c r="A116" s="5" t="s">
        <v>109</v>
      </c>
      <c r="B116" s="5" t="s">
        <v>1057</v>
      </c>
      <c r="C116" s="6">
        <v>571391.65</v>
      </c>
      <c r="D116" s="6">
        <v>149732.495</v>
      </c>
      <c r="E116" s="5">
        <v>195</v>
      </c>
      <c r="G116" s="5">
        <v>95</v>
      </c>
      <c r="I116" s="5">
        <v>3.5984859591216973</v>
      </c>
      <c r="K116" s="5">
        <v>3.8115528016063021</v>
      </c>
      <c r="L116" s="5">
        <v>2.1943239763682687</v>
      </c>
      <c r="P116" s="5">
        <v>659310</v>
      </c>
    </row>
    <row r="117" spans="1:16" x14ac:dyDescent="0.25">
      <c r="A117" s="5" t="s">
        <v>15</v>
      </c>
      <c r="B117" s="5" t="s">
        <v>648</v>
      </c>
      <c r="C117" s="6">
        <v>571544.17599999998</v>
      </c>
      <c r="D117" s="6">
        <v>149924.57800000001</v>
      </c>
      <c r="E117" s="5">
        <v>203</v>
      </c>
      <c r="I117" s="5">
        <v>4.2062688474605192</v>
      </c>
      <c r="K117" s="5">
        <v>3.0818936156390451</v>
      </c>
      <c r="L117" s="5">
        <v>2.298836514587105</v>
      </c>
      <c r="P117" s="5">
        <v>678325</v>
      </c>
    </row>
    <row r="118" spans="1:16" x14ac:dyDescent="0.25">
      <c r="A118" s="5" t="s">
        <v>62</v>
      </c>
      <c r="B118" s="5" t="s">
        <v>1056</v>
      </c>
      <c r="C118" s="6">
        <v>571424.79</v>
      </c>
      <c r="D118" s="6">
        <v>149903.67999999999</v>
      </c>
      <c r="G118" s="5">
        <v>105</v>
      </c>
      <c r="I118" s="5">
        <v>4.008016620325435</v>
      </c>
      <c r="J118" s="5">
        <v>0.90213275448084063</v>
      </c>
      <c r="K118" s="5">
        <v>4.7165926089587966</v>
      </c>
      <c r="L118" s="5">
        <v>3.1095073590359261</v>
      </c>
      <c r="P118" s="5">
        <v>676313</v>
      </c>
    </row>
    <row r="119" spans="1:16" x14ac:dyDescent="0.25">
      <c r="A119" s="5" t="s">
        <v>55</v>
      </c>
      <c r="B119" s="5" t="s">
        <v>1055</v>
      </c>
      <c r="C119" s="6">
        <v>571602.30000000005</v>
      </c>
      <c r="D119" s="6">
        <v>150024.95999999999</v>
      </c>
      <c r="G119" s="5">
        <v>98</v>
      </c>
      <c r="I119" s="5">
        <v>4.0826180832848937</v>
      </c>
      <c r="J119" s="5">
        <v>0.84731168765662501</v>
      </c>
      <c r="K119" s="5">
        <v>5.1028637696214547</v>
      </c>
      <c r="L119" s="5">
        <v>3.3150461798209792</v>
      </c>
      <c r="P119" s="5">
        <v>688331</v>
      </c>
    </row>
    <row r="120" spans="1:16" x14ac:dyDescent="0.25">
      <c r="A120" s="5" t="s">
        <v>54</v>
      </c>
      <c r="B120" s="5" t="s">
        <v>1054</v>
      </c>
      <c r="C120" s="6">
        <v>571737.59999999998</v>
      </c>
      <c r="D120" s="6">
        <v>150150.85</v>
      </c>
      <c r="G120" s="5">
        <v>121</v>
      </c>
      <c r="I120" s="5">
        <v>4.0809546507857926</v>
      </c>
      <c r="J120" s="5">
        <v>0.82485978642877489</v>
      </c>
      <c r="K120" s="5">
        <v>4.6344634716124569</v>
      </c>
      <c r="L120" s="5">
        <v>3.3029248173554131</v>
      </c>
      <c r="P120" s="5">
        <v>701345</v>
      </c>
    </row>
    <row r="121" spans="1:16" x14ac:dyDescent="0.25">
      <c r="A121" s="5" t="s">
        <v>355</v>
      </c>
      <c r="B121" s="5" t="s">
        <v>1053</v>
      </c>
      <c r="C121" s="6">
        <v>571364.5</v>
      </c>
      <c r="D121" s="6">
        <v>149968.34</v>
      </c>
      <c r="G121" s="5">
        <v>24</v>
      </c>
      <c r="H121" s="5" t="s">
        <v>582</v>
      </c>
      <c r="I121" s="5">
        <v>2.5350781188102842</v>
      </c>
      <c r="J121" s="5">
        <v>0.8213688204407692</v>
      </c>
      <c r="K121" s="5">
        <v>3.715492538141671</v>
      </c>
      <c r="L121" s="5">
        <v>2.3765895338542813</v>
      </c>
      <c r="P121" s="5">
        <v>683307</v>
      </c>
    </row>
    <row r="122" spans="1:16" x14ac:dyDescent="0.25">
      <c r="A122" s="5" t="s">
        <v>141</v>
      </c>
      <c r="B122" s="5" t="s">
        <v>1052</v>
      </c>
      <c r="C122" s="6">
        <v>571366.18000000005</v>
      </c>
      <c r="D122" s="6">
        <v>149970.76</v>
      </c>
      <c r="G122" s="5">
        <v>32</v>
      </c>
      <c r="H122" s="5" t="s">
        <v>582</v>
      </c>
      <c r="I122" s="5">
        <v>3.4947402900076376</v>
      </c>
      <c r="J122" s="5">
        <v>0.60145264856518066</v>
      </c>
      <c r="K122" s="5">
        <v>4.2779339944966353</v>
      </c>
      <c r="L122" s="5">
        <v>1.0659908549581836</v>
      </c>
      <c r="P122" s="5">
        <v>683308</v>
      </c>
    </row>
    <row r="123" spans="1:16" x14ac:dyDescent="0.25">
      <c r="A123" s="5" t="s">
        <v>95</v>
      </c>
      <c r="B123" s="5" t="s">
        <v>1051</v>
      </c>
      <c r="C123" s="6">
        <v>571368.29</v>
      </c>
      <c r="D123" s="6">
        <v>149973.29</v>
      </c>
      <c r="G123" s="5">
        <v>42.5</v>
      </c>
      <c r="H123" s="5" t="s">
        <v>582</v>
      </c>
      <c r="I123" s="5">
        <v>3.9362553865391252</v>
      </c>
      <c r="J123" s="5">
        <v>0.60914689263205324</v>
      </c>
      <c r="K123" s="5">
        <v>4.6397102653235258</v>
      </c>
      <c r="L123" s="5">
        <v>0.85863127940558459</v>
      </c>
      <c r="P123" s="5">
        <v>683308</v>
      </c>
    </row>
    <row r="124" spans="1:16" x14ac:dyDescent="0.25">
      <c r="A124" s="5" t="s">
        <v>283</v>
      </c>
      <c r="B124" s="5" t="s">
        <v>1050</v>
      </c>
      <c r="C124" s="6">
        <v>571318.48</v>
      </c>
      <c r="D124" s="6">
        <v>149928.81</v>
      </c>
      <c r="G124" s="5">
        <v>48</v>
      </c>
      <c r="H124" s="5" t="s">
        <v>592</v>
      </c>
      <c r="I124" s="5">
        <v>3.1672464895981887</v>
      </c>
      <c r="J124" s="5">
        <v>0.73918486659384008</v>
      </c>
      <c r="K124" s="5">
        <v>4.0293764917373904</v>
      </c>
      <c r="L124" s="5">
        <v>2.4823659752278986</v>
      </c>
      <c r="P124" s="5">
        <v>679303</v>
      </c>
    </row>
    <row r="125" spans="1:16" x14ac:dyDescent="0.25">
      <c r="A125" s="5" t="s">
        <v>498</v>
      </c>
      <c r="B125" s="5" t="s">
        <v>634</v>
      </c>
      <c r="C125" s="6">
        <v>571282.48666666669</v>
      </c>
      <c r="D125" s="6">
        <v>149890.37333333332</v>
      </c>
      <c r="E125" s="5">
        <v>454</v>
      </c>
      <c r="H125" s="5" t="s">
        <v>592</v>
      </c>
      <c r="I125" s="5">
        <v>1.925926488670382</v>
      </c>
      <c r="J125" s="5">
        <v>1.2813343627988303</v>
      </c>
      <c r="K125" s="5">
        <v>3.9763486396406114</v>
      </c>
      <c r="L125" s="5">
        <v>3.2547396274249398</v>
      </c>
      <c r="P125" s="5">
        <v>675299</v>
      </c>
    </row>
    <row r="126" spans="1:16" x14ac:dyDescent="0.25">
      <c r="A126" s="5" t="s">
        <v>431</v>
      </c>
      <c r="B126" s="5" t="s">
        <v>631</v>
      </c>
      <c r="C126" s="6">
        <v>571285.26500000001</v>
      </c>
      <c r="D126" s="6">
        <v>149889.88</v>
      </c>
      <c r="E126" s="5">
        <v>455</v>
      </c>
      <c r="H126" s="5" t="s">
        <v>592</v>
      </c>
      <c r="I126" s="5">
        <v>2.3920789171984311</v>
      </c>
      <c r="J126" s="5">
        <v>1.347111081156088</v>
      </c>
      <c r="K126" s="5">
        <v>3.6507366706795037</v>
      </c>
      <c r="L126" s="5">
        <v>3.1870367235469148</v>
      </c>
      <c r="P126" s="5">
        <v>675300</v>
      </c>
    </row>
    <row r="127" spans="1:16" x14ac:dyDescent="0.25">
      <c r="A127" s="5" t="s">
        <v>1049</v>
      </c>
      <c r="B127" s="5" t="s">
        <v>627</v>
      </c>
      <c r="C127" s="6">
        <v>571291.17500000005</v>
      </c>
      <c r="D127" s="6">
        <v>149885.28499999997</v>
      </c>
      <c r="E127" s="5">
        <v>457</v>
      </c>
      <c r="J127" s="5">
        <v>1.3857004540453135</v>
      </c>
      <c r="K127" s="5">
        <v>4.7978255489071335</v>
      </c>
      <c r="L127" s="5">
        <v>3.4783904752060448</v>
      </c>
      <c r="P127" s="5">
        <v>675300</v>
      </c>
    </row>
    <row r="128" spans="1:16" x14ac:dyDescent="0.25">
      <c r="A128" s="5" t="s">
        <v>1048</v>
      </c>
      <c r="B128" s="5" t="s">
        <v>674</v>
      </c>
      <c r="C128" s="6">
        <v>571289.68999999994</v>
      </c>
      <c r="D128" s="6">
        <v>149891.63500000001</v>
      </c>
      <c r="E128" s="5">
        <v>184</v>
      </c>
      <c r="H128" s="5" t="s">
        <v>673</v>
      </c>
      <c r="J128" s="5">
        <v>1.417956581057584</v>
      </c>
      <c r="K128" s="5">
        <v>4.2944662261615933</v>
      </c>
      <c r="L128" s="5">
        <v>3.2933550037810244</v>
      </c>
      <c r="P128" s="5">
        <v>675300</v>
      </c>
    </row>
    <row r="129" spans="1:16" x14ac:dyDescent="0.25">
      <c r="A129" s="5" t="s">
        <v>1047</v>
      </c>
      <c r="B129" s="5" t="s">
        <v>1046</v>
      </c>
      <c r="C129" s="6">
        <v>571337.18000000005</v>
      </c>
      <c r="D129" s="6">
        <v>149940.73000000001</v>
      </c>
      <c r="G129" s="5">
        <v>25.8</v>
      </c>
      <c r="H129" s="5" t="s">
        <v>673</v>
      </c>
      <c r="J129" s="5">
        <v>1.3652693146765953</v>
      </c>
      <c r="K129" s="5">
        <v>4.121807604455145</v>
      </c>
      <c r="L129" s="5">
        <v>3.1020094214649747</v>
      </c>
      <c r="P129" s="5">
        <v>680305</v>
      </c>
    </row>
    <row r="130" spans="1:16" x14ac:dyDescent="0.25">
      <c r="A130" s="5" t="s">
        <v>1045</v>
      </c>
      <c r="B130" s="5" t="s">
        <v>1044</v>
      </c>
      <c r="C130" s="6">
        <v>571344.43000000005</v>
      </c>
      <c r="D130" s="6">
        <v>149946.29999999999</v>
      </c>
      <c r="G130" s="5">
        <v>25.8</v>
      </c>
      <c r="H130" s="5" t="s">
        <v>1043</v>
      </c>
      <c r="J130" s="5">
        <v>1.3771463850546204</v>
      </c>
      <c r="K130" s="5">
        <v>4.3972165347608181</v>
      </c>
      <c r="L130" s="5">
        <v>2.575423629348728</v>
      </c>
      <c r="P130" s="5">
        <v>681305</v>
      </c>
    </row>
    <row r="131" spans="1:16" x14ac:dyDescent="0.25">
      <c r="A131" s="5" t="s">
        <v>1042</v>
      </c>
      <c r="B131" s="5" t="s">
        <v>1041</v>
      </c>
      <c r="C131" s="6">
        <v>571287.27</v>
      </c>
      <c r="D131" s="6">
        <v>149887.72</v>
      </c>
      <c r="G131" s="5">
        <v>26</v>
      </c>
      <c r="H131" s="5" t="s">
        <v>1040</v>
      </c>
      <c r="J131" s="5">
        <v>1.419292558790656</v>
      </c>
      <c r="K131" s="5">
        <v>3.9213744320812012</v>
      </c>
      <c r="L131" s="5">
        <v>2.3515531938973759</v>
      </c>
      <c r="P131" s="5">
        <v>675300</v>
      </c>
    </row>
    <row r="132" spans="1:16" x14ac:dyDescent="0.25">
      <c r="A132" s="5" t="s">
        <v>1039</v>
      </c>
      <c r="B132" s="5" t="s">
        <v>1038</v>
      </c>
      <c r="C132" s="6">
        <v>571292.03</v>
      </c>
      <c r="D132" s="6">
        <v>149895.6</v>
      </c>
      <c r="G132" s="5">
        <v>25.7</v>
      </c>
      <c r="H132" s="5" t="s">
        <v>673</v>
      </c>
      <c r="J132" s="5">
        <v>1.417239466095463</v>
      </c>
      <c r="K132" s="5">
        <v>4.0791751470305915</v>
      </c>
      <c r="L132" s="5">
        <v>2.5055285057038743</v>
      </c>
      <c r="P132" s="5">
        <v>676300</v>
      </c>
    </row>
    <row r="133" spans="1:16" x14ac:dyDescent="0.25">
      <c r="A133" s="5" t="s">
        <v>48</v>
      </c>
      <c r="B133" s="5" t="s">
        <v>1037</v>
      </c>
      <c r="C133" s="6">
        <v>571713.1</v>
      </c>
      <c r="D133" s="6">
        <v>150243.37</v>
      </c>
      <c r="G133" s="5">
        <v>82</v>
      </c>
      <c r="I133" s="5">
        <v>4.065598445990779</v>
      </c>
      <c r="J133" s="5">
        <v>0.64746903207197326</v>
      </c>
      <c r="K133" s="5">
        <v>4.7206144936292604</v>
      </c>
      <c r="L133" s="5">
        <v>3.0904585987064972</v>
      </c>
      <c r="M133" s="5">
        <v>2.2573714213597915</v>
      </c>
      <c r="P133" s="5">
        <v>710342</v>
      </c>
    </row>
    <row r="134" spans="1:16" x14ac:dyDescent="0.25">
      <c r="A134" s="5" t="s">
        <v>1036</v>
      </c>
      <c r="B134" s="5" t="s">
        <v>1035</v>
      </c>
      <c r="C134" s="6">
        <v>571297.9</v>
      </c>
      <c r="D134" s="6">
        <v>149902.64000000001</v>
      </c>
      <c r="G134" s="5">
        <v>25.7</v>
      </c>
      <c r="H134" s="5" t="s">
        <v>673</v>
      </c>
      <c r="J134" s="5">
        <v>1.4395613976704515</v>
      </c>
      <c r="K134" s="5">
        <v>4.2274707026473166</v>
      </c>
      <c r="L134" s="5">
        <v>2.632436161082389</v>
      </c>
      <c r="P134" s="5">
        <v>676301</v>
      </c>
    </row>
    <row r="135" spans="1:16" x14ac:dyDescent="0.25">
      <c r="A135" s="5" t="s">
        <v>1034</v>
      </c>
      <c r="B135" s="5" t="s">
        <v>1033</v>
      </c>
      <c r="C135" s="6">
        <v>571303.97</v>
      </c>
      <c r="D135" s="6">
        <v>149909.49</v>
      </c>
      <c r="G135" s="5">
        <v>25.8</v>
      </c>
      <c r="H135" s="5" t="s">
        <v>673</v>
      </c>
      <c r="J135" s="5">
        <v>1.4625125888021093</v>
      </c>
      <c r="K135" s="5">
        <v>4.0315047238751225</v>
      </c>
      <c r="L135" s="5">
        <v>2.7170414506315206</v>
      </c>
      <c r="P135" s="5">
        <v>677301</v>
      </c>
    </row>
    <row r="136" spans="1:16" x14ac:dyDescent="0.25">
      <c r="A136" s="5" t="s">
        <v>1032</v>
      </c>
      <c r="B136" s="5" t="s">
        <v>1031</v>
      </c>
      <c r="C136" s="6">
        <v>571310.18999999994</v>
      </c>
      <c r="D136" s="6">
        <v>149916.16</v>
      </c>
      <c r="G136" s="5">
        <v>25.5</v>
      </c>
      <c r="H136" s="5" t="s">
        <v>673</v>
      </c>
      <c r="J136" s="5">
        <v>1.4668732807714</v>
      </c>
      <c r="K136" s="5">
        <v>4.2384038767441998</v>
      </c>
      <c r="L136" s="5">
        <v>2.9149194820063045</v>
      </c>
      <c r="P136" s="5">
        <v>678302</v>
      </c>
    </row>
    <row r="137" spans="1:16" x14ac:dyDescent="0.25">
      <c r="A137" s="5" t="s">
        <v>1030</v>
      </c>
      <c r="B137" s="5" t="s">
        <v>1029</v>
      </c>
      <c r="C137" s="6">
        <v>571316.5</v>
      </c>
      <c r="D137" s="6">
        <v>149923.04</v>
      </c>
      <c r="G137" s="5">
        <v>25.8</v>
      </c>
      <c r="H137" s="5" t="s">
        <v>673</v>
      </c>
      <c r="J137" s="5">
        <v>1.5346174728586404</v>
      </c>
      <c r="K137" s="5">
        <v>4.0104894171254797</v>
      </c>
      <c r="L137" s="5">
        <v>2.9774662489081969</v>
      </c>
      <c r="P137" s="5">
        <v>678303</v>
      </c>
    </row>
    <row r="138" spans="1:16" x14ac:dyDescent="0.25">
      <c r="A138" s="5" t="s">
        <v>1028</v>
      </c>
      <c r="B138" s="5" t="s">
        <v>1027</v>
      </c>
      <c r="C138" s="6">
        <v>571322.82999999996</v>
      </c>
      <c r="D138" s="6">
        <v>149929.28</v>
      </c>
      <c r="G138" s="5">
        <v>25.7</v>
      </c>
      <c r="H138" s="5" t="s">
        <v>673</v>
      </c>
      <c r="J138" s="5">
        <v>1.4559404754120395</v>
      </c>
      <c r="K138" s="5">
        <v>3.7277107365419497</v>
      </c>
      <c r="L138" s="5">
        <v>2.947605191683532</v>
      </c>
      <c r="P138" s="5">
        <v>679303</v>
      </c>
    </row>
    <row r="139" spans="1:16" x14ac:dyDescent="0.25">
      <c r="A139" s="5" t="s">
        <v>1026</v>
      </c>
      <c r="B139" s="5" t="s">
        <v>1025</v>
      </c>
      <c r="C139" s="6">
        <v>571329.9</v>
      </c>
      <c r="D139" s="6">
        <v>149935.10999999999</v>
      </c>
      <c r="G139" s="5">
        <v>24</v>
      </c>
      <c r="H139" s="5" t="s">
        <v>673</v>
      </c>
      <c r="J139" s="5">
        <v>1.542569077524792</v>
      </c>
      <c r="K139" s="5">
        <v>4.3679334799211063</v>
      </c>
      <c r="L139" s="5">
        <v>2.6885949286641688</v>
      </c>
      <c r="P139" s="5">
        <v>680304</v>
      </c>
    </row>
    <row r="140" spans="1:16" x14ac:dyDescent="0.25">
      <c r="A140" s="5" t="s">
        <v>370</v>
      </c>
      <c r="B140" s="5" t="s">
        <v>1024</v>
      </c>
      <c r="C140" s="6">
        <v>571298.80000000005</v>
      </c>
      <c r="D140" s="6">
        <v>149909.74</v>
      </c>
      <c r="G140" s="5">
        <v>25.5</v>
      </c>
      <c r="H140" s="5" t="s">
        <v>592</v>
      </c>
      <c r="I140" s="5">
        <v>2.6670599308098328</v>
      </c>
      <c r="J140" s="5">
        <v>0.8114405905213008</v>
      </c>
      <c r="K140" s="5">
        <v>3.9903797168645534</v>
      </c>
      <c r="L140" s="5">
        <v>2.2353157178852401</v>
      </c>
      <c r="P140" s="5">
        <v>677301</v>
      </c>
    </row>
    <row r="141" spans="1:16" x14ac:dyDescent="0.25">
      <c r="A141" s="5" t="s">
        <v>412</v>
      </c>
      <c r="B141" s="5" t="s">
        <v>1023</v>
      </c>
      <c r="C141" s="6">
        <v>571338.34</v>
      </c>
      <c r="D141" s="6">
        <v>149946.51</v>
      </c>
      <c r="G141" s="5">
        <v>25.8</v>
      </c>
      <c r="H141" s="5" t="s">
        <v>582</v>
      </c>
      <c r="I141" s="5">
        <v>2.1936945597343458</v>
      </c>
      <c r="J141" s="5">
        <v>0.43233059664098833</v>
      </c>
      <c r="K141" s="5">
        <v>4.1373206490367895</v>
      </c>
      <c r="L141" s="5">
        <v>2.3114896825545341</v>
      </c>
      <c r="P141" s="5">
        <v>681305</v>
      </c>
    </row>
    <row r="142" spans="1:16" x14ac:dyDescent="0.25">
      <c r="A142" s="5" t="s">
        <v>1022</v>
      </c>
      <c r="B142" s="5" t="s">
        <v>1021</v>
      </c>
      <c r="C142" s="6">
        <v>571341.48</v>
      </c>
      <c r="D142" s="6">
        <v>149949.85999999999</v>
      </c>
      <c r="G142" s="5">
        <v>17</v>
      </c>
      <c r="H142" s="5" t="s">
        <v>592</v>
      </c>
      <c r="J142" s="5">
        <v>1.6199902395288843</v>
      </c>
      <c r="K142" s="5">
        <v>3.537124720336247</v>
      </c>
      <c r="P142" s="5">
        <v>681305</v>
      </c>
    </row>
    <row r="143" spans="1:16" x14ac:dyDescent="0.25">
      <c r="A143" s="5" t="s">
        <v>44</v>
      </c>
      <c r="B143" s="5" t="s">
        <v>1020</v>
      </c>
      <c r="C143" s="6">
        <v>571515.46799999999</v>
      </c>
      <c r="D143" s="6">
        <v>149532.595</v>
      </c>
      <c r="G143" s="5">
        <v>80</v>
      </c>
      <c r="I143" s="5">
        <v>4.1066668344201549</v>
      </c>
      <c r="K143" s="5">
        <v>4.3978427049104205</v>
      </c>
      <c r="L143" s="5">
        <v>0.81647752806537155</v>
      </c>
      <c r="P143" s="5">
        <v>639323</v>
      </c>
    </row>
    <row r="144" spans="1:16" x14ac:dyDescent="0.25">
      <c r="A144" s="5" t="s">
        <v>1019</v>
      </c>
      <c r="B144" s="5" t="s">
        <v>652</v>
      </c>
      <c r="C144" s="6">
        <v>571342.36333333328</v>
      </c>
      <c r="D144" s="6">
        <v>149949.09</v>
      </c>
      <c r="E144" s="5">
        <v>193</v>
      </c>
      <c r="H144" s="5" t="s">
        <v>592</v>
      </c>
      <c r="J144" s="5">
        <v>1.7028498449542855</v>
      </c>
      <c r="K144" s="5">
        <v>4.0584175943241512</v>
      </c>
      <c r="L144" s="5">
        <v>3.2263943752598938</v>
      </c>
      <c r="P144" s="5">
        <v>681305</v>
      </c>
    </row>
    <row r="145" spans="1:16" x14ac:dyDescent="0.25">
      <c r="A145" s="5" t="s">
        <v>1018</v>
      </c>
      <c r="B145" s="5" t="s">
        <v>1017</v>
      </c>
      <c r="C145" s="6">
        <v>571343.62</v>
      </c>
      <c r="D145" s="6">
        <v>149949.54</v>
      </c>
      <c r="G145" s="5">
        <v>33.549999999999997</v>
      </c>
      <c r="H145" s="5" t="s">
        <v>592</v>
      </c>
      <c r="J145" s="5">
        <v>1.4281558012428071</v>
      </c>
      <c r="K145" s="5">
        <v>3.1562932516871403</v>
      </c>
      <c r="L145" s="5">
        <v>3.0607779595021327</v>
      </c>
      <c r="P145" s="5">
        <v>681305</v>
      </c>
    </row>
    <row r="146" spans="1:16" x14ac:dyDescent="0.25">
      <c r="A146" s="5" t="s">
        <v>1016</v>
      </c>
      <c r="B146" s="5" t="s">
        <v>625</v>
      </c>
      <c r="C146" s="6">
        <v>571347.61499999999</v>
      </c>
      <c r="D146" s="6">
        <v>149949.685</v>
      </c>
      <c r="E146" s="5">
        <v>459</v>
      </c>
      <c r="H146" s="5" t="s">
        <v>592</v>
      </c>
      <c r="J146" s="5">
        <v>1.6645865905709663</v>
      </c>
      <c r="K146" s="5">
        <v>4.1369215616789718</v>
      </c>
      <c r="L146" s="5">
        <v>3.0609771230712677</v>
      </c>
      <c r="P146" s="5">
        <v>681306</v>
      </c>
    </row>
    <row r="147" spans="1:16" x14ac:dyDescent="0.25">
      <c r="A147" s="5" t="s">
        <v>1015</v>
      </c>
      <c r="B147" s="5" t="s">
        <v>1014</v>
      </c>
      <c r="C147" s="6">
        <v>571340.68000000005</v>
      </c>
      <c r="D147" s="6">
        <v>149943.78</v>
      </c>
      <c r="G147" s="5">
        <v>16</v>
      </c>
      <c r="H147" s="5" t="s">
        <v>673</v>
      </c>
      <c r="J147" s="5">
        <v>1.7741540426814102</v>
      </c>
      <c r="K147" s="5">
        <v>4.1587182482675491</v>
      </c>
      <c r="P147" s="5">
        <v>680305</v>
      </c>
    </row>
    <row r="148" spans="1:16" x14ac:dyDescent="0.25">
      <c r="A148" s="5" t="s">
        <v>1013</v>
      </c>
      <c r="B148" s="5" t="s">
        <v>1012</v>
      </c>
      <c r="C148" s="6">
        <v>571341</v>
      </c>
      <c r="D148" s="6">
        <v>149943.07</v>
      </c>
      <c r="G148" s="5">
        <v>27</v>
      </c>
      <c r="J148" s="5">
        <v>1.53067181264649</v>
      </c>
      <c r="K148" s="5">
        <v>4.0737773424315495</v>
      </c>
      <c r="L148" s="5">
        <v>3.032925047814039</v>
      </c>
      <c r="P148" s="5">
        <v>680305</v>
      </c>
    </row>
    <row r="149" spans="1:16" x14ac:dyDescent="0.25">
      <c r="A149" s="5" t="s">
        <v>1011</v>
      </c>
      <c r="B149" s="5" t="s">
        <v>1010</v>
      </c>
      <c r="C149" s="6">
        <v>571340</v>
      </c>
      <c r="D149" s="6">
        <v>149942.84</v>
      </c>
      <c r="G149" s="5">
        <v>25</v>
      </c>
      <c r="H149" s="5" t="s">
        <v>673</v>
      </c>
      <c r="J149" s="5">
        <v>1.8155521271159141</v>
      </c>
      <c r="K149" s="5">
        <v>4.185153630569876</v>
      </c>
      <c r="L149" s="5">
        <v>2.524396122103842</v>
      </c>
      <c r="P149" s="5">
        <v>680305</v>
      </c>
    </row>
    <row r="150" spans="1:16" x14ac:dyDescent="0.25">
      <c r="A150" s="5" t="s">
        <v>222</v>
      </c>
      <c r="B150" s="5" t="s">
        <v>1009</v>
      </c>
      <c r="C150" s="6">
        <v>571281.37100000004</v>
      </c>
      <c r="D150" s="6">
        <v>149441.84599999999</v>
      </c>
      <c r="G150" s="5">
        <v>80</v>
      </c>
      <c r="I150" s="5">
        <v>2.6739606816740817</v>
      </c>
      <c r="J150" s="5">
        <v>0.55063556797057012</v>
      </c>
      <c r="K150" s="5">
        <v>3.1837525555256869</v>
      </c>
      <c r="L150" s="5">
        <v>0.34017866224660293</v>
      </c>
      <c r="M150" s="5">
        <v>0.94230889042484267</v>
      </c>
      <c r="P150" s="5">
        <v>630299</v>
      </c>
    </row>
    <row r="151" spans="1:16" x14ac:dyDescent="0.25">
      <c r="A151" s="5" t="s">
        <v>1008</v>
      </c>
      <c r="B151" s="5" t="s">
        <v>1007</v>
      </c>
      <c r="C151" s="6">
        <v>571333.43000000005</v>
      </c>
      <c r="D151" s="6">
        <v>149938.01</v>
      </c>
      <c r="G151" s="5">
        <v>26</v>
      </c>
      <c r="H151" s="5" t="s">
        <v>673</v>
      </c>
      <c r="J151" s="5">
        <v>1.9058581314223835</v>
      </c>
      <c r="K151" s="5">
        <v>3.8227040565867698</v>
      </c>
      <c r="P151" s="5">
        <v>680304</v>
      </c>
    </row>
    <row r="152" spans="1:16" x14ac:dyDescent="0.25">
      <c r="A152" s="5" t="s">
        <v>1006</v>
      </c>
      <c r="B152" s="5" t="s">
        <v>1005</v>
      </c>
      <c r="C152" s="6">
        <v>571326.49</v>
      </c>
      <c r="D152" s="6">
        <v>149932.43</v>
      </c>
      <c r="G152" s="5">
        <v>25.2</v>
      </c>
      <c r="H152" s="5" t="s">
        <v>673</v>
      </c>
      <c r="J152" s="5">
        <v>1.9168008342905751</v>
      </c>
      <c r="K152" s="5">
        <v>3.7763909474289759</v>
      </c>
      <c r="P152" s="5">
        <v>679304</v>
      </c>
    </row>
    <row r="153" spans="1:16" x14ac:dyDescent="0.25">
      <c r="A153" s="5" t="s">
        <v>1004</v>
      </c>
      <c r="B153" s="5" t="s">
        <v>1003</v>
      </c>
      <c r="C153" s="6">
        <v>571319.68000000005</v>
      </c>
      <c r="D153" s="6">
        <v>149926.6</v>
      </c>
      <c r="G153" s="5">
        <v>26</v>
      </c>
      <c r="H153" s="5" t="s">
        <v>673</v>
      </c>
      <c r="J153" s="5">
        <v>1.952888646574569</v>
      </c>
      <c r="K153" s="5">
        <v>3.1219128454049909</v>
      </c>
      <c r="P153" s="5">
        <v>679303</v>
      </c>
    </row>
    <row r="154" spans="1:16" x14ac:dyDescent="0.25">
      <c r="A154" s="5" t="s">
        <v>1002</v>
      </c>
      <c r="B154" s="5" t="s">
        <v>1001</v>
      </c>
      <c r="C154" s="6">
        <v>571313.28</v>
      </c>
      <c r="D154" s="6">
        <v>149919.73000000001</v>
      </c>
      <c r="G154" s="5">
        <v>26</v>
      </c>
      <c r="H154" s="5" t="s">
        <v>673</v>
      </c>
      <c r="J154" s="5">
        <v>1.9895955095320796</v>
      </c>
      <c r="K154" s="5">
        <v>2.8183560365975513</v>
      </c>
      <c r="P154" s="5">
        <v>678302</v>
      </c>
    </row>
    <row r="155" spans="1:16" x14ac:dyDescent="0.25">
      <c r="A155" s="5" t="s">
        <v>1000</v>
      </c>
      <c r="B155" s="5" t="s">
        <v>999</v>
      </c>
      <c r="C155" s="6">
        <v>571307.1</v>
      </c>
      <c r="D155" s="6">
        <v>149913.06</v>
      </c>
      <c r="G155" s="5">
        <v>25.4</v>
      </c>
      <c r="H155" s="5" t="s">
        <v>673</v>
      </c>
      <c r="J155" s="5">
        <v>2.0645410527855672</v>
      </c>
      <c r="K155" s="5">
        <v>2.913247299309103</v>
      </c>
      <c r="P155" s="5">
        <v>677302</v>
      </c>
    </row>
    <row r="156" spans="1:16" x14ac:dyDescent="0.25">
      <c r="A156" s="5" t="s">
        <v>363</v>
      </c>
      <c r="B156" s="5" t="s">
        <v>998</v>
      </c>
      <c r="C156" s="6">
        <v>571261.01</v>
      </c>
      <c r="D156" s="6">
        <v>149155.16</v>
      </c>
      <c r="G156" s="5">
        <v>85.9</v>
      </c>
      <c r="I156" s="5">
        <v>2.6122373168561945</v>
      </c>
      <c r="J156" s="5">
        <v>0.63690384080664864</v>
      </c>
      <c r="K156" s="5">
        <v>4.5108262259574978</v>
      </c>
      <c r="L156" s="5">
        <v>0.24603633091663069</v>
      </c>
      <c r="M156" s="5">
        <v>1.1712884182660044</v>
      </c>
      <c r="P156" s="5">
        <v>602297</v>
      </c>
    </row>
    <row r="157" spans="1:16" x14ac:dyDescent="0.25">
      <c r="A157" s="5" t="s">
        <v>264</v>
      </c>
      <c r="B157" s="5" t="s">
        <v>997</v>
      </c>
      <c r="C157" s="6">
        <v>571296.75</v>
      </c>
      <c r="D157" s="6">
        <v>149698.29</v>
      </c>
      <c r="G157" s="5">
        <v>83</v>
      </c>
      <c r="I157" s="5">
        <v>3.2691199221377953</v>
      </c>
      <c r="J157" s="5">
        <v>0.92763685193634782</v>
      </c>
      <c r="K157" s="5">
        <v>4.4922106526505585</v>
      </c>
      <c r="L157" s="5">
        <v>2.3831885947481246</v>
      </c>
      <c r="P157" s="5">
        <v>656301</v>
      </c>
    </row>
    <row r="158" spans="1:16" x14ac:dyDescent="0.25">
      <c r="A158" s="5" t="s">
        <v>238</v>
      </c>
      <c r="B158" s="5" t="s">
        <v>996</v>
      </c>
      <c r="C158" s="6">
        <v>571293.97</v>
      </c>
      <c r="D158" s="6">
        <v>149705.43</v>
      </c>
      <c r="G158" s="5">
        <v>83</v>
      </c>
      <c r="I158" s="5">
        <v>3.3466529898053468</v>
      </c>
      <c r="J158" s="5">
        <v>0.73931351941375711</v>
      </c>
      <c r="K158" s="5">
        <v>4.6535082759116069</v>
      </c>
      <c r="L158" s="5">
        <v>2.2254323461898831</v>
      </c>
      <c r="P158" s="5">
        <v>657300</v>
      </c>
    </row>
    <row r="159" spans="1:16" x14ac:dyDescent="0.25">
      <c r="A159" s="5" t="s">
        <v>261</v>
      </c>
      <c r="B159" s="5" t="s">
        <v>995</v>
      </c>
      <c r="C159" s="6">
        <v>571276.78899999999</v>
      </c>
      <c r="D159" s="6">
        <v>149713.38800000001</v>
      </c>
      <c r="G159" s="5">
        <v>84.5</v>
      </c>
      <c r="I159" s="5">
        <v>3.2408187689571397</v>
      </c>
      <c r="J159" s="5">
        <v>1.3532535444792215</v>
      </c>
      <c r="K159" s="5">
        <v>3.8325089127062362</v>
      </c>
      <c r="L159" s="5">
        <v>2.3876693295836411</v>
      </c>
      <c r="P159" s="5">
        <v>657299</v>
      </c>
    </row>
    <row r="160" spans="1:16" x14ac:dyDescent="0.25">
      <c r="A160" s="5" t="s">
        <v>274</v>
      </c>
      <c r="B160" s="5" t="s">
        <v>994</v>
      </c>
      <c r="C160" s="6">
        <v>571288.51</v>
      </c>
      <c r="D160" s="6">
        <v>149714.84</v>
      </c>
      <c r="G160" s="5">
        <v>83.5</v>
      </c>
      <c r="I160" s="5">
        <v>3.22772723697957</v>
      </c>
      <c r="J160" s="5">
        <v>0.86831630180845454</v>
      </c>
      <c r="K160" s="5">
        <v>4.6716156472820192</v>
      </c>
      <c r="L160" s="5">
        <v>2.1901056208558032</v>
      </c>
      <c r="P160" s="5">
        <v>657300</v>
      </c>
    </row>
    <row r="161" spans="1:16" x14ac:dyDescent="0.25">
      <c r="A161" s="5" t="s">
        <v>190</v>
      </c>
      <c r="B161" s="5" t="s">
        <v>993</v>
      </c>
      <c r="C161" s="6">
        <v>571296.69999999995</v>
      </c>
      <c r="D161" s="6">
        <v>149740.07999999999</v>
      </c>
      <c r="G161" s="5">
        <v>84</v>
      </c>
      <c r="I161" s="5">
        <v>3.5177618483420883</v>
      </c>
      <c r="J161" s="5">
        <v>0.86888851594667826</v>
      </c>
      <c r="K161" s="5">
        <v>4.0204593253742624</v>
      </c>
      <c r="L161" s="5">
        <v>2.1300356939925376</v>
      </c>
      <c r="P161" s="5">
        <v>660301</v>
      </c>
    </row>
    <row r="162" spans="1:16" x14ac:dyDescent="0.25">
      <c r="A162" s="5" t="s">
        <v>273</v>
      </c>
      <c r="B162" s="5" t="s">
        <v>992</v>
      </c>
      <c r="C162" s="6">
        <v>571263.29</v>
      </c>
      <c r="D162" s="6">
        <v>149738.54</v>
      </c>
      <c r="G162" s="5">
        <v>82</v>
      </c>
      <c r="I162" s="5">
        <v>3.22772723697957</v>
      </c>
      <c r="J162" s="5">
        <v>0.93044922787804651</v>
      </c>
      <c r="K162" s="5">
        <v>3.2964585260778607</v>
      </c>
      <c r="L162" s="5">
        <v>2.1588709367037282</v>
      </c>
      <c r="P162" s="5">
        <v>660297</v>
      </c>
    </row>
    <row r="163" spans="1:16" x14ac:dyDescent="0.25">
      <c r="A163" s="5" t="s">
        <v>229</v>
      </c>
      <c r="B163" s="5" t="s">
        <v>991</v>
      </c>
      <c r="C163" s="6">
        <v>571193.02</v>
      </c>
      <c r="D163" s="6">
        <v>149759.67000000001</v>
      </c>
      <c r="G163" s="5">
        <v>45.2</v>
      </c>
      <c r="I163" s="5">
        <v>3.1369431860142214</v>
      </c>
      <c r="J163" s="5">
        <v>0.88784535096887196</v>
      </c>
      <c r="K163" s="5">
        <v>4.0066178984628689</v>
      </c>
      <c r="L163" s="5">
        <v>1.2317135456189428</v>
      </c>
      <c r="P163" s="5">
        <v>662290</v>
      </c>
    </row>
    <row r="164" spans="1:16" x14ac:dyDescent="0.25">
      <c r="A164" s="5" t="s">
        <v>211</v>
      </c>
      <c r="B164" s="5" t="s">
        <v>990</v>
      </c>
      <c r="C164" s="6">
        <v>571261.60800000001</v>
      </c>
      <c r="D164" s="6">
        <v>149752.12299999999</v>
      </c>
      <c r="G164" s="5">
        <v>84</v>
      </c>
      <c r="I164" s="5">
        <v>3.3703037301475347</v>
      </c>
      <c r="J164" s="5">
        <v>1.1716601070993797</v>
      </c>
      <c r="K164" s="5">
        <v>3.507207777621737</v>
      </c>
      <c r="L164" s="5">
        <v>1.5566040942885495</v>
      </c>
      <c r="P164" s="5">
        <v>661297</v>
      </c>
    </row>
    <row r="165" spans="1:16" x14ac:dyDescent="0.25">
      <c r="A165" s="5" t="s">
        <v>80</v>
      </c>
      <c r="B165" s="5" t="s">
        <v>989</v>
      </c>
      <c r="C165" s="6">
        <v>571428.71</v>
      </c>
      <c r="D165" s="6">
        <v>149819.87</v>
      </c>
      <c r="G165" s="5">
        <v>154</v>
      </c>
      <c r="I165" s="5">
        <v>4.0058784873632138</v>
      </c>
      <c r="J165" s="5">
        <v>0.70987877304549329</v>
      </c>
      <c r="K165" s="5">
        <v>4.773054693364263</v>
      </c>
      <c r="L165" s="5">
        <v>1.7160033436347992</v>
      </c>
      <c r="P165" s="5">
        <v>668314</v>
      </c>
    </row>
    <row r="166" spans="1:16" x14ac:dyDescent="0.25">
      <c r="A166" s="5" t="s">
        <v>22</v>
      </c>
      <c r="B166" s="5" t="s">
        <v>988</v>
      </c>
      <c r="C166" s="6">
        <v>571269.68999999994</v>
      </c>
      <c r="D166" s="6">
        <v>149756.01</v>
      </c>
      <c r="G166" s="5">
        <v>86.5</v>
      </c>
      <c r="I166" s="5">
        <v>3.6135831944215999</v>
      </c>
      <c r="J166" s="5">
        <v>0.28040326116417141</v>
      </c>
      <c r="K166" s="5">
        <v>3.7598656568940809</v>
      </c>
      <c r="L166" s="5">
        <v>1.3634840724060737</v>
      </c>
      <c r="P166" s="5">
        <v>662298</v>
      </c>
    </row>
    <row r="167" spans="1:16" x14ac:dyDescent="0.25">
      <c r="A167" s="5" t="s">
        <v>68</v>
      </c>
      <c r="B167" s="5" t="s">
        <v>987</v>
      </c>
      <c r="C167" s="6">
        <v>571430.74</v>
      </c>
      <c r="D167" s="6">
        <v>149817.82</v>
      </c>
      <c r="G167" s="5">
        <v>108</v>
      </c>
      <c r="I167" s="5">
        <v>3.9752814488918182</v>
      </c>
      <c r="J167" s="5">
        <v>0.58757557199669819</v>
      </c>
      <c r="K167" s="5">
        <v>4.7641436947658606</v>
      </c>
      <c r="L167" s="5">
        <v>2.0466374074766946</v>
      </c>
      <c r="P167" s="5">
        <v>668314</v>
      </c>
    </row>
    <row r="168" spans="1:16" x14ac:dyDescent="0.25">
      <c r="A168" s="5" t="s">
        <v>53</v>
      </c>
      <c r="B168" s="5" t="s">
        <v>986</v>
      </c>
      <c r="C168" s="6">
        <v>571546.32999999996</v>
      </c>
      <c r="D168" s="6">
        <v>150237.98000000001</v>
      </c>
      <c r="G168" s="5">
        <v>92.5</v>
      </c>
      <c r="I168" s="5">
        <v>3.9181347632084731</v>
      </c>
      <c r="J168" s="5">
        <v>0.48314606717373382</v>
      </c>
      <c r="K168" s="5">
        <v>4.4354191951382793</v>
      </c>
      <c r="L168" s="5">
        <v>1.7289136135244974</v>
      </c>
      <c r="P168" s="5">
        <v>710326</v>
      </c>
    </row>
    <row r="169" spans="1:16" x14ac:dyDescent="0.25">
      <c r="A169" s="5" t="s">
        <v>29</v>
      </c>
      <c r="B169" s="5" t="s">
        <v>985</v>
      </c>
      <c r="C169" s="6">
        <v>571480.87</v>
      </c>
      <c r="D169" s="6">
        <v>149715.06</v>
      </c>
      <c r="G169" s="5">
        <v>97.3</v>
      </c>
      <c r="I169" s="5">
        <v>4.2585770253443398</v>
      </c>
      <c r="J169" s="5">
        <v>0.60949828894227831</v>
      </c>
      <c r="K169" s="5">
        <v>5.0994166117483903</v>
      </c>
      <c r="L169" s="5">
        <v>2.4063063330419014</v>
      </c>
      <c r="P169" s="5">
        <v>658319</v>
      </c>
    </row>
    <row r="170" spans="1:16" x14ac:dyDescent="0.25">
      <c r="A170" s="5" t="s">
        <v>41</v>
      </c>
      <c r="B170" s="5" t="s">
        <v>984</v>
      </c>
      <c r="C170" s="6">
        <v>571565.9</v>
      </c>
      <c r="D170" s="6">
        <v>149897.96100000001</v>
      </c>
      <c r="G170" s="5">
        <v>94.5</v>
      </c>
      <c r="I170" s="5">
        <v>4.1338493276079324</v>
      </c>
      <c r="J170" s="5">
        <v>0.62284460773249883</v>
      </c>
      <c r="K170" s="5">
        <v>4.8866845197301014</v>
      </c>
      <c r="L170" s="5">
        <v>3.870491726314548</v>
      </c>
      <c r="P170" s="5">
        <v>676328</v>
      </c>
    </row>
    <row r="171" spans="1:16" x14ac:dyDescent="0.25">
      <c r="A171" s="5" t="s">
        <v>94</v>
      </c>
      <c r="B171" s="5" t="s">
        <v>983</v>
      </c>
      <c r="C171" s="6">
        <v>571906.93999999994</v>
      </c>
      <c r="D171" s="6">
        <v>149581.53</v>
      </c>
      <c r="G171" s="5">
        <v>90</v>
      </c>
      <c r="I171" s="5">
        <v>3.9251055978743539</v>
      </c>
      <c r="J171" s="5">
        <v>0.91133567718755337</v>
      </c>
      <c r="K171" s="5">
        <v>4.439716702588326</v>
      </c>
      <c r="L171" s="5">
        <v>3.1497181535155834</v>
      </c>
      <c r="P171" s="5">
        <v>644362</v>
      </c>
    </row>
    <row r="172" spans="1:16" x14ac:dyDescent="0.25">
      <c r="A172" s="5" t="s">
        <v>198</v>
      </c>
      <c r="B172" s="5" t="s">
        <v>982</v>
      </c>
      <c r="C172" s="6">
        <v>571431.65</v>
      </c>
      <c r="D172" s="6">
        <v>148430.51999999999</v>
      </c>
      <c r="G172" s="5">
        <v>117.3</v>
      </c>
      <c r="I172" s="5">
        <v>3.4401763848465414</v>
      </c>
      <c r="J172" s="5">
        <v>1.6831173015199106</v>
      </c>
      <c r="K172" s="5">
        <v>3.794581303364525</v>
      </c>
      <c r="L172" s="5">
        <v>0.63360821021852864</v>
      </c>
      <c r="P172" s="5">
        <v>529314</v>
      </c>
    </row>
    <row r="173" spans="1:16" x14ac:dyDescent="0.25">
      <c r="A173" s="5" t="s">
        <v>317</v>
      </c>
      <c r="B173" s="5" t="s">
        <v>981</v>
      </c>
      <c r="C173" s="6">
        <v>571209.054</v>
      </c>
      <c r="D173" s="6">
        <v>149702.446</v>
      </c>
      <c r="G173" s="5">
        <v>78</v>
      </c>
      <c r="I173" s="5">
        <v>2.9196613548551791</v>
      </c>
      <c r="J173" s="5">
        <v>0.70260805069341559</v>
      </c>
      <c r="K173" s="5">
        <v>4.9528936668706702</v>
      </c>
      <c r="L173" s="5">
        <v>1.2832985125603811</v>
      </c>
      <c r="P173" s="5">
        <v>656292</v>
      </c>
    </row>
    <row r="174" spans="1:16" x14ac:dyDescent="0.25">
      <c r="A174" s="5" t="s">
        <v>42</v>
      </c>
      <c r="B174" s="5" t="s">
        <v>980</v>
      </c>
      <c r="C174" s="6">
        <v>571476.20900000003</v>
      </c>
      <c r="D174" s="6">
        <v>149859.43299999999</v>
      </c>
      <c r="E174" s="5">
        <v>201</v>
      </c>
      <c r="G174" s="5">
        <v>120</v>
      </c>
      <c r="I174" s="5">
        <v>4.1571461626938628</v>
      </c>
      <c r="J174" s="5">
        <v>1.0349412541477632</v>
      </c>
      <c r="K174" s="5">
        <v>5.1588970493931035</v>
      </c>
      <c r="L174" s="5">
        <v>2.2041199826559246</v>
      </c>
      <c r="M174" s="5">
        <v>2.5024249726374661</v>
      </c>
      <c r="P174" s="5">
        <v>672319</v>
      </c>
    </row>
    <row r="175" spans="1:16" x14ac:dyDescent="0.25">
      <c r="A175" s="5" t="s">
        <v>304</v>
      </c>
      <c r="B175" s="5" t="s">
        <v>979</v>
      </c>
      <c r="C175" s="6">
        <v>571200.98199999996</v>
      </c>
      <c r="D175" s="6">
        <v>149660.66699999999</v>
      </c>
      <c r="G175" s="5">
        <v>80</v>
      </c>
      <c r="I175" s="5">
        <v>3.0401563105871565</v>
      </c>
      <c r="K175" s="5">
        <v>4.0016440794130377</v>
      </c>
      <c r="L175" s="5">
        <v>1.1218462997301375</v>
      </c>
      <c r="P175" s="5">
        <v>652291</v>
      </c>
    </row>
    <row r="176" spans="1:16" x14ac:dyDescent="0.25">
      <c r="A176" s="5" t="s">
        <v>279</v>
      </c>
      <c r="B176" s="5" t="s">
        <v>978</v>
      </c>
      <c r="C176" s="6">
        <v>571196.28899999999</v>
      </c>
      <c r="D176" s="6">
        <v>149755.58799999999</v>
      </c>
      <c r="G176" s="5">
        <v>18</v>
      </c>
      <c r="I176" s="5">
        <v>3.205450842268418</v>
      </c>
      <c r="K176" s="5">
        <v>3.9887453969756419</v>
      </c>
      <c r="L176" s="5">
        <v>2.2428607132407898</v>
      </c>
      <c r="P176" s="5">
        <v>662291</v>
      </c>
    </row>
    <row r="177" spans="1:16" x14ac:dyDescent="0.25">
      <c r="A177" s="5" t="s">
        <v>258</v>
      </c>
      <c r="B177" s="5" t="s">
        <v>977</v>
      </c>
      <c r="C177" s="6">
        <v>571198.63399999996</v>
      </c>
      <c r="D177" s="6">
        <v>149759.47399999999</v>
      </c>
      <c r="G177" s="5">
        <v>26.4</v>
      </c>
      <c r="I177" s="5">
        <v>3.2884250773331818</v>
      </c>
      <c r="K177" s="5">
        <v>4.3838153659804311</v>
      </c>
      <c r="L177" s="5">
        <v>1.2041199826559248</v>
      </c>
      <c r="P177" s="5">
        <v>662291</v>
      </c>
    </row>
    <row r="178" spans="1:16" x14ac:dyDescent="0.25">
      <c r="A178" s="5" t="s">
        <v>297</v>
      </c>
      <c r="B178" s="5" t="s">
        <v>976</v>
      </c>
      <c r="C178" s="6">
        <v>571200.93000000005</v>
      </c>
      <c r="D178" s="6">
        <v>149763.42300000001</v>
      </c>
      <c r="G178" s="5">
        <v>17.100000000000001</v>
      </c>
      <c r="I178" s="5">
        <v>3.1027885003712701</v>
      </c>
      <c r="K178" s="5">
        <v>4.7271344237604884</v>
      </c>
      <c r="L178" s="5">
        <v>1.0354297381845483</v>
      </c>
      <c r="P178" s="5">
        <v>662291</v>
      </c>
    </row>
    <row r="179" spans="1:16" x14ac:dyDescent="0.25">
      <c r="A179" s="5" t="s">
        <v>257</v>
      </c>
      <c r="B179" s="5" t="s">
        <v>975</v>
      </c>
      <c r="C179" s="6">
        <v>571203.14300000004</v>
      </c>
      <c r="D179" s="6">
        <v>149767.43599999999</v>
      </c>
      <c r="G179" s="5">
        <v>27.1</v>
      </c>
      <c r="I179" s="5">
        <v>3.2884250773331818</v>
      </c>
      <c r="K179" s="5">
        <v>3.6394864892685859</v>
      </c>
      <c r="L179" s="5">
        <v>1.0413926851582251</v>
      </c>
      <c r="P179" s="5">
        <v>663291</v>
      </c>
    </row>
    <row r="180" spans="1:16" x14ac:dyDescent="0.25">
      <c r="A180" s="5" t="s">
        <v>289</v>
      </c>
      <c r="B180" s="5" t="s">
        <v>974</v>
      </c>
      <c r="C180" s="6">
        <v>571205.34100000001</v>
      </c>
      <c r="D180" s="6">
        <v>149771.44099999999</v>
      </c>
      <c r="G180" s="5">
        <v>16.05</v>
      </c>
      <c r="I180" s="5">
        <v>3.1571461626938628</v>
      </c>
      <c r="K180" s="5">
        <v>4.725094521081469</v>
      </c>
      <c r="L180" s="5">
        <v>1.2041199826559248</v>
      </c>
      <c r="P180" s="5">
        <v>663292</v>
      </c>
    </row>
    <row r="181" spans="1:16" x14ac:dyDescent="0.25">
      <c r="A181" s="5" t="s">
        <v>225</v>
      </c>
      <c r="B181" s="5" t="s">
        <v>973</v>
      </c>
      <c r="C181" s="6">
        <v>571207.46200000006</v>
      </c>
      <c r="D181" s="6">
        <v>149775.49400000001</v>
      </c>
      <c r="G181" s="5">
        <v>24.57</v>
      </c>
      <c r="I181" s="5">
        <v>3.4038184960352513</v>
      </c>
      <c r="K181" s="5">
        <v>4.075546961392531</v>
      </c>
      <c r="L181" s="5">
        <v>0.62510495864837634</v>
      </c>
      <c r="P181" s="5">
        <v>664292</v>
      </c>
    </row>
    <row r="182" spans="1:16" x14ac:dyDescent="0.25">
      <c r="A182" s="5" t="s">
        <v>296</v>
      </c>
      <c r="B182" s="5" t="s">
        <v>972</v>
      </c>
      <c r="C182" s="6">
        <v>571209.57200000004</v>
      </c>
      <c r="D182" s="6">
        <v>149779.516</v>
      </c>
      <c r="G182" s="5">
        <v>17.600000000000001</v>
      </c>
      <c r="I182" s="5">
        <v>3.1027885003712701</v>
      </c>
      <c r="K182" s="5">
        <v>4.5502283530550942</v>
      </c>
      <c r="L182" s="5">
        <v>1.5910646070264991</v>
      </c>
      <c r="P182" s="5">
        <v>664292</v>
      </c>
    </row>
    <row r="183" spans="1:16" x14ac:dyDescent="0.25">
      <c r="A183" s="5" t="s">
        <v>253</v>
      </c>
      <c r="B183" s="5" t="s">
        <v>971</v>
      </c>
      <c r="C183" s="6">
        <v>571211.69499999995</v>
      </c>
      <c r="D183" s="6">
        <v>149783.52100000001</v>
      </c>
      <c r="G183" s="5">
        <v>25.39</v>
      </c>
      <c r="I183" s="5">
        <v>3.3069084830271951</v>
      </c>
      <c r="K183" s="5">
        <v>4.6127838567197355</v>
      </c>
      <c r="L183" s="5">
        <v>0.47733661860071708</v>
      </c>
      <c r="P183" s="5">
        <v>664292</v>
      </c>
    </row>
    <row r="184" spans="1:16" x14ac:dyDescent="0.25">
      <c r="A184" s="5" t="s">
        <v>466</v>
      </c>
      <c r="B184" s="5" t="s">
        <v>970</v>
      </c>
      <c r="C184" s="6">
        <v>571213.91399999999</v>
      </c>
      <c r="D184" s="6">
        <v>149787.58100000001</v>
      </c>
      <c r="G184" s="5">
        <v>14.68</v>
      </c>
      <c r="I184" s="5">
        <v>2.2166612660492326</v>
      </c>
      <c r="K184" s="5">
        <v>4.4857214264815797</v>
      </c>
      <c r="L184" s="5">
        <v>1.1760912590556813</v>
      </c>
      <c r="P184" s="5">
        <v>665292</v>
      </c>
    </row>
    <row r="185" spans="1:16" x14ac:dyDescent="0.25">
      <c r="A185" s="5" t="s">
        <v>180</v>
      </c>
      <c r="B185" s="5" t="s">
        <v>969</v>
      </c>
      <c r="C185" s="6">
        <v>571216.098</v>
      </c>
      <c r="D185" s="6">
        <v>149791.58199999999</v>
      </c>
      <c r="G185" s="5">
        <v>24.96</v>
      </c>
      <c r="I185" s="5">
        <v>3.5601656968951754</v>
      </c>
      <c r="K185" s="5">
        <v>3.9273703630390235</v>
      </c>
      <c r="L185" s="5">
        <v>0.63346845557958653</v>
      </c>
      <c r="P185" s="5">
        <v>665293</v>
      </c>
    </row>
    <row r="186" spans="1:16" x14ac:dyDescent="0.25">
      <c r="A186" s="5" t="s">
        <v>374</v>
      </c>
      <c r="B186" s="5" t="s">
        <v>968</v>
      </c>
      <c r="C186" s="6">
        <v>571177.777</v>
      </c>
      <c r="D186" s="6">
        <v>149629.40900000001</v>
      </c>
      <c r="G186" s="5">
        <v>77.599999999999994</v>
      </c>
      <c r="I186" s="5">
        <v>2.5545261609752101</v>
      </c>
      <c r="J186" s="5">
        <v>0.98361398702190306</v>
      </c>
      <c r="K186" s="5">
        <v>4.8615111258613775</v>
      </c>
      <c r="L186" s="5">
        <v>-0.21550630649845962</v>
      </c>
      <c r="P186" s="5">
        <v>649289</v>
      </c>
    </row>
    <row r="187" spans="1:16" x14ac:dyDescent="0.25">
      <c r="A187" s="5" t="s">
        <v>491</v>
      </c>
      <c r="B187" s="5" t="s">
        <v>967</v>
      </c>
      <c r="C187" s="6">
        <v>571218.31799999997</v>
      </c>
      <c r="D187" s="6">
        <v>149795.53099999999</v>
      </c>
      <c r="G187" s="5">
        <v>16.5</v>
      </c>
      <c r="H187" s="5" t="s">
        <v>594</v>
      </c>
      <c r="I187" s="5">
        <v>2.0590551733165934</v>
      </c>
      <c r="K187" s="5">
        <v>4.0530784434834199</v>
      </c>
      <c r="L187" s="5">
        <v>0.74818802700620035</v>
      </c>
      <c r="P187" s="5">
        <v>666293</v>
      </c>
    </row>
    <row r="188" spans="1:16" x14ac:dyDescent="0.25">
      <c r="A188" s="5" t="s">
        <v>248</v>
      </c>
      <c r="B188" s="5" t="s">
        <v>966</v>
      </c>
      <c r="C188" s="6">
        <v>571221.25800000003</v>
      </c>
      <c r="D188" s="6">
        <v>149799.05100000001</v>
      </c>
      <c r="G188" s="5">
        <v>26.2</v>
      </c>
      <c r="H188" s="5" t="s">
        <v>591</v>
      </c>
      <c r="I188" s="5">
        <v>3.3246372499876267</v>
      </c>
      <c r="K188" s="5">
        <v>3.7923916894982539</v>
      </c>
      <c r="L188" s="5">
        <v>0.25527250510330607</v>
      </c>
      <c r="P188" s="5">
        <v>666293</v>
      </c>
    </row>
    <row r="189" spans="1:16" x14ac:dyDescent="0.25">
      <c r="A189" s="5" t="s">
        <v>418</v>
      </c>
      <c r="B189" s="5" t="s">
        <v>965</v>
      </c>
      <c r="C189" s="6">
        <v>571224.15500000003</v>
      </c>
      <c r="D189" s="6">
        <v>149802.54399999999</v>
      </c>
      <c r="G189" s="5">
        <v>16</v>
      </c>
      <c r="H189" s="5" t="s">
        <v>594</v>
      </c>
      <c r="I189" s="5">
        <v>2.3738552726578082</v>
      </c>
      <c r="K189" s="5">
        <v>3.5477747053878224</v>
      </c>
      <c r="L189" s="5">
        <v>0.68124123737558717</v>
      </c>
      <c r="P189" s="5">
        <v>666293</v>
      </c>
    </row>
    <row r="190" spans="1:16" x14ac:dyDescent="0.25">
      <c r="A190" s="5" t="s">
        <v>214</v>
      </c>
      <c r="B190" s="5" t="s">
        <v>964</v>
      </c>
      <c r="C190" s="6">
        <v>571227.04700000002</v>
      </c>
      <c r="D190" s="6">
        <v>149806.08499999999</v>
      </c>
      <c r="G190" s="5">
        <v>26.2</v>
      </c>
      <c r="H190" s="5" t="s">
        <v>591</v>
      </c>
      <c r="I190" s="5">
        <v>3.4452111811934762</v>
      </c>
      <c r="K190" s="5">
        <v>4.5237464668115646</v>
      </c>
      <c r="L190" s="5">
        <v>1.1089549615682897</v>
      </c>
      <c r="P190" s="5">
        <v>667294</v>
      </c>
    </row>
    <row r="191" spans="1:16" x14ac:dyDescent="0.25">
      <c r="A191" s="5" t="s">
        <v>517</v>
      </c>
      <c r="B191" s="5" t="s">
        <v>963</v>
      </c>
      <c r="C191" s="6">
        <v>571229.86899999995</v>
      </c>
      <c r="D191" s="6">
        <v>149809.68599999999</v>
      </c>
      <c r="G191" s="5">
        <v>16</v>
      </c>
      <c r="H191" s="5" t="s">
        <v>594</v>
      </c>
      <c r="I191" s="5">
        <v>1.9008753470889583</v>
      </c>
      <c r="K191" s="5">
        <v>3.9247959957979122</v>
      </c>
      <c r="L191" s="5">
        <v>1.4313637641589874</v>
      </c>
      <c r="P191" s="5">
        <v>667294</v>
      </c>
    </row>
    <row r="192" spans="1:16" x14ac:dyDescent="0.25">
      <c r="A192" s="5" t="s">
        <v>247</v>
      </c>
      <c r="B192" s="5" t="s">
        <v>962</v>
      </c>
      <c r="C192" s="6">
        <v>571232.68799999997</v>
      </c>
      <c r="D192" s="6">
        <v>149813.239</v>
      </c>
      <c r="G192" s="5">
        <v>27.2</v>
      </c>
      <c r="H192" s="5" t="s">
        <v>591</v>
      </c>
      <c r="I192" s="5">
        <v>3.3246372499876267</v>
      </c>
      <c r="K192" s="5">
        <v>4.8444771757456815</v>
      </c>
      <c r="L192" s="5">
        <v>0.49136169383427269</v>
      </c>
      <c r="P192" s="5">
        <v>667294</v>
      </c>
    </row>
    <row r="193" spans="1:16" x14ac:dyDescent="0.25">
      <c r="A193" s="5" t="s">
        <v>342</v>
      </c>
      <c r="B193" s="5" t="s">
        <v>961</v>
      </c>
      <c r="C193" s="6">
        <v>571235.61499999999</v>
      </c>
      <c r="D193" s="6">
        <v>149816.79699999999</v>
      </c>
      <c r="G193" s="5">
        <v>16.3</v>
      </c>
      <c r="H193" s="5" t="s">
        <v>594</v>
      </c>
      <c r="I193" s="5">
        <v>2.8611956925591566</v>
      </c>
      <c r="K193" s="5">
        <v>4.5538830266438746</v>
      </c>
      <c r="L193" s="5">
        <v>1.6127838567197355</v>
      </c>
      <c r="P193" s="5">
        <v>668295</v>
      </c>
    </row>
    <row r="194" spans="1:16" x14ac:dyDescent="0.25">
      <c r="A194" s="5" t="s">
        <v>221</v>
      </c>
      <c r="B194" s="5" t="s">
        <v>960</v>
      </c>
      <c r="C194" s="6">
        <v>571238.44900000002</v>
      </c>
      <c r="D194" s="6">
        <v>149820.39499999999</v>
      </c>
      <c r="G194" s="5">
        <v>26.7</v>
      </c>
      <c r="H194" s="5" t="s">
        <v>591</v>
      </c>
      <c r="I194" s="5">
        <v>3.4180589351498618</v>
      </c>
      <c r="K194" s="5">
        <v>4.6875289612146345</v>
      </c>
      <c r="L194" s="5">
        <v>0.54017054634760076</v>
      </c>
      <c r="P194" s="5">
        <v>668295</v>
      </c>
    </row>
    <row r="195" spans="1:16" x14ac:dyDescent="0.25">
      <c r="A195" s="5" t="s">
        <v>471</v>
      </c>
      <c r="B195" s="5" t="s">
        <v>959</v>
      </c>
      <c r="C195" s="6">
        <v>571241.33799999999</v>
      </c>
      <c r="D195" s="6">
        <v>149823.97899999999</v>
      </c>
      <c r="G195" s="5">
        <v>17.100000000000001</v>
      </c>
      <c r="H195" s="5" t="s">
        <v>594</v>
      </c>
      <c r="I195" s="5">
        <v>2.1775830616650889</v>
      </c>
      <c r="K195" s="5">
        <v>5.1931245983544612</v>
      </c>
      <c r="L195" s="5">
        <v>2.0413926851582249</v>
      </c>
      <c r="P195" s="5">
        <v>668295</v>
      </c>
    </row>
    <row r="196" spans="1:16" x14ac:dyDescent="0.25">
      <c r="A196" s="5" t="s">
        <v>228</v>
      </c>
      <c r="B196" s="5" t="s">
        <v>958</v>
      </c>
      <c r="C196" s="6">
        <v>571244.18900000001</v>
      </c>
      <c r="D196" s="6">
        <v>149827.58199999999</v>
      </c>
      <c r="G196" s="5">
        <v>27.5</v>
      </c>
      <c r="H196" s="5" t="s">
        <v>591</v>
      </c>
      <c r="I196" s="5">
        <v>3.3890952392145453</v>
      </c>
      <c r="K196" s="5">
        <v>3.6503075231319366</v>
      </c>
      <c r="L196" s="5">
        <v>1.0791812460476249</v>
      </c>
      <c r="P196" s="5">
        <v>669295</v>
      </c>
    </row>
    <row r="197" spans="1:16" x14ac:dyDescent="0.25">
      <c r="A197" s="5" t="s">
        <v>318</v>
      </c>
      <c r="B197" s="5" t="s">
        <v>957</v>
      </c>
      <c r="C197" s="6">
        <v>571141.75100000005</v>
      </c>
      <c r="D197" s="6">
        <v>149584.19200000001</v>
      </c>
      <c r="G197" s="5">
        <v>80</v>
      </c>
      <c r="I197" s="5">
        <v>3.0027545329208021</v>
      </c>
      <c r="K197" s="5">
        <v>2.9542425094393248</v>
      </c>
      <c r="L197" s="5">
        <v>0.49656968925670669</v>
      </c>
      <c r="P197" s="5">
        <v>644285</v>
      </c>
    </row>
    <row r="198" spans="1:16" x14ac:dyDescent="0.25">
      <c r="A198" s="5" t="s">
        <v>364</v>
      </c>
      <c r="B198" s="5" t="s">
        <v>956</v>
      </c>
      <c r="C198" s="6">
        <v>571247.07299999997</v>
      </c>
      <c r="D198" s="6">
        <v>149831.15100000001</v>
      </c>
      <c r="E198" s="5">
        <v>182</v>
      </c>
      <c r="G198" s="5">
        <v>14.98</v>
      </c>
      <c r="H198" s="5" t="s">
        <v>594</v>
      </c>
      <c r="I198" s="5">
        <v>2.697549252957733</v>
      </c>
      <c r="K198" s="5">
        <v>4.510545010206612</v>
      </c>
      <c r="L198" s="5">
        <v>1.9590413923210936</v>
      </c>
      <c r="P198" s="5">
        <v>669296</v>
      </c>
    </row>
    <row r="199" spans="1:16" x14ac:dyDescent="0.25">
      <c r="A199" s="5" t="s">
        <v>205</v>
      </c>
      <c r="B199" s="5" t="s">
        <v>955</v>
      </c>
      <c r="C199" s="6">
        <v>571249.87800000003</v>
      </c>
      <c r="D199" s="6">
        <v>149834.80600000001</v>
      </c>
      <c r="G199" s="5">
        <v>26.9</v>
      </c>
      <c r="H199" s="5" t="s">
        <v>591</v>
      </c>
      <c r="I199" s="5">
        <v>3.4707652856658648</v>
      </c>
      <c r="K199" s="5">
        <v>4.7109631189952754</v>
      </c>
      <c r="L199" s="5">
        <v>2.0791812460476247</v>
      </c>
      <c r="P199" s="5">
        <v>669296</v>
      </c>
    </row>
    <row r="200" spans="1:16" x14ac:dyDescent="0.25">
      <c r="A200" s="5" t="s">
        <v>482</v>
      </c>
      <c r="B200" s="5" t="s">
        <v>954</v>
      </c>
      <c r="C200" s="6">
        <v>571252.66500000004</v>
      </c>
      <c r="D200" s="6">
        <v>149838.476</v>
      </c>
      <c r="E200" s="5">
        <v>183</v>
      </c>
      <c r="G200" s="5">
        <v>14.44</v>
      </c>
      <c r="H200" s="5" t="s">
        <v>594</v>
      </c>
      <c r="I200" s="5">
        <v>2.1324562953504484</v>
      </c>
      <c r="K200" s="5">
        <v>3.338410492215393</v>
      </c>
      <c r="L200" s="5">
        <v>2.4149733479708178</v>
      </c>
      <c r="P200" s="5">
        <v>670296</v>
      </c>
    </row>
    <row r="201" spans="1:16" x14ac:dyDescent="0.25">
      <c r="A201" s="5" t="s">
        <v>278</v>
      </c>
      <c r="B201" s="5" t="s">
        <v>953</v>
      </c>
      <c r="C201" s="6">
        <v>571255.26699999999</v>
      </c>
      <c r="D201" s="6">
        <v>149842.21</v>
      </c>
      <c r="G201" s="5">
        <v>26.7</v>
      </c>
      <c r="H201" s="5" t="s">
        <v>591</v>
      </c>
      <c r="I201" s="5">
        <v>3.205450842268418</v>
      </c>
      <c r="K201" s="5">
        <v>4.9661417327390325</v>
      </c>
      <c r="L201" s="5">
        <v>2.8450980400142569</v>
      </c>
      <c r="P201" s="5">
        <v>670297</v>
      </c>
    </row>
    <row r="202" spans="1:16" x14ac:dyDescent="0.25">
      <c r="A202" s="5" t="s">
        <v>390</v>
      </c>
      <c r="B202" s="5" t="s">
        <v>952</v>
      </c>
      <c r="C202" s="6">
        <v>571257.90800000005</v>
      </c>
      <c r="D202" s="6">
        <v>149845.97200000001</v>
      </c>
      <c r="G202" s="5">
        <v>17.5</v>
      </c>
      <c r="H202" s="5" t="s">
        <v>594</v>
      </c>
      <c r="I202" s="5">
        <v>2.4948989653825842</v>
      </c>
      <c r="K202" s="5">
        <v>4.9201233262907236</v>
      </c>
      <c r="L202" s="5">
        <v>2.6334684555795866</v>
      </c>
      <c r="P202" s="5">
        <v>671297</v>
      </c>
    </row>
    <row r="203" spans="1:16" x14ac:dyDescent="0.25">
      <c r="A203" s="5" t="s">
        <v>220</v>
      </c>
      <c r="B203" s="5" t="s">
        <v>951</v>
      </c>
      <c r="C203" s="6">
        <v>571260.53599999996</v>
      </c>
      <c r="D203" s="6">
        <v>149849.723</v>
      </c>
      <c r="G203" s="5">
        <v>26.8</v>
      </c>
      <c r="H203" s="5" t="s">
        <v>591</v>
      </c>
      <c r="I203" s="5">
        <v>3.4180589351498618</v>
      </c>
      <c r="K203" s="5">
        <v>4.8041394323353508</v>
      </c>
      <c r="L203" s="5">
        <v>2.7558748556724915</v>
      </c>
      <c r="P203" s="5">
        <v>671297</v>
      </c>
    </row>
    <row r="204" spans="1:16" x14ac:dyDescent="0.25">
      <c r="A204" s="5" t="s">
        <v>509</v>
      </c>
      <c r="B204" s="5" t="s">
        <v>950</v>
      </c>
      <c r="C204" s="6">
        <v>571263.11199999996</v>
      </c>
      <c r="D204" s="6">
        <v>149853.46599999999</v>
      </c>
      <c r="G204" s="5">
        <v>16</v>
      </c>
      <c r="H204" s="5" t="s">
        <v>594</v>
      </c>
      <c r="I204" s="5">
        <v>1.9733701972530033</v>
      </c>
      <c r="K204" s="5">
        <v>3.167317334748176</v>
      </c>
      <c r="L204" s="5">
        <v>2.2304489213782741</v>
      </c>
      <c r="P204" s="5">
        <v>671297</v>
      </c>
    </row>
    <row r="205" spans="1:16" x14ac:dyDescent="0.25">
      <c r="A205" s="5" t="s">
        <v>235</v>
      </c>
      <c r="B205" s="5" t="s">
        <v>949</v>
      </c>
      <c r="C205" s="6">
        <v>571265.96100000001</v>
      </c>
      <c r="D205" s="6">
        <v>149857.079</v>
      </c>
      <c r="G205" s="5">
        <v>24.85</v>
      </c>
      <c r="H205" s="5" t="s">
        <v>591</v>
      </c>
      <c r="I205" s="5">
        <v>3.3738552726578082</v>
      </c>
      <c r="K205" s="5">
        <v>4.828015064223977</v>
      </c>
      <c r="L205" s="5">
        <v>2.8061799739838871</v>
      </c>
      <c r="P205" s="5">
        <v>672298</v>
      </c>
    </row>
    <row r="206" spans="1:16" x14ac:dyDescent="0.25">
      <c r="A206" s="5" t="s">
        <v>334</v>
      </c>
      <c r="B206" s="5" t="s">
        <v>948</v>
      </c>
      <c r="C206" s="6">
        <v>571268.70400000003</v>
      </c>
      <c r="D206" s="6">
        <v>149860.73699999999</v>
      </c>
      <c r="G206" s="5">
        <v>16.100000000000001</v>
      </c>
      <c r="H206" s="5" t="s">
        <v>594</v>
      </c>
      <c r="I206" s="5">
        <v>2.8998250949152875</v>
      </c>
      <c r="K206" s="5">
        <v>3.6711728427150834</v>
      </c>
      <c r="L206" s="5">
        <v>2.2041199826559246</v>
      </c>
      <c r="P206" s="5">
        <v>672298</v>
      </c>
    </row>
    <row r="207" spans="1:16" x14ac:dyDescent="0.25">
      <c r="A207" s="5" t="s">
        <v>237</v>
      </c>
      <c r="B207" s="5" t="s">
        <v>947</v>
      </c>
      <c r="C207" s="6">
        <v>571271.50800000003</v>
      </c>
      <c r="D207" s="6">
        <v>149864.402</v>
      </c>
      <c r="G207" s="5">
        <v>26.5</v>
      </c>
      <c r="H207" s="5" t="s">
        <v>591</v>
      </c>
      <c r="I207" s="5">
        <v>3.3580610054745761</v>
      </c>
      <c r="K207" s="5">
        <v>4.8221680793680175</v>
      </c>
      <c r="L207" s="5">
        <v>2.9590413923210934</v>
      </c>
      <c r="P207" s="5">
        <v>672298</v>
      </c>
    </row>
    <row r="208" spans="1:16" x14ac:dyDescent="0.25">
      <c r="A208" s="5" t="s">
        <v>338</v>
      </c>
      <c r="B208" s="5" t="s">
        <v>946</v>
      </c>
      <c r="C208" s="6">
        <v>571122.94499999995</v>
      </c>
      <c r="D208" s="6">
        <v>149556.66699999999</v>
      </c>
      <c r="G208" s="5">
        <v>80</v>
      </c>
      <c r="I208" s="5">
        <v>2.8665965603167276</v>
      </c>
      <c r="J208" s="5">
        <v>1.0196682474311818</v>
      </c>
      <c r="K208" s="5">
        <v>4.2281830165645218</v>
      </c>
      <c r="L208" s="5">
        <v>0.50430761395924617</v>
      </c>
      <c r="P208" s="5">
        <v>642283</v>
      </c>
    </row>
    <row r="209" spans="1:16" x14ac:dyDescent="0.25">
      <c r="A209" s="5" t="s">
        <v>511</v>
      </c>
      <c r="B209" s="5" t="s">
        <v>945</v>
      </c>
      <c r="C209" s="6">
        <v>571274.48100000003</v>
      </c>
      <c r="D209" s="6">
        <v>149867.99</v>
      </c>
      <c r="G209" s="5">
        <v>15.8</v>
      </c>
      <c r="H209" s="5" t="s">
        <v>594</v>
      </c>
      <c r="I209" s="5">
        <v>1.9680322293470014</v>
      </c>
      <c r="K209" s="5">
        <v>3.7176705030022621</v>
      </c>
      <c r="L209" s="5">
        <v>2.4623979978989561</v>
      </c>
      <c r="P209" s="5">
        <v>673298</v>
      </c>
    </row>
    <row r="210" spans="1:16" x14ac:dyDescent="0.25">
      <c r="A210" s="5" t="s">
        <v>243</v>
      </c>
      <c r="B210" s="5" t="s">
        <v>944</v>
      </c>
      <c r="C210" s="6">
        <v>571277.24300000002</v>
      </c>
      <c r="D210" s="6">
        <v>149871.641</v>
      </c>
      <c r="G210" s="5">
        <v>26.2</v>
      </c>
      <c r="H210" s="5" t="s">
        <v>591</v>
      </c>
      <c r="I210" s="5">
        <v>3.3416705892864069</v>
      </c>
      <c r="K210" s="5">
        <v>4.7427251313046979</v>
      </c>
      <c r="L210" s="5">
        <v>3.3222192947339191</v>
      </c>
      <c r="P210" s="5">
        <v>673299</v>
      </c>
    </row>
    <row r="211" spans="1:16" x14ac:dyDescent="0.25">
      <c r="A211" s="5" t="s">
        <v>536</v>
      </c>
      <c r="B211" s="5" t="s">
        <v>943</v>
      </c>
      <c r="C211" s="6">
        <v>571280.04799999995</v>
      </c>
      <c r="D211" s="6">
        <v>149875.209</v>
      </c>
      <c r="G211" s="5">
        <v>16.3</v>
      </c>
      <c r="H211" s="5" t="s">
        <v>594</v>
      </c>
      <c r="I211" s="5">
        <v>1.7214730762847175</v>
      </c>
      <c r="K211" s="5">
        <v>3.2810333672477277</v>
      </c>
      <c r="L211" s="5">
        <v>2.4149733479708178</v>
      </c>
      <c r="P211" s="5">
        <v>674299</v>
      </c>
    </row>
    <row r="212" spans="1:16" x14ac:dyDescent="0.25">
      <c r="A212" s="5" t="s">
        <v>282</v>
      </c>
      <c r="B212" s="5" t="s">
        <v>942</v>
      </c>
      <c r="C212" s="6">
        <v>571283.26199999999</v>
      </c>
      <c r="D212" s="6">
        <v>149878.459</v>
      </c>
      <c r="G212" s="5">
        <v>27.3</v>
      </c>
      <c r="H212" s="5" t="s">
        <v>591</v>
      </c>
      <c r="I212" s="5">
        <v>3.1819697464188952</v>
      </c>
      <c r="L212" s="5">
        <v>3.255272505103306</v>
      </c>
      <c r="P212" s="5">
        <v>674299</v>
      </c>
    </row>
    <row r="213" spans="1:16" x14ac:dyDescent="0.25">
      <c r="A213" s="5" t="s">
        <v>941</v>
      </c>
      <c r="B213" s="5" t="s">
        <v>940</v>
      </c>
      <c r="C213" s="6">
        <v>571285.48300000001</v>
      </c>
      <c r="D213" s="6">
        <v>149883.35399999999</v>
      </c>
      <c r="G213" s="5">
        <v>16.8</v>
      </c>
      <c r="H213" s="5" t="s">
        <v>594</v>
      </c>
      <c r="K213" s="5">
        <v>4.0043213737826422</v>
      </c>
      <c r="L213" s="5">
        <v>1.9242792860618816</v>
      </c>
      <c r="P213" s="5">
        <v>674300</v>
      </c>
    </row>
    <row r="214" spans="1:16" x14ac:dyDescent="0.25">
      <c r="A214" s="5" t="s">
        <v>535</v>
      </c>
      <c r="B214" s="5" t="s">
        <v>939</v>
      </c>
      <c r="C214" s="6">
        <v>571348.41700000002</v>
      </c>
      <c r="D214" s="6">
        <v>149950.951</v>
      </c>
      <c r="G214" s="5">
        <v>16.2</v>
      </c>
      <c r="H214" s="5" t="s">
        <v>587</v>
      </c>
      <c r="I214" s="5">
        <v>1.7252773557002645</v>
      </c>
      <c r="K214" s="5">
        <v>3.7497363155690611</v>
      </c>
      <c r="L214" s="5">
        <v>2.1139433523068369</v>
      </c>
      <c r="P214" s="5">
        <v>681306</v>
      </c>
    </row>
    <row r="215" spans="1:16" x14ac:dyDescent="0.25">
      <c r="A215" s="5" t="s">
        <v>306</v>
      </c>
      <c r="B215" s="5" t="s">
        <v>938</v>
      </c>
      <c r="C215" s="6">
        <v>571351.23300000001</v>
      </c>
      <c r="D215" s="6">
        <v>149954.53599999999</v>
      </c>
      <c r="G215" s="5">
        <v>26.6</v>
      </c>
      <c r="H215" s="5" t="s">
        <v>590</v>
      </c>
      <c r="I215" s="5">
        <v>3.0406405936224257</v>
      </c>
      <c r="K215" s="5">
        <v>4.204119982655925</v>
      </c>
      <c r="L215" s="5">
        <v>2.7923916894982539</v>
      </c>
      <c r="P215" s="5">
        <v>681306</v>
      </c>
    </row>
    <row r="216" spans="1:16" x14ac:dyDescent="0.25">
      <c r="A216" s="5" t="s">
        <v>386</v>
      </c>
      <c r="B216" s="5" t="s">
        <v>937</v>
      </c>
      <c r="C216" s="6">
        <v>571354.08900000004</v>
      </c>
      <c r="D216" s="6">
        <v>149958.09599999999</v>
      </c>
      <c r="G216" s="5">
        <v>16.8</v>
      </c>
      <c r="H216" s="5" t="s">
        <v>587</v>
      </c>
      <c r="I216" s="5">
        <v>2.5701499178017766</v>
      </c>
      <c r="K216" s="5">
        <v>3.8305886686851442</v>
      </c>
      <c r="L216" s="5">
        <v>2.4313637641589874</v>
      </c>
      <c r="P216" s="5">
        <v>682306</v>
      </c>
    </row>
    <row r="217" spans="1:16" x14ac:dyDescent="0.25">
      <c r="A217" s="5" t="s">
        <v>414</v>
      </c>
      <c r="B217" s="5" t="s">
        <v>936</v>
      </c>
      <c r="C217" s="6">
        <v>571356.91099999996</v>
      </c>
      <c r="D217" s="6">
        <v>149961.674</v>
      </c>
      <c r="G217" s="5">
        <v>26.7</v>
      </c>
      <c r="H217" s="5" t="s">
        <v>590</v>
      </c>
      <c r="I217" s="5">
        <v>2.3890952392145453</v>
      </c>
      <c r="K217" s="5">
        <v>3.6159500516564012</v>
      </c>
      <c r="L217" s="5">
        <v>2.0413926851582249</v>
      </c>
      <c r="P217" s="5">
        <v>682307</v>
      </c>
    </row>
    <row r="218" spans="1:16" x14ac:dyDescent="0.25">
      <c r="A218" s="5" t="s">
        <v>426</v>
      </c>
      <c r="B218" s="5" t="s">
        <v>935</v>
      </c>
      <c r="C218" s="6">
        <v>571359.13500000001</v>
      </c>
      <c r="D218" s="6">
        <v>149965.69099999999</v>
      </c>
      <c r="G218" s="5">
        <v>16.899999999999999</v>
      </c>
      <c r="H218" s="5" t="s">
        <v>587</v>
      </c>
      <c r="I218" s="5">
        <v>2.3246372499876267</v>
      </c>
      <c r="K218" s="5">
        <v>3.509202522331103</v>
      </c>
      <c r="L218" s="5">
        <v>2.1461280356782382</v>
      </c>
      <c r="P218" s="5">
        <v>683307</v>
      </c>
    </row>
    <row r="219" spans="1:16" x14ac:dyDescent="0.25">
      <c r="A219" s="5" t="s">
        <v>468</v>
      </c>
      <c r="B219" s="5" t="s">
        <v>934</v>
      </c>
      <c r="C219" s="6">
        <v>571070.91799999995</v>
      </c>
      <c r="D219" s="6">
        <v>149518.04500000001</v>
      </c>
      <c r="G219" s="5">
        <v>55</v>
      </c>
      <c r="I219" s="5">
        <v>1.9686978115001956</v>
      </c>
      <c r="K219" s="5">
        <v>3.6722135704853414</v>
      </c>
      <c r="L219" s="5">
        <v>0.97946162093574396</v>
      </c>
      <c r="P219" s="5">
        <v>638278</v>
      </c>
    </row>
    <row r="220" spans="1:16" x14ac:dyDescent="0.25">
      <c r="A220" s="5" t="s">
        <v>349</v>
      </c>
      <c r="B220" s="5" t="s">
        <v>933</v>
      </c>
      <c r="C220" s="6">
        <v>571361.44700000004</v>
      </c>
      <c r="D220" s="6">
        <v>149969.67000000001</v>
      </c>
      <c r="G220" s="5">
        <v>26.4</v>
      </c>
      <c r="H220" s="5" t="s">
        <v>590</v>
      </c>
      <c r="I220" s="5">
        <v>2.8351822601942387</v>
      </c>
      <c r="K220" s="5">
        <v>3.8162412999917832</v>
      </c>
      <c r="L220" s="5">
        <v>2.5185139398778875</v>
      </c>
      <c r="P220" s="5">
        <v>683307</v>
      </c>
    </row>
    <row r="221" spans="1:16" x14ac:dyDescent="0.25">
      <c r="A221" s="5" t="s">
        <v>932</v>
      </c>
      <c r="B221" s="5" t="s">
        <v>931</v>
      </c>
      <c r="C221" s="6">
        <v>571364.34900000005</v>
      </c>
      <c r="D221" s="6">
        <v>149973.19399999999</v>
      </c>
      <c r="G221" s="5">
        <v>16.399999999999999</v>
      </c>
      <c r="H221" s="5" t="s">
        <v>587</v>
      </c>
      <c r="K221" s="5">
        <v>3.90848501887865</v>
      </c>
      <c r="L221" s="5">
        <v>2.0791812460476247</v>
      </c>
      <c r="P221" s="5">
        <v>683307</v>
      </c>
    </row>
    <row r="222" spans="1:16" x14ac:dyDescent="0.25">
      <c r="A222" s="5" t="s">
        <v>218</v>
      </c>
      <c r="B222" s="5" t="s">
        <v>930</v>
      </c>
      <c r="C222" s="6">
        <v>571367.196</v>
      </c>
      <c r="D222" s="6">
        <v>149976.717</v>
      </c>
      <c r="G222" s="5">
        <v>26.4</v>
      </c>
      <c r="H222" s="5" t="s">
        <v>590</v>
      </c>
      <c r="I222" s="5">
        <v>3.431847219635495</v>
      </c>
      <c r="K222" s="5">
        <v>4.2944662261615933</v>
      </c>
      <c r="L222" s="5">
        <v>2.3617278360175931</v>
      </c>
      <c r="P222" s="5">
        <v>684308</v>
      </c>
    </row>
    <row r="223" spans="1:16" x14ac:dyDescent="0.25">
      <c r="A223" s="5" t="s">
        <v>162</v>
      </c>
      <c r="B223" s="5" t="s">
        <v>929</v>
      </c>
      <c r="C223" s="6">
        <v>571371.26899999997</v>
      </c>
      <c r="D223" s="6">
        <v>149978.79699999999</v>
      </c>
      <c r="G223" s="5">
        <v>16.899999999999999</v>
      </c>
      <c r="H223" s="5" t="s">
        <v>587</v>
      </c>
      <c r="I223" s="5">
        <v>3.6509731109163779</v>
      </c>
      <c r="K223" s="5">
        <v>4.4969296480732153</v>
      </c>
      <c r="L223" s="5">
        <v>2.5563025007672873</v>
      </c>
      <c r="P223" s="5">
        <v>684308</v>
      </c>
    </row>
    <row r="224" spans="1:16" x14ac:dyDescent="0.25">
      <c r="A224" s="5" t="s">
        <v>234</v>
      </c>
      <c r="B224" s="5" t="s">
        <v>928</v>
      </c>
      <c r="C224" s="6">
        <v>571374.03599999996</v>
      </c>
      <c r="D224" s="6">
        <v>149982.45699999999</v>
      </c>
      <c r="G224" s="5">
        <v>26.2</v>
      </c>
      <c r="H224" s="5" t="s">
        <v>590</v>
      </c>
      <c r="I224" s="5">
        <v>3.3738552726578082</v>
      </c>
      <c r="K224" s="5">
        <v>4.2741578492636796</v>
      </c>
      <c r="L224" s="5">
        <v>2.6627578316815739</v>
      </c>
      <c r="P224" s="5">
        <v>684308</v>
      </c>
    </row>
    <row r="225" spans="1:16" x14ac:dyDescent="0.25">
      <c r="A225" s="5" t="s">
        <v>172</v>
      </c>
      <c r="B225" s="5" t="s">
        <v>927</v>
      </c>
      <c r="C225" s="6">
        <v>571376.70799999998</v>
      </c>
      <c r="D225" s="6">
        <v>149986.17499999999</v>
      </c>
      <c r="G225" s="5">
        <v>17.3</v>
      </c>
      <c r="H225" s="5" t="s">
        <v>587</v>
      </c>
      <c r="I225" s="5">
        <v>3.5987950992513063</v>
      </c>
      <c r="K225" s="5">
        <v>4.5774917998372251</v>
      </c>
      <c r="L225" s="5">
        <v>2.7323937598229686</v>
      </c>
      <c r="P225" s="5">
        <v>685309</v>
      </c>
    </row>
    <row r="226" spans="1:16" x14ac:dyDescent="0.25">
      <c r="A226" s="5" t="s">
        <v>197</v>
      </c>
      <c r="B226" s="5" t="s">
        <v>926</v>
      </c>
      <c r="C226" s="6">
        <v>571379.16599999997</v>
      </c>
      <c r="D226" s="6">
        <v>149990.00700000001</v>
      </c>
      <c r="G226" s="5">
        <v>27</v>
      </c>
      <c r="H226" s="5" t="s">
        <v>590</v>
      </c>
      <c r="I226" s="5">
        <v>3.5064808379323993</v>
      </c>
      <c r="K226" s="5">
        <v>4.4623979978989565</v>
      </c>
      <c r="L226" s="5">
        <v>2.6812412373755872</v>
      </c>
      <c r="P226" s="5">
        <v>685309</v>
      </c>
    </row>
    <row r="227" spans="1:16" x14ac:dyDescent="0.25">
      <c r="A227" s="5" t="s">
        <v>210</v>
      </c>
      <c r="B227" s="5" t="s">
        <v>925</v>
      </c>
      <c r="C227" s="6">
        <v>571382.054</v>
      </c>
      <c r="D227" s="6">
        <v>149993.58499999999</v>
      </c>
      <c r="G227" s="5">
        <v>18</v>
      </c>
      <c r="H227" s="5" t="s">
        <v>587</v>
      </c>
      <c r="I227" s="5">
        <v>3.4581761583578441</v>
      </c>
      <c r="K227" s="5">
        <v>4.8337843746564788</v>
      </c>
      <c r="L227" s="5">
        <v>3.255272505103306</v>
      </c>
      <c r="P227" s="5">
        <v>685309</v>
      </c>
    </row>
    <row r="228" spans="1:16" x14ac:dyDescent="0.25">
      <c r="A228" s="5" t="s">
        <v>316</v>
      </c>
      <c r="B228" s="5" t="s">
        <v>924</v>
      </c>
      <c r="C228" s="6">
        <v>571384.75899999996</v>
      </c>
      <c r="D228" s="6">
        <v>149997.30300000001</v>
      </c>
      <c r="G228" s="5">
        <v>26.8</v>
      </c>
      <c r="H228" s="5" t="s">
        <v>590</v>
      </c>
      <c r="I228" s="5">
        <v>3.0058784873632138</v>
      </c>
      <c r="K228" s="5">
        <v>4.3926969532596658</v>
      </c>
      <c r="L228" s="5">
        <v>3.0413926851582249</v>
      </c>
      <c r="P228" s="5">
        <v>686309</v>
      </c>
    </row>
    <row r="229" spans="1:16" x14ac:dyDescent="0.25">
      <c r="A229" s="5" t="s">
        <v>358</v>
      </c>
      <c r="B229" s="5" t="s">
        <v>923</v>
      </c>
      <c r="C229" s="6">
        <v>571387.23300000001</v>
      </c>
      <c r="D229" s="6">
        <v>150001.14499999999</v>
      </c>
      <c r="G229" s="5">
        <v>17.100000000000001</v>
      </c>
      <c r="H229" s="5" t="s">
        <v>587</v>
      </c>
      <c r="I229" s="5">
        <v>2.7462411768574575</v>
      </c>
      <c r="K229" s="5">
        <v>4.4099331233312942</v>
      </c>
      <c r="L229" s="5">
        <v>2.7708520116421442</v>
      </c>
      <c r="P229" s="5">
        <v>686310</v>
      </c>
    </row>
    <row r="230" spans="1:16" x14ac:dyDescent="0.25">
      <c r="A230" s="5" t="s">
        <v>379</v>
      </c>
      <c r="B230" s="5" t="s">
        <v>922</v>
      </c>
      <c r="C230" s="6">
        <v>571050.86199999996</v>
      </c>
      <c r="D230" s="6">
        <v>149484.87599999999</v>
      </c>
      <c r="G230" s="5">
        <v>49</v>
      </c>
      <c r="I230" s="5">
        <v>2.4542041660316349</v>
      </c>
      <c r="J230" s="5">
        <v>0.75288583673947029</v>
      </c>
      <c r="K230" s="5">
        <v>4.2719862532046706</v>
      </c>
      <c r="L230" s="5">
        <v>0.8244657301179632</v>
      </c>
      <c r="P230" s="5">
        <v>634276</v>
      </c>
    </row>
    <row r="231" spans="1:16" x14ac:dyDescent="0.25">
      <c r="A231" s="5" t="s">
        <v>277</v>
      </c>
      <c r="B231" s="5" t="s">
        <v>921</v>
      </c>
      <c r="C231" s="6">
        <v>571389.696</v>
      </c>
      <c r="D231" s="6">
        <v>150004.989</v>
      </c>
      <c r="G231" s="5">
        <v>27</v>
      </c>
      <c r="H231" s="5" t="s">
        <v>590</v>
      </c>
      <c r="I231" s="5">
        <v>3.205450842268418</v>
      </c>
      <c r="K231" s="5">
        <v>4.5327543789924976</v>
      </c>
      <c r="L231" s="5">
        <v>2.9542425094393248</v>
      </c>
      <c r="P231" s="5">
        <v>686310</v>
      </c>
    </row>
    <row r="232" spans="1:16" x14ac:dyDescent="0.25">
      <c r="A232" s="5" t="s">
        <v>330</v>
      </c>
      <c r="B232" s="5" t="s">
        <v>920</v>
      </c>
      <c r="C232" s="6">
        <v>571391.89</v>
      </c>
      <c r="D232" s="6">
        <v>150009.72</v>
      </c>
      <c r="G232" s="5">
        <v>17</v>
      </c>
      <c r="H232" s="5" t="s">
        <v>587</v>
      </c>
      <c r="I232" s="5">
        <v>2.9089684743551576</v>
      </c>
      <c r="K232" s="5">
        <v>4.5705429398818973</v>
      </c>
      <c r="L232" s="5">
        <v>2.9138138523837167</v>
      </c>
      <c r="P232" s="5">
        <v>687310</v>
      </c>
    </row>
    <row r="233" spans="1:16" x14ac:dyDescent="0.25">
      <c r="A233" s="5" t="s">
        <v>425</v>
      </c>
      <c r="B233" s="5" t="s">
        <v>919</v>
      </c>
      <c r="C233" s="6">
        <v>571394.1</v>
      </c>
      <c r="D233" s="6">
        <v>150013.22</v>
      </c>
      <c r="G233" s="5">
        <v>26.5</v>
      </c>
      <c r="H233" s="5" t="s">
        <v>590</v>
      </c>
      <c r="I233" s="5">
        <v>2.3246372499876267</v>
      </c>
      <c r="K233" s="5">
        <v>4.0863598306747484</v>
      </c>
      <c r="L233" s="5">
        <v>2.1760912590556813</v>
      </c>
      <c r="P233" s="5">
        <v>687310</v>
      </c>
    </row>
    <row r="234" spans="1:16" x14ac:dyDescent="0.25">
      <c r="A234" s="5" t="s">
        <v>543</v>
      </c>
      <c r="B234" s="5" t="s">
        <v>918</v>
      </c>
      <c r="C234" s="6">
        <v>571396.29</v>
      </c>
      <c r="D234" s="6">
        <v>150016.73000000001</v>
      </c>
      <c r="G234" s="5">
        <v>17.2</v>
      </c>
      <c r="H234" s="5" t="s">
        <v>587</v>
      </c>
      <c r="I234" s="5">
        <v>1.5029437313981791</v>
      </c>
      <c r="K234" s="5">
        <v>3.9063350418050908</v>
      </c>
      <c r="L234" s="5">
        <v>1.1139433523068367</v>
      </c>
      <c r="P234" s="5">
        <v>688311</v>
      </c>
    </row>
    <row r="235" spans="1:16" x14ac:dyDescent="0.25">
      <c r="A235" s="5" t="s">
        <v>373</v>
      </c>
      <c r="B235" s="5" t="s">
        <v>917</v>
      </c>
      <c r="C235" s="6">
        <v>571398.85</v>
      </c>
      <c r="D235" s="6">
        <v>150020.79</v>
      </c>
      <c r="G235" s="5">
        <v>26.5</v>
      </c>
      <c r="H235" s="5" t="s">
        <v>590</v>
      </c>
      <c r="I235" s="5">
        <v>2.6509731109163779</v>
      </c>
      <c r="K235" s="5">
        <v>4.0492180226701819</v>
      </c>
      <c r="L235" s="5">
        <v>1.1139433523068367</v>
      </c>
      <c r="P235" s="5">
        <v>688311</v>
      </c>
    </row>
    <row r="236" spans="1:16" x14ac:dyDescent="0.25">
      <c r="A236" s="5" t="s">
        <v>507</v>
      </c>
      <c r="B236" s="5" t="s">
        <v>916</v>
      </c>
      <c r="C236" s="6">
        <v>571401.31000000006</v>
      </c>
      <c r="D236" s="6">
        <v>150024.75</v>
      </c>
      <c r="G236" s="5">
        <v>17.2</v>
      </c>
      <c r="H236" s="5" t="s">
        <v>587</v>
      </c>
      <c r="I236" s="5">
        <v>1.9839379076258901</v>
      </c>
      <c r="K236" s="5">
        <v>4.2855573090077739</v>
      </c>
      <c r="L236" s="5">
        <v>1.5910646070264991</v>
      </c>
      <c r="P236" s="5">
        <v>688311</v>
      </c>
    </row>
    <row r="237" spans="1:16" x14ac:dyDescent="0.25">
      <c r="A237" s="5" t="s">
        <v>362</v>
      </c>
      <c r="B237" s="5" t="s">
        <v>915</v>
      </c>
      <c r="C237" s="6">
        <v>571403.79</v>
      </c>
      <c r="D237" s="6">
        <v>150028.60999999999</v>
      </c>
      <c r="G237" s="5">
        <v>27.1</v>
      </c>
      <c r="H237" s="5" t="s">
        <v>590</v>
      </c>
      <c r="I237" s="5">
        <v>2.7190889308138431</v>
      </c>
      <c r="K237" s="5">
        <v>4.1303337684950066</v>
      </c>
      <c r="L237" s="5">
        <v>1.7481880270062005</v>
      </c>
      <c r="P237" s="5">
        <v>689311</v>
      </c>
    </row>
    <row r="238" spans="1:16" x14ac:dyDescent="0.25">
      <c r="A238" s="5" t="s">
        <v>301</v>
      </c>
      <c r="B238" s="5" t="s">
        <v>914</v>
      </c>
      <c r="C238" s="6">
        <v>571406.1</v>
      </c>
      <c r="D238" s="6">
        <v>150032.20000000001</v>
      </c>
      <c r="G238" s="5">
        <v>17</v>
      </c>
      <c r="H238" s="5" t="s">
        <v>587</v>
      </c>
      <c r="I238" s="5">
        <v>3.0728252769938269</v>
      </c>
      <c r="K238" s="5">
        <v>4.2624510897304297</v>
      </c>
      <c r="L238" s="5">
        <v>2.1461280356782382</v>
      </c>
      <c r="P238" s="5">
        <v>689312</v>
      </c>
    </row>
    <row r="239" spans="1:16" x14ac:dyDescent="0.25">
      <c r="A239" s="5" t="s">
        <v>322</v>
      </c>
      <c r="B239" s="5" t="s">
        <v>913</v>
      </c>
      <c r="C239" s="6">
        <v>571408.97</v>
      </c>
      <c r="D239" s="6">
        <v>150036.13</v>
      </c>
      <c r="G239" s="5">
        <v>26.6</v>
      </c>
      <c r="H239" s="5" t="s">
        <v>590</v>
      </c>
      <c r="I239" s="5">
        <v>2.9680899264738141</v>
      </c>
      <c r="K239" s="5">
        <v>3.8842287696326041</v>
      </c>
      <c r="L239" s="5">
        <v>2.0413926851582249</v>
      </c>
      <c r="P239" s="5">
        <v>690312</v>
      </c>
    </row>
    <row r="240" spans="1:16" x14ac:dyDescent="0.25">
      <c r="A240" s="5" t="s">
        <v>270</v>
      </c>
      <c r="B240" s="5" t="s">
        <v>912</v>
      </c>
      <c r="C240" s="6">
        <v>571411.1</v>
      </c>
      <c r="D240" s="6">
        <v>150039.97</v>
      </c>
      <c r="G240" s="5">
        <v>17.2</v>
      </c>
      <c r="H240" s="5" t="s">
        <v>587</v>
      </c>
      <c r="I240" s="5">
        <v>3.2489165360495083</v>
      </c>
      <c r="K240" s="5">
        <v>4.4031205211758175</v>
      </c>
      <c r="L240" s="5">
        <v>2.3424226808222062</v>
      </c>
      <c r="P240" s="5">
        <v>690312</v>
      </c>
    </row>
    <row r="241" spans="1:16" x14ac:dyDescent="0.25">
      <c r="A241" s="5" t="s">
        <v>476</v>
      </c>
      <c r="B241" s="5" t="s">
        <v>911</v>
      </c>
      <c r="C241" s="6">
        <v>571056.86399999994</v>
      </c>
      <c r="D241" s="6">
        <v>149410.03099999999</v>
      </c>
      <c r="G241" s="5">
        <v>81.5</v>
      </c>
      <c r="I241" s="5">
        <v>2.1499048914227421</v>
      </c>
      <c r="J241" s="5">
        <v>0.78231966622450966</v>
      </c>
      <c r="K241" s="5">
        <v>4.6954101696666477</v>
      </c>
      <c r="P241" s="5">
        <v>627277</v>
      </c>
    </row>
    <row r="242" spans="1:16" x14ac:dyDescent="0.25">
      <c r="A242" s="5" t="s">
        <v>196</v>
      </c>
      <c r="B242" s="5" t="s">
        <v>910</v>
      </c>
      <c r="C242" s="6">
        <v>571413.68999999994</v>
      </c>
      <c r="D242" s="6">
        <v>150043.62</v>
      </c>
      <c r="G242" s="5">
        <v>26.4</v>
      </c>
      <c r="I242" s="5">
        <v>3.5064808379323993</v>
      </c>
      <c r="K242" s="5">
        <v>4.2430380486862944</v>
      </c>
      <c r="L242" s="5">
        <v>1.8325089127062364</v>
      </c>
      <c r="P242" s="5">
        <v>690312</v>
      </c>
    </row>
    <row r="243" spans="1:16" x14ac:dyDescent="0.25">
      <c r="A243" s="5" t="s">
        <v>366</v>
      </c>
      <c r="B243" s="5" t="s">
        <v>909</v>
      </c>
      <c r="C243" s="6">
        <v>571416</v>
      </c>
      <c r="D243" s="6">
        <v>150047.74</v>
      </c>
      <c r="G243" s="5">
        <v>17.7</v>
      </c>
      <c r="I243" s="5">
        <v>2.6901252348785261</v>
      </c>
      <c r="K243" s="5">
        <v>4.3729120029701063</v>
      </c>
      <c r="L243" s="5">
        <v>1.6434526764861874</v>
      </c>
      <c r="P243" s="5">
        <v>691313</v>
      </c>
    </row>
    <row r="244" spans="1:16" x14ac:dyDescent="0.25">
      <c r="A244" s="5" t="s">
        <v>182</v>
      </c>
      <c r="B244" s="5" t="s">
        <v>908</v>
      </c>
      <c r="C244" s="6">
        <v>571418.51</v>
      </c>
      <c r="D244" s="6">
        <v>150051.20000000001</v>
      </c>
      <c r="G244" s="5">
        <v>26.3</v>
      </c>
      <c r="I244" s="5">
        <v>3.5499465317134895</v>
      </c>
      <c r="K244" s="5">
        <v>4.378397900948138</v>
      </c>
      <c r="L244" s="5">
        <v>0.97772360528884772</v>
      </c>
      <c r="P244" s="5">
        <v>691313</v>
      </c>
    </row>
    <row r="245" spans="1:16" x14ac:dyDescent="0.25">
      <c r="A245" s="5" t="s">
        <v>204</v>
      </c>
      <c r="B245" s="5" t="s">
        <v>907</v>
      </c>
      <c r="C245" s="6">
        <v>571421.17000000004</v>
      </c>
      <c r="D245" s="6">
        <v>150055.46</v>
      </c>
      <c r="G245" s="5">
        <v>17.7</v>
      </c>
      <c r="I245" s="5">
        <v>3.4707652856658648</v>
      </c>
      <c r="K245" s="5">
        <v>4.510545010206612</v>
      </c>
      <c r="L245" s="5">
        <v>1.6720978579357175</v>
      </c>
      <c r="P245" s="5">
        <v>692313</v>
      </c>
    </row>
    <row r="246" spans="1:16" x14ac:dyDescent="0.25">
      <c r="A246" s="5" t="s">
        <v>217</v>
      </c>
      <c r="B246" s="5" t="s">
        <v>906</v>
      </c>
      <c r="C246" s="6">
        <v>571423.59</v>
      </c>
      <c r="D246" s="6">
        <v>150058.79</v>
      </c>
      <c r="G246" s="5">
        <v>26.6</v>
      </c>
      <c r="I246" s="5">
        <v>3.431847219635495</v>
      </c>
      <c r="K246" s="5">
        <v>4.3654879848908994</v>
      </c>
      <c r="L246" s="5">
        <v>1.4471580313422192</v>
      </c>
      <c r="P246" s="5">
        <v>692313</v>
      </c>
    </row>
    <row r="247" spans="1:16" x14ac:dyDescent="0.25">
      <c r="A247" s="5" t="s">
        <v>118</v>
      </c>
      <c r="B247" s="5" t="s">
        <v>905</v>
      </c>
      <c r="C247" s="6">
        <v>571426.1</v>
      </c>
      <c r="D247" s="6">
        <v>150063.07</v>
      </c>
      <c r="G247" s="5">
        <v>17.3</v>
      </c>
      <c r="I247" s="5">
        <v>3.895180189869524</v>
      </c>
      <c r="K247" s="5">
        <v>4.6138418218760693</v>
      </c>
      <c r="L247" s="5">
        <v>2.5314789170422549</v>
      </c>
      <c r="P247" s="5">
        <v>692314</v>
      </c>
    </row>
    <row r="248" spans="1:16" x14ac:dyDescent="0.25">
      <c r="A248" s="5" t="s">
        <v>209</v>
      </c>
      <c r="B248" s="5" t="s">
        <v>904</v>
      </c>
      <c r="C248" s="6">
        <v>571428.76</v>
      </c>
      <c r="D248" s="6">
        <v>150067.07</v>
      </c>
      <c r="G248" s="5">
        <v>26.9</v>
      </c>
      <c r="I248" s="5">
        <v>3.4581761583578441</v>
      </c>
      <c r="K248" s="5">
        <v>4.1760912590556813</v>
      </c>
      <c r="L248" s="5">
        <v>2.4623979978989561</v>
      </c>
      <c r="P248" s="5">
        <v>693314</v>
      </c>
    </row>
    <row r="249" spans="1:16" x14ac:dyDescent="0.25">
      <c r="A249" s="5" t="s">
        <v>116</v>
      </c>
      <c r="B249" s="5" t="s">
        <v>903</v>
      </c>
      <c r="C249" s="6">
        <v>571430.86</v>
      </c>
      <c r="D249" s="6">
        <v>150070.66</v>
      </c>
      <c r="G249" s="5">
        <v>17.7</v>
      </c>
      <c r="I249" s="5">
        <v>3.9044208466044368</v>
      </c>
      <c r="K249" s="5">
        <v>4.5998830720736876</v>
      </c>
      <c r="L249" s="5">
        <v>3.1461280356782382</v>
      </c>
      <c r="P249" s="5">
        <v>693314</v>
      </c>
    </row>
    <row r="250" spans="1:16" x14ac:dyDescent="0.25">
      <c r="A250" s="5" t="s">
        <v>128</v>
      </c>
      <c r="B250" s="5" t="s">
        <v>902</v>
      </c>
      <c r="C250" s="6">
        <v>571433.49</v>
      </c>
      <c r="D250" s="6">
        <v>150074.60999999999</v>
      </c>
      <c r="G250" s="5">
        <v>26.9</v>
      </c>
      <c r="I250" s="5">
        <v>3.8457753336916629</v>
      </c>
      <c r="K250" s="5">
        <v>4.5250448070368456</v>
      </c>
      <c r="L250" s="5">
        <v>3.1139433523068369</v>
      </c>
      <c r="P250" s="5">
        <v>693314</v>
      </c>
    </row>
    <row r="251" spans="1:16" x14ac:dyDescent="0.25">
      <c r="A251" s="5" t="s">
        <v>79</v>
      </c>
      <c r="B251" s="5" t="s">
        <v>901</v>
      </c>
      <c r="C251" s="6">
        <v>571436.02</v>
      </c>
      <c r="D251" s="6">
        <v>150078.94</v>
      </c>
      <c r="G251" s="5">
        <v>17.5</v>
      </c>
      <c r="I251" s="5">
        <v>4.0058784873632138</v>
      </c>
      <c r="K251" s="5">
        <v>4.7126497016272113</v>
      </c>
      <c r="L251" s="5">
        <v>3.2671717284030137</v>
      </c>
      <c r="P251" s="5">
        <v>694315</v>
      </c>
    </row>
    <row r="252" spans="1:16" x14ac:dyDescent="0.25">
      <c r="A252" s="5" t="s">
        <v>106</v>
      </c>
      <c r="B252" s="5" t="s">
        <v>900</v>
      </c>
      <c r="C252" s="6">
        <v>572052.61699999997</v>
      </c>
      <c r="D252" s="6">
        <v>149659.78899999999</v>
      </c>
      <c r="G252" s="5">
        <v>69</v>
      </c>
      <c r="I252" s="5">
        <v>3.8648996208525301</v>
      </c>
      <c r="J252" s="5">
        <v>1.172045530606675</v>
      </c>
      <c r="K252" s="5">
        <v>4.5222395125587402</v>
      </c>
      <c r="L252" s="5">
        <v>2.1452880884618879</v>
      </c>
      <c r="P252" s="5">
        <v>652376</v>
      </c>
    </row>
    <row r="253" spans="1:16" x14ac:dyDescent="0.25">
      <c r="A253" s="5" t="s">
        <v>157</v>
      </c>
      <c r="B253" s="5" t="s">
        <v>899</v>
      </c>
      <c r="C253" s="6">
        <v>571438.52</v>
      </c>
      <c r="D253" s="6">
        <v>150082.34</v>
      </c>
      <c r="G253" s="5">
        <v>26.5</v>
      </c>
      <c r="I253" s="5">
        <v>3.6748852683217894</v>
      </c>
      <c r="K253" s="5">
        <v>4.3283796034387381</v>
      </c>
      <c r="L253" s="5">
        <v>2.6812412373755872</v>
      </c>
      <c r="P253" s="5">
        <v>694315</v>
      </c>
    </row>
    <row r="254" spans="1:16" x14ac:dyDescent="0.25">
      <c r="A254" s="5" t="s">
        <v>263</v>
      </c>
      <c r="B254" s="5" t="s">
        <v>898</v>
      </c>
      <c r="C254" s="6">
        <v>571440.22</v>
      </c>
      <c r="D254" s="6">
        <v>150085.6</v>
      </c>
      <c r="G254" s="5">
        <v>18</v>
      </c>
      <c r="I254" s="5">
        <v>3.2691199221377953</v>
      </c>
      <c r="K254" s="5">
        <v>4.1238516409670858</v>
      </c>
      <c r="L254" s="5">
        <v>2.3222192947339191</v>
      </c>
      <c r="P254" s="5">
        <v>695315</v>
      </c>
    </row>
    <row r="255" spans="1:16" x14ac:dyDescent="0.25">
      <c r="A255" s="5" t="s">
        <v>154</v>
      </c>
      <c r="B255" s="5" t="s">
        <v>897</v>
      </c>
      <c r="C255" s="6">
        <v>571441.87</v>
      </c>
      <c r="D255" s="6">
        <v>150088.51999999999</v>
      </c>
      <c r="G255" s="5">
        <v>26.8</v>
      </c>
      <c r="I255" s="5">
        <v>3.6825720969880802</v>
      </c>
      <c r="K255" s="5">
        <v>4.3384564936046051</v>
      </c>
      <c r="L255" s="5">
        <v>2.0413926851582249</v>
      </c>
      <c r="P255" s="5">
        <v>695315</v>
      </c>
    </row>
    <row r="256" spans="1:16" x14ac:dyDescent="0.25">
      <c r="A256" s="5" t="s">
        <v>351</v>
      </c>
      <c r="B256" s="5" t="s">
        <v>896</v>
      </c>
      <c r="C256" s="6">
        <v>571444.62</v>
      </c>
      <c r="D256" s="6">
        <v>150093.65</v>
      </c>
      <c r="G256" s="5">
        <v>17.7</v>
      </c>
      <c r="I256" s="5">
        <v>2.795928961046565</v>
      </c>
      <c r="K256" s="5">
        <v>4.1789769472931697</v>
      </c>
      <c r="L256" s="5">
        <v>2.8260748027008264</v>
      </c>
      <c r="P256" s="5">
        <v>695315</v>
      </c>
    </row>
    <row r="257" spans="1:16" x14ac:dyDescent="0.25">
      <c r="A257" s="5" t="s">
        <v>288</v>
      </c>
      <c r="B257" s="5" t="s">
        <v>895</v>
      </c>
      <c r="C257" s="6">
        <v>571446.84</v>
      </c>
      <c r="D257" s="6">
        <v>150098.38</v>
      </c>
      <c r="G257" s="5">
        <v>26</v>
      </c>
      <c r="I257" s="5">
        <v>3.1571461626938628</v>
      </c>
      <c r="K257" s="5">
        <v>4.1139433523068369</v>
      </c>
      <c r="L257" s="5">
        <v>2.4313637641589874</v>
      </c>
      <c r="P257" s="5">
        <v>696316</v>
      </c>
    </row>
    <row r="258" spans="1:16" x14ac:dyDescent="0.25">
      <c r="A258" s="5" t="s">
        <v>456</v>
      </c>
      <c r="B258" s="5" t="s">
        <v>894</v>
      </c>
      <c r="C258" s="6">
        <v>571448.68999999994</v>
      </c>
      <c r="D258" s="6">
        <v>150102.9</v>
      </c>
      <c r="G258" s="5">
        <v>17.5</v>
      </c>
      <c r="I258" s="5">
        <v>2.2924799458700447</v>
      </c>
      <c r="K258" s="5">
        <v>4.1643528557844371</v>
      </c>
      <c r="L258" s="5">
        <v>2.5314789170422549</v>
      </c>
      <c r="P258" s="5">
        <v>696316</v>
      </c>
    </row>
    <row r="259" spans="1:16" x14ac:dyDescent="0.25">
      <c r="A259" s="5" t="s">
        <v>272</v>
      </c>
      <c r="B259" s="5" t="s">
        <v>893</v>
      </c>
      <c r="C259" s="6">
        <v>571450.74</v>
      </c>
      <c r="D259" s="6">
        <v>150106.59</v>
      </c>
      <c r="G259" s="5">
        <v>26.3</v>
      </c>
      <c r="I259" s="5">
        <v>3.22772723697957</v>
      </c>
      <c r="K259" s="5">
        <v>4.20682587603185</v>
      </c>
      <c r="L259" s="5">
        <v>2.3010299956639813</v>
      </c>
      <c r="P259" s="5">
        <v>697316</v>
      </c>
    </row>
    <row r="260" spans="1:16" x14ac:dyDescent="0.25">
      <c r="A260" s="5" t="s">
        <v>378</v>
      </c>
      <c r="B260" s="5" t="s">
        <v>892</v>
      </c>
      <c r="C260" s="6">
        <v>571452.43999999994</v>
      </c>
      <c r="D260" s="6">
        <v>150110.78</v>
      </c>
      <c r="G260" s="5">
        <v>17.899999999999999</v>
      </c>
      <c r="I260" s="5">
        <v>2.5987950992513063</v>
      </c>
      <c r="K260" s="5">
        <v>3.8041394323353503</v>
      </c>
      <c r="L260" s="5">
        <v>2.6434526764861874</v>
      </c>
      <c r="P260" s="5">
        <v>697316</v>
      </c>
    </row>
    <row r="261" spans="1:16" x14ac:dyDescent="0.25">
      <c r="A261" s="5" t="s">
        <v>233</v>
      </c>
      <c r="B261" s="5" t="s">
        <v>891</v>
      </c>
      <c r="C261" s="6">
        <v>571454.09</v>
      </c>
      <c r="D261" s="6">
        <v>150114.44</v>
      </c>
      <c r="G261" s="5">
        <v>26.4</v>
      </c>
      <c r="I261" s="5">
        <v>3.3738552726578082</v>
      </c>
      <c r="K261" s="5">
        <v>4.1238516409670858</v>
      </c>
      <c r="L261" s="5">
        <v>2.6334684555795866</v>
      </c>
      <c r="P261" s="5">
        <v>697316</v>
      </c>
    </row>
    <row r="262" spans="1:16" x14ac:dyDescent="0.25">
      <c r="A262" s="5" t="s">
        <v>337</v>
      </c>
      <c r="B262" s="5" t="s">
        <v>890</v>
      </c>
      <c r="C262" s="6">
        <v>571455.71</v>
      </c>
      <c r="D262" s="6">
        <v>150118.57</v>
      </c>
      <c r="G262" s="5">
        <v>17.7</v>
      </c>
      <c r="I262" s="5">
        <v>2.8904850686611443</v>
      </c>
      <c r="K262" s="5">
        <v>4.2121876044039581</v>
      </c>
      <c r="L262" s="5">
        <v>3.0791812460476247</v>
      </c>
      <c r="P262" s="5">
        <v>698317</v>
      </c>
    </row>
    <row r="263" spans="1:16" x14ac:dyDescent="0.25">
      <c r="A263" s="5" t="s">
        <v>51</v>
      </c>
      <c r="B263" s="5" t="s">
        <v>889</v>
      </c>
      <c r="C263" s="6">
        <v>571955.27099999995</v>
      </c>
      <c r="D263" s="6">
        <v>149476.65400000001</v>
      </c>
      <c r="G263" s="5">
        <v>83</v>
      </c>
      <c r="I263" s="5">
        <v>4.0666501133134663</v>
      </c>
      <c r="J263" s="5">
        <v>0.91245630047853421</v>
      </c>
      <c r="K263" s="5">
        <v>4.6602871329170563</v>
      </c>
      <c r="L263" s="5">
        <v>1.4139318104317329</v>
      </c>
      <c r="P263" s="5">
        <v>634367</v>
      </c>
    </row>
    <row r="264" spans="1:16" x14ac:dyDescent="0.25">
      <c r="A264" s="5" t="s">
        <v>195</v>
      </c>
      <c r="B264" s="5" t="s">
        <v>888</v>
      </c>
      <c r="C264" s="6">
        <v>571457.93000000005</v>
      </c>
      <c r="D264" s="6">
        <v>150122.76999999999</v>
      </c>
      <c r="G264" s="5">
        <v>27</v>
      </c>
      <c r="I264" s="5">
        <v>3.5064808379323993</v>
      </c>
      <c r="K264" s="5">
        <v>4.4082399653118491</v>
      </c>
      <c r="L264" s="5">
        <v>3.255272505103306</v>
      </c>
      <c r="P264" s="5">
        <v>698317</v>
      </c>
    </row>
    <row r="265" spans="1:16" x14ac:dyDescent="0.25">
      <c r="A265" s="5" t="s">
        <v>341</v>
      </c>
      <c r="B265" s="5" t="s">
        <v>887</v>
      </c>
      <c r="C265" s="6">
        <v>571459.56999999995</v>
      </c>
      <c r="D265" s="6">
        <v>150127.35</v>
      </c>
      <c r="G265" s="5">
        <v>18.100000000000001</v>
      </c>
      <c r="I265" s="5">
        <v>2.8662164939342074</v>
      </c>
      <c r="K265" s="5">
        <v>4.220108088040055</v>
      </c>
      <c r="L265" s="5">
        <v>3.1139433523068369</v>
      </c>
      <c r="P265" s="5">
        <v>699317</v>
      </c>
    </row>
    <row r="266" spans="1:16" x14ac:dyDescent="0.25">
      <c r="A266" s="5" t="s">
        <v>189</v>
      </c>
      <c r="B266" s="5" t="s">
        <v>886</v>
      </c>
      <c r="C266" s="6">
        <v>571461.92000000004</v>
      </c>
      <c r="D266" s="6">
        <v>150131.39000000001</v>
      </c>
      <c r="G266" s="5">
        <v>26.8</v>
      </c>
      <c r="I266" s="5">
        <v>3.5177618483420883</v>
      </c>
      <c r="K266" s="5">
        <v>4.5526682161121936</v>
      </c>
      <c r="L266" s="5">
        <v>3.3617278360175931</v>
      </c>
      <c r="P266" s="5">
        <v>699317</v>
      </c>
    </row>
    <row r="267" spans="1:16" x14ac:dyDescent="0.25">
      <c r="A267" s="5" t="s">
        <v>375</v>
      </c>
      <c r="B267" s="5" t="s">
        <v>885</v>
      </c>
      <c r="C267" s="6">
        <v>571463.5</v>
      </c>
      <c r="D267" s="6">
        <v>150135.71</v>
      </c>
      <c r="G267" s="5">
        <v>17.7</v>
      </c>
      <c r="I267" s="5">
        <v>2.6256672456516079</v>
      </c>
      <c r="K267" s="5">
        <v>4.3820170425748683</v>
      </c>
      <c r="L267" s="5">
        <v>2.4623979978989561</v>
      </c>
      <c r="P267" s="5">
        <v>700317</v>
      </c>
    </row>
    <row r="268" spans="1:16" x14ac:dyDescent="0.25">
      <c r="A268" s="5" t="s">
        <v>213</v>
      </c>
      <c r="B268" s="5" t="s">
        <v>884</v>
      </c>
      <c r="C268" s="6">
        <v>571465.56000000006</v>
      </c>
      <c r="D268" s="6">
        <v>150139.88</v>
      </c>
      <c r="G268" s="5">
        <v>25.9</v>
      </c>
      <c r="I268" s="5">
        <v>3.4452111811934762</v>
      </c>
      <c r="K268" s="5">
        <v>4.509202522331103</v>
      </c>
      <c r="L268" s="5">
        <v>2.3222192947339191</v>
      </c>
      <c r="P268" s="5">
        <v>700318</v>
      </c>
    </row>
    <row r="269" spans="1:16" x14ac:dyDescent="0.25">
      <c r="A269" s="5" t="s">
        <v>176</v>
      </c>
      <c r="B269" s="5" t="s">
        <v>883</v>
      </c>
      <c r="C269" s="6">
        <v>571466.99899999995</v>
      </c>
      <c r="D269" s="6">
        <v>150144.245</v>
      </c>
      <c r="G269" s="5">
        <v>17.7</v>
      </c>
      <c r="I269" s="5">
        <v>3.5799097550909327</v>
      </c>
      <c r="K269" s="5">
        <v>4.5145477526602864</v>
      </c>
      <c r="L269" s="5">
        <v>2.8920946026904804</v>
      </c>
      <c r="P269" s="5">
        <v>700318</v>
      </c>
    </row>
    <row r="270" spans="1:16" x14ac:dyDescent="0.25">
      <c r="A270" s="5" t="s">
        <v>150</v>
      </c>
      <c r="B270" s="5" t="s">
        <v>882</v>
      </c>
      <c r="C270" s="6">
        <v>571468.72499999998</v>
      </c>
      <c r="D270" s="6">
        <v>150148.43799999999</v>
      </c>
      <c r="G270" s="5">
        <v>27.4</v>
      </c>
      <c r="I270" s="5">
        <v>3.7048484916992326</v>
      </c>
      <c r="K270" s="5">
        <v>4.4563660331290427</v>
      </c>
      <c r="L270" s="5">
        <v>3.0413926851582249</v>
      </c>
      <c r="P270" s="5">
        <v>701318</v>
      </c>
    </row>
    <row r="271" spans="1:16" x14ac:dyDescent="0.25">
      <c r="A271" s="5" t="s">
        <v>140</v>
      </c>
      <c r="B271" s="5" t="s">
        <v>881</v>
      </c>
      <c r="C271" s="6">
        <v>571470.66299999994</v>
      </c>
      <c r="D271" s="6">
        <v>150152.614</v>
      </c>
      <c r="G271" s="5">
        <v>17.600000000000001</v>
      </c>
      <c r="I271" s="5">
        <v>3.7959289610465654</v>
      </c>
      <c r="K271" s="5">
        <v>4.5538830266438746</v>
      </c>
      <c r="L271" s="5">
        <v>3.2787536009528289</v>
      </c>
      <c r="P271" s="5">
        <v>701318</v>
      </c>
    </row>
    <row r="272" spans="1:16" x14ac:dyDescent="0.25">
      <c r="A272" s="5" t="s">
        <v>165</v>
      </c>
      <c r="B272" s="5" t="s">
        <v>880</v>
      </c>
      <c r="C272" s="6">
        <v>571474.06400000001</v>
      </c>
      <c r="D272" s="6">
        <v>150155.679</v>
      </c>
      <c r="G272" s="5">
        <v>27.1</v>
      </c>
      <c r="I272" s="5">
        <v>3.6342674174135254</v>
      </c>
      <c r="K272" s="5">
        <v>4.2900346113625183</v>
      </c>
      <c r="L272" s="5">
        <v>2.6989700043360187</v>
      </c>
      <c r="P272" s="5">
        <v>702318</v>
      </c>
    </row>
    <row r="273" spans="1:16" x14ac:dyDescent="0.25">
      <c r="A273" s="5" t="s">
        <v>269</v>
      </c>
      <c r="B273" s="5" t="s">
        <v>879</v>
      </c>
      <c r="C273" s="6">
        <v>571477.66799999995</v>
      </c>
      <c r="D273" s="6">
        <v>150158.674</v>
      </c>
      <c r="G273" s="5">
        <v>17</v>
      </c>
      <c r="I273" s="5">
        <v>3.2489165360495083</v>
      </c>
      <c r="K273" s="5">
        <v>4.0293837776852097</v>
      </c>
      <c r="L273" s="5">
        <v>2.8129133566428557</v>
      </c>
      <c r="P273" s="5">
        <v>702319</v>
      </c>
    </row>
    <row r="274" spans="1:16" x14ac:dyDescent="0.25">
      <c r="A274" s="5" t="s">
        <v>97</v>
      </c>
      <c r="B274" s="5" t="s">
        <v>878</v>
      </c>
      <c r="C274" s="6">
        <v>571841.35400000005</v>
      </c>
      <c r="D274" s="6">
        <v>149489.231</v>
      </c>
      <c r="G274" s="5">
        <v>84</v>
      </c>
      <c r="I274" s="5">
        <v>3.9280307925869788</v>
      </c>
      <c r="J274" s="5">
        <v>0.88361178840651933</v>
      </c>
      <c r="K274" s="5">
        <v>4.1238124391347002</v>
      </c>
      <c r="L274" s="5">
        <v>2.4571631538189989</v>
      </c>
      <c r="M274" s="5">
        <v>1.5525604356188785</v>
      </c>
      <c r="P274" s="5">
        <v>635355</v>
      </c>
    </row>
    <row r="275" spans="1:16" x14ac:dyDescent="0.25">
      <c r="A275" s="5" t="s">
        <v>93</v>
      </c>
      <c r="B275" s="5" t="s">
        <v>877</v>
      </c>
      <c r="C275" s="6">
        <v>571481.18299999996</v>
      </c>
      <c r="D275" s="6">
        <v>150161.747</v>
      </c>
      <c r="G275" s="5">
        <v>27.5</v>
      </c>
      <c r="I275" s="5">
        <v>3.9680899264738141</v>
      </c>
      <c r="K275" s="5">
        <v>4.5428254269591797</v>
      </c>
      <c r="L275" s="5">
        <v>2.2787536009528289</v>
      </c>
      <c r="P275" s="5">
        <v>702319</v>
      </c>
    </row>
    <row r="276" spans="1:16" x14ac:dyDescent="0.25">
      <c r="A276" s="5" t="s">
        <v>413</v>
      </c>
      <c r="B276" s="5" t="s">
        <v>876</v>
      </c>
      <c r="C276" s="6">
        <v>571484.62100000004</v>
      </c>
      <c r="D276" s="6">
        <v>150164.685</v>
      </c>
      <c r="G276" s="5">
        <v>17.3</v>
      </c>
      <c r="I276" s="5">
        <v>2.3890952392145453</v>
      </c>
      <c r="K276" s="5">
        <v>3.5658478186735176</v>
      </c>
      <c r="L276" s="5">
        <v>2.6232492903979003</v>
      </c>
      <c r="P276" s="5">
        <v>702319</v>
      </c>
    </row>
    <row r="277" spans="1:16" x14ac:dyDescent="0.25">
      <c r="A277" s="5" t="s">
        <v>120</v>
      </c>
      <c r="B277" s="5" t="s">
        <v>875</v>
      </c>
      <c r="C277" s="6">
        <v>571488.17599999998</v>
      </c>
      <c r="D277" s="6">
        <v>150167.587</v>
      </c>
      <c r="G277" s="5">
        <v>27.5</v>
      </c>
      <c r="I277" s="5">
        <v>3.8809397507549139</v>
      </c>
      <c r="K277" s="5">
        <v>4.5877109650189114</v>
      </c>
      <c r="L277" s="5">
        <v>2.8692317197309762</v>
      </c>
      <c r="P277" s="5">
        <v>703320</v>
      </c>
    </row>
    <row r="278" spans="1:16" x14ac:dyDescent="0.25">
      <c r="A278" s="5" t="s">
        <v>287</v>
      </c>
      <c r="B278" s="5" t="s">
        <v>874</v>
      </c>
      <c r="C278" s="6">
        <v>571491.91799999995</v>
      </c>
      <c r="D278" s="6">
        <v>150170.36199999999</v>
      </c>
      <c r="G278" s="5">
        <v>17.600000000000001</v>
      </c>
      <c r="I278" s="5">
        <v>3.1571461626938628</v>
      </c>
      <c r="K278" s="5">
        <v>4.3729120029701063</v>
      </c>
      <c r="L278" s="5">
        <v>2.8195439355418688</v>
      </c>
      <c r="P278" s="5">
        <v>703320</v>
      </c>
    </row>
    <row r="279" spans="1:16" x14ac:dyDescent="0.25">
      <c r="A279" s="5" t="s">
        <v>119</v>
      </c>
      <c r="B279" s="5" t="s">
        <v>873</v>
      </c>
      <c r="C279" s="6">
        <v>571495.09400000004</v>
      </c>
      <c r="D279" s="6">
        <v>150173.625</v>
      </c>
      <c r="G279" s="5">
        <v>27.1</v>
      </c>
      <c r="I279" s="5">
        <v>3.8904850686611443</v>
      </c>
      <c r="K279" s="5">
        <v>4.6875289612146345</v>
      </c>
      <c r="L279" s="5">
        <v>3.0791812460476247</v>
      </c>
      <c r="P279" s="5">
        <v>703321</v>
      </c>
    </row>
    <row r="280" spans="1:16" x14ac:dyDescent="0.25">
      <c r="A280" s="5" t="s">
        <v>483</v>
      </c>
      <c r="B280" s="5" t="s">
        <v>872</v>
      </c>
      <c r="C280" s="6">
        <v>571498.36300000001</v>
      </c>
      <c r="D280" s="6">
        <v>150176.81200000001</v>
      </c>
      <c r="G280" s="5">
        <v>17.899999999999999</v>
      </c>
      <c r="I280" s="5">
        <v>2.112420061579658</v>
      </c>
      <c r="K280" s="5">
        <v>4.1205739312058496</v>
      </c>
      <c r="L280" s="5">
        <v>2.7923916894982539</v>
      </c>
      <c r="P280" s="5">
        <v>704321</v>
      </c>
    </row>
    <row r="281" spans="1:16" x14ac:dyDescent="0.25">
      <c r="A281" s="5" t="s">
        <v>395</v>
      </c>
      <c r="B281" s="5" t="s">
        <v>871</v>
      </c>
      <c r="C281" s="6">
        <v>571501.80700000003</v>
      </c>
      <c r="D281" s="6">
        <v>150179.649</v>
      </c>
      <c r="G281" s="5">
        <v>27.2</v>
      </c>
      <c r="I281" s="5">
        <v>2.4581761583578441</v>
      </c>
      <c r="K281" s="5">
        <v>3.5276299008713385</v>
      </c>
      <c r="L281" s="5">
        <v>2.90848501887865</v>
      </c>
      <c r="P281" s="5">
        <v>704321</v>
      </c>
    </row>
    <row r="282" spans="1:16" x14ac:dyDescent="0.25">
      <c r="A282" s="5" t="s">
        <v>870</v>
      </c>
      <c r="B282" s="5" t="s">
        <v>869</v>
      </c>
      <c r="C282" s="6">
        <v>571504.86100000003</v>
      </c>
      <c r="D282" s="6">
        <v>150182.99</v>
      </c>
      <c r="G282" s="5">
        <v>17.899999999999999</v>
      </c>
      <c r="K282" s="5">
        <v>4.2810333672477272</v>
      </c>
      <c r="L282" s="5">
        <v>2.8061799739838871</v>
      </c>
      <c r="P282" s="5">
        <v>704321</v>
      </c>
    </row>
    <row r="283" spans="1:16" x14ac:dyDescent="0.25">
      <c r="A283" s="5" t="s">
        <v>242</v>
      </c>
      <c r="B283" s="5" t="s">
        <v>868</v>
      </c>
      <c r="C283" s="6">
        <v>571508.03399999999</v>
      </c>
      <c r="D283" s="6">
        <v>150186.32999999999</v>
      </c>
      <c r="G283" s="5">
        <v>27.4</v>
      </c>
      <c r="I283" s="5">
        <v>3.3416705892864069</v>
      </c>
      <c r="K283" s="5">
        <v>4.3521825181113627</v>
      </c>
      <c r="L283" s="5">
        <v>3.0413926851582249</v>
      </c>
      <c r="P283" s="5">
        <v>705322</v>
      </c>
    </row>
    <row r="284" spans="1:16" x14ac:dyDescent="0.25">
      <c r="A284" s="5" t="s">
        <v>867</v>
      </c>
      <c r="B284" s="5" t="s">
        <v>866</v>
      </c>
      <c r="C284" s="6">
        <v>571511.24699999997</v>
      </c>
      <c r="D284" s="6">
        <v>150189.65299999999</v>
      </c>
      <c r="G284" s="5">
        <v>18</v>
      </c>
      <c r="K284" s="5">
        <v>3.9786369483844743</v>
      </c>
      <c r="L284" s="5">
        <v>2.9637878273455551</v>
      </c>
      <c r="P284" s="5">
        <v>705322</v>
      </c>
    </row>
    <row r="285" spans="1:16" x14ac:dyDescent="0.25">
      <c r="A285" s="5" t="s">
        <v>254</v>
      </c>
      <c r="B285" s="5" t="s">
        <v>865</v>
      </c>
      <c r="C285" s="6">
        <v>571317.375</v>
      </c>
      <c r="D285" s="6">
        <v>149794.60999999999</v>
      </c>
      <c r="E285" s="5">
        <v>189</v>
      </c>
      <c r="G285" s="5">
        <v>125</v>
      </c>
      <c r="I285" s="5">
        <v>3.2675409981564965</v>
      </c>
      <c r="J285" s="5">
        <v>0.95500465144489843</v>
      </c>
      <c r="K285" s="5">
        <v>4.9750042766754188</v>
      </c>
      <c r="L285" s="5">
        <v>3.0182326021324104</v>
      </c>
      <c r="P285" s="5">
        <v>665303</v>
      </c>
    </row>
    <row r="286" spans="1:16" x14ac:dyDescent="0.25">
      <c r="A286" s="5" t="s">
        <v>32</v>
      </c>
      <c r="B286" s="5" t="s">
        <v>864</v>
      </c>
      <c r="C286" s="6">
        <v>571761.89899999998</v>
      </c>
      <c r="D286" s="6">
        <v>149584.446</v>
      </c>
      <c r="G286" s="5">
        <v>79</v>
      </c>
      <c r="I286" s="5">
        <v>4.3725679209658281</v>
      </c>
      <c r="K286" s="5">
        <v>4.4517240661124546</v>
      </c>
      <c r="L286" s="5">
        <v>0.58763881248045213</v>
      </c>
      <c r="P286" s="5">
        <v>644347</v>
      </c>
    </row>
    <row r="287" spans="1:16" x14ac:dyDescent="0.25">
      <c r="A287" s="5" t="s">
        <v>216</v>
      </c>
      <c r="B287" s="5" t="s">
        <v>863</v>
      </c>
      <c r="C287" s="6">
        <v>571514.30299999996</v>
      </c>
      <c r="D287" s="6">
        <v>150192.99600000001</v>
      </c>
      <c r="G287" s="5">
        <v>27.2</v>
      </c>
      <c r="I287" s="5">
        <v>3.431847219635495</v>
      </c>
      <c r="K287" s="5">
        <v>4.4698220159781634</v>
      </c>
      <c r="L287" s="5">
        <v>3.0791812460476247</v>
      </c>
      <c r="P287" s="5">
        <v>705322</v>
      </c>
    </row>
    <row r="288" spans="1:16" x14ac:dyDescent="0.25">
      <c r="A288" s="5" t="s">
        <v>862</v>
      </c>
      <c r="B288" s="5" t="s">
        <v>861</v>
      </c>
      <c r="C288" s="6">
        <v>571517.397</v>
      </c>
      <c r="D288" s="6">
        <v>150196.40599999999</v>
      </c>
      <c r="G288" s="5">
        <v>17.5</v>
      </c>
      <c r="K288" s="5">
        <v>4.2095150145426308</v>
      </c>
      <c r="L288" s="5">
        <v>2.8573324964312685</v>
      </c>
      <c r="P288" s="5">
        <v>706323</v>
      </c>
    </row>
    <row r="289" spans="1:16" x14ac:dyDescent="0.25">
      <c r="A289" s="5" t="s">
        <v>92</v>
      </c>
      <c r="B289" s="5" t="s">
        <v>860</v>
      </c>
      <c r="C289" s="6">
        <v>571520.32700000005</v>
      </c>
      <c r="D289" s="6">
        <v>150199.886</v>
      </c>
      <c r="G289" s="5">
        <v>27.1</v>
      </c>
      <c r="I289" s="5">
        <v>3.9680899264738141</v>
      </c>
      <c r="K289" s="5">
        <v>4.6190933306267423</v>
      </c>
      <c r="L289" s="5">
        <v>2.4471580313422194</v>
      </c>
      <c r="P289" s="5">
        <v>706323</v>
      </c>
    </row>
    <row r="290" spans="1:16" x14ac:dyDescent="0.25">
      <c r="A290" s="5" t="s">
        <v>381</v>
      </c>
      <c r="B290" s="5" t="s">
        <v>859</v>
      </c>
      <c r="C290" s="6">
        <v>571523.19200000004</v>
      </c>
      <c r="D290" s="6">
        <v>150203.42300000001</v>
      </c>
      <c r="G290" s="5">
        <v>16.899999999999999</v>
      </c>
      <c r="I290" s="5">
        <v>2.5799097550909327</v>
      </c>
      <c r="K290" s="5">
        <v>3.9513375187959179</v>
      </c>
      <c r="L290" s="5">
        <v>2.1760912590556813</v>
      </c>
      <c r="P290" s="5">
        <v>706323</v>
      </c>
    </row>
    <row r="291" spans="1:16" x14ac:dyDescent="0.25">
      <c r="A291" s="5" t="s">
        <v>78</v>
      </c>
      <c r="B291" s="5" t="s">
        <v>858</v>
      </c>
      <c r="C291" s="6">
        <v>571526.17099999997</v>
      </c>
      <c r="D291" s="6">
        <v>150206.897</v>
      </c>
      <c r="G291" s="5">
        <v>27.9</v>
      </c>
      <c r="I291" s="5">
        <v>4.0058784873632138</v>
      </c>
      <c r="K291" s="5">
        <v>4.5910646070264995</v>
      </c>
      <c r="L291" s="5">
        <v>1.568201724066995</v>
      </c>
      <c r="P291" s="5">
        <v>707324</v>
      </c>
    </row>
    <row r="292" spans="1:16" x14ac:dyDescent="0.25">
      <c r="A292" s="5" t="s">
        <v>300</v>
      </c>
      <c r="B292" s="5" t="s">
        <v>857</v>
      </c>
      <c r="C292" s="6">
        <v>571528.96200000006</v>
      </c>
      <c r="D292" s="6">
        <v>150210.47399999999</v>
      </c>
      <c r="G292" s="5">
        <v>17.899999999999999</v>
      </c>
      <c r="I292" s="5">
        <v>3.0728252769938269</v>
      </c>
      <c r="K292" s="5">
        <v>3.8662873390841948</v>
      </c>
      <c r="L292" s="5">
        <v>2.5314789170422549</v>
      </c>
      <c r="P292" s="5">
        <v>707324</v>
      </c>
    </row>
    <row r="293" spans="1:16" x14ac:dyDescent="0.25">
      <c r="A293" s="5" t="s">
        <v>77</v>
      </c>
      <c r="B293" s="5" t="s">
        <v>856</v>
      </c>
      <c r="C293" s="6">
        <v>571531.86199999996</v>
      </c>
      <c r="D293" s="6">
        <v>150214</v>
      </c>
      <c r="G293" s="5">
        <v>27.6</v>
      </c>
      <c r="I293" s="5">
        <v>4.0058784873632138</v>
      </c>
      <c r="K293" s="5">
        <v>4.6334684555795862</v>
      </c>
      <c r="L293" s="5">
        <v>2.6434526764861874</v>
      </c>
      <c r="P293" s="5">
        <v>707324</v>
      </c>
    </row>
    <row r="294" spans="1:16" x14ac:dyDescent="0.25">
      <c r="A294" s="5" t="s">
        <v>385</v>
      </c>
      <c r="B294" s="5" t="s">
        <v>855</v>
      </c>
      <c r="C294" s="6">
        <v>571534.62</v>
      </c>
      <c r="D294" s="6">
        <v>150217.64300000001</v>
      </c>
      <c r="G294" s="5">
        <v>17.100000000000001</v>
      </c>
      <c r="I294" s="5">
        <v>2.5701499178017766</v>
      </c>
      <c r="K294" s="5">
        <v>4.7535830588929064</v>
      </c>
      <c r="L294" s="5">
        <v>2.7853298350107671</v>
      </c>
      <c r="P294" s="5">
        <v>708324</v>
      </c>
    </row>
    <row r="295" spans="1:16" x14ac:dyDescent="0.25">
      <c r="A295" s="5" t="s">
        <v>105</v>
      </c>
      <c r="B295" s="5" t="s">
        <v>854</v>
      </c>
      <c r="C295" s="6">
        <v>571537.45900000003</v>
      </c>
      <c r="D295" s="6">
        <v>150221.18599999999</v>
      </c>
      <c r="G295" s="5">
        <v>26.9</v>
      </c>
      <c r="I295" s="5">
        <v>3.9266972413155892</v>
      </c>
      <c r="K295" s="5">
        <v>4.5237464668115646</v>
      </c>
      <c r="L295" s="5">
        <v>2.6627578316815739</v>
      </c>
      <c r="P295" s="5">
        <v>708325</v>
      </c>
    </row>
    <row r="296" spans="1:16" x14ac:dyDescent="0.25">
      <c r="A296" s="5" t="s">
        <v>353</v>
      </c>
      <c r="B296" s="5" t="s">
        <v>853</v>
      </c>
      <c r="C296" s="6">
        <v>571540.13899999997</v>
      </c>
      <c r="D296" s="6">
        <v>150224.897</v>
      </c>
      <c r="G296" s="5">
        <v>17.8</v>
      </c>
      <c r="I296" s="5">
        <v>2.7840297377468572</v>
      </c>
      <c r="K296" s="5">
        <v>4.7176705030022621</v>
      </c>
      <c r="L296" s="5">
        <v>2.8573324964312685</v>
      </c>
      <c r="P296" s="5">
        <v>708325</v>
      </c>
    </row>
    <row r="297" spans="1:16" x14ac:dyDescent="0.25">
      <c r="A297" s="5" t="s">
        <v>56</v>
      </c>
      <c r="B297" s="5" t="s">
        <v>852</v>
      </c>
      <c r="C297" s="6">
        <v>571810.61100000003</v>
      </c>
      <c r="D297" s="6">
        <v>149682.79999999999</v>
      </c>
      <c r="G297" s="5">
        <v>81</v>
      </c>
      <c r="I297" s="5">
        <v>4.0734010479614726</v>
      </c>
      <c r="J297" s="5">
        <v>0.87298053252087759</v>
      </c>
      <c r="K297" s="5">
        <v>4.3010299956639813</v>
      </c>
      <c r="L297" s="5">
        <v>1.5440160416676525</v>
      </c>
      <c r="P297" s="5">
        <v>654352</v>
      </c>
    </row>
    <row r="298" spans="1:16" x14ac:dyDescent="0.25">
      <c r="A298" s="5" t="s">
        <v>91</v>
      </c>
      <c r="B298" s="5" t="s">
        <v>851</v>
      </c>
      <c r="C298" s="6">
        <v>571542.91299999994</v>
      </c>
      <c r="D298" s="6">
        <v>150228.52900000001</v>
      </c>
      <c r="G298" s="5">
        <v>27.5</v>
      </c>
      <c r="I298" s="5">
        <v>3.9680899264738141</v>
      </c>
      <c r="K298" s="5">
        <v>4.5751878449276608</v>
      </c>
      <c r="L298" s="5">
        <v>2.7634279935629373</v>
      </c>
      <c r="P298" s="5">
        <v>709325</v>
      </c>
    </row>
    <row r="299" spans="1:16" x14ac:dyDescent="0.25">
      <c r="A299" s="5" t="s">
        <v>241</v>
      </c>
      <c r="B299" s="5" t="s">
        <v>850</v>
      </c>
      <c r="C299" s="6">
        <v>571545.75399999996</v>
      </c>
      <c r="D299" s="6">
        <v>150232.12299999999</v>
      </c>
      <c r="G299" s="5">
        <v>15</v>
      </c>
      <c r="I299" s="5">
        <v>3.3416705892864069</v>
      </c>
      <c r="K299" s="5">
        <v>4.3820170425748683</v>
      </c>
      <c r="L299" s="5">
        <v>2.5440680443502757</v>
      </c>
      <c r="P299" s="5">
        <v>709326</v>
      </c>
    </row>
    <row r="300" spans="1:16" x14ac:dyDescent="0.25">
      <c r="A300" s="5" t="s">
        <v>113</v>
      </c>
      <c r="B300" s="5" t="s">
        <v>849</v>
      </c>
      <c r="C300" s="6">
        <v>571548.31200000003</v>
      </c>
      <c r="D300" s="6">
        <v>150235.88</v>
      </c>
      <c r="G300" s="5">
        <v>28</v>
      </c>
      <c r="I300" s="5">
        <v>3.9089684743551572</v>
      </c>
      <c r="K300" s="5">
        <v>4.53655844257153</v>
      </c>
      <c r="L300" s="5">
        <v>2.716003343634799</v>
      </c>
      <c r="P300" s="5">
        <v>710326</v>
      </c>
    </row>
    <row r="301" spans="1:16" x14ac:dyDescent="0.25">
      <c r="A301" s="5" t="s">
        <v>203</v>
      </c>
      <c r="B301" s="5" t="s">
        <v>848</v>
      </c>
      <c r="C301" s="6">
        <v>571551.00300000003</v>
      </c>
      <c r="D301" s="6">
        <v>150239.59899999999</v>
      </c>
      <c r="G301" s="5">
        <v>17.2</v>
      </c>
      <c r="I301" s="5">
        <v>3.4707652856658648</v>
      </c>
      <c r="K301" s="5">
        <v>4.4456042032735974</v>
      </c>
      <c r="L301" s="5">
        <v>2.6020599913279625</v>
      </c>
      <c r="P301" s="5">
        <v>710326</v>
      </c>
    </row>
    <row r="302" spans="1:16" x14ac:dyDescent="0.25">
      <c r="A302" s="5" t="s">
        <v>126</v>
      </c>
      <c r="B302" s="5" t="s">
        <v>847</v>
      </c>
      <c r="C302" s="6">
        <v>571553.59600000002</v>
      </c>
      <c r="D302" s="6">
        <v>150243.41899999999</v>
      </c>
      <c r="G302" s="5">
        <v>26.7</v>
      </c>
      <c r="I302" s="5">
        <v>3.8509765273774708</v>
      </c>
      <c r="K302" s="5">
        <v>4.510545010206612</v>
      </c>
      <c r="L302" s="5">
        <v>2.716003343634799</v>
      </c>
      <c r="P302" s="5">
        <v>710326</v>
      </c>
    </row>
    <row r="303" spans="1:16" x14ac:dyDescent="0.25">
      <c r="A303" s="5" t="s">
        <v>348</v>
      </c>
      <c r="B303" s="5" t="s">
        <v>846</v>
      </c>
      <c r="C303" s="6">
        <v>571556.21299999999</v>
      </c>
      <c r="D303" s="6">
        <v>150247.16500000001</v>
      </c>
      <c r="G303" s="5">
        <v>17.5</v>
      </c>
      <c r="I303" s="5">
        <v>2.8351822601942387</v>
      </c>
      <c r="K303" s="5">
        <v>3.7596678446896306</v>
      </c>
      <c r="L303" s="5">
        <v>2.5797835966168101</v>
      </c>
      <c r="P303" s="5">
        <v>711327</v>
      </c>
    </row>
    <row r="304" spans="1:16" x14ac:dyDescent="0.25">
      <c r="A304" s="5" t="s">
        <v>115</v>
      </c>
      <c r="B304" s="5" t="s">
        <v>845</v>
      </c>
      <c r="C304" s="6">
        <v>571558.78</v>
      </c>
      <c r="D304" s="6">
        <v>150251.019</v>
      </c>
      <c r="G304" s="5">
        <v>27.6</v>
      </c>
      <c r="I304" s="5">
        <v>3.9044208466044368</v>
      </c>
      <c r="K304" s="5">
        <v>4.5453071164658239</v>
      </c>
      <c r="L304" s="5">
        <v>2.1461280356782382</v>
      </c>
      <c r="P304" s="5">
        <v>711327</v>
      </c>
    </row>
    <row r="305" spans="1:16" x14ac:dyDescent="0.25">
      <c r="A305" s="5" t="s">
        <v>421</v>
      </c>
      <c r="B305" s="5" t="s">
        <v>844</v>
      </c>
      <c r="C305" s="6">
        <v>571561.326</v>
      </c>
      <c r="D305" s="6">
        <v>150254.77499999999</v>
      </c>
      <c r="G305" s="5">
        <v>17.5</v>
      </c>
      <c r="I305" s="5">
        <v>2.3580610054745761</v>
      </c>
      <c r="K305" s="5">
        <v>4.1760912590556813</v>
      </c>
      <c r="L305" s="5">
        <v>2.0413926851582249</v>
      </c>
      <c r="P305" s="5">
        <v>711327</v>
      </c>
    </row>
    <row r="306" spans="1:16" x14ac:dyDescent="0.25">
      <c r="A306" s="5" t="s">
        <v>104</v>
      </c>
      <c r="B306" s="5" t="s">
        <v>843</v>
      </c>
      <c r="C306" s="6">
        <v>571563.73199999996</v>
      </c>
      <c r="D306" s="6">
        <v>150258.79</v>
      </c>
      <c r="G306" s="5">
        <v>26.8</v>
      </c>
      <c r="I306" s="5">
        <v>3.9266972413155892</v>
      </c>
      <c r="K306" s="5">
        <v>4.632457292184724</v>
      </c>
      <c r="L306" s="5">
        <v>2.6232492903979003</v>
      </c>
      <c r="P306" s="5">
        <v>712327</v>
      </c>
    </row>
    <row r="307" spans="1:16" x14ac:dyDescent="0.25">
      <c r="A307" s="5" t="s">
        <v>481</v>
      </c>
      <c r="B307" s="5" t="s">
        <v>842</v>
      </c>
      <c r="C307" s="6">
        <v>571566.14500000002</v>
      </c>
      <c r="D307" s="6">
        <v>150262.63399999999</v>
      </c>
      <c r="G307" s="5">
        <v>16.899999999999999</v>
      </c>
      <c r="I307" s="5">
        <v>2.1346555245882479</v>
      </c>
      <c r="K307" s="5">
        <v>4.1303337684950066</v>
      </c>
      <c r="L307" s="5">
        <v>2.4149733479708178</v>
      </c>
      <c r="P307" s="5">
        <v>712328</v>
      </c>
    </row>
    <row r="308" spans="1:16" x14ac:dyDescent="0.25">
      <c r="A308" s="5" t="s">
        <v>38</v>
      </c>
      <c r="B308" s="5" t="s">
        <v>841</v>
      </c>
      <c r="C308" s="6">
        <v>571907.61600000004</v>
      </c>
      <c r="D308" s="6">
        <v>149708.497</v>
      </c>
      <c r="G308" s="5">
        <v>80</v>
      </c>
      <c r="I308" s="5">
        <v>4.1653478885671964</v>
      </c>
      <c r="J308" s="5">
        <v>0.69741995381787614</v>
      </c>
      <c r="K308" s="5">
        <v>4.8380173485791298</v>
      </c>
      <c r="L308" s="5">
        <v>0.1126659510771837</v>
      </c>
      <c r="P308" s="5">
        <v>657362</v>
      </c>
    </row>
    <row r="309" spans="1:16" x14ac:dyDescent="0.25">
      <c r="A309" s="5" t="s">
        <v>76</v>
      </c>
      <c r="B309" s="5" t="s">
        <v>840</v>
      </c>
      <c r="C309" s="6">
        <v>571568.60699999996</v>
      </c>
      <c r="D309" s="6">
        <v>150266.52600000001</v>
      </c>
      <c r="G309" s="5">
        <v>27.3</v>
      </c>
      <c r="I309" s="5">
        <v>4.0058784873632138</v>
      </c>
      <c r="K309" s="5">
        <v>4.6434526764861879</v>
      </c>
      <c r="L309" s="5">
        <v>2.5314789170422549</v>
      </c>
      <c r="P309" s="5">
        <v>713328</v>
      </c>
    </row>
    <row r="310" spans="1:16" x14ac:dyDescent="0.25">
      <c r="A310" s="5" t="s">
        <v>384</v>
      </c>
      <c r="B310" s="5" t="s">
        <v>839</v>
      </c>
      <c r="C310" s="6">
        <v>571570.98</v>
      </c>
      <c r="D310" s="6">
        <v>150270.27900000001</v>
      </c>
      <c r="G310" s="5">
        <v>17.899999999999999</v>
      </c>
      <c r="I310" s="5">
        <v>2.5701499178017766</v>
      </c>
      <c r="K310" s="5">
        <v>3.8555191556678001</v>
      </c>
      <c r="L310" s="5">
        <v>2.3424226808222062</v>
      </c>
      <c r="P310" s="5">
        <v>713328</v>
      </c>
    </row>
    <row r="311" spans="1:16" x14ac:dyDescent="0.25">
      <c r="A311" s="5" t="s">
        <v>136</v>
      </c>
      <c r="B311" s="5" t="s">
        <v>838</v>
      </c>
      <c r="C311" s="6">
        <v>571573.37600000005</v>
      </c>
      <c r="D311" s="6">
        <v>150274.17800000001</v>
      </c>
      <c r="G311" s="5">
        <v>26.6</v>
      </c>
      <c r="I311" s="5">
        <v>3.8243243326060306</v>
      </c>
      <c r="K311" s="5">
        <v>4.4871383754771861</v>
      </c>
      <c r="L311" s="5">
        <v>2.6901960800285138</v>
      </c>
      <c r="P311" s="5">
        <v>713328</v>
      </c>
    </row>
    <row r="312" spans="1:16" x14ac:dyDescent="0.25">
      <c r="A312" s="5" t="s">
        <v>344</v>
      </c>
      <c r="B312" s="5" t="s">
        <v>837</v>
      </c>
      <c r="C312" s="6">
        <v>571575.74399999995</v>
      </c>
      <c r="D312" s="6">
        <v>150278.16399999999</v>
      </c>
      <c r="G312" s="5">
        <v>17.2</v>
      </c>
      <c r="I312" s="5">
        <v>2.8561161670298816</v>
      </c>
      <c r="K312" s="5">
        <v>3.7395723444500919</v>
      </c>
      <c r="L312" s="5">
        <v>2.255272505103306</v>
      </c>
      <c r="P312" s="5">
        <v>714329</v>
      </c>
    </row>
    <row r="313" spans="1:16" x14ac:dyDescent="0.25">
      <c r="A313" s="5" t="s">
        <v>108</v>
      </c>
      <c r="B313" s="5" t="s">
        <v>836</v>
      </c>
      <c r="C313" s="6">
        <v>571578.14899999998</v>
      </c>
      <c r="D313" s="6">
        <v>150282.049</v>
      </c>
      <c r="G313" s="5">
        <v>26.8</v>
      </c>
      <c r="I313" s="5">
        <v>3.9179233170080838</v>
      </c>
      <c r="K313" s="5">
        <v>4.5820633629117085</v>
      </c>
      <c r="L313" s="5">
        <v>2.5185139398778875</v>
      </c>
      <c r="P313" s="5">
        <v>714329</v>
      </c>
    </row>
    <row r="314" spans="1:16" x14ac:dyDescent="0.25">
      <c r="A314" s="5" t="s">
        <v>463</v>
      </c>
      <c r="B314" s="5" t="s">
        <v>835</v>
      </c>
      <c r="C314" s="6">
        <v>571580.46400000004</v>
      </c>
      <c r="D314" s="6">
        <v>150285.984</v>
      </c>
      <c r="G314" s="5">
        <v>18.100000000000001</v>
      </c>
      <c r="I314" s="5">
        <v>2.250383142282093</v>
      </c>
      <c r="K314" s="5">
        <v>4.2944662261615933</v>
      </c>
      <c r="L314" s="5">
        <v>1.9637878273455553</v>
      </c>
      <c r="P314" s="5">
        <v>715329</v>
      </c>
    </row>
    <row r="315" spans="1:16" x14ac:dyDescent="0.25">
      <c r="A315" s="5" t="s">
        <v>103</v>
      </c>
      <c r="B315" s="5" t="s">
        <v>834</v>
      </c>
      <c r="C315" s="6">
        <v>571582.66700000002</v>
      </c>
      <c r="D315" s="6">
        <v>150289.97899999999</v>
      </c>
      <c r="G315" s="5">
        <v>26.5</v>
      </c>
      <c r="I315" s="5">
        <v>3.9266972413155892</v>
      </c>
      <c r="K315" s="5">
        <v>4.594392550375427</v>
      </c>
      <c r="L315" s="5">
        <v>2.4771212547196626</v>
      </c>
      <c r="P315" s="5">
        <v>715329</v>
      </c>
    </row>
    <row r="316" spans="1:16" x14ac:dyDescent="0.25">
      <c r="A316" s="5" t="s">
        <v>410</v>
      </c>
      <c r="B316" s="5" t="s">
        <v>833</v>
      </c>
      <c r="C316" s="6">
        <v>571584.91399999999</v>
      </c>
      <c r="D316" s="6">
        <v>150293.954</v>
      </c>
      <c r="G316" s="5">
        <v>17.899999999999999</v>
      </c>
      <c r="I316" s="5">
        <v>2.4180589351498618</v>
      </c>
      <c r="K316" s="5">
        <v>4.2013971243204518</v>
      </c>
      <c r="L316" s="5">
        <v>1.1760912590556813</v>
      </c>
      <c r="P316" s="5">
        <v>715329</v>
      </c>
    </row>
    <row r="317" spans="1:16" x14ac:dyDescent="0.25">
      <c r="A317" s="5" t="s">
        <v>90</v>
      </c>
      <c r="B317" s="5" t="s">
        <v>832</v>
      </c>
      <c r="C317" s="6">
        <v>571587.14199999999</v>
      </c>
      <c r="D317" s="6">
        <v>150297.95000000001</v>
      </c>
      <c r="G317" s="5">
        <v>26</v>
      </c>
      <c r="I317" s="5">
        <v>3.9680899264738141</v>
      </c>
      <c r="K317" s="5">
        <v>4.5987905067631152</v>
      </c>
      <c r="L317" s="5">
        <v>2.6020599913279625</v>
      </c>
      <c r="P317" s="5">
        <v>716330</v>
      </c>
    </row>
    <row r="318" spans="1:16" x14ac:dyDescent="0.25">
      <c r="A318" s="5" t="s">
        <v>409</v>
      </c>
      <c r="B318" s="5" t="s">
        <v>831</v>
      </c>
      <c r="C318" s="6">
        <v>571589.147</v>
      </c>
      <c r="D318" s="6">
        <v>150301.98699999999</v>
      </c>
      <c r="G318" s="5">
        <v>16.8</v>
      </c>
      <c r="I318" s="5">
        <v>2.4180589351498618</v>
      </c>
      <c r="K318" s="5">
        <v>4.1986570869544222</v>
      </c>
      <c r="L318" s="5">
        <v>0.9956351945975499</v>
      </c>
      <c r="P318" s="5">
        <v>716330</v>
      </c>
    </row>
    <row r="319" spans="1:16" x14ac:dyDescent="0.25">
      <c r="A319" s="5" t="s">
        <v>64</v>
      </c>
      <c r="B319" s="5" t="s">
        <v>830</v>
      </c>
      <c r="C319" s="6">
        <v>571752.11</v>
      </c>
      <c r="D319" s="6">
        <v>149729.932</v>
      </c>
      <c r="G319" s="5">
        <v>75</v>
      </c>
      <c r="I319" s="5">
        <v>4.0550901334477762</v>
      </c>
      <c r="J319" s="5">
        <v>0.75698231818672479</v>
      </c>
      <c r="K319" s="5">
        <v>4.5440680443502757</v>
      </c>
      <c r="L319" s="5">
        <v>1.7551122663950711</v>
      </c>
      <c r="M319" s="5">
        <v>2.3547197870662053</v>
      </c>
      <c r="P319" s="5">
        <v>659346</v>
      </c>
    </row>
    <row r="320" spans="1:16" x14ac:dyDescent="0.25">
      <c r="A320" s="5" t="s">
        <v>89</v>
      </c>
      <c r="B320" s="5" t="s">
        <v>829</v>
      </c>
      <c r="C320" s="6">
        <v>571591.27</v>
      </c>
      <c r="D320" s="6">
        <v>150306.04800000001</v>
      </c>
      <c r="G320" s="5">
        <v>25.9</v>
      </c>
      <c r="I320" s="5">
        <v>3.9680899264738141</v>
      </c>
      <c r="K320" s="5">
        <v>4.5987905067631152</v>
      </c>
      <c r="L320" s="5">
        <v>2.6532125137753435</v>
      </c>
      <c r="P320" s="5">
        <v>717330</v>
      </c>
    </row>
    <row r="321" spans="1:16" x14ac:dyDescent="0.25">
      <c r="A321" s="5" t="s">
        <v>828</v>
      </c>
      <c r="B321" s="5" t="s">
        <v>827</v>
      </c>
      <c r="C321" s="6">
        <v>571593.51100000006</v>
      </c>
      <c r="D321" s="6">
        <v>150310.057</v>
      </c>
      <c r="G321" s="5">
        <v>18.600000000000001</v>
      </c>
      <c r="K321" s="5">
        <v>4.2944662261615933</v>
      </c>
      <c r="L321" s="5">
        <v>1.6720978579357175</v>
      </c>
      <c r="P321" s="5">
        <v>717330</v>
      </c>
    </row>
    <row r="322" spans="1:16" x14ac:dyDescent="0.25">
      <c r="A322" s="5" t="s">
        <v>102</v>
      </c>
      <c r="B322" s="5" t="s">
        <v>826</v>
      </c>
      <c r="C322" s="6">
        <v>571595.80700000003</v>
      </c>
      <c r="D322" s="6">
        <v>150314.05600000001</v>
      </c>
      <c r="G322" s="5">
        <v>26.3</v>
      </c>
      <c r="I322" s="5">
        <v>3.9266972413155892</v>
      </c>
      <c r="K322" s="5">
        <v>4.5477747053878224</v>
      </c>
      <c r="L322" s="5">
        <v>2.6812412373755872</v>
      </c>
      <c r="P322" s="5">
        <v>717331</v>
      </c>
    </row>
    <row r="323" spans="1:16" x14ac:dyDescent="0.25">
      <c r="A323" s="5" t="s">
        <v>541</v>
      </c>
      <c r="B323" s="5" t="s">
        <v>825</v>
      </c>
      <c r="C323" s="6">
        <v>571598.05700000003</v>
      </c>
      <c r="D323" s="6">
        <v>150318.10800000001</v>
      </c>
      <c r="G323" s="5">
        <v>17.3</v>
      </c>
      <c r="I323" s="5">
        <v>1.6268110127413</v>
      </c>
      <c r="K323" s="5">
        <v>3.9360107957152097</v>
      </c>
      <c r="L323" s="5">
        <v>1.4771212547196624</v>
      </c>
      <c r="P323" s="5">
        <v>718331</v>
      </c>
    </row>
    <row r="324" spans="1:16" x14ac:dyDescent="0.25">
      <c r="A324" s="5" t="s">
        <v>111</v>
      </c>
      <c r="B324" s="5" t="s">
        <v>824</v>
      </c>
      <c r="C324" s="6">
        <v>571600.43099999998</v>
      </c>
      <c r="D324" s="6">
        <v>150322.04399999999</v>
      </c>
      <c r="G324" s="5">
        <v>26.3</v>
      </c>
      <c r="I324" s="5">
        <v>3.9134689755818339</v>
      </c>
      <c r="K324" s="5">
        <v>4.4409090820652173</v>
      </c>
      <c r="L324" s="5">
        <v>1.9444826721501687</v>
      </c>
      <c r="P324" s="5">
        <v>718331</v>
      </c>
    </row>
    <row r="325" spans="1:16" x14ac:dyDescent="0.25">
      <c r="A325" s="5" t="s">
        <v>428</v>
      </c>
      <c r="B325" s="5" t="s">
        <v>823</v>
      </c>
      <c r="C325" s="6">
        <v>571603.02599999995</v>
      </c>
      <c r="D325" s="6">
        <v>150325.83100000001</v>
      </c>
      <c r="G325" s="5">
        <v>17.3</v>
      </c>
      <c r="I325" s="5">
        <v>2.3069084830271951</v>
      </c>
      <c r="K325" s="5">
        <v>3.7395723444500919</v>
      </c>
      <c r="L325" s="5">
        <v>1.3010299956639813</v>
      </c>
      <c r="P325" s="5">
        <v>719331</v>
      </c>
    </row>
    <row r="326" spans="1:16" x14ac:dyDescent="0.25">
      <c r="A326" s="5" t="s">
        <v>135</v>
      </c>
      <c r="B326" s="5" t="s">
        <v>822</v>
      </c>
      <c r="C326" s="6">
        <v>571605.77599999995</v>
      </c>
      <c r="D326" s="6">
        <v>150329.53700000001</v>
      </c>
      <c r="G326" s="5">
        <v>26.8</v>
      </c>
      <c r="I326" s="5">
        <v>3.8243243326060306</v>
      </c>
      <c r="K326" s="5">
        <v>4.3263358609287517</v>
      </c>
      <c r="L326" s="5">
        <v>1.8061799739838871</v>
      </c>
      <c r="P326" s="5">
        <v>719332</v>
      </c>
    </row>
    <row r="327" spans="1:16" x14ac:dyDescent="0.25">
      <c r="A327" s="5" t="s">
        <v>508</v>
      </c>
      <c r="B327" s="5" t="s">
        <v>821</v>
      </c>
      <c r="C327" s="6">
        <v>571608.84299999999</v>
      </c>
      <c r="D327" s="6">
        <v>150332.95699999999</v>
      </c>
      <c r="G327" s="5">
        <v>17.399999999999999</v>
      </c>
      <c r="I327" s="5">
        <v>1.9760255278285443</v>
      </c>
      <c r="K327" s="5">
        <v>3.5415792439465807</v>
      </c>
      <c r="L327" s="5">
        <v>0.53147891704225514</v>
      </c>
      <c r="P327" s="5">
        <v>719332</v>
      </c>
    </row>
    <row r="328" spans="1:16" x14ac:dyDescent="0.25">
      <c r="A328" s="5" t="s">
        <v>112</v>
      </c>
      <c r="B328" s="5" t="s">
        <v>820</v>
      </c>
      <c r="C328" s="6">
        <v>571612.06299999997</v>
      </c>
      <c r="D328" s="6">
        <v>150336.17499999999</v>
      </c>
      <c r="G328" s="5">
        <v>27</v>
      </c>
      <c r="I328" s="5">
        <v>3.9089684743551572</v>
      </c>
      <c r="K328" s="5">
        <v>4.4638929889859069</v>
      </c>
      <c r="L328" s="5">
        <v>1.4471580313422192</v>
      </c>
      <c r="P328" s="5">
        <v>720332</v>
      </c>
    </row>
    <row r="329" spans="1:16" x14ac:dyDescent="0.25">
      <c r="A329" s="5" t="s">
        <v>332</v>
      </c>
      <c r="B329" s="5" t="s">
        <v>819</v>
      </c>
      <c r="C329" s="6">
        <v>571615.24100000004</v>
      </c>
      <c r="D329" s="6">
        <v>150339.514</v>
      </c>
      <c r="G329" s="5">
        <v>17.399999999999999</v>
      </c>
      <c r="I329" s="5">
        <v>2.9044208466044368</v>
      </c>
      <c r="K329" s="5">
        <v>4.4828735836087539</v>
      </c>
      <c r="L329" s="5">
        <v>0.69019608002851374</v>
      </c>
      <c r="P329" s="5">
        <v>720333</v>
      </c>
    </row>
    <row r="330" spans="1:16" x14ac:dyDescent="0.25">
      <c r="A330" s="5" t="s">
        <v>67</v>
      </c>
      <c r="B330" s="5" t="s">
        <v>818</v>
      </c>
      <c r="C330" s="6">
        <v>571737.41</v>
      </c>
      <c r="D330" s="6">
        <v>149653.88699999999</v>
      </c>
      <c r="G330" s="5">
        <v>78</v>
      </c>
      <c r="I330" s="5">
        <v>3.9922734821900181</v>
      </c>
      <c r="J330" s="5">
        <v>0.92280564690078715</v>
      </c>
      <c r="K330" s="5">
        <v>4.7163868671039104</v>
      </c>
      <c r="L330" s="5">
        <v>1.6568554309837185</v>
      </c>
      <c r="P330" s="5">
        <v>651345</v>
      </c>
    </row>
    <row r="331" spans="1:16" x14ac:dyDescent="0.25">
      <c r="A331" s="5" t="s">
        <v>110</v>
      </c>
      <c r="B331" s="5" t="s">
        <v>817</v>
      </c>
      <c r="C331" s="6">
        <v>571618.429</v>
      </c>
      <c r="D331" s="6">
        <v>150342.70699999999</v>
      </c>
      <c r="G331" s="5">
        <v>25.9</v>
      </c>
      <c r="I331" s="5">
        <v>3.9134689755818339</v>
      </c>
      <c r="K331" s="5">
        <v>4.4683473304121577</v>
      </c>
      <c r="L331" s="5">
        <v>1</v>
      </c>
      <c r="P331" s="5">
        <v>720333</v>
      </c>
    </row>
    <row r="332" spans="1:16" x14ac:dyDescent="0.25">
      <c r="A332" s="5" t="s">
        <v>315</v>
      </c>
      <c r="B332" s="5" t="s">
        <v>816</v>
      </c>
      <c r="C332" s="6">
        <v>571621.57499999995</v>
      </c>
      <c r="D332" s="6">
        <v>150346.084</v>
      </c>
      <c r="G332" s="5">
        <v>17.100000000000001</v>
      </c>
      <c r="I332" s="5">
        <v>3.0058784873632138</v>
      </c>
      <c r="K332" s="5">
        <v>3.7701152947871015</v>
      </c>
      <c r="L332" s="5">
        <v>1.0251703159931562</v>
      </c>
      <c r="P332" s="5">
        <v>721333</v>
      </c>
    </row>
    <row r="333" spans="1:16" x14ac:dyDescent="0.25">
      <c r="A333" s="5" t="s">
        <v>101</v>
      </c>
      <c r="B333" s="5" t="s">
        <v>815</v>
      </c>
      <c r="C333" s="6">
        <v>571624.505</v>
      </c>
      <c r="D333" s="6">
        <v>150349.60399999999</v>
      </c>
      <c r="G333" s="5">
        <v>28.4</v>
      </c>
      <c r="I333" s="5">
        <v>3.9266972413155892</v>
      </c>
      <c r="K333" s="5">
        <v>4.4698220159781634</v>
      </c>
      <c r="L333" s="5">
        <v>0.3010299956639812</v>
      </c>
      <c r="P333" s="5">
        <v>721333</v>
      </c>
    </row>
    <row r="334" spans="1:16" x14ac:dyDescent="0.25">
      <c r="A334" s="5" t="s">
        <v>814</v>
      </c>
      <c r="B334" s="5" t="s">
        <v>813</v>
      </c>
      <c r="C334" s="6">
        <v>571627.45799999998</v>
      </c>
      <c r="D334" s="6">
        <v>150353.14499999999</v>
      </c>
      <c r="G334" s="5">
        <v>17.399999999999999</v>
      </c>
      <c r="K334" s="5">
        <v>4.3074960379132126</v>
      </c>
      <c r="L334" s="5">
        <v>0.5678198906687042</v>
      </c>
      <c r="P334" s="5">
        <v>721334</v>
      </c>
    </row>
    <row r="335" spans="1:16" x14ac:dyDescent="0.25">
      <c r="A335" s="5" t="s">
        <v>75</v>
      </c>
      <c r="B335" s="5" t="s">
        <v>812</v>
      </c>
      <c r="C335" s="6">
        <v>571630.31599999999</v>
      </c>
      <c r="D335" s="6">
        <v>150356.82800000001</v>
      </c>
      <c r="G335" s="5">
        <v>27.4</v>
      </c>
      <c r="I335" s="5">
        <v>4.0058784873632138</v>
      </c>
      <c r="K335" s="5">
        <v>4.5352941200427708</v>
      </c>
      <c r="L335" s="5">
        <v>4.811283040546277E-2</v>
      </c>
      <c r="P335" s="5">
        <v>722334</v>
      </c>
    </row>
    <row r="336" spans="1:16" x14ac:dyDescent="0.25">
      <c r="A336" s="5" t="s">
        <v>372</v>
      </c>
      <c r="B336" s="5" t="s">
        <v>811</v>
      </c>
      <c r="C336" s="6">
        <v>571632.84600000002</v>
      </c>
      <c r="D336" s="6">
        <v>150360.617</v>
      </c>
      <c r="G336" s="5">
        <v>18.100000000000001</v>
      </c>
      <c r="I336" s="5">
        <v>2.6590910011385573</v>
      </c>
      <c r="K336" s="5">
        <v>4.3864989655506532</v>
      </c>
      <c r="L336" s="5">
        <v>0.31325376316584475</v>
      </c>
      <c r="P336" s="5">
        <v>722334</v>
      </c>
    </row>
    <row r="337" spans="1:16" x14ac:dyDescent="0.25">
      <c r="A337" s="5" t="s">
        <v>240</v>
      </c>
      <c r="B337" s="5" t="s">
        <v>810</v>
      </c>
      <c r="C337" s="6">
        <v>571203.402</v>
      </c>
      <c r="D337" s="6">
        <v>149780.41699999999</v>
      </c>
      <c r="G337" s="5">
        <v>26.8</v>
      </c>
      <c r="I337" s="5">
        <v>3.3416705892864069</v>
      </c>
      <c r="K337" s="5">
        <v>4.1398790864012369</v>
      </c>
      <c r="L337" s="5">
        <v>1.0673962738173595</v>
      </c>
      <c r="P337" s="5">
        <v>664291</v>
      </c>
    </row>
    <row r="338" spans="1:16" x14ac:dyDescent="0.25">
      <c r="A338" s="5" t="s">
        <v>212</v>
      </c>
      <c r="B338" s="5" t="s">
        <v>809</v>
      </c>
      <c r="C338" s="6">
        <v>571230.85199999996</v>
      </c>
      <c r="D338" s="6">
        <v>149822.804</v>
      </c>
      <c r="G338" s="5">
        <v>26.8</v>
      </c>
      <c r="H338" s="5" t="s">
        <v>589</v>
      </c>
      <c r="I338" s="5">
        <v>3.4452111811934762</v>
      </c>
      <c r="J338" s="5">
        <v>1.3435312303935245</v>
      </c>
      <c r="K338" s="5">
        <v>3.4162079297054531</v>
      </c>
      <c r="L338" s="5">
        <v>1.0840960807770716</v>
      </c>
      <c r="P338" s="5">
        <v>668294</v>
      </c>
    </row>
    <row r="339" spans="1:16" x14ac:dyDescent="0.25">
      <c r="A339" s="5" t="s">
        <v>268</v>
      </c>
      <c r="B339" s="5" t="s">
        <v>808</v>
      </c>
      <c r="C339" s="6">
        <v>571248.23199999996</v>
      </c>
      <c r="D339" s="6">
        <v>149844.98300000001</v>
      </c>
      <c r="G339" s="5">
        <v>26.5</v>
      </c>
      <c r="H339" s="5" t="s">
        <v>589</v>
      </c>
      <c r="I339" s="5">
        <v>3.2489165360495083</v>
      </c>
      <c r="J339" s="5">
        <v>1.4069954178283</v>
      </c>
      <c r="K339" s="5">
        <v>3.4352438632604558</v>
      </c>
      <c r="L339" s="5">
        <v>3.255272505103306</v>
      </c>
      <c r="P339" s="5">
        <v>670296</v>
      </c>
    </row>
    <row r="340" spans="1:16" x14ac:dyDescent="0.25">
      <c r="A340" s="5" t="s">
        <v>185</v>
      </c>
      <c r="B340" s="5" t="s">
        <v>807</v>
      </c>
      <c r="C340" s="6">
        <v>571266.821</v>
      </c>
      <c r="D340" s="6">
        <v>149866.07699999999</v>
      </c>
      <c r="G340" s="5">
        <v>26.7</v>
      </c>
      <c r="H340" s="5" t="s">
        <v>589</v>
      </c>
      <c r="I340" s="5">
        <v>3.5287572326435512</v>
      </c>
      <c r="J340" s="5">
        <v>1.1945733559773997</v>
      </c>
      <c r="K340" s="5">
        <v>3.390002901136878</v>
      </c>
      <c r="L340" s="5">
        <v>2.3521825181113627</v>
      </c>
      <c r="P340" s="5">
        <v>673298</v>
      </c>
    </row>
    <row r="341" spans="1:16" x14ac:dyDescent="0.25">
      <c r="A341" s="5" t="s">
        <v>417</v>
      </c>
      <c r="B341" s="5" t="s">
        <v>806</v>
      </c>
      <c r="C341" s="6">
        <v>571356.26599999995</v>
      </c>
      <c r="D341" s="6">
        <v>149966.51</v>
      </c>
      <c r="G341" s="5">
        <v>26.9</v>
      </c>
      <c r="H341" s="5" t="s">
        <v>582</v>
      </c>
      <c r="I341" s="5">
        <v>2.3738552726578082</v>
      </c>
      <c r="J341" s="5">
        <v>0.70198444995169118</v>
      </c>
      <c r="K341" s="5">
        <v>2.9244665947025812</v>
      </c>
      <c r="L341" s="5">
        <v>2.3802112417116059</v>
      </c>
      <c r="P341" s="5">
        <v>683307</v>
      </c>
    </row>
    <row r="342" spans="1:16" x14ac:dyDescent="0.25">
      <c r="A342" s="5" t="s">
        <v>281</v>
      </c>
      <c r="B342" s="5" t="s">
        <v>805</v>
      </c>
      <c r="C342" s="6">
        <v>571373.15300000005</v>
      </c>
      <c r="D342" s="6">
        <v>149987.29199999999</v>
      </c>
      <c r="G342" s="5">
        <v>26.9</v>
      </c>
      <c r="H342" s="5" t="s">
        <v>582</v>
      </c>
      <c r="I342" s="5">
        <v>3.1819697464188952</v>
      </c>
      <c r="J342" s="5">
        <v>1.1062466847426253</v>
      </c>
      <c r="K342" s="5">
        <v>3.1497614886411442</v>
      </c>
      <c r="L342" s="5">
        <v>2.5440680443502757</v>
      </c>
      <c r="P342" s="5">
        <v>685308</v>
      </c>
    </row>
    <row r="343" spans="1:16" x14ac:dyDescent="0.25">
      <c r="A343" s="5" t="s">
        <v>455</v>
      </c>
      <c r="B343" s="5" t="s">
        <v>804</v>
      </c>
      <c r="C343" s="6">
        <v>571388.72699999996</v>
      </c>
      <c r="D343" s="6">
        <v>150009.04399999999</v>
      </c>
      <c r="G343" s="5">
        <v>27</v>
      </c>
      <c r="H343" s="5" t="s">
        <v>582</v>
      </c>
      <c r="I343" s="5">
        <v>2.2943553061335051</v>
      </c>
      <c r="J343" s="5">
        <v>1.0633020888590838</v>
      </c>
      <c r="K343" s="5">
        <v>2.8206567001995513</v>
      </c>
      <c r="L343" s="5">
        <v>2.7634279935629373</v>
      </c>
      <c r="P343" s="5">
        <v>687310</v>
      </c>
    </row>
    <row r="344" spans="1:16" x14ac:dyDescent="0.25">
      <c r="A344" s="5" t="s">
        <v>416</v>
      </c>
      <c r="B344" s="5" t="s">
        <v>803</v>
      </c>
      <c r="C344" s="6">
        <v>571403.29</v>
      </c>
      <c r="D344" s="6">
        <v>150031.62</v>
      </c>
      <c r="G344" s="5">
        <v>26.4</v>
      </c>
      <c r="H344" s="5" t="s">
        <v>582</v>
      </c>
      <c r="I344" s="5">
        <v>2.3738552726578082</v>
      </c>
      <c r="J344" s="5">
        <v>1.0850632417074089</v>
      </c>
      <c r="K344" s="5">
        <v>3.0181685007678385</v>
      </c>
      <c r="L344" s="5">
        <v>1.919078092376074</v>
      </c>
      <c r="P344" s="5">
        <v>689311</v>
      </c>
    </row>
    <row r="345" spans="1:16" x14ac:dyDescent="0.25">
      <c r="A345" s="5" t="s">
        <v>252</v>
      </c>
      <c r="B345" s="5" t="s">
        <v>802</v>
      </c>
      <c r="C345" s="6">
        <v>571418.56999999995</v>
      </c>
      <c r="D345" s="6">
        <v>150055.09</v>
      </c>
      <c r="G345" s="5">
        <v>26.9</v>
      </c>
      <c r="I345" s="5">
        <v>3.3069084830271951</v>
      </c>
      <c r="K345" s="5">
        <v>4.357934847000454</v>
      </c>
      <c r="L345" s="5">
        <v>1.0791812460476249</v>
      </c>
      <c r="P345" s="5">
        <v>692313</v>
      </c>
    </row>
    <row r="346" spans="1:16" x14ac:dyDescent="0.25">
      <c r="A346" s="5" t="s">
        <v>156</v>
      </c>
      <c r="B346" s="5" t="s">
        <v>801</v>
      </c>
      <c r="C346" s="6">
        <v>571431.65</v>
      </c>
      <c r="D346" s="6">
        <v>150077</v>
      </c>
      <c r="G346" s="5">
        <v>26.6</v>
      </c>
      <c r="I346" s="5">
        <v>3.6748852683217894</v>
      </c>
      <c r="K346" s="5">
        <v>4.3692158574101425</v>
      </c>
      <c r="L346" s="5">
        <v>3.1461280356782382</v>
      </c>
      <c r="P346" s="5">
        <v>694314</v>
      </c>
    </row>
    <row r="347" spans="1:16" x14ac:dyDescent="0.25">
      <c r="A347" s="5" t="s">
        <v>321</v>
      </c>
      <c r="B347" s="5" t="s">
        <v>800</v>
      </c>
      <c r="C347" s="6">
        <v>571446.09</v>
      </c>
      <c r="D347" s="6">
        <v>150101.5</v>
      </c>
      <c r="G347" s="5">
        <v>25.6</v>
      </c>
      <c r="I347" s="5">
        <v>2.9680899264738141</v>
      </c>
      <c r="K347" s="5">
        <v>4.0413926851582254</v>
      </c>
      <c r="L347" s="5">
        <v>2.4771212547196626</v>
      </c>
      <c r="P347" s="5">
        <v>696316</v>
      </c>
    </row>
    <row r="348" spans="1:16" x14ac:dyDescent="0.25">
      <c r="A348" s="5" t="s">
        <v>286</v>
      </c>
      <c r="B348" s="5" t="s">
        <v>799</v>
      </c>
      <c r="C348" s="6">
        <v>571456.35</v>
      </c>
      <c r="D348" s="6">
        <v>150125.44</v>
      </c>
      <c r="G348" s="5">
        <v>26.8</v>
      </c>
      <c r="I348" s="5">
        <v>3.1571461626938628</v>
      </c>
      <c r="K348" s="5">
        <v>4.153814864344529</v>
      </c>
      <c r="L348" s="5">
        <v>3.1303337684950061</v>
      </c>
      <c r="P348" s="5">
        <v>699317</v>
      </c>
    </row>
    <row r="349" spans="1:16" x14ac:dyDescent="0.25">
      <c r="A349" s="5" t="s">
        <v>188</v>
      </c>
      <c r="B349" s="5" t="s">
        <v>798</v>
      </c>
      <c r="C349" s="6">
        <v>571465.91799999995</v>
      </c>
      <c r="D349" s="6">
        <v>150149.51699999999</v>
      </c>
      <c r="G349" s="5">
        <v>26.5</v>
      </c>
      <c r="I349" s="5">
        <v>3.5177618483420883</v>
      </c>
      <c r="K349" s="5">
        <v>4.3673559210260189</v>
      </c>
      <c r="L349" s="5">
        <v>2.9637878273455551</v>
      </c>
      <c r="P349" s="5">
        <v>701318</v>
      </c>
    </row>
    <row r="350" spans="1:16" x14ac:dyDescent="0.25">
      <c r="A350" s="5" t="s">
        <v>88</v>
      </c>
      <c r="B350" s="5" t="s">
        <v>797</v>
      </c>
      <c r="C350" s="6">
        <v>571484.18999999994</v>
      </c>
      <c r="D350" s="6">
        <v>150169.18100000001</v>
      </c>
      <c r="G350" s="5">
        <v>26.9</v>
      </c>
      <c r="I350" s="5">
        <v>3.9680899264738141</v>
      </c>
      <c r="K350" s="5">
        <v>4.5646660642520898</v>
      </c>
      <c r="L350" s="5">
        <v>2.3222192947339191</v>
      </c>
      <c r="P350" s="5">
        <v>703319</v>
      </c>
    </row>
    <row r="351" spans="1:16" x14ac:dyDescent="0.25">
      <c r="A351" s="5" t="s">
        <v>39</v>
      </c>
      <c r="B351" s="5" t="s">
        <v>796</v>
      </c>
      <c r="C351" s="6">
        <v>571963.30200000003</v>
      </c>
      <c r="D351" s="6">
        <v>149747.63</v>
      </c>
      <c r="G351" s="5">
        <v>74</v>
      </c>
      <c r="I351" s="5">
        <v>4.2062119761928498</v>
      </c>
      <c r="J351" s="5">
        <v>0.87761059384713758</v>
      </c>
      <c r="K351" s="5">
        <v>4.2922560713564764</v>
      </c>
      <c r="L351" s="5">
        <v>2.2139790040736411</v>
      </c>
      <c r="P351" s="5">
        <v>661367</v>
      </c>
    </row>
    <row r="352" spans="1:16" x14ac:dyDescent="0.25">
      <c r="A352" s="5" t="s">
        <v>262</v>
      </c>
      <c r="B352" s="5" t="s">
        <v>795</v>
      </c>
      <c r="C352" s="6">
        <v>571503.76100000006</v>
      </c>
      <c r="D352" s="6">
        <v>150187.41</v>
      </c>
      <c r="G352" s="5">
        <v>26.5</v>
      </c>
      <c r="I352" s="5">
        <v>3.2691199221377953</v>
      </c>
      <c r="K352" s="5">
        <v>4.1367205671564067</v>
      </c>
      <c r="L352" s="5">
        <v>2.8450980400142569</v>
      </c>
      <c r="P352" s="5">
        <v>705321</v>
      </c>
    </row>
    <row r="353" spans="1:16" x14ac:dyDescent="0.25">
      <c r="A353" s="5" t="s">
        <v>107</v>
      </c>
      <c r="B353" s="5" t="s">
        <v>794</v>
      </c>
      <c r="C353" s="6">
        <v>571521.70200000005</v>
      </c>
      <c r="D353" s="6">
        <v>150207.34899999999</v>
      </c>
      <c r="G353" s="5">
        <v>27</v>
      </c>
      <c r="I353" s="5">
        <v>3.9179233170080838</v>
      </c>
      <c r="K353" s="5">
        <v>4.5158738437116792</v>
      </c>
      <c r="L353" s="5">
        <v>1.4623979978989561</v>
      </c>
      <c r="P353" s="5">
        <v>707323</v>
      </c>
    </row>
    <row r="354" spans="1:16" x14ac:dyDescent="0.25">
      <c r="A354" s="5" t="s">
        <v>123</v>
      </c>
      <c r="B354" s="5" t="s">
        <v>793</v>
      </c>
      <c r="C354" s="6">
        <v>571538.48699999996</v>
      </c>
      <c r="D354" s="6">
        <v>150228.296</v>
      </c>
      <c r="G354" s="5">
        <v>27.1</v>
      </c>
      <c r="I354" s="5">
        <v>3.8662164939342074</v>
      </c>
      <c r="K354" s="5">
        <v>4.4885507165004439</v>
      </c>
      <c r="L354" s="5">
        <v>2.6334684555795866</v>
      </c>
      <c r="P354" s="5">
        <v>709325</v>
      </c>
    </row>
    <row r="355" spans="1:16" x14ac:dyDescent="0.25">
      <c r="A355" s="5" t="s">
        <v>74</v>
      </c>
      <c r="B355" s="5" t="s">
        <v>792</v>
      </c>
      <c r="C355" s="6">
        <v>571554.22</v>
      </c>
      <c r="D355" s="6">
        <v>150250.06099999999</v>
      </c>
      <c r="G355" s="5">
        <v>26.9</v>
      </c>
      <c r="I355" s="5">
        <v>4.0058784873632138</v>
      </c>
      <c r="K355" s="5">
        <v>4.6283889300503116</v>
      </c>
      <c r="L355" s="5">
        <v>2.6720978579357175</v>
      </c>
      <c r="P355" s="5">
        <v>711326</v>
      </c>
    </row>
    <row r="356" spans="1:16" x14ac:dyDescent="0.25">
      <c r="A356" s="5" t="s">
        <v>167</v>
      </c>
      <c r="B356" s="5" t="s">
        <v>791</v>
      </c>
      <c r="C356" s="6">
        <v>571568.777</v>
      </c>
      <c r="D356" s="6">
        <v>150272.66</v>
      </c>
      <c r="G356" s="5">
        <v>27.4</v>
      </c>
      <c r="I356" s="5">
        <v>3.6256672456516079</v>
      </c>
      <c r="K356" s="5">
        <v>4.3117538610557542</v>
      </c>
      <c r="L356" s="5">
        <v>2.3010299956639813</v>
      </c>
      <c r="P356" s="5">
        <v>713328</v>
      </c>
    </row>
    <row r="357" spans="1:16" x14ac:dyDescent="0.25">
      <c r="A357" s="5" t="s">
        <v>114</v>
      </c>
      <c r="B357" s="5" t="s">
        <v>790</v>
      </c>
      <c r="C357" s="6">
        <v>571582.62899999996</v>
      </c>
      <c r="D357" s="6">
        <v>150295.66399999999</v>
      </c>
      <c r="G357" s="5">
        <v>26.4</v>
      </c>
      <c r="I357" s="5">
        <v>3.9044208466044368</v>
      </c>
      <c r="K357" s="5">
        <v>4.5646660642520898</v>
      </c>
      <c r="L357" s="5">
        <v>2.255272505103306</v>
      </c>
      <c r="P357" s="5">
        <v>716329</v>
      </c>
    </row>
    <row r="358" spans="1:16" x14ac:dyDescent="0.25">
      <c r="A358" s="5" t="s">
        <v>133</v>
      </c>
      <c r="B358" s="5" t="s">
        <v>789</v>
      </c>
      <c r="C358" s="6">
        <v>571595.15500000003</v>
      </c>
      <c r="D358" s="6">
        <v>150319.38399999999</v>
      </c>
      <c r="G358" s="5">
        <v>25.5</v>
      </c>
      <c r="I358" s="5">
        <v>3.8297872283075325</v>
      </c>
      <c r="K358" s="5">
        <v>4.4216039268698308</v>
      </c>
      <c r="L358" s="5">
        <v>2.3424226808222062</v>
      </c>
      <c r="P358" s="5">
        <v>718331</v>
      </c>
    </row>
    <row r="359" spans="1:16" x14ac:dyDescent="0.25">
      <c r="A359" s="5" t="s">
        <v>122</v>
      </c>
      <c r="B359" s="5" t="s">
        <v>788</v>
      </c>
      <c r="C359" s="6">
        <v>571611.01899999997</v>
      </c>
      <c r="D359" s="6">
        <v>150340.98300000001</v>
      </c>
      <c r="G359" s="5">
        <v>27.1</v>
      </c>
      <c r="I359" s="5">
        <v>3.8662164939342074</v>
      </c>
      <c r="K359" s="5">
        <v>4.3953263930693511</v>
      </c>
      <c r="L359" s="5">
        <v>1.3117538610557542</v>
      </c>
      <c r="P359" s="5">
        <v>720332</v>
      </c>
    </row>
    <row r="360" spans="1:16" x14ac:dyDescent="0.25">
      <c r="A360" s="5" t="s">
        <v>485</v>
      </c>
      <c r="B360" s="5" t="s">
        <v>787</v>
      </c>
      <c r="C360" s="6">
        <v>571345.43400000001</v>
      </c>
      <c r="D360" s="6">
        <v>149947.516</v>
      </c>
      <c r="G360" s="5">
        <v>26.2</v>
      </c>
      <c r="I360" s="5">
        <v>2.1079063546384176</v>
      </c>
      <c r="K360" s="5">
        <v>4.1875207208364627</v>
      </c>
      <c r="L360" s="5">
        <v>2.1139433523068369</v>
      </c>
      <c r="P360" s="5">
        <v>681306</v>
      </c>
    </row>
    <row r="361" spans="1:16" x14ac:dyDescent="0.25">
      <c r="A361" s="5" t="s">
        <v>540</v>
      </c>
      <c r="B361" s="5" t="s">
        <v>786</v>
      </c>
      <c r="C361" s="6">
        <v>571341.821</v>
      </c>
      <c r="D361" s="6">
        <v>149947.91200000001</v>
      </c>
      <c r="G361" s="5">
        <v>26.2</v>
      </c>
      <c r="I361" s="5">
        <v>1.6656231933910413</v>
      </c>
      <c r="K361" s="5">
        <v>4.1319392952104241</v>
      </c>
      <c r="L361" s="5">
        <v>2.2671717284030137</v>
      </c>
      <c r="P361" s="5">
        <v>681305</v>
      </c>
    </row>
    <row r="362" spans="1:16" x14ac:dyDescent="0.25">
      <c r="A362" s="5" t="s">
        <v>35</v>
      </c>
      <c r="B362" s="5" t="s">
        <v>785</v>
      </c>
      <c r="C362" s="6">
        <v>571969.89500000002</v>
      </c>
      <c r="D362" s="6">
        <v>149830.315</v>
      </c>
      <c r="G362" s="5">
        <v>75</v>
      </c>
      <c r="I362" s="5">
        <v>3.9664877409462584</v>
      </c>
      <c r="K362" s="5">
        <v>4.1137990401108411</v>
      </c>
      <c r="L362" s="5">
        <v>1.6654317165107912</v>
      </c>
      <c r="P362" s="5">
        <v>669368</v>
      </c>
    </row>
    <row r="363" spans="1:16" x14ac:dyDescent="0.25">
      <c r="A363" s="5" t="s">
        <v>523</v>
      </c>
      <c r="B363" s="5" t="s">
        <v>784</v>
      </c>
      <c r="C363" s="6">
        <v>571339.95400000003</v>
      </c>
      <c r="D363" s="6">
        <v>149945.47200000001</v>
      </c>
      <c r="G363" s="5">
        <v>23.56</v>
      </c>
      <c r="I363" s="5">
        <v>1.8236441167611124</v>
      </c>
      <c r="K363" s="5">
        <v>4.2253092817258633</v>
      </c>
      <c r="P363" s="5">
        <v>681305</v>
      </c>
    </row>
    <row r="364" spans="1:16" x14ac:dyDescent="0.25">
      <c r="A364" s="5" t="s">
        <v>30</v>
      </c>
      <c r="B364" s="5" t="s">
        <v>783</v>
      </c>
      <c r="C364" s="6">
        <v>572038.53</v>
      </c>
      <c r="D364" s="6">
        <v>149884.04</v>
      </c>
      <c r="G364" s="5">
        <v>80</v>
      </c>
      <c r="I364" s="5">
        <v>4.2299344861214303</v>
      </c>
      <c r="J364" s="5">
        <v>0.88059172614175518</v>
      </c>
      <c r="K364" s="5">
        <v>4.3815210598940544</v>
      </c>
      <c r="L364" s="5">
        <v>2.8246913157884905</v>
      </c>
      <c r="P364" s="5">
        <v>674375</v>
      </c>
    </row>
    <row r="365" spans="1:16" x14ac:dyDescent="0.25">
      <c r="A365" s="5" t="s">
        <v>34</v>
      </c>
      <c r="B365" s="5" t="s">
        <v>782</v>
      </c>
      <c r="C365" s="6">
        <v>571557.37600000005</v>
      </c>
      <c r="D365" s="6">
        <v>149659.81099999999</v>
      </c>
      <c r="E365" s="5">
        <v>204</v>
      </c>
      <c r="G365" s="5">
        <v>60</v>
      </c>
      <c r="I365" s="5">
        <v>4.1692848195778449</v>
      </c>
      <c r="J365" s="5">
        <v>0.88409692078209656</v>
      </c>
      <c r="K365" s="5">
        <v>4.0144498621075142</v>
      </c>
      <c r="L365" s="5">
        <v>1.0006943217531141</v>
      </c>
      <c r="P365" s="5">
        <v>652327</v>
      </c>
    </row>
    <row r="366" spans="1:16" x14ac:dyDescent="0.25">
      <c r="A366" s="5" t="s">
        <v>132</v>
      </c>
      <c r="B366" s="5" t="s">
        <v>781</v>
      </c>
      <c r="C366" s="6">
        <v>572182.23699999996</v>
      </c>
      <c r="D366" s="6">
        <v>149965.26300000001</v>
      </c>
      <c r="G366" s="5">
        <v>78</v>
      </c>
      <c r="I366" s="5">
        <v>3.7977586912878736</v>
      </c>
      <c r="J366" s="5">
        <v>1.0896442195679183</v>
      </c>
      <c r="K366" s="5">
        <v>4.4577687868244391</v>
      </c>
      <c r="L366" s="5">
        <v>-6.7456290862234633E-2</v>
      </c>
      <c r="P366" s="5">
        <v>683389</v>
      </c>
    </row>
    <row r="367" spans="1:16" x14ac:dyDescent="0.25">
      <c r="A367" s="5" t="s">
        <v>27</v>
      </c>
      <c r="B367" s="5" t="s">
        <v>780</v>
      </c>
      <c r="C367" s="6">
        <v>572265.61899999995</v>
      </c>
      <c r="D367" s="6">
        <v>149906.815</v>
      </c>
      <c r="G367" s="5">
        <v>78</v>
      </c>
      <c r="I367" s="5">
        <v>3.9269808893778047</v>
      </c>
      <c r="J367" s="5">
        <v>0.88919297778331874</v>
      </c>
      <c r="K367" s="5">
        <v>3.9730915471086377</v>
      </c>
      <c r="L367" s="5">
        <v>0.744380615955477</v>
      </c>
      <c r="P367" s="5">
        <v>677398</v>
      </c>
    </row>
    <row r="368" spans="1:16" x14ac:dyDescent="0.25">
      <c r="A368" s="5" t="s">
        <v>69</v>
      </c>
      <c r="B368" s="5" t="s">
        <v>779</v>
      </c>
      <c r="C368" s="6">
        <v>572366.179</v>
      </c>
      <c r="D368" s="6">
        <v>150139.94699999999</v>
      </c>
      <c r="G368" s="5">
        <v>78</v>
      </c>
      <c r="I368" s="5">
        <v>3.9941207492646953</v>
      </c>
      <c r="J368" s="5">
        <v>1.2834481433338318</v>
      </c>
      <c r="K368" s="5">
        <v>4.2635859370657743</v>
      </c>
      <c r="L368" s="5">
        <v>0.71386386774994548</v>
      </c>
      <c r="P368" s="5">
        <v>700408</v>
      </c>
    </row>
    <row r="369" spans="1:16" x14ac:dyDescent="0.25">
      <c r="A369" s="5" t="s">
        <v>18</v>
      </c>
      <c r="B369" s="5" t="s">
        <v>778</v>
      </c>
      <c r="C369" s="6">
        <v>571974.84400000004</v>
      </c>
      <c r="D369" s="6">
        <v>149608.47700000001</v>
      </c>
      <c r="G369" s="5">
        <v>73</v>
      </c>
      <c r="I369" s="5">
        <v>4.5062212151764918</v>
      </c>
      <c r="K369" s="5">
        <v>4.1496695306571016</v>
      </c>
      <c r="L369" s="5">
        <v>3.3730669952705865</v>
      </c>
      <c r="P369" s="5">
        <v>647368</v>
      </c>
    </row>
    <row r="370" spans="1:16" x14ac:dyDescent="0.25">
      <c r="A370" s="5" t="s">
        <v>305</v>
      </c>
      <c r="B370" s="5" t="s">
        <v>777</v>
      </c>
      <c r="C370" s="6">
        <v>571326.97100000002</v>
      </c>
      <c r="D370" s="6">
        <v>149921.348</v>
      </c>
      <c r="G370" s="5">
        <v>0</v>
      </c>
      <c r="I370" s="5">
        <v>2.2162327343307568</v>
      </c>
      <c r="J370" s="5">
        <v>0.88649042450315829</v>
      </c>
      <c r="K370" s="5">
        <v>4.0711557797139459</v>
      </c>
      <c r="L370" s="5">
        <v>2.826608980359683</v>
      </c>
      <c r="P370" s="5">
        <v>678304</v>
      </c>
    </row>
    <row r="371" spans="1:16" x14ac:dyDescent="0.25">
      <c r="A371" s="5" t="s">
        <v>354</v>
      </c>
      <c r="B371" s="5" t="s">
        <v>776</v>
      </c>
      <c r="C371" s="6">
        <v>571099.07900000003</v>
      </c>
      <c r="D371" s="6">
        <v>149587.55300000001</v>
      </c>
      <c r="G371" s="5">
        <v>73</v>
      </c>
      <c r="I371" s="5">
        <v>2.7134789566057691</v>
      </c>
      <c r="J371" s="5">
        <v>1.3566326549393055</v>
      </c>
      <c r="K371" s="5">
        <v>4.8500332576897689</v>
      </c>
      <c r="L371" s="5">
        <v>0.61767959874945655</v>
      </c>
      <c r="P371" s="5">
        <v>645281</v>
      </c>
    </row>
    <row r="372" spans="1:16" x14ac:dyDescent="0.25">
      <c r="A372" s="5" t="s">
        <v>25</v>
      </c>
      <c r="B372" s="5" t="s">
        <v>775</v>
      </c>
      <c r="C372" s="6">
        <v>571991.68900000001</v>
      </c>
      <c r="D372" s="6">
        <v>150050.34299999999</v>
      </c>
      <c r="G372" s="5">
        <v>65</v>
      </c>
      <c r="I372" s="5">
        <v>4.5253421227066299</v>
      </c>
      <c r="J372" s="5">
        <v>0.89239483730445013</v>
      </c>
      <c r="K372" s="5">
        <v>4.204119982655925</v>
      </c>
      <c r="L372" s="5">
        <v>0.6674882363358936</v>
      </c>
      <c r="P372" s="5">
        <v>691370</v>
      </c>
    </row>
    <row r="373" spans="1:16" x14ac:dyDescent="0.25">
      <c r="A373" s="5" t="s">
        <v>181</v>
      </c>
      <c r="B373" s="5" t="s">
        <v>774</v>
      </c>
      <c r="C373" s="6">
        <v>571405.69799999997</v>
      </c>
      <c r="D373" s="6">
        <v>149675.166</v>
      </c>
      <c r="E373" s="5">
        <v>197</v>
      </c>
      <c r="G373" s="5">
        <v>125</v>
      </c>
      <c r="I373" s="5">
        <v>3.4786526016556878</v>
      </c>
      <c r="K373" s="5">
        <v>3.0169289164831343</v>
      </c>
      <c r="L373" s="5">
        <v>2.9222478825138904</v>
      </c>
      <c r="P373" s="5">
        <v>654312</v>
      </c>
    </row>
    <row r="374" spans="1:16" x14ac:dyDescent="0.25">
      <c r="A374" s="5" t="s">
        <v>131</v>
      </c>
      <c r="B374" s="5" t="s">
        <v>773</v>
      </c>
      <c r="C374" s="6">
        <v>572090.90099999995</v>
      </c>
      <c r="D374" s="6">
        <v>150298.79</v>
      </c>
      <c r="G374" s="5">
        <v>86</v>
      </c>
      <c r="I374" s="5">
        <v>3.7084470371948925</v>
      </c>
      <c r="J374" s="5">
        <v>1.0116385084733932</v>
      </c>
      <c r="K374" s="5">
        <v>4.2916582423288592</v>
      </c>
      <c r="L374" s="5">
        <v>0.34258026798357993</v>
      </c>
      <c r="P374" s="5">
        <v>716380</v>
      </c>
    </row>
    <row r="375" spans="1:16" x14ac:dyDescent="0.25">
      <c r="A375" s="5" t="s">
        <v>143</v>
      </c>
      <c r="B375" s="5" t="s">
        <v>772</v>
      </c>
      <c r="C375" s="6">
        <v>571796.1</v>
      </c>
      <c r="D375" s="6">
        <v>150496.96599999999</v>
      </c>
      <c r="G375" s="5">
        <v>86</v>
      </c>
      <c r="I375" s="5">
        <v>3.2857480555638192</v>
      </c>
      <c r="J375" s="5">
        <v>0.64059308458636799</v>
      </c>
      <c r="K375" s="5">
        <v>3.8463653100948432</v>
      </c>
      <c r="L375" s="5">
        <v>0.2902010557924416</v>
      </c>
      <c r="P375" s="5">
        <v>736351</v>
      </c>
    </row>
    <row r="376" spans="1:16" x14ac:dyDescent="0.25">
      <c r="A376" s="5" t="s">
        <v>215</v>
      </c>
      <c r="B376" s="5" t="s">
        <v>771</v>
      </c>
      <c r="C376" s="6">
        <v>572302.91</v>
      </c>
      <c r="D376" s="6">
        <v>149466.18</v>
      </c>
      <c r="G376" s="5">
        <v>76</v>
      </c>
      <c r="I376" s="5">
        <v>3.4428495556283409</v>
      </c>
      <c r="J376" s="5">
        <v>0.89558109893494064</v>
      </c>
      <c r="K376" s="5">
        <v>4.509202522331103</v>
      </c>
      <c r="L376" s="5">
        <v>0.75402417179773518</v>
      </c>
      <c r="P376" s="5">
        <v>633401</v>
      </c>
    </row>
    <row r="377" spans="1:16" x14ac:dyDescent="0.25">
      <c r="A377" s="5" t="s">
        <v>202</v>
      </c>
      <c r="B377" s="5" t="s">
        <v>770</v>
      </c>
      <c r="C377" s="6">
        <v>571363.81499999994</v>
      </c>
      <c r="D377" s="6">
        <v>149633.65700000001</v>
      </c>
      <c r="G377" s="5">
        <v>73</v>
      </c>
      <c r="I377" s="5">
        <v>3.403048976687622</v>
      </c>
      <c r="J377" s="5">
        <v>0.59713524961888409</v>
      </c>
      <c r="K377" s="5">
        <v>4.7201393831428504</v>
      </c>
      <c r="L377" s="5">
        <v>2.6571931572036624</v>
      </c>
      <c r="P377" s="5">
        <v>649307</v>
      </c>
    </row>
    <row r="378" spans="1:16" x14ac:dyDescent="0.25">
      <c r="A378" s="5" t="s">
        <v>163</v>
      </c>
      <c r="B378" s="5" t="s">
        <v>769</v>
      </c>
      <c r="C378" s="6">
        <v>571353.87300000002</v>
      </c>
      <c r="D378" s="6">
        <v>149609.82699999999</v>
      </c>
      <c r="G378" s="5">
        <v>75</v>
      </c>
      <c r="I378" s="5">
        <v>3.5182121236238273</v>
      </c>
      <c r="J378" s="5">
        <v>1.3563781907799868</v>
      </c>
      <c r="K378" s="5">
        <v>4.1266172881285543</v>
      </c>
      <c r="L378" s="5">
        <v>1.4606314407258432</v>
      </c>
      <c r="P378" s="5">
        <v>647306</v>
      </c>
    </row>
    <row r="379" spans="1:16" x14ac:dyDescent="0.25">
      <c r="A379" s="5" t="s">
        <v>183</v>
      </c>
      <c r="B379" s="5" t="s">
        <v>768</v>
      </c>
      <c r="C379" s="6">
        <v>571375.87100000004</v>
      </c>
      <c r="D379" s="6">
        <v>149703.495</v>
      </c>
      <c r="G379" s="5">
        <v>74</v>
      </c>
      <c r="I379" s="5">
        <v>3.4847760199178985</v>
      </c>
      <c r="J379" s="5">
        <v>0.93044877946210525</v>
      </c>
      <c r="K379" s="5">
        <v>4.7389718622054495</v>
      </c>
      <c r="L379" s="5">
        <v>2.2206052165181682</v>
      </c>
      <c r="P379" s="5">
        <v>656309</v>
      </c>
    </row>
    <row r="380" spans="1:16" x14ac:dyDescent="0.25">
      <c r="A380" s="5" t="s">
        <v>158</v>
      </c>
      <c r="B380" s="5" t="s">
        <v>767</v>
      </c>
      <c r="C380" s="6">
        <v>571413.17299999995</v>
      </c>
      <c r="D380" s="6">
        <v>149542.04999999999</v>
      </c>
      <c r="G380" s="5">
        <v>76</v>
      </c>
      <c r="I380" s="5">
        <v>3.511658317399645</v>
      </c>
      <c r="J380" s="5">
        <v>0.96551506587681024</v>
      </c>
      <c r="K380" s="5">
        <v>4.7948359655648796</v>
      </c>
      <c r="L380" s="5">
        <v>0.8612789521992319</v>
      </c>
      <c r="P380" s="5">
        <v>640312</v>
      </c>
    </row>
    <row r="381" spans="1:16" x14ac:dyDescent="0.25">
      <c r="A381" s="5" t="s">
        <v>504</v>
      </c>
      <c r="B381" s="5" t="s">
        <v>766</v>
      </c>
      <c r="C381" s="6">
        <v>571285.31299999997</v>
      </c>
      <c r="D381" s="6">
        <v>149222.24100000001</v>
      </c>
      <c r="G381" s="5">
        <v>71</v>
      </c>
      <c r="I381" s="5">
        <v>1.6339022004226194</v>
      </c>
      <c r="J381" s="5">
        <v>0.9229213647515736</v>
      </c>
      <c r="K381" s="5">
        <v>3.4283993151375807</v>
      </c>
      <c r="L381" s="5">
        <v>0.54428617856216721</v>
      </c>
      <c r="P381" s="5">
        <v>608300</v>
      </c>
    </row>
    <row r="382" spans="1:16" x14ac:dyDescent="0.25">
      <c r="A382" s="5" t="s">
        <v>467</v>
      </c>
      <c r="B382" s="5" t="s">
        <v>765</v>
      </c>
      <c r="C382" s="6">
        <v>571258.228</v>
      </c>
      <c r="D382" s="6">
        <v>149150.45199999999</v>
      </c>
      <c r="G382" s="5">
        <v>72.5</v>
      </c>
      <c r="I382" s="5">
        <v>2.0395489053213161</v>
      </c>
      <c r="J382" s="5">
        <v>0.80591256524683486</v>
      </c>
      <c r="K382" s="5">
        <v>4.7576365455614509</v>
      </c>
      <c r="P382" s="5">
        <v>601297</v>
      </c>
    </row>
    <row r="383" spans="1:16" x14ac:dyDescent="0.25">
      <c r="A383" s="5" t="s">
        <v>26</v>
      </c>
      <c r="B383" s="5" t="s">
        <v>764</v>
      </c>
      <c r="C383" s="6">
        <v>571700.78899999999</v>
      </c>
      <c r="D383" s="6">
        <v>149661.47</v>
      </c>
      <c r="G383" s="5">
        <v>71</v>
      </c>
      <c r="I383" s="5">
        <v>4.1028646806754647</v>
      </c>
      <c r="J383" s="5">
        <v>0.90375596271612291</v>
      </c>
      <c r="K383" s="5">
        <v>4.1380079269268117</v>
      </c>
      <c r="L383" s="5">
        <v>1.4520823947400232</v>
      </c>
      <c r="P383" s="5">
        <v>652341</v>
      </c>
    </row>
    <row r="384" spans="1:16" x14ac:dyDescent="0.25">
      <c r="A384" s="5" t="s">
        <v>510</v>
      </c>
      <c r="B384" s="5" t="s">
        <v>763</v>
      </c>
      <c r="C384" s="6">
        <v>571276.13899999997</v>
      </c>
      <c r="D384" s="6">
        <v>149200.76199999999</v>
      </c>
      <c r="G384" s="5">
        <v>72</v>
      </c>
      <c r="I384" s="5">
        <v>1.7589790705513495</v>
      </c>
      <c r="J384" s="5">
        <v>0.90715675221384262</v>
      </c>
      <c r="K384" s="5">
        <v>3.3502452809145296</v>
      </c>
      <c r="L384" s="5">
        <v>0.82874339317565371</v>
      </c>
      <c r="P384" s="5">
        <v>606299</v>
      </c>
    </row>
    <row r="385" spans="1:16" x14ac:dyDescent="0.25">
      <c r="A385" s="5" t="s">
        <v>473</v>
      </c>
      <c r="B385" s="5" t="s">
        <v>762</v>
      </c>
      <c r="C385" s="6">
        <v>571355.9</v>
      </c>
      <c r="D385" s="6">
        <v>149156.69899999999</v>
      </c>
      <c r="G385" s="5">
        <v>67.5</v>
      </c>
      <c r="I385" s="5">
        <v>1.7352271881924748</v>
      </c>
      <c r="J385" s="5">
        <v>0.91288189821296095</v>
      </c>
      <c r="K385" s="5">
        <v>3.3395478771989913</v>
      </c>
      <c r="L385" s="5">
        <v>0.6943365320186885</v>
      </c>
      <c r="P385" s="5">
        <v>602307</v>
      </c>
    </row>
    <row r="386" spans="1:16" x14ac:dyDescent="0.25">
      <c r="A386" s="5" t="s">
        <v>117</v>
      </c>
      <c r="B386" s="5" t="s">
        <v>761</v>
      </c>
      <c r="C386" s="6">
        <v>571725.625</v>
      </c>
      <c r="D386" s="6">
        <v>149483.06099999999</v>
      </c>
      <c r="G386" s="5">
        <v>78.5</v>
      </c>
      <c r="I386" s="5">
        <v>3.9001804532903748</v>
      </c>
      <c r="J386" s="5">
        <v>1.3604383619259297</v>
      </c>
      <c r="K386" s="5">
        <v>4.2552725051033065</v>
      </c>
      <c r="P386" s="5">
        <v>634344</v>
      </c>
    </row>
    <row r="387" spans="1:16" x14ac:dyDescent="0.25">
      <c r="A387" s="5" t="s">
        <v>81</v>
      </c>
      <c r="B387" s="5" t="s">
        <v>760</v>
      </c>
      <c r="C387" s="6">
        <v>571561.41200000001</v>
      </c>
      <c r="D387" s="6">
        <v>149551.177</v>
      </c>
      <c r="G387" s="5">
        <v>69.5</v>
      </c>
      <c r="I387" s="5">
        <v>3.9632234236170514</v>
      </c>
      <c r="J387" s="5">
        <v>0.96722955948245481</v>
      </c>
      <c r="K387" s="5">
        <v>4.7257016188835239</v>
      </c>
      <c r="L387" s="5">
        <v>-0.16990978948586841</v>
      </c>
      <c r="P387" s="5">
        <v>641327</v>
      </c>
    </row>
    <row r="388" spans="1:16" x14ac:dyDescent="0.25">
      <c r="A388" s="5" t="s">
        <v>96</v>
      </c>
      <c r="B388" s="5" t="s">
        <v>759</v>
      </c>
      <c r="C388" s="6">
        <v>571636.853</v>
      </c>
      <c r="D388" s="6">
        <v>149684.09299999999</v>
      </c>
      <c r="G388" s="5">
        <v>80</v>
      </c>
      <c r="I388" s="5">
        <v>3.9537483095632324</v>
      </c>
      <c r="J388" s="5">
        <v>0.91727935066490796</v>
      </c>
      <c r="K388" s="5">
        <v>3.9247959957979122</v>
      </c>
      <c r="L388" s="5">
        <v>0.59696126326309318</v>
      </c>
      <c r="P388" s="5">
        <v>654335</v>
      </c>
    </row>
    <row r="389" spans="1:16" x14ac:dyDescent="0.25">
      <c r="A389" s="5" t="s">
        <v>47</v>
      </c>
      <c r="B389" s="5" t="s">
        <v>758</v>
      </c>
      <c r="C389" s="6">
        <v>571494.16299999994</v>
      </c>
      <c r="D389" s="6">
        <v>149798.948</v>
      </c>
      <c r="G389" s="5">
        <v>79</v>
      </c>
      <c r="I389" s="5">
        <v>3.8502252894108655</v>
      </c>
      <c r="J389" s="5">
        <v>0.86882889591627743</v>
      </c>
      <c r="K389" s="5">
        <v>5.4411212617088793</v>
      </c>
      <c r="L389" s="5">
        <v>4.0413862861062659</v>
      </c>
      <c r="P389" s="5">
        <v>666320</v>
      </c>
    </row>
    <row r="390" spans="1:16" x14ac:dyDescent="0.25">
      <c r="A390" s="5" t="s">
        <v>73</v>
      </c>
      <c r="B390" s="5" t="s">
        <v>757</v>
      </c>
      <c r="C390" s="6">
        <v>571483.88699999999</v>
      </c>
      <c r="D390" s="6">
        <v>149804.80300000001</v>
      </c>
      <c r="G390" s="5">
        <v>104</v>
      </c>
      <c r="I390" s="5">
        <v>4.0058784873632138</v>
      </c>
      <c r="J390" s="5">
        <v>0.55651278072528754</v>
      </c>
      <c r="K390" s="5">
        <v>4.7672736783038383</v>
      </c>
      <c r="L390" s="5">
        <v>0.55572663019738766</v>
      </c>
      <c r="P390" s="5">
        <v>666319</v>
      </c>
    </row>
    <row r="391" spans="1:16" x14ac:dyDescent="0.25">
      <c r="A391" s="5" t="s">
        <v>37</v>
      </c>
      <c r="B391" s="5" t="s">
        <v>756</v>
      </c>
      <c r="C391" s="6">
        <v>571681.58299999998</v>
      </c>
      <c r="D391" s="6">
        <v>149573.81</v>
      </c>
      <c r="G391" s="5">
        <v>68</v>
      </c>
      <c r="I391" s="5">
        <v>3.5618387268684844</v>
      </c>
      <c r="K391" s="5">
        <v>3.7686227273009516</v>
      </c>
      <c r="L391" s="5">
        <v>0.87142224743466379</v>
      </c>
      <c r="P391" s="5">
        <v>643339</v>
      </c>
    </row>
    <row r="392" spans="1:16" x14ac:dyDescent="0.25">
      <c r="A392" s="5" t="s">
        <v>61</v>
      </c>
      <c r="B392" s="5" t="s">
        <v>755</v>
      </c>
      <c r="C392" s="6">
        <v>572042.01899999997</v>
      </c>
      <c r="D392" s="6">
        <v>149877.98499999999</v>
      </c>
      <c r="G392" s="5">
        <v>104.4</v>
      </c>
      <c r="I392" s="5">
        <v>4.0281940839067518</v>
      </c>
      <c r="J392" s="5">
        <v>1.0212659368429062</v>
      </c>
      <c r="K392" s="5">
        <v>4.4913594342258367</v>
      </c>
      <c r="L392" s="5">
        <v>2.0119417744474288E-2</v>
      </c>
      <c r="P392" s="5">
        <v>674375</v>
      </c>
    </row>
    <row r="393" spans="1:16" x14ac:dyDescent="0.25">
      <c r="A393" s="5" t="s">
        <v>327</v>
      </c>
      <c r="B393" s="5" t="s">
        <v>754</v>
      </c>
      <c r="C393" s="6">
        <v>571588.81499999994</v>
      </c>
      <c r="D393" s="6">
        <v>148982.16899999999</v>
      </c>
      <c r="G393" s="5">
        <v>87</v>
      </c>
      <c r="I393" s="5">
        <v>2.878530114942361</v>
      </c>
      <c r="J393" s="5">
        <v>0.7976643831828063</v>
      </c>
      <c r="K393" s="5">
        <v>4.0892326965288426</v>
      </c>
      <c r="L393" s="5">
        <v>-0.16231152674447819</v>
      </c>
      <c r="M393" s="5">
        <v>1.3712918733087189</v>
      </c>
      <c r="P393" s="5">
        <v>584330</v>
      </c>
    </row>
    <row r="394" spans="1:16" x14ac:dyDescent="0.25">
      <c r="A394" s="5" t="s">
        <v>285</v>
      </c>
      <c r="B394" s="5" t="s">
        <v>753</v>
      </c>
      <c r="C394" s="6">
        <v>571302.174</v>
      </c>
      <c r="D394" s="6">
        <v>149249.655</v>
      </c>
      <c r="G394" s="5">
        <v>84.1</v>
      </c>
      <c r="I394" s="5">
        <v>3.0979472913428636</v>
      </c>
      <c r="J394" s="5">
        <v>0.92502542694351197</v>
      </c>
      <c r="K394" s="5">
        <v>4.6366308505101514</v>
      </c>
      <c r="L394" s="5">
        <v>7.5376458766395274E-2</v>
      </c>
      <c r="M394" s="5">
        <v>1.2866809693549301</v>
      </c>
      <c r="P394" s="5">
        <v>611301</v>
      </c>
    </row>
    <row r="395" spans="1:16" x14ac:dyDescent="0.25">
      <c r="A395" s="5" t="s">
        <v>347</v>
      </c>
      <c r="B395" s="5" t="s">
        <v>752</v>
      </c>
      <c r="C395" s="6">
        <v>571292.02399999998</v>
      </c>
      <c r="D395" s="6">
        <v>149168.992</v>
      </c>
      <c r="G395" s="5">
        <v>89.1</v>
      </c>
      <c r="I395" s="5">
        <v>2.849029677228728</v>
      </c>
      <c r="J395" s="5">
        <v>0.94785573668481304</v>
      </c>
      <c r="K395" s="5">
        <v>4.5837991184481144</v>
      </c>
      <c r="M395" s="5">
        <v>1.4784903025326679</v>
      </c>
      <c r="P395" s="5">
        <v>603300</v>
      </c>
    </row>
    <row r="396" spans="1:16" x14ac:dyDescent="0.25">
      <c r="A396" s="5" t="s">
        <v>134</v>
      </c>
      <c r="B396" s="5" t="s">
        <v>751</v>
      </c>
      <c r="C396" s="6">
        <v>571941.87600000005</v>
      </c>
      <c r="D396" s="6">
        <v>149156.14300000001</v>
      </c>
      <c r="G396" s="5">
        <v>84</v>
      </c>
      <c r="I396" s="5">
        <v>3.7933831172275778</v>
      </c>
      <c r="J396" s="5">
        <v>1.4841621758026231</v>
      </c>
      <c r="K396" s="5">
        <v>4.2160603708439339</v>
      </c>
      <c r="L396" s="5">
        <v>-0.39998577822362114</v>
      </c>
      <c r="M396" s="5">
        <v>2.1875207208364631</v>
      </c>
      <c r="P396" s="5">
        <v>602365</v>
      </c>
    </row>
    <row r="397" spans="1:16" x14ac:dyDescent="0.25">
      <c r="A397" s="5" t="s">
        <v>60</v>
      </c>
      <c r="B397" s="5" t="s">
        <v>750</v>
      </c>
      <c r="C397" s="6">
        <v>571523.57999999996</v>
      </c>
      <c r="D397" s="6">
        <v>150060.72</v>
      </c>
      <c r="G397" s="5">
        <v>89.6</v>
      </c>
      <c r="I397" s="5">
        <v>4.0505096804502889</v>
      </c>
      <c r="J397" s="5">
        <v>1.0323843974325995</v>
      </c>
      <c r="K397" s="5">
        <v>4.7758513694826537</v>
      </c>
      <c r="L397" s="5">
        <v>3.3786953657946994</v>
      </c>
      <c r="M397" s="5">
        <v>2.5314789170422549</v>
      </c>
      <c r="P397" s="5">
        <v>692323</v>
      </c>
    </row>
    <row r="398" spans="1:16" x14ac:dyDescent="0.25">
      <c r="A398" s="5" t="s">
        <v>52</v>
      </c>
      <c r="B398" s="5" t="s">
        <v>749</v>
      </c>
      <c r="C398" s="6">
        <v>571560.07999999996</v>
      </c>
      <c r="D398" s="6">
        <v>150122.12</v>
      </c>
      <c r="G398" s="5">
        <v>84.5</v>
      </c>
      <c r="I398" s="5">
        <v>4.0610347632720591</v>
      </c>
      <c r="J398" s="5">
        <v>0.79997886445118649</v>
      </c>
      <c r="K398" s="5">
        <v>4.8352265583749725</v>
      </c>
      <c r="L398" s="5">
        <v>2.2740871807722276</v>
      </c>
      <c r="M398" s="5">
        <v>2.6253124509616739</v>
      </c>
      <c r="P398" s="5">
        <v>698327</v>
      </c>
    </row>
    <row r="399" spans="1:16" x14ac:dyDescent="0.25">
      <c r="A399" s="5" t="s">
        <v>392</v>
      </c>
      <c r="B399" s="5" t="s">
        <v>748</v>
      </c>
      <c r="C399" s="6">
        <v>571309.78899999999</v>
      </c>
      <c r="D399" s="6">
        <v>149243.049</v>
      </c>
      <c r="G399" s="5">
        <v>103</v>
      </c>
      <c r="I399" s="5">
        <v>2.3543018606808745</v>
      </c>
      <c r="J399" s="5">
        <v>0.98445986001330965</v>
      </c>
      <c r="K399" s="5">
        <v>4.4785928938618014</v>
      </c>
      <c r="M399" s="5">
        <v>0.12817288351879008</v>
      </c>
      <c r="P399" s="5">
        <v>610302</v>
      </c>
    </row>
    <row r="400" spans="1:16" x14ac:dyDescent="0.25">
      <c r="A400" s="5" t="s">
        <v>46</v>
      </c>
      <c r="B400" s="5" t="s">
        <v>747</v>
      </c>
      <c r="C400" s="6">
        <v>571477.57499999995</v>
      </c>
      <c r="D400" s="6">
        <v>149950.848</v>
      </c>
      <c r="G400" s="5">
        <v>125.5</v>
      </c>
      <c r="I400" s="5">
        <v>4.0706994704054553</v>
      </c>
      <c r="J400" s="5">
        <v>2.2586518087405807</v>
      </c>
      <c r="K400" s="5">
        <v>4.0115915067408396</v>
      </c>
      <c r="L400" s="5">
        <v>0.3645987120603153</v>
      </c>
      <c r="M400" s="5">
        <v>2.0754917513473559</v>
      </c>
      <c r="P400" s="5">
        <v>681319</v>
      </c>
    </row>
    <row r="401" spans="1:16" x14ac:dyDescent="0.25">
      <c r="A401" s="5" t="s">
        <v>59</v>
      </c>
      <c r="B401" s="5" t="s">
        <v>746</v>
      </c>
      <c r="C401" s="6">
        <v>572019.16</v>
      </c>
      <c r="D401" s="6">
        <v>149866.08600000001</v>
      </c>
      <c r="G401" s="5">
        <v>93.25</v>
      </c>
      <c r="I401" s="5">
        <v>4.0186625543632983</v>
      </c>
      <c r="J401" s="5">
        <v>0.8305713951566186</v>
      </c>
      <c r="K401" s="5">
        <v>4.6179073931144901</v>
      </c>
      <c r="L401" s="5">
        <v>2.4891492286007058</v>
      </c>
      <c r="P401" s="5">
        <v>673373</v>
      </c>
    </row>
    <row r="402" spans="1:16" x14ac:dyDescent="0.25">
      <c r="A402" s="5" t="s">
        <v>544</v>
      </c>
      <c r="B402" s="5" t="s">
        <v>745</v>
      </c>
      <c r="C402" s="6">
        <v>571326.88800000004</v>
      </c>
      <c r="D402" s="6">
        <v>149924.18400000001</v>
      </c>
      <c r="G402" s="5">
        <v>100</v>
      </c>
      <c r="I402" s="5">
        <v>-0.5045191390289594</v>
      </c>
      <c r="P402" s="5">
        <v>678304</v>
      </c>
    </row>
    <row r="403" spans="1:16" x14ac:dyDescent="0.25">
      <c r="A403" s="5" t="s">
        <v>63</v>
      </c>
      <c r="B403" s="5" t="s">
        <v>744</v>
      </c>
      <c r="C403" s="6">
        <v>571329.01500000001</v>
      </c>
      <c r="D403" s="6">
        <v>149926.505</v>
      </c>
      <c r="G403" s="5">
        <v>40</v>
      </c>
      <c r="I403" s="5">
        <v>4.0585645473915495</v>
      </c>
      <c r="K403" s="5">
        <v>4.0791812460476251</v>
      </c>
      <c r="P403" s="5">
        <v>679304</v>
      </c>
    </row>
    <row r="404" spans="1:16" x14ac:dyDescent="0.25">
      <c r="A404" s="5" t="s">
        <v>50</v>
      </c>
      <c r="B404" s="5" t="s">
        <v>743</v>
      </c>
      <c r="C404" s="6">
        <v>571324.82999999996</v>
      </c>
      <c r="D404" s="6">
        <v>149922.052</v>
      </c>
      <c r="G404" s="5">
        <v>30</v>
      </c>
      <c r="I404" s="5">
        <v>4.0401800958153915</v>
      </c>
      <c r="K404" s="5">
        <v>3.9030899869919438</v>
      </c>
      <c r="L404" s="5">
        <v>3.693924398373416</v>
      </c>
      <c r="P404" s="5">
        <v>678303</v>
      </c>
    </row>
    <row r="405" spans="1:16" x14ac:dyDescent="0.25">
      <c r="A405" s="5" t="s">
        <v>66</v>
      </c>
      <c r="B405" s="5" t="s">
        <v>742</v>
      </c>
      <c r="C405" s="6">
        <v>571647.42000000004</v>
      </c>
      <c r="D405" s="6">
        <v>150383.52799999999</v>
      </c>
      <c r="G405" s="5">
        <v>48</v>
      </c>
      <c r="I405" s="5">
        <v>3.9242259885406257</v>
      </c>
      <c r="J405" s="5">
        <v>0.94674208004255478</v>
      </c>
      <c r="K405" s="5">
        <v>4.2981190313438233</v>
      </c>
      <c r="L405" s="5">
        <v>6.3520034597090658E-2</v>
      </c>
      <c r="P405" s="5">
        <v>724336</v>
      </c>
    </row>
    <row r="406" spans="1:16" x14ac:dyDescent="0.25">
      <c r="A406" s="5" t="s">
        <v>224</v>
      </c>
      <c r="B406" s="5" t="s">
        <v>741</v>
      </c>
      <c r="C406" s="6">
        <v>571213.47699999996</v>
      </c>
      <c r="D406" s="6">
        <v>149800.76199999999</v>
      </c>
      <c r="G406" s="5">
        <v>71</v>
      </c>
      <c r="H406" s="5" t="s">
        <v>589</v>
      </c>
      <c r="I406" s="5">
        <v>2.7153417923890171</v>
      </c>
      <c r="J406" s="5">
        <v>0.95201911957472063</v>
      </c>
      <c r="K406" s="5">
        <v>3.3747494303235896</v>
      </c>
      <c r="L406" s="5">
        <v>0.33371027101369904</v>
      </c>
      <c r="P406" s="5">
        <v>666292</v>
      </c>
    </row>
    <row r="407" spans="1:16" x14ac:dyDescent="0.25">
      <c r="A407" s="5" t="s">
        <v>72</v>
      </c>
      <c r="B407" s="5" t="s">
        <v>740</v>
      </c>
      <c r="C407" s="6">
        <v>571473.66799999995</v>
      </c>
      <c r="D407" s="6">
        <v>150151.40700000001</v>
      </c>
      <c r="G407" s="5">
        <v>35</v>
      </c>
      <c r="I407" s="5">
        <v>3.8420026908172451</v>
      </c>
      <c r="J407" s="5">
        <v>0.719437572105597</v>
      </c>
      <c r="K407" s="5">
        <v>4.5130927654140782</v>
      </c>
      <c r="L407" s="5">
        <v>3.1307367497956138</v>
      </c>
      <c r="P407" s="5">
        <v>701318</v>
      </c>
    </row>
    <row r="408" spans="1:16" x14ac:dyDescent="0.25">
      <c r="A408" s="5" t="s">
        <v>339</v>
      </c>
      <c r="B408" s="5" t="s">
        <v>644</v>
      </c>
      <c r="C408" s="6">
        <v>569031.97399999993</v>
      </c>
      <c r="D408" s="6">
        <v>147394.51199999999</v>
      </c>
      <c r="E408" s="5">
        <v>439</v>
      </c>
      <c r="I408" s="5">
        <v>1.8999955465813261</v>
      </c>
      <c r="J408" s="5">
        <v>0.57834938716124284</v>
      </c>
      <c r="K408" s="5">
        <v>3.3195423205155512</v>
      </c>
      <c r="L408" s="5">
        <v>0.50246098923623861</v>
      </c>
      <c r="M408" s="5">
        <v>0.62917441162329546</v>
      </c>
      <c r="P408" s="5">
        <v>425074</v>
      </c>
    </row>
    <row r="409" spans="1:16" x14ac:dyDescent="0.25">
      <c r="A409" s="5" t="s">
        <v>480</v>
      </c>
      <c r="B409" s="5" t="s">
        <v>739</v>
      </c>
      <c r="C409" s="6">
        <v>569603.82799999998</v>
      </c>
      <c r="D409" s="6">
        <v>148039.27499999999</v>
      </c>
      <c r="E409" s="5">
        <v>443</v>
      </c>
      <c r="G409" s="5">
        <v>15.5</v>
      </c>
      <c r="I409" s="5">
        <v>1.8661472828236985</v>
      </c>
      <c r="J409" s="5">
        <v>1.3701428470511021</v>
      </c>
      <c r="K409" s="5">
        <v>2.7368455644097729</v>
      </c>
      <c r="L409" s="5">
        <v>0.25346472863032832</v>
      </c>
      <c r="P409" s="5">
        <v>490131</v>
      </c>
    </row>
    <row r="410" spans="1:16" x14ac:dyDescent="0.25">
      <c r="A410" s="5" t="s">
        <v>448</v>
      </c>
      <c r="B410" s="5" t="s">
        <v>683</v>
      </c>
      <c r="C410" s="6">
        <v>569951.31299999997</v>
      </c>
      <c r="D410" s="6">
        <v>148359.46799999999</v>
      </c>
      <c r="E410" s="5">
        <v>169</v>
      </c>
      <c r="I410" s="5">
        <v>1.7908579223736458</v>
      </c>
      <c r="J410" s="5">
        <v>2.0492180226701815</v>
      </c>
      <c r="K410" s="5">
        <v>3.7975275448796522</v>
      </c>
      <c r="L410" s="5">
        <v>1.278886862114663</v>
      </c>
      <c r="P410" s="5">
        <v>522166</v>
      </c>
    </row>
    <row r="411" spans="1:16" x14ac:dyDescent="0.25">
      <c r="A411" s="5" t="s">
        <v>495</v>
      </c>
      <c r="B411" s="5" t="s">
        <v>679</v>
      </c>
      <c r="C411" s="6">
        <v>570226.75</v>
      </c>
      <c r="D411" s="6">
        <v>148593</v>
      </c>
      <c r="E411" s="5">
        <v>173</v>
      </c>
      <c r="I411" s="5">
        <v>1.6285604642731215</v>
      </c>
      <c r="J411" s="5">
        <v>2.0569048513364727</v>
      </c>
      <c r="K411" s="5">
        <v>2.9532691461866971</v>
      </c>
      <c r="L411" s="5">
        <v>0.81264093089008971</v>
      </c>
      <c r="P411" s="5">
        <v>545194</v>
      </c>
    </row>
    <row r="412" spans="1:16" x14ac:dyDescent="0.25">
      <c r="A412" s="5" t="s">
        <v>223</v>
      </c>
      <c r="B412" s="5" t="s">
        <v>738</v>
      </c>
      <c r="C412" s="6">
        <v>570547</v>
      </c>
      <c r="D412" s="6">
        <v>149001</v>
      </c>
      <c r="G412" s="5">
        <v>8</v>
      </c>
      <c r="I412" s="5">
        <v>3.4072775092750525</v>
      </c>
      <c r="J412" s="5">
        <v>1.5185139398778875</v>
      </c>
      <c r="K412" s="5">
        <v>2.3521825181113627</v>
      </c>
      <c r="L412" s="5">
        <v>0.73203291469214871</v>
      </c>
      <c r="P412" s="5">
        <v>586226</v>
      </c>
    </row>
    <row r="413" spans="1:16" x14ac:dyDescent="0.25">
      <c r="A413" s="5" t="s">
        <v>226</v>
      </c>
      <c r="B413" s="5" t="s">
        <v>677</v>
      </c>
      <c r="C413" s="6">
        <v>570725</v>
      </c>
      <c r="D413" s="6">
        <v>149148</v>
      </c>
      <c r="E413" s="5">
        <v>175</v>
      </c>
      <c r="I413" s="5">
        <v>2.8044272455813783</v>
      </c>
      <c r="J413" s="5">
        <v>0.9242792860618817</v>
      </c>
      <c r="K413" s="5">
        <v>4.5563025007672868</v>
      </c>
      <c r="L413" s="5">
        <v>0.72544872584508935</v>
      </c>
      <c r="P413" s="5">
        <v>601244</v>
      </c>
    </row>
    <row r="414" spans="1:16" x14ac:dyDescent="0.25">
      <c r="A414" s="5" t="s">
        <v>208</v>
      </c>
      <c r="B414" s="5" t="s">
        <v>737</v>
      </c>
      <c r="C414" s="6">
        <v>574590.78700000001</v>
      </c>
      <c r="D414" s="6">
        <v>143187.85200000001</v>
      </c>
      <c r="I414" s="5">
        <v>3.4143031285443302</v>
      </c>
      <c r="J414" s="5">
        <v>1.0911503972542063</v>
      </c>
      <c r="K414" s="5">
        <v>4.1564744424334741</v>
      </c>
      <c r="L414" s="5">
        <v>0.46081240729734407</v>
      </c>
      <c r="M414" s="5">
        <v>0.58714748686788454</v>
      </c>
      <c r="P414" s="5">
        <v>5630</v>
      </c>
    </row>
    <row r="415" spans="1:16" x14ac:dyDescent="0.25">
      <c r="A415" s="5" t="s">
        <v>298</v>
      </c>
      <c r="B415" s="5" t="s">
        <v>736</v>
      </c>
      <c r="C415" s="6">
        <v>571913.723</v>
      </c>
      <c r="D415" s="6">
        <v>143278.674</v>
      </c>
      <c r="E415" s="5">
        <v>208</v>
      </c>
      <c r="I415" s="5">
        <v>3.0903831460966162</v>
      </c>
      <c r="K415" s="5">
        <v>4.2787536009528289</v>
      </c>
      <c r="L415" s="5">
        <v>0.70839033493290582</v>
      </c>
      <c r="P415" s="5">
        <v>14362</v>
      </c>
    </row>
    <row r="416" spans="1:16" x14ac:dyDescent="0.25">
      <c r="A416" s="5" t="s">
        <v>142</v>
      </c>
      <c r="B416" s="5" t="s">
        <v>735</v>
      </c>
      <c r="C416" s="6">
        <v>572266.65599999996</v>
      </c>
      <c r="D416" s="6">
        <v>143532.66</v>
      </c>
      <c r="I416" s="5">
        <v>3.7153411071958984</v>
      </c>
      <c r="J416" s="5">
        <v>0.80615509444366429</v>
      </c>
      <c r="K416" s="5">
        <v>4.2843310584366936</v>
      </c>
      <c r="L416" s="5">
        <v>1.8911744568144706E-3</v>
      </c>
      <c r="M416" s="5">
        <v>0.70402893663370281</v>
      </c>
      <c r="P416" s="5">
        <v>39398</v>
      </c>
    </row>
    <row r="417" spans="1:16" x14ac:dyDescent="0.25">
      <c r="A417" s="5" t="s">
        <v>65</v>
      </c>
      <c r="B417" s="5" t="s">
        <v>734</v>
      </c>
      <c r="C417" s="6">
        <v>570290.74199999997</v>
      </c>
      <c r="D417" s="6">
        <v>143734.11900000001</v>
      </c>
      <c r="I417" s="5">
        <v>4.0048696691531509</v>
      </c>
      <c r="J417" s="5">
        <v>0.73715664350310384</v>
      </c>
      <c r="K417" s="5">
        <v>4.3859259726019966</v>
      </c>
      <c r="L417" s="5">
        <v>0.76081318529967612</v>
      </c>
      <c r="M417" s="5">
        <v>0.3886231064118324</v>
      </c>
      <c r="P417" s="5">
        <v>59200</v>
      </c>
    </row>
    <row r="418" spans="1:16" x14ac:dyDescent="0.25">
      <c r="A418" s="5" t="s">
        <v>239</v>
      </c>
      <c r="B418" s="5" t="s">
        <v>733</v>
      </c>
      <c r="C418" s="6">
        <v>574178.92700000003</v>
      </c>
      <c r="D418" s="6">
        <v>143933.215</v>
      </c>
      <c r="E418" s="5">
        <v>263</v>
      </c>
      <c r="I418" s="5">
        <v>3.3416705892864069</v>
      </c>
      <c r="J418" s="5">
        <v>0.77814514029821324</v>
      </c>
      <c r="K418" s="5">
        <v>4.2329961103921541</v>
      </c>
      <c r="P418" s="5">
        <v>79589</v>
      </c>
    </row>
    <row r="419" spans="1:16" x14ac:dyDescent="0.25">
      <c r="A419" s="5" t="s">
        <v>275</v>
      </c>
      <c r="B419" s="5" t="s">
        <v>732</v>
      </c>
      <c r="C419" s="6">
        <v>576157.40700000001</v>
      </c>
      <c r="D419" s="6">
        <v>144556.307</v>
      </c>
      <c r="E419" s="5">
        <v>297</v>
      </c>
      <c r="I419" s="5">
        <v>2.088971226867657</v>
      </c>
      <c r="P419" s="5">
        <v>142787</v>
      </c>
    </row>
    <row r="420" spans="1:16" x14ac:dyDescent="0.25">
      <c r="A420" s="5" t="s">
        <v>87</v>
      </c>
      <c r="B420" s="5" t="s">
        <v>731</v>
      </c>
      <c r="C420" s="6">
        <v>569021.84699999995</v>
      </c>
      <c r="D420" s="6">
        <v>144845.40100000001</v>
      </c>
      <c r="I420" s="5">
        <v>3.9216469558180314</v>
      </c>
      <c r="J420" s="5">
        <v>0.76196290833969982</v>
      </c>
      <c r="K420" s="5">
        <v>4.4035420117157544</v>
      </c>
      <c r="L420" s="5">
        <v>-0.36925932810399376</v>
      </c>
      <c r="M420" s="5">
        <v>0.64820549994022192</v>
      </c>
      <c r="P420" s="5">
        <v>171073</v>
      </c>
    </row>
    <row r="421" spans="1:16" x14ac:dyDescent="0.25">
      <c r="A421" s="5" t="s">
        <v>396</v>
      </c>
      <c r="B421" s="5" t="s">
        <v>730</v>
      </c>
      <c r="C421" s="6">
        <v>573907.90099999995</v>
      </c>
      <c r="D421" s="6">
        <v>145214.84299999999</v>
      </c>
      <c r="I421" s="5">
        <v>2.3381557489443159</v>
      </c>
      <c r="J421" s="5">
        <v>1.1170274897488677</v>
      </c>
      <c r="P421" s="5">
        <v>207562</v>
      </c>
    </row>
    <row r="422" spans="1:16" x14ac:dyDescent="0.25">
      <c r="A422" s="5" t="s">
        <v>422</v>
      </c>
      <c r="B422" s="5" t="s">
        <v>729</v>
      </c>
      <c r="C422" s="6">
        <v>571420.82299999997</v>
      </c>
      <c r="D422" s="6">
        <v>145781.52499999999</v>
      </c>
      <c r="G422" s="5">
        <v>150</v>
      </c>
      <c r="I422" s="5">
        <v>2.1147398865570275</v>
      </c>
      <c r="J422" s="5">
        <v>0.53872632757672301</v>
      </c>
      <c r="K422" s="5">
        <v>3.9366117776854579</v>
      </c>
      <c r="L422" s="5">
        <v>8.8867933822513262E-2</v>
      </c>
      <c r="M422" s="5">
        <v>8.8844874801857252E-2</v>
      </c>
      <c r="P422" s="5">
        <v>264313</v>
      </c>
    </row>
    <row r="423" spans="1:16" x14ac:dyDescent="0.25">
      <c r="A423" s="5" t="s">
        <v>403</v>
      </c>
      <c r="B423" s="5" t="s">
        <v>728</v>
      </c>
      <c r="C423" s="6">
        <v>575237.72</v>
      </c>
      <c r="D423" s="6">
        <v>146037.70499999999</v>
      </c>
      <c r="E423" s="5">
        <v>285</v>
      </c>
      <c r="I423" s="5">
        <v>2.1979476846486836</v>
      </c>
      <c r="P423" s="5">
        <v>290695</v>
      </c>
    </row>
    <row r="424" spans="1:16" x14ac:dyDescent="0.25">
      <c r="A424" s="5" t="s">
        <v>284</v>
      </c>
      <c r="B424" s="5" t="s">
        <v>727</v>
      </c>
      <c r="C424" s="6">
        <v>573385.973</v>
      </c>
      <c r="D424" s="6">
        <v>146854.79500000001</v>
      </c>
      <c r="I424" s="5">
        <v>2.4943028846585995</v>
      </c>
      <c r="J424" s="5">
        <v>1.3835425837472857</v>
      </c>
      <c r="K424" s="5">
        <v>4.0221102610582147</v>
      </c>
      <c r="L424" s="5">
        <v>0.15947526091906516</v>
      </c>
      <c r="M424" s="5">
        <v>0.44021673045026538</v>
      </c>
      <c r="P424" s="5">
        <v>371510</v>
      </c>
    </row>
    <row r="425" spans="1:16" x14ac:dyDescent="0.25">
      <c r="A425" s="5" t="s">
        <v>299</v>
      </c>
      <c r="B425" s="5" t="s">
        <v>726</v>
      </c>
      <c r="C425" s="6">
        <v>570877.30299999996</v>
      </c>
      <c r="D425" s="6">
        <v>147166.22399999999</v>
      </c>
      <c r="G425" s="5">
        <v>150</v>
      </c>
      <c r="H425" s="5" t="s">
        <v>584</v>
      </c>
      <c r="I425" s="5">
        <v>2.134220603194299</v>
      </c>
      <c r="J425" s="5">
        <v>1.2196103811403236</v>
      </c>
      <c r="K425" s="5">
        <v>4.0044099221186285</v>
      </c>
      <c r="M425" s="5">
        <v>0.21424574498104326</v>
      </c>
      <c r="P425" s="5">
        <v>403259</v>
      </c>
    </row>
    <row r="426" spans="1:16" x14ac:dyDescent="0.25">
      <c r="A426" s="5" t="s">
        <v>500</v>
      </c>
      <c r="B426" s="5" t="s">
        <v>725</v>
      </c>
      <c r="C426" s="6">
        <v>572185.42000000004</v>
      </c>
      <c r="D426" s="6">
        <v>148173.424</v>
      </c>
      <c r="E426" s="5">
        <v>210</v>
      </c>
      <c r="G426" s="5">
        <v>150</v>
      </c>
      <c r="I426" s="5">
        <v>2.0248576818086255</v>
      </c>
      <c r="J426" s="5">
        <v>1.3468978544445689</v>
      </c>
      <c r="K426" s="5">
        <v>3.7767011839884108</v>
      </c>
      <c r="L426" s="5">
        <v>0.53957390615849565</v>
      </c>
      <c r="M426" s="5">
        <v>-2.4762521036701068E-2</v>
      </c>
      <c r="P426" s="5">
        <v>503390</v>
      </c>
    </row>
    <row r="427" spans="1:16" x14ac:dyDescent="0.25">
      <c r="A427" s="5" t="s">
        <v>397</v>
      </c>
      <c r="B427" s="5" t="s">
        <v>724</v>
      </c>
      <c r="C427" s="6">
        <v>575492.04399999999</v>
      </c>
      <c r="D427" s="6">
        <v>148705.24799999999</v>
      </c>
      <c r="I427" s="5">
        <v>2.4518637568444133</v>
      </c>
      <c r="J427" s="5">
        <v>1.4570922167116231</v>
      </c>
      <c r="L427" s="5">
        <v>0.83046927796712811</v>
      </c>
      <c r="M427" s="5">
        <v>0.28348340888405987</v>
      </c>
      <c r="P427" s="5">
        <v>557720</v>
      </c>
    </row>
    <row r="428" spans="1:16" x14ac:dyDescent="0.25">
      <c r="A428" s="5" t="s">
        <v>441</v>
      </c>
      <c r="B428" s="5" t="s">
        <v>723</v>
      </c>
      <c r="C428" s="6">
        <v>570882.13</v>
      </c>
      <c r="D428" s="6">
        <v>149090.04999999999</v>
      </c>
      <c r="G428" s="5">
        <v>981</v>
      </c>
      <c r="I428" s="5">
        <v>2.3527929833857062</v>
      </c>
      <c r="P428" s="5">
        <v>595259</v>
      </c>
    </row>
    <row r="429" spans="1:16" x14ac:dyDescent="0.25">
      <c r="A429" s="5" t="s">
        <v>17</v>
      </c>
      <c r="B429" s="5" t="s">
        <v>722</v>
      </c>
      <c r="C429" s="6">
        <v>571625.74199999997</v>
      </c>
      <c r="D429" s="6">
        <v>149600.79800000001</v>
      </c>
      <c r="G429" s="5">
        <v>531</v>
      </c>
      <c r="I429" s="5">
        <v>3.9758513795454147</v>
      </c>
      <c r="K429" s="5">
        <v>3.3246183784990113</v>
      </c>
      <c r="P429" s="5">
        <v>646334</v>
      </c>
    </row>
    <row r="430" spans="1:16" x14ac:dyDescent="0.25">
      <c r="A430" s="5" t="s">
        <v>194</v>
      </c>
      <c r="B430" s="5" t="s">
        <v>721</v>
      </c>
      <c r="C430" s="6">
        <v>572969.75300000003</v>
      </c>
      <c r="D430" s="6">
        <v>149903.97200000001</v>
      </c>
      <c r="G430" s="5">
        <v>94</v>
      </c>
      <c r="I430" s="5">
        <v>3.4344793905461475</v>
      </c>
      <c r="J430" s="5">
        <v>1.2199482642838733</v>
      </c>
      <c r="K430" s="5">
        <v>4.378513571572042</v>
      </c>
      <c r="L430" s="5">
        <v>-0.49971911487605891</v>
      </c>
      <c r="P430" s="5">
        <v>676468</v>
      </c>
    </row>
    <row r="431" spans="1:16" x14ac:dyDescent="0.25">
      <c r="A431" s="5" t="s">
        <v>514</v>
      </c>
      <c r="B431" s="5" t="s">
        <v>629</v>
      </c>
      <c r="C431" s="6">
        <v>571275.90625</v>
      </c>
      <c r="D431" s="6">
        <v>149898.53125500001</v>
      </c>
      <c r="E431" s="5">
        <v>456</v>
      </c>
      <c r="I431" s="5">
        <v>1.4021193088060264</v>
      </c>
      <c r="J431" s="5">
        <v>1.4360123692987661</v>
      </c>
      <c r="K431" s="5">
        <v>3.3649772732816055</v>
      </c>
      <c r="L431" s="5">
        <v>3.0039733194275087</v>
      </c>
      <c r="P431" s="5">
        <v>676299</v>
      </c>
    </row>
    <row r="432" spans="1:16" x14ac:dyDescent="0.25">
      <c r="A432" s="5" t="s">
        <v>538</v>
      </c>
      <c r="B432" s="5" t="s">
        <v>720</v>
      </c>
      <c r="C432" s="6">
        <v>571270.5625</v>
      </c>
      <c r="D432" s="6">
        <v>149905.04688000001</v>
      </c>
      <c r="G432" s="5">
        <v>3.28</v>
      </c>
      <c r="I432" s="5">
        <v>1.2142710368655569</v>
      </c>
      <c r="K432" s="5">
        <v>1.3010299956639813</v>
      </c>
      <c r="P432" s="5">
        <v>677298</v>
      </c>
    </row>
    <row r="433" spans="1:16" x14ac:dyDescent="0.25">
      <c r="A433" s="5" t="s">
        <v>719</v>
      </c>
      <c r="B433" s="5" t="s">
        <v>718</v>
      </c>
      <c r="C433" s="6">
        <v>571334.1</v>
      </c>
      <c r="D433" s="6">
        <v>149957.20000000001</v>
      </c>
      <c r="E433" s="5">
        <v>192</v>
      </c>
      <c r="G433" s="5">
        <v>10.51</v>
      </c>
      <c r="J433" s="5">
        <v>1.693202026358678</v>
      </c>
      <c r="K433" s="5">
        <v>3.8558867480604562</v>
      </c>
      <c r="L433" s="5">
        <v>2.7508255725915398</v>
      </c>
      <c r="P433" s="5">
        <v>682304</v>
      </c>
    </row>
    <row r="434" spans="1:16" x14ac:dyDescent="0.25">
      <c r="A434" s="5" t="s">
        <v>393</v>
      </c>
      <c r="B434" s="5" t="s">
        <v>717</v>
      </c>
      <c r="C434" s="6">
        <v>568327.31000000006</v>
      </c>
      <c r="D434" s="6">
        <v>146807.10999999999</v>
      </c>
      <c r="E434" s="5">
        <v>436</v>
      </c>
      <c r="G434" s="5">
        <v>22.17</v>
      </c>
      <c r="I434" s="5">
        <v>1.818715333919569</v>
      </c>
      <c r="J434" s="5">
        <v>0.6908705462123641</v>
      </c>
      <c r="K434" s="5">
        <v>2.9333174507712245</v>
      </c>
      <c r="M434" s="5">
        <v>1.4107078364743157</v>
      </c>
      <c r="P434" s="5">
        <v>367004</v>
      </c>
    </row>
    <row r="435" spans="1:16" x14ac:dyDescent="0.25">
      <c r="A435" s="5" t="s">
        <v>255</v>
      </c>
      <c r="B435" s="5" t="s">
        <v>646</v>
      </c>
      <c r="C435" s="6">
        <v>568802.61749999993</v>
      </c>
      <c r="D435" s="6">
        <v>147157.98800000001</v>
      </c>
      <c r="E435" s="5">
        <v>437</v>
      </c>
      <c r="I435" s="5">
        <v>2.565669313903074</v>
      </c>
      <c r="J435" s="5">
        <v>0.56151184150971445</v>
      </c>
      <c r="K435" s="5">
        <v>2.9187265056146026</v>
      </c>
      <c r="L435" s="5">
        <v>0.7500090203667813</v>
      </c>
      <c r="M435" s="5">
        <v>1.6062902174282847</v>
      </c>
      <c r="P435" s="5">
        <v>402051</v>
      </c>
    </row>
    <row r="436" spans="1:16" x14ac:dyDescent="0.25">
      <c r="A436" s="5" t="s">
        <v>85</v>
      </c>
      <c r="B436" s="5" t="s">
        <v>642</v>
      </c>
      <c r="C436" s="6">
        <v>569178.72133333329</v>
      </c>
      <c r="D436" s="6">
        <v>147580.79366666664</v>
      </c>
      <c r="E436" s="5">
        <v>440</v>
      </c>
      <c r="I436" s="5">
        <v>3.8417575331523537</v>
      </c>
      <c r="J436" s="5">
        <v>1.7004899722142113</v>
      </c>
      <c r="K436" s="5">
        <v>4.3294511304777474</v>
      </c>
      <c r="L436" s="5">
        <v>0.48284396251370526</v>
      </c>
      <c r="M436" s="5">
        <v>1.6932871570056556</v>
      </c>
      <c r="P436" s="5">
        <v>444089</v>
      </c>
    </row>
    <row r="437" spans="1:16" x14ac:dyDescent="0.25">
      <c r="A437" s="5" t="s">
        <v>360</v>
      </c>
      <c r="B437" s="5" t="s">
        <v>681</v>
      </c>
      <c r="C437" s="6">
        <v>570123.43549999991</v>
      </c>
      <c r="D437" s="6">
        <v>148477.22100000002</v>
      </c>
      <c r="E437" s="5">
        <v>172</v>
      </c>
      <c r="I437" s="5">
        <v>2.3224779132951259</v>
      </c>
      <c r="K437" s="5">
        <v>2.646770769988366</v>
      </c>
      <c r="L437" s="5">
        <v>-0.21938432029253985</v>
      </c>
      <c r="P437" s="5">
        <v>534183</v>
      </c>
    </row>
    <row r="438" spans="1:16" x14ac:dyDescent="0.25">
      <c r="A438" s="5" t="s">
        <v>407</v>
      </c>
      <c r="B438" s="5" t="s">
        <v>639</v>
      </c>
      <c r="C438" s="6">
        <v>570357.80900000001</v>
      </c>
      <c r="D438" s="6">
        <v>148737.96033333332</v>
      </c>
      <c r="E438" s="5">
        <v>447</v>
      </c>
      <c r="I438" s="5">
        <v>2.35902267479951</v>
      </c>
      <c r="J438" s="5">
        <v>1.7730546933642626</v>
      </c>
      <c r="K438" s="5">
        <v>3.6293485658767901</v>
      </c>
      <c r="L438" s="5">
        <v>0.78458634825632867</v>
      </c>
      <c r="P438" s="5">
        <v>560207</v>
      </c>
    </row>
    <row r="439" spans="1:16" x14ac:dyDescent="0.25">
      <c r="A439" s="5" t="s">
        <v>527</v>
      </c>
      <c r="B439" s="5" t="s">
        <v>716</v>
      </c>
      <c r="C439" s="6">
        <v>570639.55000000005</v>
      </c>
      <c r="D439" s="6">
        <v>149032.94699999999</v>
      </c>
      <c r="E439" s="5">
        <v>449</v>
      </c>
      <c r="G439" s="5">
        <v>15.75</v>
      </c>
      <c r="I439" s="5">
        <v>1.8071137764385834</v>
      </c>
      <c r="K439" s="5">
        <v>2.655138434811382</v>
      </c>
      <c r="L439" s="5">
        <v>0.68410182815643872</v>
      </c>
      <c r="P439" s="5">
        <v>589235</v>
      </c>
    </row>
    <row r="440" spans="1:16" x14ac:dyDescent="0.25">
      <c r="A440" s="5" t="s">
        <v>442</v>
      </c>
      <c r="B440" s="5" t="s">
        <v>442</v>
      </c>
      <c r="C440" s="6">
        <v>570875.44999999995</v>
      </c>
      <c r="D440" s="6">
        <v>149218.98000000001</v>
      </c>
      <c r="I440" s="5">
        <v>2.1950650719175848</v>
      </c>
      <c r="P440" s="5">
        <v>608259</v>
      </c>
    </row>
    <row r="441" spans="1:16" x14ac:dyDescent="0.25">
      <c r="A441" s="5" t="s">
        <v>512</v>
      </c>
      <c r="B441" s="5" t="s">
        <v>512</v>
      </c>
      <c r="C441" s="6">
        <v>570894.06000000006</v>
      </c>
      <c r="D441" s="6">
        <v>149118.20000000001</v>
      </c>
      <c r="I441" s="5">
        <v>1.9599557188636059</v>
      </c>
      <c r="P441" s="5">
        <v>598260</v>
      </c>
    </row>
    <row r="442" spans="1:16" x14ac:dyDescent="0.25">
      <c r="A442" s="5" t="s">
        <v>411</v>
      </c>
      <c r="B442" s="5" t="s">
        <v>411</v>
      </c>
      <c r="C442" s="6">
        <v>570875.48</v>
      </c>
      <c r="D442" s="6">
        <v>149049.57</v>
      </c>
      <c r="I442" s="5">
        <v>2.4135601795263537</v>
      </c>
      <c r="P442" s="5">
        <v>591259</v>
      </c>
    </row>
    <row r="443" spans="1:16" x14ac:dyDescent="0.25">
      <c r="A443" s="5" t="s">
        <v>175</v>
      </c>
      <c r="B443" s="5" t="s">
        <v>175</v>
      </c>
      <c r="C443" s="6">
        <v>570921.43999999994</v>
      </c>
      <c r="D443" s="6">
        <v>149012.26999999999</v>
      </c>
      <c r="I443" s="5">
        <v>3.2434686765416352</v>
      </c>
      <c r="J443" s="5">
        <v>0.57814708779510027</v>
      </c>
      <c r="M443" s="5">
        <v>1.1875207208364631</v>
      </c>
      <c r="P443" s="5">
        <v>587263</v>
      </c>
    </row>
    <row r="444" spans="1:16" x14ac:dyDescent="0.25">
      <c r="A444" s="5" t="s">
        <v>715</v>
      </c>
      <c r="B444" s="5" t="s">
        <v>715</v>
      </c>
      <c r="C444" s="6">
        <v>571165.27</v>
      </c>
      <c r="D444" s="6">
        <v>149734.96</v>
      </c>
      <c r="G444" s="5">
        <v>5.5</v>
      </c>
      <c r="J444" s="5">
        <v>1.0235378884332307</v>
      </c>
      <c r="K444" s="5">
        <v>4.6674529528899535</v>
      </c>
      <c r="L444" s="5">
        <v>0.93951925261861846</v>
      </c>
      <c r="P444" s="5">
        <v>659288</v>
      </c>
    </row>
    <row r="445" spans="1:16" x14ac:dyDescent="0.25">
      <c r="A445" s="5" t="s">
        <v>714</v>
      </c>
      <c r="B445" s="5" t="s">
        <v>714</v>
      </c>
      <c r="C445" s="6">
        <v>571181.41</v>
      </c>
      <c r="D445" s="6">
        <v>149794.07</v>
      </c>
      <c r="E445" s="5">
        <v>181</v>
      </c>
      <c r="G445" s="5">
        <v>4.9000000000000004</v>
      </c>
      <c r="J445" s="5">
        <v>1.0239997867905144</v>
      </c>
      <c r="K445" s="5">
        <v>2.9563384001483173</v>
      </c>
      <c r="L445" s="5">
        <v>-0.77509749835470276</v>
      </c>
      <c r="P445" s="5">
        <v>665289</v>
      </c>
    </row>
    <row r="446" spans="1:16" x14ac:dyDescent="0.25">
      <c r="A446" s="5" t="s">
        <v>368</v>
      </c>
      <c r="B446" s="5" t="s">
        <v>389</v>
      </c>
      <c r="C446" s="6">
        <v>568592.03666666674</v>
      </c>
      <c r="D446" s="6">
        <v>146978.67333333334</v>
      </c>
      <c r="E446" s="5">
        <v>149</v>
      </c>
      <c r="I446" s="5">
        <v>2.5091047613276718</v>
      </c>
      <c r="K446" s="5">
        <v>4.7163625035767902</v>
      </c>
      <c r="M446" s="5">
        <v>2.2327355709531904</v>
      </c>
      <c r="P446" s="5">
        <v>384030</v>
      </c>
    </row>
    <row r="447" spans="1:16" x14ac:dyDescent="0.25">
      <c r="A447" s="5" t="s">
        <v>266</v>
      </c>
      <c r="B447" s="5" t="s">
        <v>451</v>
      </c>
      <c r="C447" s="6">
        <v>568694.84333333327</v>
      </c>
      <c r="D447" s="6">
        <v>147063.47333333336</v>
      </c>
      <c r="E447" s="5">
        <v>150</v>
      </c>
      <c r="I447" s="5">
        <v>2.4947621070122619</v>
      </c>
      <c r="K447" s="5">
        <v>4.4969296480732153</v>
      </c>
      <c r="L447" s="5">
        <v>0.77712459135517109</v>
      </c>
      <c r="M447" s="5">
        <v>2.1931245983544616</v>
      </c>
      <c r="P447" s="5">
        <v>392040</v>
      </c>
    </row>
    <row r="448" spans="1:16" x14ac:dyDescent="0.25">
      <c r="A448" s="5" t="s">
        <v>192</v>
      </c>
      <c r="B448" s="5" t="s">
        <v>294</v>
      </c>
      <c r="C448" s="6">
        <v>568921.66333333345</v>
      </c>
      <c r="D448" s="6">
        <v>147277.79999999999</v>
      </c>
      <c r="E448" s="5">
        <v>438</v>
      </c>
      <c r="I448" s="5">
        <v>3.1643375803705509</v>
      </c>
      <c r="K448" s="5">
        <v>4.4384430304899993</v>
      </c>
      <c r="L448" s="5">
        <v>0.70896756891931667</v>
      </c>
      <c r="M448" s="5">
        <v>2.7075701760979363</v>
      </c>
      <c r="P448" s="5">
        <v>414063</v>
      </c>
    </row>
    <row r="449" spans="1:16" x14ac:dyDescent="0.25">
      <c r="A449" s="5" t="s">
        <v>478</v>
      </c>
      <c r="B449" s="5" t="s">
        <v>479</v>
      </c>
      <c r="C449" s="6">
        <v>569312.59333333338</v>
      </c>
      <c r="D449" s="6">
        <v>147687.18333333332</v>
      </c>
      <c r="E449" s="5">
        <v>441</v>
      </c>
      <c r="I449" s="5">
        <v>2.1477417148661222</v>
      </c>
      <c r="K449" s="5">
        <v>3.1461280356782382</v>
      </c>
      <c r="M449" s="5">
        <v>0.73709201484086229</v>
      </c>
      <c r="P449" s="5">
        <v>455102</v>
      </c>
    </row>
    <row r="450" spans="1:16" x14ac:dyDescent="0.25">
      <c r="A450" s="5" t="s">
        <v>437</v>
      </c>
      <c r="B450" s="5" t="s">
        <v>437</v>
      </c>
      <c r="C450" s="6">
        <v>569309.54</v>
      </c>
      <c r="D450" s="6">
        <v>147688.29999999999</v>
      </c>
      <c r="E450" s="5">
        <v>441</v>
      </c>
      <c r="G450" s="5">
        <v>15.52</v>
      </c>
      <c r="I450" s="5">
        <v>2.2336057243427838</v>
      </c>
      <c r="K450" s="5">
        <v>3.4623979978989561</v>
      </c>
      <c r="M450" s="5">
        <v>1.4367739300158122</v>
      </c>
      <c r="P450" s="5">
        <v>455102</v>
      </c>
    </row>
    <row r="451" spans="1:16" x14ac:dyDescent="0.25">
      <c r="A451" s="5" t="s">
        <v>173</v>
      </c>
      <c r="B451" s="5" t="s">
        <v>173</v>
      </c>
      <c r="C451" s="6">
        <v>569314.98</v>
      </c>
      <c r="D451" s="6">
        <v>147686.21</v>
      </c>
      <c r="E451" s="5">
        <v>441</v>
      </c>
      <c r="G451" s="5">
        <v>23.74</v>
      </c>
      <c r="I451" s="5">
        <v>3.3733006178455129</v>
      </c>
      <c r="K451" s="5">
        <v>4.0267696982264116</v>
      </c>
      <c r="M451" s="5">
        <v>0.62120074968115602</v>
      </c>
      <c r="P451" s="5">
        <v>455102</v>
      </c>
    </row>
    <row r="452" spans="1:16" x14ac:dyDescent="0.25">
      <c r="A452" s="5" t="s">
        <v>713</v>
      </c>
      <c r="B452" s="5" t="s">
        <v>713</v>
      </c>
      <c r="C452" s="6">
        <v>569467.17000000004</v>
      </c>
      <c r="D452" s="6">
        <v>147888.04</v>
      </c>
      <c r="E452" s="5">
        <v>442</v>
      </c>
      <c r="G452" s="5">
        <v>10.58</v>
      </c>
      <c r="K452" s="5">
        <v>3.3324384599156054</v>
      </c>
      <c r="M452" s="5">
        <v>-0.22528248224445879</v>
      </c>
      <c r="P452" s="5">
        <v>475118</v>
      </c>
    </row>
    <row r="453" spans="1:16" x14ac:dyDescent="0.25">
      <c r="A453" s="5" t="s">
        <v>712</v>
      </c>
      <c r="B453" s="5" t="s">
        <v>712</v>
      </c>
      <c r="C453" s="6">
        <v>569475.54</v>
      </c>
      <c r="D453" s="6">
        <v>147898.5</v>
      </c>
      <c r="E453" s="5">
        <v>442</v>
      </c>
      <c r="G453" s="5">
        <v>18.8</v>
      </c>
      <c r="K453" s="5">
        <v>2.8739015978644615</v>
      </c>
      <c r="M453" s="5">
        <v>0.56948593124753655</v>
      </c>
      <c r="P453" s="5">
        <v>476119</v>
      </c>
    </row>
    <row r="454" spans="1:16" x14ac:dyDescent="0.25">
      <c r="A454" s="5" t="s">
        <v>170</v>
      </c>
      <c r="B454" s="5" t="s">
        <v>170</v>
      </c>
      <c r="C454" s="6">
        <v>569464.26</v>
      </c>
      <c r="D454" s="6">
        <v>147897.15</v>
      </c>
      <c r="E454" s="5">
        <v>442</v>
      </c>
      <c r="G454" s="5">
        <v>24.48</v>
      </c>
      <c r="I454" s="5">
        <v>3.2797284601097032</v>
      </c>
      <c r="J454" s="5">
        <v>1.6632296345328677</v>
      </c>
      <c r="K454" s="5">
        <v>4.0370797955086628</v>
      </c>
      <c r="L454" s="5">
        <v>0.48122865500571366</v>
      </c>
      <c r="M454" s="5">
        <v>0.96768928762941886</v>
      </c>
      <c r="P454" s="5">
        <v>476117</v>
      </c>
    </row>
    <row r="455" spans="1:16" x14ac:dyDescent="0.25">
      <c r="A455" s="5" t="s">
        <v>711</v>
      </c>
      <c r="B455" s="5" t="s">
        <v>711</v>
      </c>
      <c r="C455" s="6">
        <v>569713.15</v>
      </c>
      <c r="D455" s="6">
        <v>148159.94</v>
      </c>
      <c r="E455" s="5">
        <v>445</v>
      </c>
      <c r="G455" s="5">
        <v>8.5299999999999994</v>
      </c>
      <c r="K455" s="5">
        <v>2.6503075231319366</v>
      </c>
      <c r="L455" s="5">
        <v>0.60360864464957076</v>
      </c>
      <c r="M455" s="5">
        <v>-0.15089039296603191</v>
      </c>
      <c r="P455" s="5">
        <v>502142</v>
      </c>
    </row>
    <row r="456" spans="1:16" x14ac:dyDescent="0.25">
      <c r="A456" s="5" t="s">
        <v>542</v>
      </c>
      <c r="B456" s="5" t="s">
        <v>542</v>
      </c>
      <c r="C456" s="6">
        <v>569709.36</v>
      </c>
      <c r="D456" s="6">
        <v>148158.54999999999</v>
      </c>
      <c r="E456" s="5">
        <v>445</v>
      </c>
      <c r="G456" s="5">
        <v>11.3</v>
      </c>
      <c r="I456" s="5">
        <v>1.5139279552380447</v>
      </c>
      <c r="K456" s="5">
        <v>2.8662873390841948</v>
      </c>
      <c r="L456" s="5">
        <v>0.5306413994396586</v>
      </c>
      <c r="M456" s="5">
        <v>0.80631607032923813</v>
      </c>
      <c r="P456" s="5">
        <v>502142</v>
      </c>
    </row>
    <row r="457" spans="1:16" x14ac:dyDescent="0.25">
      <c r="A457" s="5" t="s">
        <v>427</v>
      </c>
      <c r="B457" s="5" t="s">
        <v>427</v>
      </c>
      <c r="C457" s="6">
        <v>569711.5</v>
      </c>
      <c r="D457" s="6">
        <v>148158.6</v>
      </c>
      <c r="E457" s="5">
        <v>445</v>
      </c>
      <c r="G457" s="5">
        <v>16.920000000000002</v>
      </c>
      <c r="I457" s="5">
        <v>2.0582509984630613</v>
      </c>
      <c r="J457" s="5">
        <v>1.5301921399319183</v>
      </c>
      <c r="K457" s="5">
        <v>3.2202187801552022</v>
      </c>
      <c r="L457" s="5">
        <v>0.49274324226677046</v>
      </c>
      <c r="M457" s="5">
        <v>1.0268523789502135</v>
      </c>
      <c r="P457" s="5">
        <v>502142</v>
      </c>
    </row>
    <row r="458" spans="1:16" x14ac:dyDescent="0.25">
      <c r="A458" s="5" t="s">
        <v>539</v>
      </c>
      <c r="B458" s="5" t="s">
        <v>539</v>
      </c>
      <c r="C458" s="6">
        <v>569853.39</v>
      </c>
      <c r="D458" s="6">
        <v>148265.88</v>
      </c>
      <c r="E458" s="5">
        <v>444</v>
      </c>
      <c r="G458" s="5">
        <v>10.3</v>
      </c>
      <c r="I458" s="5">
        <v>1.6821026055787576</v>
      </c>
      <c r="K458" s="5">
        <v>2.5705429398818973</v>
      </c>
      <c r="L458" s="5">
        <v>0.75163236111581933</v>
      </c>
      <c r="M458" s="5">
        <v>6.0999960290637478E-2</v>
      </c>
      <c r="P458" s="5">
        <v>513156</v>
      </c>
    </row>
    <row r="459" spans="1:16" x14ac:dyDescent="0.25">
      <c r="A459" s="5" t="s">
        <v>528</v>
      </c>
      <c r="B459" s="5" t="s">
        <v>528</v>
      </c>
      <c r="C459" s="6">
        <v>569851.35</v>
      </c>
      <c r="D459" s="6">
        <v>148265.22</v>
      </c>
      <c r="E459" s="5">
        <v>444</v>
      </c>
      <c r="G459" s="5">
        <v>15.53</v>
      </c>
      <c r="I459" s="5">
        <v>1.8003869783735493</v>
      </c>
      <c r="K459" s="5">
        <v>2.5263392773898441</v>
      </c>
      <c r="L459" s="5">
        <v>0.71586454279581679</v>
      </c>
      <c r="M459" s="5">
        <v>-0.31068379475223229</v>
      </c>
      <c r="P459" s="5">
        <v>513156</v>
      </c>
    </row>
    <row r="460" spans="1:16" x14ac:dyDescent="0.25">
      <c r="A460" s="5" t="s">
        <v>352</v>
      </c>
      <c r="B460" s="5" t="s">
        <v>352</v>
      </c>
      <c r="C460" s="6">
        <v>569850.48</v>
      </c>
      <c r="D460" s="6">
        <v>148271.31</v>
      </c>
      <c r="E460" s="5">
        <v>444</v>
      </c>
      <c r="G460" s="5">
        <v>19.98</v>
      </c>
      <c r="I460" s="5">
        <v>1.7952965798028637</v>
      </c>
      <c r="K460" s="5">
        <v>2.787590666118831</v>
      </c>
      <c r="L460" s="5">
        <v>0.36928297472583221</v>
      </c>
      <c r="M460" s="5">
        <v>0.67222582882502202</v>
      </c>
      <c r="P460" s="5">
        <v>513156</v>
      </c>
    </row>
    <row r="461" spans="1:16" x14ac:dyDescent="0.25">
      <c r="A461" s="5" t="s">
        <v>531</v>
      </c>
      <c r="B461" s="5" t="s">
        <v>531</v>
      </c>
      <c r="C461" s="6">
        <v>570214.85</v>
      </c>
      <c r="D461" s="6">
        <v>148608.84</v>
      </c>
      <c r="E461" s="5">
        <v>446</v>
      </c>
      <c r="G461" s="5">
        <v>8.75</v>
      </c>
      <c r="I461" s="5">
        <v>1.7512897779589962</v>
      </c>
      <c r="K461" s="5">
        <v>2.4343809791060251</v>
      </c>
      <c r="M461" s="5">
        <v>-1.3361155162947176</v>
      </c>
      <c r="P461" s="5">
        <v>547192</v>
      </c>
    </row>
    <row r="462" spans="1:16" x14ac:dyDescent="0.25">
      <c r="A462" s="5" t="s">
        <v>505</v>
      </c>
      <c r="B462" s="5" t="s">
        <v>505</v>
      </c>
      <c r="C462" s="6">
        <v>570209.67000000004</v>
      </c>
      <c r="D462" s="6">
        <v>148618.5</v>
      </c>
      <c r="E462" s="5">
        <v>446</v>
      </c>
      <c r="G462" s="5">
        <v>14.08</v>
      </c>
      <c r="I462" s="5">
        <v>1.9943656641360115</v>
      </c>
      <c r="K462" s="5">
        <v>2.5854607295085006</v>
      </c>
      <c r="M462" s="5">
        <v>0.47784597649976557</v>
      </c>
      <c r="P462" s="5">
        <v>548192</v>
      </c>
    </row>
    <row r="463" spans="1:16" x14ac:dyDescent="0.25">
      <c r="A463" s="5" t="s">
        <v>206</v>
      </c>
      <c r="B463" s="5" t="s">
        <v>246</v>
      </c>
      <c r="C463" s="6">
        <v>570886.94666666666</v>
      </c>
      <c r="D463" s="6">
        <v>149364.48000000001</v>
      </c>
      <c r="E463" s="5">
        <v>176</v>
      </c>
      <c r="I463" s="5">
        <v>3.1764190012074445</v>
      </c>
      <c r="J463" s="5">
        <v>0.40984783222225485</v>
      </c>
      <c r="K463" s="5">
        <v>4.2725900969334338</v>
      </c>
      <c r="L463" s="5">
        <v>9.0100519762214087E-2</v>
      </c>
      <c r="M463" s="5">
        <v>1.1280932889843136</v>
      </c>
      <c r="P463" s="5">
        <v>622260</v>
      </c>
    </row>
    <row r="464" spans="1:16" x14ac:dyDescent="0.25">
      <c r="A464" s="5" t="s">
        <v>83</v>
      </c>
      <c r="B464" s="5" t="s">
        <v>245</v>
      </c>
      <c r="C464" s="6">
        <v>571025.34333333327</v>
      </c>
      <c r="D464" s="6">
        <v>149554.59</v>
      </c>
      <c r="E464" s="5">
        <v>451</v>
      </c>
      <c r="I464" s="5">
        <v>3.1018986453021191</v>
      </c>
      <c r="J464" s="5">
        <v>0.77872048858900766</v>
      </c>
      <c r="K464" s="5">
        <v>4.8084205164313873</v>
      </c>
      <c r="L464" s="5">
        <v>0.62964758664943488</v>
      </c>
      <c r="P464" s="5">
        <v>641274</v>
      </c>
    </row>
    <row r="465" spans="1:16" x14ac:dyDescent="0.25">
      <c r="A465" s="5" t="s">
        <v>311</v>
      </c>
      <c r="B465" s="5" t="s">
        <v>350</v>
      </c>
      <c r="C465" s="6">
        <v>571128.1166666667</v>
      </c>
      <c r="D465" s="6">
        <v>149678.37666666665</v>
      </c>
      <c r="E465" s="5">
        <v>453</v>
      </c>
      <c r="I465" s="5">
        <v>2.7188306488382299</v>
      </c>
      <c r="J465" s="5">
        <v>0.71084034594360868</v>
      </c>
      <c r="K465" s="5">
        <v>4.7557200876489896</v>
      </c>
      <c r="L465" s="5">
        <v>0.85622951685129611</v>
      </c>
      <c r="P465" s="5">
        <v>654284</v>
      </c>
    </row>
    <row r="466" spans="1:16" x14ac:dyDescent="0.25">
      <c r="A466" s="5" t="s">
        <v>310</v>
      </c>
      <c r="B466" s="5" t="s">
        <v>310</v>
      </c>
      <c r="C466" s="6">
        <v>571555.04</v>
      </c>
      <c r="D466" s="6">
        <v>150269.68</v>
      </c>
      <c r="G466" s="5">
        <v>9</v>
      </c>
      <c r="I466" s="5">
        <v>3.0294857416868592</v>
      </c>
      <c r="J466" s="5">
        <v>1.0283788331770056</v>
      </c>
      <c r="K466" s="5">
        <v>2.6875289612146345</v>
      </c>
      <c r="L466" s="5">
        <v>2.2923774632177616</v>
      </c>
      <c r="P466" s="5">
        <v>713327</v>
      </c>
    </row>
    <row r="467" spans="1:16" x14ac:dyDescent="0.25">
      <c r="A467" s="5" t="s">
        <v>388</v>
      </c>
      <c r="B467" s="5" t="s">
        <v>388</v>
      </c>
      <c r="C467" s="6">
        <v>571554.35</v>
      </c>
      <c r="D467" s="6">
        <v>150268.72</v>
      </c>
      <c r="G467" s="5">
        <v>16</v>
      </c>
      <c r="I467" s="5">
        <v>2.5287572326435512</v>
      </c>
      <c r="J467" s="5">
        <v>1.0290688199210345</v>
      </c>
      <c r="K467" s="5">
        <v>2.9111576087399764</v>
      </c>
      <c r="L467" s="5">
        <v>0.60359000374478777</v>
      </c>
      <c r="P467" s="5">
        <v>713326</v>
      </c>
    </row>
    <row r="468" spans="1:16" x14ac:dyDescent="0.25">
      <c r="A468" s="5" t="s">
        <v>58</v>
      </c>
      <c r="B468" s="5" t="s">
        <v>58</v>
      </c>
      <c r="C468" s="6">
        <v>571553.39</v>
      </c>
      <c r="D468" s="6">
        <v>150267.91</v>
      </c>
      <c r="G468" s="5">
        <v>28</v>
      </c>
      <c r="I468" s="5">
        <v>4.0056772387041564</v>
      </c>
      <c r="J468" s="5">
        <v>0.96498236680013927</v>
      </c>
      <c r="K468" s="5">
        <v>4.576236651761481</v>
      </c>
      <c r="L468" s="5">
        <v>0.33424656725194207</v>
      </c>
      <c r="P468" s="5">
        <v>713326</v>
      </c>
    </row>
    <row r="469" spans="1:16" x14ac:dyDescent="0.25">
      <c r="A469" s="5" t="s">
        <v>160</v>
      </c>
      <c r="B469" s="5" t="s">
        <v>320</v>
      </c>
      <c r="C469" s="6">
        <v>571740.28666666662</v>
      </c>
      <c r="D469" s="6">
        <v>150540.66666666666</v>
      </c>
      <c r="E469" s="5">
        <v>206</v>
      </c>
      <c r="I469" s="5">
        <v>3.4723030321996924</v>
      </c>
      <c r="J469" s="5">
        <v>1.1334471502580246</v>
      </c>
      <c r="L469" s="5">
        <v>0.41673105918787534</v>
      </c>
      <c r="P469" s="5">
        <v>740345</v>
      </c>
    </row>
    <row r="470" spans="1:16" x14ac:dyDescent="0.25">
      <c r="A470" s="5" t="s">
        <v>168</v>
      </c>
      <c r="B470" s="5" t="s">
        <v>191</v>
      </c>
      <c r="C470" s="6">
        <v>571872.07999999996</v>
      </c>
      <c r="D470" s="6">
        <v>150719.35999999999</v>
      </c>
      <c r="E470" s="5">
        <v>460</v>
      </c>
      <c r="I470" s="5">
        <v>3.456764906239576</v>
      </c>
      <c r="J470" s="5">
        <v>1.1027348588968806</v>
      </c>
      <c r="L470" s="5">
        <v>0.1025651005631929</v>
      </c>
      <c r="P470" s="5">
        <v>758358</v>
      </c>
    </row>
    <row r="471" spans="1:16" x14ac:dyDescent="0.25">
      <c r="A471" s="5" t="s">
        <v>435</v>
      </c>
      <c r="B471" s="5" t="s">
        <v>435</v>
      </c>
      <c r="C471" s="6">
        <v>568489.16</v>
      </c>
      <c r="D471" s="6">
        <v>146934.31</v>
      </c>
      <c r="G471" s="5">
        <v>9.4</v>
      </c>
      <c r="I471" s="5">
        <v>1.968552652446969</v>
      </c>
      <c r="J471" s="5">
        <v>0.45368193980168081</v>
      </c>
      <c r="K471" s="5">
        <v>2.6881540925424456</v>
      </c>
      <c r="L471" s="5">
        <v>-0.28481943178046831</v>
      </c>
      <c r="M471" s="5">
        <v>0.79297280196876152</v>
      </c>
      <c r="P471" s="5">
        <v>379020</v>
      </c>
    </row>
    <row r="472" spans="1:16" x14ac:dyDescent="0.25">
      <c r="A472" s="5" t="s">
        <v>459</v>
      </c>
      <c r="B472" s="5" t="s">
        <v>459</v>
      </c>
      <c r="C472" s="6">
        <v>568490.68999999994</v>
      </c>
      <c r="D472" s="6">
        <v>146936.42000000001</v>
      </c>
      <c r="G472" s="5">
        <v>15.5</v>
      </c>
      <c r="I472" s="5">
        <v>2.1104631809310272</v>
      </c>
      <c r="J472" s="5">
        <v>0.32115816117305662</v>
      </c>
      <c r="K472" s="5">
        <v>3.8778336853470665</v>
      </c>
      <c r="L472" s="5">
        <v>0.46287318715237347</v>
      </c>
      <c r="M472" s="5">
        <v>1.6405780655220297</v>
      </c>
      <c r="P472" s="5">
        <v>380020</v>
      </c>
    </row>
    <row r="473" spans="1:16" x14ac:dyDescent="0.25">
      <c r="A473" s="5" t="s">
        <v>430</v>
      </c>
      <c r="B473" s="5" t="s">
        <v>430</v>
      </c>
      <c r="C473" s="6">
        <v>568494.18999999994</v>
      </c>
      <c r="D473" s="6">
        <v>146939.5</v>
      </c>
      <c r="G473" s="5">
        <v>17.899999999999999</v>
      </c>
      <c r="I473" s="5">
        <v>2.1063998289057708</v>
      </c>
      <c r="J473" s="5">
        <v>0.41894478113093819</v>
      </c>
      <c r="K473" s="5">
        <v>3.4078718380691102</v>
      </c>
      <c r="L473" s="5">
        <v>-0.17865767838287672</v>
      </c>
      <c r="M473" s="5">
        <v>1.3949256764021496</v>
      </c>
      <c r="P473" s="5">
        <v>380020</v>
      </c>
    </row>
    <row r="474" spans="1:16" x14ac:dyDescent="0.25">
      <c r="A474" s="5" t="s">
        <v>520</v>
      </c>
      <c r="B474" s="5" t="s">
        <v>570</v>
      </c>
      <c r="C474" s="6">
        <v>571346.78</v>
      </c>
      <c r="D474" s="6">
        <v>149981.92333333334</v>
      </c>
      <c r="E474" s="5">
        <v>194</v>
      </c>
      <c r="I474" s="5">
        <v>1.5700085225215286</v>
      </c>
      <c r="J474" s="5">
        <v>0.7521829369106563</v>
      </c>
      <c r="K474" s="5">
        <v>3.2299974794984037</v>
      </c>
      <c r="L474" s="5">
        <v>2.524609011335091</v>
      </c>
      <c r="P474" s="5">
        <v>684306</v>
      </c>
    </row>
    <row r="475" spans="1:16" x14ac:dyDescent="0.25">
      <c r="A475" s="5" t="s">
        <v>70</v>
      </c>
      <c r="B475" s="5" t="s">
        <v>82</v>
      </c>
      <c r="C475" s="6">
        <v>571047.8666666667</v>
      </c>
      <c r="D475" s="6">
        <v>149576.99333333332</v>
      </c>
      <c r="E475" s="5">
        <v>452</v>
      </c>
      <c r="I475" s="5">
        <v>3.755725422657529</v>
      </c>
      <c r="J475" s="5">
        <v>0.82387503574718468</v>
      </c>
      <c r="K475" s="5">
        <v>4.6596006173143572</v>
      </c>
      <c r="L475" s="5">
        <v>2.4591443187101625</v>
      </c>
      <c r="P475" s="5">
        <v>644276</v>
      </c>
    </row>
    <row r="476" spans="1:16" x14ac:dyDescent="0.25">
      <c r="A476" s="5" t="s">
        <v>325</v>
      </c>
      <c r="B476" s="5" t="s">
        <v>331</v>
      </c>
      <c r="C476" s="6">
        <v>571081.87333333341</v>
      </c>
      <c r="D476" s="6">
        <v>149621.53666666665</v>
      </c>
      <c r="E476" s="5">
        <v>178</v>
      </c>
      <c r="I476" s="5">
        <v>2.4254324099783737</v>
      </c>
      <c r="J476" s="5">
        <v>0.73907679791619096</v>
      </c>
      <c r="K476" s="5">
        <v>4.4270749808373999</v>
      </c>
      <c r="L476" s="5">
        <v>0.44959675774195551</v>
      </c>
      <c r="P476" s="5">
        <v>648279</v>
      </c>
    </row>
    <row r="477" spans="1:16" x14ac:dyDescent="0.25">
      <c r="A477" s="5" t="s">
        <v>313</v>
      </c>
      <c r="B477" s="5" t="s">
        <v>636</v>
      </c>
      <c r="C477" s="6">
        <v>570452.5</v>
      </c>
      <c r="D477" s="6">
        <v>148876.5</v>
      </c>
      <c r="E477" s="5">
        <v>448</v>
      </c>
      <c r="I477" s="5">
        <v>2.8624837090885284</v>
      </c>
      <c r="J477" s="5">
        <v>1.6190933306267428</v>
      </c>
      <c r="K477" s="5">
        <v>3.5009318919259176</v>
      </c>
      <c r="L477" s="5">
        <v>0.7418614853552653</v>
      </c>
      <c r="P477" s="5">
        <v>574216</v>
      </c>
    </row>
    <row r="478" spans="1:16" x14ac:dyDescent="0.25">
      <c r="A478" s="5" t="s">
        <v>710</v>
      </c>
      <c r="B478" s="5" t="s">
        <v>709</v>
      </c>
      <c r="C478" s="6">
        <v>571169</v>
      </c>
      <c r="D478" s="6">
        <v>149776</v>
      </c>
      <c r="E478" s="5">
        <v>179</v>
      </c>
      <c r="G478" s="5">
        <v>5.4</v>
      </c>
      <c r="J478" s="5">
        <v>0.96958603585152792</v>
      </c>
      <c r="K478" s="5">
        <v>2.7350130812956204</v>
      </c>
      <c r="L478" s="5">
        <v>0.50791829024963098</v>
      </c>
      <c r="P478" s="5">
        <v>664288</v>
      </c>
    </row>
    <row r="479" spans="1:16" x14ac:dyDescent="0.25">
      <c r="A479" s="5" t="s">
        <v>501</v>
      </c>
      <c r="B479" s="5" t="s">
        <v>708</v>
      </c>
      <c r="C479" s="6">
        <v>571452</v>
      </c>
      <c r="D479" s="6">
        <v>150158.65625</v>
      </c>
      <c r="G479" s="5">
        <v>3.28</v>
      </c>
      <c r="I479" s="5">
        <v>1.7709581675795081</v>
      </c>
      <c r="J479" s="5">
        <v>0.97032694432977051</v>
      </c>
      <c r="K479" s="5">
        <v>3.0944566601906973</v>
      </c>
      <c r="L479" s="5">
        <v>1.9793564200639344</v>
      </c>
      <c r="P479" s="5">
        <v>702316</v>
      </c>
    </row>
    <row r="480" spans="1:16" x14ac:dyDescent="0.25">
      <c r="A480" s="5" t="s">
        <v>324</v>
      </c>
      <c r="B480" s="5" t="s">
        <v>707</v>
      </c>
      <c r="C480" s="6">
        <v>571482.0625</v>
      </c>
      <c r="D480" s="6">
        <v>150184.45313000001</v>
      </c>
      <c r="G480" s="5">
        <v>3.28</v>
      </c>
      <c r="I480" s="5">
        <v>2.2826221184388746</v>
      </c>
      <c r="J480" s="5">
        <v>0.97106725826439821</v>
      </c>
      <c r="K480" s="5">
        <v>4.2289557541213556</v>
      </c>
      <c r="L480" s="5">
        <v>2.6694382273824417</v>
      </c>
      <c r="P480" s="5">
        <v>704319</v>
      </c>
    </row>
    <row r="481" spans="1:16" x14ac:dyDescent="0.25">
      <c r="A481" s="5" t="s">
        <v>276</v>
      </c>
      <c r="B481" s="5" t="s">
        <v>706</v>
      </c>
      <c r="C481" s="6">
        <v>571512</v>
      </c>
      <c r="D481" s="6">
        <v>150219.15625</v>
      </c>
      <c r="G481" s="5">
        <v>3.48</v>
      </c>
      <c r="I481" s="5">
        <v>2.1553841911941887</v>
      </c>
      <c r="J481" s="5">
        <v>0.93514722145406992</v>
      </c>
      <c r="K481" s="5">
        <v>3.9728150629276251</v>
      </c>
      <c r="L481" s="5">
        <v>1.5154730889450638</v>
      </c>
      <c r="P481" s="5">
        <v>708322</v>
      </c>
    </row>
    <row r="482" spans="1:16" x14ac:dyDescent="0.25">
      <c r="A482" s="5" t="s">
        <v>367</v>
      </c>
      <c r="B482" s="5" t="s">
        <v>705</v>
      </c>
      <c r="C482" s="6">
        <v>571540.6875</v>
      </c>
      <c r="D482" s="6">
        <v>150264.01563000001</v>
      </c>
      <c r="G482" s="5">
        <v>5.18</v>
      </c>
      <c r="I482" s="5">
        <v>2.1354720987797648</v>
      </c>
      <c r="J482" s="5">
        <v>0.76671873774399402</v>
      </c>
      <c r="K482" s="5">
        <v>4.4456042032735974</v>
      </c>
      <c r="L482" s="5">
        <v>2.4097872752456868</v>
      </c>
      <c r="P482" s="5">
        <v>712325</v>
      </c>
    </row>
    <row r="483" spans="1:16" x14ac:dyDescent="0.25">
      <c r="A483" s="5" t="s">
        <v>57</v>
      </c>
      <c r="B483" s="5" t="s">
        <v>704</v>
      </c>
      <c r="C483" s="6">
        <v>571573.375</v>
      </c>
      <c r="D483" s="6">
        <v>150311.04688000001</v>
      </c>
      <c r="G483" s="5">
        <v>5.25</v>
      </c>
      <c r="I483" s="5">
        <v>4.0728252769938269</v>
      </c>
      <c r="J483" s="5">
        <v>0.76753583781734092</v>
      </c>
      <c r="K483" s="5">
        <v>4.6063813651106047</v>
      </c>
      <c r="L483" s="5">
        <v>1.9832048051558289</v>
      </c>
      <c r="P483" s="5">
        <v>717328</v>
      </c>
    </row>
    <row r="484" spans="1:16" x14ac:dyDescent="0.25">
      <c r="A484" s="5" t="s">
        <v>155</v>
      </c>
      <c r="B484" s="5" t="s">
        <v>703</v>
      </c>
      <c r="C484" s="6">
        <v>571632</v>
      </c>
      <c r="D484" s="6">
        <v>150391</v>
      </c>
      <c r="G484" s="5">
        <v>6</v>
      </c>
      <c r="I484" s="5">
        <v>2.6324112155818349</v>
      </c>
      <c r="J484" s="5">
        <v>0.95080797582865351</v>
      </c>
      <c r="K484" s="5">
        <v>3.4616381897652957</v>
      </c>
      <c r="L484" s="5">
        <v>2.5691083804208295E-3</v>
      </c>
      <c r="P484" s="5">
        <v>725334</v>
      </c>
    </row>
    <row r="485" spans="1:16" x14ac:dyDescent="0.25">
      <c r="A485" s="5" t="s">
        <v>513</v>
      </c>
      <c r="B485" s="5" t="s">
        <v>702</v>
      </c>
      <c r="C485" s="6">
        <v>571225</v>
      </c>
      <c r="D485" s="6">
        <v>149859.98438000001</v>
      </c>
      <c r="G485" s="5">
        <v>4.4000000000000004</v>
      </c>
      <c r="I485" s="5">
        <v>1.9352024710492011</v>
      </c>
      <c r="J485" s="5">
        <v>0.96285895013668821</v>
      </c>
      <c r="K485" s="5">
        <v>3.2675812126185075</v>
      </c>
      <c r="L485" s="5">
        <v>1.5234910804215474</v>
      </c>
      <c r="P485" s="5">
        <v>672294</v>
      </c>
    </row>
    <row r="486" spans="1:16" x14ac:dyDescent="0.25">
      <c r="A486" s="5" t="s">
        <v>293</v>
      </c>
      <c r="B486" s="5" t="s">
        <v>701</v>
      </c>
      <c r="C486" s="6">
        <v>571259.6875</v>
      </c>
      <c r="D486" s="6">
        <v>149888.375</v>
      </c>
      <c r="G486" s="5">
        <v>2.5</v>
      </c>
      <c r="I486" s="5">
        <v>2.4938216083096969</v>
      </c>
      <c r="J486" s="5">
        <v>0.952020820484623</v>
      </c>
      <c r="K486" s="5">
        <v>3.4330425452033873</v>
      </c>
      <c r="L486" s="5">
        <v>1.9536657194082221</v>
      </c>
      <c r="P486" s="5">
        <v>675297</v>
      </c>
    </row>
    <row r="487" spans="1:16" x14ac:dyDescent="0.25">
      <c r="A487" s="5" t="s">
        <v>474</v>
      </c>
      <c r="B487" s="5" t="s">
        <v>700</v>
      </c>
      <c r="C487" s="6">
        <v>571273.375</v>
      </c>
      <c r="D487" s="6">
        <v>149911.85938000001</v>
      </c>
      <c r="G487" s="5">
        <v>2.5</v>
      </c>
      <c r="I487" s="5">
        <v>1.6861053254931557</v>
      </c>
      <c r="J487" s="5">
        <v>0.9257427306609306</v>
      </c>
      <c r="K487" s="5">
        <v>2.616583380448521</v>
      </c>
      <c r="L487" s="5">
        <v>2.2977133701635442</v>
      </c>
      <c r="P487" s="5">
        <v>677298</v>
      </c>
    </row>
    <row r="488" spans="1:16" x14ac:dyDescent="0.25">
      <c r="A488" s="5" t="s">
        <v>462</v>
      </c>
      <c r="B488" s="5" t="s">
        <v>699</v>
      </c>
      <c r="C488" s="6">
        <v>571325.4375</v>
      </c>
      <c r="D488" s="6">
        <v>149955.73438000001</v>
      </c>
      <c r="G488" s="5">
        <v>2.8</v>
      </c>
      <c r="I488" s="5">
        <v>1.663966124605925</v>
      </c>
      <c r="J488" s="5">
        <v>1.6119337696450375</v>
      </c>
      <c r="K488" s="5">
        <v>3.1791182180510065</v>
      </c>
      <c r="L488" s="5">
        <v>2.6318577325538857</v>
      </c>
      <c r="P488" s="5">
        <v>682304</v>
      </c>
    </row>
    <row r="489" spans="1:16" x14ac:dyDescent="0.25">
      <c r="A489" s="5" t="s">
        <v>698</v>
      </c>
      <c r="B489" s="5" t="s">
        <v>697</v>
      </c>
      <c r="C489" s="6">
        <v>571404.5625</v>
      </c>
      <c r="D489" s="6">
        <v>150074.54688000001</v>
      </c>
      <c r="G489" s="5">
        <v>3.51</v>
      </c>
      <c r="J489" s="5">
        <v>0.91204944457741699</v>
      </c>
      <c r="K489" s="5">
        <v>3.3534923807507737</v>
      </c>
      <c r="L489" s="5">
        <v>1.8573324964312685</v>
      </c>
      <c r="P489" s="5">
        <v>693311</v>
      </c>
    </row>
    <row r="490" spans="1:16" x14ac:dyDescent="0.25">
      <c r="A490" s="5" t="s">
        <v>484</v>
      </c>
      <c r="B490" s="5" t="s">
        <v>696</v>
      </c>
      <c r="C490" s="6">
        <v>571381.1875</v>
      </c>
      <c r="D490" s="6">
        <v>150029.75</v>
      </c>
      <c r="G490" s="5">
        <v>3.8</v>
      </c>
      <c r="I490" s="5">
        <v>1.7299765917763612</v>
      </c>
      <c r="J490" s="5">
        <v>0.95675906351608919</v>
      </c>
      <c r="K490" s="5">
        <v>3.0462565733683702</v>
      </c>
      <c r="L490" s="5">
        <v>0.56138493490968344</v>
      </c>
      <c r="P490" s="5">
        <v>689309</v>
      </c>
    </row>
    <row r="491" spans="1:16" x14ac:dyDescent="0.25">
      <c r="A491" s="5" t="s">
        <v>447</v>
      </c>
      <c r="B491" s="5" t="s">
        <v>695</v>
      </c>
      <c r="C491" s="6">
        <v>571437.8125</v>
      </c>
      <c r="D491" s="6">
        <v>150124.98438000001</v>
      </c>
      <c r="G491" s="5">
        <v>3.8</v>
      </c>
      <c r="I491" s="5">
        <v>1.5950906245528784</v>
      </c>
      <c r="J491" s="5">
        <v>0.97945401050921876</v>
      </c>
      <c r="K491" s="5">
        <v>3.3097713344838349</v>
      </c>
      <c r="L491" s="5">
        <v>2.254936883134429</v>
      </c>
      <c r="P491" s="5">
        <v>698315</v>
      </c>
    </row>
    <row r="492" spans="1:16" x14ac:dyDescent="0.25">
      <c r="A492" s="5" t="s">
        <v>404</v>
      </c>
      <c r="B492" s="5" t="s">
        <v>671</v>
      </c>
      <c r="C492" s="6">
        <v>571292.36874999991</v>
      </c>
      <c r="D492" s="6">
        <v>149925.38709499998</v>
      </c>
      <c r="E492" s="5">
        <v>185</v>
      </c>
      <c r="I492" s="5">
        <v>1.711220509730861</v>
      </c>
      <c r="J492" s="5">
        <v>0.95312980469180653</v>
      </c>
      <c r="K492" s="5">
        <v>3.6464037262230695</v>
      </c>
      <c r="L492" s="5">
        <v>3.1319175379488779</v>
      </c>
      <c r="P492" s="5">
        <v>679300</v>
      </c>
    </row>
    <row r="493" spans="1:16" x14ac:dyDescent="0.25">
      <c r="A493" s="5" t="s">
        <v>433</v>
      </c>
      <c r="B493" s="5" t="s">
        <v>665</v>
      </c>
      <c r="C493" s="6">
        <v>571310.50100000005</v>
      </c>
      <c r="D493" s="6">
        <v>149941.215</v>
      </c>
      <c r="E493" s="5">
        <v>187</v>
      </c>
      <c r="I493" s="5">
        <v>1.8455093564249012</v>
      </c>
      <c r="J493" s="5">
        <v>8.7716930410202384E-2</v>
      </c>
      <c r="K493" s="5">
        <v>3.0453229787866576</v>
      </c>
      <c r="L493" s="5">
        <v>3.4951784056882822</v>
      </c>
      <c r="P493" s="5">
        <v>680302</v>
      </c>
    </row>
    <row r="494" spans="1:16" x14ac:dyDescent="0.25">
      <c r="A494" s="5" t="s">
        <v>445</v>
      </c>
      <c r="B494" s="5" t="s">
        <v>667</v>
      </c>
      <c r="C494" s="6">
        <v>571308</v>
      </c>
      <c r="D494" s="6">
        <v>149945.76563000001</v>
      </c>
      <c r="E494" s="5">
        <v>186</v>
      </c>
      <c r="I494" s="5">
        <v>1.8788704734288804</v>
      </c>
      <c r="J494" s="5">
        <v>0.44525252218669342</v>
      </c>
      <c r="K494" s="5">
        <v>3.3179359026152455</v>
      </c>
      <c r="L494" s="5">
        <v>1.7631803598052826</v>
      </c>
      <c r="P494" s="5">
        <v>681302</v>
      </c>
    </row>
    <row r="495" spans="1:16" x14ac:dyDescent="0.25">
      <c r="A495" s="5" t="s">
        <v>492</v>
      </c>
      <c r="B495" s="5" t="s">
        <v>654</v>
      </c>
      <c r="C495" s="6">
        <v>571328.70299999998</v>
      </c>
      <c r="D495" s="6">
        <v>149954.76999999999</v>
      </c>
      <c r="E495" s="5">
        <v>191</v>
      </c>
      <c r="I495" s="5">
        <v>1.5729042599627887</v>
      </c>
      <c r="J495" s="5">
        <v>0.23114246543953756</v>
      </c>
      <c r="K495" s="5">
        <v>3.214843848047698</v>
      </c>
      <c r="L495" s="5">
        <v>2.7110000888573875</v>
      </c>
      <c r="P495" s="5">
        <v>681304</v>
      </c>
    </row>
    <row r="496" spans="1:16" x14ac:dyDescent="0.25">
      <c r="A496" s="5" t="s">
        <v>519</v>
      </c>
      <c r="B496" s="5" t="s">
        <v>694</v>
      </c>
      <c r="C496" s="6">
        <v>571326.5625</v>
      </c>
      <c r="D496" s="6">
        <v>149959.14063000001</v>
      </c>
      <c r="G496" s="5">
        <v>1.52</v>
      </c>
      <c r="I496" s="5">
        <v>1.8770634088132618</v>
      </c>
      <c r="J496" s="5">
        <v>0.45230196298224917</v>
      </c>
      <c r="K496" s="5">
        <v>3.0102568846101838</v>
      </c>
      <c r="L496" s="5">
        <v>1.8835363200770205</v>
      </c>
      <c r="P496" s="5">
        <v>682304</v>
      </c>
    </row>
    <row r="497" spans="1:16" x14ac:dyDescent="0.25">
      <c r="A497" s="5" t="s">
        <v>532</v>
      </c>
      <c r="B497" s="5" t="s">
        <v>657</v>
      </c>
      <c r="C497" s="6">
        <v>571317.5</v>
      </c>
      <c r="D497" s="6">
        <v>149935.70313000001</v>
      </c>
      <c r="E497" s="5">
        <v>190</v>
      </c>
      <c r="I497" s="5">
        <v>1.7476376754357597</v>
      </c>
      <c r="K497" s="5">
        <v>3.3789825489307175</v>
      </c>
      <c r="P497" s="5">
        <v>680303</v>
      </c>
    </row>
    <row r="498" spans="1:16" x14ac:dyDescent="0.25">
      <c r="A498" s="5" t="s">
        <v>487</v>
      </c>
      <c r="B498" s="5" t="s">
        <v>693</v>
      </c>
      <c r="C498" s="6">
        <v>571317.4375</v>
      </c>
      <c r="D498" s="6">
        <v>149939.09375</v>
      </c>
      <c r="G498" s="5">
        <v>6.21</v>
      </c>
      <c r="I498" s="5">
        <v>2.0988096479934337</v>
      </c>
      <c r="J498" s="5">
        <v>-0.57621367042894389</v>
      </c>
      <c r="K498" s="5">
        <v>3.2963658831969811</v>
      </c>
      <c r="L498" s="5">
        <v>2.9684829485539352</v>
      </c>
      <c r="P498" s="5">
        <v>680303</v>
      </c>
    </row>
    <row r="499" spans="1:16" x14ac:dyDescent="0.25">
      <c r="A499" s="5" t="s">
        <v>534</v>
      </c>
      <c r="B499" s="5" t="s">
        <v>692</v>
      </c>
      <c r="C499" s="6">
        <v>571317.375</v>
      </c>
      <c r="D499" s="6">
        <v>149945.875</v>
      </c>
      <c r="G499" s="5">
        <v>7.68</v>
      </c>
      <c r="I499" s="5">
        <v>1.740270738900928</v>
      </c>
      <c r="J499" s="5">
        <v>-0.18361955576028058</v>
      </c>
      <c r="K499" s="5">
        <v>3.3383468048124332</v>
      </c>
      <c r="L499" s="5">
        <v>3.4289013637287447</v>
      </c>
      <c r="P499" s="5">
        <v>681303</v>
      </c>
    </row>
    <row r="500" spans="1:16" x14ac:dyDescent="0.25">
      <c r="A500" s="5" t="s">
        <v>453</v>
      </c>
      <c r="B500" s="5" t="s">
        <v>662</v>
      </c>
      <c r="C500" s="6">
        <v>571313.3125</v>
      </c>
      <c r="D500" s="6">
        <v>149944.5625</v>
      </c>
      <c r="E500" s="5">
        <v>188</v>
      </c>
      <c r="I500" s="5">
        <v>1.9872746739015312</v>
      </c>
      <c r="J500" s="5">
        <v>0.95313914963751634</v>
      </c>
      <c r="K500" s="5">
        <v>3.2359610770071332</v>
      </c>
      <c r="L500" s="5">
        <v>3.4350087168493566</v>
      </c>
      <c r="P500" s="5">
        <v>680302</v>
      </c>
    </row>
    <row r="503" spans="1:16" x14ac:dyDescent="0.25">
      <c r="A503" s="7" t="s">
        <v>690</v>
      </c>
    </row>
    <row r="504" spans="1:16" x14ac:dyDescent="0.25">
      <c r="A504" s="5" t="s">
        <v>558</v>
      </c>
      <c r="B504" s="5" t="s">
        <v>689</v>
      </c>
      <c r="C504" s="5" t="s">
        <v>610</v>
      </c>
      <c r="D504" s="5" t="s">
        <v>609</v>
      </c>
      <c r="E504" s="5" t="s">
        <v>605</v>
      </c>
      <c r="F504" s="5" t="s">
        <v>604</v>
      </c>
      <c r="G504" s="5" t="s">
        <v>603</v>
      </c>
      <c r="H504" s="5" t="s">
        <v>602</v>
      </c>
      <c r="I504" s="5" t="s">
        <v>607</v>
      </c>
      <c r="J504" s="5" t="s">
        <v>1195</v>
      </c>
      <c r="K504" s="5" t="s">
        <v>613</v>
      </c>
      <c r="L504" s="5" t="s">
        <v>617</v>
      </c>
      <c r="M504" s="5" t="s">
        <v>618</v>
      </c>
      <c r="N504" s="5" t="s">
        <v>688</v>
      </c>
      <c r="O504" s="5" t="s">
        <v>687</v>
      </c>
      <c r="P504" s="5" t="s">
        <v>686</v>
      </c>
    </row>
    <row r="505" spans="1:16" x14ac:dyDescent="0.25">
      <c r="A505" s="5" t="s">
        <v>522</v>
      </c>
      <c r="B505" s="5" t="s">
        <v>685</v>
      </c>
      <c r="C505" s="6">
        <v>568480.00300000003</v>
      </c>
      <c r="D505" s="6">
        <v>146895.929</v>
      </c>
      <c r="E505" s="5">
        <v>141</v>
      </c>
      <c r="F505" s="5">
        <v>1</v>
      </c>
      <c r="G505" s="5">
        <v>11.5</v>
      </c>
      <c r="I505" s="5">
        <v>1.8333736992893543</v>
      </c>
      <c r="K505" s="5">
        <v>3.5550944485783194</v>
      </c>
      <c r="M505" s="5">
        <v>1.8273692730538253</v>
      </c>
      <c r="N505" s="5">
        <v>568480.00300000003</v>
      </c>
      <c r="O505" s="5">
        <v>146895.929</v>
      </c>
      <c r="P505" s="5">
        <v>376019</v>
      </c>
    </row>
    <row r="506" spans="1:16" x14ac:dyDescent="0.25">
      <c r="A506" s="5" t="s">
        <v>377</v>
      </c>
      <c r="B506" s="5" t="s">
        <v>684</v>
      </c>
      <c r="C506" s="6">
        <v>568480.00300000003</v>
      </c>
      <c r="D506" s="6">
        <v>146895.929</v>
      </c>
      <c r="E506" s="5">
        <v>141</v>
      </c>
      <c r="F506" s="5">
        <v>2</v>
      </c>
      <c r="G506" s="5">
        <v>20</v>
      </c>
      <c r="I506" s="5">
        <v>2.1246674512434569</v>
      </c>
      <c r="J506" s="5">
        <v>0.71608909423491951</v>
      </c>
      <c r="K506" s="5">
        <v>4.3138190342680414</v>
      </c>
      <c r="M506" s="5">
        <v>1.9308079272755172</v>
      </c>
      <c r="N506" s="5">
        <v>568480.00300000003</v>
      </c>
      <c r="O506" s="5">
        <v>146895.929</v>
      </c>
      <c r="P506" s="5">
        <v>376019</v>
      </c>
    </row>
    <row r="507" spans="1:16" x14ac:dyDescent="0.25">
      <c r="A507" s="5" t="s">
        <v>389</v>
      </c>
      <c r="B507" s="5" t="s">
        <v>389</v>
      </c>
      <c r="C507" s="6">
        <v>568592.53</v>
      </c>
      <c r="D507" s="6">
        <v>146977.91</v>
      </c>
      <c r="E507" s="5">
        <v>149</v>
      </c>
      <c r="F507" s="5">
        <v>1</v>
      </c>
      <c r="G507" s="5">
        <v>10.66</v>
      </c>
      <c r="I507" s="5">
        <v>2.5161523143127522</v>
      </c>
      <c r="K507" s="5">
        <v>3.6404814369704219</v>
      </c>
      <c r="M507" s="5">
        <v>1.9003671286564703</v>
      </c>
      <c r="N507" s="5">
        <v>568592.03666666674</v>
      </c>
      <c r="O507" s="5">
        <v>146978.67333333334</v>
      </c>
      <c r="P507" s="5">
        <v>384030</v>
      </c>
    </row>
    <row r="508" spans="1:16" x14ac:dyDescent="0.25">
      <c r="A508" s="5" t="s">
        <v>424</v>
      </c>
      <c r="B508" s="5" t="s">
        <v>424</v>
      </c>
      <c r="C508" s="6">
        <v>568591.59</v>
      </c>
      <c r="D508" s="6">
        <v>146979.26</v>
      </c>
      <c r="E508" s="5">
        <v>149</v>
      </c>
      <c r="F508" s="5">
        <v>2</v>
      </c>
      <c r="G508" s="5">
        <v>15.38</v>
      </c>
      <c r="I508" s="5">
        <v>2.3305157373508405</v>
      </c>
      <c r="K508" s="5">
        <v>4.20682587603185</v>
      </c>
      <c r="M508" s="5">
        <v>2.0530784434834195</v>
      </c>
      <c r="N508" s="5">
        <v>568592.03666666674</v>
      </c>
      <c r="O508" s="5">
        <v>146978.67333333334</v>
      </c>
      <c r="P508" s="5">
        <v>384030</v>
      </c>
    </row>
    <row r="509" spans="1:16" x14ac:dyDescent="0.25">
      <c r="A509" s="5" t="s">
        <v>369</v>
      </c>
      <c r="B509" s="5" t="s">
        <v>369</v>
      </c>
      <c r="C509" s="6">
        <v>568591.99</v>
      </c>
      <c r="D509" s="6">
        <v>146978.85</v>
      </c>
      <c r="E509" s="5">
        <v>149</v>
      </c>
      <c r="F509" s="5">
        <v>3</v>
      </c>
      <c r="G509" s="5">
        <v>22.32</v>
      </c>
      <c r="I509" s="5">
        <v>2.5662852516582553</v>
      </c>
      <c r="K509" s="5">
        <v>4.7163625035767902</v>
      </c>
      <c r="M509" s="5">
        <v>2.2327355709531904</v>
      </c>
      <c r="N509" s="5">
        <v>568592.03666666674</v>
      </c>
      <c r="O509" s="5">
        <v>146978.67333333334</v>
      </c>
      <c r="P509" s="5">
        <v>384030</v>
      </c>
    </row>
    <row r="510" spans="1:16" x14ac:dyDescent="0.25">
      <c r="A510" s="5" t="s">
        <v>451</v>
      </c>
      <c r="B510" s="5" t="s">
        <v>451</v>
      </c>
      <c r="C510" s="6">
        <v>568695.11</v>
      </c>
      <c r="D510" s="6">
        <v>147063.48000000001</v>
      </c>
      <c r="E510" s="5">
        <v>150</v>
      </c>
      <c r="F510" s="5">
        <v>1</v>
      </c>
      <c r="G510" s="5">
        <v>13.18</v>
      </c>
      <c r="I510" s="5">
        <v>2.3073953522419894</v>
      </c>
      <c r="K510" s="5">
        <v>4.4969296480732153</v>
      </c>
      <c r="L510" s="5">
        <v>-0.35914194396110144</v>
      </c>
      <c r="M510" s="5">
        <v>2.1038037209559568</v>
      </c>
      <c r="N510" s="5">
        <v>568694.84333333327</v>
      </c>
      <c r="O510" s="5">
        <v>147063.47333333336</v>
      </c>
      <c r="P510" s="5">
        <v>392041</v>
      </c>
    </row>
    <row r="511" spans="1:16" x14ac:dyDescent="0.25">
      <c r="A511" s="5" t="s">
        <v>415</v>
      </c>
      <c r="B511" s="5" t="s">
        <v>415</v>
      </c>
      <c r="C511" s="6">
        <v>568695.29</v>
      </c>
      <c r="D511" s="6">
        <v>147062.96</v>
      </c>
      <c r="E511" s="5">
        <v>150</v>
      </c>
      <c r="F511" s="5">
        <v>2</v>
      </c>
      <c r="G511" s="5">
        <v>21.23</v>
      </c>
      <c r="I511" s="5">
        <v>2.3848733996734333</v>
      </c>
      <c r="K511" s="5">
        <v>4.2576785748691846</v>
      </c>
      <c r="L511" s="5">
        <v>0.77712459135517109</v>
      </c>
      <c r="M511" s="5">
        <v>2.1931245983544616</v>
      </c>
      <c r="N511" s="5">
        <v>568694.84333333327</v>
      </c>
      <c r="O511" s="5">
        <v>147063.47333333336</v>
      </c>
      <c r="P511" s="5">
        <v>392041</v>
      </c>
    </row>
    <row r="512" spans="1:16" x14ac:dyDescent="0.25">
      <c r="A512" s="5" t="s">
        <v>267</v>
      </c>
      <c r="B512" s="5" t="s">
        <v>267</v>
      </c>
      <c r="C512" s="6">
        <v>568694.13</v>
      </c>
      <c r="D512" s="6">
        <v>147063.98000000001</v>
      </c>
      <c r="E512" s="5">
        <v>150</v>
      </c>
      <c r="F512" s="5">
        <v>3</v>
      </c>
      <c r="G512" s="5">
        <v>27.98</v>
      </c>
      <c r="I512" s="5">
        <v>2.5690759725395371</v>
      </c>
      <c r="K512" s="5">
        <v>3.8271675921222119</v>
      </c>
      <c r="L512" s="5">
        <v>0.33244516813914471</v>
      </c>
      <c r="M512" s="5">
        <v>1.7804573126689847</v>
      </c>
      <c r="N512" s="5">
        <v>568694.84333333327</v>
      </c>
      <c r="O512" s="5">
        <v>147063.47333333336</v>
      </c>
      <c r="P512" s="5">
        <v>392040</v>
      </c>
    </row>
    <row r="513" spans="1:16" x14ac:dyDescent="0.25">
      <c r="A513" s="5" t="s">
        <v>470</v>
      </c>
      <c r="B513" s="5" t="s">
        <v>683</v>
      </c>
      <c r="C513" s="6">
        <v>569951.31299999997</v>
      </c>
      <c r="D513" s="6">
        <v>148359.46799999999</v>
      </c>
      <c r="E513" s="5">
        <v>169</v>
      </c>
      <c r="F513" s="5">
        <v>1</v>
      </c>
      <c r="G513" s="5">
        <v>8</v>
      </c>
      <c r="I513" s="5">
        <v>1.918839120716159</v>
      </c>
      <c r="J513" s="5">
        <v>2.0492180226701815</v>
      </c>
      <c r="K513" s="5">
        <v>3.7975275448796522</v>
      </c>
      <c r="L513" s="5">
        <v>1.278886862114663</v>
      </c>
      <c r="N513" s="5">
        <v>569951.31299999997</v>
      </c>
      <c r="O513" s="5">
        <v>148359.46799999999</v>
      </c>
      <c r="P513" s="5">
        <v>522166</v>
      </c>
    </row>
    <row r="514" spans="1:16" x14ac:dyDescent="0.25">
      <c r="A514" s="5" t="s">
        <v>449</v>
      </c>
      <c r="B514" s="5" t="s">
        <v>682</v>
      </c>
      <c r="C514" s="6">
        <v>569951.31299999997</v>
      </c>
      <c r="D514" s="6">
        <v>148359.46799999999</v>
      </c>
      <c r="E514" s="5">
        <v>169</v>
      </c>
      <c r="F514" s="5">
        <v>2</v>
      </c>
      <c r="G514" s="5">
        <v>12.8</v>
      </c>
      <c r="I514" s="5">
        <v>1.7268673232023892</v>
      </c>
      <c r="K514" s="5">
        <v>3.0688861186732828</v>
      </c>
      <c r="L514" s="5">
        <v>0.38428944423793737</v>
      </c>
      <c r="N514" s="5">
        <v>569951.31299999997</v>
      </c>
      <c r="O514" s="5">
        <v>148359.46799999999</v>
      </c>
      <c r="P514" s="5">
        <v>522166</v>
      </c>
    </row>
    <row r="515" spans="1:16" x14ac:dyDescent="0.25">
      <c r="A515" s="5" t="s">
        <v>394</v>
      </c>
      <c r="B515" s="5" t="s">
        <v>681</v>
      </c>
      <c r="C515" s="6">
        <v>570123.11399999994</v>
      </c>
      <c r="D515" s="6">
        <v>148476.95300000001</v>
      </c>
      <c r="E515" s="5">
        <v>172</v>
      </c>
      <c r="F515" s="5">
        <v>2</v>
      </c>
      <c r="G515" s="5">
        <v>13.67</v>
      </c>
      <c r="I515" s="5">
        <v>2.1241724045357673</v>
      </c>
      <c r="K515" s="5">
        <v>2.646770769988366</v>
      </c>
      <c r="L515" s="5">
        <v>-0.21938432029253985</v>
      </c>
      <c r="N515" s="5">
        <v>570123.43549999991</v>
      </c>
      <c r="O515" s="5">
        <v>148477.22100000002</v>
      </c>
      <c r="P515" s="5">
        <v>534183</v>
      </c>
    </row>
    <row r="516" spans="1:16" x14ac:dyDescent="0.25">
      <c r="A516" s="5" t="s">
        <v>361</v>
      </c>
      <c r="B516" s="5" t="s">
        <v>680</v>
      </c>
      <c r="C516" s="6">
        <v>570123.75699999998</v>
      </c>
      <c r="D516" s="6">
        <v>148477.489</v>
      </c>
      <c r="E516" s="5">
        <v>172</v>
      </c>
      <c r="F516" s="5">
        <v>3</v>
      </c>
      <c r="G516" s="5">
        <v>15.79</v>
      </c>
      <c r="I516" s="5">
        <v>2.7190889308138431</v>
      </c>
      <c r="K516" s="5">
        <v>2.6242820958356683</v>
      </c>
      <c r="N516" s="5">
        <v>570123.43549999991</v>
      </c>
      <c r="O516" s="5">
        <v>148477.22100000002</v>
      </c>
      <c r="P516" s="5">
        <v>534183</v>
      </c>
    </row>
    <row r="517" spans="1:16" x14ac:dyDescent="0.25">
      <c r="A517" s="5" t="s">
        <v>578</v>
      </c>
      <c r="B517" s="5" t="s">
        <v>679</v>
      </c>
      <c r="C517" s="6">
        <v>570225.5</v>
      </c>
      <c r="D517" s="6">
        <v>148592.70000000001</v>
      </c>
      <c r="E517" s="5">
        <v>173</v>
      </c>
      <c r="F517" s="5">
        <v>1</v>
      </c>
      <c r="G517" s="5">
        <v>7.5</v>
      </c>
      <c r="K517" s="5">
        <v>2.6417699997302582</v>
      </c>
      <c r="N517" s="5">
        <v>570226.75</v>
      </c>
      <c r="O517" s="5">
        <v>148593</v>
      </c>
      <c r="P517" s="5">
        <v>545194</v>
      </c>
    </row>
    <row r="518" spans="1:16" x14ac:dyDescent="0.25">
      <c r="A518" s="5" t="s">
        <v>496</v>
      </c>
      <c r="B518" s="5" t="s">
        <v>678</v>
      </c>
      <c r="C518" s="6">
        <v>570228</v>
      </c>
      <c r="D518" s="6">
        <v>148593.29999999999</v>
      </c>
      <c r="E518" s="5">
        <v>173</v>
      </c>
      <c r="F518" s="5">
        <v>2</v>
      </c>
      <c r="G518" s="5">
        <v>12.5</v>
      </c>
      <c r="I518" s="5">
        <v>1.6285604642731215</v>
      </c>
      <c r="J518" s="5">
        <v>2.0569048513364727</v>
      </c>
      <c r="K518" s="5">
        <v>2.9532691461866971</v>
      </c>
      <c r="L518" s="5">
        <v>0.81264093089008971</v>
      </c>
      <c r="N518" s="5">
        <v>570226.75</v>
      </c>
      <c r="O518" s="5">
        <v>148593</v>
      </c>
      <c r="P518" s="5">
        <v>545194</v>
      </c>
    </row>
    <row r="519" spans="1:16" x14ac:dyDescent="0.25">
      <c r="A519" s="5" t="s">
        <v>380</v>
      </c>
      <c r="B519" s="5" t="s">
        <v>677</v>
      </c>
      <c r="C519" s="6">
        <v>570725</v>
      </c>
      <c r="D519" s="6">
        <v>149148</v>
      </c>
      <c r="E519" s="5">
        <v>175</v>
      </c>
      <c r="F519" s="5">
        <v>1</v>
      </c>
      <c r="G519" s="5">
        <v>6.5</v>
      </c>
      <c r="I519" s="5">
        <v>2.5828762132228578</v>
      </c>
      <c r="J519" s="5">
        <v>0.9242792860618817</v>
      </c>
      <c r="K519" s="5">
        <v>4.1389831308176666</v>
      </c>
      <c r="L519" s="5">
        <v>0.72544872584508935</v>
      </c>
      <c r="N519" s="5">
        <v>570725</v>
      </c>
      <c r="O519" s="5">
        <v>149148</v>
      </c>
      <c r="P519" s="5">
        <v>601244</v>
      </c>
    </row>
    <row r="520" spans="1:16" x14ac:dyDescent="0.25">
      <c r="A520" s="5" t="s">
        <v>387</v>
      </c>
      <c r="B520" s="5" t="s">
        <v>676</v>
      </c>
      <c r="C520" s="6">
        <v>570725</v>
      </c>
      <c r="D520" s="6">
        <v>149148</v>
      </c>
      <c r="E520" s="5">
        <v>175</v>
      </c>
      <c r="F520" s="5">
        <v>2</v>
      </c>
      <c r="G520" s="5">
        <v>14.5</v>
      </c>
      <c r="I520" s="5">
        <v>2.5654523213061178</v>
      </c>
      <c r="K520" s="5">
        <v>4.5563025007672868</v>
      </c>
      <c r="N520" s="5">
        <v>570725</v>
      </c>
      <c r="O520" s="5">
        <v>149148</v>
      </c>
      <c r="P520" s="5">
        <v>601244</v>
      </c>
    </row>
    <row r="521" spans="1:16" x14ac:dyDescent="0.25">
      <c r="A521" s="5" t="s">
        <v>227</v>
      </c>
      <c r="B521" s="5" t="s">
        <v>675</v>
      </c>
      <c r="C521" s="6">
        <v>570725</v>
      </c>
      <c r="D521" s="6">
        <v>149148</v>
      </c>
      <c r="E521" s="5">
        <v>175</v>
      </c>
      <c r="F521" s="5">
        <v>3</v>
      </c>
      <c r="G521" s="5">
        <v>23.5</v>
      </c>
      <c r="I521" s="5">
        <v>2.9579358977926393</v>
      </c>
      <c r="K521" s="5">
        <v>3.7995906569839732</v>
      </c>
      <c r="N521" s="5">
        <v>570725</v>
      </c>
      <c r="O521" s="5">
        <v>149148</v>
      </c>
      <c r="P521" s="5">
        <v>601244</v>
      </c>
    </row>
    <row r="522" spans="1:16" x14ac:dyDescent="0.25">
      <c r="A522" s="5" t="s">
        <v>246</v>
      </c>
      <c r="B522" s="5" t="s">
        <v>246</v>
      </c>
      <c r="C522" s="6">
        <v>570887.31999999995</v>
      </c>
      <c r="D522" s="6">
        <v>149364.42000000001</v>
      </c>
      <c r="E522" s="5">
        <v>176</v>
      </c>
      <c r="F522" s="5">
        <v>1</v>
      </c>
      <c r="G522" s="5">
        <v>13.25</v>
      </c>
      <c r="I522" s="5">
        <v>3.3067198233437995</v>
      </c>
      <c r="J522" s="5">
        <v>0.40984783222225485</v>
      </c>
      <c r="K522" s="5">
        <v>4.1764761443038854</v>
      </c>
      <c r="L522" s="5">
        <v>7.2789383677404451E-2</v>
      </c>
      <c r="M522" s="5">
        <v>-1.0675402520706068</v>
      </c>
      <c r="N522" s="5">
        <v>570886.94666666666</v>
      </c>
      <c r="O522" s="5">
        <v>149364.48000000001</v>
      </c>
      <c r="P522" s="5">
        <v>622260</v>
      </c>
    </row>
    <row r="523" spans="1:16" x14ac:dyDescent="0.25">
      <c r="A523" s="5" t="s">
        <v>207</v>
      </c>
      <c r="B523" s="5" t="s">
        <v>207</v>
      </c>
      <c r="C523" s="6">
        <v>570887.18999999994</v>
      </c>
      <c r="D523" s="6">
        <v>149363.59</v>
      </c>
      <c r="E523" s="5">
        <v>176</v>
      </c>
      <c r="F523" s="5">
        <v>2</v>
      </c>
      <c r="G523" s="5">
        <v>20.73</v>
      </c>
      <c r="I523" s="5">
        <v>3.3474477374673888</v>
      </c>
      <c r="J523" s="5">
        <v>0.368669218394723</v>
      </c>
      <c r="K523" s="5">
        <v>4.2360749618790345</v>
      </c>
      <c r="L523" s="5">
        <v>9.0100519762214087E-2</v>
      </c>
      <c r="M523" s="5">
        <v>0.38321617377350781</v>
      </c>
      <c r="N523" s="5">
        <v>570886.94666666666</v>
      </c>
      <c r="O523" s="5">
        <v>149364.48000000001</v>
      </c>
      <c r="P523" s="5">
        <v>622260</v>
      </c>
    </row>
    <row r="524" spans="1:16" x14ac:dyDescent="0.25">
      <c r="A524" s="5" t="s">
        <v>219</v>
      </c>
      <c r="B524" s="5" t="s">
        <v>219</v>
      </c>
      <c r="C524" s="6">
        <v>570886.32999999996</v>
      </c>
      <c r="D524" s="6">
        <v>149365.43</v>
      </c>
      <c r="E524" s="5">
        <v>176</v>
      </c>
      <c r="F524" s="5">
        <v>3</v>
      </c>
      <c r="G524" s="5">
        <v>27.83</v>
      </c>
      <c r="I524" s="5">
        <v>2.9755326289432436</v>
      </c>
      <c r="J524" s="5">
        <v>0.33685289528985712</v>
      </c>
      <c r="K524" s="5">
        <v>4.2725900969334338</v>
      </c>
      <c r="L524" s="5">
        <v>-4.1527998596440463E-2</v>
      </c>
      <c r="M524" s="5">
        <v>1.1280932889843136</v>
      </c>
      <c r="N524" s="5">
        <v>570886.94666666666</v>
      </c>
      <c r="O524" s="5">
        <v>149364.48000000001</v>
      </c>
      <c r="P524" s="5">
        <v>623260</v>
      </c>
    </row>
    <row r="525" spans="1:16" x14ac:dyDescent="0.25">
      <c r="A525" s="5" t="s">
        <v>331</v>
      </c>
      <c r="B525" s="5" t="s">
        <v>331</v>
      </c>
      <c r="C525" s="6">
        <v>571081.92000000004</v>
      </c>
      <c r="D525" s="6">
        <v>149621.34</v>
      </c>
      <c r="E525" s="5">
        <v>178</v>
      </c>
      <c r="F525" s="5">
        <v>1</v>
      </c>
      <c r="G525" s="5">
        <v>10.6</v>
      </c>
      <c r="I525" s="5">
        <v>2.2528797900736977</v>
      </c>
      <c r="J525" s="5">
        <v>0.64796899531385477</v>
      </c>
      <c r="K525" s="5">
        <v>3.9193508248443809</v>
      </c>
      <c r="L525" s="5">
        <v>0.44959675774195551</v>
      </c>
      <c r="N525" s="5">
        <v>571081.87333333341</v>
      </c>
      <c r="O525" s="5">
        <v>149621.53666666665</v>
      </c>
      <c r="P525" s="5">
        <v>648279</v>
      </c>
    </row>
    <row r="526" spans="1:16" x14ac:dyDescent="0.25">
      <c r="A526" s="5" t="s">
        <v>343</v>
      </c>
      <c r="B526" s="5" t="s">
        <v>343</v>
      </c>
      <c r="C526" s="6">
        <v>571082.03</v>
      </c>
      <c r="D526" s="6">
        <v>149621.92000000001</v>
      </c>
      <c r="E526" s="5">
        <v>178</v>
      </c>
      <c r="F526" s="5">
        <v>2</v>
      </c>
      <c r="G526" s="5">
        <v>15.36</v>
      </c>
      <c r="I526" s="5">
        <v>2.3471063206715259</v>
      </c>
      <c r="J526" s="5">
        <v>0.73907679791619096</v>
      </c>
      <c r="K526" s="5">
        <v>4.1927223464646763</v>
      </c>
      <c r="L526" s="5">
        <v>0.273544033113792</v>
      </c>
      <c r="N526" s="5">
        <v>571081.87333333341</v>
      </c>
      <c r="O526" s="5">
        <v>149621.53666666665</v>
      </c>
      <c r="P526" s="5">
        <v>648279</v>
      </c>
    </row>
    <row r="527" spans="1:16" x14ac:dyDescent="0.25">
      <c r="A527" s="5" t="s">
        <v>326</v>
      </c>
      <c r="B527" s="5" t="s">
        <v>326</v>
      </c>
      <c r="C527" s="6">
        <v>571081.67000000004</v>
      </c>
      <c r="D527" s="6">
        <v>149621.35</v>
      </c>
      <c r="E527" s="5">
        <v>178</v>
      </c>
      <c r="F527" s="5">
        <v>3</v>
      </c>
      <c r="G527" s="5">
        <v>19.61</v>
      </c>
      <c r="I527" s="5">
        <v>2.6763111191898967</v>
      </c>
      <c r="J527" s="5">
        <v>0.40221813803735434</v>
      </c>
      <c r="K527" s="5">
        <v>4.4270749808373999</v>
      </c>
      <c r="L527" s="5">
        <v>0.34313072865152838</v>
      </c>
      <c r="N527" s="5">
        <v>571081.87333333341</v>
      </c>
      <c r="O527" s="5">
        <v>149621.53666666665</v>
      </c>
      <c r="P527" s="5">
        <v>648279</v>
      </c>
    </row>
    <row r="528" spans="1:16" x14ac:dyDescent="0.25">
      <c r="A528" s="5" t="s">
        <v>577</v>
      </c>
      <c r="B528" s="5" t="s">
        <v>674</v>
      </c>
      <c r="C528" s="6">
        <v>571289.38</v>
      </c>
      <c r="D528" s="6">
        <v>149891.82999999999</v>
      </c>
      <c r="E528" s="5">
        <v>184</v>
      </c>
      <c r="F528" s="5">
        <v>1</v>
      </c>
      <c r="G528" s="5">
        <v>17.7</v>
      </c>
      <c r="H528" s="5" t="s">
        <v>673</v>
      </c>
      <c r="J528" s="5">
        <v>1.417956581057584</v>
      </c>
      <c r="K528" s="5">
        <v>4.2944662261615933</v>
      </c>
      <c r="L528" s="5">
        <v>2.7724984974377604</v>
      </c>
      <c r="N528" s="5">
        <v>571289.68999999994</v>
      </c>
      <c r="O528" s="5">
        <v>149891.63500000001</v>
      </c>
      <c r="P528" s="5">
        <v>675300</v>
      </c>
    </row>
    <row r="529" spans="1:16" x14ac:dyDescent="0.25">
      <c r="A529" s="5" t="s">
        <v>576</v>
      </c>
      <c r="B529" s="5" t="s">
        <v>672</v>
      </c>
      <c r="C529" s="6">
        <v>571290</v>
      </c>
      <c r="D529" s="6">
        <v>149891.44</v>
      </c>
      <c r="E529" s="5">
        <v>184</v>
      </c>
      <c r="F529" s="5">
        <v>2</v>
      </c>
      <c r="G529" s="5">
        <v>27.2</v>
      </c>
      <c r="J529" s="5">
        <v>1.3814091640279842</v>
      </c>
      <c r="K529" s="5">
        <v>4.0039348837760622</v>
      </c>
      <c r="L529" s="5">
        <v>3.2933550037810244</v>
      </c>
      <c r="N529" s="5">
        <v>571289.68999999994</v>
      </c>
      <c r="O529" s="5">
        <v>149891.63500000001</v>
      </c>
      <c r="P529" s="5">
        <v>675300</v>
      </c>
    </row>
    <row r="530" spans="1:16" x14ac:dyDescent="0.25">
      <c r="A530" s="5" t="s">
        <v>469</v>
      </c>
      <c r="B530" s="5" t="s">
        <v>671</v>
      </c>
      <c r="C530" s="6">
        <v>571292.32499999995</v>
      </c>
      <c r="D530" s="6">
        <v>149925.43799999999</v>
      </c>
      <c r="E530" s="5">
        <v>185</v>
      </c>
      <c r="F530" s="5">
        <v>1</v>
      </c>
      <c r="G530" s="5">
        <v>1.25</v>
      </c>
      <c r="I530" s="5">
        <v>1.7553746532499894</v>
      </c>
      <c r="J530" s="5">
        <v>0.17853882284696362</v>
      </c>
      <c r="K530" s="5">
        <v>3.6464037262230695</v>
      </c>
      <c r="L530" s="5">
        <v>2.8956654032748408</v>
      </c>
      <c r="N530" s="5">
        <v>571292.36874999991</v>
      </c>
      <c r="O530" s="5">
        <v>149925.38709499998</v>
      </c>
      <c r="P530" s="5">
        <v>679300</v>
      </c>
    </row>
    <row r="531" spans="1:16" x14ac:dyDescent="0.25">
      <c r="A531" s="5" t="s">
        <v>461</v>
      </c>
      <c r="B531" s="5" t="s">
        <v>670</v>
      </c>
      <c r="C531" s="6">
        <v>571292.32499999995</v>
      </c>
      <c r="D531" s="6">
        <v>149925.43799999999</v>
      </c>
      <c r="E531" s="5">
        <v>185</v>
      </c>
      <c r="F531" s="5">
        <v>2</v>
      </c>
      <c r="G531" s="5">
        <v>3.35</v>
      </c>
      <c r="I531" s="5">
        <v>1.8848538011277647</v>
      </c>
      <c r="J531" s="5">
        <v>0.50267245392367144</v>
      </c>
      <c r="K531" s="5">
        <v>3.3699839666260583</v>
      </c>
      <c r="L531" s="5">
        <v>3.1319175379488779</v>
      </c>
      <c r="N531" s="5">
        <v>571292.36874999991</v>
      </c>
      <c r="O531" s="5">
        <v>149925.38709499998</v>
      </c>
      <c r="P531" s="5">
        <v>679300</v>
      </c>
    </row>
    <row r="532" spans="1:16" x14ac:dyDescent="0.25">
      <c r="A532" s="5" t="s">
        <v>405</v>
      </c>
      <c r="B532" s="5" t="s">
        <v>669</v>
      </c>
      <c r="C532" s="6">
        <v>571292.5</v>
      </c>
      <c r="D532" s="6">
        <v>149925.23438000001</v>
      </c>
      <c r="E532" s="5">
        <v>185</v>
      </c>
      <c r="F532" s="5">
        <v>3</v>
      </c>
      <c r="G532" s="5">
        <v>3.8</v>
      </c>
      <c r="I532" s="5">
        <v>1.603004748335513</v>
      </c>
      <c r="J532" s="5">
        <v>0.95312980469180653</v>
      </c>
      <c r="K532" s="5">
        <v>2.9364022678491071</v>
      </c>
      <c r="L532" s="5">
        <v>2.3912770178810487</v>
      </c>
      <c r="N532" s="5">
        <v>571292.36874999991</v>
      </c>
      <c r="O532" s="5">
        <v>149925.38709499998</v>
      </c>
      <c r="P532" s="5">
        <v>679300</v>
      </c>
    </row>
    <row r="533" spans="1:16" x14ac:dyDescent="0.25">
      <c r="A533" s="5" t="s">
        <v>518</v>
      </c>
      <c r="B533" s="5" t="s">
        <v>668</v>
      </c>
      <c r="C533" s="6">
        <v>571292.32499999995</v>
      </c>
      <c r="D533" s="6">
        <v>149925.43799999999</v>
      </c>
      <c r="E533" s="5">
        <v>185</v>
      </c>
      <c r="F533" s="5">
        <v>4</v>
      </c>
      <c r="G533" s="5">
        <v>6.01</v>
      </c>
      <c r="I533" s="5">
        <v>1.7526628289993191</v>
      </c>
      <c r="J533" s="5">
        <v>0.20171645415110756</v>
      </c>
      <c r="K533" s="5">
        <v>3.214843848047698</v>
      </c>
      <c r="L533" s="5">
        <v>2.5354751861212583</v>
      </c>
      <c r="N533" s="5">
        <v>571292.36874999991</v>
      </c>
      <c r="O533" s="5">
        <v>149925.38709499998</v>
      </c>
      <c r="P533" s="5">
        <v>679300</v>
      </c>
    </row>
    <row r="534" spans="1:16" x14ac:dyDescent="0.25">
      <c r="A534" s="5" t="s">
        <v>516</v>
      </c>
      <c r="B534" s="5" t="s">
        <v>667</v>
      </c>
      <c r="C534" s="6">
        <v>571308</v>
      </c>
      <c r="D534" s="6">
        <v>149945.76563000001</v>
      </c>
      <c r="E534" s="5">
        <v>186</v>
      </c>
      <c r="F534" s="5">
        <v>1</v>
      </c>
      <c r="G534" s="5">
        <v>1.81</v>
      </c>
      <c r="I534" s="5">
        <v>1.7512496485727336</v>
      </c>
      <c r="J534" s="5">
        <v>0.44382321196478797</v>
      </c>
      <c r="K534" s="5">
        <v>2.9956332072918479</v>
      </c>
      <c r="L534" s="5">
        <v>1.1026929758656505</v>
      </c>
      <c r="N534" s="5">
        <v>571308</v>
      </c>
      <c r="O534" s="5">
        <v>149945.76563000001</v>
      </c>
      <c r="P534" s="5">
        <v>681302</v>
      </c>
    </row>
    <row r="535" spans="1:16" x14ac:dyDescent="0.25">
      <c r="A535" s="5" t="s">
        <v>446</v>
      </c>
      <c r="B535" s="5" t="s">
        <v>666</v>
      </c>
      <c r="C535" s="6">
        <v>571308</v>
      </c>
      <c r="D535" s="6">
        <v>149945.76563000001</v>
      </c>
      <c r="E535" s="5">
        <v>186</v>
      </c>
      <c r="F535" s="5">
        <v>2</v>
      </c>
      <c r="G535" s="5">
        <v>2.21</v>
      </c>
      <c r="I535" s="5">
        <v>2.0064912982850274</v>
      </c>
      <c r="J535" s="5">
        <v>0.44525252218669342</v>
      </c>
      <c r="K535" s="5">
        <v>3.3179359026152455</v>
      </c>
      <c r="L535" s="5">
        <v>1.7631803598052826</v>
      </c>
      <c r="N535" s="5">
        <v>571308</v>
      </c>
      <c r="O535" s="5">
        <v>149945.76563000001</v>
      </c>
      <c r="P535" s="5">
        <v>681302</v>
      </c>
    </row>
    <row r="536" spans="1:16" x14ac:dyDescent="0.25">
      <c r="A536" s="5" t="s">
        <v>475</v>
      </c>
      <c r="B536" s="5" t="s">
        <v>665</v>
      </c>
      <c r="C536" s="6">
        <v>571310.50100000005</v>
      </c>
      <c r="D536" s="6">
        <v>149941.215</v>
      </c>
      <c r="E536" s="5">
        <v>187</v>
      </c>
      <c r="F536" s="5">
        <v>1</v>
      </c>
      <c r="G536" s="5">
        <v>0.83</v>
      </c>
      <c r="I536" s="5">
        <v>1.773044082700975</v>
      </c>
      <c r="J536" s="5">
        <v>8.7716930410202384E-2</v>
      </c>
      <c r="K536" s="5">
        <v>2.6875289612146345</v>
      </c>
      <c r="L536" s="5">
        <v>2.9926218567477267</v>
      </c>
      <c r="N536" s="5">
        <v>571310.50100000005</v>
      </c>
      <c r="O536" s="5">
        <v>149941.215</v>
      </c>
      <c r="P536" s="5">
        <v>680302</v>
      </c>
    </row>
    <row r="537" spans="1:16" x14ac:dyDescent="0.25">
      <c r="A537" s="5" t="s">
        <v>434</v>
      </c>
      <c r="B537" s="5" t="s">
        <v>664</v>
      </c>
      <c r="C537" s="6">
        <v>571310.50100000005</v>
      </c>
      <c r="D537" s="6">
        <v>149941.215</v>
      </c>
      <c r="E537" s="5">
        <v>187</v>
      </c>
      <c r="F537" s="5">
        <v>2</v>
      </c>
      <c r="G537" s="5">
        <v>3.35</v>
      </c>
      <c r="I537" s="5">
        <v>1.8850086320279698</v>
      </c>
      <c r="J537" s="5">
        <v>1.1159190875753566E-3</v>
      </c>
      <c r="K537" s="5">
        <v>3.0003571140670204</v>
      </c>
      <c r="L537" s="5">
        <v>3.4951784056882822</v>
      </c>
      <c r="N537" s="5">
        <v>571310.50100000005</v>
      </c>
      <c r="O537" s="5">
        <v>149941.215</v>
      </c>
      <c r="P537" s="5">
        <v>680302</v>
      </c>
    </row>
    <row r="538" spans="1:16" x14ac:dyDescent="0.25">
      <c r="A538" s="5" t="s">
        <v>452</v>
      </c>
      <c r="B538" s="5" t="s">
        <v>663</v>
      </c>
      <c r="C538" s="6">
        <v>571310.50100000005</v>
      </c>
      <c r="D538" s="6">
        <v>149941.215</v>
      </c>
      <c r="E538" s="5">
        <v>187</v>
      </c>
      <c r="F538" s="5">
        <v>3</v>
      </c>
      <c r="G538" s="5">
        <v>6.27</v>
      </c>
      <c r="I538" s="5">
        <v>1.9411407120463706</v>
      </c>
      <c r="J538" s="5">
        <v>-2.9298187455528295E-2</v>
      </c>
      <c r="K538" s="5">
        <v>3.0453229787866576</v>
      </c>
      <c r="L538" s="5">
        <v>2.8017192660599366</v>
      </c>
      <c r="N538" s="5">
        <v>571310.50100000005</v>
      </c>
      <c r="O538" s="5">
        <v>149941.215</v>
      </c>
      <c r="P538" s="5">
        <v>680302</v>
      </c>
    </row>
    <row r="539" spans="1:16" x14ac:dyDescent="0.25">
      <c r="A539" s="5" t="s">
        <v>494</v>
      </c>
      <c r="B539" s="5" t="s">
        <v>662</v>
      </c>
      <c r="C539" s="6">
        <v>571313.3125</v>
      </c>
      <c r="D539" s="6">
        <v>149944.5625</v>
      </c>
      <c r="E539" s="5">
        <v>188</v>
      </c>
      <c r="F539" s="5">
        <v>1</v>
      </c>
      <c r="G539" s="5">
        <v>2.8</v>
      </c>
      <c r="I539" s="5">
        <v>2.0494265643635661</v>
      </c>
      <c r="J539" s="5">
        <v>-0.82390874094431876</v>
      </c>
      <c r="K539" s="5">
        <v>3.1105897102992488</v>
      </c>
      <c r="L539" s="5">
        <v>3.3201462861110542</v>
      </c>
      <c r="N539" s="5">
        <v>571313.3125</v>
      </c>
      <c r="O539" s="5">
        <v>149944.5625</v>
      </c>
      <c r="P539" s="5">
        <v>680302</v>
      </c>
    </row>
    <row r="540" spans="1:16" x14ac:dyDescent="0.25">
      <c r="A540" s="5" t="s">
        <v>454</v>
      </c>
      <c r="B540" s="5" t="s">
        <v>661</v>
      </c>
      <c r="C540" s="6">
        <v>571313.3125</v>
      </c>
      <c r="D540" s="6">
        <v>149944.5625</v>
      </c>
      <c r="E540" s="5">
        <v>188</v>
      </c>
      <c r="F540" s="5">
        <v>2</v>
      </c>
      <c r="G540" s="5">
        <v>3.8</v>
      </c>
      <c r="I540" s="5">
        <v>2.2962275057697026</v>
      </c>
      <c r="J540" s="5">
        <v>0.95313914963751634</v>
      </c>
      <c r="K540" s="5">
        <v>3.1127709651850619</v>
      </c>
      <c r="L540" s="5">
        <v>2.9989760733538606</v>
      </c>
      <c r="N540" s="5">
        <v>571313.3125</v>
      </c>
      <c r="O540" s="5">
        <v>149944.5625</v>
      </c>
      <c r="P540" s="5">
        <v>680302</v>
      </c>
    </row>
    <row r="541" spans="1:16" x14ac:dyDescent="0.25">
      <c r="A541" s="5" t="s">
        <v>503</v>
      </c>
      <c r="B541" s="5" t="s">
        <v>660</v>
      </c>
      <c r="C541" s="6">
        <v>571313.3125</v>
      </c>
      <c r="D541" s="6">
        <v>149944.5625</v>
      </c>
      <c r="E541" s="5">
        <v>188</v>
      </c>
      <c r="F541" s="5">
        <v>3</v>
      </c>
      <c r="G541" s="5">
        <v>4.8</v>
      </c>
      <c r="I541" s="5">
        <v>2.0148209554183492</v>
      </c>
      <c r="J541" s="5">
        <v>8.9905111439397931E-2</v>
      </c>
      <c r="K541" s="5">
        <v>2.524609011335091</v>
      </c>
      <c r="L541" s="5">
        <v>3.331982312522066</v>
      </c>
      <c r="N541" s="5">
        <v>571313.3125</v>
      </c>
      <c r="O541" s="5">
        <v>149944.5625</v>
      </c>
      <c r="P541" s="5">
        <v>680302</v>
      </c>
    </row>
    <row r="542" spans="1:16" x14ac:dyDescent="0.25">
      <c r="A542" s="5" t="s">
        <v>526</v>
      </c>
      <c r="B542" s="5" t="s">
        <v>659</v>
      </c>
      <c r="C542" s="6">
        <v>571313.3125</v>
      </c>
      <c r="D542" s="6">
        <v>149944.5625</v>
      </c>
      <c r="E542" s="5">
        <v>188</v>
      </c>
      <c r="F542" s="5">
        <v>4</v>
      </c>
      <c r="G542" s="5">
        <v>5.8</v>
      </c>
      <c r="I542" s="5">
        <v>1.8137742368040173</v>
      </c>
      <c r="J542" s="5">
        <v>0.21484384804769785</v>
      </c>
      <c r="K542" s="5">
        <v>2.9869332249176894</v>
      </c>
      <c r="L542" s="5">
        <v>3.4350087168493566</v>
      </c>
      <c r="N542" s="5">
        <v>571313.3125</v>
      </c>
      <c r="O542" s="5">
        <v>149944.5625</v>
      </c>
      <c r="P542" s="5">
        <v>680302</v>
      </c>
    </row>
    <row r="543" spans="1:16" x14ac:dyDescent="0.25">
      <c r="A543" s="5" t="s">
        <v>530</v>
      </c>
      <c r="B543" s="5" t="s">
        <v>658</v>
      </c>
      <c r="C543" s="6">
        <v>571313.3125</v>
      </c>
      <c r="D543" s="6">
        <v>149944.5625</v>
      </c>
      <c r="E543" s="5">
        <v>188</v>
      </c>
      <c r="F543" s="5">
        <v>5</v>
      </c>
      <c r="G543" s="5">
        <v>6.7</v>
      </c>
      <c r="I543" s="5">
        <v>1.7621241071520206</v>
      </c>
      <c r="J543" s="5">
        <v>0.19865708695442263</v>
      </c>
      <c r="K543" s="5">
        <v>3.2359610770071332</v>
      </c>
      <c r="L543" s="5">
        <v>1.2327732123629829</v>
      </c>
      <c r="N543" s="5">
        <v>571313.3125</v>
      </c>
      <c r="O543" s="5">
        <v>149944.5625</v>
      </c>
      <c r="P543" s="5">
        <v>680302</v>
      </c>
    </row>
    <row r="544" spans="1:16" x14ac:dyDescent="0.25">
      <c r="A544" s="5" t="s">
        <v>575</v>
      </c>
      <c r="B544" s="5" t="s">
        <v>657</v>
      </c>
      <c r="C544" s="6">
        <v>571317.5</v>
      </c>
      <c r="D544" s="6">
        <v>149935.70313000001</v>
      </c>
      <c r="E544" s="5">
        <v>190</v>
      </c>
      <c r="F544" s="5">
        <v>1</v>
      </c>
      <c r="G544" s="5">
        <v>3.79</v>
      </c>
      <c r="K544" s="5">
        <v>3.0170333392987803</v>
      </c>
      <c r="N544" s="5">
        <v>571317.5</v>
      </c>
      <c r="O544" s="5">
        <v>149935.70313000001</v>
      </c>
      <c r="P544" s="5">
        <v>680303</v>
      </c>
    </row>
    <row r="545" spans="1:16" x14ac:dyDescent="0.25">
      <c r="A545" s="5" t="s">
        <v>533</v>
      </c>
      <c r="B545" s="5" t="s">
        <v>656</v>
      </c>
      <c r="C545" s="6">
        <v>571317.5</v>
      </c>
      <c r="D545" s="6">
        <v>149935.70313000001</v>
      </c>
      <c r="E545" s="5">
        <v>190</v>
      </c>
      <c r="F545" s="5">
        <v>2</v>
      </c>
      <c r="G545" s="5">
        <v>4.6100000000000003</v>
      </c>
      <c r="I545" s="5">
        <v>1.7476376754357597</v>
      </c>
      <c r="K545" s="5">
        <v>3.3789825489307175</v>
      </c>
      <c r="N545" s="5">
        <v>571317.5</v>
      </c>
      <c r="O545" s="5">
        <v>149935.70313000001</v>
      </c>
      <c r="P545" s="5">
        <v>680303</v>
      </c>
    </row>
    <row r="546" spans="1:16" x14ac:dyDescent="0.25">
      <c r="A546" s="5" t="s">
        <v>574</v>
      </c>
      <c r="B546" s="5" t="s">
        <v>655</v>
      </c>
      <c r="C546" s="6">
        <v>571317.5</v>
      </c>
      <c r="D546" s="6">
        <v>149935.70313000001</v>
      </c>
      <c r="E546" s="5">
        <v>190</v>
      </c>
      <c r="F546" s="5">
        <v>3</v>
      </c>
      <c r="G546" s="5">
        <v>6.08</v>
      </c>
      <c r="K546" s="5">
        <v>3.3028733297978063</v>
      </c>
      <c r="N546" s="5">
        <v>571317.5</v>
      </c>
      <c r="O546" s="5">
        <v>149935.70313000001</v>
      </c>
      <c r="P546" s="5">
        <v>680303</v>
      </c>
    </row>
    <row r="547" spans="1:16" x14ac:dyDescent="0.25">
      <c r="A547" s="5" t="s">
        <v>524</v>
      </c>
      <c r="B547" s="5" t="s">
        <v>654</v>
      </c>
      <c r="C547" s="6">
        <v>571328.70299999998</v>
      </c>
      <c r="D547" s="6">
        <v>149954.76999999999</v>
      </c>
      <c r="E547" s="5">
        <v>191</v>
      </c>
      <c r="F547" s="5">
        <v>1</v>
      </c>
      <c r="G547" s="5">
        <v>1.06</v>
      </c>
      <c r="I547" s="5">
        <v>1.8203700002830505</v>
      </c>
      <c r="J547" s="5">
        <v>0.23114246543953756</v>
      </c>
      <c r="K547" s="5">
        <v>3.214843848047698</v>
      </c>
      <c r="L547" s="5">
        <v>2.7110000888573875</v>
      </c>
      <c r="N547" s="5">
        <v>571328.70299999998</v>
      </c>
      <c r="O547" s="5">
        <v>149954.76999999999</v>
      </c>
      <c r="P547" s="5">
        <v>681304</v>
      </c>
    </row>
    <row r="548" spans="1:16" x14ac:dyDescent="0.25">
      <c r="A548" s="5" t="s">
        <v>493</v>
      </c>
      <c r="B548" s="5" t="s">
        <v>653</v>
      </c>
      <c r="C548" s="6">
        <v>571328.70299999998</v>
      </c>
      <c r="D548" s="6">
        <v>149954.76999999999</v>
      </c>
      <c r="E548" s="5">
        <v>191</v>
      </c>
      <c r="F548" s="5">
        <v>2</v>
      </c>
      <c r="G548" s="5">
        <v>5.03</v>
      </c>
      <c r="I548" s="5">
        <v>1.4904156798560344</v>
      </c>
      <c r="J548" s="5">
        <v>0.1440583220679035</v>
      </c>
      <c r="K548" s="5">
        <v>2.754848520291326</v>
      </c>
      <c r="L548" s="5">
        <v>2.4046336795771248</v>
      </c>
      <c r="N548" s="5">
        <v>571328.70299999998</v>
      </c>
      <c r="O548" s="5">
        <v>149954.76999999999</v>
      </c>
      <c r="P548" s="5">
        <v>681304</v>
      </c>
    </row>
    <row r="549" spans="1:16" x14ac:dyDescent="0.25">
      <c r="A549" s="5" t="s">
        <v>573</v>
      </c>
      <c r="B549" s="5" t="s">
        <v>652</v>
      </c>
      <c r="C549" s="6">
        <v>571342.87</v>
      </c>
      <c r="D549" s="6">
        <v>149948.66</v>
      </c>
      <c r="E549" s="5">
        <v>193</v>
      </c>
      <c r="F549" s="5">
        <v>1</v>
      </c>
      <c r="G549" s="5">
        <v>16</v>
      </c>
      <c r="H549" s="5" t="s">
        <v>592</v>
      </c>
      <c r="J549" s="5">
        <v>1.7028498449542855</v>
      </c>
      <c r="K549" s="5">
        <v>3.6260671367969897</v>
      </c>
      <c r="N549" s="5">
        <v>571342.36333333328</v>
      </c>
      <c r="O549" s="5">
        <v>149949.09</v>
      </c>
      <c r="P549" s="5">
        <v>681305</v>
      </c>
    </row>
    <row r="550" spans="1:16" x14ac:dyDescent="0.25">
      <c r="A550" s="5" t="s">
        <v>572</v>
      </c>
      <c r="B550" s="5" t="s">
        <v>651</v>
      </c>
      <c r="C550" s="6">
        <v>571341.01</v>
      </c>
      <c r="D550" s="6">
        <v>149949.44</v>
      </c>
      <c r="E550" s="5">
        <v>193</v>
      </c>
      <c r="F550" s="5">
        <v>2</v>
      </c>
      <c r="G550" s="5">
        <v>24.7</v>
      </c>
      <c r="H550" s="5" t="s">
        <v>592</v>
      </c>
      <c r="J550" s="5">
        <v>1.3907442795891531</v>
      </c>
      <c r="K550" s="5">
        <v>3.0696989617663029</v>
      </c>
      <c r="L550" s="5">
        <v>3.2263943752598938</v>
      </c>
      <c r="N550" s="5">
        <v>571342.36333333328</v>
      </c>
      <c r="O550" s="5">
        <v>149949.09</v>
      </c>
      <c r="P550" s="5">
        <v>681305</v>
      </c>
    </row>
    <row r="551" spans="1:16" x14ac:dyDescent="0.25">
      <c r="A551" s="5" t="s">
        <v>571</v>
      </c>
      <c r="B551" s="5" t="s">
        <v>650</v>
      </c>
      <c r="C551" s="6">
        <v>571343.21</v>
      </c>
      <c r="D551" s="6">
        <v>149949.17000000001</v>
      </c>
      <c r="E551" s="5">
        <v>193</v>
      </c>
      <c r="F551" s="5">
        <v>3</v>
      </c>
      <c r="G551" s="5">
        <v>25</v>
      </c>
      <c r="H551" s="5" t="s">
        <v>592</v>
      </c>
      <c r="J551" s="5">
        <v>1.4850324515939284</v>
      </c>
      <c r="K551" s="5">
        <v>4.0584175943241512</v>
      </c>
      <c r="L551" s="5">
        <v>3.1586481203029901</v>
      </c>
      <c r="N551" s="5">
        <v>571342.36333333328</v>
      </c>
      <c r="O551" s="5">
        <v>149949.09</v>
      </c>
      <c r="P551" s="5">
        <v>681305</v>
      </c>
    </row>
    <row r="552" spans="1:16" x14ac:dyDescent="0.25">
      <c r="A552" s="5" t="s">
        <v>570</v>
      </c>
      <c r="B552" s="5" t="s">
        <v>570</v>
      </c>
      <c r="C552" s="6">
        <v>571346.93000000005</v>
      </c>
      <c r="D552" s="6">
        <v>149982.19</v>
      </c>
      <c r="E552" s="5">
        <v>194</v>
      </c>
      <c r="F552" s="5">
        <v>1</v>
      </c>
      <c r="G552" s="5">
        <v>1.73</v>
      </c>
      <c r="K552" s="5">
        <v>2.6636715376805054</v>
      </c>
      <c r="N552" s="5">
        <v>571346.78</v>
      </c>
      <c r="O552" s="5">
        <v>149981.92333333334</v>
      </c>
      <c r="P552" s="5">
        <v>684306</v>
      </c>
    </row>
    <row r="553" spans="1:16" x14ac:dyDescent="0.25">
      <c r="A553" s="5" t="s">
        <v>569</v>
      </c>
      <c r="B553" s="5" t="s">
        <v>569</v>
      </c>
      <c r="C553" s="6">
        <v>571346.96</v>
      </c>
      <c r="D553" s="6">
        <v>149981.81</v>
      </c>
      <c r="E553" s="5">
        <v>194</v>
      </c>
      <c r="F553" s="5">
        <v>2</v>
      </c>
      <c r="G553" s="5">
        <v>2.58</v>
      </c>
      <c r="J553" s="5">
        <v>0.7521829369106563</v>
      </c>
      <c r="K553" s="5">
        <v>2.6438993574881979</v>
      </c>
      <c r="L553" s="5">
        <v>2.524609011335091</v>
      </c>
      <c r="N553" s="5">
        <v>571346.78</v>
      </c>
      <c r="O553" s="5">
        <v>149981.92333333334</v>
      </c>
      <c r="P553" s="5">
        <v>684306</v>
      </c>
    </row>
    <row r="554" spans="1:16" x14ac:dyDescent="0.25">
      <c r="A554" s="5" t="s">
        <v>521</v>
      </c>
      <c r="B554" s="5" t="s">
        <v>649</v>
      </c>
      <c r="C554" s="6">
        <v>571346.44999999995</v>
      </c>
      <c r="D554" s="6">
        <v>149981.76999999999</v>
      </c>
      <c r="E554" s="5">
        <v>194</v>
      </c>
      <c r="F554" s="5">
        <v>3</v>
      </c>
      <c r="G554" s="5">
        <v>3.5</v>
      </c>
      <c r="I554" s="5">
        <v>1.5700085225215286</v>
      </c>
      <c r="J554" s="5">
        <v>0.27107348193106112</v>
      </c>
      <c r="K554" s="5">
        <v>3.2299974794984037</v>
      </c>
      <c r="L554" s="5">
        <v>2.4522023594411624</v>
      </c>
      <c r="N554" s="5">
        <v>571346.78</v>
      </c>
      <c r="O554" s="5">
        <v>149981.92333333334</v>
      </c>
      <c r="P554" s="5">
        <v>684306</v>
      </c>
    </row>
    <row r="555" spans="1:16" x14ac:dyDescent="0.25">
      <c r="A555" s="5" t="s">
        <v>49</v>
      </c>
      <c r="B555" s="5" t="s">
        <v>648</v>
      </c>
      <c r="C555" s="6">
        <v>571544.17599999998</v>
      </c>
      <c r="D555" s="6">
        <v>149924.57800000001</v>
      </c>
      <c r="E555" s="5">
        <v>203</v>
      </c>
      <c r="F555" s="5">
        <v>2</v>
      </c>
      <c r="G555" s="5">
        <v>75</v>
      </c>
      <c r="I555" s="5">
        <v>3.9606188646038105</v>
      </c>
      <c r="K555" s="5">
        <v>2.6989700043360187</v>
      </c>
      <c r="N555" s="5">
        <v>571544.17599999998</v>
      </c>
      <c r="O555" s="5">
        <v>149924.57800000001</v>
      </c>
      <c r="P555" s="5">
        <v>678325</v>
      </c>
    </row>
    <row r="556" spans="1:16" x14ac:dyDescent="0.25">
      <c r="A556" s="5" t="s">
        <v>16</v>
      </c>
      <c r="B556" s="5" t="s">
        <v>647</v>
      </c>
      <c r="C556" s="6">
        <v>571544.17599999998</v>
      </c>
      <c r="D556" s="6">
        <v>149924.57800000001</v>
      </c>
      <c r="E556" s="5">
        <v>203</v>
      </c>
      <c r="F556" s="5">
        <v>3</v>
      </c>
      <c r="G556" s="5">
        <v>75</v>
      </c>
      <c r="I556" s="5">
        <v>4.267681343174698</v>
      </c>
      <c r="K556" s="5">
        <v>3.0818936156390451</v>
      </c>
      <c r="L556" s="5">
        <v>2.298836514587105</v>
      </c>
      <c r="N556" s="5">
        <v>571544.17599999998</v>
      </c>
      <c r="O556" s="5">
        <v>149924.57800000001</v>
      </c>
      <c r="P556" s="5">
        <v>678325</v>
      </c>
    </row>
    <row r="557" spans="1:16" x14ac:dyDescent="0.25">
      <c r="A557" s="5" t="s">
        <v>320</v>
      </c>
      <c r="B557" s="5" t="s">
        <v>320</v>
      </c>
      <c r="C557" s="6">
        <v>571738.80000000005</v>
      </c>
      <c r="D557" s="6">
        <v>150540.29999999999</v>
      </c>
      <c r="E557" s="5">
        <v>206</v>
      </c>
      <c r="F557" s="5">
        <v>1</v>
      </c>
      <c r="G557" s="5">
        <v>10.36</v>
      </c>
      <c r="I557" s="5">
        <v>2.9680899264738141</v>
      </c>
      <c r="J557" s="5">
        <v>1.0306771798092069</v>
      </c>
      <c r="L557" s="5">
        <v>0.41673105918787534</v>
      </c>
      <c r="N557" s="5">
        <v>571740.28666666662</v>
      </c>
      <c r="O557" s="5">
        <v>150540.66666666666</v>
      </c>
      <c r="P557" s="5">
        <v>740345</v>
      </c>
    </row>
    <row r="558" spans="1:16" x14ac:dyDescent="0.25">
      <c r="A558" s="5" t="s">
        <v>166</v>
      </c>
      <c r="B558" s="5" t="s">
        <v>166</v>
      </c>
      <c r="C558" s="6">
        <v>571740.71</v>
      </c>
      <c r="D558" s="6">
        <v>150540.59</v>
      </c>
      <c r="E558" s="5">
        <v>206</v>
      </c>
      <c r="F558" s="5">
        <v>2</v>
      </c>
      <c r="G558" s="5">
        <v>17.18</v>
      </c>
      <c r="I558" s="5">
        <v>3.6256672456516079</v>
      </c>
      <c r="J558" s="5">
        <v>1.1334471502580246</v>
      </c>
      <c r="L558" s="5">
        <v>-9.4924828626750113E-3</v>
      </c>
      <c r="N558" s="5">
        <v>571740.28666666662</v>
      </c>
      <c r="O558" s="5">
        <v>150540.66666666666</v>
      </c>
      <c r="P558" s="5">
        <v>740345</v>
      </c>
    </row>
    <row r="559" spans="1:16" x14ac:dyDescent="0.25">
      <c r="A559" s="5" t="s">
        <v>161</v>
      </c>
      <c r="B559" s="5" t="s">
        <v>161</v>
      </c>
      <c r="C559" s="6">
        <v>571741.35</v>
      </c>
      <c r="D559" s="6">
        <v>150541.10999999999</v>
      </c>
      <c r="E559" s="5">
        <v>206</v>
      </c>
      <c r="F559" s="5">
        <v>3</v>
      </c>
      <c r="G559" s="5">
        <v>25.34</v>
      </c>
      <c r="I559" s="5">
        <v>3.5892526629576804</v>
      </c>
      <c r="J559" s="5">
        <v>1.081793271499091</v>
      </c>
      <c r="L559" s="5">
        <v>0.27942070752008519</v>
      </c>
      <c r="N559" s="5">
        <v>571740.28666666662</v>
      </c>
      <c r="O559" s="5">
        <v>150540.66666666666</v>
      </c>
      <c r="P559" s="5">
        <v>740345</v>
      </c>
    </row>
    <row r="560" spans="1:16" x14ac:dyDescent="0.25">
      <c r="A560" s="5" t="s">
        <v>472</v>
      </c>
      <c r="B560" s="5" t="s">
        <v>646</v>
      </c>
      <c r="C560" s="6">
        <v>568803.99199999997</v>
      </c>
      <c r="D560" s="6">
        <v>147158.03200000001</v>
      </c>
      <c r="E560" s="5">
        <v>437</v>
      </c>
      <c r="F560" s="5">
        <v>2</v>
      </c>
      <c r="G560" s="5">
        <v>18.71</v>
      </c>
      <c r="I560" s="5">
        <v>2.1670329913456015</v>
      </c>
      <c r="J560" s="5">
        <v>0.48904683364071727</v>
      </c>
      <c r="K560" s="5">
        <v>2.0334237554869499</v>
      </c>
      <c r="L560" s="5">
        <v>0.7500090203667813</v>
      </c>
      <c r="M560" s="5">
        <v>0.97233091013864048</v>
      </c>
      <c r="N560" s="5">
        <v>568802.61749999993</v>
      </c>
      <c r="O560" s="5">
        <v>147157.98800000001</v>
      </c>
      <c r="P560" s="5">
        <v>402051</v>
      </c>
    </row>
    <row r="561" spans="1:16" x14ac:dyDescent="0.25">
      <c r="A561" s="5" t="s">
        <v>256</v>
      </c>
      <c r="B561" s="5" t="s">
        <v>645</v>
      </c>
      <c r="C561" s="6">
        <v>568801.24300000002</v>
      </c>
      <c r="D561" s="6">
        <v>147157.94399999999</v>
      </c>
      <c r="E561" s="5">
        <v>437</v>
      </c>
      <c r="F561" s="5">
        <v>3</v>
      </c>
      <c r="G561" s="5">
        <v>22.79</v>
      </c>
      <c r="I561" s="5">
        <v>2.6985480880888981</v>
      </c>
      <c r="J561" s="5">
        <v>0.56151184150971445</v>
      </c>
      <c r="K561" s="5">
        <v>2.9187265056146026</v>
      </c>
      <c r="M561" s="5">
        <v>1.6062902174282847</v>
      </c>
      <c r="N561" s="5">
        <v>568802.61749999993</v>
      </c>
      <c r="O561" s="5">
        <v>147157.98800000001</v>
      </c>
      <c r="P561" s="5">
        <v>402051</v>
      </c>
    </row>
    <row r="562" spans="1:16" x14ac:dyDescent="0.25">
      <c r="A562" s="5" t="s">
        <v>294</v>
      </c>
      <c r="B562" s="5" t="s">
        <v>294</v>
      </c>
      <c r="C562" s="6">
        <v>568922.43999999994</v>
      </c>
      <c r="D562" s="6">
        <v>147279.51999999999</v>
      </c>
      <c r="E562" s="5">
        <v>438</v>
      </c>
      <c r="F562" s="5">
        <v>1</v>
      </c>
      <c r="G562" s="5">
        <v>11.68</v>
      </c>
      <c r="I562" s="5">
        <v>3.1321480835840072</v>
      </c>
      <c r="K562" s="5">
        <v>4.3891660843645326</v>
      </c>
      <c r="L562" s="5">
        <v>0.70896756891931667</v>
      </c>
      <c r="M562" s="5">
        <v>2.5670263661590602</v>
      </c>
      <c r="N562" s="5">
        <v>568921.66333333345</v>
      </c>
      <c r="O562" s="5">
        <v>147277.79999999999</v>
      </c>
      <c r="P562" s="5">
        <v>414063</v>
      </c>
    </row>
    <row r="563" spans="1:16" x14ac:dyDescent="0.25">
      <c r="A563" s="5" t="s">
        <v>265</v>
      </c>
      <c r="B563" s="5" t="s">
        <v>265</v>
      </c>
      <c r="C563" s="6">
        <v>568920.87</v>
      </c>
      <c r="D563" s="6">
        <v>147277.73000000001</v>
      </c>
      <c r="E563" s="5">
        <v>438</v>
      </c>
      <c r="F563" s="5">
        <v>2</v>
      </c>
      <c r="G563" s="5">
        <v>17.13</v>
      </c>
      <c r="I563" s="5">
        <v>3.2513344913032158</v>
      </c>
      <c r="K563" s="5">
        <v>4.3909351071033793</v>
      </c>
      <c r="L563" s="5">
        <v>0.39869032927122305</v>
      </c>
      <c r="M563" s="5">
        <v>2.7075701760979363</v>
      </c>
      <c r="N563" s="5">
        <v>568921.66333333345</v>
      </c>
      <c r="O563" s="5">
        <v>147277.79999999999</v>
      </c>
      <c r="P563" s="5">
        <v>414063</v>
      </c>
    </row>
    <row r="564" spans="1:16" x14ac:dyDescent="0.25">
      <c r="A564" s="5" t="s">
        <v>193</v>
      </c>
      <c r="B564" s="5" t="s">
        <v>193</v>
      </c>
      <c r="C564" s="6">
        <v>568921.68000000005</v>
      </c>
      <c r="D564" s="6">
        <v>147276.15</v>
      </c>
      <c r="E564" s="5">
        <v>438</v>
      </c>
      <c r="F564" s="5">
        <v>3</v>
      </c>
      <c r="G564" s="5">
        <v>23.58</v>
      </c>
      <c r="I564" s="5">
        <v>3.1506357268340208</v>
      </c>
      <c r="K564" s="5">
        <v>4.4384430304899993</v>
      </c>
      <c r="L564" s="5">
        <v>0.57648845074297872</v>
      </c>
      <c r="M564" s="5">
        <v>2.4737535848909507</v>
      </c>
      <c r="N564" s="5">
        <v>568921.66333333345</v>
      </c>
      <c r="O564" s="5">
        <v>147277.79999999999</v>
      </c>
      <c r="P564" s="5">
        <v>414063</v>
      </c>
    </row>
    <row r="565" spans="1:16" x14ac:dyDescent="0.25">
      <c r="A565" s="5" t="s">
        <v>568</v>
      </c>
      <c r="B565" s="5" t="s">
        <v>644</v>
      </c>
      <c r="C565" s="6">
        <v>569031.89099999995</v>
      </c>
      <c r="D565" s="6">
        <v>147394.20800000001</v>
      </c>
      <c r="E565" s="5">
        <v>439</v>
      </c>
      <c r="F565" s="5">
        <v>1</v>
      </c>
      <c r="G565" s="5">
        <v>10.5</v>
      </c>
      <c r="L565" s="5">
        <v>0.50246098923623861</v>
      </c>
      <c r="N565" s="5">
        <v>569031.97399999993</v>
      </c>
      <c r="O565" s="5">
        <v>147394.51199999999</v>
      </c>
      <c r="P565" s="5">
        <v>425074</v>
      </c>
    </row>
    <row r="566" spans="1:16" x14ac:dyDescent="0.25">
      <c r="A566" s="5" t="s">
        <v>340</v>
      </c>
      <c r="B566" s="5" t="s">
        <v>643</v>
      </c>
      <c r="C566" s="6">
        <v>569032.05700000003</v>
      </c>
      <c r="D566" s="6">
        <v>147394.81599999999</v>
      </c>
      <c r="E566" s="5">
        <v>439</v>
      </c>
      <c r="F566" s="5">
        <v>2</v>
      </c>
      <c r="G566" s="5">
        <v>22.5</v>
      </c>
      <c r="I566" s="5">
        <v>1.8999955465813261</v>
      </c>
      <c r="J566" s="5">
        <v>0.57834938716124284</v>
      </c>
      <c r="K566" s="5">
        <v>3.3195423205155512</v>
      </c>
      <c r="M566" s="5">
        <v>0.62917441162329546</v>
      </c>
      <c r="N566" s="5">
        <v>569031.97399999993</v>
      </c>
      <c r="O566" s="5">
        <v>147394.51199999999</v>
      </c>
      <c r="P566" s="5">
        <v>425074</v>
      </c>
    </row>
    <row r="567" spans="1:16" x14ac:dyDescent="0.25">
      <c r="A567" s="5" t="s">
        <v>124</v>
      </c>
      <c r="B567" s="5" t="s">
        <v>642</v>
      </c>
      <c r="C567" s="6">
        <v>569177.92299999995</v>
      </c>
      <c r="D567" s="6">
        <v>147579.927</v>
      </c>
      <c r="E567" s="5">
        <v>440</v>
      </c>
      <c r="F567" s="5">
        <v>1</v>
      </c>
      <c r="G567" s="5">
        <v>13.92</v>
      </c>
      <c r="I567" s="5">
        <v>3.8556386853392977</v>
      </c>
      <c r="K567" s="5">
        <v>4.3294511304777474</v>
      </c>
      <c r="N567" s="5">
        <v>569178.72133333329</v>
      </c>
      <c r="O567" s="5">
        <v>147580.79366666664</v>
      </c>
      <c r="P567" s="5">
        <v>444089</v>
      </c>
    </row>
    <row r="568" spans="1:16" x14ac:dyDescent="0.25">
      <c r="A568" s="5" t="s">
        <v>99</v>
      </c>
      <c r="B568" s="5" t="s">
        <v>641</v>
      </c>
      <c r="C568" s="6">
        <v>569180.02599999995</v>
      </c>
      <c r="D568" s="6">
        <v>147581.40299999999</v>
      </c>
      <c r="E568" s="5">
        <v>440</v>
      </c>
      <c r="F568" s="5">
        <v>2</v>
      </c>
      <c r="G568" s="5">
        <v>18.329999999999998</v>
      </c>
      <c r="I568" s="5">
        <v>3.9361798529476282</v>
      </c>
      <c r="K568" s="5">
        <v>3.9444377302157063</v>
      </c>
      <c r="L568" s="5">
        <v>0.48284396251370526</v>
      </c>
      <c r="M568" s="5">
        <v>1.6932871570056556</v>
      </c>
      <c r="N568" s="5">
        <v>569178.72133333329</v>
      </c>
      <c r="O568" s="5">
        <v>147580.79366666664</v>
      </c>
      <c r="P568" s="5">
        <v>444089</v>
      </c>
    </row>
    <row r="569" spans="1:16" x14ac:dyDescent="0.25">
      <c r="A569" s="5" t="s">
        <v>86</v>
      </c>
      <c r="B569" s="5" t="s">
        <v>640</v>
      </c>
      <c r="C569" s="6">
        <v>569178.21499999997</v>
      </c>
      <c r="D569" s="6">
        <v>147581.05100000001</v>
      </c>
      <c r="E569" s="5">
        <v>440</v>
      </c>
      <c r="F569" s="5">
        <v>3</v>
      </c>
      <c r="G569" s="5">
        <v>23.5</v>
      </c>
      <c r="I569" s="5">
        <v>3.8146816651567983</v>
      </c>
      <c r="J569" s="5">
        <v>1.7004899722142113</v>
      </c>
      <c r="K569" s="5">
        <v>4.0395580234245845</v>
      </c>
      <c r="M569" s="5">
        <v>1.1874220699084508</v>
      </c>
      <c r="N569" s="5">
        <v>569178.72133333329</v>
      </c>
      <c r="O569" s="5">
        <v>147580.79366666664</v>
      </c>
      <c r="P569" s="5">
        <v>444089</v>
      </c>
    </row>
    <row r="570" spans="1:16" x14ac:dyDescent="0.25">
      <c r="A570" s="5" t="s">
        <v>479</v>
      </c>
      <c r="B570" s="5" t="s">
        <v>479</v>
      </c>
      <c r="C570" s="6">
        <v>569313.26</v>
      </c>
      <c r="D570" s="6">
        <v>147687.04000000001</v>
      </c>
      <c r="E570" s="5">
        <v>441</v>
      </c>
      <c r="F570" s="5">
        <v>1</v>
      </c>
      <c r="G570" s="5">
        <v>10.64</v>
      </c>
      <c r="I570" s="5">
        <v>2.1477417148661222</v>
      </c>
      <c r="K570" s="5">
        <v>3.1461280356782382</v>
      </c>
      <c r="M570" s="5">
        <v>0.73709201484086229</v>
      </c>
      <c r="N570" s="5">
        <v>569312.59333333338</v>
      </c>
      <c r="O570" s="5">
        <v>147687.18333333332</v>
      </c>
      <c r="P570" s="5">
        <v>455102</v>
      </c>
    </row>
    <row r="571" spans="1:16" x14ac:dyDescent="0.25">
      <c r="A571" s="5" t="s">
        <v>567</v>
      </c>
      <c r="B571" s="5" t="s">
        <v>639</v>
      </c>
      <c r="C571" s="6">
        <v>570357.99</v>
      </c>
      <c r="D571" s="6">
        <v>148738.19399999999</v>
      </c>
      <c r="E571" s="5">
        <v>447</v>
      </c>
      <c r="F571" s="5">
        <v>1</v>
      </c>
      <c r="G571" s="5">
        <v>11.04</v>
      </c>
      <c r="K571" s="5">
        <v>3.1807912087174173</v>
      </c>
      <c r="N571" s="5">
        <v>570357.80900000001</v>
      </c>
      <c r="O571" s="5">
        <v>148737.96033333332</v>
      </c>
      <c r="P571" s="5">
        <v>560207</v>
      </c>
    </row>
    <row r="572" spans="1:16" x14ac:dyDescent="0.25">
      <c r="A572" s="5" t="s">
        <v>477</v>
      </c>
      <c r="B572" s="5" t="s">
        <v>638</v>
      </c>
      <c r="C572" s="6">
        <v>570356.51</v>
      </c>
      <c r="D572" s="6">
        <v>148737.41399999999</v>
      </c>
      <c r="E572" s="5">
        <v>447</v>
      </c>
      <c r="F572" s="5">
        <v>2</v>
      </c>
      <c r="G572" s="5">
        <v>16.170000000000002</v>
      </c>
      <c r="I572" s="5">
        <v>2.1455734970372831</v>
      </c>
      <c r="K572" s="5">
        <v>3.4803114839945088</v>
      </c>
      <c r="L572" s="5">
        <v>0.78458634825632867</v>
      </c>
      <c r="N572" s="5">
        <v>570357.80900000001</v>
      </c>
      <c r="O572" s="5">
        <v>148737.96033333332</v>
      </c>
      <c r="P572" s="5">
        <v>560207</v>
      </c>
    </row>
    <row r="573" spans="1:16" x14ac:dyDescent="0.25">
      <c r="A573" s="5" t="s">
        <v>408</v>
      </c>
      <c r="B573" s="5" t="s">
        <v>637</v>
      </c>
      <c r="C573" s="6">
        <v>570358.92700000003</v>
      </c>
      <c r="D573" s="6">
        <v>148738.27299999999</v>
      </c>
      <c r="E573" s="5">
        <v>447</v>
      </c>
      <c r="F573" s="5">
        <v>3</v>
      </c>
      <c r="G573" s="5">
        <v>21.58</v>
      </c>
      <c r="I573" s="5">
        <v>2.4657472636806235</v>
      </c>
      <c r="J573" s="5">
        <v>1.7730546933642626</v>
      </c>
      <c r="K573" s="5">
        <v>3.6293485658767901</v>
      </c>
      <c r="L573" s="5">
        <v>0.77056837112384613</v>
      </c>
      <c r="N573" s="5">
        <v>570357.80900000001</v>
      </c>
      <c r="O573" s="5">
        <v>148737.96033333332</v>
      </c>
      <c r="P573" s="5">
        <v>560207</v>
      </c>
    </row>
    <row r="574" spans="1:16" x14ac:dyDescent="0.25">
      <c r="A574" s="5" t="s">
        <v>314</v>
      </c>
      <c r="B574" s="5" t="s">
        <v>636</v>
      </c>
      <c r="C574" s="6">
        <v>570452</v>
      </c>
      <c r="D574" s="6">
        <v>148876</v>
      </c>
      <c r="E574" s="5">
        <v>448</v>
      </c>
      <c r="F574" s="5">
        <v>1</v>
      </c>
      <c r="G574" s="5">
        <v>12</v>
      </c>
      <c r="I574" s="5">
        <v>2.8624837090885284</v>
      </c>
      <c r="J574" s="5">
        <v>1.6190933306267428</v>
      </c>
      <c r="K574" s="5">
        <v>2.6252880625342585</v>
      </c>
      <c r="L574" s="5">
        <v>0.7418614853552653</v>
      </c>
      <c r="N574" s="5">
        <v>570452.5</v>
      </c>
      <c r="O574" s="5">
        <v>148876.5</v>
      </c>
      <c r="P574" s="5">
        <v>574216</v>
      </c>
    </row>
    <row r="575" spans="1:16" x14ac:dyDescent="0.25">
      <c r="A575" s="5" t="s">
        <v>566</v>
      </c>
      <c r="B575" s="5" t="s">
        <v>635</v>
      </c>
      <c r="C575" s="6">
        <v>570453</v>
      </c>
      <c r="D575" s="6">
        <v>148877</v>
      </c>
      <c r="E575" s="5">
        <v>448</v>
      </c>
      <c r="F575" s="5">
        <v>2</v>
      </c>
      <c r="G575" s="5">
        <v>15.5</v>
      </c>
      <c r="K575" s="5">
        <v>3.5009318919259176</v>
      </c>
      <c r="N575" s="5">
        <v>570452.5</v>
      </c>
      <c r="O575" s="5">
        <v>148876.5</v>
      </c>
      <c r="P575" s="5">
        <v>574216</v>
      </c>
    </row>
    <row r="576" spans="1:16" x14ac:dyDescent="0.25">
      <c r="A576" s="5" t="s">
        <v>245</v>
      </c>
      <c r="B576" s="5" t="s">
        <v>245</v>
      </c>
      <c r="C576" s="6">
        <v>571025.31999999995</v>
      </c>
      <c r="D576" s="6">
        <v>149554.57</v>
      </c>
      <c r="E576" s="5">
        <v>451</v>
      </c>
      <c r="F576" s="5">
        <v>1</v>
      </c>
      <c r="G576" s="5">
        <v>13</v>
      </c>
      <c r="I576" s="5">
        <v>3.2500710271835951</v>
      </c>
      <c r="J576" s="5">
        <v>0.584903604944225</v>
      </c>
      <c r="K576" s="5">
        <v>4.2791733340130076</v>
      </c>
      <c r="L576" s="5">
        <v>0.62964758664943488</v>
      </c>
      <c r="N576" s="5">
        <v>571025.34333333327</v>
      </c>
      <c r="O576" s="5">
        <v>149554.59</v>
      </c>
      <c r="P576" s="5">
        <v>641274</v>
      </c>
    </row>
    <row r="577" spans="1:16" x14ac:dyDescent="0.25">
      <c r="A577" s="5" t="s">
        <v>309</v>
      </c>
      <c r="B577" s="5" t="s">
        <v>309</v>
      </c>
      <c r="C577" s="6">
        <v>571026.84</v>
      </c>
      <c r="D577" s="6">
        <v>149554.79999999999</v>
      </c>
      <c r="E577" s="5">
        <v>451</v>
      </c>
      <c r="F577" s="5">
        <v>2</v>
      </c>
      <c r="G577" s="5">
        <v>14.5</v>
      </c>
      <c r="I577" s="5">
        <v>2.8605633810615609</v>
      </c>
      <c r="J577" s="5">
        <v>0.73410883041683694</v>
      </c>
      <c r="K577" s="5">
        <v>4.6257739683951815</v>
      </c>
      <c r="L577" s="5">
        <v>0.32992364730890889</v>
      </c>
      <c r="N577" s="5">
        <v>571025.34333333327</v>
      </c>
      <c r="O577" s="5">
        <v>149554.59</v>
      </c>
      <c r="P577" s="5">
        <v>641274</v>
      </c>
    </row>
    <row r="578" spans="1:16" x14ac:dyDescent="0.25">
      <c r="A578" s="5" t="s">
        <v>84</v>
      </c>
      <c r="B578" s="5" t="s">
        <v>84</v>
      </c>
      <c r="C578" s="6">
        <v>571023.87</v>
      </c>
      <c r="D578" s="6">
        <v>149554.4</v>
      </c>
      <c r="E578" s="5">
        <v>451</v>
      </c>
      <c r="F578" s="5">
        <v>3</v>
      </c>
      <c r="G578" s="5">
        <v>23.4</v>
      </c>
      <c r="I578" s="5">
        <v>3.1950615276612013</v>
      </c>
      <c r="J578" s="5">
        <v>0.77872048858900766</v>
      </c>
      <c r="K578" s="5">
        <v>4.8084205164313873</v>
      </c>
      <c r="L578" s="5">
        <v>0.46174047628060205</v>
      </c>
      <c r="N578" s="5">
        <v>571025.34333333327</v>
      </c>
      <c r="O578" s="5">
        <v>149554.59</v>
      </c>
      <c r="P578" s="5">
        <v>641273</v>
      </c>
    </row>
    <row r="579" spans="1:16" x14ac:dyDescent="0.25">
      <c r="A579" s="5" t="s">
        <v>82</v>
      </c>
      <c r="B579" s="5" t="s">
        <v>82</v>
      </c>
      <c r="C579" s="6">
        <v>571048.23</v>
      </c>
      <c r="D579" s="6">
        <v>149577.5</v>
      </c>
      <c r="E579" s="5">
        <v>452</v>
      </c>
      <c r="F579" s="5">
        <v>1</v>
      </c>
      <c r="G579" s="5">
        <v>15</v>
      </c>
      <c r="I579" s="5">
        <v>3.8582836687591806</v>
      </c>
      <c r="J579" s="5">
        <v>0.82387503574718468</v>
      </c>
      <c r="K579" s="5">
        <v>4.5751954341789265</v>
      </c>
      <c r="L579" s="5">
        <v>2.4591443187101625</v>
      </c>
      <c r="N579" s="5">
        <v>571047.8666666667</v>
      </c>
      <c r="O579" s="5">
        <v>149576.99333333332</v>
      </c>
      <c r="P579" s="5">
        <v>644276</v>
      </c>
    </row>
    <row r="580" spans="1:16" x14ac:dyDescent="0.25">
      <c r="A580" s="5" t="s">
        <v>71</v>
      </c>
      <c r="B580" s="5" t="s">
        <v>71</v>
      </c>
      <c r="C580" s="6">
        <v>571047.74</v>
      </c>
      <c r="D580" s="6">
        <v>149576.99</v>
      </c>
      <c r="E580" s="5">
        <v>452</v>
      </c>
      <c r="F580" s="5">
        <v>2</v>
      </c>
      <c r="G580" s="5">
        <v>21</v>
      </c>
      <c r="I580" s="5">
        <v>3.8391983127087981</v>
      </c>
      <c r="J580" s="5">
        <v>0.77464181234837171</v>
      </c>
      <c r="K580" s="5">
        <v>4.5521662874731037</v>
      </c>
      <c r="L580" s="5">
        <v>2.4175614632685312</v>
      </c>
      <c r="N580" s="5">
        <v>571047.8666666667</v>
      </c>
      <c r="O580" s="5">
        <v>149576.99333333332</v>
      </c>
      <c r="P580" s="5">
        <v>644276</v>
      </c>
    </row>
    <row r="581" spans="1:16" x14ac:dyDescent="0.25">
      <c r="A581" s="5" t="s">
        <v>146</v>
      </c>
      <c r="B581" s="5" t="s">
        <v>146</v>
      </c>
      <c r="C581" s="6">
        <v>571047.63</v>
      </c>
      <c r="D581" s="6">
        <v>149576.49</v>
      </c>
      <c r="E581" s="5">
        <v>452</v>
      </c>
      <c r="F581" s="5">
        <v>3</v>
      </c>
      <c r="G581" s="5">
        <v>30.2</v>
      </c>
      <c r="I581" s="5">
        <v>3.5696942865046086</v>
      </c>
      <c r="J581" s="5">
        <v>0.72539619712417158</v>
      </c>
      <c r="K581" s="5">
        <v>4.6596006173143572</v>
      </c>
      <c r="L581" s="5">
        <v>1.8101709272495294</v>
      </c>
      <c r="N581" s="5">
        <v>571047.8666666667</v>
      </c>
      <c r="O581" s="5">
        <v>149576.99333333332</v>
      </c>
      <c r="P581" s="5">
        <v>644276</v>
      </c>
    </row>
    <row r="582" spans="1:16" x14ac:dyDescent="0.25">
      <c r="A582" s="5" t="s">
        <v>350</v>
      </c>
      <c r="B582" s="5" t="s">
        <v>350</v>
      </c>
      <c r="C582" s="6">
        <v>571128.66</v>
      </c>
      <c r="D582" s="6">
        <v>149677.99</v>
      </c>
      <c r="E582" s="5">
        <v>453</v>
      </c>
      <c r="F582" s="5">
        <v>1</v>
      </c>
      <c r="G582" s="5">
        <v>9.5</v>
      </c>
      <c r="I582" s="5">
        <v>2.5726546629826506</v>
      </c>
      <c r="J582" s="5">
        <v>0.44407501202286126</v>
      </c>
      <c r="K582" s="5">
        <v>4.1637119093340695</v>
      </c>
      <c r="L582" s="5">
        <v>0.83655664052227574</v>
      </c>
      <c r="N582" s="5">
        <v>571128.1166666667</v>
      </c>
      <c r="O582" s="5">
        <v>149678.37666666665</v>
      </c>
      <c r="P582" s="5">
        <v>654284</v>
      </c>
    </row>
    <row r="583" spans="1:16" x14ac:dyDescent="0.25">
      <c r="A583" s="5" t="s">
        <v>346</v>
      </c>
      <c r="B583" s="5" t="s">
        <v>346</v>
      </c>
      <c r="C583" s="6">
        <v>571128.66</v>
      </c>
      <c r="D583" s="6">
        <v>149677.46</v>
      </c>
      <c r="E583" s="5">
        <v>453</v>
      </c>
      <c r="F583" s="5">
        <v>2</v>
      </c>
      <c r="G583" s="5">
        <v>15.2</v>
      </c>
      <c r="I583" s="5">
        <v>2.6871826418635472</v>
      </c>
      <c r="J583" s="5">
        <v>0.51752757436224939</v>
      </c>
      <c r="K583" s="5">
        <v>4.2857829197611874</v>
      </c>
      <c r="L583" s="5">
        <v>0.85622951685129611</v>
      </c>
      <c r="N583" s="5">
        <v>571128.1166666667</v>
      </c>
      <c r="O583" s="5">
        <v>149678.37666666665</v>
      </c>
      <c r="P583" s="5">
        <v>654284</v>
      </c>
    </row>
    <row r="584" spans="1:16" x14ac:dyDescent="0.25">
      <c r="A584" s="5" t="s">
        <v>312</v>
      </c>
      <c r="B584" s="5" t="s">
        <v>312</v>
      </c>
      <c r="C584" s="6">
        <v>571127.03</v>
      </c>
      <c r="D584" s="6">
        <v>149679.67999999999</v>
      </c>
      <c r="E584" s="5">
        <v>453</v>
      </c>
      <c r="F584" s="5">
        <v>3</v>
      </c>
      <c r="G584" s="5">
        <v>27.7</v>
      </c>
      <c r="I584" s="5">
        <v>2.896654641668492</v>
      </c>
      <c r="J584" s="5">
        <v>0.71084034594360868</v>
      </c>
      <c r="K584" s="5">
        <v>4.7557200876489896</v>
      </c>
      <c r="L584" s="5">
        <v>0.42175074094316811</v>
      </c>
      <c r="N584" s="5">
        <v>571128.1166666667</v>
      </c>
      <c r="O584" s="5">
        <v>149678.37666666665</v>
      </c>
      <c r="P584" s="5">
        <v>654284</v>
      </c>
    </row>
    <row r="585" spans="1:16" x14ac:dyDescent="0.25">
      <c r="A585" s="5" t="s">
        <v>565</v>
      </c>
      <c r="B585" s="5" t="s">
        <v>634</v>
      </c>
      <c r="C585" s="6">
        <v>571282.53</v>
      </c>
      <c r="D585" s="6">
        <v>149891.18</v>
      </c>
      <c r="E585" s="5">
        <v>454</v>
      </c>
      <c r="F585" s="5">
        <v>1</v>
      </c>
      <c r="G585" s="5">
        <v>18.2</v>
      </c>
      <c r="H585" s="5" t="s">
        <v>592</v>
      </c>
      <c r="J585" s="5">
        <v>1.2699833976224624</v>
      </c>
      <c r="K585" s="5">
        <v>3.4183012913197452</v>
      </c>
      <c r="L585" s="5">
        <v>2.6989759789092092</v>
      </c>
      <c r="N585" s="5">
        <v>571282.48666666669</v>
      </c>
      <c r="O585" s="5">
        <v>149890.37333333332</v>
      </c>
      <c r="P585" s="5">
        <v>675299</v>
      </c>
    </row>
    <row r="586" spans="1:16" x14ac:dyDescent="0.25">
      <c r="A586" s="5" t="s">
        <v>525</v>
      </c>
      <c r="B586" s="5" t="s">
        <v>633</v>
      </c>
      <c r="C586" s="6">
        <v>571282.06999999995</v>
      </c>
      <c r="D586" s="6">
        <v>149890.57</v>
      </c>
      <c r="E586" s="5">
        <v>454</v>
      </c>
      <c r="F586" s="5">
        <v>2</v>
      </c>
      <c r="G586" s="5">
        <v>28.8</v>
      </c>
      <c r="I586" s="5">
        <v>1.8170801055109791</v>
      </c>
      <c r="J586" s="5">
        <v>1.2813343627988303</v>
      </c>
      <c r="K586" s="5">
        <v>3.324610843608347</v>
      </c>
      <c r="L586" s="5">
        <v>3.2547396274249398</v>
      </c>
      <c r="N586" s="5">
        <v>571282.48666666669</v>
      </c>
      <c r="O586" s="5">
        <v>149890.37333333332</v>
      </c>
      <c r="P586" s="5">
        <v>675299</v>
      </c>
    </row>
    <row r="587" spans="1:16" x14ac:dyDescent="0.25">
      <c r="A587" s="5" t="s">
        <v>499</v>
      </c>
      <c r="B587" s="5" t="s">
        <v>632</v>
      </c>
      <c r="C587" s="6">
        <v>571282.86</v>
      </c>
      <c r="D587" s="6">
        <v>149889.37</v>
      </c>
      <c r="E587" s="5">
        <v>454</v>
      </c>
      <c r="F587" s="5">
        <v>3</v>
      </c>
      <c r="G587" s="5">
        <v>54</v>
      </c>
      <c r="H587" s="5" t="s">
        <v>589</v>
      </c>
      <c r="I587" s="5">
        <v>2.0347728718297846</v>
      </c>
      <c r="J587" s="5">
        <v>0.73979845170727843</v>
      </c>
      <c r="K587" s="5">
        <v>3.9763486396406114</v>
      </c>
      <c r="L587" s="5">
        <v>2.141878210690638</v>
      </c>
      <c r="N587" s="5">
        <v>571282.48666666669</v>
      </c>
      <c r="O587" s="5">
        <v>149890.37333333332</v>
      </c>
      <c r="P587" s="5">
        <v>675299</v>
      </c>
    </row>
    <row r="588" spans="1:16" x14ac:dyDescent="0.25">
      <c r="A588" s="5" t="s">
        <v>432</v>
      </c>
      <c r="B588" s="5" t="s">
        <v>631</v>
      </c>
      <c r="C588" s="6">
        <v>571285.02</v>
      </c>
      <c r="D588" s="6">
        <v>149889.65</v>
      </c>
      <c r="E588" s="5">
        <v>455</v>
      </c>
      <c r="F588" s="5">
        <v>1</v>
      </c>
      <c r="G588" s="5">
        <v>18</v>
      </c>
      <c r="H588" s="5" t="s">
        <v>592</v>
      </c>
      <c r="I588" s="5">
        <v>2.4119260360517654</v>
      </c>
      <c r="J588" s="5">
        <v>1.2974690067149786</v>
      </c>
      <c r="K588" s="5">
        <v>3.6232492903979003</v>
      </c>
      <c r="L588" s="5">
        <v>2.8366411512329792</v>
      </c>
      <c r="N588" s="5">
        <v>571285.26500000001</v>
      </c>
      <c r="O588" s="5">
        <v>149889.88</v>
      </c>
      <c r="P588" s="5">
        <v>675300</v>
      </c>
    </row>
    <row r="589" spans="1:16" x14ac:dyDescent="0.25">
      <c r="A589" s="5" t="s">
        <v>438</v>
      </c>
      <c r="B589" s="5" t="s">
        <v>630</v>
      </c>
      <c r="C589" s="6">
        <v>571285.51</v>
      </c>
      <c r="D589" s="6">
        <v>149890.10999999999</v>
      </c>
      <c r="E589" s="5">
        <v>455</v>
      </c>
      <c r="F589" s="5">
        <v>2</v>
      </c>
      <c r="G589" s="5">
        <v>28.5</v>
      </c>
      <c r="H589" s="5" t="s">
        <v>592</v>
      </c>
      <c r="I589" s="5">
        <v>2.3722317983450969</v>
      </c>
      <c r="J589" s="5">
        <v>1.347111081156088</v>
      </c>
      <c r="K589" s="5">
        <v>3.6507366706795037</v>
      </c>
      <c r="L589" s="5">
        <v>3.1870367235469148</v>
      </c>
      <c r="N589" s="5">
        <v>571285.26500000001</v>
      </c>
      <c r="O589" s="5">
        <v>149889.88</v>
      </c>
      <c r="P589" s="5">
        <v>675300</v>
      </c>
    </row>
    <row r="590" spans="1:16" x14ac:dyDescent="0.25">
      <c r="A590" s="5" t="s">
        <v>537</v>
      </c>
      <c r="B590" s="5" t="s">
        <v>629</v>
      </c>
      <c r="C590" s="6">
        <v>571275.3125</v>
      </c>
      <c r="D590" s="6">
        <v>149899.57813000001</v>
      </c>
      <c r="E590" s="5">
        <v>456</v>
      </c>
      <c r="F590" s="5">
        <v>1</v>
      </c>
      <c r="G590" s="5">
        <v>5.72</v>
      </c>
      <c r="I590" s="5">
        <v>1.2589795774403285</v>
      </c>
      <c r="J590" s="5">
        <v>1.137384962896584</v>
      </c>
      <c r="K590" s="5">
        <v>2.8302016680117603</v>
      </c>
      <c r="L590" s="5">
        <v>2.8965046681485602</v>
      </c>
      <c r="N590" s="5">
        <v>571275.90625</v>
      </c>
      <c r="O590" s="5">
        <v>149898.53125500001</v>
      </c>
      <c r="P590" s="5">
        <v>676299</v>
      </c>
    </row>
    <row r="591" spans="1:16" x14ac:dyDescent="0.25">
      <c r="A591" s="5" t="s">
        <v>515</v>
      </c>
      <c r="B591" s="5" t="s">
        <v>628</v>
      </c>
      <c r="C591" s="6">
        <v>571276.5</v>
      </c>
      <c r="D591" s="6">
        <v>149897.48438000001</v>
      </c>
      <c r="E591" s="5">
        <v>456</v>
      </c>
      <c r="F591" s="5">
        <v>2</v>
      </c>
      <c r="G591" s="5">
        <v>9.39</v>
      </c>
      <c r="I591" s="5">
        <v>1.4975457963831584</v>
      </c>
      <c r="J591" s="5">
        <v>1.4360123692987661</v>
      </c>
      <c r="K591" s="5">
        <v>3.3649772732816055</v>
      </c>
      <c r="L591" s="5">
        <v>3.0039733194275087</v>
      </c>
      <c r="N591" s="5">
        <v>571275.90625</v>
      </c>
      <c r="O591" s="5">
        <v>149898.53125500001</v>
      </c>
      <c r="P591" s="5">
        <v>676299</v>
      </c>
    </row>
    <row r="592" spans="1:16" x14ac:dyDescent="0.25">
      <c r="A592" s="5" t="s">
        <v>564</v>
      </c>
      <c r="B592" s="5" t="s">
        <v>627</v>
      </c>
      <c r="C592" s="6">
        <v>571290.97</v>
      </c>
      <c r="D592" s="6">
        <v>149884.96</v>
      </c>
      <c r="E592" s="5">
        <v>457</v>
      </c>
      <c r="F592" s="5">
        <v>1</v>
      </c>
      <c r="G592" s="5">
        <v>19</v>
      </c>
      <c r="J592" s="5">
        <v>1.3319359342571169</v>
      </c>
      <c r="K592" s="5">
        <v>4.2922560713564764</v>
      </c>
      <c r="L592" s="5">
        <v>3.0527789453860765</v>
      </c>
      <c r="N592" s="5">
        <v>571291.17500000005</v>
      </c>
      <c r="O592" s="5">
        <v>149885.28499999997</v>
      </c>
      <c r="P592" s="5">
        <v>674300</v>
      </c>
    </row>
    <row r="593" spans="1:16" x14ac:dyDescent="0.25">
      <c r="A593" s="5" t="s">
        <v>563</v>
      </c>
      <c r="B593" s="5" t="s">
        <v>626</v>
      </c>
      <c r="C593" s="6">
        <v>571291.38</v>
      </c>
      <c r="D593" s="6">
        <v>149885.60999999999</v>
      </c>
      <c r="E593" s="5">
        <v>457</v>
      </c>
      <c r="F593" s="5">
        <v>2</v>
      </c>
      <c r="G593" s="5">
        <v>30</v>
      </c>
      <c r="J593" s="5">
        <v>1.3857004540453135</v>
      </c>
      <c r="K593" s="5">
        <v>4.7978255489071335</v>
      </c>
      <c r="L593" s="5">
        <v>3.4783904752060448</v>
      </c>
      <c r="N593" s="5">
        <v>571291.17500000005</v>
      </c>
      <c r="O593" s="5">
        <v>149885.28499999997</v>
      </c>
      <c r="P593" s="5">
        <v>675300</v>
      </c>
    </row>
    <row r="594" spans="1:16" x14ac:dyDescent="0.25">
      <c r="A594" s="5" t="s">
        <v>562</v>
      </c>
      <c r="B594" s="5" t="s">
        <v>625</v>
      </c>
      <c r="C594" s="6">
        <v>571347.41</v>
      </c>
      <c r="D594" s="6">
        <v>149949.92000000001</v>
      </c>
      <c r="E594" s="5">
        <v>459</v>
      </c>
      <c r="F594" s="5">
        <v>1</v>
      </c>
      <c r="G594" s="5">
        <v>17</v>
      </c>
      <c r="H594" s="5" t="s">
        <v>592</v>
      </c>
      <c r="J594" s="5">
        <v>1.6645865905709663</v>
      </c>
      <c r="K594" s="5">
        <v>4.1104657100681212</v>
      </c>
      <c r="N594" s="5">
        <v>571347.61499999999</v>
      </c>
      <c r="O594" s="5">
        <v>149949.685</v>
      </c>
      <c r="P594" s="5">
        <v>681306</v>
      </c>
    </row>
    <row r="595" spans="1:16" x14ac:dyDescent="0.25">
      <c r="A595" s="5" t="s">
        <v>561</v>
      </c>
      <c r="B595" s="5" t="s">
        <v>624</v>
      </c>
      <c r="C595" s="6">
        <v>571347.81999999995</v>
      </c>
      <c r="D595" s="6">
        <v>149949.45000000001</v>
      </c>
      <c r="E595" s="5">
        <v>459</v>
      </c>
      <c r="F595" s="5">
        <v>2</v>
      </c>
      <c r="G595" s="5">
        <v>27</v>
      </c>
      <c r="H595" s="5" t="s">
        <v>592</v>
      </c>
      <c r="J595" s="5">
        <v>1.4190215622408209</v>
      </c>
      <c r="K595" s="5">
        <v>4.1369215616789718</v>
      </c>
      <c r="L595" s="5">
        <v>3.0609771230712677</v>
      </c>
      <c r="N595" s="5">
        <v>571347.61499999999</v>
      </c>
      <c r="O595" s="5">
        <v>149949.685</v>
      </c>
      <c r="P595" s="5">
        <v>681306</v>
      </c>
    </row>
    <row r="596" spans="1:16" x14ac:dyDescent="0.25">
      <c r="A596" s="5" t="s">
        <v>191</v>
      </c>
      <c r="B596" s="5" t="s">
        <v>191</v>
      </c>
      <c r="C596" s="6">
        <v>571871.47</v>
      </c>
      <c r="D596" s="6">
        <v>150718.71</v>
      </c>
      <c r="E596" s="5">
        <v>460</v>
      </c>
      <c r="F596" s="5">
        <v>1</v>
      </c>
      <c r="G596" s="5">
        <v>17</v>
      </c>
      <c r="I596" s="5">
        <v>3.5064808379323993</v>
      </c>
      <c r="J596" s="5">
        <v>1.1027348588968806</v>
      </c>
      <c r="L596" s="5">
        <v>0.1025651005631929</v>
      </c>
      <c r="N596" s="5">
        <v>571872.07999999996</v>
      </c>
      <c r="O596" s="5">
        <v>150719.35999999999</v>
      </c>
      <c r="P596" s="5">
        <v>758358</v>
      </c>
    </row>
    <row r="597" spans="1:16" x14ac:dyDescent="0.25">
      <c r="A597" s="5" t="s">
        <v>179</v>
      </c>
      <c r="B597" s="5" t="s">
        <v>179</v>
      </c>
      <c r="C597" s="6">
        <v>571872</v>
      </c>
      <c r="D597" s="6">
        <v>150718.88</v>
      </c>
      <c r="E597" s="5">
        <v>460</v>
      </c>
      <c r="F597" s="5">
        <v>2</v>
      </c>
      <c r="G597" s="5">
        <v>22.58</v>
      </c>
      <c r="I597" s="5">
        <v>3.5601656968951754</v>
      </c>
      <c r="J597" s="5">
        <v>1.0329711715859675</v>
      </c>
      <c r="L597" s="5">
        <v>-0.14051199104288115</v>
      </c>
      <c r="N597" s="5">
        <v>571872.07999999996</v>
      </c>
      <c r="O597" s="5">
        <v>150719.35999999999</v>
      </c>
      <c r="P597" s="5">
        <v>758358</v>
      </c>
    </row>
    <row r="598" spans="1:16" x14ac:dyDescent="0.25">
      <c r="A598" s="5" t="s">
        <v>169</v>
      </c>
      <c r="B598" s="5" t="s">
        <v>169</v>
      </c>
      <c r="C598" s="6">
        <v>571872.77</v>
      </c>
      <c r="D598" s="6">
        <v>150720.49</v>
      </c>
      <c r="E598" s="5">
        <v>460</v>
      </c>
      <c r="F598" s="5">
        <v>3</v>
      </c>
      <c r="G598" s="5">
        <v>30</v>
      </c>
      <c r="I598" s="5">
        <v>3.4184857256524706</v>
      </c>
      <c r="J598" s="5">
        <v>0.89224509078152958</v>
      </c>
      <c r="L598" s="5">
        <v>-0.33169891978339883</v>
      </c>
      <c r="N598" s="5">
        <v>571872.07999999996</v>
      </c>
      <c r="O598" s="5">
        <v>150719.35999999999</v>
      </c>
      <c r="P598" s="5">
        <v>758358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20"/>
  <sheetViews>
    <sheetView workbookViewId="0">
      <pane ySplit="6930" topLeftCell="A34" activePane="bottomLeft"/>
      <selection pane="bottomLeft" activeCell="D4" sqref="D4"/>
    </sheetView>
  </sheetViews>
  <sheetFormatPr defaultRowHeight="15.75" x14ac:dyDescent="0.25"/>
  <cols>
    <col min="1" max="1" width="6" style="5" customWidth="1"/>
    <col min="2" max="2" width="13.875" style="5" customWidth="1"/>
    <col min="3" max="3" width="10.25" style="5" customWidth="1"/>
    <col min="4" max="4" width="4.125" style="5" customWidth="1"/>
    <col min="5" max="5" width="3.375" style="5" customWidth="1"/>
    <col min="6" max="6" width="11.375" style="5" customWidth="1"/>
    <col min="7" max="7" width="4" style="5" customWidth="1"/>
    <col min="8" max="8" width="5.75" style="5" customWidth="1"/>
    <col min="9" max="9" width="5.375" style="5" customWidth="1"/>
    <col min="10" max="11" width="8" style="5" customWidth="1"/>
    <col min="12" max="16384" width="9" style="5"/>
  </cols>
  <sheetData>
    <row r="1" spans="1:16" x14ac:dyDescent="0.25">
      <c r="A1" s="9" t="s">
        <v>1267</v>
      </c>
    </row>
    <row r="2" spans="1:16" x14ac:dyDescent="0.25">
      <c r="A2" s="5" t="s">
        <v>1256</v>
      </c>
    </row>
    <row r="4" spans="1:16" x14ac:dyDescent="0.25">
      <c r="A4" s="5" t="s">
        <v>560</v>
      </c>
      <c r="B4" s="5" t="s">
        <v>558</v>
      </c>
      <c r="C4" s="5" t="s">
        <v>611</v>
      </c>
      <c r="D4" s="5" t="s">
        <v>550</v>
      </c>
      <c r="E4" s="5" t="s">
        <v>556</v>
      </c>
      <c r="F4" s="5" t="s">
        <v>557</v>
      </c>
      <c r="G4" s="5" t="s">
        <v>612</v>
      </c>
      <c r="H4" s="4" t="s">
        <v>1198</v>
      </c>
      <c r="I4" s="5" t="s">
        <v>555</v>
      </c>
      <c r="J4" s="5" t="s">
        <v>554</v>
      </c>
      <c r="K4" s="5" t="s">
        <v>553</v>
      </c>
      <c r="L4" s="5" t="s">
        <v>552</v>
      </c>
      <c r="M4" s="5" t="s">
        <v>551</v>
      </c>
      <c r="O4" s="5" t="s">
        <v>549</v>
      </c>
      <c r="P4" s="5" t="s">
        <v>548</v>
      </c>
    </row>
    <row r="5" spans="1:16" x14ac:dyDescent="0.25">
      <c r="A5" s="5">
        <v>0</v>
      </c>
      <c r="B5" s="5" t="s">
        <v>515</v>
      </c>
      <c r="C5" s="5" t="s">
        <v>514</v>
      </c>
      <c r="D5" s="5">
        <v>456</v>
      </c>
      <c r="E5" s="5" t="s">
        <v>7</v>
      </c>
      <c r="F5" s="5" t="s">
        <v>400</v>
      </c>
      <c r="G5" s="5">
        <v>1</v>
      </c>
      <c r="H5" s="5">
        <v>9225</v>
      </c>
      <c r="I5" s="5">
        <v>1</v>
      </c>
      <c r="J5" s="5">
        <v>1.9444660496227735E-4</v>
      </c>
      <c r="K5" s="5">
        <v>-3.5475084951311908</v>
      </c>
      <c r="L5" s="5">
        <f t="shared" ref="L5:L68" si="0">$O$5+$O$6*K5</f>
        <v>-0.61641994844761605</v>
      </c>
      <c r="M5" s="5">
        <f t="shared" ref="M5:M68" si="1">10^L5</f>
        <v>0.24186891229533691</v>
      </c>
      <c r="N5" s="5" t="s">
        <v>547</v>
      </c>
      <c r="O5" s="5">
        <v>1.2677641237082726</v>
      </c>
      <c r="P5" s="5">
        <v>5.0737921330584815E-3</v>
      </c>
    </row>
    <row r="6" spans="1:16" x14ac:dyDescent="0.25">
      <c r="A6" s="5">
        <v>0</v>
      </c>
      <c r="B6" s="5" t="s">
        <v>537</v>
      </c>
      <c r="C6" s="5" t="s">
        <v>514</v>
      </c>
      <c r="D6" s="5">
        <v>456</v>
      </c>
      <c r="E6" s="5" t="s">
        <v>7</v>
      </c>
      <c r="F6" s="5" t="s">
        <v>400</v>
      </c>
      <c r="G6" s="5">
        <v>1</v>
      </c>
      <c r="H6" s="5">
        <v>9263</v>
      </c>
      <c r="I6" s="5">
        <v>2</v>
      </c>
      <c r="J6" s="5">
        <v>5.0556117290192115E-4</v>
      </c>
      <c r="K6" s="5">
        <v>-3.2874135331764647</v>
      </c>
      <c r="L6" s="5">
        <f t="shared" si="0"/>
        <v>-0.47827601299666989</v>
      </c>
      <c r="M6" s="5">
        <f t="shared" si="1"/>
        <v>0.33244820087553373</v>
      </c>
      <c r="N6" s="5" t="s">
        <v>546</v>
      </c>
      <c r="O6" s="5">
        <v>0.53112884006954564</v>
      </c>
      <c r="P6" s="5">
        <v>4.1334333026561794E-3</v>
      </c>
    </row>
    <row r="7" spans="1:16" x14ac:dyDescent="0.25">
      <c r="A7" s="5">
        <v>0.02</v>
      </c>
      <c r="B7" s="5" t="s">
        <v>518</v>
      </c>
      <c r="C7" s="5" t="s">
        <v>404</v>
      </c>
      <c r="D7" s="5">
        <v>185</v>
      </c>
      <c r="E7" s="5" t="s">
        <v>8</v>
      </c>
      <c r="F7" s="5" t="s">
        <v>1182</v>
      </c>
      <c r="G7" s="5">
        <v>1</v>
      </c>
      <c r="H7" s="5">
        <v>10116</v>
      </c>
      <c r="I7" s="5">
        <v>3</v>
      </c>
      <c r="J7" s="5">
        <v>8.1667574084156496E-4</v>
      </c>
      <c r="K7" s="5">
        <v>-3.149884273743333</v>
      </c>
      <c r="L7" s="5">
        <f t="shared" si="0"/>
        <v>-0.40523025695832704</v>
      </c>
      <c r="M7" s="5">
        <f t="shared" si="1"/>
        <v>0.39334147592428476</v>
      </c>
    </row>
    <row r="8" spans="1:16" x14ac:dyDescent="0.25">
      <c r="A8" s="5">
        <v>0.02</v>
      </c>
      <c r="B8" s="5" t="s">
        <v>475</v>
      </c>
      <c r="C8" s="5" t="s">
        <v>433</v>
      </c>
      <c r="D8" s="5">
        <v>187</v>
      </c>
      <c r="E8" s="5" t="s">
        <v>8</v>
      </c>
      <c r="F8" s="5" t="s">
        <v>1182</v>
      </c>
      <c r="G8" s="5">
        <v>1</v>
      </c>
      <c r="H8" s="5">
        <v>10150</v>
      </c>
      <c r="I8" s="5">
        <v>4</v>
      </c>
      <c r="J8" s="5">
        <v>1.1277903087812088E-3</v>
      </c>
      <c r="K8" s="5">
        <v>-3.0543376480689943</v>
      </c>
      <c r="L8" s="5">
        <f t="shared" si="0"/>
        <v>-0.35448268849135633</v>
      </c>
      <c r="M8" s="5">
        <f t="shared" si="1"/>
        <v>0.44209673904055546</v>
      </c>
    </row>
    <row r="9" spans="1:16" x14ac:dyDescent="0.25">
      <c r="A9" s="5">
        <v>0.2</v>
      </c>
      <c r="B9" s="5" t="s">
        <v>371</v>
      </c>
      <c r="C9" s="5" t="s">
        <v>371</v>
      </c>
      <c r="E9" s="5" t="s">
        <v>6</v>
      </c>
      <c r="F9" s="5" t="s">
        <v>1181</v>
      </c>
      <c r="G9" s="5">
        <v>1</v>
      </c>
      <c r="H9" s="5">
        <v>454</v>
      </c>
      <c r="I9" s="5">
        <v>12</v>
      </c>
      <c r="J9" s="5">
        <v>3.616706852298359E-3</v>
      </c>
      <c r="K9" s="5">
        <v>-2.6859027592163249</v>
      </c>
      <c r="L9" s="5">
        <f t="shared" si="0"/>
        <v>-0.15879629333388623</v>
      </c>
      <c r="M9" s="5">
        <f t="shared" si="1"/>
        <v>0.69375113502322594</v>
      </c>
    </row>
    <row r="10" spans="1:16" x14ac:dyDescent="0.25">
      <c r="A10" s="5">
        <v>0.2</v>
      </c>
      <c r="B10" s="5" t="s">
        <v>383</v>
      </c>
      <c r="C10" s="5" t="s">
        <v>383</v>
      </c>
      <c r="E10" s="5" t="s">
        <v>6</v>
      </c>
      <c r="F10" s="5" t="s">
        <v>1181</v>
      </c>
      <c r="G10" s="5">
        <v>1</v>
      </c>
      <c r="H10" s="5">
        <v>831</v>
      </c>
      <c r="I10" s="5">
        <v>13</v>
      </c>
      <c r="J10" s="5">
        <v>3.927821420238003E-3</v>
      </c>
      <c r="K10" s="5">
        <v>-2.658212136110234</v>
      </c>
      <c r="L10" s="5">
        <f t="shared" si="0"/>
        <v>-0.14408900480274522</v>
      </c>
      <c r="M10" s="5">
        <f t="shared" si="1"/>
        <v>0.71764720076972288</v>
      </c>
    </row>
    <row r="11" spans="1:16" x14ac:dyDescent="0.25">
      <c r="A11" s="5">
        <v>0.5</v>
      </c>
      <c r="B11" s="5" t="s">
        <v>201</v>
      </c>
      <c r="C11" s="5" t="s">
        <v>201</v>
      </c>
      <c r="E11" s="5" t="s">
        <v>6</v>
      </c>
      <c r="F11" s="5" t="s">
        <v>400</v>
      </c>
      <c r="G11" s="5">
        <v>1</v>
      </c>
      <c r="H11" s="5">
        <v>1942</v>
      </c>
      <c r="I11" s="5">
        <v>23</v>
      </c>
      <c r="J11" s="5">
        <v>7.0389670996344406E-3</v>
      </c>
      <c r="K11" s="5">
        <v>-2.4552686347327946</v>
      </c>
      <c r="L11" s="5">
        <f t="shared" si="0"/>
        <v>-3.6299858316493516E-2</v>
      </c>
      <c r="M11" s="5">
        <f t="shared" si="1"/>
        <v>0.91981426734824701</v>
      </c>
    </row>
    <row r="12" spans="1:16" x14ac:dyDescent="0.25">
      <c r="A12" s="5">
        <v>0.5</v>
      </c>
      <c r="B12" s="5" t="s">
        <v>144</v>
      </c>
      <c r="C12" s="5" t="s">
        <v>144</v>
      </c>
      <c r="E12" s="5" t="s">
        <v>6</v>
      </c>
      <c r="F12" s="5" t="s">
        <v>400</v>
      </c>
      <c r="G12" s="5">
        <v>1</v>
      </c>
      <c r="H12" s="5">
        <v>2098</v>
      </c>
      <c r="I12" s="5">
        <v>24</v>
      </c>
      <c r="J12" s="5">
        <v>7.3500816675740842E-3</v>
      </c>
      <c r="K12" s="5">
        <v>-2.4396827969565038</v>
      </c>
      <c r="L12" s="5">
        <f t="shared" si="0"/>
        <v>-2.8021770376860156E-2</v>
      </c>
      <c r="M12" s="5">
        <f t="shared" si="1"/>
        <v>0.93751500985938541</v>
      </c>
    </row>
    <row r="13" spans="1:16" x14ac:dyDescent="0.25">
      <c r="A13" s="5">
        <v>0.5</v>
      </c>
      <c r="B13" s="5" t="s">
        <v>462</v>
      </c>
      <c r="C13" s="5" t="s">
        <v>462</v>
      </c>
      <c r="E13" s="5" t="s">
        <v>7</v>
      </c>
      <c r="F13" s="5" t="s">
        <v>400</v>
      </c>
      <c r="G13" s="5">
        <v>1</v>
      </c>
      <c r="H13" s="5">
        <v>10051</v>
      </c>
      <c r="I13" s="5">
        <v>26</v>
      </c>
      <c r="J13" s="5">
        <v>7.9723108034533714E-3</v>
      </c>
      <c r="K13" s="5">
        <v>-2.4101806902852978</v>
      </c>
      <c r="L13" s="5">
        <f t="shared" si="0"/>
        <v>-1.23523506809744E-2</v>
      </c>
      <c r="M13" s="5">
        <f t="shared" si="1"/>
        <v>0.97195833706573131</v>
      </c>
    </row>
    <row r="14" spans="1:16" x14ac:dyDescent="0.25">
      <c r="A14" s="5">
        <v>1</v>
      </c>
      <c r="B14" s="5" t="s">
        <v>436</v>
      </c>
      <c r="C14" s="5" t="s">
        <v>436</v>
      </c>
      <c r="E14" s="5" t="s">
        <v>6</v>
      </c>
      <c r="F14" s="5" t="s">
        <v>1173</v>
      </c>
      <c r="G14" s="5">
        <v>1</v>
      </c>
      <c r="H14" s="5">
        <v>679</v>
      </c>
      <c r="I14" s="5">
        <v>44</v>
      </c>
      <c r="J14" s="5">
        <v>1.3572373026366959E-2</v>
      </c>
      <c r="K14" s="5">
        <v>-2.2094300033834768</v>
      </c>
      <c r="L14" s="5">
        <f t="shared" si="0"/>
        <v>9.4272128796354382E-2</v>
      </c>
      <c r="M14" s="5">
        <f t="shared" si="1"/>
        <v>1.2424305703722476</v>
      </c>
    </row>
    <row r="15" spans="1:16" x14ac:dyDescent="0.25">
      <c r="A15" s="5">
        <v>1</v>
      </c>
      <c r="B15" s="5" t="s">
        <v>230</v>
      </c>
      <c r="C15" s="5" t="s">
        <v>230</v>
      </c>
      <c r="E15" s="5" t="s">
        <v>6</v>
      </c>
      <c r="F15" s="5" t="s">
        <v>1173</v>
      </c>
      <c r="G15" s="5">
        <v>1</v>
      </c>
      <c r="H15" s="5">
        <v>1855</v>
      </c>
      <c r="I15" s="5">
        <v>45</v>
      </c>
      <c r="J15" s="5">
        <v>1.3883487594306604E-2</v>
      </c>
      <c r="K15" s="5">
        <v>-2.2005630024879395</v>
      </c>
      <c r="L15" s="5">
        <f t="shared" si="0"/>
        <v>9.8981648696896629E-2</v>
      </c>
      <c r="M15" s="5">
        <f t="shared" si="1"/>
        <v>1.2559768907212392</v>
      </c>
    </row>
    <row r="16" spans="1:16" x14ac:dyDescent="0.25">
      <c r="A16" s="5">
        <v>1</v>
      </c>
      <c r="B16" s="5" t="s">
        <v>230</v>
      </c>
      <c r="C16" s="5" t="s">
        <v>230</v>
      </c>
      <c r="E16" s="5" t="s">
        <v>6</v>
      </c>
      <c r="F16" s="5" t="s">
        <v>1173</v>
      </c>
      <c r="G16" s="5">
        <v>1</v>
      </c>
      <c r="H16" s="5">
        <v>1859</v>
      </c>
      <c r="I16" s="5">
        <v>46</v>
      </c>
      <c r="J16" s="5">
        <v>1.4194602162246247E-2</v>
      </c>
      <c r="K16" s="5">
        <v>-2.1918657150462382</v>
      </c>
      <c r="L16" s="5">
        <f t="shared" si="0"/>
        <v>0.10360102888755884</v>
      </c>
      <c r="M16" s="5">
        <f t="shared" si="1"/>
        <v>1.2694074093128009</v>
      </c>
    </row>
    <row r="17" spans="1:13" x14ac:dyDescent="0.25">
      <c r="A17" s="5">
        <v>1</v>
      </c>
      <c r="B17" s="5" t="s">
        <v>230</v>
      </c>
      <c r="C17" s="5" t="s">
        <v>230</v>
      </c>
      <c r="E17" s="5" t="s">
        <v>6</v>
      </c>
      <c r="F17" s="5" t="s">
        <v>1240</v>
      </c>
      <c r="G17" s="5">
        <v>1</v>
      </c>
      <c r="H17" s="5">
        <v>1862</v>
      </c>
      <c r="I17" s="5">
        <v>47</v>
      </c>
      <c r="J17" s="5">
        <v>1.4505716730185891E-2</v>
      </c>
      <c r="K17" s="5">
        <v>-2.1833311326455229</v>
      </c>
      <c r="L17" s="5">
        <f t="shared" si="0"/>
        <v>0.10813399173852867</v>
      </c>
      <c r="M17" s="5">
        <f t="shared" si="1"/>
        <v>1.2827262777888764</v>
      </c>
    </row>
    <row r="18" spans="1:13" x14ac:dyDescent="0.25">
      <c r="A18" s="5">
        <v>1</v>
      </c>
      <c r="B18" s="5" t="s">
        <v>230</v>
      </c>
      <c r="C18" s="5" t="s">
        <v>230</v>
      </c>
      <c r="E18" s="5" t="s">
        <v>6</v>
      </c>
      <c r="F18" s="5" t="s">
        <v>1173</v>
      </c>
      <c r="G18" s="5">
        <v>1</v>
      </c>
      <c r="H18" s="5">
        <v>1865</v>
      </c>
      <c r="I18" s="5">
        <v>48</v>
      </c>
      <c r="J18" s="5">
        <v>1.4816831298125535E-2</v>
      </c>
      <c r="K18" s="5">
        <v>-2.1749526800439449</v>
      </c>
      <c r="L18" s="5">
        <f t="shared" si="0"/>
        <v>0.1125840295503826</v>
      </c>
      <c r="M18" s="5">
        <f t="shared" si="1"/>
        <v>1.2959374179585392</v>
      </c>
    </row>
    <row r="19" spans="1:13" x14ac:dyDescent="0.25">
      <c r="A19" s="5">
        <v>1</v>
      </c>
      <c r="B19" s="5" t="s">
        <v>230</v>
      </c>
      <c r="C19" s="5" t="s">
        <v>230</v>
      </c>
      <c r="E19" s="5" t="s">
        <v>6</v>
      </c>
      <c r="F19" s="5" t="s">
        <v>1173</v>
      </c>
      <c r="G19" s="5">
        <v>1</v>
      </c>
      <c r="H19" s="5">
        <v>1869</v>
      </c>
      <c r="I19" s="5">
        <v>49</v>
      </c>
      <c r="J19" s="5">
        <v>1.5127945866065178E-2</v>
      </c>
      <c r="K19" s="5">
        <v>-2.166724179903798</v>
      </c>
      <c r="L19" s="5">
        <f t="shared" si="0"/>
        <v>0.11695442328533079</v>
      </c>
      <c r="M19" s="5">
        <f t="shared" si="1"/>
        <v>1.3090445390752907</v>
      </c>
    </row>
    <row r="20" spans="1:13" x14ac:dyDescent="0.25">
      <c r="A20" s="5">
        <v>1</v>
      </c>
      <c r="B20" s="5" t="s">
        <v>259</v>
      </c>
      <c r="C20" s="5" t="s">
        <v>259</v>
      </c>
      <c r="E20" s="5" t="s">
        <v>6</v>
      </c>
      <c r="F20" s="5" t="s">
        <v>1173</v>
      </c>
      <c r="G20" s="5">
        <v>1</v>
      </c>
      <c r="H20" s="5">
        <v>1887</v>
      </c>
      <c r="I20" s="5">
        <v>50</v>
      </c>
      <c r="J20" s="5">
        <v>1.5439060434004823E-2</v>
      </c>
      <c r="K20" s="5">
        <v>-2.1586398210584035</v>
      </c>
      <c r="L20" s="5">
        <f t="shared" si="0"/>
        <v>0.12124825942159134</v>
      </c>
      <c r="M20" s="5">
        <f t="shared" si="1"/>
        <v>1.3220511534874739</v>
      </c>
    </row>
    <row r="21" spans="1:13" x14ac:dyDescent="0.25">
      <c r="A21" s="5">
        <v>1</v>
      </c>
      <c r="B21" s="5" t="s">
        <v>259</v>
      </c>
      <c r="C21" s="5" t="s">
        <v>259</v>
      </c>
      <c r="E21" s="5" t="s">
        <v>6</v>
      </c>
      <c r="F21" s="5" t="s">
        <v>1173</v>
      </c>
      <c r="G21" s="5">
        <v>1</v>
      </c>
      <c r="H21" s="5">
        <v>1889</v>
      </c>
      <c r="I21" s="5">
        <v>51</v>
      </c>
      <c r="J21" s="5">
        <v>1.5750175001944467E-2</v>
      </c>
      <c r="K21" s="5">
        <v>-2.1506941298947462</v>
      </c>
      <c r="L21" s="5">
        <f t="shared" si="0"/>
        <v>0.12546844515289535</v>
      </c>
      <c r="M21" s="5">
        <f t="shared" si="1"/>
        <v>1.334960590845</v>
      </c>
    </row>
    <row r="22" spans="1:13" x14ac:dyDescent="0.25">
      <c r="A22" s="5">
        <v>1</v>
      </c>
      <c r="B22" s="5" t="s">
        <v>259</v>
      </c>
      <c r="C22" s="5" t="s">
        <v>259</v>
      </c>
      <c r="E22" s="5" t="s">
        <v>6</v>
      </c>
      <c r="F22" s="5" t="s">
        <v>1173</v>
      </c>
      <c r="G22" s="5">
        <v>1</v>
      </c>
      <c r="H22" s="5">
        <v>1897</v>
      </c>
      <c r="I22" s="5">
        <v>52</v>
      </c>
      <c r="J22" s="5">
        <v>1.6061289569884112E-2</v>
      </c>
      <c r="K22" s="5">
        <v>-2.1428819444910019</v>
      </c>
      <c r="L22" s="5">
        <f t="shared" si="0"/>
        <v>0.12961772212479428</v>
      </c>
      <c r="M22" s="5">
        <f t="shared" si="1"/>
        <v>1.3477760110210606</v>
      </c>
    </row>
    <row r="23" spans="1:13" x14ac:dyDescent="0.25">
      <c r="A23" s="5">
        <v>1</v>
      </c>
      <c r="B23" s="5" t="s">
        <v>333</v>
      </c>
      <c r="C23" s="5" t="s">
        <v>333</v>
      </c>
      <c r="E23" s="5" t="s">
        <v>6</v>
      </c>
      <c r="F23" s="5" t="s">
        <v>1173</v>
      </c>
      <c r="G23" s="5">
        <v>1</v>
      </c>
      <c r="H23" s="5">
        <v>1912</v>
      </c>
      <c r="I23" s="5">
        <v>53</v>
      </c>
      <c r="J23" s="5">
        <v>1.6372404137823753E-2</v>
      </c>
      <c r="K23" s="5">
        <v>-2.1351983911956456</v>
      </c>
      <c r="L23" s="5">
        <f t="shared" si="0"/>
        <v>0.13369867887416942</v>
      </c>
      <c r="M23" s="5">
        <f t="shared" si="1"/>
        <v>1.3605004158879026</v>
      </c>
    </row>
    <row r="24" spans="1:13" x14ac:dyDescent="0.25">
      <c r="A24" s="5">
        <v>1</v>
      </c>
      <c r="B24" s="5" t="s">
        <v>333</v>
      </c>
      <c r="C24" s="5" t="s">
        <v>333</v>
      </c>
      <c r="E24" s="5" t="s">
        <v>6</v>
      </c>
      <c r="F24" s="5" t="s">
        <v>1173</v>
      </c>
      <c r="G24" s="5">
        <v>1</v>
      </c>
      <c r="H24" s="5">
        <v>1915</v>
      </c>
      <c r="I24" s="5">
        <v>54</v>
      </c>
      <c r="J24" s="5">
        <v>1.6683518705763397E-2</v>
      </c>
      <c r="K24" s="5">
        <v>-2.1276388633760339</v>
      </c>
      <c r="L24" s="5">
        <f t="shared" si="0"/>
        <v>0.13771376211647324</v>
      </c>
      <c r="M24" s="5">
        <f t="shared" si="1"/>
        <v>1.3731366600678447</v>
      </c>
    </row>
    <row r="25" spans="1:13" x14ac:dyDescent="0.25">
      <c r="A25" s="5">
        <v>1</v>
      </c>
      <c r="B25" s="5" t="s">
        <v>333</v>
      </c>
      <c r="C25" s="5" t="s">
        <v>333</v>
      </c>
      <c r="E25" s="5" t="s">
        <v>6</v>
      </c>
      <c r="F25" s="5" t="s">
        <v>1173</v>
      </c>
      <c r="G25" s="5">
        <v>1</v>
      </c>
      <c r="H25" s="5">
        <v>1918</v>
      </c>
      <c r="I25" s="5">
        <v>55</v>
      </c>
      <c r="J25" s="5">
        <v>1.6994633273703041E-2</v>
      </c>
      <c r="K25" s="5">
        <v>-2.1201990020987811</v>
      </c>
      <c r="L25" s="5">
        <f t="shared" si="0"/>
        <v>0.14166528700693881</v>
      </c>
      <c r="M25" s="5">
        <f t="shared" si="1"/>
        <v>1.385687460766488</v>
      </c>
    </row>
    <row r="26" spans="1:13" x14ac:dyDescent="0.25">
      <c r="A26" s="5">
        <v>1</v>
      </c>
      <c r="B26" s="5" t="s">
        <v>333</v>
      </c>
      <c r="C26" s="5" t="s">
        <v>333</v>
      </c>
      <c r="E26" s="5" t="s">
        <v>6</v>
      </c>
      <c r="F26" s="5" t="s">
        <v>1173</v>
      </c>
      <c r="G26" s="5">
        <v>1</v>
      </c>
      <c r="H26" s="5">
        <v>1921</v>
      </c>
      <c r="I26" s="5">
        <v>56</v>
      </c>
      <c r="J26" s="5">
        <v>1.7305747841642686E-2</v>
      </c>
      <c r="K26" s="5">
        <v>-2.1128746785346451</v>
      </c>
      <c r="L26" s="5">
        <f t="shared" si="0"/>
        <v>0.14555544648585239</v>
      </c>
      <c r="M26" s="5">
        <f t="shared" si="1"/>
        <v>1.3981554067813275</v>
      </c>
    </row>
    <row r="27" spans="1:13" x14ac:dyDescent="0.25">
      <c r="A27" s="5">
        <v>1</v>
      </c>
      <c r="B27" s="5" t="s">
        <v>144</v>
      </c>
      <c r="C27" s="5" t="s">
        <v>144</v>
      </c>
      <c r="E27" s="5" t="s">
        <v>6</v>
      </c>
      <c r="F27" s="5" t="s">
        <v>1173</v>
      </c>
      <c r="G27" s="5">
        <v>1</v>
      </c>
      <c r="H27" s="5">
        <v>2086</v>
      </c>
      <c r="I27" s="5">
        <v>57</v>
      </c>
      <c r="J27" s="5">
        <v>1.761686240958233E-2</v>
      </c>
      <c r="K27" s="5">
        <v>-2.1056619779056058</v>
      </c>
      <c r="L27" s="5">
        <f t="shared" si="0"/>
        <v>0.14938631980472294</v>
      </c>
      <c r="M27" s="5">
        <f t="shared" si="1"/>
        <v>1.4105429667689773</v>
      </c>
    </row>
    <row r="28" spans="1:13" x14ac:dyDescent="0.25">
      <c r="A28" s="5">
        <v>1</v>
      </c>
      <c r="B28" s="5" t="s">
        <v>144</v>
      </c>
      <c r="C28" s="5" t="s">
        <v>144</v>
      </c>
      <c r="E28" s="5" t="s">
        <v>6</v>
      </c>
      <c r="F28" s="5" t="s">
        <v>1173</v>
      </c>
      <c r="G28" s="5">
        <v>1</v>
      </c>
      <c r="H28" s="5">
        <v>2087</v>
      </c>
      <c r="I28" s="5">
        <v>58</v>
      </c>
      <c r="J28" s="5">
        <v>1.7927976977521971E-2</v>
      </c>
      <c r="K28" s="5">
        <v>-2.0985571848144877</v>
      </c>
      <c r="L28" s="5">
        <f t="shared" si="0"/>
        <v>0.15315988031814265</v>
      </c>
      <c r="M28" s="5">
        <f t="shared" si="1"/>
        <v>1.42285249684361</v>
      </c>
    </row>
    <row r="29" spans="1:13" x14ac:dyDescent="0.25">
      <c r="A29" s="5">
        <v>1</v>
      </c>
      <c r="B29" s="5" t="s">
        <v>144</v>
      </c>
      <c r="C29" s="5" t="s">
        <v>144</v>
      </c>
      <c r="E29" s="5" t="s">
        <v>6</v>
      </c>
      <c r="F29" s="5" t="s">
        <v>1173</v>
      </c>
      <c r="G29" s="5">
        <v>1</v>
      </c>
      <c r="H29" s="5">
        <v>2088</v>
      </c>
      <c r="I29" s="5">
        <v>59</v>
      </c>
      <c r="J29" s="5">
        <v>1.8239091545461616E-2</v>
      </c>
      <c r="K29" s="5">
        <v>-2.0915567698160933</v>
      </c>
      <c r="L29" s="5">
        <f t="shared" si="0"/>
        <v>0.15687800261624529</v>
      </c>
      <c r="M29" s="5">
        <f t="shared" si="1"/>
        <v>1.4350862475716204</v>
      </c>
    </row>
    <row r="30" spans="1:13" x14ac:dyDescent="0.25">
      <c r="A30" s="5">
        <v>1</v>
      </c>
      <c r="B30" s="5" t="s">
        <v>144</v>
      </c>
      <c r="C30" s="5" t="s">
        <v>144</v>
      </c>
      <c r="E30" s="5" t="s">
        <v>6</v>
      </c>
      <c r="F30" s="5" t="s">
        <v>1173</v>
      </c>
      <c r="G30" s="5">
        <v>1</v>
      </c>
      <c r="H30" s="5">
        <v>2089</v>
      </c>
      <c r="I30" s="5">
        <v>60</v>
      </c>
      <c r="J30" s="5">
        <v>1.855020611340126E-2</v>
      </c>
      <c r="K30" s="5">
        <v>-2.0846573771055681</v>
      </c>
      <c r="L30" s="5">
        <f t="shared" si="0"/>
        <v>0.1605424690637709</v>
      </c>
      <c r="M30" s="5">
        <f t="shared" si="1"/>
        <v>1.4472463704198202</v>
      </c>
    </row>
    <row r="31" spans="1:13" x14ac:dyDescent="0.25">
      <c r="A31" s="5">
        <v>1</v>
      </c>
      <c r="B31" s="5" t="s">
        <v>144</v>
      </c>
      <c r="C31" s="5" t="s">
        <v>144</v>
      </c>
      <c r="E31" s="5" t="s">
        <v>6</v>
      </c>
      <c r="F31" s="5" t="s">
        <v>1173</v>
      </c>
      <c r="G31" s="5">
        <v>1</v>
      </c>
      <c r="H31" s="5">
        <v>2092</v>
      </c>
      <c r="I31" s="5">
        <v>61</v>
      </c>
      <c r="J31" s="5">
        <v>1.8861320681340905E-2</v>
      </c>
      <c r="K31" s="5">
        <v>-2.0778558132139313</v>
      </c>
      <c r="L31" s="5">
        <f t="shared" si="0"/>
        <v>0.16415497580419491</v>
      </c>
      <c r="M31" s="5">
        <f t="shared" si="1"/>
        <v>1.4593349237083348</v>
      </c>
    </row>
    <row r="32" spans="1:13" x14ac:dyDescent="0.25">
      <c r="A32" s="5">
        <v>1</v>
      </c>
      <c r="B32" s="5" t="s">
        <v>144</v>
      </c>
      <c r="C32" s="5" t="s">
        <v>144</v>
      </c>
      <c r="E32" s="5" t="s">
        <v>6</v>
      </c>
      <c r="F32" s="5" t="s">
        <v>1173</v>
      </c>
      <c r="G32" s="5">
        <v>1</v>
      </c>
      <c r="H32" s="5">
        <v>2093</v>
      </c>
      <c r="I32" s="5">
        <v>62</v>
      </c>
      <c r="J32" s="5">
        <v>1.9172435249280549E-2</v>
      </c>
      <c r="K32" s="5">
        <v>-2.0711490366131748</v>
      </c>
      <c r="L32" s="5">
        <f t="shared" si="0"/>
        <v>0.16771713828076007</v>
      </c>
      <c r="M32" s="5">
        <f t="shared" si="1"/>
        <v>1.4713538781138162</v>
      </c>
    </row>
    <row r="33" spans="1:13" x14ac:dyDescent="0.25">
      <c r="A33" s="5">
        <v>1</v>
      </c>
      <c r="B33" s="5" t="s">
        <v>144</v>
      </c>
      <c r="C33" s="5" t="s">
        <v>144</v>
      </c>
      <c r="E33" s="5" t="s">
        <v>6</v>
      </c>
      <c r="F33" s="5" t="s">
        <v>1173</v>
      </c>
      <c r="G33" s="5">
        <v>1</v>
      </c>
      <c r="H33" s="5">
        <v>2094</v>
      </c>
      <c r="I33" s="5">
        <v>63</v>
      </c>
      <c r="J33" s="5">
        <v>1.948354981722019E-2</v>
      </c>
      <c r="K33" s="5">
        <v>-2.0645341481442792</v>
      </c>
      <c r="L33" s="5">
        <f t="shared" si="0"/>
        <v>0.17123049632043408</v>
      </c>
      <c r="M33" s="5">
        <f t="shared" si="1"/>
        <v>1.4833051217636053</v>
      </c>
    </row>
    <row r="34" spans="1:13" x14ac:dyDescent="0.25">
      <c r="A34" s="5">
        <v>1</v>
      </c>
      <c r="B34" s="5" t="s">
        <v>144</v>
      </c>
      <c r="C34" s="5" t="s">
        <v>144</v>
      </c>
      <c r="E34" s="5" t="s">
        <v>6</v>
      </c>
      <c r="F34" s="5" t="s">
        <v>1173</v>
      </c>
      <c r="G34" s="5">
        <v>1</v>
      </c>
      <c r="H34" s="5">
        <v>2097</v>
      </c>
      <c r="I34" s="5">
        <v>64</v>
      </c>
      <c r="J34" s="5">
        <v>1.9794664385159835E-2</v>
      </c>
      <c r="K34" s="5">
        <v>-2.0580083821909509</v>
      </c>
      <c r="L34" s="5">
        <f t="shared" si="0"/>
        <v>0.1746965188217906</v>
      </c>
      <c r="M34" s="5">
        <f t="shared" si="1"/>
        <v>1.4951904649572789</v>
      </c>
    </row>
    <row r="35" spans="1:13" x14ac:dyDescent="0.25">
      <c r="A35" s="5">
        <v>1</v>
      </c>
      <c r="B35" s="5" t="s">
        <v>323</v>
      </c>
      <c r="C35" s="5" t="s">
        <v>323</v>
      </c>
      <c r="E35" s="5" t="s">
        <v>6</v>
      </c>
      <c r="F35" s="5" t="s">
        <v>1173</v>
      </c>
      <c r="G35" s="5">
        <v>1</v>
      </c>
      <c r="H35" s="5">
        <v>2172</v>
      </c>
      <c r="I35" s="5">
        <v>65</v>
      </c>
      <c r="J35" s="5">
        <v>2.0105778953099479E-2</v>
      </c>
      <c r="K35" s="5">
        <v>-2.0515690985301438</v>
      </c>
      <c r="L35" s="5">
        <f t="shared" si="0"/>
        <v>0.17811660808343399</v>
      </c>
      <c r="M35" s="5">
        <f t="shared" si="1"/>
        <v>1.5070116445484201</v>
      </c>
    </row>
    <row r="36" spans="1:13" x14ac:dyDescent="0.25">
      <c r="A36" s="5">
        <v>1</v>
      </c>
      <c r="B36" s="5" t="s">
        <v>40</v>
      </c>
      <c r="C36" s="5" t="s">
        <v>40</v>
      </c>
      <c r="E36" s="5" t="s">
        <v>6</v>
      </c>
      <c r="F36" s="5" t="s">
        <v>1173</v>
      </c>
      <c r="G36" s="5">
        <v>1</v>
      </c>
      <c r="H36" s="5">
        <v>2245</v>
      </c>
      <c r="I36" s="5">
        <v>66</v>
      </c>
      <c r="J36" s="5">
        <v>2.0416893521039123E-2</v>
      </c>
      <c r="K36" s="5">
        <v>-2.0452137747979835</v>
      </c>
      <c r="L36" s="5">
        <f t="shared" si="0"/>
        <v>0.1814921038055628</v>
      </c>
      <c r="M36" s="5">
        <f t="shared" si="1"/>
        <v>1.5187703280156608</v>
      </c>
    </row>
    <row r="37" spans="1:13" x14ac:dyDescent="0.25">
      <c r="A37" s="5">
        <v>1</v>
      </c>
      <c r="B37" s="5" t="s">
        <v>22</v>
      </c>
      <c r="C37" s="5" t="s">
        <v>22</v>
      </c>
      <c r="E37" s="5" t="s">
        <v>6</v>
      </c>
      <c r="F37" s="5" t="s">
        <v>1173</v>
      </c>
      <c r="G37" s="5">
        <v>1</v>
      </c>
      <c r="H37" s="5">
        <v>6110</v>
      </c>
      <c r="I37" s="5">
        <v>67</v>
      </c>
      <c r="J37" s="5">
        <v>2.0728008088978768E-2</v>
      </c>
      <c r="K37" s="5">
        <v>-2.0389399995158408</v>
      </c>
      <c r="L37" s="5">
        <f t="shared" si="0"/>
        <v>0.18482428679402418</v>
      </c>
      <c r="M37" s="5">
        <f t="shared" si="1"/>
        <v>1.5304681172497094</v>
      </c>
    </row>
    <row r="38" spans="1:13" x14ac:dyDescent="0.25">
      <c r="A38" s="5">
        <v>1</v>
      </c>
      <c r="B38" s="5" t="s">
        <v>22</v>
      </c>
      <c r="C38" s="5" t="s">
        <v>22</v>
      </c>
      <c r="E38" s="5" t="s">
        <v>6</v>
      </c>
      <c r="F38" s="5" t="s">
        <v>1173</v>
      </c>
      <c r="G38" s="5">
        <v>1</v>
      </c>
      <c r="H38" s="5">
        <v>6111</v>
      </c>
      <c r="I38" s="5">
        <v>68</v>
      </c>
      <c r="J38" s="5">
        <v>2.1039122656918409E-2</v>
      </c>
      <c r="K38" s="5">
        <v>-2.0327454656272872</v>
      </c>
      <c r="L38" s="5">
        <f t="shared" si="0"/>
        <v>0.18811438239302314</v>
      </c>
      <c r="M38" s="5">
        <f t="shared" si="1"/>
        <v>1.5421065520798916</v>
      </c>
    </row>
    <row r="39" spans="1:13" x14ac:dyDescent="0.25">
      <c r="A39" s="5">
        <v>1.01</v>
      </c>
      <c r="B39" s="5" t="s">
        <v>457</v>
      </c>
      <c r="C39" s="5" t="s">
        <v>457</v>
      </c>
      <c r="E39" s="5" t="s">
        <v>6</v>
      </c>
      <c r="F39" s="5" t="s">
        <v>1238</v>
      </c>
      <c r="G39" s="5">
        <v>1</v>
      </c>
      <c r="H39" s="5">
        <v>43</v>
      </c>
      <c r="I39" s="5">
        <v>69</v>
      </c>
      <c r="J39" s="5">
        <v>2.1350237224858053E-2</v>
      </c>
      <c r="K39" s="5">
        <v>-2.0266279645014169</v>
      </c>
      <c r="L39" s="5">
        <f t="shared" si="0"/>
        <v>0.19136356367013074</v>
      </c>
      <c r="M39" s="5">
        <f t="shared" si="1"/>
        <v>1.5536871135619179</v>
      </c>
    </row>
    <row r="40" spans="1:13" x14ac:dyDescent="0.25">
      <c r="A40" s="5">
        <v>1.04</v>
      </c>
      <c r="B40" s="5" t="s">
        <v>382</v>
      </c>
      <c r="C40" s="5" t="s">
        <v>382</v>
      </c>
      <c r="E40" s="5" t="s">
        <v>6</v>
      </c>
      <c r="F40" s="5" t="s">
        <v>1206</v>
      </c>
      <c r="G40" s="5">
        <v>1</v>
      </c>
      <c r="H40" s="5">
        <v>1200</v>
      </c>
      <c r="I40" s="5">
        <v>70</v>
      </c>
      <c r="J40" s="5">
        <v>2.1661351792797698E-2</v>
      </c>
      <c r="K40" s="5">
        <v>-2.0205853803627143</v>
      </c>
      <c r="L40" s="5">
        <f t="shared" si="0"/>
        <v>0.19457295437474253</v>
      </c>
      <c r="M40" s="5">
        <f t="shared" si="1"/>
        <v>1.5652112270460847</v>
      </c>
    </row>
    <row r="41" spans="1:13" x14ac:dyDescent="0.25">
      <c r="A41" s="5">
        <v>1.05</v>
      </c>
      <c r="B41" s="5" t="s">
        <v>382</v>
      </c>
      <c r="C41" s="5" t="s">
        <v>382</v>
      </c>
      <c r="E41" s="5" t="s">
        <v>6</v>
      </c>
      <c r="F41" s="5" t="s">
        <v>1232</v>
      </c>
      <c r="G41" s="5">
        <v>1</v>
      </c>
      <c r="H41" s="5">
        <v>1206</v>
      </c>
      <c r="I41" s="5">
        <v>72</v>
      </c>
      <c r="J41" s="5">
        <v>2.2283580928676987E-2</v>
      </c>
      <c r="K41" s="5">
        <v>-2.0087169335014909</v>
      </c>
      <c r="L41" s="5">
        <f t="shared" si="0"/>
        <v>0.20087662878957113</v>
      </c>
      <c r="M41" s="5">
        <f t="shared" si="1"/>
        <v>1.588095549907534</v>
      </c>
    </row>
    <row r="42" spans="1:13" x14ac:dyDescent="0.25">
      <c r="A42" s="5">
        <v>1.06</v>
      </c>
      <c r="B42" s="5" t="s">
        <v>459</v>
      </c>
      <c r="C42" s="5" t="s">
        <v>459</v>
      </c>
      <c r="E42" s="5" t="s">
        <v>6</v>
      </c>
      <c r="F42" s="5" t="s">
        <v>1233</v>
      </c>
      <c r="G42" s="5">
        <v>1</v>
      </c>
      <c r="H42" s="5">
        <v>9626</v>
      </c>
      <c r="I42" s="5">
        <v>73</v>
      </c>
      <c r="J42" s="5">
        <v>2.2594695496616628E-2</v>
      </c>
      <c r="K42" s="5">
        <v>-2.0028872586482507</v>
      </c>
      <c r="L42" s="5">
        <f t="shared" si="0"/>
        <v>0.2039729372323551</v>
      </c>
      <c r="M42" s="5">
        <f t="shared" si="1"/>
        <v>1.5994583563407883</v>
      </c>
    </row>
    <row r="43" spans="1:13" x14ac:dyDescent="0.25">
      <c r="A43" s="5">
        <v>1.08</v>
      </c>
      <c r="B43" s="5" t="s">
        <v>350</v>
      </c>
      <c r="C43" s="5" t="s">
        <v>311</v>
      </c>
      <c r="D43" s="5">
        <v>453</v>
      </c>
      <c r="E43" s="5" t="s">
        <v>6</v>
      </c>
      <c r="F43" s="5" t="s">
        <v>1233</v>
      </c>
      <c r="G43" s="5">
        <v>1</v>
      </c>
      <c r="H43" s="5">
        <v>9496</v>
      </c>
      <c r="I43" s="5">
        <v>74</v>
      </c>
      <c r="J43" s="5">
        <v>2.2905810064556272E-2</v>
      </c>
      <c r="K43" s="5">
        <v>-1.9971248678365803</v>
      </c>
      <c r="L43" s="5">
        <f t="shared" si="0"/>
        <v>0.20703350918018515</v>
      </c>
      <c r="M43" s="5">
        <f t="shared" si="1"/>
        <v>1.6107699137479101</v>
      </c>
    </row>
    <row r="44" spans="1:13" x14ac:dyDescent="0.25">
      <c r="A44" s="5">
        <v>1.1200000000000001</v>
      </c>
      <c r="B44" s="5" t="s">
        <v>459</v>
      </c>
      <c r="C44" s="5" t="s">
        <v>459</v>
      </c>
      <c r="E44" s="5" t="s">
        <v>6</v>
      </c>
      <c r="F44" s="5" t="s">
        <v>1232</v>
      </c>
      <c r="G44" s="5">
        <v>1</v>
      </c>
      <c r="H44" s="5">
        <v>9649</v>
      </c>
      <c r="I44" s="5">
        <v>76</v>
      </c>
      <c r="J44" s="5">
        <v>2.3528039200435561E-2</v>
      </c>
      <c r="K44" s="5">
        <v>-1.9857951151040218</v>
      </c>
      <c r="L44" s="5">
        <f t="shared" si="0"/>
        <v>0.21305106760730363</v>
      </c>
      <c r="M44" s="5">
        <f t="shared" si="1"/>
        <v>1.6332439856991334</v>
      </c>
    </row>
    <row r="45" spans="1:13" x14ac:dyDescent="0.25">
      <c r="A45" s="5">
        <v>1.2</v>
      </c>
      <c r="B45" s="5" t="s">
        <v>222</v>
      </c>
      <c r="C45" s="5" t="s">
        <v>222</v>
      </c>
      <c r="E45" s="5" t="s">
        <v>6</v>
      </c>
      <c r="F45" s="5" t="s">
        <v>1233</v>
      </c>
      <c r="G45" s="5">
        <v>1</v>
      </c>
      <c r="H45" s="5">
        <v>5708</v>
      </c>
      <c r="I45" s="5">
        <v>81</v>
      </c>
      <c r="J45" s="5">
        <v>2.508361204013378E-2</v>
      </c>
      <c r="K45" s="5">
        <v>-1.9585353770322009</v>
      </c>
      <c r="L45" s="5">
        <f t="shared" si="0"/>
        <v>0.22752950066998956</v>
      </c>
      <c r="M45" s="5">
        <f t="shared" si="1"/>
        <v>1.688610559196386</v>
      </c>
    </row>
    <row r="46" spans="1:13" x14ac:dyDescent="0.25">
      <c r="A46" s="5">
        <v>1.2450000000000001</v>
      </c>
      <c r="B46" s="5" t="s">
        <v>382</v>
      </c>
      <c r="C46" s="5" t="s">
        <v>382</v>
      </c>
      <c r="E46" s="5" t="s">
        <v>6</v>
      </c>
      <c r="F46" s="5" t="s">
        <v>1233</v>
      </c>
      <c r="G46" s="5">
        <v>1</v>
      </c>
      <c r="H46" s="5">
        <v>1192</v>
      </c>
      <c r="I46" s="5">
        <v>86</v>
      </c>
      <c r="J46" s="5">
        <v>2.6639184879831999E-2</v>
      </c>
      <c r="K46" s="5">
        <v>-1.9326577776731124</v>
      </c>
      <c r="L46" s="5">
        <f t="shared" si="0"/>
        <v>0.24127384000136654</v>
      </c>
      <c r="M46" s="5">
        <f t="shared" si="1"/>
        <v>1.7429054984591854</v>
      </c>
    </row>
    <row r="47" spans="1:13" x14ac:dyDescent="0.25">
      <c r="A47" s="5">
        <v>1.37</v>
      </c>
      <c r="B47" s="5" t="s">
        <v>219</v>
      </c>
      <c r="C47" s="5" t="s">
        <v>206</v>
      </c>
      <c r="D47" s="5">
        <v>176</v>
      </c>
      <c r="E47" s="5" t="s">
        <v>6</v>
      </c>
      <c r="F47" s="5" t="s">
        <v>1233</v>
      </c>
      <c r="G47" s="5">
        <v>1</v>
      </c>
      <c r="H47" s="5">
        <v>9408</v>
      </c>
      <c r="I47" s="5">
        <v>91</v>
      </c>
      <c r="J47" s="5">
        <v>2.8194757719530218E-2</v>
      </c>
      <c r="K47" s="5">
        <v>-1.9080131596707228</v>
      </c>
      <c r="L47" s="5">
        <f t="shared" si="0"/>
        <v>0.25436330737493273</v>
      </c>
      <c r="M47" s="5">
        <f t="shared" si="1"/>
        <v>1.7962356324915316</v>
      </c>
    </row>
    <row r="48" spans="1:13" x14ac:dyDescent="0.25">
      <c r="A48" s="5">
        <v>1.38</v>
      </c>
      <c r="B48" s="5" t="s">
        <v>436</v>
      </c>
      <c r="C48" s="5" t="s">
        <v>436</v>
      </c>
      <c r="E48" s="5" t="s">
        <v>6</v>
      </c>
      <c r="F48" s="5" t="s">
        <v>1206</v>
      </c>
      <c r="G48" s="5">
        <v>1</v>
      </c>
      <c r="H48" s="5">
        <v>662</v>
      </c>
      <c r="I48" s="5">
        <v>92</v>
      </c>
      <c r="J48" s="5">
        <v>2.8505872287469862E-2</v>
      </c>
      <c r="K48" s="5">
        <v>-1.9032207661834928</v>
      </c>
      <c r="L48" s="5">
        <f t="shared" si="0"/>
        <v>0.2569086857689622</v>
      </c>
      <c r="M48" s="5">
        <f t="shared" si="1"/>
        <v>1.8067941917146566</v>
      </c>
    </row>
    <row r="49" spans="1:13" x14ac:dyDescent="0.25">
      <c r="A49" s="5">
        <v>1.42</v>
      </c>
      <c r="B49" s="5" t="s">
        <v>459</v>
      </c>
      <c r="C49" s="5" t="s">
        <v>459</v>
      </c>
      <c r="E49" s="5" t="s">
        <v>6</v>
      </c>
      <c r="F49" s="5" t="s">
        <v>1233</v>
      </c>
      <c r="G49" s="5">
        <v>1</v>
      </c>
      <c r="H49" s="5">
        <v>9631</v>
      </c>
      <c r="I49" s="5">
        <v>95</v>
      </c>
      <c r="J49" s="5">
        <v>2.9439215991288792E-2</v>
      </c>
      <c r="K49" s="5">
        <v>-1.889099988625381</v>
      </c>
      <c r="L49" s="5">
        <f t="shared" si="0"/>
        <v>0.26440863797428227</v>
      </c>
      <c r="M49" s="5">
        <f t="shared" si="1"/>
        <v>1.8382671990493857</v>
      </c>
    </row>
    <row r="50" spans="1:13" x14ac:dyDescent="0.25">
      <c r="A50" s="5">
        <v>1.4950000000000001</v>
      </c>
      <c r="B50" s="5" t="s">
        <v>219</v>
      </c>
      <c r="C50" s="5" t="s">
        <v>206</v>
      </c>
      <c r="D50" s="5">
        <v>176</v>
      </c>
      <c r="E50" s="5" t="s">
        <v>6</v>
      </c>
      <c r="F50" s="5" t="s">
        <v>1233</v>
      </c>
      <c r="G50" s="5">
        <v>1</v>
      </c>
      <c r="H50" s="5">
        <v>9412</v>
      </c>
      <c r="I50" s="5">
        <v>99</v>
      </c>
      <c r="J50" s="5">
        <v>3.0683674263047366E-2</v>
      </c>
      <c r="K50" s="5">
        <v>-1.8708393721578491</v>
      </c>
      <c r="L50" s="5">
        <f t="shared" si="0"/>
        <v>0.27410737801763718</v>
      </c>
      <c r="M50" s="5">
        <f t="shared" si="1"/>
        <v>1.8797815297380607</v>
      </c>
    </row>
    <row r="51" spans="1:13" x14ac:dyDescent="0.25">
      <c r="A51" s="5">
        <v>1.5</v>
      </c>
      <c r="B51" s="5" t="s">
        <v>10</v>
      </c>
      <c r="C51" s="5" t="s">
        <v>10</v>
      </c>
      <c r="E51" s="5" t="s">
        <v>6</v>
      </c>
      <c r="F51" s="5" t="s">
        <v>1236</v>
      </c>
      <c r="G51" s="5">
        <v>1</v>
      </c>
      <c r="H51" s="5">
        <v>2109</v>
      </c>
      <c r="I51" s="5">
        <v>100</v>
      </c>
      <c r="J51" s="5">
        <v>3.0994788830987011E-2</v>
      </c>
      <c r="K51" s="5">
        <v>-1.8663702839282226</v>
      </c>
      <c r="L51" s="5">
        <f t="shared" si="0"/>
        <v>0.27648103966520721</v>
      </c>
      <c r="M51" s="5">
        <f t="shared" si="1"/>
        <v>1.8900837125186825</v>
      </c>
    </row>
    <row r="52" spans="1:13" x14ac:dyDescent="0.25">
      <c r="A52" s="5">
        <v>1.5</v>
      </c>
      <c r="B52" s="5" t="s">
        <v>148</v>
      </c>
      <c r="C52" s="5" t="s">
        <v>148</v>
      </c>
      <c r="E52" s="5" t="s">
        <v>6</v>
      </c>
      <c r="F52" s="5" t="s">
        <v>1239</v>
      </c>
      <c r="G52" s="5">
        <v>1</v>
      </c>
      <c r="H52" s="5">
        <v>2353</v>
      </c>
      <c r="I52" s="5">
        <v>101</v>
      </c>
      <c r="J52" s="5">
        <v>3.1305903398926652E-2</v>
      </c>
      <c r="K52" s="5">
        <v>-1.8619381642865558</v>
      </c>
      <c r="L52" s="5">
        <f t="shared" si="0"/>
        <v>0.27883506622953513</v>
      </c>
      <c r="M52" s="5">
        <f t="shared" si="1"/>
        <v>1.9003564368196011</v>
      </c>
    </row>
    <row r="53" spans="1:13" x14ac:dyDescent="0.25">
      <c r="A53" s="5">
        <v>1.5</v>
      </c>
      <c r="B53" s="5" t="s">
        <v>53</v>
      </c>
      <c r="C53" s="5" t="s">
        <v>53</v>
      </c>
      <c r="E53" s="5" t="s">
        <v>6</v>
      </c>
      <c r="F53" s="5" t="s">
        <v>1239</v>
      </c>
      <c r="G53" s="5">
        <v>1</v>
      </c>
      <c r="H53" s="5">
        <v>6127</v>
      </c>
      <c r="I53" s="5">
        <v>102</v>
      </c>
      <c r="J53" s="5">
        <v>3.16170179668663E-2</v>
      </c>
      <c r="K53" s="5">
        <v>-1.8575423209872177</v>
      </c>
      <c r="L53" s="5">
        <f t="shared" si="0"/>
        <v>0.28116982538224011</v>
      </c>
      <c r="M53" s="5">
        <f t="shared" si="1"/>
        <v>1.9106002286436443</v>
      </c>
    </row>
    <row r="54" spans="1:13" x14ac:dyDescent="0.25">
      <c r="A54" s="5">
        <v>1.52</v>
      </c>
      <c r="B54" s="5" t="s">
        <v>346</v>
      </c>
      <c r="C54" s="5" t="s">
        <v>311</v>
      </c>
      <c r="D54" s="5">
        <v>453</v>
      </c>
      <c r="E54" s="5" t="s">
        <v>6</v>
      </c>
      <c r="F54" s="5" t="s">
        <v>1233</v>
      </c>
      <c r="G54" s="5">
        <v>1</v>
      </c>
      <c r="H54" s="5">
        <v>9522</v>
      </c>
      <c r="I54" s="5">
        <v>103</v>
      </c>
      <c r="J54" s="5">
        <v>3.1928132534805941E-2</v>
      </c>
      <c r="K54" s="5">
        <v>-1.853182081437974</v>
      </c>
      <c r="L54" s="5">
        <f t="shared" si="0"/>
        <v>0.28348567435645522</v>
      </c>
      <c r="M54" s="5">
        <f t="shared" si="1"/>
        <v>1.9208156006581072</v>
      </c>
    </row>
    <row r="55" spans="1:13" x14ac:dyDescent="0.25">
      <c r="A55" s="5">
        <v>1.62</v>
      </c>
      <c r="B55" s="5" t="s">
        <v>412</v>
      </c>
      <c r="C55" s="5" t="s">
        <v>412</v>
      </c>
      <c r="E55" s="5" t="s">
        <v>6</v>
      </c>
      <c r="F55" s="5" t="s">
        <v>1233</v>
      </c>
      <c r="G55" s="5">
        <v>1</v>
      </c>
      <c r="H55" s="5">
        <v>5160</v>
      </c>
      <c r="I55" s="5">
        <v>111</v>
      </c>
      <c r="J55" s="5">
        <v>3.4417049078323089E-2</v>
      </c>
      <c r="K55" s="5">
        <v>-1.8195071160712049</v>
      </c>
      <c r="L55" s="5">
        <f t="shared" si="0"/>
        <v>0.30137141965108949</v>
      </c>
      <c r="M55" s="5">
        <f t="shared" si="1"/>
        <v>2.0015729337722643</v>
      </c>
    </row>
    <row r="56" spans="1:13" x14ac:dyDescent="0.25">
      <c r="A56" s="5">
        <v>1.77</v>
      </c>
      <c r="B56" s="5" t="s">
        <v>346</v>
      </c>
      <c r="C56" s="5" t="s">
        <v>311</v>
      </c>
      <c r="D56" s="5">
        <v>453</v>
      </c>
      <c r="E56" s="5" t="s">
        <v>6</v>
      </c>
      <c r="F56" s="5" t="s">
        <v>1233</v>
      </c>
      <c r="G56" s="5">
        <v>1</v>
      </c>
      <c r="H56" s="5">
        <v>9514</v>
      </c>
      <c r="I56" s="5">
        <v>121</v>
      </c>
      <c r="J56" s="5">
        <v>3.7528194757719527E-2</v>
      </c>
      <c r="K56" s="5">
        <v>-1.7801196003723598</v>
      </c>
      <c r="L56" s="5">
        <f t="shared" si="0"/>
        <v>0.322291265177438</v>
      </c>
      <c r="M56" s="5">
        <f t="shared" si="1"/>
        <v>2.1003480367849989</v>
      </c>
    </row>
    <row r="57" spans="1:13" x14ac:dyDescent="0.25">
      <c r="A57" s="5">
        <v>1.78</v>
      </c>
      <c r="B57" s="5" t="s">
        <v>435</v>
      </c>
      <c r="C57" s="5" t="s">
        <v>435</v>
      </c>
      <c r="E57" s="5" t="s">
        <v>6</v>
      </c>
      <c r="F57" s="5" t="s">
        <v>1206</v>
      </c>
      <c r="G57" s="5">
        <v>1</v>
      </c>
      <c r="H57" s="5">
        <v>9605</v>
      </c>
      <c r="I57" s="5">
        <v>122</v>
      </c>
      <c r="J57" s="5">
        <v>3.7839309325659175E-2</v>
      </c>
      <c r="K57" s="5">
        <v>-1.7763295303571502</v>
      </c>
      <c r="L57" s="5">
        <f t="shared" si="0"/>
        <v>0.32430428066839867</v>
      </c>
      <c r="M57" s="5">
        <f t="shared" si="1"/>
        <v>2.1101060402360212</v>
      </c>
    </row>
    <row r="58" spans="1:13" x14ac:dyDescent="0.25">
      <c r="A58" s="5">
        <v>1.9</v>
      </c>
      <c r="B58" s="5" t="s">
        <v>141</v>
      </c>
      <c r="C58" s="5" t="s">
        <v>141</v>
      </c>
      <c r="E58" s="5" t="s">
        <v>7</v>
      </c>
      <c r="F58" s="5" t="s">
        <v>400</v>
      </c>
      <c r="G58" s="5">
        <v>1</v>
      </c>
      <c r="H58" s="5">
        <v>3478</v>
      </c>
      <c r="I58" s="5">
        <v>128</v>
      </c>
      <c r="J58" s="5">
        <v>3.9705996733297035E-2</v>
      </c>
      <c r="K58" s="5">
        <v>-1.7541080564745015</v>
      </c>
      <c r="L58" s="5">
        <f t="shared" si="0"/>
        <v>0.33610674631632553</v>
      </c>
      <c r="M58" s="5">
        <f t="shared" si="1"/>
        <v>2.168236975665518</v>
      </c>
    </row>
    <row r="59" spans="1:13" x14ac:dyDescent="0.25">
      <c r="A59" s="5">
        <v>1.9</v>
      </c>
      <c r="B59" s="5" t="s">
        <v>472</v>
      </c>
      <c r="C59" s="5" t="s">
        <v>255</v>
      </c>
      <c r="D59" s="5">
        <v>437</v>
      </c>
      <c r="E59" s="5" t="s">
        <v>8</v>
      </c>
      <c r="F59" s="5" t="s">
        <v>400</v>
      </c>
      <c r="G59" s="5">
        <v>1</v>
      </c>
      <c r="H59" s="5">
        <v>9343</v>
      </c>
      <c r="I59" s="5">
        <v>129</v>
      </c>
      <c r="J59" s="5">
        <v>4.0017111301236682E-2</v>
      </c>
      <c r="K59" s="5">
        <v>-1.7504875383686098</v>
      </c>
      <c r="L59" s="5">
        <f t="shared" si="0"/>
        <v>0.33802970789835862</v>
      </c>
      <c r="M59" s="5">
        <f t="shared" si="1"/>
        <v>2.1778587436066603</v>
      </c>
    </row>
    <row r="60" spans="1:13" x14ac:dyDescent="0.25">
      <c r="A60" s="5">
        <v>1.9</v>
      </c>
      <c r="B60" s="5" t="s">
        <v>518</v>
      </c>
      <c r="C60" s="5" t="s">
        <v>404</v>
      </c>
      <c r="D60" s="5">
        <v>185</v>
      </c>
      <c r="E60" s="5" t="s">
        <v>8</v>
      </c>
      <c r="F60" s="5" t="s">
        <v>400</v>
      </c>
      <c r="G60" s="5">
        <v>1</v>
      </c>
      <c r="H60" s="5">
        <v>10121</v>
      </c>
      <c r="I60" s="5">
        <v>130</v>
      </c>
      <c r="J60" s="5">
        <v>4.0328225869176323E-2</v>
      </c>
      <c r="K60" s="5">
        <v>-1.7468898215612616</v>
      </c>
      <c r="L60" s="5">
        <f t="shared" si="0"/>
        <v>0.33994055905314424</v>
      </c>
      <c r="M60" s="5">
        <f t="shared" si="1"/>
        <v>2.1874622102362307</v>
      </c>
    </row>
    <row r="61" spans="1:13" x14ac:dyDescent="0.25">
      <c r="A61" s="5">
        <v>1.9</v>
      </c>
      <c r="B61" s="5" t="s">
        <v>518</v>
      </c>
      <c r="C61" s="5" t="s">
        <v>404</v>
      </c>
      <c r="D61" s="5">
        <v>185</v>
      </c>
      <c r="E61" s="5" t="s">
        <v>8</v>
      </c>
      <c r="F61" s="5" t="s">
        <v>400</v>
      </c>
      <c r="G61" s="5">
        <v>1</v>
      </c>
      <c r="H61" s="5">
        <v>10123</v>
      </c>
      <c r="I61" s="5">
        <v>131</v>
      </c>
      <c r="J61" s="5">
        <v>4.0639340437115971E-2</v>
      </c>
      <c r="K61" s="5">
        <v>-1.7433145746645322</v>
      </c>
      <c r="L61" s="5">
        <f t="shared" si="0"/>
        <v>0.34183947579036633</v>
      </c>
      <c r="M61" s="5">
        <f t="shared" si="1"/>
        <v>2.1970476485019561</v>
      </c>
    </row>
    <row r="62" spans="1:13" x14ac:dyDescent="0.25">
      <c r="A62" s="5">
        <v>1.9</v>
      </c>
      <c r="B62" s="5" t="s">
        <v>469</v>
      </c>
      <c r="C62" s="5" t="s">
        <v>404</v>
      </c>
      <c r="D62" s="5">
        <v>185</v>
      </c>
      <c r="E62" s="5" t="s">
        <v>8</v>
      </c>
      <c r="F62" s="5" t="s">
        <v>400</v>
      </c>
      <c r="G62" s="5">
        <v>1</v>
      </c>
      <c r="H62" s="5">
        <v>10132</v>
      </c>
      <c r="I62" s="5">
        <v>132</v>
      </c>
      <c r="J62" s="5">
        <v>4.0950455005055612E-2</v>
      </c>
      <c r="K62" s="5">
        <v>-1.7397614736066767</v>
      </c>
      <c r="L62" s="5">
        <f t="shared" si="0"/>
        <v>0.34372663023387506</v>
      </c>
      <c r="M62" s="5">
        <f t="shared" si="1"/>
        <v>2.2066153259880696</v>
      </c>
    </row>
    <row r="63" spans="1:13" x14ac:dyDescent="0.25">
      <c r="A63" s="5">
        <v>1.9</v>
      </c>
      <c r="B63" s="5" t="s">
        <v>469</v>
      </c>
      <c r="C63" s="5" t="s">
        <v>404</v>
      </c>
      <c r="D63" s="5">
        <v>185</v>
      </c>
      <c r="E63" s="5" t="s">
        <v>8</v>
      </c>
      <c r="F63" s="5" t="s">
        <v>400</v>
      </c>
      <c r="G63" s="5">
        <v>1</v>
      </c>
      <c r="H63" s="5">
        <v>10133</v>
      </c>
      <c r="I63" s="5">
        <v>133</v>
      </c>
      <c r="J63" s="5">
        <v>4.1261569572995253E-2</v>
      </c>
      <c r="K63" s="5">
        <v>-1.7362302014160949</v>
      </c>
      <c r="L63" s="5">
        <f t="shared" si="0"/>
        <v>0.34560219073642862</v>
      </c>
      <c r="M63" s="5">
        <f t="shared" si="1"/>
        <v>2.2161655050615985</v>
      </c>
    </row>
    <row r="64" spans="1:13" x14ac:dyDescent="0.25">
      <c r="A64" s="5">
        <v>1.9</v>
      </c>
      <c r="B64" s="5" t="s">
        <v>475</v>
      </c>
      <c r="C64" s="5" t="s">
        <v>433</v>
      </c>
      <c r="D64" s="5">
        <v>187</v>
      </c>
      <c r="E64" s="5" t="s">
        <v>8</v>
      </c>
      <c r="F64" s="5" t="s">
        <v>400</v>
      </c>
      <c r="G64" s="5">
        <v>1</v>
      </c>
      <c r="H64" s="5">
        <v>10155</v>
      </c>
      <c r="I64" s="5">
        <v>134</v>
      </c>
      <c r="J64" s="5">
        <v>4.1572684140934901E-2</v>
      </c>
      <c r="K64" s="5">
        <v>-1.7327204480132816</v>
      </c>
      <c r="L64" s="5">
        <f t="shared" si="0"/>
        <v>0.34746632199019489</v>
      </c>
      <c r="M64" s="5">
        <f t="shared" si="1"/>
        <v>2.225698443013532</v>
      </c>
    </row>
    <row r="65" spans="1:13" x14ac:dyDescent="0.25">
      <c r="A65" s="5">
        <v>1.9</v>
      </c>
      <c r="B65" s="5" t="s">
        <v>475</v>
      </c>
      <c r="C65" s="5" t="s">
        <v>433</v>
      </c>
      <c r="D65" s="5">
        <v>187</v>
      </c>
      <c r="E65" s="5" t="s">
        <v>8</v>
      </c>
      <c r="F65" s="5" t="s">
        <v>400</v>
      </c>
      <c r="G65" s="5">
        <v>1</v>
      </c>
      <c r="H65" s="5">
        <v>10156</v>
      </c>
      <c r="I65" s="5">
        <v>135</v>
      </c>
      <c r="J65" s="5">
        <v>4.1883798708874542E-2</v>
      </c>
      <c r="K65" s="5">
        <v>-1.7292319100103728</v>
      </c>
      <c r="L65" s="5">
        <f t="shared" si="0"/>
        <v>0.34931918513321836</v>
      </c>
      <c r="M65" s="5">
        <f t="shared" si="1"/>
        <v>2.2352143921951821</v>
      </c>
    </row>
    <row r="66" spans="1:13" x14ac:dyDescent="0.25">
      <c r="A66" s="5">
        <v>1.9</v>
      </c>
      <c r="B66" s="5" t="s">
        <v>452</v>
      </c>
      <c r="C66" s="5" t="s">
        <v>433</v>
      </c>
      <c r="D66" s="5">
        <v>187</v>
      </c>
      <c r="E66" s="5" t="s">
        <v>8</v>
      </c>
      <c r="F66" s="5" t="s">
        <v>400</v>
      </c>
      <c r="G66" s="5">
        <v>1</v>
      </c>
      <c r="H66" s="5">
        <v>10164</v>
      </c>
      <c r="I66" s="5">
        <v>136</v>
      </c>
      <c r="J66" s="5">
        <v>4.219491327681419E-2</v>
      </c>
      <c r="K66" s="5">
        <v>-1.725764290517974</v>
      </c>
      <c r="L66" s="5">
        <f t="shared" si="0"/>
        <v>0.35116093785201874</v>
      </c>
      <c r="M66" s="5">
        <f t="shared" si="1"/>
        <v>2.2447136001498826</v>
      </c>
    </row>
    <row r="67" spans="1:13" x14ac:dyDescent="0.25">
      <c r="A67" s="5">
        <v>1.9</v>
      </c>
      <c r="B67" s="5" t="s">
        <v>452</v>
      </c>
      <c r="C67" s="5" t="s">
        <v>433</v>
      </c>
      <c r="D67" s="5">
        <v>187</v>
      </c>
      <c r="E67" s="5" t="s">
        <v>8</v>
      </c>
      <c r="F67" s="5" t="s">
        <v>400</v>
      </c>
      <c r="G67" s="5">
        <v>1</v>
      </c>
      <c r="H67" s="5">
        <v>10166</v>
      </c>
      <c r="I67" s="5">
        <v>137</v>
      </c>
      <c r="J67" s="5">
        <v>4.2506027844753831E-2</v>
      </c>
      <c r="K67" s="5">
        <v>-1.7223172989589459</v>
      </c>
      <c r="L67" s="5">
        <f t="shared" si="0"/>
        <v>0.35299173448049481</v>
      </c>
      <c r="M67" s="5">
        <f t="shared" si="1"/>
        <v>2.2541963097402462</v>
      </c>
    </row>
    <row r="68" spans="1:13" x14ac:dyDescent="0.25">
      <c r="A68" s="5">
        <v>1.9</v>
      </c>
      <c r="B68" s="5" t="s">
        <v>434</v>
      </c>
      <c r="C68" s="5" t="s">
        <v>433</v>
      </c>
      <c r="D68" s="5">
        <v>187</v>
      </c>
      <c r="E68" s="5" t="s">
        <v>8</v>
      </c>
      <c r="F68" s="5" t="s">
        <v>400</v>
      </c>
      <c r="G68" s="5">
        <v>1</v>
      </c>
      <c r="H68" s="5">
        <v>10175</v>
      </c>
      <c r="I68" s="5">
        <v>138</v>
      </c>
      <c r="J68" s="5">
        <v>4.2817142412693472E-2</v>
      </c>
      <c r="K68" s="5">
        <v>-1.7188906508888531</v>
      </c>
      <c r="L68" s="5">
        <f t="shared" si="0"/>
        <v>0.35481172609528977</v>
      </c>
      <c r="M68" s="5">
        <f t="shared" si="1"/>
        <v>2.2636627592711505</v>
      </c>
    </row>
    <row r="69" spans="1:13" x14ac:dyDescent="0.25">
      <c r="A69" s="5">
        <v>1.9</v>
      </c>
      <c r="B69" s="5" t="s">
        <v>434</v>
      </c>
      <c r="C69" s="5" t="s">
        <v>433</v>
      </c>
      <c r="D69" s="5">
        <v>187</v>
      </c>
      <c r="E69" s="5" t="s">
        <v>8</v>
      </c>
      <c r="F69" s="5" t="s">
        <v>400</v>
      </c>
      <c r="G69" s="5">
        <v>1</v>
      </c>
      <c r="H69" s="5">
        <v>10177</v>
      </c>
      <c r="I69" s="5">
        <v>139</v>
      </c>
      <c r="J69" s="5">
        <v>4.312825698063312E-2</v>
      </c>
      <c r="K69" s="5">
        <v>-1.7154840678227932</v>
      </c>
      <c r="L69" s="5">
        <f t="shared" ref="L69:L132" si="2">$O$5+$O$6*K69</f>
        <v>0.35662106060776677</v>
      </c>
      <c r="M69" s="5">
        <f t="shared" ref="M69:M132" si="3">10^L69</f>
        <v>2.2731131826086068</v>
      </c>
    </row>
    <row r="70" spans="1:13" x14ac:dyDescent="0.25">
      <c r="A70" s="5">
        <v>1.9</v>
      </c>
      <c r="B70" s="5" t="s">
        <v>516</v>
      </c>
      <c r="C70" s="5" t="s">
        <v>445</v>
      </c>
      <c r="D70" s="5">
        <v>186</v>
      </c>
      <c r="E70" s="5" t="s">
        <v>8</v>
      </c>
      <c r="F70" s="5" t="s">
        <v>400</v>
      </c>
      <c r="G70" s="5">
        <v>1</v>
      </c>
      <c r="H70" s="5">
        <v>10179</v>
      </c>
      <c r="I70" s="5">
        <v>140</v>
      </c>
      <c r="J70" s="5">
        <v>4.3439371548572761E-2</v>
      </c>
      <c r="K70" s="5">
        <v>-1.7120972770683118</v>
      </c>
      <c r="L70" s="5">
        <f t="shared" si="2"/>
        <v>0.35841988285275261</v>
      </c>
      <c r="M70" s="5">
        <f t="shared" si="3"/>
        <v>2.2825478092947558</v>
      </c>
    </row>
    <row r="71" spans="1:13" x14ac:dyDescent="0.25">
      <c r="A71" s="5">
        <v>1.9</v>
      </c>
      <c r="B71" s="5" t="s">
        <v>446</v>
      </c>
      <c r="C71" s="5" t="s">
        <v>445</v>
      </c>
      <c r="D71" s="5">
        <v>186</v>
      </c>
      <c r="E71" s="5" t="s">
        <v>8</v>
      </c>
      <c r="F71" s="5" t="s">
        <v>400</v>
      </c>
      <c r="G71" s="5">
        <v>1</v>
      </c>
      <c r="H71" s="5">
        <v>10181</v>
      </c>
      <c r="I71" s="5">
        <v>141</v>
      </c>
      <c r="J71" s="5">
        <v>4.3750486116512409E-2</v>
      </c>
      <c r="K71" s="5">
        <v>-1.7087300115641941</v>
      </c>
      <c r="L71" s="5">
        <f t="shared" si="2"/>
        <v>0.36020833467416091</v>
      </c>
      <c r="M71" s="5">
        <f t="shared" si="3"/>
        <v>2.2919668646590088</v>
      </c>
    </row>
    <row r="72" spans="1:13" x14ac:dyDescent="0.25">
      <c r="A72" s="5">
        <v>1.9</v>
      </c>
      <c r="B72" s="5" t="s">
        <v>493</v>
      </c>
      <c r="C72" s="5" t="s">
        <v>492</v>
      </c>
      <c r="D72" s="5">
        <v>191</v>
      </c>
      <c r="E72" s="5" t="s">
        <v>8</v>
      </c>
      <c r="F72" s="5" t="s">
        <v>400</v>
      </c>
      <c r="G72" s="5">
        <v>1</v>
      </c>
      <c r="H72" s="5">
        <v>10187</v>
      </c>
      <c r="I72" s="5">
        <v>142</v>
      </c>
      <c r="J72" s="5">
        <v>4.406160068445205E-2</v>
      </c>
      <c r="K72" s="5">
        <v>-1.7053820097248402</v>
      </c>
      <c r="L72" s="5">
        <f t="shared" si="2"/>
        <v>0.36198655500764765</v>
      </c>
      <c r="M72" s="5">
        <f t="shared" si="3"/>
        <v>2.3013705699256133</v>
      </c>
    </row>
    <row r="73" spans="1:13" x14ac:dyDescent="0.25">
      <c r="A73" s="5">
        <v>1.9</v>
      </c>
      <c r="B73" s="5" t="s">
        <v>493</v>
      </c>
      <c r="C73" s="5" t="s">
        <v>492</v>
      </c>
      <c r="D73" s="5">
        <v>191</v>
      </c>
      <c r="E73" s="5" t="s">
        <v>8</v>
      </c>
      <c r="F73" s="5" t="s">
        <v>400</v>
      </c>
      <c r="G73" s="5">
        <v>1</v>
      </c>
      <c r="H73" s="5">
        <v>10188</v>
      </c>
      <c r="I73" s="5">
        <v>143</v>
      </c>
      <c r="J73" s="5">
        <v>4.4372715252391691E-2</v>
      </c>
      <c r="K73" s="5">
        <v>-1.7020530152900037</v>
      </c>
      <c r="L73" s="5">
        <f t="shared" si="2"/>
        <v>0.36375467996042032</v>
      </c>
      <c r="M73" s="5">
        <f t="shared" si="3"/>
        <v>2.3107591423177585</v>
      </c>
    </row>
    <row r="74" spans="1:13" x14ac:dyDescent="0.25">
      <c r="A74" s="5">
        <v>1.9</v>
      </c>
      <c r="B74" s="5" t="s">
        <v>524</v>
      </c>
      <c r="C74" s="5" t="s">
        <v>492</v>
      </c>
      <c r="D74" s="5">
        <v>191</v>
      </c>
      <c r="E74" s="5" t="s">
        <v>8</v>
      </c>
      <c r="F74" s="5" t="s">
        <v>400</v>
      </c>
      <c r="G74" s="5">
        <v>1</v>
      </c>
      <c r="H74" s="5">
        <v>10198</v>
      </c>
      <c r="I74" s="5">
        <v>144</v>
      </c>
      <c r="J74" s="5">
        <v>4.4683829820331339E-2</v>
      </c>
      <c r="K74" s="5">
        <v>-1.6987427771797043</v>
      </c>
      <c r="L74" s="5">
        <f t="shared" si="2"/>
        <v>0.36551284288829766</v>
      </c>
      <c r="M74" s="5">
        <f t="shared" si="3"/>
        <v>2.3201327951582664</v>
      </c>
    </row>
    <row r="75" spans="1:13" x14ac:dyDescent="0.25">
      <c r="A75" s="5">
        <v>1.9</v>
      </c>
      <c r="B75" s="5" t="s">
        <v>524</v>
      </c>
      <c r="C75" s="5" t="s">
        <v>492</v>
      </c>
      <c r="D75" s="5">
        <v>191</v>
      </c>
      <c r="E75" s="5" t="s">
        <v>8</v>
      </c>
      <c r="F75" s="5" t="s">
        <v>400</v>
      </c>
      <c r="G75" s="5">
        <v>1</v>
      </c>
      <c r="H75" s="5">
        <v>10200</v>
      </c>
      <c r="I75" s="5">
        <v>145</v>
      </c>
      <c r="J75" s="5">
        <v>4.499494438827098E-2</v>
      </c>
      <c r="K75" s="5">
        <v>-1.6954510493540496</v>
      </c>
      <c r="L75" s="5">
        <f t="shared" si="2"/>
        <v>0.36726117447016227</v>
      </c>
      <c r="M75" s="5">
        <f t="shared" si="3"/>
        <v>2.3294917379671403</v>
      </c>
    </row>
    <row r="76" spans="1:13" x14ac:dyDescent="0.25">
      <c r="A76" s="5">
        <v>1.9</v>
      </c>
      <c r="B76" s="5" t="s">
        <v>519</v>
      </c>
      <c r="C76" s="5" t="s">
        <v>519</v>
      </c>
      <c r="E76" s="5" t="s">
        <v>8</v>
      </c>
      <c r="F76" s="5" t="s">
        <v>400</v>
      </c>
      <c r="G76" s="5">
        <v>1</v>
      </c>
      <c r="H76" s="5">
        <v>10205</v>
      </c>
      <c r="I76" s="5">
        <v>146</v>
      </c>
      <c r="J76" s="5">
        <v>4.5306058956210628E-2</v>
      </c>
      <c r="K76" s="5">
        <v>-1.6921775906778151</v>
      </c>
      <c r="L76" s="5">
        <f t="shared" si="2"/>
        <v>0.36899980277988631</v>
      </c>
      <c r="M76" s="5">
        <f t="shared" si="3"/>
        <v>2.3388361765559651</v>
      </c>
    </row>
    <row r="77" spans="1:13" x14ac:dyDescent="0.25">
      <c r="A77" s="5">
        <v>2</v>
      </c>
      <c r="B77" s="5" t="s">
        <v>429</v>
      </c>
      <c r="C77" s="5" t="s">
        <v>429</v>
      </c>
      <c r="E77" s="5" t="s">
        <v>6</v>
      </c>
      <c r="F77" s="5" t="s">
        <v>400</v>
      </c>
      <c r="G77" s="5">
        <v>1</v>
      </c>
      <c r="H77" s="5">
        <v>2140</v>
      </c>
      <c r="I77" s="5">
        <v>149</v>
      </c>
      <c r="J77" s="5">
        <v>4.6239402660029558E-2</v>
      </c>
      <c r="K77" s="5">
        <v>-1.6824644890451612</v>
      </c>
      <c r="L77" s="5">
        <f t="shared" si="2"/>
        <v>0.3741587111835154</v>
      </c>
      <c r="M77" s="5">
        <f t="shared" si="3"/>
        <v>2.3667844713924167</v>
      </c>
    </row>
    <row r="78" spans="1:13" x14ac:dyDescent="0.25">
      <c r="A78" s="5">
        <v>2</v>
      </c>
      <c r="B78" s="5" t="s">
        <v>323</v>
      </c>
      <c r="C78" s="5" t="s">
        <v>323</v>
      </c>
      <c r="E78" s="5" t="s">
        <v>6</v>
      </c>
      <c r="F78" s="5" t="s">
        <v>400</v>
      </c>
      <c r="G78" s="5">
        <v>1</v>
      </c>
      <c r="H78" s="5">
        <v>2169</v>
      </c>
      <c r="I78" s="5">
        <v>150</v>
      </c>
      <c r="J78" s="5">
        <v>4.6550517227969199E-2</v>
      </c>
      <c r="K78" s="5">
        <v>-1.6792617892171164</v>
      </c>
      <c r="L78" s="5">
        <f t="shared" si="2"/>
        <v>0.37585975742827571</v>
      </c>
      <c r="M78" s="5">
        <f t="shared" si="3"/>
        <v>2.3760728801902116</v>
      </c>
    </row>
    <row r="79" spans="1:13" x14ac:dyDescent="0.25">
      <c r="A79" s="5">
        <v>2.09</v>
      </c>
      <c r="B79" s="5" t="s">
        <v>219</v>
      </c>
      <c r="C79" s="5" t="s">
        <v>206</v>
      </c>
      <c r="D79" s="5">
        <v>176</v>
      </c>
      <c r="E79" s="5" t="s">
        <v>6</v>
      </c>
      <c r="F79" s="5" t="s">
        <v>1233</v>
      </c>
      <c r="G79" s="5">
        <v>1</v>
      </c>
      <c r="H79" s="5">
        <v>9420</v>
      </c>
      <c r="I79" s="5">
        <v>156</v>
      </c>
      <c r="J79" s="5">
        <v>4.8417204635607065E-2</v>
      </c>
      <c r="K79" s="5">
        <v>-1.6603980147159976</v>
      </c>
      <c r="L79" s="5">
        <f t="shared" si="2"/>
        <v>0.38587885209838846</v>
      </c>
      <c r="M79" s="5">
        <f t="shared" si="3"/>
        <v>2.4315256322341567</v>
      </c>
    </row>
    <row r="80" spans="1:13" x14ac:dyDescent="0.25">
      <c r="A80" s="5">
        <v>2.12</v>
      </c>
      <c r="B80" s="5" t="s">
        <v>121</v>
      </c>
      <c r="C80" s="5" t="s">
        <v>121</v>
      </c>
      <c r="E80" s="5" t="s">
        <v>6</v>
      </c>
      <c r="F80" s="5" t="s">
        <v>1237</v>
      </c>
      <c r="G80" s="5">
        <v>1</v>
      </c>
      <c r="H80" s="5">
        <v>1826</v>
      </c>
      <c r="I80" s="5">
        <v>157</v>
      </c>
      <c r="J80" s="5">
        <v>4.8728319203546706E-2</v>
      </c>
      <c r="K80" s="5">
        <v>-1.6573108817151483</v>
      </c>
      <c r="L80" s="5">
        <f t="shared" si="2"/>
        <v>0.38751851746826993</v>
      </c>
      <c r="M80" s="5">
        <f t="shared" si="3"/>
        <v>2.4407231334896022</v>
      </c>
    </row>
    <row r="81" spans="1:13" x14ac:dyDescent="0.25">
      <c r="A81" s="5">
        <v>2.15</v>
      </c>
      <c r="B81" s="5" t="s">
        <v>245</v>
      </c>
      <c r="C81" s="5" t="s">
        <v>83</v>
      </c>
      <c r="D81" s="5">
        <v>451</v>
      </c>
      <c r="E81" s="5" t="s">
        <v>6</v>
      </c>
      <c r="F81" s="5" t="s">
        <v>1233</v>
      </c>
      <c r="G81" s="5">
        <v>1</v>
      </c>
      <c r="H81" s="5">
        <v>9438</v>
      </c>
      <c r="I81" s="5">
        <v>159</v>
      </c>
      <c r="J81" s="5">
        <v>4.9350548339425995E-2</v>
      </c>
      <c r="K81" s="5">
        <v>-1.6511835713271892</v>
      </c>
      <c r="L81" s="5">
        <f t="shared" si="2"/>
        <v>0.3907729087273728</v>
      </c>
      <c r="M81" s="5">
        <f t="shared" si="3"/>
        <v>2.4590814216597168</v>
      </c>
    </row>
    <row r="82" spans="1:13" x14ac:dyDescent="0.25">
      <c r="A82" s="5">
        <v>2.2599999999999998</v>
      </c>
      <c r="B82" s="5" t="s">
        <v>436</v>
      </c>
      <c r="C82" s="5" t="s">
        <v>436</v>
      </c>
      <c r="E82" s="5" t="s">
        <v>6</v>
      </c>
      <c r="F82" s="5" t="s">
        <v>1233</v>
      </c>
      <c r="G82" s="5">
        <v>1</v>
      </c>
      <c r="H82" s="5">
        <v>672</v>
      </c>
      <c r="I82" s="5">
        <v>167</v>
      </c>
      <c r="J82" s="5">
        <v>5.1839464882943144E-2</v>
      </c>
      <c r="K82" s="5">
        <v>-1.6272739414798227</v>
      </c>
      <c r="L82" s="5">
        <f t="shared" si="2"/>
        <v>0.40347200269469674</v>
      </c>
      <c r="M82" s="5">
        <f t="shared" si="3"/>
        <v>2.5320483985369147</v>
      </c>
    </row>
    <row r="83" spans="1:13" x14ac:dyDescent="0.25">
      <c r="A83" s="5">
        <v>2.2599999999999998</v>
      </c>
      <c r="B83" s="5" t="s">
        <v>72</v>
      </c>
      <c r="C83" s="5" t="s">
        <v>72</v>
      </c>
      <c r="E83" s="5" t="s">
        <v>6</v>
      </c>
      <c r="F83" s="5" t="s">
        <v>1233</v>
      </c>
      <c r="G83" s="5">
        <v>1</v>
      </c>
      <c r="H83" s="5">
        <v>8804</v>
      </c>
      <c r="I83" s="5">
        <v>168</v>
      </c>
      <c r="J83" s="5">
        <v>5.2150579450882785E-2</v>
      </c>
      <c r="K83" s="5">
        <v>-1.6243498726612198</v>
      </c>
      <c r="L83" s="5">
        <f t="shared" si="2"/>
        <v>0.40502505997460481</v>
      </c>
      <c r="M83" s="5">
        <f t="shared" si="3"/>
        <v>2.541119330826211</v>
      </c>
    </row>
    <row r="84" spans="1:13" x14ac:dyDescent="0.25">
      <c r="A84" s="5">
        <v>2.37</v>
      </c>
      <c r="B84" s="5" t="s">
        <v>436</v>
      </c>
      <c r="C84" s="5" t="s">
        <v>436</v>
      </c>
      <c r="E84" s="5" t="s">
        <v>6</v>
      </c>
      <c r="F84" s="5" t="s">
        <v>1206</v>
      </c>
      <c r="G84" s="5">
        <v>1</v>
      </c>
      <c r="H84" s="5">
        <v>656</v>
      </c>
      <c r="I84" s="5">
        <v>174</v>
      </c>
      <c r="J84" s="5">
        <v>5.4017266858520652E-2</v>
      </c>
      <c r="K84" s="5">
        <v>-1.6070904236496593</v>
      </c>
      <c r="L84" s="5">
        <f t="shared" si="2"/>
        <v>0.41419205110835444</v>
      </c>
      <c r="M84" s="5">
        <f t="shared" si="3"/>
        <v>2.595326798288518</v>
      </c>
    </row>
    <row r="85" spans="1:13" x14ac:dyDescent="0.25">
      <c r="A85" s="5">
        <v>2.41</v>
      </c>
      <c r="B85" s="5" t="s">
        <v>326</v>
      </c>
      <c r="C85" s="5" t="s">
        <v>325</v>
      </c>
      <c r="D85" s="5">
        <v>178</v>
      </c>
      <c r="E85" s="5" t="s">
        <v>6</v>
      </c>
      <c r="F85" s="5" t="s">
        <v>1233</v>
      </c>
      <c r="G85" s="5">
        <v>1</v>
      </c>
      <c r="H85" s="5">
        <v>9796</v>
      </c>
      <c r="I85" s="5">
        <v>176</v>
      </c>
      <c r="J85" s="5">
        <v>5.4639495994399941E-2</v>
      </c>
      <c r="K85" s="5">
        <v>-1.6014422917894025</v>
      </c>
      <c r="L85" s="5">
        <f t="shared" si="2"/>
        <v>0.41719193683185241</v>
      </c>
      <c r="M85" s="5">
        <f t="shared" si="3"/>
        <v>2.6133160565709423</v>
      </c>
    </row>
    <row r="86" spans="1:13" x14ac:dyDescent="0.25">
      <c r="A86" s="5">
        <v>2.44</v>
      </c>
      <c r="B86" s="5" t="s">
        <v>246</v>
      </c>
      <c r="C86" s="5" t="s">
        <v>206</v>
      </c>
      <c r="D86" s="5">
        <v>176</v>
      </c>
      <c r="E86" s="5" t="s">
        <v>6</v>
      </c>
      <c r="F86" s="5" t="s">
        <v>1233</v>
      </c>
      <c r="G86" s="5">
        <v>1</v>
      </c>
      <c r="H86" s="5">
        <v>9384</v>
      </c>
      <c r="I86" s="5">
        <v>178</v>
      </c>
      <c r="J86" s="5">
        <v>5.5261725130279223E-2</v>
      </c>
      <c r="K86" s="5">
        <v>-1.5958447909466487</v>
      </c>
      <c r="L86" s="5">
        <f t="shared" si="2"/>
        <v>0.42016493096175256</v>
      </c>
      <c r="M86" s="5">
        <f t="shared" si="3"/>
        <v>2.6312670720865059</v>
      </c>
    </row>
    <row r="87" spans="1:13" x14ac:dyDescent="0.25">
      <c r="A87" s="5">
        <v>2.4500000000000002</v>
      </c>
      <c r="B87" s="5" t="s">
        <v>38</v>
      </c>
      <c r="C87" s="5" t="s">
        <v>38</v>
      </c>
      <c r="E87" s="5" t="s">
        <v>6</v>
      </c>
      <c r="F87" s="5" t="s">
        <v>1232</v>
      </c>
      <c r="G87" s="5">
        <v>1</v>
      </c>
      <c r="H87" s="5">
        <v>6902</v>
      </c>
      <c r="I87" s="5">
        <v>179</v>
      </c>
      <c r="J87" s="5">
        <v>5.557283969821887E-2</v>
      </c>
      <c r="K87" s="5">
        <v>-1.5930646908087005</v>
      </c>
      <c r="L87" s="5">
        <f t="shared" si="2"/>
        <v>0.42164152232329821</v>
      </c>
      <c r="M87" s="5">
        <f t="shared" si="3"/>
        <v>2.6402285460611949</v>
      </c>
    </row>
    <row r="88" spans="1:13" x14ac:dyDescent="0.25">
      <c r="A88" s="5">
        <v>2.5499999999999998</v>
      </c>
      <c r="B88" s="5" t="s">
        <v>125</v>
      </c>
      <c r="C88" s="5" t="s">
        <v>125</v>
      </c>
      <c r="E88" s="5" t="s">
        <v>6</v>
      </c>
      <c r="F88" s="5" t="s">
        <v>1233</v>
      </c>
      <c r="G88" s="5">
        <v>1</v>
      </c>
      <c r="H88" s="5">
        <v>2324</v>
      </c>
      <c r="I88" s="5">
        <v>184</v>
      </c>
      <c r="J88" s="5">
        <v>5.7128412537917089E-2</v>
      </c>
      <c r="K88" s="5">
        <v>-1.5793455248594266</v>
      </c>
      <c r="L88" s="5">
        <f t="shared" si="2"/>
        <v>0.42892816702065761</v>
      </c>
      <c r="M88" s="5">
        <f t="shared" si="3"/>
        <v>2.6849003222622034</v>
      </c>
    </row>
    <row r="89" spans="1:13" x14ac:dyDescent="0.25">
      <c r="A89" s="5">
        <v>2.585</v>
      </c>
      <c r="B89" s="5" t="s">
        <v>436</v>
      </c>
      <c r="C89" s="5" t="s">
        <v>436</v>
      </c>
      <c r="E89" s="5" t="s">
        <v>6</v>
      </c>
      <c r="F89" s="5" t="s">
        <v>1206</v>
      </c>
      <c r="G89" s="5">
        <v>1</v>
      </c>
      <c r="H89" s="5">
        <v>648</v>
      </c>
      <c r="I89" s="5">
        <v>186</v>
      </c>
      <c r="J89" s="5">
        <v>5.7750641673796378E-2</v>
      </c>
      <c r="K89" s="5">
        <v>-1.5739401641478432</v>
      </c>
      <c r="L89" s="5">
        <f t="shared" si="2"/>
        <v>0.43179910998555837</v>
      </c>
      <c r="M89" s="5">
        <f t="shared" si="3"/>
        <v>2.7027078931860009</v>
      </c>
    </row>
    <row r="90" spans="1:13" x14ac:dyDescent="0.25">
      <c r="A90" s="5">
        <v>2.64</v>
      </c>
      <c r="B90" s="5" t="s">
        <v>371</v>
      </c>
      <c r="C90" s="5" t="s">
        <v>371</v>
      </c>
      <c r="E90" s="5" t="s">
        <v>6</v>
      </c>
      <c r="F90" s="5" t="s">
        <v>1233</v>
      </c>
      <c r="G90" s="5">
        <v>1</v>
      </c>
      <c r="H90" s="5">
        <v>439</v>
      </c>
      <c r="I90" s="5">
        <v>189</v>
      </c>
      <c r="J90" s="5">
        <v>5.8683985377615308E-2</v>
      </c>
      <c r="K90" s="5">
        <v>-1.5659173360930057</v>
      </c>
      <c r="L90" s="5">
        <f t="shared" si="2"/>
        <v>0.43606026534440168</v>
      </c>
      <c r="M90" s="5">
        <f t="shared" si="3"/>
        <v>2.7293564986431602</v>
      </c>
    </row>
    <row r="91" spans="1:13" x14ac:dyDescent="0.25">
      <c r="A91" s="5">
        <v>2.71</v>
      </c>
      <c r="B91" s="5" t="s">
        <v>312</v>
      </c>
      <c r="C91" s="5" t="s">
        <v>311</v>
      </c>
      <c r="D91" s="5">
        <v>453</v>
      </c>
      <c r="E91" s="5" t="s">
        <v>6</v>
      </c>
      <c r="F91" s="5" t="s">
        <v>1233</v>
      </c>
      <c r="G91" s="5">
        <v>1</v>
      </c>
      <c r="H91" s="5">
        <v>9537</v>
      </c>
      <c r="I91" s="5">
        <v>192</v>
      </c>
      <c r="J91" s="5">
        <v>5.9617329081434238E-2</v>
      </c>
      <c r="K91" s="5">
        <v>-1.5579940518112592</v>
      </c>
      <c r="L91" s="5">
        <f t="shared" si="2"/>
        <v>0.44026855013450694</v>
      </c>
      <c r="M91" s="5">
        <f t="shared" si="3"/>
        <v>2.7559323335961285</v>
      </c>
    </row>
    <row r="92" spans="1:13" x14ac:dyDescent="0.25">
      <c r="A92" s="5">
        <v>2.96</v>
      </c>
      <c r="B92" s="5" t="s">
        <v>363</v>
      </c>
      <c r="C92" s="5" t="s">
        <v>363</v>
      </c>
      <c r="E92" s="5" t="s">
        <v>6</v>
      </c>
      <c r="F92" s="5" t="s">
        <v>1233</v>
      </c>
      <c r="G92" s="5">
        <v>1</v>
      </c>
      <c r="H92" s="5">
        <v>5970</v>
      </c>
      <c r="I92" s="5">
        <v>199</v>
      </c>
      <c r="J92" s="5">
        <v>6.1795131057011746E-2</v>
      </c>
      <c r="K92" s="5">
        <v>-1.5398773118253732</v>
      </c>
      <c r="L92" s="5">
        <f t="shared" si="2"/>
        <v>0.44989087322905208</v>
      </c>
      <c r="M92" s="5">
        <f t="shared" si="3"/>
        <v>2.8176748347915788</v>
      </c>
    </row>
    <row r="93" spans="1:13" x14ac:dyDescent="0.25">
      <c r="A93" s="5">
        <v>3</v>
      </c>
      <c r="B93" s="5" t="s">
        <v>430</v>
      </c>
      <c r="C93" s="5" t="s">
        <v>430</v>
      </c>
      <c r="E93" s="5" t="s">
        <v>6</v>
      </c>
      <c r="F93" s="5" t="s">
        <v>1236</v>
      </c>
      <c r="G93" s="5">
        <v>1</v>
      </c>
      <c r="H93" s="5">
        <v>9690</v>
      </c>
      <c r="I93" s="5">
        <v>201</v>
      </c>
      <c r="J93" s="5">
        <v>6.2417360192891035E-2</v>
      </c>
      <c r="K93" s="5">
        <v>-1.5347928470447112</v>
      </c>
      <c r="L93" s="5">
        <f t="shared" si="2"/>
        <v>0.45259137911037961</v>
      </c>
      <c r="M93" s="5">
        <f t="shared" si="3"/>
        <v>2.835250130545897</v>
      </c>
    </row>
    <row r="94" spans="1:13" x14ac:dyDescent="0.25">
      <c r="A94" s="5">
        <v>3.1</v>
      </c>
      <c r="B94" s="5" t="s">
        <v>436</v>
      </c>
      <c r="C94" s="5" t="s">
        <v>436</v>
      </c>
      <c r="E94" s="5" t="s">
        <v>6</v>
      </c>
      <c r="F94" s="5" t="s">
        <v>400</v>
      </c>
      <c r="G94" s="5">
        <v>1</v>
      </c>
      <c r="H94" s="5">
        <v>685</v>
      </c>
      <c r="I94" s="5">
        <v>203</v>
      </c>
      <c r="J94" s="5">
        <v>6.3039589328770324E-2</v>
      </c>
      <c r="K94" s="5">
        <v>-1.5297477526145573</v>
      </c>
      <c r="L94" s="5">
        <f t="shared" si="2"/>
        <v>0.45527097426310859</v>
      </c>
      <c r="M94" s="5">
        <f t="shared" si="3"/>
        <v>2.8527976906147479</v>
      </c>
    </row>
    <row r="95" spans="1:13" x14ac:dyDescent="0.25">
      <c r="A95" s="5">
        <v>3.1</v>
      </c>
      <c r="B95" s="5" t="s">
        <v>98</v>
      </c>
      <c r="C95" s="5" t="s">
        <v>98</v>
      </c>
      <c r="E95" s="5" t="s">
        <v>6</v>
      </c>
      <c r="F95" s="5" t="s">
        <v>400</v>
      </c>
      <c r="G95" s="5">
        <v>1</v>
      </c>
      <c r="H95" s="5">
        <v>792</v>
      </c>
      <c r="I95" s="5">
        <v>204</v>
      </c>
      <c r="J95" s="5">
        <v>6.3350703896709964E-2</v>
      </c>
      <c r="K95" s="5">
        <v>-1.5272397398804474</v>
      </c>
      <c r="L95" s="5">
        <f t="shared" si="2"/>
        <v>0.456603052157456</v>
      </c>
      <c r="M95" s="5">
        <f t="shared" si="3"/>
        <v>2.8615612895405089</v>
      </c>
    </row>
    <row r="96" spans="1:13" x14ac:dyDescent="0.25">
      <c r="A96" s="5">
        <v>3.1</v>
      </c>
      <c r="B96" s="5" t="s">
        <v>138</v>
      </c>
      <c r="C96" s="5" t="s">
        <v>138</v>
      </c>
      <c r="E96" s="5" t="s">
        <v>6</v>
      </c>
      <c r="F96" s="5" t="s">
        <v>400</v>
      </c>
      <c r="G96" s="5">
        <v>1</v>
      </c>
      <c r="H96" s="5">
        <v>1296</v>
      </c>
      <c r="I96" s="5">
        <v>205</v>
      </c>
      <c r="J96" s="5">
        <v>6.3661818464649605E-2</v>
      </c>
      <c r="K96" s="5">
        <v>-1.5247412970502889</v>
      </c>
      <c r="L96" s="5">
        <f t="shared" si="2"/>
        <v>0.45793004719981811</v>
      </c>
      <c r="M96" s="5">
        <f t="shared" si="3"/>
        <v>2.8703182161037359</v>
      </c>
    </row>
    <row r="97" spans="1:13" x14ac:dyDescent="0.25">
      <c r="A97" s="5">
        <v>3.1</v>
      </c>
      <c r="B97" s="5" t="s">
        <v>36</v>
      </c>
      <c r="C97" s="5" t="s">
        <v>36</v>
      </c>
      <c r="E97" s="5" t="s">
        <v>7</v>
      </c>
      <c r="F97" s="5" t="s">
        <v>400</v>
      </c>
      <c r="G97" s="5">
        <v>1</v>
      </c>
      <c r="H97" s="5">
        <v>2624</v>
      </c>
      <c r="I97" s="5">
        <v>207</v>
      </c>
      <c r="J97" s="5">
        <v>6.4284047600528901E-2</v>
      </c>
      <c r="K97" s="5">
        <v>-1.5197727694066221</v>
      </c>
      <c r="L97" s="5">
        <f t="shared" si="2"/>
        <v>0.4605689755240524</v>
      </c>
      <c r="M97" s="5">
        <f t="shared" si="3"/>
        <v>2.8878123909475391</v>
      </c>
    </row>
    <row r="98" spans="1:13" x14ac:dyDescent="0.25">
      <c r="A98" s="5">
        <v>3.1</v>
      </c>
      <c r="B98" s="5" t="s">
        <v>36</v>
      </c>
      <c r="C98" s="5" t="s">
        <v>36</v>
      </c>
      <c r="E98" s="5" t="s">
        <v>7</v>
      </c>
      <c r="F98" s="5" t="s">
        <v>1206</v>
      </c>
      <c r="G98" s="5">
        <v>1</v>
      </c>
      <c r="H98" s="5">
        <v>2627</v>
      </c>
      <c r="I98" s="5">
        <v>208</v>
      </c>
      <c r="J98" s="5">
        <v>6.4595162168468542E-2</v>
      </c>
      <c r="K98" s="5">
        <v>-1.5173025118104619</v>
      </c>
      <c r="L98" s="5">
        <f t="shared" si="2"/>
        <v>0.46188100057577386</v>
      </c>
      <c r="M98" s="5">
        <f t="shared" si="3"/>
        <v>2.896549806059717</v>
      </c>
    </row>
    <row r="99" spans="1:13" x14ac:dyDescent="0.25">
      <c r="A99" s="5">
        <v>3.1</v>
      </c>
      <c r="B99" s="5" t="s">
        <v>21</v>
      </c>
      <c r="C99" s="5" t="s">
        <v>21</v>
      </c>
      <c r="E99" s="5" t="s">
        <v>7</v>
      </c>
      <c r="F99" s="5" t="s">
        <v>400</v>
      </c>
      <c r="G99" s="5">
        <v>1</v>
      </c>
      <c r="H99" s="5">
        <v>2680</v>
      </c>
      <c r="I99" s="5">
        <v>209</v>
      </c>
      <c r="J99" s="5">
        <v>6.4906276736408183E-2</v>
      </c>
      <c r="K99" s="5">
        <v>-1.5148414785070474</v>
      </c>
      <c r="L99" s="5">
        <f t="shared" si="2"/>
        <v>0.46318812633958895</v>
      </c>
      <c r="M99" s="5">
        <f t="shared" si="3"/>
        <v>2.9052808825083498</v>
      </c>
    </row>
    <row r="100" spans="1:13" x14ac:dyDescent="0.25">
      <c r="A100" s="5">
        <v>3.1</v>
      </c>
      <c r="B100" s="5" t="s">
        <v>21</v>
      </c>
      <c r="C100" s="5" t="s">
        <v>21</v>
      </c>
      <c r="E100" s="5" t="s">
        <v>7</v>
      </c>
      <c r="F100" s="5" t="s">
        <v>400</v>
      </c>
      <c r="G100" s="5">
        <v>1</v>
      </c>
      <c r="H100" s="5">
        <v>2681</v>
      </c>
      <c r="I100" s="5">
        <v>210</v>
      </c>
      <c r="J100" s="5">
        <v>6.5217391304347824E-2</v>
      </c>
      <c r="K100" s="5">
        <v>-1.5123895860676804</v>
      </c>
      <c r="L100" s="5">
        <f t="shared" si="2"/>
        <v>0.46449039712688533</v>
      </c>
      <c r="M100" s="5">
        <f t="shared" si="3"/>
        <v>2.9140057012181293</v>
      </c>
    </row>
    <row r="101" spans="1:13" x14ac:dyDescent="0.25">
      <c r="A101" s="5">
        <v>3.1</v>
      </c>
      <c r="B101" s="5" t="s">
        <v>21</v>
      </c>
      <c r="C101" s="5" t="s">
        <v>21</v>
      </c>
      <c r="E101" s="5" t="s">
        <v>7</v>
      </c>
      <c r="F101" s="5" t="s">
        <v>400</v>
      </c>
      <c r="G101" s="5">
        <v>1</v>
      </c>
      <c r="H101" s="5">
        <v>2684</v>
      </c>
      <c r="I101" s="5">
        <v>211</v>
      </c>
      <c r="J101" s="5">
        <v>6.5528505872287465E-2</v>
      </c>
      <c r="K101" s="5">
        <v>-1.5099467522092644</v>
      </c>
      <c r="L101" s="5">
        <f t="shared" si="2"/>
        <v>0.4657878566405883</v>
      </c>
      <c r="M101" s="5">
        <f t="shared" si="3"/>
        <v>2.9227243421481259</v>
      </c>
    </row>
    <row r="102" spans="1:13" x14ac:dyDescent="0.25">
      <c r="A102" s="5">
        <v>3.1</v>
      </c>
      <c r="B102" s="5" t="s">
        <v>355</v>
      </c>
      <c r="C102" s="5" t="s">
        <v>355</v>
      </c>
      <c r="E102" s="5" t="s">
        <v>6</v>
      </c>
      <c r="F102" s="5" t="s">
        <v>400</v>
      </c>
      <c r="G102" s="5">
        <v>1</v>
      </c>
      <c r="H102" s="5">
        <v>3469</v>
      </c>
      <c r="I102" s="5">
        <v>212</v>
      </c>
      <c r="J102" s="5">
        <v>6.583962044022712E-2</v>
      </c>
      <c r="K102" s="5">
        <v>-1.5075128957731794</v>
      </c>
      <c r="L102" s="5">
        <f t="shared" si="2"/>
        <v>0.46708054798638199</v>
      </c>
      <c r="M102" s="5">
        <f t="shared" si="3"/>
        <v>2.9314368843083392</v>
      </c>
    </row>
    <row r="103" spans="1:13" x14ac:dyDescent="0.25">
      <c r="A103" s="5">
        <v>3.1</v>
      </c>
      <c r="B103" s="5" t="s">
        <v>355</v>
      </c>
      <c r="C103" s="5" t="s">
        <v>355</v>
      </c>
      <c r="E103" s="5" t="s">
        <v>6</v>
      </c>
      <c r="F103" s="5" t="s">
        <v>400</v>
      </c>
      <c r="G103" s="5">
        <v>1</v>
      </c>
      <c r="H103" s="5">
        <v>3470</v>
      </c>
      <c r="I103" s="5">
        <v>213</v>
      </c>
      <c r="J103" s="5">
        <v>6.6150735008166761E-2</v>
      </c>
      <c r="K103" s="5">
        <v>-1.5050879367046486</v>
      </c>
      <c r="L103" s="5">
        <f t="shared" si="2"/>
        <v>0.46836851368366694</v>
      </c>
      <c r="M103" s="5">
        <f t="shared" si="3"/>
        <v>2.9401434057758573</v>
      </c>
    </row>
    <row r="104" spans="1:13" x14ac:dyDescent="0.25">
      <c r="A104" s="5">
        <v>3.1</v>
      </c>
      <c r="B104" s="5" t="s">
        <v>141</v>
      </c>
      <c r="C104" s="5" t="s">
        <v>141</v>
      </c>
      <c r="E104" s="5" t="s">
        <v>7</v>
      </c>
      <c r="F104" s="5" t="s">
        <v>400</v>
      </c>
      <c r="G104" s="5">
        <v>1</v>
      </c>
      <c r="H104" s="5">
        <v>3479</v>
      </c>
      <c r="I104" s="5">
        <v>214</v>
      </c>
      <c r="J104" s="5">
        <v>6.6461849576106402E-2</v>
      </c>
      <c r="K104" s="5">
        <v>-1.5026717960325766</v>
      </c>
      <c r="L104" s="5">
        <f t="shared" si="2"/>
        <v>0.46965179567626936</v>
      </c>
      <c r="M104" s="5">
        <f t="shared" si="3"/>
        <v>2.948843983710689</v>
      </c>
    </row>
    <row r="105" spans="1:13" x14ac:dyDescent="0.25">
      <c r="A105" s="5">
        <v>3.1</v>
      </c>
      <c r="B105" s="5" t="s">
        <v>141</v>
      </c>
      <c r="C105" s="5" t="s">
        <v>141</v>
      </c>
      <c r="E105" s="5" t="s">
        <v>7</v>
      </c>
      <c r="F105" s="5" t="s">
        <v>400</v>
      </c>
      <c r="G105" s="5">
        <v>1</v>
      </c>
      <c r="H105" s="5">
        <v>3480</v>
      </c>
      <c r="I105" s="5">
        <v>215</v>
      </c>
      <c r="J105" s="5">
        <v>6.6772964144046043E-2</v>
      </c>
      <c r="K105" s="5">
        <v>-1.5002643958498383</v>
      </c>
      <c r="L105" s="5">
        <f t="shared" si="2"/>
        <v>0.47093043534291035</v>
      </c>
      <c r="M105" s="5">
        <f t="shared" si="3"/>
        <v>2.9575386943712938</v>
      </c>
    </row>
    <row r="106" spans="1:13" x14ac:dyDescent="0.25">
      <c r="A106" s="5">
        <v>3.1</v>
      </c>
      <c r="B106" s="5" t="s">
        <v>95</v>
      </c>
      <c r="C106" s="5" t="s">
        <v>95</v>
      </c>
      <c r="E106" s="5" t="s">
        <v>7</v>
      </c>
      <c r="F106" s="5" t="s">
        <v>400</v>
      </c>
      <c r="G106" s="5">
        <v>1</v>
      </c>
      <c r="H106" s="5">
        <v>3499</v>
      </c>
      <c r="I106" s="5">
        <v>216</v>
      </c>
      <c r="J106" s="5">
        <v>6.7084078711985684E-2</v>
      </c>
      <c r="K106" s="5">
        <v>-1.4978656592940367</v>
      </c>
      <c r="L106" s="5">
        <f t="shared" si="2"/>
        <v>0.47220447350742567</v>
      </c>
      <c r="M106" s="5">
        <f t="shared" si="3"/>
        <v>2.9662276131296994</v>
      </c>
    </row>
    <row r="107" spans="1:13" x14ac:dyDescent="0.25">
      <c r="A107" s="5">
        <v>3.1</v>
      </c>
      <c r="B107" s="5" t="s">
        <v>95</v>
      </c>
      <c r="C107" s="5" t="s">
        <v>95</v>
      </c>
      <c r="E107" s="5" t="s">
        <v>7</v>
      </c>
      <c r="F107" s="5" t="s">
        <v>400</v>
      </c>
      <c r="G107" s="5">
        <v>1</v>
      </c>
      <c r="H107" s="5">
        <v>3500</v>
      </c>
      <c r="I107" s="5">
        <v>217</v>
      </c>
      <c r="J107" s="5">
        <v>6.7395193279925339E-2</v>
      </c>
      <c r="K107" s="5">
        <v>-1.495475510528681</v>
      </c>
      <c r="L107" s="5">
        <f t="shared" si="2"/>
        <v>0.47347395044876273</v>
      </c>
      <c r="M107" s="5">
        <f t="shared" si="3"/>
        <v>2.9749108144863632</v>
      </c>
    </row>
    <row r="108" spans="1:13" x14ac:dyDescent="0.25">
      <c r="A108" s="5">
        <v>3.1</v>
      </c>
      <c r="B108" s="5" t="s">
        <v>283</v>
      </c>
      <c r="C108" s="5" t="s">
        <v>283</v>
      </c>
      <c r="E108" s="5" t="s">
        <v>6</v>
      </c>
      <c r="F108" s="5" t="s">
        <v>400</v>
      </c>
      <c r="G108" s="5">
        <v>1</v>
      </c>
      <c r="H108" s="5">
        <v>3611</v>
      </c>
      <c r="I108" s="5">
        <v>218</v>
      </c>
      <c r="J108" s="5">
        <v>6.770630784786498E-2</v>
      </c>
      <c r="K108" s="5">
        <v>-1.4930938747247948</v>
      </c>
      <c r="L108" s="5">
        <f t="shared" si="2"/>
        <v>0.47473890591074885</v>
      </c>
      <c r="M108" s="5">
        <f t="shared" si="3"/>
        <v>2.9835883720846903</v>
      </c>
    </row>
    <row r="109" spans="1:13" x14ac:dyDescent="0.25">
      <c r="A109" s="5">
        <v>3.1</v>
      </c>
      <c r="B109" s="5" t="s">
        <v>499</v>
      </c>
      <c r="C109" s="5" t="s">
        <v>498</v>
      </c>
      <c r="D109" s="5">
        <v>454</v>
      </c>
      <c r="E109" s="5" t="s">
        <v>6</v>
      </c>
      <c r="F109" s="5" t="s">
        <v>400</v>
      </c>
      <c r="G109" s="5">
        <v>1</v>
      </c>
      <c r="H109" s="5">
        <v>3695</v>
      </c>
      <c r="I109" s="5">
        <v>219</v>
      </c>
      <c r="J109" s="5">
        <v>6.8017422415804621E-2</v>
      </c>
      <c r="K109" s="5">
        <v>-1.4907206780429312</v>
      </c>
      <c r="L109" s="5">
        <f t="shared" si="2"/>
        <v>0.47599937911164403</v>
      </c>
      <c r="M109" s="5">
        <f t="shared" si="3"/>
        <v>2.9922603587252778</v>
      </c>
    </row>
    <row r="110" spans="1:13" x14ac:dyDescent="0.25">
      <c r="A110" s="5">
        <v>3.1</v>
      </c>
      <c r="B110" s="5" t="s">
        <v>499</v>
      </c>
      <c r="C110" s="5" t="s">
        <v>498</v>
      </c>
      <c r="D110" s="5">
        <v>454</v>
      </c>
      <c r="E110" s="5" t="s">
        <v>6</v>
      </c>
      <c r="F110" s="5" t="s">
        <v>400</v>
      </c>
      <c r="G110" s="5">
        <v>1</v>
      </c>
      <c r="H110" s="5">
        <v>3696</v>
      </c>
      <c r="I110" s="5">
        <v>220</v>
      </c>
      <c r="J110" s="5">
        <v>6.8328536983744262E-2</v>
      </c>
      <c r="K110" s="5">
        <v>-1.4883558476156047</v>
      </c>
      <c r="L110" s="5">
        <f t="shared" si="2"/>
        <v>0.47725540875347106</v>
      </c>
      <c r="M110" s="5">
        <f t="shared" si="3"/>
        <v>3.0009268463797918</v>
      </c>
    </row>
    <row r="111" spans="1:13" x14ac:dyDescent="0.25">
      <c r="A111" s="5">
        <v>3.1</v>
      </c>
      <c r="B111" s="5" t="s">
        <v>525</v>
      </c>
      <c r="C111" s="5" t="s">
        <v>498</v>
      </c>
      <c r="D111" s="5">
        <v>454</v>
      </c>
      <c r="E111" s="5" t="s">
        <v>7</v>
      </c>
      <c r="F111" s="5" t="s">
        <v>400</v>
      </c>
      <c r="G111" s="5">
        <v>1</v>
      </c>
      <c r="H111" s="5">
        <v>3698</v>
      </c>
      <c r="I111" s="5">
        <v>221</v>
      </c>
      <c r="J111" s="5">
        <v>6.8639651551683903E-2</v>
      </c>
      <c r="K111" s="5">
        <v>-1.4859993115300947</v>
      </c>
      <c r="L111" s="5">
        <f t="shared" si="2"/>
        <v>0.47850703303115005</v>
      </c>
      <c r="M111" s="5">
        <f t="shared" si="3"/>
        <v>3.0095879062046418</v>
      </c>
    </row>
    <row r="112" spans="1:13" x14ac:dyDescent="0.25">
      <c r="A112" s="5">
        <v>3.1</v>
      </c>
      <c r="B112" s="5" t="s">
        <v>565</v>
      </c>
      <c r="C112" s="5" t="s">
        <v>498</v>
      </c>
      <c r="D112" s="5">
        <v>454</v>
      </c>
      <c r="E112" s="5" t="s">
        <v>7</v>
      </c>
      <c r="F112" s="5" t="s">
        <v>400</v>
      </c>
      <c r="G112" s="5">
        <v>1</v>
      </c>
      <c r="H112" s="5">
        <v>3739</v>
      </c>
      <c r="I112" s="5">
        <v>222</v>
      </c>
      <c r="J112" s="5">
        <v>6.8950766119623558E-2</v>
      </c>
      <c r="K112" s="5">
        <v>-1.4836509988116457</v>
      </c>
      <c r="L112" s="5">
        <f t="shared" si="2"/>
        <v>0.47975428964142042</v>
      </c>
      <c r="M112" s="5">
        <f t="shared" si="3"/>
        <v>3.0182436085542972</v>
      </c>
    </row>
    <row r="113" spans="1:13" x14ac:dyDescent="0.25">
      <c r="A113" s="5">
        <v>3.1</v>
      </c>
      <c r="B113" s="5" t="s">
        <v>438</v>
      </c>
      <c r="C113" s="5" t="s">
        <v>431</v>
      </c>
      <c r="D113" s="5">
        <v>455</v>
      </c>
      <c r="E113" s="5" t="s">
        <v>7</v>
      </c>
      <c r="F113" s="5" t="s">
        <v>400</v>
      </c>
      <c r="G113" s="5">
        <v>1</v>
      </c>
      <c r="H113" s="5">
        <v>3770</v>
      </c>
      <c r="I113" s="5">
        <v>223</v>
      </c>
      <c r="J113" s="5">
        <v>6.9261880687563199E-2</v>
      </c>
      <c r="K113" s="5">
        <v>-1.481310839407028</v>
      </c>
      <c r="L113" s="5">
        <f t="shared" si="2"/>
        <v>0.48099721579157284</v>
      </c>
      <c r="M113" s="5">
        <f t="shared" si="3"/>
        <v>3.0268940229943753</v>
      </c>
    </row>
    <row r="114" spans="1:13" x14ac:dyDescent="0.25">
      <c r="A114" s="5">
        <v>3.1</v>
      </c>
      <c r="B114" s="5" t="s">
        <v>432</v>
      </c>
      <c r="C114" s="5" t="s">
        <v>431</v>
      </c>
      <c r="D114" s="5">
        <v>455</v>
      </c>
      <c r="E114" s="5" t="s">
        <v>7</v>
      </c>
      <c r="F114" s="5" t="s">
        <v>400</v>
      </c>
      <c r="G114" s="5">
        <v>1</v>
      </c>
      <c r="H114" s="5">
        <v>3829</v>
      </c>
      <c r="I114" s="5">
        <v>224</v>
      </c>
      <c r="J114" s="5">
        <v>6.957299525550284E-2</v>
      </c>
      <c r="K114" s="5">
        <v>-1.4789787641684677</v>
      </c>
      <c r="L114" s="5">
        <f t="shared" si="2"/>
        <v>0.48223584820798426</v>
      </c>
      <c r="M114" s="5">
        <f t="shared" si="3"/>
        <v>3.035539218314419</v>
      </c>
    </row>
    <row r="115" spans="1:13" x14ac:dyDescent="0.25">
      <c r="A115" s="5">
        <v>3.1</v>
      </c>
      <c r="B115" s="5" t="s">
        <v>412</v>
      </c>
      <c r="C115" s="5" t="s">
        <v>412</v>
      </c>
      <c r="E115" s="5" t="s">
        <v>6</v>
      </c>
      <c r="F115" s="5" t="s">
        <v>400</v>
      </c>
      <c r="G115" s="5">
        <v>1</v>
      </c>
      <c r="H115" s="5">
        <v>5179</v>
      </c>
      <c r="I115" s="5">
        <v>225</v>
      </c>
      <c r="J115" s="5">
        <v>6.9884109823442481E-2</v>
      </c>
      <c r="K115" s="5">
        <v>-1.4766547048379133</v>
      </c>
      <c r="L115" s="5">
        <f t="shared" si="2"/>
        <v>0.48347022314447452</v>
      </c>
      <c r="M115" s="5">
        <f t="shared" si="3"/>
        <v>3.0441792625404758</v>
      </c>
    </row>
    <row r="116" spans="1:13" x14ac:dyDescent="0.25">
      <c r="A116" s="5">
        <v>3.1</v>
      </c>
      <c r="B116" s="5" t="s">
        <v>412</v>
      </c>
      <c r="C116" s="5" t="s">
        <v>412</v>
      </c>
      <c r="E116" s="5" t="s">
        <v>6</v>
      </c>
      <c r="F116" s="5" t="s">
        <v>400</v>
      </c>
      <c r="G116" s="5">
        <v>1</v>
      </c>
      <c r="H116" s="5">
        <v>5180</v>
      </c>
      <c r="I116" s="5">
        <v>226</v>
      </c>
      <c r="J116" s="5">
        <v>7.0195224391382122E-2</v>
      </c>
      <c r="K116" s="5">
        <v>-1.4743385940316607</v>
      </c>
      <c r="L116" s="5">
        <f t="shared" si="2"/>
        <v>0.48470037639047192</v>
      </c>
      <c r="M116" s="5">
        <f t="shared" si="3"/>
        <v>3.0528142229473518</v>
      </c>
    </row>
    <row r="117" spans="1:13" x14ac:dyDescent="0.25">
      <c r="A117" s="5">
        <v>3.1</v>
      </c>
      <c r="B117" s="5" t="s">
        <v>412</v>
      </c>
      <c r="C117" s="5" t="s">
        <v>412</v>
      </c>
      <c r="E117" s="5" t="s">
        <v>6</v>
      </c>
      <c r="F117" s="5" t="s">
        <v>400</v>
      </c>
      <c r="G117" s="5">
        <v>1</v>
      </c>
      <c r="H117" s="5">
        <v>5181</v>
      </c>
      <c r="I117" s="5">
        <v>227</v>
      </c>
      <c r="J117" s="5">
        <v>7.0506338959321777E-2</v>
      </c>
      <c r="K117" s="5">
        <v>-1.4720303652253031</v>
      </c>
      <c r="L117" s="5">
        <f t="shared" si="2"/>
        <v>0.48592634327900774</v>
      </c>
      <c r="M117" s="5">
        <f t="shared" si="3"/>
        <v>3.0614441660706517</v>
      </c>
    </row>
    <row r="118" spans="1:13" x14ac:dyDescent="0.25">
      <c r="A118" s="5">
        <v>3.1</v>
      </c>
      <c r="B118" s="5" t="s">
        <v>222</v>
      </c>
      <c r="C118" s="5" t="s">
        <v>222</v>
      </c>
      <c r="E118" s="5" t="s">
        <v>6</v>
      </c>
      <c r="F118" s="5" t="s">
        <v>400</v>
      </c>
      <c r="G118" s="5">
        <v>1</v>
      </c>
      <c r="H118" s="5">
        <v>5715</v>
      </c>
      <c r="I118" s="5">
        <v>228</v>
      </c>
      <c r="J118" s="5">
        <v>7.0817453527261418E-2</v>
      </c>
      <c r="K118" s="5">
        <v>-1.4697299527390109</v>
      </c>
      <c r="L118" s="5">
        <f t="shared" si="2"/>
        <v>0.48714815869453365</v>
      </c>
      <c r="M118" s="5">
        <f t="shared" si="3"/>
        <v>3.0700691577185495</v>
      </c>
    </row>
    <row r="119" spans="1:13" x14ac:dyDescent="0.25">
      <c r="A119" s="5">
        <v>3.1</v>
      </c>
      <c r="B119" s="5" t="s">
        <v>238</v>
      </c>
      <c r="C119" s="5" t="s">
        <v>238</v>
      </c>
      <c r="E119" s="5" t="s">
        <v>6</v>
      </c>
      <c r="F119" s="5" t="s">
        <v>400</v>
      </c>
      <c r="G119" s="5">
        <v>1</v>
      </c>
      <c r="H119" s="5">
        <v>6006</v>
      </c>
      <c r="I119" s="5">
        <v>229</v>
      </c>
      <c r="J119" s="5">
        <v>7.1128568095201058E-2</v>
      </c>
      <c r="K119" s="5">
        <v>-1.46743729172311</v>
      </c>
      <c r="L119" s="5">
        <f t="shared" si="2"/>
        <v>0.48836585708058178</v>
      </c>
      <c r="M119" s="5">
        <f t="shared" si="3"/>
        <v>3.0786892629833917</v>
      </c>
    </row>
    <row r="120" spans="1:13" x14ac:dyDescent="0.25">
      <c r="A120" s="5">
        <v>3.1</v>
      </c>
      <c r="B120" s="5" t="s">
        <v>211</v>
      </c>
      <c r="C120" s="5" t="s">
        <v>211</v>
      </c>
      <c r="E120" s="5" t="s">
        <v>6</v>
      </c>
      <c r="F120" s="5" t="s">
        <v>400</v>
      </c>
      <c r="G120" s="5">
        <v>1</v>
      </c>
      <c r="H120" s="5">
        <v>6098</v>
      </c>
      <c r="I120" s="5">
        <v>230</v>
      </c>
      <c r="J120" s="5">
        <v>7.1439682663140699E-2</v>
      </c>
      <c r="K120" s="5">
        <v>-1.4651523181439976</v>
      </c>
      <c r="L120" s="5">
        <f t="shared" si="2"/>
        <v>0.48957947244724531</v>
      </c>
      <c r="M120" s="5">
        <f t="shared" si="3"/>
        <v>3.0873045462529558</v>
      </c>
    </row>
    <row r="121" spans="1:13" x14ac:dyDescent="0.25">
      <c r="A121" s="5">
        <v>3.1</v>
      </c>
      <c r="B121" s="5" t="s">
        <v>417</v>
      </c>
      <c r="C121" s="5" t="s">
        <v>417</v>
      </c>
      <c r="E121" s="5" t="s">
        <v>6</v>
      </c>
      <c r="F121" s="5" t="s">
        <v>400</v>
      </c>
      <c r="G121" s="5">
        <v>1</v>
      </c>
      <c r="H121" s="5">
        <v>7042</v>
      </c>
      <c r="I121" s="5">
        <v>231</v>
      </c>
      <c r="J121" s="5">
        <v>7.175079723108034E-2</v>
      </c>
      <c r="K121" s="5">
        <v>-1.4628749687703291</v>
      </c>
      <c r="L121" s="5">
        <f t="shared" si="2"/>
        <v>0.49078903837851495</v>
      </c>
      <c r="M121" s="5">
        <f t="shared" si="3"/>
        <v>3.0959150712215928</v>
      </c>
    </row>
    <row r="122" spans="1:13" x14ac:dyDescent="0.25">
      <c r="A122" s="5">
        <v>3.1</v>
      </c>
      <c r="B122" s="5" t="s">
        <v>281</v>
      </c>
      <c r="C122" s="5" t="s">
        <v>281</v>
      </c>
      <c r="E122" s="5" t="s">
        <v>6</v>
      </c>
      <c r="F122" s="5" t="s">
        <v>400</v>
      </c>
      <c r="G122" s="5">
        <v>1</v>
      </c>
      <c r="H122" s="5">
        <v>7046</v>
      </c>
      <c r="I122" s="5">
        <v>232</v>
      </c>
      <c r="J122" s="5">
        <v>7.2061911799019995E-2</v>
      </c>
      <c r="K122" s="5">
        <v>-1.4606051811595182</v>
      </c>
      <c r="L122" s="5">
        <f t="shared" si="2"/>
        <v>0.49199458803944918</v>
      </c>
      <c r="M122" s="5">
        <f t="shared" si="3"/>
        <v>3.1045209009010675</v>
      </c>
    </row>
    <row r="123" spans="1:13" x14ac:dyDescent="0.25">
      <c r="A123" s="5">
        <v>3.1</v>
      </c>
      <c r="B123" s="5" t="s">
        <v>455</v>
      </c>
      <c r="C123" s="5" t="s">
        <v>455</v>
      </c>
      <c r="E123" s="5" t="s">
        <v>6</v>
      </c>
      <c r="F123" s="5" t="s">
        <v>400</v>
      </c>
      <c r="G123" s="5">
        <v>1</v>
      </c>
      <c r="H123" s="5">
        <v>7051</v>
      </c>
      <c r="I123" s="5">
        <v>233</v>
      </c>
      <c r="J123" s="5">
        <v>7.2373026366959636E-2</v>
      </c>
      <c r="K123" s="5">
        <v>-1.4583428936445082</v>
      </c>
      <c r="L123" s="5">
        <f t="shared" si="2"/>
        <v>0.49319615418320017</v>
      </c>
      <c r="M123" s="5">
        <f t="shared" si="3"/>
        <v>3.1131220976312388</v>
      </c>
    </row>
    <row r="124" spans="1:13" x14ac:dyDescent="0.25">
      <c r="A124" s="5">
        <v>3.1</v>
      </c>
      <c r="B124" s="5" t="s">
        <v>416</v>
      </c>
      <c r="C124" s="5" t="s">
        <v>416</v>
      </c>
      <c r="E124" s="5" t="s">
        <v>6</v>
      </c>
      <c r="F124" s="5" t="s">
        <v>400</v>
      </c>
      <c r="G124" s="5">
        <v>1</v>
      </c>
      <c r="H124" s="5">
        <v>7055</v>
      </c>
      <c r="I124" s="5">
        <v>234</v>
      </c>
      <c r="J124" s="5">
        <v>7.2684140934899277E-2</v>
      </c>
      <c r="K124" s="5">
        <v>-1.4560880453208269</v>
      </c>
      <c r="L124" s="5">
        <f t="shared" si="2"/>
        <v>0.4943937691578898</v>
      </c>
      <c r="M124" s="5">
        <f t="shared" si="3"/>
        <v>3.1217187230905061</v>
      </c>
    </row>
    <row r="125" spans="1:13" x14ac:dyDescent="0.25">
      <c r="A125" s="5">
        <v>3.1</v>
      </c>
      <c r="B125" s="5" t="s">
        <v>52</v>
      </c>
      <c r="C125" s="5" t="s">
        <v>52</v>
      </c>
      <c r="E125" s="5" t="s">
        <v>6</v>
      </c>
      <c r="F125" s="5" t="s">
        <v>400</v>
      </c>
      <c r="G125" s="5">
        <v>1</v>
      </c>
      <c r="H125" s="5">
        <v>8446</v>
      </c>
      <c r="I125" s="5">
        <v>235</v>
      </c>
      <c r="J125" s="5">
        <v>7.2995255502838918E-2</v>
      </c>
      <c r="K125" s="5">
        <v>-1.4538405760339175</v>
      </c>
      <c r="L125" s="5">
        <f t="shared" si="2"/>
        <v>0.49558746491333794</v>
      </c>
      <c r="M125" s="5">
        <f t="shared" si="3"/>
        <v>3.1303108383060274</v>
      </c>
    </row>
    <row r="126" spans="1:13" x14ac:dyDescent="0.25">
      <c r="A126" s="5">
        <v>3.1</v>
      </c>
      <c r="B126" s="5" t="s">
        <v>239</v>
      </c>
      <c r="C126" s="5" t="s">
        <v>239</v>
      </c>
      <c r="E126" s="5" t="s">
        <v>7</v>
      </c>
      <c r="F126" s="5" t="s">
        <v>400</v>
      </c>
      <c r="G126" s="5">
        <v>1</v>
      </c>
      <c r="H126" s="5">
        <v>8894</v>
      </c>
      <c r="I126" s="5">
        <v>236</v>
      </c>
      <c r="J126" s="5">
        <v>7.3306370070778559E-2</v>
      </c>
      <c r="K126" s="5">
        <v>-1.4516004263667193</v>
      </c>
      <c r="L126" s="5">
        <f t="shared" si="2"/>
        <v>0.49677727300765917</v>
      </c>
      <c r="M126" s="5">
        <f t="shared" si="3"/>
        <v>3.1388985036637975</v>
      </c>
    </row>
    <row r="127" spans="1:13" x14ac:dyDescent="0.25">
      <c r="A127" s="5">
        <v>3.1</v>
      </c>
      <c r="B127" s="5" t="s">
        <v>515</v>
      </c>
      <c r="C127" s="5" t="s">
        <v>514</v>
      </c>
      <c r="D127" s="5">
        <v>456</v>
      </c>
      <c r="E127" s="5" t="s">
        <v>7</v>
      </c>
      <c r="F127" s="5" t="s">
        <v>400</v>
      </c>
      <c r="G127" s="5">
        <v>1</v>
      </c>
      <c r="H127" s="5">
        <v>9228</v>
      </c>
      <c r="I127" s="5">
        <v>237</v>
      </c>
      <c r="J127" s="5">
        <v>7.3617484638718214E-2</v>
      </c>
      <c r="K127" s="5">
        <v>-1.4493675376275195</v>
      </c>
      <c r="L127" s="5">
        <f t="shared" si="2"/>
        <v>0.49796322461371467</v>
      </c>
      <c r="M127" s="5">
        <f t="shared" si="3"/>
        <v>3.1474817789184688</v>
      </c>
    </row>
    <row r="128" spans="1:13" x14ac:dyDescent="0.25">
      <c r="A128" s="5">
        <v>3.1</v>
      </c>
      <c r="B128" s="5" t="s">
        <v>245</v>
      </c>
      <c r="C128" s="5" t="s">
        <v>83</v>
      </c>
      <c r="D128" s="5">
        <v>451</v>
      </c>
      <c r="E128" s="5" t="s">
        <v>6</v>
      </c>
      <c r="F128" s="5" t="s">
        <v>400</v>
      </c>
      <c r="G128" s="5">
        <v>1</v>
      </c>
      <c r="H128" s="5">
        <v>9447</v>
      </c>
      <c r="I128" s="5">
        <v>238</v>
      </c>
      <c r="J128" s="5">
        <v>7.3928599206657855E-2</v>
      </c>
      <c r="K128" s="5">
        <v>-1.4471418518380479</v>
      </c>
      <c r="L128" s="5">
        <f t="shared" si="2"/>
        <v>0.49914535052543596</v>
      </c>
      <c r="M128" s="5">
        <f t="shared" si="3"/>
        <v>3.1560607232030238</v>
      </c>
    </row>
    <row r="129" spans="1:13" x14ac:dyDescent="0.25">
      <c r="A129" s="5">
        <v>3.1</v>
      </c>
      <c r="B129" s="5" t="s">
        <v>430</v>
      </c>
      <c r="C129" s="5" t="s">
        <v>430</v>
      </c>
      <c r="E129" s="5" t="s">
        <v>6</v>
      </c>
      <c r="F129" s="5" t="s">
        <v>400</v>
      </c>
      <c r="G129" s="5">
        <v>1</v>
      </c>
      <c r="H129" s="5">
        <v>9702</v>
      </c>
      <c r="I129" s="5">
        <v>239</v>
      </c>
      <c r="J129" s="5">
        <v>7.4239713774597496E-2</v>
      </c>
      <c r="K129" s="5">
        <v>-1.4449233117218236</v>
      </c>
      <c r="L129" s="5">
        <f t="shared" si="2"/>
        <v>0.50032368116401393</v>
      </c>
      <c r="M129" s="5">
        <f t="shared" si="3"/>
        <v>3.1646353950382227</v>
      </c>
    </row>
    <row r="130" spans="1:13" x14ac:dyDescent="0.25">
      <c r="A130" s="5">
        <v>3.1</v>
      </c>
      <c r="B130" s="5" t="s">
        <v>367</v>
      </c>
      <c r="C130" s="5" t="s">
        <v>367</v>
      </c>
      <c r="E130" s="5" t="s">
        <v>7</v>
      </c>
      <c r="F130" s="5" t="s">
        <v>400</v>
      </c>
      <c r="G130" s="5">
        <v>1</v>
      </c>
      <c r="H130" s="5">
        <v>9846</v>
      </c>
      <c r="I130" s="5">
        <v>240</v>
      </c>
      <c r="J130" s="5">
        <v>7.4550828342537137E-2</v>
      </c>
      <c r="K130" s="5">
        <v>-1.4427118606927283</v>
      </c>
      <c r="L130" s="5">
        <f t="shared" si="2"/>
        <v>0.50149824658396791</v>
      </c>
      <c r="M130" s="5">
        <f t="shared" si="3"/>
        <v>3.1732058523419195</v>
      </c>
    </row>
    <row r="131" spans="1:13" x14ac:dyDescent="0.25">
      <c r="A131" s="5">
        <v>3.1</v>
      </c>
      <c r="B131" s="5" t="s">
        <v>57</v>
      </c>
      <c r="C131" s="5" t="s">
        <v>57</v>
      </c>
      <c r="E131" s="5" t="s">
        <v>7</v>
      </c>
      <c r="F131" s="5" t="s">
        <v>400</v>
      </c>
      <c r="G131" s="5">
        <v>1</v>
      </c>
      <c r="H131" s="5">
        <v>9852</v>
      </c>
      <c r="I131" s="5">
        <v>241</v>
      </c>
      <c r="J131" s="5">
        <v>7.4861942910476778E-2</v>
      </c>
      <c r="K131" s="5">
        <v>-1.4405074428438218</v>
      </c>
      <c r="L131" s="5">
        <f t="shared" si="2"/>
        <v>0.50266907647908621</v>
      </c>
      <c r="M131" s="5">
        <f t="shared" si="3"/>
        <v>3.1817721524381666</v>
      </c>
    </row>
    <row r="132" spans="1:13" x14ac:dyDescent="0.25">
      <c r="A132" s="5">
        <v>3.1</v>
      </c>
      <c r="B132" s="5" t="s">
        <v>462</v>
      </c>
      <c r="C132" s="5" t="s">
        <v>462</v>
      </c>
      <c r="E132" s="5" t="s">
        <v>7</v>
      </c>
      <c r="F132" s="5" t="s">
        <v>400</v>
      </c>
      <c r="G132" s="5">
        <v>1</v>
      </c>
      <c r="H132" s="5">
        <v>10048</v>
      </c>
      <c r="I132" s="5">
        <v>242</v>
      </c>
      <c r="J132" s="5">
        <v>7.5173057478416433E-2</v>
      </c>
      <c r="K132" s="5">
        <v>-1.4383100029363871</v>
      </c>
      <c r="L132" s="5">
        <f t="shared" si="2"/>
        <v>0.5038362001882446</v>
      </c>
      <c r="M132" s="5">
        <f t="shared" si="3"/>
        <v>3.19033435206613</v>
      </c>
    </row>
    <row r="133" spans="1:13" x14ac:dyDescent="0.25">
      <c r="A133" s="5">
        <v>3.1</v>
      </c>
      <c r="B133" s="5" t="s">
        <v>462</v>
      </c>
      <c r="C133" s="5" t="s">
        <v>462</v>
      </c>
      <c r="E133" s="5" t="s">
        <v>7</v>
      </c>
      <c r="F133" s="5" t="s">
        <v>400</v>
      </c>
      <c r="G133" s="5">
        <v>1</v>
      </c>
      <c r="H133" s="5">
        <v>10049</v>
      </c>
      <c r="I133" s="5">
        <v>243</v>
      </c>
      <c r="J133" s="5">
        <v>7.5484172046356074E-2</v>
      </c>
      <c r="K133" s="5">
        <v>-1.4361194863891917</v>
      </c>
      <c r="L133" s="5">
        <f t="shared" ref="L133:L196" si="4">$O$5+$O$6*K133</f>
        <v>0.50499964670110964</v>
      </c>
      <c r="M133" s="5">
        <f t="shared" ref="M133:M196" si="5">10^L133</f>
        <v>3.1988925073888592</v>
      </c>
    </row>
    <row r="134" spans="1:13" x14ac:dyDescent="0.25">
      <c r="A134" s="5">
        <v>3.1</v>
      </c>
      <c r="B134" s="5" t="s">
        <v>521</v>
      </c>
      <c r="C134" s="5" t="s">
        <v>520</v>
      </c>
      <c r="D134" s="5">
        <v>194</v>
      </c>
      <c r="E134" s="5" t="s">
        <v>7</v>
      </c>
      <c r="F134" s="5" t="s">
        <v>400</v>
      </c>
      <c r="G134" s="5">
        <v>1</v>
      </c>
      <c r="H134" s="5">
        <v>10084</v>
      </c>
      <c r="I134" s="5">
        <v>244</v>
      </c>
      <c r="J134" s="5">
        <v>7.5795286614295715E-2</v>
      </c>
      <c r="K134" s="5">
        <v>-1.4339358392679569</v>
      </c>
      <c r="L134" s="5">
        <f t="shared" si="4"/>
        <v>0.50615944466373231</v>
      </c>
      <c r="M134" s="5">
        <f t="shared" si="5"/>
        <v>3.2074466740019276</v>
      </c>
    </row>
    <row r="135" spans="1:13" x14ac:dyDescent="0.25">
      <c r="A135" s="5">
        <v>3.1</v>
      </c>
      <c r="B135" s="5" t="s">
        <v>461</v>
      </c>
      <c r="C135" s="5" t="s">
        <v>404</v>
      </c>
      <c r="D135" s="5">
        <v>185</v>
      </c>
      <c r="E135" s="5" t="s">
        <v>7</v>
      </c>
      <c r="F135" s="5" t="s">
        <v>400</v>
      </c>
      <c r="G135" s="5">
        <v>1</v>
      </c>
      <c r="H135" s="5">
        <v>10146</v>
      </c>
      <c r="I135" s="5">
        <v>245</v>
      </c>
      <c r="J135" s="5">
        <v>7.6106401182235356E-2</v>
      </c>
      <c r="K135" s="5">
        <v>-1.4317590082750584</v>
      </c>
      <c r="L135" s="5">
        <f t="shared" si="4"/>
        <v>0.50731562238401784</v>
      </c>
      <c r="M135" s="5">
        <f t="shared" si="5"/>
        <v>3.2159969069418222</v>
      </c>
    </row>
    <row r="136" spans="1:13" x14ac:dyDescent="0.25">
      <c r="A136" s="5">
        <v>3.1</v>
      </c>
      <c r="B136" s="5" t="s">
        <v>461</v>
      </c>
      <c r="C136" s="5" t="s">
        <v>404</v>
      </c>
      <c r="D136" s="5">
        <v>185</v>
      </c>
      <c r="E136" s="5" t="s">
        <v>7</v>
      </c>
      <c r="F136" s="5" t="s">
        <v>400</v>
      </c>
      <c r="G136" s="5">
        <v>1</v>
      </c>
      <c r="H136" s="5">
        <v>10148</v>
      </c>
      <c r="I136" s="5">
        <v>246</v>
      </c>
      <c r="J136" s="5">
        <v>7.6417515750174997E-2</v>
      </c>
      <c r="K136" s="5">
        <v>-1.4295889407394164</v>
      </c>
      <c r="L136" s="5">
        <f t="shared" si="4"/>
        <v>0.5084682078370959</v>
      </c>
      <c r="M136" s="5">
        <f t="shared" si="5"/>
        <v>3.2245432606942468</v>
      </c>
    </row>
    <row r="137" spans="1:13" x14ac:dyDescent="0.25">
      <c r="A137" s="5">
        <v>3.1</v>
      </c>
      <c r="B137" s="5" t="s">
        <v>461</v>
      </c>
      <c r="C137" s="5" t="s">
        <v>404</v>
      </c>
      <c r="D137" s="5">
        <v>185</v>
      </c>
      <c r="E137" s="5" t="s">
        <v>7</v>
      </c>
      <c r="F137" s="5" t="s">
        <v>400</v>
      </c>
      <c r="G137" s="5">
        <v>1</v>
      </c>
      <c r="H137" s="5">
        <v>10149</v>
      </c>
      <c r="I137" s="5">
        <v>247</v>
      </c>
      <c r="J137" s="5">
        <v>7.6728630318114652E-2</v>
      </c>
      <c r="K137" s="5">
        <v>-1.4274255846065906</v>
      </c>
      <c r="L137" s="5">
        <f t="shared" si="4"/>
        <v>0.50961722867058101</v>
      </c>
      <c r="M137" s="5">
        <f t="shared" si="5"/>
        <v>3.2330857892022533</v>
      </c>
    </row>
    <row r="138" spans="1:13" x14ac:dyDescent="0.25">
      <c r="A138" s="5">
        <v>3.15</v>
      </c>
      <c r="B138" s="5" t="s">
        <v>312</v>
      </c>
      <c r="C138" s="5" t="s">
        <v>311</v>
      </c>
      <c r="D138" s="5">
        <v>453</v>
      </c>
      <c r="E138" s="5" t="s">
        <v>6</v>
      </c>
      <c r="F138" s="5" t="s">
        <v>1233</v>
      </c>
      <c r="G138" s="5">
        <v>1</v>
      </c>
      <c r="H138" s="5">
        <v>9541</v>
      </c>
      <c r="I138" s="5">
        <v>249</v>
      </c>
      <c r="J138" s="5">
        <v>7.7350859453993934E-2</v>
      </c>
      <c r="K138" s="5">
        <v>-1.4231188013567797</v>
      </c>
      <c r="L138" s="5">
        <f t="shared" si="4"/>
        <v>0.51190468546248413</v>
      </c>
      <c r="M138" s="5">
        <f t="shared" si="5"/>
        <v>3.2501595835916062</v>
      </c>
    </row>
    <row r="139" spans="1:13" x14ac:dyDescent="0.25">
      <c r="A139" s="5">
        <v>3.17</v>
      </c>
      <c r="B139" s="5" t="s">
        <v>422</v>
      </c>
      <c r="C139" s="5" t="s">
        <v>422</v>
      </c>
      <c r="E139" s="5" t="s">
        <v>6</v>
      </c>
      <c r="F139" s="5" t="s">
        <v>1233</v>
      </c>
      <c r="G139" s="5">
        <v>1</v>
      </c>
      <c r="H139" s="5">
        <v>9016</v>
      </c>
      <c r="I139" s="5">
        <v>251</v>
      </c>
      <c r="J139" s="5">
        <v>7.7973088589873216E-2</v>
      </c>
      <c r="K139" s="5">
        <v>-1.4188382540587852</v>
      </c>
      <c r="L139" s="5">
        <f t="shared" si="4"/>
        <v>0.51417820758373078</v>
      </c>
      <c r="M139" s="5">
        <f t="shared" si="5"/>
        <v>3.2672187111004698</v>
      </c>
    </row>
    <row r="140" spans="1:13" x14ac:dyDescent="0.25">
      <c r="A140" s="5">
        <v>3.3</v>
      </c>
      <c r="B140" s="5" t="s">
        <v>490</v>
      </c>
      <c r="C140" s="5" t="s">
        <v>490</v>
      </c>
      <c r="E140" s="5" t="s">
        <v>6</v>
      </c>
      <c r="F140" s="5" t="s">
        <v>400</v>
      </c>
      <c r="G140" s="5">
        <v>1</v>
      </c>
      <c r="H140" s="5">
        <v>609</v>
      </c>
      <c r="I140" s="5">
        <v>258</v>
      </c>
      <c r="J140" s="5">
        <v>8.015089056545073E-2</v>
      </c>
      <c r="K140" s="5">
        <v>-1.4040573211970488</v>
      </c>
      <c r="L140" s="5">
        <f t="shared" si="4"/>
        <v>0.52202878730973057</v>
      </c>
      <c r="M140" s="5">
        <f t="shared" si="5"/>
        <v>3.3268160443991506</v>
      </c>
    </row>
    <row r="141" spans="1:13" x14ac:dyDescent="0.25">
      <c r="A141" s="5">
        <v>3.3</v>
      </c>
      <c r="B141" s="5" t="s">
        <v>222</v>
      </c>
      <c r="C141" s="5" t="s">
        <v>222</v>
      </c>
      <c r="E141" s="5" t="s">
        <v>6</v>
      </c>
      <c r="F141" s="5" t="s">
        <v>400</v>
      </c>
      <c r="G141" s="5">
        <v>1</v>
      </c>
      <c r="H141" s="5">
        <v>5717</v>
      </c>
      <c r="I141" s="5">
        <v>261</v>
      </c>
      <c r="J141" s="5">
        <v>8.1084234269269653E-2</v>
      </c>
      <c r="K141" s="5">
        <v>-1.3978155334023405</v>
      </c>
      <c r="L141" s="5">
        <f t="shared" si="4"/>
        <v>0.52534398082109424</v>
      </c>
      <c r="M141" s="5">
        <f t="shared" si="5"/>
        <v>3.3523085199183589</v>
      </c>
    </row>
    <row r="142" spans="1:13" x14ac:dyDescent="0.25">
      <c r="A142" s="5">
        <v>3.3</v>
      </c>
      <c r="B142" s="5" t="s">
        <v>363</v>
      </c>
      <c r="C142" s="5" t="s">
        <v>363</v>
      </c>
      <c r="E142" s="5" t="s">
        <v>6</v>
      </c>
      <c r="F142" s="5" t="s">
        <v>400</v>
      </c>
      <c r="G142" s="5">
        <v>1</v>
      </c>
      <c r="H142" s="5">
        <v>5980</v>
      </c>
      <c r="I142" s="5">
        <v>262</v>
      </c>
      <c r="J142" s="5">
        <v>8.1395348837209308E-2</v>
      </c>
      <c r="K142" s="5">
        <v>-1.3957469929496678</v>
      </c>
      <c r="L142" s="5">
        <f t="shared" si="4"/>
        <v>0.52644264231235927</v>
      </c>
      <c r="M142" s="5">
        <f t="shared" si="5"/>
        <v>3.3607997971145589</v>
      </c>
    </row>
    <row r="143" spans="1:13" x14ac:dyDescent="0.25">
      <c r="A143" s="5">
        <v>3.3</v>
      </c>
      <c r="B143" s="5" t="s">
        <v>363</v>
      </c>
      <c r="C143" s="5" t="s">
        <v>363</v>
      </c>
      <c r="E143" s="5" t="s">
        <v>6</v>
      </c>
      <c r="F143" s="5" t="s">
        <v>400</v>
      </c>
      <c r="G143" s="5">
        <v>1</v>
      </c>
      <c r="H143" s="5">
        <v>5981</v>
      </c>
      <c r="I143" s="5">
        <v>263</v>
      </c>
      <c r="J143" s="5">
        <v>8.1706463405148949E-2</v>
      </c>
      <c r="K143" s="5">
        <v>-1.3936844075198001</v>
      </c>
      <c r="L143" s="5">
        <f t="shared" si="4"/>
        <v>0.52753814091926932</v>
      </c>
      <c r="M143" s="5">
        <f t="shared" si="5"/>
        <v>3.3692880444359687</v>
      </c>
    </row>
    <row r="144" spans="1:13" x14ac:dyDescent="0.25">
      <c r="A144" s="5">
        <v>3.3</v>
      </c>
      <c r="B144" s="5" t="s">
        <v>340</v>
      </c>
      <c r="C144" s="5" t="s">
        <v>339</v>
      </c>
      <c r="D144" s="5">
        <v>439</v>
      </c>
      <c r="E144" s="5" t="s">
        <v>6</v>
      </c>
      <c r="F144" s="5" t="s">
        <v>400</v>
      </c>
      <c r="G144" s="5">
        <v>1</v>
      </c>
      <c r="H144" s="5">
        <v>8819</v>
      </c>
      <c r="I144" s="5">
        <v>264</v>
      </c>
      <c r="J144" s="5">
        <v>8.201757797308859E-2</v>
      </c>
      <c r="K144" s="5">
        <v>-1.3916277341993073</v>
      </c>
      <c r="L144" s="5">
        <f t="shared" si="4"/>
        <v>0.52863049943438456</v>
      </c>
      <c r="M144" s="5">
        <f t="shared" si="5"/>
        <v>3.3777733077095244</v>
      </c>
    </row>
    <row r="145" spans="1:13" x14ac:dyDescent="0.25">
      <c r="A145" s="5">
        <v>3.3</v>
      </c>
      <c r="B145" s="5" t="s">
        <v>239</v>
      </c>
      <c r="C145" s="5" t="s">
        <v>239</v>
      </c>
      <c r="E145" s="5" t="s">
        <v>8</v>
      </c>
      <c r="F145" s="5" t="s">
        <v>400</v>
      </c>
      <c r="G145" s="5">
        <v>1</v>
      </c>
      <c r="H145" s="5">
        <v>8893</v>
      </c>
      <c r="I145" s="5">
        <v>265</v>
      </c>
      <c r="J145" s="5">
        <v>8.2328692541028231E-2</v>
      </c>
      <c r="K145" s="5">
        <v>-1.3895769305426109</v>
      </c>
      <c r="L145" s="5">
        <f t="shared" si="4"/>
        <v>0.52971974040177616</v>
      </c>
      <c r="M145" s="5">
        <f t="shared" si="5"/>
        <v>3.386255632342924</v>
      </c>
    </row>
    <row r="146" spans="1:13" x14ac:dyDescent="0.25">
      <c r="A146" s="5">
        <v>3.3</v>
      </c>
      <c r="B146" s="5" t="s">
        <v>245</v>
      </c>
      <c r="C146" s="5" t="s">
        <v>83</v>
      </c>
      <c r="D146" s="5">
        <v>451</v>
      </c>
      <c r="E146" s="5" t="s">
        <v>6</v>
      </c>
      <c r="F146" s="5" t="s">
        <v>400</v>
      </c>
      <c r="G146" s="5">
        <v>1</v>
      </c>
      <c r="H146" s="5">
        <v>9446</v>
      </c>
      <c r="I146" s="5">
        <v>266</v>
      </c>
      <c r="J146" s="5">
        <v>8.2639807108967872E-2</v>
      </c>
      <c r="K146" s="5">
        <v>-1.3875319545651252</v>
      </c>
      <c r="L146" s="5">
        <f t="shared" si="4"/>
        <v>0.53080588612066815</v>
      </c>
      <c r="M146" s="5">
        <f t="shared" si="5"/>
        <v>3.3947350633303621</v>
      </c>
    </row>
    <row r="147" spans="1:13" x14ac:dyDescent="0.25">
      <c r="A147" s="5">
        <v>3.3</v>
      </c>
      <c r="B147" s="5" t="s">
        <v>430</v>
      </c>
      <c r="C147" s="5" t="s">
        <v>430</v>
      </c>
      <c r="E147" s="5" t="s">
        <v>6</v>
      </c>
      <c r="F147" s="5" t="s">
        <v>400</v>
      </c>
      <c r="G147" s="5">
        <v>1</v>
      </c>
      <c r="H147" s="5">
        <v>9701</v>
      </c>
      <c r="I147" s="5">
        <v>267</v>
      </c>
      <c r="J147" s="5">
        <v>8.2950921676907527E-2</v>
      </c>
      <c r="K147" s="5">
        <v>-1.3854927647365183</v>
      </c>
      <c r="L147" s="5">
        <f t="shared" si="4"/>
        <v>0.53188895864901775</v>
      </c>
      <c r="M147" s="5">
        <f t="shared" si="5"/>
        <v>3.4032116452582075</v>
      </c>
    </row>
    <row r="148" spans="1:13" x14ac:dyDescent="0.25">
      <c r="A148" s="5">
        <v>3.3</v>
      </c>
      <c r="B148" s="5" t="s">
        <v>518</v>
      </c>
      <c r="C148" s="5" t="s">
        <v>404</v>
      </c>
      <c r="D148" s="5">
        <v>185</v>
      </c>
      <c r="E148" s="5" t="s">
        <v>8</v>
      </c>
      <c r="F148" s="5" t="s">
        <v>400</v>
      </c>
      <c r="G148" s="5">
        <v>1</v>
      </c>
      <c r="H148" s="5">
        <v>10119</v>
      </c>
      <c r="I148" s="5">
        <v>268</v>
      </c>
      <c r="J148" s="5">
        <v>8.3262036244847168E-2</v>
      </c>
      <c r="K148" s="5">
        <v>-1.3834593199740937</v>
      </c>
      <c r="L148" s="5">
        <f t="shared" si="4"/>
        <v>0.53296897980702984</v>
      </c>
      <c r="M148" s="5">
        <f t="shared" si="5"/>
        <v>3.4116854223105788</v>
      </c>
    </row>
    <row r="149" spans="1:13" x14ac:dyDescent="0.25">
      <c r="A149" s="5">
        <v>3.3</v>
      </c>
      <c r="B149" s="5" t="s">
        <v>518</v>
      </c>
      <c r="C149" s="5" t="s">
        <v>404</v>
      </c>
      <c r="D149" s="5">
        <v>185</v>
      </c>
      <c r="E149" s="5" t="s">
        <v>8</v>
      </c>
      <c r="F149" s="5" t="s">
        <v>400</v>
      </c>
      <c r="G149" s="5">
        <v>1</v>
      </c>
      <c r="H149" s="5">
        <v>10120</v>
      </c>
      <c r="I149" s="5">
        <v>269</v>
      </c>
      <c r="J149" s="5">
        <v>8.3573150812786809E-2</v>
      </c>
      <c r="K149" s="5">
        <v>-1.3814315796363066</v>
      </c>
      <c r="L149" s="5">
        <f t="shared" si="4"/>
        <v>0.53404597118060093</v>
      </c>
      <c r="M149" s="5">
        <f t="shared" si="5"/>
        <v>3.4201564382747778</v>
      </c>
    </row>
    <row r="150" spans="1:13" x14ac:dyDescent="0.25">
      <c r="A150" s="5">
        <v>3.3</v>
      </c>
      <c r="B150" s="5" t="s">
        <v>469</v>
      </c>
      <c r="C150" s="5" t="s">
        <v>404</v>
      </c>
      <c r="D150" s="5">
        <v>185</v>
      </c>
      <c r="E150" s="5" t="s">
        <v>8</v>
      </c>
      <c r="F150" s="5" t="s">
        <v>400</v>
      </c>
      <c r="G150" s="5">
        <v>1</v>
      </c>
      <c r="H150" s="5">
        <v>10131</v>
      </c>
      <c r="I150" s="5">
        <v>270</v>
      </c>
      <c r="J150" s="5">
        <v>8.388426538072645E-2</v>
      </c>
      <c r="K150" s="5">
        <v>-1.3794095035163805</v>
      </c>
      <c r="L150" s="5">
        <f t="shared" si="4"/>
        <v>0.53511995412470958</v>
      </c>
      <c r="M150" s="5">
        <f t="shared" si="5"/>
        <v>3.4286247365466962</v>
      </c>
    </row>
    <row r="151" spans="1:13" x14ac:dyDescent="0.25">
      <c r="A151" s="5">
        <v>3.3</v>
      </c>
      <c r="B151" s="5" t="s">
        <v>475</v>
      </c>
      <c r="C151" s="5" t="s">
        <v>433</v>
      </c>
      <c r="D151" s="5">
        <v>187</v>
      </c>
      <c r="E151" s="5" t="s">
        <v>8</v>
      </c>
      <c r="F151" s="5" t="s">
        <v>400</v>
      </c>
      <c r="G151" s="5">
        <v>1</v>
      </c>
      <c r="H151" s="5">
        <v>10153</v>
      </c>
      <c r="I151" s="5">
        <v>271</v>
      </c>
      <c r="J151" s="5">
        <v>8.4195379948666091E-2</v>
      </c>
      <c r="K151" s="5">
        <v>-1.3773930518360524</v>
      </c>
      <c r="L151" s="5">
        <f t="shared" si="4"/>
        <v>0.53619094976673853</v>
      </c>
      <c r="M151" s="5">
        <f t="shared" si="5"/>
        <v>3.4370903601360814</v>
      </c>
    </row>
    <row r="152" spans="1:13" x14ac:dyDescent="0.25">
      <c r="A152" s="5">
        <v>3.3</v>
      </c>
      <c r="B152" s="5" t="s">
        <v>475</v>
      </c>
      <c r="C152" s="5" t="s">
        <v>433</v>
      </c>
      <c r="D152" s="5">
        <v>187</v>
      </c>
      <c r="E152" s="5" t="s">
        <v>8</v>
      </c>
      <c r="F152" s="5" t="s">
        <v>400</v>
      </c>
      <c r="G152" s="5">
        <v>1</v>
      </c>
      <c r="H152" s="5">
        <v>10154</v>
      </c>
      <c r="I152" s="5">
        <v>272</v>
      </c>
      <c r="J152" s="5">
        <v>8.4506494516605746E-2</v>
      </c>
      <c r="K152" s="5">
        <v>-1.3753821852394248</v>
      </c>
      <c r="L152" s="5">
        <f t="shared" si="4"/>
        <v>0.53725897900973996</v>
      </c>
      <c r="M152" s="5">
        <f t="shared" si="5"/>
        <v>3.4455533516717356</v>
      </c>
    </row>
    <row r="153" spans="1:13" x14ac:dyDescent="0.25">
      <c r="A153" s="5">
        <v>3.3</v>
      </c>
      <c r="B153" s="5" t="s">
        <v>452</v>
      </c>
      <c r="C153" s="5" t="s">
        <v>433</v>
      </c>
      <c r="D153" s="5">
        <v>187</v>
      </c>
      <c r="E153" s="5" t="s">
        <v>8</v>
      </c>
      <c r="F153" s="5" t="s">
        <v>400</v>
      </c>
      <c r="G153" s="5">
        <v>1</v>
      </c>
      <c r="H153" s="5">
        <v>10163</v>
      </c>
      <c r="I153" s="5">
        <v>273</v>
      </c>
      <c r="J153" s="5">
        <v>8.4817609084545387E-2</v>
      </c>
      <c r="K153" s="5">
        <v>-1.3733768647869313</v>
      </c>
      <c r="L153" s="5">
        <f t="shared" si="4"/>
        <v>0.53832406253564058</v>
      </c>
      <c r="M153" s="5">
        <f t="shared" si="5"/>
        <v>3.4540137534066169</v>
      </c>
    </row>
    <row r="154" spans="1:13" x14ac:dyDescent="0.25">
      <c r="A154" s="5">
        <v>3.3</v>
      </c>
      <c r="B154" s="5" t="s">
        <v>434</v>
      </c>
      <c r="C154" s="5" t="s">
        <v>433</v>
      </c>
      <c r="D154" s="5">
        <v>187</v>
      </c>
      <c r="E154" s="5" t="s">
        <v>8</v>
      </c>
      <c r="F154" s="5" t="s">
        <v>400</v>
      </c>
      <c r="G154" s="5">
        <v>1</v>
      </c>
      <c r="H154" s="5">
        <v>10173</v>
      </c>
      <c r="I154" s="5">
        <v>274</v>
      </c>
      <c r="J154" s="5">
        <v>8.5128723652485028E-2</v>
      </c>
      <c r="K154" s="5">
        <v>-1.371377051949406</v>
      </c>
      <c r="L154" s="5">
        <f t="shared" si="4"/>
        <v>0.5393862208083916</v>
      </c>
      <c r="M154" s="5">
        <f t="shared" si="5"/>
        <v>3.4624716072228665</v>
      </c>
    </row>
    <row r="155" spans="1:13" x14ac:dyDescent="0.25">
      <c r="A155" s="5">
        <v>3.3</v>
      </c>
      <c r="B155" s="5" t="s">
        <v>434</v>
      </c>
      <c r="C155" s="5" t="s">
        <v>433</v>
      </c>
      <c r="D155" s="5">
        <v>187</v>
      </c>
      <c r="E155" s="5" t="s">
        <v>8</v>
      </c>
      <c r="F155" s="5" t="s">
        <v>400</v>
      </c>
      <c r="G155" s="5">
        <v>1</v>
      </c>
      <c r="H155" s="5">
        <v>10174</v>
      </c>
      <c r="I155" s="5">
        <v>275</v>
      </c>
      <c r="J155" s="5">
        <v>8.5439838220424669E-2</v>
      </c>
      <c r="K155" s="5">
        <v>-1.3693827086022643</v>
      </c>
      <c r="L155" s="5">
        <f t="shared" si="4"/>
        <v>0.54044547407705934</v>
      </c>
      <c r="M155" s="5">
        <f t="shared" si="5"/>
        <v>3.4709269546367363</v>
      </c>
    </row>
    <row r="156" spans="1:13" x14ac:dyDescent="0.25">
      <c r="A156" s="5">
        <v>3.3</v>
      </c>
      <c r="B156" s="5" t="s">
        <v>516</v>
      </c>
      <c r="C156" s="5" t="s">
        <v>445</v>
      </c>
      <c r="D156" s="5">
        <v>186</v>
      </c>
      <c r="E156" s="5" t="s">
        <v>8</v>
      </c>
      <c r="F156" s="5" t="s">
        <v>400</v>
      </c>
      <c r="G156" s="5">
        <v>1</v>
      </c>
      <c r="H156" s="5">
        <v>10178</v>
      </c>
      <c r="I156" s="5">
        <v>276</v>
      </c>
      <c r="J156" s="5">
        <v>8.575095278836431E-2</v>
      </c>
      <c r="K156" s="5">
        <v>-1.3673937970197825</v>
      </c>
      <c r="L156" s="5">
        <f t="shared" si="4"/>
        <v>0.54150184237886378</v>
      </c>
      <c r="M156" s="5">
        <f t="shared" si="5"/>
        <v>3.4793798368034508</v>
      </c>
    </row>
    <row r="157" spans="1:13" x14ac:dyDescent="0.25">
      <c r="A157" s="5">
        <v>3.3</v>
      </c>
      <c r="B157" s="5" t="s">
        <v>446</v>
      </c>
      <c r="C157" s="5" t="s">
        <v>445</v>
      </c>
      <c r="D157" s="5">
        <v>186</v>
      </c>
      <c r="E157" s="5" t="s">
        <v>8</v>
      </c>
      <c r="F157" s="5" t="s">
        <v>400</v>
      </c>
      <c r="G157" s="5">
        <v>1</v>
      </c>
      <c r="H157" s="5">
        <v>10180</v>
      </c>
      <c r="I157" s="5">
        <v>277</v>
      </c>
      <c r="J157" s="5">
        <v>8.6062067356303965E-2</v>
      </c>
      <c r="K157" s="5">
        <v>-1.3654102798694816</v>
      </c>
      <c r="L157" s="5">
        <f t="shared" si="4"/>
        <v>0.54255534554216123</v>
      </c>
      <c r="M157" s="5">
        <f t="shared" si="5"/>
        <v>3.4878302945219755</v>
      </c>
    </row>
    <row r="158" spans="1:13" x14ac:dyDescent="0.25">
      <c r="A158" s="5">
        <v>3.3</v>
      </c>
      <c r="B158" s="5" t="s">
        <v>493</v>
      </c>
      <c r="C158" s="5" t="s">
        <v>492</v>
      </c>
      <c r="D158" s="5">
        <v>191</v>
      </c>
      <c r="E158" s="5" t="s">
        <v>8</v>
      </c>
      <c r="F158" s="5" t="s">
        <v>400</v>
      </c>
      <c r="G158" s="5">
        <v>1</v>
      </c>
      <c r="H158" s="5">
        <v>10185</v>
      </c>
      <c r="I158" s="5">
        <v>278</v>
      </c>
      <c r="J158" s="5">
        <v>8.6373181924243606E-2</v>
      </c>
      <c r="K158" s="5">
        <v>-1.3634321202066126</v>
      </c>
      <c r="L158" s="5">
        <f t="shared" si="4"/>
        <v>0.54360600318937313</v>
      </c>
      <c r="M158" s="5">
        <f t="shared" si="5"/>
        <v>3.4962783682396901</v>
      </c>
    </row>
    <row r="159" spans="1:13" x14ac:dyDescent="0.25">
      <c r="A159" s="5">
        <v>3.3</v>
      </c>
      <c r="B159" s="5" t="s">
        <v>493</v>
      </c>
      <c r="C159" s="5" t="s">
        <v>492</v>
      </c>
      <c r="D159" s="5">
        <v>191</v>
      </c>
      <c r="E159" s="5" t="s">
        <v>8</v>
      </c>
      <c r="F159" s="5" t="s">
        <v>400</v>
      </c>
      <c r="G159" s="5">
        <v>1</v>
      </c>
      <c r="H159" s="5">
        <v>10186</v>
      </c>
      <c r="I159" s="5">
        <v>279</v>
      </c>
      <c r="J159" s="5">
        <v>8.6684296492183247E-2</v>
      </c>
      <c r="K159" s="5">
        <v>-1.3614592814687252</v>
      </c>
      <c r="L159" s="5">
        <f t="shared" si="4"/>
        <v>0.54465383473987161</v>
      </c>
      <c r="M159" s="5">
        <f t="shared" si="5"/>
        <v>3.5047240980570606</v>
      </c>
    </row>
    <row r="160" spans="1:13" x14ac:dyDescent="0.25">
      <c r="A160" s="5">
        <v>3.3</v>
      </c>
      <c r="B160" s="5" t="s">
        <v>524</v>
      </c>
      <c r="C160" s="5" t="s">
        <v>492</v>
      </c>
      <c r="D160" s="5">
        <v>191</v>
      </c>
      <c r="E160" s="5" t="s">
        <v>8</v>
      </c>
      <c r="F160" s="5" t="s">
        <v>400</v>
      </c>
      <c r="G160" s="5">
        <v>1</v>
      </c>
      <c r="H160" s="5">
        <v>10196</v>
      </c>
      <c r="I160" s="5">
        <v>280</v>
      </c>
      <c r="J160" s="5">
        <v>8.6995411060122887E-2</v>
      </c>
      <c r="K160" s="5">
        <v>-1.3594917274703553</v>
      </c>
      <c r="L160" s="5">
        <f t="shared" si="4"/>
        <v>0.54569885941279994</v>
      </c>
      <c r="M160" s="5">
        <f t="shared" si="5"/>
        <v>3.5131675237321098</v>
      </c>
    </row>
    <row r="161" spans="1:13" x14ac:dyDescent="0.25">
      <c r="A161" s="5">
        <v>3.3</v>
      </c>
      <c r="B161" s="5" t="s">
        <v>524</v>
      </c>
      <c r="C161" s="5" t="s">
        <v>492</v>
      </c>
      <c r="D161" s="5">
        <v>191</v>
      </c>
      <c r="E161" s="5" t="s">
        <v>8</v>
      </c>
      <c r="F161" s="5" t="s">
        <v>400</v>
      </c>
      <c r="G161" s="5">
        <v>1</v>
      </c>
      <c r="H161" s="5">
        <v>10197</v>
      </c>
      <c r="I161" s="5">
        <v>281</v>
      </c>
      <c r="J161" s="5">
        <v>8.7306525628062528E-2</v>
      </c>
      <c r="K161" s="5">
        <v>-1.3575294223977825</v>
      </c>
      <c r="L161" s="5">
        <f t="shared" si="4"/>
        <v>0.54674109622985811</v>
      </c>
      <c r="M161" s="5">
        <f t="shared" si="5"/>
        <v>3.521608684684935</v>
      </c>
    </row>
    <row r="162" spans="1:13" x14ac:dyDescent="0.25">
      <c r="A162" s="5">
        <v>3.3</v>
      </c>
      <c r="B162" s="5" t="s">
        <v>519</v>
      </c>
      <c r="C162" s="5" t="s">
        <v>519</v>
      </c>
      <c r="E162" s="5" t="s">
        <v>8</v>
      </c>
      <c r="F162" s="5" t="s">
        <v>400</v>
      </c>
      <c r="G162" s="5">
        <v>1</v>
      </c>
      <c r="H162" s="5">
        <v>10204</v>
      </c>
      <c r="I162" s="5">
        <v>282</v>
      </c>
      <c r="J162" s="5">
        <v>8.7617640196002183E-2</v>
      </c>
      <c r="K162" s="5">
        <v>-1.3555723308038954</v>
      </c>
      <c r="L162" s="5">
        <f t="shared" si="4"/>
        <v>0.54778056401802921</v>
      </c>
      <c r="M162" s="5">
        <f t="shared" si="5"/>
        <v>3.5300476200020614</v>
      </c>
    </row>
    <row r="163" spans="1:13" x14ac:dyDescent="0.25">
      <c r="A163" s="5">
        <v>3.37</v>
      </c>
      <c r="B163" s="5" t="s">
        <v>422</v>
      </c>
      <c r="C163" s="5" t="s">
        <v>422</v>
      </c>
      <c r="E163" s="5" t="s">
        <v>6</v>
      </c>
      <c r="F163" s="5" t="s">
        <v>1233</v>
      </c>
      <c r="G163" s="5">
        <v>1</v>
      </c>
      <c r="H163" s="5">
        <v>9008</v>
      </c>
      <c r="I163" s="5">
        <v>285</v>
      </c>
      <c r="J163" s="5">
        <v>8.8550983899821106E-2</v>
      </c>
      <c r="K163" s="5">
        <v>-1.3497319878167811</v>
      </c>
      <c r="L163" s="5">
        <f t="shared" si="4"/>
        <v>0.55088253861438363</v>
      </c>
      <c r="M163" s="5">
        <f t="shared" si="5"/>
        <v>3.5553514580916299</v>
      </c>
    </row>
    <row r="164" spans="1:13" x14ac:dyDescent="0.25">
      <c r="A164" s="5">
        <v>3.38</v>
      </c>
      <c r="B164" s="5" t="s">
        <v>422</v>
      </c>
      <c r="C164" s="5" t="s">
        <v>422</v>
      </c>
      <c r="E164" s="5" t="s">
        <v>6</v>
      </c>
      <c r="F164" s="5" t="s">
        <v>1233</v>
      </c>
      <c r="G164" s="5">
        <v>1</v>
      </c>
      <c r="H164" s="5">
        <v>9024</v>
      </c>
      <c r="I164" s="5">
        <v>286</v>
      </c>
      <c r="J164" s="5">
        <v>8.8862098467760747E-2</v>
      </c>
      <c r="K164" s="5">
        <v>-1.3477954028235781</v>
      </c>
      <c r="L164" s="5">
        <f t="shared" si="4"/>
        <v>0.55191111475551957</v>
      </c>
      <c r="M164" s="5">
        <f t="shared" si="5"/>
        <v>3.563781875210069</v>
      </c>
    </row>
    <row r="165" spans="1:13" x14ac:dyDescent="0.25">
      <c r="A165" s="5">
        <v>3.42</v>
      </c>
      <c r="B165" s="5" t="s">
        <v>393</v>
      </c>
      <c r="C165" s="5" t="s">
        <v>393</v>
      </c>
      <c r="E165" s="5" t="s">
        <v>6</v>
      </c>
      <c r="F165" s="5" t="s">
        <v>1234</v>
      </c>
      <c r="G165" s="5">
        <v>1</v>
      </c>
      <c r="H165" s="5">
        <v>9321</v>
      </c>
      <c r="I165" s="5">
        <v>291</v>
      </c>
      <c r="J165" s="5">
        <v>9.0417671307458966E-2</v>
      </c>
      <c r="K165" s="5">
        <v>-1.3381874393395985</v>
      </c>
      <c r="L165" s="5">
        <f t="shared" si="4"/>
        <v>0.55701418125619617</v>
      </c>
      <c r="M165" s="5">
        <f t="shared" si="5"/>
        <v>3.6059041738630935</v>
      </c>
    </row>
    <row r="166" spans="1:13" x14ac:dyDescent="0.25">
      <c r="A166" s="5">
        <v>3.5</v>
      </c>
      <c r="B166" s="5" t="s">
        <v>202</v>
      </c>
      <c r="C166" s="5" t="s">
        <v>202</v>
      </c>
      <c r="E166" s="5" t="s">
        <v>1</v>
      </c>
      <c r="F166" s="5" t="s">
        <v>400</v>
      </c>
      <c r="G166" s="5">
        <v>1</v>
      </c>
      <c r="H166" s="5">
        <v>7444</v>
      </c>
      <c r="I166" s="5">
        <v>295</v>
      </c>
      <c r="J166" s="5">
        <v>9.1662129579217544E-2</v>
      </c>
      <c r="K166" s="5">
        <v>-1.3305890752092884</v>
      </c>
      <c r="L166" s="5">
        <f t="shared" si="4"/>
        <v>0.56104989158315388</v>
      </c>
      <c r="M166" s="5">
        <f t="shared" si="5"/>
        <v>3.6395684494812626</v>
      </c>
    </row>
    <row r="167" spans="1:13" x14ac:dyDescent="0.25">
      <c r="A167" s="5">
        <v>3.6</v>
      </c>
      <c r="B167" s="5" t="s">
        <v>11</v>
      </c>
      <c r="C167" s="5" t="s">
        <v>11</v>
      </c>
      <c r="E167" s="5" t="s">
        <v>6</v>
      </c>
      <c r="F167" s="5" t="s">
        <v>1232</v>
      </c>
      <c r="G167" s="5">
        <v>1</v>
      </c>
      <c r="H167" s="5">
        <v>111</v>
      </c>
      <c r="I167" s="5">
        <v>299</v>
      </c>
      <c r="J167" s="5">
        <v>9.2906587850976122E-2</v>
      </c>
      <c r="K167" s="5">
        <v>-1.3230667656160509</v>
      </c>
      <c r="L167" s="5">
        <f t="shared" si="4"/>
        <v>0.56504520715205409</v>
      </c>
      <c r="M167" s="5">
        <f t="shared" si="5"/>
        <v>3.6732053411996777</v>
      </c>
    </row>
    <row r="168" spans="1:13" x14ac:dyDescent="0.25">
      <c r="A168" s="5">
        <v>3.62</v>
      </c>
      <c r="B168" s="5" t="s">
        <v>312</v>
      </c>
      <c r="C168" s="5" t="s">
        <v>311</v>
      </c>
      <c r="D168" s="5">
        <v>453</v>
      </c>
      <c r="E168" s="5" t="s">
        <v>6</v>
      </c>
      <c r="F168" s="5" t="s">
        <v>1233</v>
      </c>
      <c r="G168" s="5">
        <v>1</v>
      </c>
      <c r="H168" s="5">
        <v>9545</v>
      </c>
      <c r="I168" s="5">
        <v>302</v>
      </c>
      <c r="J168" s="5">
        <v>9.3839931554795059E-2</v>
      </c>
      <c r="K168" s="5">
        <v>-1.3174737835836448</v>
      </c>
      <c r="L168" s="5">
        <f t="shared" si="4"/>
        <v>0.56801580121145578</v>
      </c>
      <c r="M168" s="5">
        <f t="shared" si="5"/>
        <v>3.6984163571817001</v>
      </c>
    </row>
    <row r="169" spans="1:13" x14ac:dyDescent="0.25">
      <c r="A169" s="5">
        <v>3.65</v>
      </c>
      <c r="B169" s="5" t="s">
        <v>343</v>
      </c>
      <c r="C169" s="5" t="s">
        <v>325</v>
      </c>
      <c r="D169" s="5">
        <v>178</v>
      </c>
      <c r="E169" s="5" t="s">
        <v>6</v>
      </c>
      <c r="F169" s="5" t="s">
        <v>1233</v>
      </c>
      <c r="G169" s="5">
        <v>1</v>
      </c>
      <c r="H169" s="5">
        <v>9778</v>
      </c>
      <c r="I169" s="5">
        <v>304</v>
      </c>
      <c r="J169" s="5">
        <v>9.4462160690674341E-2</v>
      </c>
      <c r="K169" s="5">
        <v>-1.313767905058012</v>
      </c>
      <c r="L169" s="5">
        <f t="shared" si="4"/>
        <v>0.56998410017421375</v>
      </c>
      <c r="M169" s="5">
        <f t="shared" si="5"/>
        <v>3.715216271806677</v>
      </c>
    </row>
    <row r="170" spans="1:13" x14ac:dyDescent="0.25">
      <c r="A170" s="5">
        <v>3.7</v>
      </c>
      <c r="B170" s="5" t="s">
        <v>65</v>
      </c>
      <c r="C170" s="5" t="s">
        <v>65</v>
      </c>
      <c r="E170" s="5" t="s">
        <v>2</v>
      </c>
      <c r="F170" s="5" t="s">
        <v>400</v>
      </c>
      <c r="G170" s="5">
        <v>1</v>
      </c>
      <c r="H170" s="5">
        <v>8889</v>
      </c>
      <c r="I170" s="5">
        <v>313</v>
      </c>
      <c r="J170" s="5">
        <v>9.7262191802131137E-2</v>
      </c>
      <c r="K170" s="5">
        <v>-1.2973104693031128</v>
      </c>
      <c r="L170" s="5">
        <f t="shared" si="4"/>
        <v>0.57872511893723244</v>
      </c>
      <c r="M170" s="5">
        <f t="shared" si="5"/>
        <v>3.7907497843334963</v>
      </c>
    </row>
    <row r="171" spans="1:13" x14ac:dyDescent="0.25">
      <c r="A171" s="5">
        <v>3.8</v>
      </c>
      <c r="B171" s="5" t="s">
        <v>175</v>
      </c>
      <c r="C171" s="5" t="s">
        <v>175</v>
      </c>
      <c r="E171" s="5" t="s">
        <v>8</v>
      </c>
      <c r="F171" s="5" t="s">
        <v>400</v>
      </c>
      <c r="G171" s="5">
        <v>1</v>
      </c>
      <c r="H171" s="5">
        <v>9363</v>
      </c>
      <c r="I171" s="5">
        <v>318</v>
      </c>
      <c r="J171" s="5">
        <v>9.8817764641829356E-2</v>
      </c>
      <c r="K171" s="5">
        <v>-1.2883173117883211</v>
      </c>
      <c r="L171" s="5">
        <f t="shared" si="4"/>
        <v>0.58350164425662643</v>
      </c>
      <c r="M171" s="5">
        <f t="shared" si="5"/>
        <v>3.8326719146251071</v>
      </c>
    </row>
    <row r="172" spans="1:13" x14ac:dyDescent="0.25">
      <c r="A172" s="5">
        <v>3.81</v>
      </c>
      <c r="B172" s="5" t="s">
        <v>48</v>
      </c>
      <c r="C172" s="5" t="s">
        <v>48</v>
      </c>
      <c r="E172" s="5" t="s">
        <v>6</v>
      </c>
      <c r="F172" s="5" t="s">
        <v>1233</v>
      </c>
      <c r="G172" s="5">
        <v>1</v>
      </c>
      <c r="H172" s="5">
        <v>4468</v>
      </c>
      <c r="I172" s="5">
        <v>319</v>
      </c>
      <c r="J172" s="5">
        <v>9.9128879209768997E-2</v>
      </c>
      <c r="K172" s="5">
        <v>-1.2865311394618484</v>
      </c>
      <c r="L172" s="5">
        <f t="shared" si="4"/>
        <v>0.58445033189255025</v>
      </c>
      <c r="M172" s="5">
        <f t="shared" si="5"/>
        <v>3.8410532844402132</v>
      </c>
    </row>
    <row r="173" spans="1:13" x14ac:dyDescent="0.25">
      <c r="A173" s="5">
        <v>3.83</v>
      </c>
      <c r="B173" s="5" t="s">
        <v>327</v>
      </c>
      <c r="C173" s="5" t="s">
        <v>327</v>
      </c>
      <c r="E173" s="5" t="s">
        <v>6</v>
      </c>
      <c r="F173" s="5" t="s">
        <v>1233</v>
      </c>
      <c r="G173" s="5">
        <v>1</v>
      </c>
      <c r="H173" s="5">
        <v>8046</v>
      </c>
      <c r="I173" s="5">
        <v>323</v>
      </c>
      <c r="J173" s="5">
        <v>0.10037333748152757</v>
      </c>
      <c r="K173" s="5">
        <v>-1.2794271591401576</v>
      </c>
      <c r="L173" s="5">
        <f t="shared" si="4"/>
        <v>0.58822346072068676</v>
      </c>
      <c r="M173" s="5">
        <f t="shared" si="5"/>
        <v>3.8745695470582318</v>
      </c>
    </row>
    <row r="174" spans="1:13" x14ac:dyDescent="0.25">
      <c r="A174" s="5">
        <v>3.83</v>
      </c>
      <c r="B174" s="5" t="s">
        <v>309</v>
      </c>
      <c r="C174" s="5" t="s">
        <v>83</v>
      </c>
      <c r="D174" s="5">
        <v>451</v>
      </c>
      <c r="E174" s="5" t="s">
        <v>6</v>
      </c>
      <c r="F174" s="5" t="s">
        <v>1232</v>
      </c>
      <c r="G174" s="5">
        <v>1</v>
      </c>
      <c r="H174" s="5">
        <v>9460</v>
      </c>
      <c r="I174" s="5">
        <v>324</v>
      </c>
      <c r="J174" s="5">
        <v>0.10068445204946722</v>
      </c>
      <c r="K174" s="5">
        <v>-1.2776612210857459</v>
      </c>
      <c r="L174" s="5">
        <f t="shared" si="4"/>
        <v>0.58916140135116113</v>
      </c>
      <c r="M174" s="5">
        <f t="shared" si="5"/>
        <v>3.8829464513495888</v>
      </c>
    </row>
    <row r="175" spans="1:13" x14ac:dyDescent="0.25">
      <c r="A175" s="5">
        <v>3.9</v>
      </c>
      <c r="B175" s="5" t="s">
        <v>11</v>
      </c>
      <c r="C175" s="5" t="s">
        <v>11</v>
      </c>
      <c r="E175" s="5" t="s">
        <v>6</v>
      </c>
      <c r="F175" s="5" t="s">
        <v>1233</v>
      </c>
      <c r="G175" s="5">
        <v>1</v>
      </c>
      <c r="H175" s="5">
        <v>105</v>
      </c>
      <c r="I175" s="5">
        <v>325</v>
      </c>
      <c r="J175" s="5">
        <v>0.10099556661740686</v>
      </c>
      <c r="K175" s="5">
        <v>-1.2758992585004387</v>
      </c>
      <c r="L175" s="5">
        <f t="shared" si="4"/>
        <v>0.59009723049534124</v>
      </c>
      <c r="M175" s="5">
        <f t="shared" si="5"/>
        <v>3.8913225475145854</v>
      </c>
    </row>
    <row r="176" spans="1:13" x14ac:dyDescent="0.25">
      <c r="A176" s="5">
        <v>3.94</v>
      </c>
      <c r="B176" s="5" t="s">
        <v>331</v>
      </c>
      <c r="C176" s="5" t="s">
        <v>325</v>
      </c>
      <c r="D176" s="5">
        <v>178</v>
      </c>
      <c r="E176" s="5" t="s">
        <v>6</v>
      </c>
      <c r="F176" s="5" t="s">
        <v>1233</v>
      </c>
      <c r="G176" s="5">
        <v>1</v>
      </c>
      <c r="H176" s="5">
        <v>9760</v>
      </c>
      <c r="I176" s="5">
        <v>330</v>
      </c>
      <c r="J176" s="5">
        <v>0.10255113945710508</v>
      </c>
      <c r="K176" s="5">
        <v>-1.2671482690887022</v>
      </c>
      <c r="L176" s="5">
        <f t="shared" si="4"/>
        <v>0.59474513335105772</v>
      </c>
      <c r="M176" s="5">
        <f t="shared" si="5"/>
        <v>3.9331918750439043</v>
      </c>
    </row>
    <row r="177" spans="1:13" x14ac:dyDescent="0.25">
      <c r="A177" s="5">
        <v>4</v>
      </c>
      <c r="B177" s="5" t="s">
        <v>100</v>
      </c>
      <c r="C177" s="5" t="s">
        <v>100</v>
      </c>
      <c r="E177" s="5" t="s">
        <v>7</v>
      </c>
      <c r="F177" s="5" t="s">
        <v>400</v>
      </c>
      <c r="G177" s="5">
        <v>1</v>
      </c>
      <c r="H177" s="5">
        <v>373</v>
      </c>
      <c r="I177" s="5">
        <v>333</v>
      </c>
      <c r="J177" s="5">
        <v>0.10348448316092401</v>
      </c>
      <c r="K177" s="5">
        <v>-1.261943920673442</v>
      </c>
      <c r="L177" s="5">
        <f t="shared" si="4"/>
        <v>0.59750931288817266</v>
      </c>
      <c r="M177" s="5">
        <f t="shared" si="5"/>
        <v>3.9583055282325961</v>
      </c>
    </row>
    <row r="178" spans="1:13" x14ac:dyDescent="0.25">
      <c r="A178" s="5">
        <v>4</v>
      </c>
      <c r="B178" s="5" t="s">
        <v>36</v>
      </c>
      <c r="C178" s="5" t="s">
        <v>36</v>
      </c>
      <c r="E178" s="5" t="s">
        <v>7</v>
      </c>
      <c r="F178" s="5" t="s">
        <v>400</v>
      </c>
      <c r="G178" s="5">
        <v>1</v>
      </c>
      <c r="H178" s="5">
        <v>2631</v>
      </c>
      <c r="I178" s="5">
        <v>334</v>
      </c>
      <c r="J178" s="5">
        <v>0.10379559772886365</v>
      </c>
      <c r="K178" s="5">
        <v>-1.2602167127400175</v>
      </c>
      <c r="L178" s="5">
        <f t="shared" si="4"/>
        <v>0.59842668283441136</v>
      </c>
      <c r="M178" s="5">
        <f t="shared" si="5"/>
        <v>3.9666755825335898</v>
      </c>
    </row>
    <row r="179" spans="1:13" x14ac:dyDescent="0.25">
      <c r="A179" s="5">
        <v>4</v>
      </c>
      <c r="B179" s="5" t="s">
        <v>141</v>
      </c>
      <c r="C179" s="5" t="s">
        <v>141</v>
      </c>
      <c r="E179" s="5" t="s">
        <v>7</v>
      </c>
      <c r="F179" s="5" t="s">
        <v>400</v>
      </c>
      <c r="G179" s="5">
        <v>1</v>
      </c>
      <c r="H179" s="5">
        <v>3483</v>
      </c>
      <c r="I179" s="5">
        <v>335</v>
      </c>
      <c r="J179" s="5">
        <v>0.10410671229680329</v>
      </c>
      <c r="K179" s="5">
        <v>-1.2584932561834417</v>
      </c>
      <c r="L179" s="5">
        <f t="shared" si="4"/>
        <v>0.59934206031621573</v>
      </c>
      <c r="M179" s="5">
        <f t="shared" si="5"/>
        <v>3.975045098944928</v>
      </c>
    </row>
    <row r="180" spans="1:13" x14ac:dyDescent="0.25">
      <c r="A180" s="5">
        <v>4</v>
      </c>
      <c r="B180" s="5" t="s">
        <v>95</v>
      </c>
      <c r="C180" s="5" t="s">
        <v>95</v>
      </c>
      <c r="E180" s="5" t="s">
        <v>7</v>
      </c>
      <c r="F180" s="5" t="s">
        <v>400</v>
      </c>
      <c r="G180" s="5">
        <v>1</v>
      </c>
      <c r="H180" s="5">
        <v>3503</v>
      </c>
      <c r="I180" s="5">
        <v>336</v>
      </c>
      <c r="J180" s="5">
        <v>0.10441782686474294</v>
      </c>
      <c r="K180" s="5">
        <v>-1.2567735296464986</v>
      </c>
      <c r="L180" s="5">
        <f t="shared" si="4"/>
        <v>0.60025545667701907</v>
      </c>
      <c r="M180" s="5">
        <f t="shared" si="5"/>
        <v>3.9834141034988644</v>
      </c>
    </row>
    <row r="181" spans="1:13" x14ac:dyDescent="0.25">
      <c r="A181" s="5">
        <v>4</v>
      </c>
      <c r="B181" s="5" t="s">
        <v>525</v>
      </c>
      <c r="C181" s="5" t="s">
        <v>498</v>
      </c>
      <c r="D181" s="5">
        <v>454</v>
      </c>
      <c r="E181" s="5" t="s">
        <v>7</v>
      </c>
      <c r="F181" s="5" t="s">
        <v>400</v>
      </c>
      <c r="G181" s="5">
        <v>1</v>
      </c>
      <c r="H181" s="5">
        <v>3716</v>
      </c>
      <c r="I181" s="5">
        <v>337</v>
      </c>
      <c r="J181" s="5">
        <v>0.10472894143268259</v>
      </c>
      <c r="K181" s="5">
        <v>-1.2550575119544218</v>
      </c>
      <c r="L181" s="5">
        <f t="shared" si="4"/>
        <v>0.60116688316335065</v>
      </c>
      <c r="M181" s="5">
        <f t="shared" si="5"/>
        <v>3.991782622055331</v>
      </c>
    </row>
    <row r="182" spans="1:13" x14ac:dyDescent="0.25">
      <c r="A182" s="5">
        <v>4</v>
      </c>
      <c r="B182" s="5" t="s">
        <v>565</v>
      </c>
      <c r="C182" s="5" t="s">
        <v>498</v>
      </c>
      <c r="D182" s="5">
        <v>454</v>
      </c>
      <c r="E182" s="5" t="s">
        <v>7</v>
      </c>
      <c r="F182" s="5" t="s">
        <v>400</v>
      </c>
      <c r="G182" s="5">
        <v>1</v>
      </c>
      <c r="H182" s="5">
        <v>3753</v>
      </c>
      <c r="I182" s="5">
        <v>338</v>
      </c>
      <c r="J182" s="5">
        <v>0.10504005600062223</v>
      </c>
      <c r="K182" s="5">
        <v>-1.2533451821127892</v>
      </c>
      <c r="L182" s="5">
        <f t="shared" si="4"/>
        <v>0.60207635092595346</v>
      </c>
      <c r="M182" s="5">
        <f t="shared" si="5"/>
        <v>4.0001506803038449</v>
      </c>
    </row>
    <row r="183" spans="1:13" x14ac:dyDescent="0.25">
      <c r="A183" s="5">
        <v>4</v>
      </c>
      <c r="B183" s="5" t="s">
        <v>438</v>
      </c>
      <c r="C183" s="5" t="s">
        <v>431</v>
      </c>
      <c r="D183" s="5">
        <v>455</v>
      </c>
      <c r="E183" s="5" t="s">
        <v>7</v>
      </c>
      <c r="F183" s="5" t="s">
        <v>400</v>
      </c>
      <c r="G183" s="5">
        <v>1</v>
      </c>
      <c r="H183" s="5">
        <v>3787</v>
      </c>
      <c r="I183" s="5">
        <v>339</v>
      </c>
      <c r="J183" s="5">
        <v>0.10535117056856187</v>
      </c>
      <c r="K183" s="5">
        <v>-1.2516365193054506</v>
      </c>
      <c r="L183" s="5">
        <f t="shared" si="4"/>
        <v>0.60298387102088513</v>
      </c>
      <c r="M183" s="5">
        <f t="shared" si="5"/>
        <v>4.0085183037653858</v>
      </c>
    </row>
    <row r="184" spans="1:13" x14ac:dyDescent="0.25">
      <c r="A184" s="5">
        <v>4</v>
      </c>
      <c r="B184" s="5" t="s">
        <v>563</v>
      </c>
      <c r="C184" s="5" t="s">
        <v>1049</v>
      </c>
      <c r="D184" s="5">
        <v>457</v>
      </c>
      <c r="E184" s="5" t="s">
        <v>7</v>
      </c>
      <c r="F184" s="5" t="s">
        <v>400</v>
      </c>
      <c r="G184" s="5">
        <v>1</v>
      </c>
      <c r="H184" s="5">
        <v>3880</v>
      </c>
      <c r="I184" s="5">
        <v>340</v>
      </c>
      <c r="J184" s="5">
        <v>0.10566228513650151</v>
      </c>
      <c r="K184" s="5">
        <v>-1.2499315028924869</v>
      </c>
      <c r="L184" s="5">
        <f t="shared" si="4"/>
        <v>0.60388945441060216</v>
      </c>
      <c r="M184" s="5">
        <f t="shared" si="5"/>
        <v>4.0168855177942344</v>
      </c>
    </row>
    <row r="185" spans="1:13" x14ac:dyDescent="0.25">
      <c r="A185" s="5">
        <v>4</v>
      </c>
      <c r="B185" s="5" t="s">
        <v>576</v>
      </c>
      <c r="C185" s="5" t="s">
        <v>1048</v>
      </c>
      <c r="D185" s="5">
        <v>184</v>
      </c>
      <c r="E185" s="5" t="s">
        <v>7</v>
      </c>
      <c r="F185" s="5" t="s">
        <v>400</v>
      </c>
      <c r="G185" s="5">
        <v>1</v>
      </c>
      <c r="H185" s="5">
        <v>3965</v>
      </c>
      <c r="I185" s="5">
        <v>341</v>
      </c>
      <c r="J185" s="5">
        <v>0.10597339970444115</v>
      </c>
      <c r="K185" s="5">
        <v>-1.248230112408196</v>
      </c>
      <c r="L185" s="5">
        <f t="shared" si="4"/>
        <v>0.60479311196502894</v>
      </c>
      <c r="M185" s="5">
        <f t="shared" si="5"/>
        <v>4.0252523475797943</v>
      </c>
    </row>
    <row r="186" spans="1:13" x14ac:dyDescent="0.25">
      <c r="A186" s="5">
        <v>4</v>
      </c>
      <c r="B186" s="5" t="s">
        <v>576</v>
      </c>
      <c r="C186" s="5" t="s">
        <v>1048</v>
      </c>
      <c r="D186" s="5">
        <v>184</v>
      </c>
      <c r="E186" s="5" t="s">
        <v>7</v>
      </c>
      <c r="F186" s="5" t="s">
        <v>400</v>
      </c>
      <c r="G186" s="5">
        <v>1</v>
      </c>
      <c r="H186" s="5">
        <v>3967</v>
      </c>
      <c r="I186" s="5">
        <v>342</v>
      </c>
      <c r="J186" s="5">
        <v>0.10628451427238081</v>
      </c>
      <c r="K186" s="5">
        <v>-1.2465323275591049</v>
      </c>
      <c r="L186" s="5">
        <f t="shared" si="4"/>
        <v>0.60569485446261428</v>
      </c>
      <c r="M186" s="5">
        <f t="shared" si="5"/>
        <v>4.0336188181484118</v>
      </c>
    </row>
    <row r="187" spans="1:13" x14ac:dyDescent="0.25">
      <c r="A187" s="5">
        <v>4</v>
      </c>
      <c r="B187" s="5" t="s">
        <v>576</v>
      </c>
      <c r="C187" s="5" t="s">
        <v>1048</v>
      </c>
      <c r="D187" s="5">
        <v>184</v>
      </c>
      <c r="E187" s="5" t="s">
        <v>7</v>
      </c>
      <c r="F187" s="5" t="s">
        <v>400</v>
      </c>
      <c r="G187" s="5">
        <v>1</v>
      </c>
      <c r="H187" s="5">
        <v>3968</v>
      </c>
      <c r="I187" s="5">
        <v>343</v>
      </c>
      <c r="J187" s="5">
        <v>0.10659562884032045</v>
      </c>
      <c r="K187" s="5">
        <v>-1.2448381282220207</v>
      </c>
      <c r="L187" s="5">
        <f t="shared" si="4"/>
        <v>0.60659469259136645</v>
      </c>
      <c r="M187" s="5">
        <f t="shared" si="5"/>
        <v>4.0419849543651178</v>
      </c>
    </row>
    <row r="188" spans="1:13" x14ac:dyDescent="0.25">
      <c r="A188" s="5">
        <v>4</v>
      </c>
      <c r="B188" s="5" t="s">
        <v>1047</v>
      </c>
      <c r="C188" s="5" t="s">
        <v>1047</v>
      </c>
      <c r="E188" s="5" t="s">
        <v>7</v>
      </c>
      <c r="F188" s="5" t="s">
        <v>400</v>
      </c>
      <c r="G188" s="5">
        <v>1</v>
      </c>
      <c r="H188" s="5">
        <v>4052</v>
      </c>
      <c r="I188" s="5">
        <v>344</v>
      </c>
      <c r="J188" s="5">
        <v>0.10690674340826009</v>
      </c>
      <c r="K188" s="5">
        <v>-1.2431474944420966</v>
      </c>
      <c r="L188" s="5">
        <f t="shared" si="4"/>
        <v>0.60749263694987987</v>
      </c>
      <c r="M188" s="5">
        <f t="shared" si="5"/>
        <v>4.0503507809354007</v>
      </c>
    </row>
    <row r="189" spans="1:13" x14ac:dyDescent="0.25">
      <c r="A189" s="5">
        <v>4</v>
      </c>
      <c r="B189" s="5" t="s">
        <v>1047</v>
      </c>
      <c r="C189" s="5" t="s">
        <v>1047</v>
      </c>
      <c r="E189" s="5" t="s">
        <v>7</v>
      </c>
      <c r="F189" s="5" t="s">
        <v>400</v>
      </c>
      <c r="G189" s="5">
        <v>1</v>
      </c>
      <c r="H189" s="5">
        <v>4093</v>
      </c>
      <c r="I189" s="5">
        <v>345</v>
      </c>
      <c r="J189" s="5">
        <v>0.10721785797619973</v>
      </c>
      <c r="K189" s="5">
        <v>-1.2414604064309365</v>
      </c>
      <c r="L189" s="5">
        <f t="shared" si="4"/>
        <v>0.60838869804834261</v>
      </c>
      <c r="M189" s="5">
        <f t="shared" si="5"/>
        <v>4.0587163224069123</v>
      </c>
    </row>
    <row r="190" spans="1:13" x14ac:dyDescent="0.25">
      <c r="A190" s="5">
        <v>4</v>
      </c>
      <c r="B190" s="5" t="s">
        <v>1047</v>
      </c>
      <c r="C190" s="5" t="s">
        <v>1047</v>
      </c>
      <c r="E190" s="5" t="s">
        <v>7</v>
      </c>
      <c r="F190" s="5" t="s">
        <v>400</v>
      </c>
      <c r="G190" s="5">
        <v>1</v>
      </c>
      <c r="H190" s="5">
        <v>4095</v>
      </c>
      <c r="I190" s="5">
        <v>346</v>
      </c>
      <c r="J190" s="5">
        <v>0.10752897254413937</v>
      </c>
      <c r="K190" s="5">
        <v>-1.2397768445647128</v>
      </c>
      <c r="L190" s="5">
        <f t="shared" si="4"/>
        <v>0.60928288630953531</v>
      </c>
      <c r="M190" s="5">
        <f t="shared" si="5"/>
        <v>4.0670816031712116</v>
      </c>
    </row>
    <row r="191" spans="1:13" x14ac:dyDescent="0.25">
      <c r="A191" s="5">
        <v>4</v>
      </c>
      <c r="B191" s="5" t="s">
        <v>1045</v>
      </c>
      <c r="C191" s="5" t="s">
        <v>1045</v>
      </c>
      <c r="E191" s="5" t="s">
        <v>7</v>
      </c>
      <c r="F191" s="5" t="s">
        <v>400</v>
      </c>
      <c r="G191" s="5">
        <v>1</v>
      </c>
      <c r="H191" s="5">
        <v>4171</v>
      </c>
      <c r="I191" s="5">
        <v>347</v>
      </c>
      <c r="J191" s="5">
        <v>0.10784008711207903</v>
      </c>
      <c r="K191" s="5">
        <v>-1.2380967893823289</v>
      </c>
      <c r="L191" s="5">
        <f t="shared" si="4"/>
        <v>0.61017521206980774</v>
      </c>
      <c r="M191" s="5">
        <f t="shared" si="5"/>
        <v>4.0754466474653928</v>
      </c>
    </row>
    <row r="192" spans="1:13" x14ac:dyDescent="0.25">
      <c r="A192" s="5">
        <v>4</v>
      </c>
      <c r="B192" s="5" t="s">
        <v>1045</v>
      </c>
      <c r="C192" s="5" t="s">
        <v>1045</v>
      </c>
      <c r="E192" s="5" t="s">
        <v>7</v>
      </c>
      <c r="F192" s="5" t="s">
        <v>400</v>
      </c>
      <c r="G192" s="5">
        <v>1</v>
      </c>
      <c r="H192" s="5">
        <v>4172</v>
      </c>
      <c r="I192" s="5">
        <v>348</v>
      </c>
      <c r="J192" s="5">
        <v>0.10815120168001867</v>
      </c>
      <c r="K192" s="5">
        <v>-1.2364202215835909</v>
      </c>
      <c r="L192" s="5">
        <f t="shared" si="4"/>
        <v>0.61106568558004937</v>
      </c>
      <c r="M192" s="5">
        <f t="shared" si="5"/>
        <v>4.0838114793737894</v>
      </c>
    </row>
    <row r="193" spans="1:13" x14ac:dyDescent="0.25">
      <c r="A193" s="5">
        <v>4</v>
      </c>
      <c r="B193" s="5" t="s">
        <v>1042</v>
      </c>
      <c r="C193" s="5" t="s">
        <v>1042</v>
      </c>
      <c r="E193" s="5" t="s">
        <v>7</v>
      </c>
      <c r="F193" s="5" t="s">
        <v>400</v>
      </c>
      <c r="G193" s="5">
        <v>1</v>
      </c>
      <c r="H193" s="5">
        <v>4231</v>
      </c>
      <c r="I193" s="5">
        <v>349</v>
      </c>
      <c r="J193" s="5">
        <v>0.10846231624795831</v>
      </c>
      <c r="K193" s="5">
        <v>-1.2347471220274162</v>
      </c>
      <c r="L193" s="5">
        <f t="shared" si="4"/>
        <v>0.61195431700664138</v>
      </c>
      <c r="M193" s="5">
        <f t="shared" si="5"/>
        <v>4.0921761228295823</v>
      </c>
    </row>
    <row r="194" spans="1:13" x14ac:dyDescent="0.25">
      <c r="A194" s="5">
        <v>4</v>
      </c>
      <c r="B194" s="5" t="s">
        <v>1042</v>
      </c>
      <c r="C194" s="5" t="s">
        <v>1042</v>
      </c>
      <c r="E194" s="5" t="s">
        <v>7</v>
      </c>
      <c r="F194" s="5" t="s">
        <v>400</v>
      </c>
      <c r="G194" s="5">
        <v>1</v>
      </c>
      <c r="H194" s="5">
        <v>4233</v>
      </c>
      <c r="I194" s="5">
        <v>350</v>
      </c>
      <c r="J194" s="5">
        <v>0.10877343081589795</v>
      </c>
      <c r="K194" s="5">
        <v>-1.2330774717300588</v>
      </c>
      <c r="L194" s="5">
        <f t="shared" si="4"/>
        <v>0.61284111643239858</v>
      </c>
      <c r="M194" s="5">
        <f t="shared" si="5"/>
        <v>4.1005406016164345</v>
      </c>
    </row>
    <row r="195" spans="1:13" x14ac:dyDescent="0.25">
      <c r="A195" s="5">
        <v>4</v>
      </c>
      <c r="B195" s="5" t="s">
        <v>1039</v>
      </c>
      <c r="C195" s="5" t="s">
        <v>1039</v>
      </c>
      <c r="E195" s="5" t="s">
        <v>7</v>
      </c>
      <c r="F195" s="5" t="s">
        <v>400</v>
      </c>
      <c r="G195" s="5">
        <v>1</v>
      </c>
      <c r="H195" s="5">
        <v>4299</v>
      </c>
      <c r="I195" s="5">
        <v>351</v>
      </c>
      <c r="J195" s="5">
        <v>0.10908454538383759</v>
      </c>
      <c r="K195" s="5">
        <v>-1.2314112518633671</v>
      </c>
      <c r="L195" s="5">
        <f t="shared" si="4"/>
        <v>0.61372609385749533</v>
      </c>
      <c r="M195" s="5">
        <f t="shared" si="5"/>
        <v>4.1089049393700749</v>
      </c>
    </row>
    <row r="196" spans="1:13" x14ac:dyDescent="0.25">
      <c r="A196" s="5">
        <v>4</v>
      </c>
      <c r="B196" s="5" t="s">
        <v>1039</v>
      </c>
      <c r="C196" s="5" t="s">
        <v>1039</v>
      </c>
      <c r="E196" s="5" t="s">
        <v>7</v>
      </c>
      <c r="F196" s="5" t="s">
        <v>400</v>
      </c>
      <c r="G196" s="5">
        <v>1</v>
      </c>
      <c r="H196" s="5">
        <v>4300</v>
      </c>
      <c r="I196" s="5">
        <v>352</v>
      </c>
      <c r="J196" s="5">
        <v>0.10939565995177725</v>
      </c>
      <c r="K196" s="5">
        <v>-1.2297484437530586</v>
      </c>
      <c r="L196" s="5">
        <f t="shared" si="4"/>
        <v>0.61460925920038179</v>
      </c>
      <c r="M196" s="5">
        <f t="shared" si="5"/>
        <v>4.1172691595798891</v>
      </c>
    </row>
    <row r="197" spans="1:13" x14ac:dyDescent="0.25">
      <c r="A197" s="5">
        <v>4</v>
      </c>
      <c r="B197" s="5" t="s">
        <v>48</v>
      </c>
      <c r="C197" s="5" t="s">
        <v>48</v>
      </c>
      <c r="E197" s="5" t="s">
        <v>6</v>
      </c>
      <c r="F197" s="5" t="s">
        <v>1233</v>
      </c>
      <c r="G197" s="5">
        <v>1</v>
      </c>
      <c r="H197" s="5">
        <v>4456</v>
      </c>
      <c r="I197" s="5">
        <v>353</v>
      </c>
      <c r="J197" s="5">
        <v>0.10970677451971689</v>
      </c>
      <c r="K197" s="5">
        <v>-1.2280890288770281</v>
      </c>
      <c r="L197" s="5">
        <f t="shared" ref="L197:L260" si="6">$O$5+$O$6*K197</f>
        <v>0.61549062229868201</v>
      </c>
      <c r="M197" s="5">
        <f t="shared" ref="M197:M260" si="7">10^L197</f>
        <v>4.1256332855904336</v>
      </c>
    </row>
    <row r="198" spans="1:13" x14ac:dyDescent="0.25">
      <c r="A198" s="5">
        <v>4</v>
      </c>
      <c r="B198" s="5" t="s">
        <v>1036</v>
      </c>
      <c r="C198" s="5" t="s">
        <v>1036</v>
      </c>
      <c r="E198" s="5" t="s">
        <v>7</v>
      </c>
      <c r="F198" s="5" t="s">
        <v>400</v>
      </c>
      <c r="G198" s="5">
        <v>1</v>
      </c>
      <c r="H198" s="5">
        <v>4476</v>
      </c>
      <c r="I198" s="5">
        <v>354</v>
      </c>
      <c r="J198" s="5">
        <v>0.11001788908765653</v>
      </c>
      <c r="K198" s="5">
        <v>-1.2264329888636665</v>
      </c>
      <c r="L198" s="5">
        <f t="shared" si="6"/>
        <v>0.61637019291008743</v>
      </c>
      <c r="M198" s="5">
        <f t="shared" si="7"/>
        <v>4.1339973406030168</v>
      </c>
    </row>
    <row r="199" spans="1:13" x14ac:dyDescent="0.25">
      <c r="A199" s="5">
        <v>4</v>
      </c>
      <c r="B199" s="5" t="s">
        <v>1036</v>
      </c>
      <c r="C199" s="5" t="s">
        <v>1036</v>
      </c>
      <c r="E199" s="5" t="s">
        <v>7</v>
      </c>
      <c r="F199" s="5" t="s">
        <v>400</v>
      </c>
      <c r="G199" s="5">
        <v>1</v>
      </c>
      <c r="H199" s="5">
        <v>4504</v>
      </c>
      <c r="I199" s="5">
        <v>355</v>
      </c>
      <c r="J199" s="5">
        <v>0.11032900365559617</v>
      </c>
      <c r="K199" s="5">
        <v>-1.2247803054902131</v>
      </c>
      <c r="L199" s="5">
        <f t="shared" si="6"/>
        <v>0.61724798071323195</v>
      </c>
      <c r="M199" s="5">
        <f t="shared" si="7"/>
        <v>4.1423613476771939</v>
      </c>
    </row>
    <row r="200" spans="1:13" x14ac:dyDescent="0.25">
      <c r="A200" s="5">
        <v>4</v>
      </c>
      <c r="B200" s="5" t="s">
        <v>1036</v>
      </c>
      <c r="C200" s="5" t="s">
        <v>1036</v>
      </c>
      <c r="E200" s="5" t="s">
        <v>7</v>
      </c>
      <c r="F200" s="5" t="s">
        <v>400</v>
      </c>
      <c r="G200" s="5">
        <v>1</v>
      </c>
      <c r="H200" s="5">
        <v>4505</v>
      </c>
      <c r="I200" s="5">
        <v>356</v>
      </c>
      <c r="J200" s="5">
        <v>0.11064011822353581</v>
      </c>
      <c r="K200" s="5">
        <v>-1.22313096068113</v>
      </c>
      <c r="L200" s="5">
        <f t="shared" si="6"/>
        <v>0.618123995308555</v>
      </c>
      <c r="M200" s="5">
        <f t="shared" si="7"/>
        <v>4.1507253297322384</v>
      </c>
    </row>
    <row r="201" spans="1:13" x14ac:dyDescent="0.25">
      <c r="A201" s="5">
        <v>4</v>
      </c>
      <c r="B201" s="5" t="s">
        <v>1034</v>
      </c>
      <c r="C201" s="5" t="s">
        <v>1034</v>
      </c>
      <c r="E201" s="5" t="s">
        <v>7</v>
      </c>
      <c r="F201" s="5" t="s">
        <v>400</v>
      </c>
      <c r="G201" s="5">
        <v>1</v>
      </c>
      <c r="H201" s="5">
        <v>4583</v>
      </c>
      <c r="I201" s="5">
        <v>357</v>
      </c>
      <c r="J201" s="5">
        <v>0.11095123279147547</v>
      </c>
      <c r="K201" s="5">
        <v>-1.2214849365064913</v>
      </c>
      <c r="L201" s="5">
        <f t="shared" si="6"/>
        <v>0.61899824621915733</v>
      </c>
      <c r="M201" s="5">
        <f t="shared" si="7"/>
        <v>4.1590893095486479</v>
      </c>
    </row>
    <row r="202" spans="1:13" x14ac:dyDescent="0.25">
      <c r="A202" s="5">
        <v>4</v>
      </c>
      <c r="B202" s="5" t="s">
        <v>1034</v>
      </c>
      <c r="C202" s="5" t="s">
        <v>1034</v>
      </c>
      <c r="E202" s="5" t="s">
        <v>7</v>
      </c>
      <c r="F202" s="5" t="s">
        <v>400</v>
      </c>
      <c r="G202" s="5">
        <v>1</v>
      </c>
      <c r="H202" s="5">
        <v>4584</v>
      </c>
      <c r="I202" s="5">
        <v>358</v>
      </c>
      <c r="J202" s="5">
        <v>0.11126234735941511</v>
      </c>
      <c r="K202" s="5">
        <v>-1.2198422151804014</v>
      </c>
      <c r="L202" s="5">
        <f t="shared" si="6"/>
        <v>0.6198707428916409</v>
      </c>
      <c r="M202" s="5">
        <f t="shared" si="7"/>
        <v>4.1674533097695878</v>
      </c>
    </row>
    <row r="203" spans="1:13" x14ac:dyDescent="0.25">
      <c r="A203" s="5">
        <v>4</v>
      </c>
      <c r="B203" s="5" t="s">
        <v>1032</v>
      </c>
      <c r="C203" s="5" t="s">
        <v>1032</v>
      </c>
      <c r="E203" s="5" t="s">
        <v>7</v>
      </c>
      <c r="F203" s="5" t="s">
        <v>400</v>
      </c>
      <c r="G203" s="5">
        <v>1</v>
      </c>
      <c r="H203" s="5">
        <v>4634</v>
      </c>
      <c r="I203" s="5">
        <v>359</v>
      </c>
      <c r="J203" s="5">
        <v>0.11157346192735475</v>
      </c>
      <c r="K203" s="5">
        <v>-1.2182027790594319</v>
      </c>
      <c r="L203" s="5">
        <f t="shared" si="6"/>
        <v>0.62074149469693962</v>
      </c>
      <c r="M203" s="5">
        <f t="shared" si="7"/>
        <v>4.1758173529023326</v>
      </c>
    </row>
    <row r="204" spans="1:13" x14ac:dyDescent="0.25">
      <c r="A204" s="5">
        <v>4</v>
      </c>
      <c r="B204" s="5" t="s">
        <v>1032</v>
      </c>
      <c r="C204" s="5" t="s">
        <v>1032</v>
      </c>
      <c r="E204" s="5" t="s">
        <v>7</v>
      </c>
      <c r="F204" s="5" t="s">
        <v>400</v>
      </c>
      <c r="G204" s="5">
        <v>1</v>
      </c>
      <c r="H204" s="5">
        <v>4672</v>
      </c>
      <c r="I204" s="5">
        <v>360</v>
      </c>
      <c r="J204" s="5">
        <v>0.11188457649529439</v>
      </c>
      <c r="K204" s="5">
        <v>-1.2165666106410833</v>
      </c>
      <c r="L204" s="5">
        <f t="shared" si="6"/>
        <v>0.62161051093113551</v>
      </c>
      <c r="M204" s="5">
        <f t="shared" si="7"/>
        <v>4.1841814613196657</v>
      </c>
    </row>
    <row r="205" spans="1:13" x14ac:dyDescent="0.25">
      <c r="A205" s="5">
        <v>4</v>
      </c>
      <c r="B205" s="5" t="s">
        <v>1032</v>
      </c>
      <c r="C205" s="5" t="s">
        <v>1032</v>
      </c>
      <c r="E205" s="5" t="s">
        <v>7</v>
      </c>
      <c r="F205" s="5" t="s">
        <v>400</v>
      </c>
      <c r="G205" s="5">
        <v>1</v>
      </c>
      <c r="H205" s="5">
        <v>4673</v>
      </c>
      <c r="I205" s="5">
        <v>361</v>
      </c>
      <c r="J205" s="5">
        <v>0.11219569106323403</v>
      </c>
      <c r="K205" s="5">
        <v>-1.2149336925622576</v>
      </c>
      <c r="L205" s="5">
        <f t="shared" si="6"/>
        <v>0.6224778008162708</v>
      </c>
      <c r="M205" s="5">
        <f t="shared" si="7"/>
        <v>4.1925456572613244</v>
      </c>
    </row>
    <row r="206" spans="1:13" x14ac:dyDescent="0.25">
      <c r="A206" s="5">
        <v>4</v>
      </c>
      <c r="B206" s="5" t="s">
        <v>1030</v>
      </c>
      <c r="C206" s="5" t="s">
        <v>1030</v>
      </c>
      <c r="E206" s="5" t="s">
        <v>7</v>
      </c>
      <c r="F206" s="5" t="s">
        <v>400</v>
      </c>
      <c r="G206" s="5">
        <v>1</v>
      </c>
      <c r="H206" s="5">
        <v>4740</v>
      </c>
      <c r="I206" s="5">
        <v>362</v>
      </c>
      <c r="J206" s="5">
        <v>0.11250680563117368</v>
      </c>
      <c r="K206" s="5">
        <v>-1.213304007597769</v>
      </c>
      <c r="L206" s="5">
        <f t="shared" si="6"/>
        <v>0.62334337350113833</v>
      </c>
      <c r="M206" s="5">
        <f t="shared" si="7"/>
        <v>4.2009099628353219</v>
      </c>
    </row>
    <row r="207" spans="1:13" x14ac:dyDescent="0.25">
      <c r="A207" s="5">
        <v>4</v>
      </c>
      <c r="B207" s="5" t="s">
        <v>1030</v>
      </c>
      <c r="C207" s="5" t="s">
        <v>1030</v>
      </c>
      <c r="E207" s="5" t="s">
        <v>7</v>
      </c>
      <c r="F207" s="5" t="s">
        <v>400</v>
      </c>
      <c r="G207" s="5">
        <v>1</v>
      </c>
      <c r="H207" s="5">
        <v>4741</v>
      </c>
      <c r="I207" s="5">
        <v>363</v>
      </c>
      <c r="J207" s="5">
        <v>0.11281792019911333</v>
      </c>
      <c r="K207" s="5">
        <v>-1.2116775386588547</v>
      </c>
      <c r="L207" s="5">
        <f t="shared" si="6"/>
        <v>0.62420723806207301</v>
      </c>
      <c r="M207" s="5">
        <f t="shared" si="7"/>
        <v>4.2092744000193711</v>
      </c>
    </row>
    <row r="208" spans="1:13" x14ac:dyDescent="0.25">
      <c r="A208" s="5">
        <v>4</v>
      </c>
      <c r="B208" s="5" t="s">
        <v>1028</v>
      </c>
      <c r="C208" s="5" t="s">
        <v>1028</v>
      </c>
      <c r="E208" s="5" t="s">
        <v>7</v>
      </c>
      <c r="F208" s="5" t="s">
        <v>400</v>
      </c>
      <c r="G208" s="5">
        <v>1</v>
      </c>
      <c r="H208" s="5">
        <v>4789</v>
      </c>
      <c r="I208" s="5">
        <v>364</v>
      </c>
      <c r="J208" s="5">
        <v>0.11312903476705297</v>
      </c>
      <c r="K208" s="5">
        <v>-1.2100542687917213</v>
      </c>
      <c r="L208" s="5">
        <f t="shared" si="6"/>
        <v>0.62506940350372353</v>
      </c>
      <c r="M208" s="5">
        <f t="shared" si="7"/>
        <v>4.2176389906621985</v>
      </c>
    </row>
    <row r="209" spans="1:13" x14ac:dyDescent="0.25">
      <c r="A209" s="5">
        <v>4</v>
      </c>
      <c r="B209" s="5" t="s">
        <v>1028</v>
      </c>
      <c r="C209" s="5" t="s">
        <v>1028</v>
      </c>
      <c r="E209" s="5" t="s">
        <v>7</v>
      </c>
      <c r="F209" s="5" t="s">
        <v>400</v>
      </c>
      <c r="G209" s="5">
        <v>1</v>
      </c>
      <c r="H209" s="5">
        <v>4833</v>
      </c>
      <c r="I209" s="5">
        <v>366</v>
      </c>
      <c r="J209" s="5">
        <v>0.11375126390293225</v>
      </c>
      <c r="K209" s="5">
        <v>-1.2068172591238455</v>
      </c>
      <c r="L209" s="5">
        <f t="shared" si="6"/>
        <v>0.62678867269391625</v>
      </c>
      <c r="M209" s="5">
        <f t="shared" si="7"/>
        <v>4.2343687190821475</v>
      </c>
    </row>
    <row r="210" spans="1:13" x14ac:dyDescent="0.25">
      <c r="A210" s="5">
        <v>4</v>
      </c>
      <c r="B210" s="5" t="s">
        <v>1026</v>
      </c>
      <c r="C210" s="5" t="s">
        <v>1026</v>
      </c>
      <c r="E210" s="5" t="s">
        <v>7</v>
      </c>
      <c r="F210" s="5" t="s">
        <v>400</v>
      </c>
      <c r="G210" s="5">
        <v>1</v>
      </c>
      <c r="H210" s="5">
        <v>4907</v>
      </c>
      <c r="I210" s="5">
        <v>367</v>
      </c>
      <c r="J210" s="5">
        <v>0.1140623784708719</v>
      </c>
      <c r="K210" s="5">
        <v>-1.2052034860774907</v>
      </c>
      <c r="L210" s="5">
        <f t="shared" si="6"/>
        <v>0.62764579410016219</v>
      </c>
      <c r="M210" s="5">
        <f t="shared" si="7"/>
        <v>4.2427338999237429</v>
      </c>
    </row>
    <row r="211" spans="1:13" x14ac:dyDescent="0.25">
      <c r="A211" s="5">
        <v>4</v>
      </c>
      <c r="B211" s="5" t="s">
        <v>1026</v>
      </c>
      <c r="C211" s="5" t="s">
        <v>1026</v>
      </c>
      <c r="E211" s="5" t="s">
        <v>7</v>
      </c>
      <c r="F211" s="5" t="s">
        <v>400</v>
      </c>
      <c r="G211" s="5">
        <v>1</v>
      </c>
      <c r="H211" s="5">
        <v>4909</v>
      </c>
      <c r="I211" s="5">
        <v>368</v>
      </c>
      <c r="J211" s="5">
        <v>0.11437349303881154</v>
      </c>
      <c r="K211" s="5">
        <v>-1.2035928456089122</v>
      </c>
      <c r="L211" s="5">
        <f t="shared" si="6"/>
        <v>0.62850125170400739</v>
      </c>
      <c r="M211" s="5">
        <f t="shared" si="7"/>
        <v>4.2510993203556131</v>
      </c>
    </row>
    <row r="212" spans="1:13" x14ac:dyDescent="0.25">
      <c r="A212" s="5">
        <v>4</v>
      </c>
      <c r="B212" s="5" t="s">
        <v>1026</v>
      </c>
      <c r="C212" s="5" t="s">
        <v>1026</v>
      </c>
      <c r="E212" s="5" t="s">
        <v>7</v>
      </c>
      <c r="F212" s="5" t="s">
        <v>400</v>
      </c>
      <c r="G212" s="5">
        <v>1</v>
      </c>
      <c r="H212" s="5">
        <v>4910</v>
      </c>
      <c r="I212" s="5">
        <v>369</v>
      </c>
      <c r="J212" s="5">
        <v>0.11468460760675118</v>
      </c>
      <c r="K212" s="5">
        <v>-1.2019853214179363</v>
      </c>
      <c r="L212" s="5">
        <f t="shared" si="6"/>
        <v>0.62935505416294413</v>
      </c>
      <c r="M212" s="5">
        <f t="shared" si="7"/>
        <v>4.2594650016012423</v>
      </c>
    </row>
    <row r="213" spans="1:13" x14ac:dyDescent="0.25">
      <c r="A213" s="5">
        <v>4</v>
      </c>
      <c r="B213" s="5" t="s">
        <v>572</v>
      </c>
      <c r="C213" s="5" t="s">
        <v>1019</v>
      </c>
      <c r="D213" s="5">
        <v>193</v>
      </c>
      <c r="E213" s="5" t="s">
        <v>7</v>
      </c>
      <c r="F213" s="5" t="s">
        <v>400</v>
      </c>
      <c r="G213" s="5">
        <v>1</v>
      </c>
      <c r="H213" s="5">
        <v>5218</v>
      </c>
      <c r="I213" s="5">
        <v>370</v>
      </c>
      <c r="J213" s="5">
        <v>0.11499572217469083</v>
      </c>
      <c r="K213" s="5">
        <v>-1.2003808973310042</v>
      </c>
      <c r="L213" s="5">
        <f t="shared" si="6"/>
        <v>0.63020721006721603</v>
      </c>
      <c r="M213" s="5">
        <f t="shared" si="7"/>
        <v>4.2678309647628714</v>
      </c>
    </row>
    <row r="214" spans="1:13" x14ac:dyDescent="0.25">
      <c r="A214" s="5">
        <v>4</v>
      </c>
      <c r="B214" s="5" t="s">
        <v>572</v>
      </c>
      <c r="C214" s="5" t="s">
        <v>1019</v>
      </c>
      <c r="D214" s="5">
        <v>193</v>
      </c>
      <c r="E214" s="5" t="s">
        <v>7</v>
      </c>
      <c r="F214" s="5" t="s">
        <v>400</v>
      </c>
      <c r="G214" s="5">
        <v>1</v>
      </c>
      <c r="H214" s="5">
        <v>5221</v>
      </c>
      <c r="I214" s="5">
        <v>371</v>
      </c>
      <c r="J214" s="5">
        <v>0.11530683674263047</v>
      </c>
      <c r="K214" s="5">
        <v>-1.1987795572998379</v>
      </c>
      <c r="L214" s="5">
        <f t="shared" si="6"/>
        <v>0.63105772794052628</v>
      </c>
      <c r="M214" s="5">
        <f t="shared" si="7"/>
        <v>4.2761972308227429</v>
      </c>
    </row>
    <row r="215" spans="1:13" x14ac:dyDescent="0.25">
      <c r="A215" s="5">
        <v>4</v>
      </c>
      <c r="B215" s="5" t="s">
        <v>1022</v>
      </c>
      <c r="C215" s="5" t="s">
        <v>1022</v>
      </c>
      <c r="E215" s="5" t="s">
        <v>7</v>
      </c>
      <c r="F215" s="5" t="s">
        <v>400</v>
      </c>
      <c r="G215" s="5">
        <v>1</v>
      </c>
      <c r="H215" s="5">
        <v>5244</v>
      </c>
      <c r="I215" s="5">
        <v>372</v>
      </c>
      <c r="J215" s="5">
        <v>0.11561795131057012</v>
      </c>
      <c r="K215" s="5">
        <v>-1.1971812854001307</v>
      </c>
      <c r="L215" s="5">
        <f t="shared" si="6"/>
        <v>0.63190661624073352</v>
      </c>
      <c r="M215" s="5">
        <f t="shared" si="7"/>
        <v>4.2845638206443262</v>
      </c>
    </row>
    <row r="216" spans="1:13" x14ac:dyDescent="0.25">
      <c r="A216" s="5">
        <v>4</v>
      </c>
      <c r="B216" s="5" t="s">
        <v>573</v>
      </c>
      <c r="C216" s="5" t="s">
        <v>1019</v>
      </c>
      <c r="D216" s="5">
        <v>193</v>
      </c>
      <c r="E216" s="5" t="s">
        <v>7</v>
      </c>
      <c r="F216" s="5" t="s">
        <v>400</v>
      </c>
      <c r="G216" s="5">
        <v>1</v>
      </c>
      <c r="H216" s="5">
        <v>5262</v>
      </c>
      <c r="I216" s="5">
        <v>373</v>
      </c>
      <c r="J216" s="5">
        <v>0.11592906587850976</v>
      </c>
      <c r="K216" s="5">
        <v>-1.1955860658302533</v>
      </c>
      <c r="L216" s="5">
        <f t="shared" si="6"/>
        <v>0.63275388336053873</v>
      </c>
      <c r="M216" s="5">
        <f t="shared" si="7"/>
        <v>4.2929307549735141</v>
      </c>
    </row>
    <row r="217" spans="1:13" x14ac:dyDescent="0.25">
      <c r="A217" s="5">
        <v>4</v>
      </c>
      <c r="B217" s="5" t="s">
        <v>571</v>
      </c>
      <c r="C217" s="5" t="s">
        <v>1019</v>
      </c>
      <c r="D217" s="5">
        <v>193</v>
      </c>
      <c r="E217" s="5" t="s">
        <v>7</v>
      </c>
      <c r="F217" s="5" t="s">
        <v>400</v>
      </c>
      <c r="G217" s="5">
        <v>1</v>
      </c>
      <c r="H217" s="5">
        <v>5330</v>
      </c>
      <c r="I217" s="5">
        <v>374</v>
      </c>
      <c r="J217" s="5">
        <v>0.1162401804464494</v>
      </c>
      <c r="K217" s="5">
        <v>-1.1939938829099783</v>
      </c>
      <c r="L217" s="5">
        <f t="shared" si="6"/>
        <v>0.6335995376281629</v>
      </c>
      <c r="M217" s="5">
        <f t="shared" si="7"/>
        <v>4.301298054439803</v>
      </c>
    </row>
    <row r="218" spans="1:13" x14ac:dyDescent="0.25">
      <c r="A218" s="5">
        <v>4</v>
      </c>
      <c r="B218" s="5" t="s">
        <v>571</v>
      </c>
      <c r="C218" s="5" t="s">
        <v>1019</v>
      </c>
      <c r="D218" s="5">
        <v>193</v>
      </c>
      <c r="E218" s="5" t="s">
        <v>7</v>
      </c>
      <c r="F218" s="5" t="s">
        <v>400</v>
      </c>
      <c r="G218" s="5">
        <v>1</v>
      </c>
      <c r="H218" s="5">
        <v>5331</v>
      </c>
      <c r="I218" s="5">
        <v>375</v>
      </c>
      <c r="J218" s="5">
        <v>0.11655129501438904</v>
      </c>
      <c r="K218" s="5">
        <v>-1.1924047210792148</v>
      </c>
      <c r="L218" s="5">
        <f t="shared" si="6"/>
        <v>0.6344435873080192</v>
      </c>
      <c r="M218" s="5">
        <f t="shared" si="7"/>
        <v>4.3096657395575031</v>
      </c>
    </row>
    <row r="219" spans="1:13" x14ac:dyDescent="0.25">
      <c r="A219" s="5">
        <v>4</v>
      </c>
      <c r="B219" s="5" t="s">
        <v>1018</v>
      </c>
      <c r="C219" s="5" t="s">
        <v>1018</v>
      </c>
      <c r="E219" s="5" t="s">
        <v>7</v>
      </c>
      <c r="F219" s="5" t="s">
        <v>400</v>
      </c>
      <c r="G219" s="5">
        <v>1</v>
      </c>
      <c r="H219" s="5">
        <v>5389</v>
      </c>
      <c r="I219" s="5">
        <v>376</v>
      </c>
      <c r="J219" s="5">
        <v>0.11686240958232869</v>
      </c>
      <c r="K219" s="5">
        <v>-1.1908185648967735</v>
      </c>
      <c r="L219" s="5">
        <f t="shared" si="6"/>
        <v>0.6352860406013684</v>
      </c>
      <c r="M219" s="5">
        <f t="shared" si="7"/>
        <v>4.3180338307268409</v>
      </c>
    </row>
    <row r="220" spans="1:13" x14ac:dyDescent="0.25">
      <c r="A220" s="5">
        <v>4</v>
      </c>
      <c r="B220" s="5" t="s">
        <v>1018</v>
      </c>
      <c r="C220" s="5" t="s">
        <v>1018</v>
      </c>
      <c r="E220" s="5" t="s">
        <v>7</v>
      </c>
      <c r="F220" s="5" t="s">
        <v>400</v>
      </c>
      <c r="G220" s="5">
        <v>1</v>
      </c>
      <c r="H220" s="5">
        <v>5391</v>
      </c>
      <c r="I220" s="5">
        <v>377</v>
      </c>
      <c r="J220" s="5">
        <v>0.11717352415026834</v>
      </c>
      <c r="K220" s="5">
        <v>-1.1892353990391258</v>
      </c>
      <c r="L220" s="5">
        <f t="shared" si="6"/>
        <v>0.63612690564697849</v>
      </c>
      <c r="M220" s="5">
        <f t="shared" si="7"/>
        <v>4.3264023482351819</v>
      </c>
    </row>
    <row r="221" spans="1:13" x14ac:dyDescent="0.25">
      <c r="A221" s="5">
        <v>4</v>
      </c>
      <c r="B221" s="5" t="s">
        <v>1018</v>
      </c>
      <c r="C221" s="5" t="s">
        <v>1018</v>
      </c>
      <c r="E221" s="5" t="s">
        <v>7</v>
      </c>
      <c r="F221" s="5" t="s">
        <v>400</v>
      </c>
      <c r="G221" s="5">
        <v>1</v>
      </c>
      <c r="H221" s="5">
        <v>5392</v>
      </c>
      <c r="I221" s="5">
        <v>378</v>
      </c>
      <c r="J221" s="5">
        <v>0.11748463871820798</v>
      </c>
      <c r="K221" s="5">
        <v>-1.1876552082992045</v>
      </c>
      <c r="L221" s="5">
        <f t="shared" si="6"/>
        <v>0.63696619052176151</v>
      </c>
      <c r="M221" s="5">
        <f t="shared" si="7"/>
        <v>4.3347713122580958</v>
      </c>
    </row>
    <row r="222" spans="1:13" x14ac:dyDescent="0.25">
      <c r="A222" s="5">
        <v>4</v>
      </c>
      <c r="B222" s="5" t="s">
        <v>562</v>
      </c>
      <c r="C222" s="5" t="s">
        <v>1016</v>
      </c>
      <c r="D222" s="5">
        <v>459</v>
      </c>
      <c r="E222" s="5" t="s">
        <v>7</v>
      </c>
      <c r="F222" s="5" t="s">
        <v>400</v>
      </c>
      <c r="G222" s="5">
        <v>1</v>
      </c>
      <c r="H222" s="5">
        <v>5414</v>
      </c>
      <c r="I222" s="5">
        <v>379</v>
      </c>
      <c r="J222" s="5">
        <v>0.11779575328614762</v>
      </c>
      <c r="K222" s="5">
        <v>-1.1860779775851986</v>
      </c>
      <c r="L222" s="5">
        <f t="shared" si="6"/>
        <v>0.63780390324141356</v>
      </c>
      <c r="M222" s="5">
        <f t="shared" si="7"/>
        <v>4.3431407428605215</v>
      </c>
    </row>
    <row r="223" spans="1:13" x14ac:dyDescent="0.25">
      <c r="A223" s="5">
        <v>4</v>
      </c>
      <c r="B223" s="5" t="s">
        <v>561</v>
      </c>
      <c r="C223" s="5" t="s">
        <v>1016</v>
      </c>
      <c r="D223" s="5">
        <v>459</v>
      </c>
      <c r="E223" s="5" t="s">
        <v>7</v>
      </c>
      <c r="F223" s="5" t="s">
        <v>400</v>
      </c>
      <c r="G223" s="5">
        <v>1</v>
      </c>
      <c r="H223" s="5">
        <v>5470</v>
      </c>
      <c r="I223" s="5">
        <v>380</v>
      </c>
      <c r="J223" s="5">
        <v>0.11810686785408726</v>
      </c>
      <c r="K223" s="5">
        <v>-1.1845036919193803</v>
      </c>
      <c r="L223" s="5">
        <f t="shared" si="6"/>
        <v>0.63864005176103777</v>
      </c>
      <c r="M223" s="5">
        <f t="shared" si="7"/>
        <v>4.3515106599978353</v>
      </c>
    </row>
    <row r="224" spans="1:13" x14ac:dyDescent="0.25">
      <c r="A224" s="5">
        <v>4</v>
      </c>
      <c r="B224" s="5" t="s">
        <v>561</v>
      </c>
      <c r="C224" s="5" t="s">
        <v>1016</v>
      </c>
      <c r="D224" s="5">
        <v>459</v>
      </c>
      <c r="E224" s="5" t="s">
        <v>7</v>
      </c>
      <c r="F224" s="5" t="s">
        <v>400</v>
      </c>
      <c r="G224" s="5">
        <v>1</v>
      </c>
      <c r="H224" s="5">
        <v>5472</v>
      </c>
      <c r="I224" s="5">
        <v>381</v>
      </c>
      <c r="J224" s="5">
        <v>0.1184179824220269</v>
      </c>
      <c r="K224" s="5">
        <v>-1.1829323364369313</v>
      </c>
      <c r="L224" s="5">
        <f t="shared" si="6"/>
        <v>0.63947464397576781</v>
      </c>
      <c r="M224" s="5">
        <f t="shared" si="7"/>
        <v>4.3598810835169779</v>
      </c>
    </row>
    <row r="225" spans="1:13" x14ac:dyDescent="0.25">
      <c r="A225" s="5">
        <v>4</v>
      </c>
      <c r="B225" s="5" t="s">
        <v>1015</v>
      </c>
      <c r="C225" s="5" t="s">
        <v>1015</v>
      </c>
      <c r="E225" s="5" t="s">
        <v>7</v>
      </c>
      <c r="F225" s="5" t="s">
        <v>400</v>
      </c>
      <c r="G225" s="5">
        <v>1</v>
      </c>
      <c r="H225" s="5">
        <v>5494</v>
      </c>
      <c r="I225" s="5">
        <v>382</v>
      </c>
      <c r="J225" s="5">
        <v>0.11872909698996656</v>
      </c>
      <c r="K225" s="5">
        <v>-1.1813638963847981</v>
      </c>
      <c r="L225" s="5">
        <f t="shared" si="6"/>
        <v>0.64030768772137592</v>
      </c>
      <c r="M225" s="5">
        <f t="shared" si="7"/>
        <v>4.3682520331575132</v>
      </c>
    </row>
    <row r="226" spans="1:13" x14ac:dyDescent="0.25">
      <c r="A226" s="5">
        <v>4</v>
      </c>
      <c r="B226" s="5" t="s">
        <v>1013</v>
      </c>
      <c r="C226" s="5" t="s">
        <v>1013</v>
      </c>
      <c r="E226" s="5" t="s">
        <v>7</v>
      </c>
      <c r="F226" s="5" t="s">
        <v>400</v>
      </c>
      <c r="G226" s="5">
        <v>1</v>
      </c>
      <c r="H226" s="5">
        <v>5564</v>
      </c>
      <c r="I226" s="5">
        <v>383</v>
      </c>
      <c r="J226" s="5">
        <v>0.1190402115579062</v>
      </c>
      <c r="K226" s="5">
        <v>-1.1797983571205508</v>
      </c>
      <c r="L226" s="5">
        <f t="shared" si="6"/>
        <v>0.64113919077487891</v>
      </c>
      <c r="M226" s="5">
        <f t="shared" si="7"/>
        <v>4.3766235285527131</v>
      </c>
    </row>
    <row r="227" spans="1:13" x14ac:dyDescent="0.25">
      <c r="A227" s="5">
        <v>4</v>
      </c>
      <c r="B227" s="5" t="s">
        <v>1013</v>
      </c>
      <c r="C227" s="5" t="s">
        <v>1013</v>
      </c>
      <c r="E227" s="5" t="s">
        <v>7</v>
      </c>
      <c r="F227" s="5" t="s">
        <v>400</v>
      </c>
      <c r="G227" s="5">
        <v>1</v>
      </c>
      <c r="H227" s="5">
        <v>5566</v>
      </c>
      <c r="I227" s="5">
        <v>384</v>
      </c>
      <c r="J227" s="5">
        <v>0.11935132612584584</v>
      </c>
      <c r="K227" s="5">
        <v>-1.1782357041112692</v>
      </c>
      <c r="L227" s="5">
        <f t="shared" si="6"/>
        <v>0.64196916085512978</v>
      </c>
      <c r="M227" s="5">
        <f t="shared" si="7"/>
        <v>4.3849955892305745</v>
      </c>
    </row>
    <row r="228" spans="1:13" x14ac:dyDescent="0.25">
      <c r="A228" s="5">
        <v>4</v>
      </c>
      <c r="B228" s="5" t="s">
        <v>1013</v>
      </c>
      <c r="C228" s="5" t="s">
        <v>1013</v>
      </c>
      <c r="E228" s="5" t="s">
        <v>7</v>
      </c>
      <c r="F228" s="5" t="s">
        <v>400</v>
      </c>
      <c r="G228" s="5">
        <v>1</v>
      </c>
      <c r="H228" s="5">
        <v>5567</v>
      </c>
      <c r="I228" s="5">
        <v>385</v>
      </c>
      <c r="J228" s="5">
        <v>0.11966244069378548</v>
      </c>
      <c r="K228" s="5">
        <v>-1.1766759229324255</v>
      </c>
      <c r="L228" s="5">
        <f t="shared" si="6"/>
        <v>0.64279760562341137</v>
      </c>
      <c r="M228" s="5">
        <f t="shared" si="7"/>
        <v>4.3933682346149174</v>
      </c>
    </row>
    <row r="229" spans="1:13" x14ac:dyDescent="0.25">
      <c r="A229" s="5">
        <v>4</v>
      </c>
      <c r="B229" s="5" t="s">
        <v>1011</v>
      </c>
      <c r="C229" s="5" t="s">
        <v>1011</v>
      </c>
      <c r="E229" s="5" t="s">
        <v>7</v>
      </c>
      <c r="F229" s="5" t="s">
        <v>400</v>
      </c>
      <c r="G229" s="5">
        <v>1</v>
      </c>
      <c r="H229" s="5">
        <v>5606</v>
      </c>
      <c r="I229" s="5">
        <v>386</v>
      </c>
      <c r="J229" s="5">
        <v>0.11997355526172514</v>
      </c>
      <c r="K229" s="5">
        <v>-1.1751189992668003</v>
      </c>
      <c r="L229" s="5">
        <f t="shared" si="6"/>
        <v>0.64362453268401176</v>
      </c>
      <c r="M229" s="5">
        <f t="shared" si="7"/>
        <v>4.4017414840263571</v>
      </c>
    </row>
    <row r="230" spans="1:13" x14ac:dyDescent="0.25">
      <c r="A230" s="5">
        <v>4</v>
      </c>
      <c r="B230" s="5" t="s">
        <v>1008</v>
      </c>
      <c r="C230" s="5" t="s">
        <v>1008</v>
      </c>
      <c r="E230" s="5" t="s">
        <v>7</v>
      </c>
      <c r="F230" s="5" t="s">
        <v>400</v>
      </c>
      <c r="G230" s="5">
        <v>1</v>
      </c>
      <c r="H230" s="5">
        <v>5718</v>
      </c>
      <c r="I230" s="5">
        <v>387</v>
      </c>
      <c r="J230" s="5">
        <v>0.12028466982966478</v>
      </c>
      <c r="K230" s="5">
        <v>-1.173564918903399</v>
      </c>
      <c r="L230" s="5">
        <f t="shared" si="6"/>
        <v>0.64444994958479995</v>
      </c>
      <c r="M230" s="5">
        <f t="shared" si="7"/>
        <v>4.4101153566833506</v>
      </c>
    </row>
    <row r="231" spans="1:13" x14ac:dyDescent="0.25">
      <c r="A231" s="5">
        <v>4</v>
      </c>
      <c r="B231" s="5" t="s">
        <v>1006</v>
      </c>
      <c r="C231" s="5" t="s">
        <v>1006</v>
      </c>
      <c r="E231" s="5" t="s">
        <v>7</v>
      </c>
      <c r="F231" s="5" t="s">
        <v>400</v>
      </c>
      <c r="G231" s="5">
        <v>1</v>
      </c>
      <c r="H231" s="5">
        <v>5767</v>
      </c>
      <c r="I231" s="5">
        <v>388</v>
      </c>
      <c r="J231" s="5">
        <v>0.12059578439760442</v>
      </c>
      <c r="K231" s="5">
        <v>-1.1720136677363859</v>
      </c>
      <c r="L231" s="5">
        <f t="shared" si="6"/>
        <v>0.64527386381779206</v>
      </c>
      <c r="M231" s="5">
        <f t="shared" si="7"/>
        <v>4.4184898717031986</v>
      </c>
    </row>
    <row r="232" spans="1:13" x14ac:dyDescent="0.25">
      <c r="A232" s="5">
        <v>4</v>
      </c>
      <c r="B232" s="5" t="s">
        <v>1004</v>
      </c>
      <c r="C232" s="5" t="s">
        <v>1004</v>
      </c>
      <c r="E232" s="5" t="s">
        <v>7</v>
      </c>
      <c r="F232" s="5" t="s">
        <v>400</v>
      </c>
      <c r="G232" s="5">
        <v>1</v>
      </c>
      <c r="H232" s="5">
        <v>5814</v>
      </c>
      <c r="I232" s="5">
        <v>389</v>
      </c>
      <c r="J232" s="5">
        <v>0.12090689896554406</v>
      </c>
      <c r="K232" s="5">
        <v>-1.1704652317640294</v>
      </c>
      <c r="L232" s="5">
        <f t="shared" si="6"/>
        <v>0.64609628281971176</v>
      </c>
      <c r="M232" s="5">
        <f t="shared" si="7"/>
        <v>4.4268650481030543</v>
      </c>
    </row>
    <row r="233" spans="1:13" x14ac:dyDescent="0.25">
      <c r="A233" s="5">
        <v>4</v>
      </c>
      <c r="B233" s="5" t="s">
        <v>1002</v>
      </c>
      <c r="C233" s="5" t="s">
        <v>1002</v>
      </c>
      <c r="E233" s="5" t="s">
        <v>7</v>
      </c>
      <c r="F233" s="5" t="s">
        <v>400</v>
      </c>
      <c r="G233" s="5">
        <v>1</v>
      </c>
      <c r="H233" s="5">
        <v>5861</v>
      </c>
      <c r="I233" s="5">
        <v>390</v>
      </c>
      <c r="J233" s="5">
        <v>0.1212180135334837</v>
      </c>
      <c r="K233" s="5">
        <v>-1.1689195970876716</v>
      </c>
      <c r="L233" s="5">
        <f t="shared" si="6"/>
        <v>0.64691721397253699</v>
      </c>
      <c r="M233" s="5">
        <f t="shared" si="7"/>
        <v>4.4352409048008532</v>
      </c>
    </row>
    <row r="234" spans="1:13" x14ac:dyDescent="0.25">
      <c r="A234" s="5">
        <v>4</v>
      </c>
      <c r="B234" s="5" t="s">
        <v>1000</v>
      </c>
      <c r="C234" s="5" t="s">
        <v>1000</v>
      </c>
      <c r="E234" s="5" t="s">
        <v>7</v>
      </c>
      <c r="F234" s="5" t="s">
        <v>400</v>
      </c>
      <c r="G234" s="5">
        <v>1</v>
      </c>
      <c r="H234" s="5">
        <v>5905</v>
      </c>
      <c r="I234" s="5">
        <v>391</v>
      </c>
      <c r="J234" s="5">
        <v>0.12152912810142336</v>
      </c>
      <c r="K234" s="5">
        <v>-1.167376749910694</v>
      </c>
      <c r="L234" s="5">
        <f t="shared" si="6"/>
        <v>0.64773666460404966</v>
      </c>
      <c r="M234" s="5">
        <f t="shared" si="7"/>
        <v>4.443617460616335</v>
      </c>
    </row>
    <row r="235" spans="1:13" x14ac:dyDescent="0.25">
      <c r="A235" s="5">
        <v>4</v>
      </c>
      <c r="B235" s="5" t="s">
        <v>719</v>
      </c>
      <c r="C235" s="5" t="s">
        <v>719</v>
      </c>
      <c r="E235" s="5" t="s">
        <v>7</v>
      </c>
      <c r="F235" s="5" t="s">
        <v>400</v>
      </c>
      <c r="G235" s="5">
        <v>1</v>
      </c>
      <c r="H235" s="5">
        <v>9285</v>
      </c>
      <c r="I235" s="5">
        <v>393</v>
      </c>
      <c r="J235" s="5">
        <v>0.12215135723730264</v>
      </c>
      <c r="K235" s="5">
        <v>-1.1642993633725407</v>
      </c>
      <c r="L235" s="5">
        <f t="shared" si="6"/>
        <v>0.64937115334650464</v>
      </c>
      <c r="M235" s="5">
        <f t="shared" si="7"/>
        <v>4.4603727443940002</v>
      </c>
    </row>
    <row r="236" spans="1:13" x14ac:dyDescent="0.25">
      <c r="A236" s="5">
        <v>4</v>
      </c>
      <c r="B236" s="5" t="s">
        <v>719</v>
      </c>
      <c r="C236" s="5" t="s">
        <v>719</v>
      </c>
      <c r="E236" s="5" t="s">
        <v>7</v>
      </c>
      <c r="F236" s="5" t="s">
        <v>400</v>
      </c>
      <c r="G236" s="5">
        <v>1</v>
      </c>
      <c r="H236" s="5">
        <v>9287</v>
      </c>
      <c r="I236" s="5">
        <v>394</v>
      </c>
      <c r="J236" s="5">
        <v>0.12246247180524228</v>
      </c>
      <c r="K236" s="5">
        <v>-1.1627647969192831</v>
      </c>
      <c r="L236" s="5">
        <f t="shared" si="6"/>
        <v>0.65018620584683295</v>
      </c>
      <c r="M236" s="5">
        <f t="shared" si="7"/>
        <v>4.4687515095131483</v>
      </c>
    </row>
    <row r="237" spans="1:13" x14ac:dyDescent="0.25">
      <c r="A237" s="5">
        <v>4</v>
      </c>
      <c r="B237" s="5" t="s">
        <v>719</v>
      </c>
      <c r="C237" s="5" t="s">
        <v>719</v>
      </c>
      <c r="E237" s="5" t="s">
        <v>7</v>
      </c>
      <c r="F237" s="5" t="s">
        <v>400</v>
      </c>
      <c r="G237" s="5">
        <v>1</v>
      </c>
      <c r="H237" s="5">
        <v>9288</v>
      </c>
      <c r="I237" s="5">
        <v>395</v>
      </c>
      <c r="J237" s="5">
        <v>0.12277358637318192</v>
      </c>
      <c r="K237" s="5">
        <v>-1.1612329637792707</v>
      </c>
      <c r="L237" s="5">
        <f t="shared" si="6"/>
        <v>0.65099980660566792</v>
      </c>
      <c r="M237" s="5">
        <f t="shared" si="7"/>
        <v>4.4771310480658064</v>
      </c>
    </row>
    <row r="238" spans="1:13" x14ac:dyDescent="0.25">
      <c r="A238" s="5">
        <v>4</v>
      </c>
      <c r="B238" s="5" t="s">
        <v>472</v>
      </c>
      <c r="C238" s="5" t="s">
        <v>255</v>
      </c>
      <c r="D238" s="5">
        <v>437</v>
      </c>
      <c r="E238" s="5" t="s">
        <v>7</v>
      </c>
      <c r="F238" s="5" t="s">
        <v>400</v>
      </c>
      <c r="G238" s="5">
        <v>1</v>
      </c>
      <c r="H238" s="5">
        <v>9344</v>
      </c>
      <c r="I238" s="5">
        <v>396</v>
      </c>
      <c r="J238" s="5">
        <v>0.12308470094112157</v>
      </c>
      <c r="K238" s="5">
        <v>-1.1597038506511455</v>
      </c>
      <c r="L238" s="5">
        <f t="shared" si="6"/>
        <v>0.65181196268774411</v>
      </c>
      <c r="M238" s="5">
        <f t="shared" si="7"/>
        <v>4.4855113783947953</v>
      </c>
    </row>
    <row r="239" spans="1:13" x14ac:dyDescent="0.25">
      <c r="A239" s="5">
        <v>4</v>
      </c>
      <c r="B239" s="5" t="s">
        <v>462</v>
      </c>
      <c r="C239" s="5" t="s">
        <v>462</v>
      </c>
      <c r="E239" s="5" t="s">
        <v>7</v>
      </c>
      <c r="F239" s="5" t="s">
        <v>400</v>
      </c>
      <c r="G239" s="5">
        <v>1</v>
      </c>
      <c r="H239" s="5">
        <v>10056</v>
      </c>
      <c r="I239" s="5">
        <v>398</v>
      </c>
      <c r="J239" s="5">
        <v>0.12370693007700086</v>
      </c>
      <c r="K239" s="5">
        <v>-1.1566537317049237</v>
      </c>
      <c r="L239" s="5">
        <f t="shared" si="6"/>
        <v>0.65343196882572507</v>
      </c>
      <c r="M239" s="5">
        <f t="shared" si="7"/>
        <v>4.5022744872908129</v>
      </c>
    </row>
    <row r="240" spans="1:13" x14ac:dyDescent="0.25">
      <c r="A240" s="5">
        <v>4</v>
      </c>
      <c r="B240" s="5" t="s">
        <v>462</v>
      </c>
      <c r="C240" s="5" t="s">
        <v>462</v>
      </c>
      <c r="E240" s="5" t="s">
        <v>7</v>
      </c>
      <c r="F240" s="5" t="s">
        <v>400</v>
      </c>
      <c r="G240" s="5">
        <v>1</v>
      </c>
      <c r="H240" s="5">
        <v>10058</v>
      </c>
      <c r="I240" s="5">
        <v>399</v>
      </c>
      <c r="J240" s="5">
        <v>0.1240180446449405</v>
      </c>
      <c r="K240" s="5">
        <v>-1.1551326997611007</v>
      </c>
      <c r="L240" s="5">
        <f t="shared" si="6"/>
        <v>0.65423983275775655</v>
      </c>
      <c r="M240" s="5">
        <f t="shared" si="7"/>
        <v>4.5106573020839162</v>
      </c>
    </row>
    <row r="241" spans="1:13" x14ac:dyDescent="0.25">
      <c r="A241" s="5">
        <v>4</v>
      </c>
      <c r="B241" s="5" t="s">
        <v>521</v>
      </c>
      <c r="C241" s="5" t="s">
        <v>520</v>
      </c>
      <c r="D241" s="5">
        <v>194</v>
      </c>
      <c r="E241" s="5" t="s">
        <v>7</v>
      </c>
      <c r="F241" s="5" t="s">
        <v>400</v>
      </c>
      <c r="G241" s="5">
        <v>1</v>
      </c>
      <c r="H241" s="5">
        <v>10086</v>
      </c>
      <c r="I241" s="5">
        <v>400</v>
      </c>
      <c r="J241" s="5">
        <v>0.12432915921288014</v>
      </c>
      <c r="K241" s="5">
        <v>-1.1536143355758637</v>
      </c>
      <c r="L241" s="5">
        <f t="shared" si="6"/>
        <v>0.65504627976626462</v>
      </c>
      <c r="M241" s="5">
        <f t="shared" si="7"/>
        <v>4.5190409811072714</v>
      </c>
    </row>
    <row r="242" spans="1:13" x14ac:dyDescent="0.25">
      <c r="A242" s="5">
        <v>4.03</v>
      </c>
      <c r="B242" s="5" t="s">
        <v>73</v>
      </c>
      <c r="C242" s="5" t="s">
        <v>73</v>
      </c>
      <c r="E242" s="5" t="s">
        <v>6</v>
      </c>
      <c r="F242" s="5" t="s">
        <v>1233</v>
      </c>
      <c r="G242" s="5">
        <v>1</v>
      </c>
      <c r="H242" s="5">
        <v>7903</v>
      </c>
      <c r="I242" s="5">
        <v>401</v>
      </c>
      <c r="J242" s="5">
        <v>0.12464027378081979</v>
      </c>
      <c r="K242" s="5">
        <v>-1.152098626319308</v>
      </c>
      <c r="L242" s="5">
        <f t="shared" si="6"/>
        <v>0.65585131666558161</v>
      </c>
      <c r="M242" s="5">
        <f t="shared" si="7"/>
        <v>4.5274255422493841</v>
      </c>
    </row>
    <row r="243" spans="1:13" x14ac:dyDescent="0.25">
      <c r="A243" s="5">
        <v>4.26</v>
      </c>
      <c r="B243" s="5" t="s">
        <v>309</v>
      </c>
      <c r="C243" s="5" t="s">
        <v>83</v>
      </c>
      <c r="D243" s="5">
        <v>451</v>
      </c>
      <c r="E243" s="5" t="s">
        <v>6</v>
      </c>
      <c r="F243" s="5" t="s">
        <v>1233</v>
      </c>
      <c r="G243" s="5">
        <v>1</v>
      </c>
      <c r="H243" s="5">
        <v>9456</v>
      </c>
      <c r="I243" s="5">
        <v>412</v>
      </c>
      <c r="J243" s="5">
        <v>0.12806253402815587</v>
      </c>
      <c r="K243" s="5">
        <v>-1.1355974703496963</v>
      </c>
      <c r="L243" s="5">
        <f t="shared" si="6"/>
        <v>0.66461555649552817</v>
      </c>
      <c r="M243" s="5">
        <f t="shared" si="7"/>
        <v>4.6197189640839227</v>
      </c>
    </row>
    <row r="244" spans="1:13" x14ac:dyDescent="0.25">
      <c r="A244" s="5">
        <v>4.34</v>
      </c>
      <c r="B244" s="5" t="s">
        <v>303</v>
      </c>
      <c r="C244" s="5" t="s">
        <v>303</v>
      </c>
      <c r="E244" s="5" t="s">
        <v>6</v>
      </c>
      <c r="F244" s="5" t="s">
        <v>1233</v>
      </c>
      <c r="G244" s="5">
        <v>1</v>
      </c>
      <c r="H244" s="5">
        <v>285</v>
      </c>
      <c r="I244" s="5">
        <v>421</v>
      </c>
      <c r="J244" s="5">
        <v>0.13086256513961267</v>
      </c>
      <c r="K244" s="5">
        <v>-1.1223230002093265</v>
      </c>
      <c r="L244" s="5">
        <f t="shared" si="6"/>
        <v>0.67166601042372065</v>
      </c>
      <c r="M244" s="5">
        <f t="shared" si="7"/>
        <v>4.6953288042983727</v>
      </c>
    </row>
    <row r="245" spans="1:13" x14ac:dyDescent="0.25">
      <c r="A245" s="5">
        <v>4.34</v>
      </c>
      <c r="B245" s="5" t="s">
        <v>125</v>
      </c>
      <c r="C245" s="5" t="s">
        <v>125</v>
      </c>
      <c r="E245" s="5" t="s">
        <v>6</v>
      </c>
      <c r="F245" s="5" t="s">
        <v>1206</v>
      </c>
      <c r="G245" s="5">
        <v>1</v>
      </c>
      <c r="H245" s="5">
        <v>2332</v>
      </c>
      <c r="I245" s="5">
        <v>422</v>
      </c>
      <c r="J245" s="5">
        <v>0.13117367970755231</v>
      </c>
      <c r="K245" s="5">
        <v>-1.1208602354148356</v>
      </c>
      <c r="L245" s="5">
        <f t="shared" si="6"/>
        <v>0.67244292699231312</v>
      </c>
      <c r="M245" s="5">
        <f t="shared" si="7"/>
        <v>4.7037358730431613</v>
      </c>
    </row>
    <row r="246" spans="1:13" x14ac:dyDescent="0.25">
      <c r="A246" s="5">
        <v>4.37</v>
      </c>
      <c r="B246" s="5" t="s">
        <v>11</v>
      </c>
      <c r="C246" s="5" t="s">
        <v>11</v>
      </c>
      <c r="E246" s="5" t="s">
        <v>6</v>
      </c>
      <c r="F246" s="5" t="s">
        <v>1206</v>
      </c>
      <c r="G246" s="5">
        <v>1</v>
      </c>
      <c r="H246" s="5">
        <v>115</v>
      </c>
      <c r="I246" s="5">
        <v>423</v>
      </c>
      <c r="J246" s="5">
        <v>0.13148479427549195</v>
      </c>
      <c r="K246" s="5">
        <v>-1.1193998649796502</v>
      </c>
      <c r="L246" s="5">
        <f t="shared" si="6"/>
        <v>0.67321857184762501</v>
      </c>
      <c r="M246" s="5">
        <f t="shared" si="7"/>
        <v>4.7121441965393158</v>
      </c>
    </row>
    <row r="247" spans="1:13" x14ac:dyDescent="0.25">
      <c r="A247" s="5">
        <v>4.42</v>
      </c>
      <c r="B247" s="5" t="s">
        <v>382</v>
      </c>
      <c r="C247" s="5" t="s">
        <v>382</v>
      </c>
      <c r="E247" s="5" t="s">
        <v>6</v>
      </c>
      <c r="F247" s="5" t="s">
        <v>1233</v>
      </c>
      <c r="G247" s="5">
        <v>1</v>
      </c>
      <c r="H247" s="5">
        <v>1186</v>
      </c>
      <c r="I247" s="5">
        <v>427</v>
      </c>
      <c r="J247" s="5">
        <v>0.13272925254725051</v>
      </c>
      <c r="K247" s="5">
        <v>-1.1135821093318685</v>
      </c>
      <c r="L247" s="5">
        <f t="shared" si="6"/>
        <v>0.67630854965663934</v>
      </c>
      <c r="M247" s="5">
        <f t="shared" si="7"/>
        <v>4.745790358102151</v>
      </c>
    </row>
    <row r="248" spans="1:13" x14ac:dyDescent="0.25">
      <c r="A248" s="5">
        <v>4.5</v>
      </c>
      <c r="B248" s="5" t="s">
        <v>359</v>
      </c>
      <c r="C248" s="5" t="s">
        <v>359</v>
      </c>
      <c r="E248" s="5" t="s">
        <v>2</v>
      </c>
      <c r="F248" s="5" t="s">
        <v>400</v>
      </c>
      <c r="G248" s="5">
        <v>1</v>
      </c>
      <c r="H248" s="5">
        <v>2648</v>
      </c>
      <c r="I248" s="5">
        <v>430</v>
      </c>
      <c r="J248" s="5">
        <v>0.13366259625106947</v>
      </c>
      <c r="K248" s="5">
        <v>-1.1092434050680313</v>
      </c>
      <c r="L248" s="5">
        <f t="shared" si="6"/>
        <v>0.678612960619696</v>
      </c>
      <c r="M248" s="5">
        <f t="shared" si="7"/>
        <v>4.7710389339115054</v>
      </c>
    </row>
    <row r="249" spans="1:13" x14ac:dyDescent="0.25">
      <c r="A249" s="5">
        <v>4.5</v>
      </c>
      <c r="B249" s="5" t="s">
        <v>359</v>
      </c>
      <c r="C249" s="5" t="s">
        <v>359</v>
      </c>
      <c r="E249" s="5" t="s">
        <v>2</v>
      </c>
      <c r="F249" s="5" t="s">
        <v>400</v>
      </c>
      <c r="G249" s="5">
        <v>1</v>
      </c>
      <c r="H249" s="5">
        <v>2649</v>
      </c>
      <c r="I249" s="5">
        <v>431</v>
      </c>
      <c r="J249" s="5">
        <v>0.13397371081900911</v>
      </c>
      <c r="K249" s="5">
        <v>-1.1078018021302189</v>
      </c>
      <c r="L249" s="5">
        <f t="shared" si="6"/>
        <v>0.67937863751589711</v>
      </c>
      <c r="M249" s="5">
        <f t="shared" si="7"/>
        <v>4.7794578675598673</v>
      </c>
    </row>
    <row r="250" spans="1:13" x14ac:dyDescent="0.25">
      <c r="A250" s="5">
        <v>4.54</v>
      </c>
      <c r="B250" s="5" t="s">
        <v>143</v>
      </c>
      <c r="C250" s="5" t="s">
        <v>143</v>
      </c>
      <c r="E250" s="5" t="s">
        <v>6</v>
      </c>
      <c r="F250" s="5" t="s">
        <v>1233</v>
      </c>
      <c r="G250" s="5">
        <v>1</v>
      </c>
      <c r="H250" s="5">
        <v>7361</v>
      </c>
      <c r="I250" s="5">
        <v>435</v>
      </c>
      <c r="J250" s="5">
        <v>0.13521816909076767</v>
      </c>
      <c r="K250" s="5">
        <v>-1.1020582736683533</v>
      </c>
      <c r="L250" s="5">
        <f t="shared" si="6"/>
        <v>0.68242919112575429</v>
      </c>
      <c r="M250" s="5">
        <f t="shared" si="7"/>
        <v>4.8131477237734668</v>
      </c>
    </row>
    <row r="251" spans="1:13" x14ac:dyDescent="0.25">
      <c r="A251" s="5">
        <v>4.7</v>
      </c>
      <c r="B251" s="5" t="s">
        <v>379</v>
      </c>
      <c r="C251" s="5" t="s">
        <v>379</v>
      </c>
      <c r="E251" s="5" t="s">
        <v>2</v>
      </c>
      <c r="F251" s="5" t="s">
        <v>400</v>
      </c>
      <c r="G251" s="5">
        <v>1</v>
      </c>
      <c r="H251" s="5">
        <v>6429</v>
      </c>
      <c r="I251" s="5">
        <v>448</v>
      </c>
      <c r="J251" s="5">
        <v>0.13926265847398303</v>
      </c>
      <c r="K251" s="5">
        <v>-1.0836380413627018</v>
      </c>
      <c r="L251" s="5">
        <f t="shared" si="6"/>
        <v>0.69221270774406651</v>
      </c>
      <c r="M251" s="5">
        <f t="shared" si="7"/>
        <v>4.922805846894196</v>
      </c>
    </row>
    <row r="252" spans="1:13" x14ac:dyDescent="0.25">
      <c r="A252" s="5">
        <v>4.7</v>
      </c>
      <c r="B252" s="5" t="s">
        <v>65</v>
      </c>
      <c r="C252" s="5" t="s">
        <v>65</v>
      </c>
      <c r="E252" s="5" t="s">
        <v>2</v>
      </c>
      <c r="F252" s="5" t="s">
        <v>400</v>
      </c>
      <c r="G252" s="5">
        <v>1</v>
      </c>
      <c r="H252" s="5">
        <v>8887</v>
      </c>
      <c r="I252" s="5">
        <v>450</v>
      </c>
      <c r="J252" s="5">
        <v>0.13988488760986234</v>
      </c>
      <c r="K252" s="5">
        <v>-1.0808366661228082</v>
      </c>
      <c r="L252" s="5">
        <f t="shared" si="6"/>
        <v>0.6937005989258308</v>
      </c>
      <c r="M252" s="5">
        <f t="shared" si="7"/>
        <v>4.9397002839183184</v>
      </c>
    </row>
    <row r="253" spans="1:13" x14ac:dyDescent="0.25">
      <c r="A253" s="5">
        <v>4.7333333333333334</v>
      </c>
      <c r="B253" s="5" t="s">
        <v>379</v>
      </c>
      <c r="C253" s="5" t="s">
        <v>379</v>
      </c>
      <c r="E253" s="5" t="s">
        <v>2</v>
      </c>
      <c r="F253" s="5" t="s">
        <v>1206</v>
      </c>
      <c r="G253" s="5">
        <v>1</v>
      </c>
      <c r="H253" s="5">
        <v>6433</v>
      </c>
      <c r="I253" s="5">
        <v>452</v>
      </c>
      <c r="J253" s="5">
        <v>0.14050711674574162</v>
      </c>
      <c r="K253" s="5">
        <v>-1.0780437473864497</v>
      </c>
      <c r="L253" s="5">
        <f t="shared" si="6"/>
        <v>0.69518399861468128</v>
      </c>
      <c r="M253" s="5">
        <f t="shared" si="7"/>
        <v>4.9566014388207975</v>
      </c>
    </row>
    <row r="254" spans="1:13" x14ac:dyDescent="0.25">
      <c r="A254" s="5">
        <v>4.8</v>
      </c>
      <c r="B254" s="5" t="s">
        <v>64</v>
      </c>
      <c r="C254" s="5" t="s">
        <v>64</v>
      </c>
      <c r="E254" s="5" t="s">
        <v>1</v>
      </c>
      <c r="F254" s="5" t="s">
        <v>400</v>
      </c>
      <c r="G254" s="5">
        <v>1</v>
      </c>
      <c r="H254" s="5">
        <v>6961</v>
      </c>
      <c r="I254" s="5">
        <v>456</v>
      </c>
      <c r="J254" s="5">
        <v>0.14175157501750019</v>
      </c>
      <c r="K254" s="5">
        <v>-1.0724829901077739</v>
      </c>
      <c r="L254" s="5">
        <f t="shared" si="6"/>
        <v>0.69813747717801267</v>
      </c>
      <c r="M254" s="5">
        <f t="shared" si="7"/>
        <v>4.9904243578982346</v>
      </c>
    </row>
    <row r="255" spans="1:13" x14ac:dyDescent="0.25">
      <c r="A255" s="5">
        <v>4.9000000000000004</v>
      </c>
      <c r="B255" s="5" t="s">
        <v>202</v>
      </c>
      <c r="C255" s="5" t="s">
        <v>202</v>
      </c>
      <c r="E255" s="5" t="s">
        <v>1</v>
      </c>
      <c r="F255" s="5" t="s">
        <v>1206</v>
      </c>
      <c r="G255" s="5">
        <v>1</v>
      </c>
      <c r="H255" s="5">
        <v>7447</v>
      </c>
      <c r="I255" s="5">
        <v>462</v>
      </c>
      <c r="J255" s="5">
        <v>0.14361826242513806</v>
      </c>
      <c r="K255" s="5">
        <v>-1.0642034933312465</v>
      </c>
      <c r="L255" s="5">
        <f t="shared" si="6"/>
        <v>0.70253495669728916</v>
      </c>
      <c r="M255" s="5">
        <f t="shared" si="7"/>
        <v>5.0412119457283611</v>
      </c>
    </row>
    <row r="256" spans="1:13" x14ac:dyDescent="0.25">
      <c r="A256" s="5">
        <v>4.91</v>
      </c>
      <c r="B256" s="5" t="s">
        <v>47</v>
      </c>
      <c r="C256" s="5" t="s">
        <v>47</v>
      </c>
      <c r="E256" s="5" t="s">
        <v>6</v>
      </c>
      <c r="F256" s="5" t="s">
        <v>1233</v>
      </c>
      <c r="G256" s="5">
        <v>1</v>
      </c>
      <c r="H256" s="5">
        <v>7856</v>
      </c>
      <c r="I256" s="5">
        <v>463</v>
      </c>
      <c r="J256" s="5">
        <v>0.1439293769930777</v>
      </c>
      <c r="K256" s="5">
        <v>-1.062830657213945</v>
      </c>
      <c r="L256" s="5">
        <f t="shared" si="6"/>
        <v>0.70326410955187713</v>
      </c>
      <c r="M256" s="5">
        <f t="shared" si="7"/>
        <v>5.0496829295675525</v>
      </c>
    </row>
    <row r="257" spans="1:13" x14ac:dyDescent="0.25">
      <c r="A257" s="5">
        <v>5</v>
      </c>
      <c r="B257" s="5" t="s">
        <v>377</v>
      </c>
      <c r="C257" s="5" t="s">
        <v>376</v>
      </c>
      <c r="D257" s="5">
        <v>141</v>
      </c>
      <c r="E257" s="5" t="s">
        <v>6</v>
      </c>
      <c r="F257" s="5" t="s">
        <v>400</v>
      </c>
      <c r="G257" s="5">
        <v>1</v>
      </c>
      <c r="H257" s="5">
        <v>27</v>
      </c>
      <c r="I257" s="5">
        <v>465</v>
      </c>
      <c r="J257" s="5">
        <v>0.14455160612895698</v>
      </c>
      <c r="K257" s="5">
        <v>-1.0600909771232843</v>
      </c>
      <c r="L257" s="5">
        <f t="shared" si="6"/>
        <v>0.70471923266059144</v>
      </c>
      <c r="M257" s="5">
        <f t="shared" si="7"/>
        <v>5.0666304942733458</v>
      </c>
    </row>
    <row r="258" spans="1:13" x14ac:dyDescent="0.25">
      <c r="A258" s="5">
        <v>5</v>
      </c>
      <c r="B258" s="5" t="s">
        <v>377</v>
      </c>
      <c r="C258" s="5" t="s">
        <v>376</v>
      </c>
      <c r="D258" s="5">
        <v>141</v>
      </c>
      <c r="E258" s="5" t="s">
        <v>6</v>
      </c>
      <c r="F258" s="5" t="s">
        <v>400</v>
      </c>
      <c r="G258" s="5">
        <v>1</v>
      </c>
      <c r="H258" s="5">
        <v>28</v>
      </c>
      <c r="I258" s="5">
        <v>466</v>
      </c>
      <c r="J258" s="5">
        <v>0.14486272069689662</v>
      </c>
      <c r="K258" s="5">
        <v>-1.0587241164243708</v>
      </c>
      <c r="L258" s="5">
        <f t="shared" si="6"/>
        <v>0.70544521179814201</v>
      </c>
      <c r="M258" s="5">
        <f t="shared" si="7"/>
        <v>5.0751071023192074</v>
      </c>
    </row>
    <row r="259" spans="1:13" x14ac:dyDescent="0.25">
      <c r="A259" s="5">
        <v>5</v>
      </c>
      <c r="B259" s="5" t="s">
        <v>457</v>
      </c>
      <c r="C259" s="5" t="s">
        <v>457</v>
      </c>
      <c r="E259" s="5" t="s">
        <v>6</v>
      </c>
      <c r="F259" s="5" t="s">
        <v>400</v>
      </c>
      <c r="G259" s="5">
        <v>1</v>
      </c>
      <c r="H259" s="5">
        <v>48</v>
      </c>
      <c r="I259" s="5">
        <v>467</v>
      </c>
      <c r="J259" s="5">
        <v>0.14517383526483627</v>
      </c>
      <c r="K259" s="5">
        <v>-1.0573592308913216</v>
      </c>
      <c r="L259" s="5">
        <f t="shared" si="6"/>
        <v>0.70617014186813809</v>
      </c>
      <c r="M259" s="5">
        <f t="shared" si="7"/>
        <v>5.0835856121985055</v>
      </c>
    </row>
    <row r="260" spans="1:13" x14ac:dyDescent="0.25">
      <c r="A260" s="5">
        <v>5</v>
      </c>
      <c r="B260" s="5" t="s">
        <v>450</v>
      </c>
      <c r="C260" s="5" t="s">
        <v>450</v>
      </c>
      <c r="E260" s="5" t="s">
        <v>6</v>
      </c>
      <c r="F260" s="5" t="s">
        <v>400</v>
      </c>
      <c r="G260" s="5">
        <v>1</v>
      </c>
      <c r="H260" s="5">
        <v>597</v>
      </c>
      <c r="I260" s="5">
        <v>470</v>
      </c>
      <c r="J260" s="5">
        <v>0.14610717896865522</v>
      </c>
      <c r="K260" s="5">
        <v>-1.05327634318289</v>
      </c>
      <c r="L260" s="5">
        <f t="shared" si="6"/>
        <v>0.70833868128085153</v>
      </c>
      <c r="M260" s="5">
        <f t="shared" si="7"/>
        <v>5.1090326872806138</v>
      </c>
    </row>
    <row r="261" spans="1:13" x14ac:dyDescent="0.25">
      <c r="A261" s="5">
        <v>5</v>
      </c>
      <c r="B261" s="5" t="s">
        <v>490</v>
      </c>
      <c r="C261" s="5" t="s">
        <v>490</v>
      </c>
      <c r="E261" s="5" t="s">
        <v>6</v>
      </c>
      <c r="F261" s="5" t="s">
        <v>400</v>
      </c>
      <c r="G261" s="5">
        <v>1</v>
      </c>
      <c r="H261" s="5">
        <v>607</v>
      </c>
      <c r="I261" s="5">
        <v>471</v>
      </c>
      <c r="J261" s="5">
        <v>0.14641829353659486</v>
      </c>
      <c r="K261" s="5">
        <v>-1.0519192764579599</v>
      </c>
      <c r="L261" s="5">
        <f t="shared" ref="L261:L324" si="8">$O$5+$O$6*K261</f>
        <v>0.70905945855636066</v>
      </c>
      <c r="M261" s="5">
        <f t="shared" ref="M261:M324" si="9">10^L261</f>
        <v>5.1175189386999218</v>
      </c>
    </row>
    <row r="262" spans="1:13" x14ac:dyDescent="0.25">
      <c r="A262" s="5">
        <v>5</v>
      </c>
      <c r="B262" s="5" t="s">
        <v>383</v>
      </c>
      <c r="C262" s="5" t="s">
        <v>383</v>
      </c>
      <c r="E262" s="5" t="s">
        <v>6</v>
      </c>
      <c r="F262" s="5" t="s">
        <v>400</v>
      </c>
      <c r="G262" s="5">
        <v>1</v>
      </c>
      <c r="H262" s="5">
        <v>829</v>
      </c>
      <c r="I262" s="5">
        <v>473</v>
      </c>
      <c r="J262" s="5">
        <v>0.14704052267247414</v>
      </c>
      <c r="K262" s="5">
        <v>-1.0492109384769623</v>
      </c>
      <c r="L262" s="5">
        <f t="shared" si="8"/>
        <v>0.7104979349667242</v>
      </c>
      <c r="M262" s="5">
        <f t="shared" si="9"/>
        <v>5.1344973608739402</v>
      </c>
    </row>
    <row r="263" spans="1:13" x14ac:dyDescent="0.25">
      <c r="A263" s="5">
        <v>5</v>
      </c>
      <c r="B263" s="5" t="s">
        <v>231</v>
      </c>
      <c r="C263" s="5" t="s">
        <v>231</v>
      </c>
      <c r="E263" s="5" t="s">
        <v>6</v>
      </c>
      <c r="F263" s="5" t="s">
        <v>400</v>
      </c>
      <c r="G263" s="5">
        <v>1</v>
      </c>
      <c r="H263" s="5">
        <v>1273</v>
      </c>
      <c r="I263" s="5">
        <v>474</v>
      </c>
      <c r="J263" s="5">
        <v>0.14735163724041378</v>
      </c>
      <c r="K263" s="5">
        <v>-1.0478596512914082</v>
      </c>
      <c r="L263" s="5">
        <f t="shared" si="8"/>
        <v>0.71121564256218839</v>
      </c>
      <c r="M263" s="5">
        <f t="shared" si="9"/>
        <v>5.1429895580496261</v>
      </c>
    </row>
    <row r="264" spans="1:13" x14ac:dyDescent="0.25">
      <c r="A264" s="5">
        <v>5</v>
      </c>
      <c r="B264" s="5" t="s">
        <v>10</v>
      </c>
      <c r="C264" s="5" t="s">
        <v>10</v>
      </c>
      <c r="E264" s="5" t="s">
        <v>6</v>
      </c>
      <c r="F264" s="5" t="s">
        <v>400</v>
      </c>
      <c r="G264" s="5">
        <v>1</v>
      </c>
      <c r="H264" s="5">
        <v>2131</v>
      </c>
      <c r="I264" s="5">
        <v>477</v>
      </c>
      <c r="J264" s="5">
        <v>0.1482849809442327</v>
      </c>
      <c r="K264" s="5">
        <v>-1.04381722237996</v>
      </c>
      <c r="L264" s="5">
        <f t="shared" si="8"/>
        <v>0.71336269314098955</v>
      </c>
      <c r="M264" s="5">
        <f t="shared" si="9"/>
        <v>5.1684782515049221</v>
      </c>
    </row>
    <row r="265" spans="1:13" x14ac:dyDescent="0.25">
      <c r="A265" s="5">
        <v>5</v>
      </c>
      <c r="B265" s="5" t="s">
        <v>499</v>
      </c>
      <c r="C265" s="5" t="s">
        <v>498</v>
      </c>
      <c r="D265" s="5">
        <v>454</v>
      </c>
      <c r="E265" s="5" t="s">
        <v>6</v>
      </c>
      <c r="F265" s="5" t="s">
        <v>400</v>
      </c>
      <c r="G265" s="5">
        <v>1</v>
      </c>
      <c r="H265" s="5">
        <v>3693</v>
      </c>
      <c r="I265" s="5">
        <v>478</v>
      </c>
      <c r="J265" s="5">
        <v>0.14859609551217234</v>
      </c>
      <c r="K265" s="5">
        <v>-1.0424735309619746</v>
      </c>
      <c r="L265" s="5">
        <f t="shared" si="8"/>
        <v>0.71407636640523553</v>
      </c>
      <c r="M265" s="5">
        <f t="shared" si="9"/>
        <v>5.1769785601423202</v>
      </c>
    </row>
    <row r="266" spans="1:13" x14ac:dyDescent="0.25">
      <c r="A266" s="5">
        <v>5</v>
      </c>
      <c r="B266" s="5" t="s">
        <v>229</v>
      </c>
      <c r="C266" s="5" t="s">
        <v>229</v>
      </c>
      <c r="E266" s="5" t="s">
        <v>6</v>
      </c>
      <c r="F266" s="5" t="s">
        <v>400</v>
      </c>
      <c r="G266" s="5">
        <v>1</v>
      </c>
      <c r="H266" s="5">
        <v>6058</v>
      </c>
      <c r="I266" s="5">
        <v>479</v>
      </c>
      <c r="J266" s="5">
        <v>0.14890721008011201</v>
      </c>
      <c r="K266" s="5">
        <v>-1.0411317191051914</v>
      </c>
      <c r="L266" s="5">
        <f t="shared" si="8"/>
        <v>0.71478904138032029</v>
      </c>
      <c r="M266" s="5">
        <f t="shared" si="9"/>
        <v>5.1854809291670758</v>
      </c>
    </row>
    <row r="267" spans="1:13" x14ac:dyDescent="0.25">
      <c r="A267" s="5">
        <v>5</v>
      </c>
      <c r="B267" s="5" t="s">
        <v>22</v>
      </c>
      <c r="C267" s="5" t="s">
        <v>22</v>
      </c>
      <c r="E267" s="5" t="s">
        <v>6</v>
      </c>
      <c r="F267" s="5" t="s">
        <v>400</v>
      </c>
      <c r="G267" s="5">
        <v>1</v>
      </c>
      <c r="H267" s="5">
        <v>6115</v>
      </c>
      <c r="I267" s="5">
        <v>480</v>
      </c>
      <c r="J267" s="5">
        <v>0.14921832464805165</v>
      </c>
      <c r="K267" s="5">
        <v>-1.0397917791495384</v>
      </c>
      <c r="L267" s="5">
        <f t="shared" si="8"/>
        <v>0.71550072213472915</v>
      </c>
      <c r="M267" s="5">
        <f t="shared" si="9"/>
        <v>5.1939853715005571</v>
      </c>
    </row>
    <row r="268" spans="1:13" x14ac:dyDescent="0.25">
      <c r="A268" s="5">
        <v>5</v>
      </c>
      <c r="B268" s="5" t="s">
        <v>29</v>
      </c>
      <c r="C268" s="5" t="s">
        <v>29</v>
      </c>
      <c r="E268" s="5" t="s">
        <v>6</v>
      </c>
      <c r="F268" s="5" t="s">
        <v>400</v>
      </c>
      <c r="G268" s="5">
        <v>1</v>
      </c>
      <c r="H268" s="5">
        <v>6146</v>
      </c>
      <c r="I268" s="5">
        <v>481</v>
      </c>
      <c r="J268" s="5">
        <v>0.14952943921599129</v>
      </c>
      <c r="K268" s="5">
        <v>-1.03845370348039</v>
      </c>
      <c r="L268" s="5">
        <f t="shared" si="8"/>
        <v>0.71621141271280919</v>
      </c>
      <c r="M268" s="5">
        <f t="shared" si="9"/>
        <v>5.2024919000211085</v>
      </c>
    </row>
    <row r="269" spans="1:13" x14ac:dyDescent="0.25">
      <c r="A269" s="5">
        <v>5</v>
      </c>
      <c r="B269" s="5" t="s">
        <v>38</v>
      </c>
      <c r="C269" s="5" t="s">
        <v>38</v>
      </c>
      <c r="E269" s="5" t="s">
        <v>6</v>
      </c>
      <c r="F269" s="5" t="s">
        <v>400</v>
      </c>
      <c r="G269" s="5">
        <v>1</v>
      </c>
      <c r="H269" s="5">
        <v>6913</v>
      </c>
      <c r="I269" s="5">
        <v>482</v>
      </c>
      <c r="J269" s="5">
        <v>0.14984055378393094</v>
      </c>
      <c r="K269" s="5">
        <v>-1.037117484528201</v>
      </c>
      <c r="L269" s="5">
        <f t="shared" si="8"/>
        <v>0.71692111713496431</v>
      </c>
      <c r="M269" s="5">
        <f t="shared" si="9"/>
        <v>5.2110005275644253</v>
      </c>
    </row>
    <row r="270" spans="1:13" x14ac:dyDescent="0.25">
      <c r="A270" s="5">
        <v>5</v>
      </c>
      <c r="B270" s="5" t="s">
        <v>246</v>
      </c>
      <c r="C270" s="5" t="s">
        <v>206</v>
      </c>
      <c r="D270" s="5">
        <v>176</v>
      </c>
      <c r="E270" s="5" t="s">
        <v>6</v>
      </c>
      <c r="F270" s="5" t="s">
        <v>400</v>
      </c>
      <c r="G270" s="5">
        <v>1</v>
      </c>
      <c r="H270" s="5">
        <v>9393</v>
      </c>
      <c r="I270" s="5">
        <v>485</v>
      </c>
      <c r="J270" s="5">
        <v>0.15077389748774986</v>
      </c>
      <c r="K270" s="5">
        <v>-1.0331198929465786</v>
      </c>
      <c r="L270" s="5">
        <f t="shared" si="8"/>
        <v>0.71904435331478322</v>
      </c>
      <c r="M270" s="5">
        <f t="shared" si="9"/>
        <v>5.2365391320556656</v>
      </c>
    </row>
    <row r="271" spans="1:13" x14ac:dyDescent="0.25">
      <c r="A271" s="5">
        <v>5</v>
      </c>
      <c r="B271" s="5" t="s">
        <v>207</v>
      </c>
      <c r="C271" s="5" t="s">
        <v>206</v>
      </c>
      <c r="D271" s="5">
        <v>176</v>
      </c>
      <c r="E271" s="5" t="s">
        <v>6</v>
      </c>
      <c r="F271" s="5" t="s">
        <v>400</v>
      </c>
      <c r="G271" s="5">
        <v>1</v>
      </c>
      <c r="H271" s="5">
        <v>9407</v>
      </c>
      <c r="I271" s="5">
        <v>486</v>
      </c>
      <c r="J271" s="5">
        <v>0.1510850120556895</v>
      </c>
      <c r="K271" s="5">
        <v>-1.0317910260557888</v>
      </c>
      <c r="L271" s="5">
        <f t="shared" si="8"/>
        <v>0.71975015284509525</v>
      </c>
      <c r="M271" s="5">
        <f t="shared" si="9"/>
        <v>5.2450562832065843</v>
      </c>
    </row>
    <row r="272" spans="1:13" x14ac:dyDescent="0.25">
      <c r="A272" s="5">
        <v>5</v>
      </c>
      <c r="B272" s="5" t="s">
        <v>219</v>
      </c>
      <c r="C272" s="5" t="s">
        <v>206</v>
      </c>
      <c r="D272" s="5">
        <v>176</v>
      </c>
      <c r="E272" s="5" t="s">
        <v>6</v>
      </c>
      <c r="F272" s="5" t="s">
        <v>400</v>
      </c>
      <c r="G272" s="5">
        <v>1</v>
      </c>
      <c r="H272" s="5">
        <v>9425</v>
      </c>
      <c r="I272" s="5">
        <v>487</v>
      </c>
      <c r="J272" s="5">
        <v>0.15139612662362914</v>
      </c>
      <c r="K272" s="5">
        <v>-1.0304639786978802</v>
      </c>
      <c r="L272" s="5">
        <f t="shared" si="8"/>
        <v>0.72045498596901858</v>
      </c>
      <c r="M272" s="5">
        <f t="shared" si="9"/>
        <v>5.2535755969316433</v>
      </c>
    </row>
    <row r="273" spans="1:13" x14ac:dyDescent="0.25">
      <c r="A273" s="5">
        <v>5</v>
      </c>
      <c r="B273" s="5" t="s">
        <v>245</v>
      </c>
      <c r="C273" s="5" t="s">
        <v>83</v>
      </c>
      <c r="D273" s="5">
        <v>451</v>
      </c>
      <c r="E273" s="5" t="s">
        <v>6</v>
      </c>
      <c r="F273" s="5" t="s">
        <v>400</v>
      </c>
      <c r="G273" s="5">
        <v>1</v>
      </c>
      <c r="H273" s="5">
        <v>9451</v>
      </c>
      <c r="I273" s="5">
        <v>488</v>
      </c>
      <c r="J273" s="5">
        <v>0.15170724119156881</v>
      </c>
      <c r="K273" s="5">
        <v>-1.0291387435663002</v>
      </c>
      <c r="L273" s="5">
        <f t="shared" si="8"/>
        <v>0.72115885656727408</v>
      </c>
      <c r="M273" s="5">
        <f t="shared" si="9"/>
        <v>5.2620970858182172</v>
      </c>
    </row>
    <row r="274" spans="1:13" x14ac:dyDescent="0.25">
      <c r="A274" s="5">
        <v>5</v>
      </c>
      <c r="B274" s="5" t="s">
        <v>309</v>
      </c>
      <c r="C274" s="5" t="s">
        <v>83</v>
      </c>
      <c r="D274" s="5">
        <v>451</v>
      </c>
      <c r="E274" s="5" t="s">
        <v>6</v>
      </c>
      <c r="F274" s="5" t="s">
        <v>400</v>
      </c>
      <c r="G274" s="5">
        <v>1</v>
      </c>
      <c r="H274" s="5">
        <v>9469</v>
      </c>
      <c r="I274" s="5">
        <v>489</v>
      </c>
      <c r="J274" s="5">
        <v>0.15201835575950845</v>
      </c>
      <c r="K274" s="5">
        <v>-1.02781531339711</v>
      </c>
      <c r="L274" s="5">
        <f t="shared" si="8"/>
        <v>0.72186176849794903</v>
      </c>
      <c r="M274" s="5">
        <f t="shared" si="9"/>
        <v>5.270620762413551</v>
      </c>
    </row>
    <row r="275" spans="1:13" x14ac:dyDescent="0.25">
      <c r="A275" s="5">
        <v>5</v>
      </c>
      <c r="B275" s="5" t="s">
        <v>84</v>
      </c>
      <c r="C275" s="5" t="s">
        <v>83</v>
      </c>
      <c r="D275" s="5">
        <v>451</v>
      </c>
      <c r="E275" s="5" t="s">
        <v>6</v>
      </c>
      <c r="F275" s="5" t="s">
        <v>400</v>
      </c>
      <c r="G275" s="5">
        <v>1</v>
      </c>
      <c r="H275" s="5">
        <v>9491</v>
      </c>
      <c r="I275" s="5">
        <v>490</v>
      </c>
      <c r="J275" s="5">
        <v>0.15232947032744809</v>
      </c>
      <c r="K275" s="5">
        <v>-1.0264936809686485</v>
      </c>
      <c r="L275" s="5">
        <f t="shared" si="8"/>
        <v>0.72256372559667614</v>
      </c>
      <c r="M275" s="5">
        <f t="shared" si="9"/>
        <v>5.2791466392250923</v>
      </c>
    </row>
    <row r="276" spans="1:13" x14ac:dyDescent="0.25">
      <c r="A276" s="5">
        <v>5</v>
      </c>
      <c r="B276" s="5" t="s">
        <v>350</v>
      </c>
      <c r="C276" s="5" t="s">
        <v>311</v>
      </c>
      <c r="D276" s="5">
        <v>453</v>
      </c>
      <c r="E276" s="5" t="s">
        <v>6</v>
      </c>
      <c r="F276" s="5" t="s">
        <v>400</v>
      </c>
      <c r="G276" s="5">
        <v>1</v>
      </c>
      <c r="H276" s="5">
        <v>9509</v>
      </c>
      <c r="I276" s="5">
        <v>491</v>
      </c>
      <c r="J276" s="5">
        <v>0.15264058489538773</v>
      </c>
      <c r="K276" s="5">
        <v>-1.0251738391011966</v>
      </c>
      <c r="L276" s="5">
        <f t="shared" si="8"/>
        <v>0.72326473167681105</v>
      </c>
      <c r="M276" s="5">
        <f t="shared" si="9"/>
        <v>5.2876747287208357</v>
      </c>
    </row>
    <row r="277" spans="1:13" x14ac:dyDescent="0.25">
      <c r="A277" s="5">
        <v>5</v>
      </c>
      <c r="B277" s="5" t="s">
        <v>346</v>
      </c>
      <c r="C277" s="5" t="s">
        <v>311</v>
      </c>
      <c r="D277" s="5">
        <v>453</v>
      </c>
      <c r="E277" s="5" t="s">
        <v>6</v>
      </c>
      <c r="F277" s="5" t="s">
        <v>400</v>
      </c>
      <c r="G277" s="5">
        <v>1</v>
      </c>
      <c r="H277" s="5">
        <v>9527</v>
      </c>
      <c r="I277" s="5">
        <v>492</v>
      </c>
      <c r="J277" s="5">
        <v>0.15295169946332737</v>
      </c>
      <c r="K277" s="5">
        <v>-1.0238557806566431</v>
      </c>
      <c r="L277" s="5">
        <f t="shared" si="8"/>
        <v>0.7239647905296106</v>
      </c>
      <c r="M277" s="5">
        <f t="shared" si="9"/>
        <v>5.2962050433296817</v>
      </c>
    </row>
    <row r="278" spans="1:13" x14ac:dyDescent="0.25">
      <c r="A278" s="5">
        <v>5</v>
      </c>
      <c r="B278" s="5" t="s">
        <v>312</v>
      </c>
      <c r="C278" s="5" t="s">
        <v>311</v>
      </c>
      <c r="D278" s="5">
        <v>453</v>
      </c>
      <c r="E278" s="5" t="s">
        <v>6</v>
      </c>
      <c r="F278" s="5" t="s">
        <v>400</v>
      </c>
      <c r="G278" s="5">
        <v>1</v>
      </c>
      <c r="H278" s="5">
        <v>9550</v>
      </c>
      <c r="I278" s="5">
        <v>493</v>
      </c>
      <c r="J278" s="5">
        <v>0.15326281403126701</v>
      </c>
      <c r="K278" s="5">
        <v>-1.0225394985381624</v>
      </c>
      <c r="L278" s="5">
        <f t="shared" si="8"/>
        <v>0.72466390592440355</v>
      </c>
      <c r="M278" s="5">
        <f t="shared" si="9"/>
        <v>5.304737595441738</v>
      </c>
    </row>
    <row r="279" spans="1:13" x14ac:dyDescent="0.25">
      <c r="A279" s="5">
        <v>5</v>
      </c>
      <c r="B279" s="5" t="s">
        <v>58</v>
      </c>
      <c r="C279" s="5" t="s">
        <v>58</v>
      </c>
      <c r="E279" s="5" t="s">
        <v>6</v>
      </c>
      <c r="F279" s="5" t="s">
        <v>400</v>
      </c>
      <c r="G279" s="5">
        <v>1</v>
      </c>
      <c r="H279" s="5">
        <v>9566</v>
      </c>
      <c r="I279" s="5">
        <v>494</v>
      </c>
      <c r="J279" s="5">
        <v>0.15357392859920665</v>
      </c>
      <c r="K279" s="5">
        <v>-1.0212249856898832</v>
      </c>
      <c r="L279" s="5">
        <f t="shared" si="8"/>
        <v>0.72536208160876658</v>
      </c>
      <c r="M279" s="5">
        <f t="shared" si="9"/>
        <v>5.313272397408686</v>
      </c>
    </row>
    <row r="280" spans="1:13" x14ac:dyDescent="0.25">
      <c r="A280" s="5">
        <v>5</v>
      </c>
      <c r="B280" s="5" t="s">
        <v>169</v>
      </c>
      <c r="C280" s="5" t="s">
        <v>168</v>
      </c>
      <c r="D280" s="5">
        <v>460</v>
      </c>
      <c r="E280" s="5" t="s">
        <v>6</v>
      </c>
      <c r="F280" s="5" t="s">
        <v>400</v>
      </c>
      <c r="G280" s="5">
        <v>1</v>
      </c>
      <c r="H280" s="5">
        <v>9604</v>
      </c>
      <c r="I280" s="5">
        <v>495</v>
      </c>
      <c r="J280" s="5">
        <v>0.1538850431671463</v>
      </c>
      <c r="K280" s="5">
        <v>-1.0199122350965699</v>
      </c>
      <c r="L280" s="5">
        <f t="shared" si="8"/>
        <v>0.72605932130869366</v>
      </c>
      <c r="M280" s="5">
        <f t="shared" si="9"/>
        <v>5.3218094615440936</v>
      </c>
    </row>
    <row r="281" spans="1:13" x14ac:dyDescent="0.25">
      <c r="A281" s="5">
        <v>5</v>
      </c>
      <c r="B281" s="5" t="s">
        <v>435</v>
      </c>
      <c r="C281" s="5" t="s">
        <v>435</v>
      </c>
      <c r="E281" s="5" t="s">
        <v>6</v>
      </c>
      <c r="F281" s="5" t="s">
        <v>400</v>
      </c>
      <c r="G281" s="5">
        <v>1</v>
      </c>
      <c r="H281" s="5">
        <v>9624</v>
      </c>
      <c r="I281" s="5">
        <v>496</v>
      </c>
      <c r="J281" s="5">
        <v>0.15419615773508594</v>
      </c>
      <c r="K281" s="5">
        <v>-1.0186012397833015</v>
      </c>
      <c r="L281" s="5">
        <f t="shared" si="8"/>
        <v>0.72675562872876653</v>
      </c>
      <c r="M281" s="5">
        <f t="shared" si="9"/>
        <v>5.3303488001237671</v>
      </c>
    </row>
    <row r="282" spans="1:13" x14ac:dyDescent="0.25">
      <c r="A282" s="5">
        <v>5</v>
      </c>
      <c r="B282" s="5" t="s">
        <v>459</v>
      </c>
      <c r="C282" s="5" t="s">
        <v>459</v>
      </c>
      <c r="E282" s="5" t="s">
        <v>6</v>
      </c>
      <c r="F282" s="5" t="s">
        <v>400</v>
      </c>
      <c r="G282" s="5">
        <v>1</v>
      </c>
      <c r="H282" s="5">
        <v>9653</v>
      </c>
      <c r="I282" s="5">
        <v>497</v>
      </c>
      <c r="J282" s="5">
        <v>0.15450727230302558</v>
      </c>
      <c r="K282" s="5">
        <v>-1.0172919928151596</v>
      </c>
      <c r="L282" s="5">
        <f t="shared" si="8"/>
        <v>0.72745100755232039</v>
      </c>
      <c r="M282" s="5">
        <f t="shared" si="9"/>
        <v>5.3388904253860421</v>
      </c>
    </row>
    <row r="283" spans="1:13" x14ac:dyDescent="0.25">
      <c r="A283" s="5">
        <v>5</v>
      </c>
      <c r="B283" s="5" t="s">
        <v>459</v>
      </c>
      <c r="C283" s="5" t="s">
        <v>459</v>
      </c>
      <c r="E283" s="5" t="s">
        <v>6</v>
      </c>
      <c r="F283" s="5" t="s">
        <v>400</v>
      </c>
      <c r="G283" s="5">
        <v>1</v>
      </c>
      <c r="H283" s="5">
        <v>9659</v>
      </c>
      <c r="I283" s="5">
        <v>498</v>
      </c>
      <c r="J283" s="5">
        <v>0.15481838687096525</v>
      </c>
      <c r="K283" s="5">
        <v>-1.015984487296913</v>
      </c>
      <c r="L283" s="5">
        <f t="shared" si="8"/>
        <v>0.72814546144161119</v>
      </c>
      <c r="M283" s="5">
        <f t="shared" si="9"/>
        <v>5.3474343495321239</v>
      </c>
    </row>
    <row r="284" spans="1:13" x14ac:dyDescent="0.25">
      <c r="A284" s="5">
        <v>5</v>
      </c>
      <c r="B284" s="5" t="s">
        <v>459</v>
      </c>
      <c r="C284" s="5" t="s">
        <v>459</v>
      </c>
      <c r="E284" s="5" t="s">
        <v>6</v>
      </c>
      <c r="F284" s="5" t="s">
        <v>400</v>
      </c>
      <c r="G284" s="5">
        <v>1</v>
      </c>
      <c r="H284" s="5">
        <v>9660</v>
      </c>
      <c r="I284" s="5">
        <v>499</v>
      </c>
      <c r="J284" s="5">
        <v>0.15512950143890489</v>
      </c>
      <c r="K284" s="5">
        <v>-1.0146787163727082</v>
      </c>
      <c r="L284" s="5">
        <f t="shared" si="8"/>
        <v>0.72883899403798058</v>
      </c>
      <c r="M284" s="5">
        <f t="shared" si="9"/>
        <v>5.3559805847264217</v>
      </c>
    </row>
    <row r="285" spans="1:13" x14ac:dyDescent="0.25">
      <c r="A285" s="5">
        <v>5</v>
      </c>
      <c r="B285" s="5" t="s">
        <v>430</v>
      </c>
      <c r="C285" s="5" t="s">
        <v>430</v>
      </c>
      <c r="E285" s="5" t="s">
        <v>6</v>
      </c>
      <c r="F285" s="5" t="s">
        <v>400</v>
      </c>
      <c r="G285" s="5">
        <v>1</v>
      </c>
      <c r="H285" s="5">
        <v>9694</v>
      </c>
      <c r="I285" s="5">
        <v>500</v>
      </c>
      <c r="J285" s="5">
        <v>0.15544061600684453</v>
      </c>
      <c r="K285" s="5">
        <v>-1.0133746732257647</v>
      </c>
      <c r="L285" s="5">
        <f t="shared" si="8"/>
        <v>0.72953160896201741</v>
      </c>
      <c r="M285" s="5">
        <f t="shared" si="9"/>
        <v>5.3645291430968429</v>
      </c>
    </row>
    <row r="286" spans="1:13" x14ac:dyDescent="0.25">
      <c r="A286" s="5">
        <v>5</v>
      </c>
      <c r="B286" s="5" t="s">
        <v>430</v>
      </c>
      <c r="C286" s="5" t="s">
        <v>430</v>
      </c>
      <c r="E286" s="5" t="s">
        <v>6</v>
      </c>
      <c r="F286" s="5" t="s">
        <v>400</v>
      </c>
      <c r="G286" s="5">
        <v>1</v>
      </c>
      <c r="H286" s="5">
        <v>9700</v>
      </c>
      <c r="I286" s="5">
        <v>501</v>
      </c>
      <c r="J286" s="5">
        <v>0.15575173057478417</v>
      </c>
      <c r="K286" s="5">
        <v>-1.0120723510780718</v>
      </c>
      <c r="L286" s="5">
        <f t="shared" si="8"/>
        <v>0.73022330981371841</v>
      </c>
      <c r="M286" s="5">
        <f t="shared" si="9"/>
        <v>5.3730800367351028</v>
      </c>
    </row>
    <row r="287" spans="1:13" x14ac:dyDescent="0.25">
      <c r="A287" s="5">
        <v>5</v>
      </c>
      <c r="B287" s="5" t="s">
        <v>71</v>
      </c>
      <c r="C287" s="5" t="s">
        <v>70</v>
      </c>
      <c r="D287" s="5">
        <v>452</v>
      </c>
      <c r="E287" s="5" t="s">
        <v>6</v>
      </c>
      <c r="F287" s="5" t="s">
        <v>400</v>
      </c>
      <c r="G287" s="5">
        <v>1</v>
      </c>
      <c r="H287" s="5">
        <v>9741</v>
      </c>
      <c r="I287" s="5">
        <v>503</v>
      </c>
      <c r="J287" s="5">
        <v>0.15637395971066345</v>
      </c>
      <c r="K287" s="5">
        <v>-1.0094728428604323</v>
      </c>
      <c r="L287" s="5">
        <f t="shared" si="8"/>
        <v>0.73160398359810452</v>
      </c>
      <c r="M287" s="5">
        <f t="shared" si="9"/>
        <v>5.3901888780030225</v>
      </c>
    </row>
    <row r="288" spans="1:13" x14ac:dyDescent="0.25">
      <c r="A288" s="5">
        <v>5</v>
      </c>
      <c r="B288" s="5" t="s">
        <v>331</v>
      </c>
      <c r="C288" s="5" t="s">
        <v>325</v>
      </c>
      <c r="D288" s="5">
        <v>178</v>
      </c>
      <c r="E288" s="5" t="s">
        <v>6</v>
      </c>
      <c r="F288" s="5" t="s">
        <v>400</v>
      </c>
      <c r="G288" s="5">
        <v>1</v>
      </c>
      <c r="H288" s="5">
        <v>9773</v>
      </c>
      <c r="I288" s="5">
        <v>504</v>
      </c>
      <c r="J288" s="5">
        <v>0.15668507427860309</v>
      </c>
      <c r="K288" s="5">
        <v>-1.0081756434256151</v>
      </c>
      <c r="L288" s="5">
        <f t="shared" si="8"/>
        <v>0.73229296362925789</v>
      </c>
      <c r="M288" s="5">
        <f t="shared" si="9"/>
        <v>5.3987468496380258</v>
      </c>
    </row>
    <row r="289" spans="1:13" x14ac:dyDescent="0.25">
      <c r="A289" s="5">
        <v>5</v>
      </c>
      <c r="B289" s="5" t="s">
        <v>343</v>
      </c>
      <c r="C289" s="5" t="s">
        <v>325</v>
      </c>
      <c r="D289" s="5">
        <v>178</v>
      </c>
      <c r="E289" s="5" t="s">
        <v>6</v>
      </c>
      <c r="F289" s="5" t="s">
        <v>400</v>
      </c>
      <c r="G289" s="5">
        <v>1</v>
      </c>
      <c r="H289" s="5">
        <v>9787</v>
      </c>
      <c r="I289" s="5">
        <v>505</v>
      </c>
      <c r="J289" s="5">
        <v>0.15699618884654273</v>
      </c>
      <c r="K289" s="5">
        <v>-1.0068801382597226</v>
      </c>
      <c r="L289" s="5">
        <f t="shared" si="8"/>
        <v>0.73298104378532247</v>
      </c>
      <c r="M289" s="5">
        <f t="shared" si="9"/>
        <v>5.4073072045521533</v>
      </c>
    </row>
    <row r="290" spans="1:13" x14ac:dyDescent="0.25">
      <c r="A290" s="5">
        <v>5</v>
      </c>
      <c r="B290" s="5" t="s">
        <v>710</v>
      </c>
      <c r="C290" s="5" t="s">
        <v>710</v>
      </c>
      <c r="E290" s="5" t="s">
        <v>6</v>
      </c>
      <c r="F290" s="5" t="s">
        <v>400</v>
      </c>
      <c r="G290" s="5">
        <v>1</v>
      </c>
      <c r="H290" s="5">
        <v>9815</v>
      </c>
      <c r="I290" s="5">
        <v>506</v>
      </c>
      <c r="J290" s="5">
        <v>0.15730730341448237</v>
      </c>
      <c r="K290" s="5">
        <v>-1.005586320774138</v>
      </c>
      <c r="L290" s="5">
        <f t="shared" si="8"/>
        <v>0.73366822756570271</v>
      </c>
      <c r="M290" s="5">
        <f t="shared" si="9"/>
        <v>5.4158699546608382</v>
      </c>
    </row>
    <row r="291" spans="1:13" x14ac:dyDescent="0.25">
      <c r="A291" s="5">
        <v>5</v>
      </c>
      <c r="B291" s="5" t="s">
        <v>501</v>
      </c>
      <c r="C291" s="5" t="s">
        <v>501</v>
      </c>
      <c r="E291" s="5" t="s">
        <v>6</v>
      </c>
      <c r="F291" s="5" t="s">
        <v>400</v>
      </c>
      <c r="G291" s="5">
        <v>1</v>
      </c>
      <c r="H291" s="5">
        <v>9825</v>
      </c>
      <c r="I291" s="5">
        <v>507</v>
      </c>
      <c r="J291" s="5">
        <v>0.15761841798242202</v>
      </c>
      <c r="K291" s="5">
        <v>-1.0042941844172519</v>
      </c>
      <c r="L291" s="5">
        <f t="shared" si="8"/>
        <v>0.73435451845014721</v>
      </c>
      <c r="M291" s="5">
        <f t="shared" si="9"/>
        <v>5.4244351118451704</v>
      </c>
    </row>
    <row r="292" spans="1:13" x14ac:dyDescent="0.25">
      <c r="A292" s="5">
        <v>5</v>
      </c>
      <c r="B292" s="5" t="s">
        <v>324</v>
      </c>
      <c r="C292" s="5" t="s">
        <v>324</v>
      </c>
      <c r="E292" s="5" t="s">
        <v>6</v>
      </c>
      <c r="F292" s="5" t="s">
        <v>400</v>
      </c>
      <c r="G292" s="5">
        <v>1</v>
      </c>
      <c r="H292" s="5">
        <v>9835</v>
      </c>
      <c r="I292" s="5">
        <v>508</v>
      </c>
      <c r="J292" s="5">
        <v>0.15792953255036168</v>
      </c>
      <c r="K292" s="5">
        <v>-1.0030037226741824</v>
      </c>
      <c r="L292" s="5">
        <f t="shared" si="8"/>
        <v>0.73503991989889794</v>
      </c>
      <c r="M292" s="5">
        <f t="shared" si="9"/>
        <v>5.4330026879521727</v>
      </c>
    </row>
    <row r="293" spans="1:13" x14ac:dyDescent="0.25">
      <c r="A293" s="5">
        <v>5</v>
      </c>
      <c r="B293" s="5" t="s">
        <v>276</v>
      </c>
      <c r="C293" s="5" t="s">
        <v>276</v>
      </c>
      <c r="E293" s="5" t="s">
        <v>6</v>
      </c>
      <c r="F293" s="5" t="s">
        <v>400</v>
      </c>
      <c r="G293" s="5">
        <v>1</v>
      </c>
      <c r="H293" s="5">
        <v>9844</v>
      </c>
      <c r="I293" s="5">
        <v>509</v>
      </c>
      <c r="J293" s="5">
        <v>0.15824064711830133</v>
      </c>
      <c r="K293" s="5">
        <v>-1.0017149290664928</v>
      </c>
      <c r="L293" s="5">
        <f t="shared" si="8"/>
        <v>0.73572443535283905</v>
      </c>
      <c r="M293" s="5">
        <f t="shared" si="9"/>
        <v>5.4415726947950906</v>
      </c>
    </row>
    <row r="294" spans="1:13" x14ac:dyDescent="0.25">
      <c r="A294" s="5">
        <v>5</v>
      </c>
      <c r="B294" s="5" t="s">
        <v>155</v>
      </c>
      <c r="C294" s="5" t="s">
        <v>155</v>
      </c>
      <c r="E294" s="5" t="s">
        <v>6</v>
      </c>
      <c r="F294" s="5" t="s">
        <v>400</v>
      </c>
      <c r="G294" s="5">
        <v>1</v>
      </c>
      <c r="H294" s="5">
        <v>9861</v>
      </c>
      <c r="I294" s="5">
        <v>510</v>
      </c>
      <c r="J294" s="5">
        <v>0.15855176168624097</v>
      </c>
      <c r="K294" s="5">
        <v>-1.0004277971519122</v>
      </c>
      <c r="L294" s="5">
        <f t="shared" si="8"/>
        <v>0.7364080682336468</v>
      </c>
      <c r="M294" s="5">
        <f t="shared" si="9"/>
        <v>5.4501451441537077</v>
      </c>
    </row>
    <row r="295" spans="1:13" x14ac:dyDescent="0.25">
      <c r="A295" s="5">
        <v>5</v>
      </c>
      <c r="B295" s="5" t="s">
        <v>513</v>
      </c>
      <c r="C295" s="5" t="s">
        <v>513</v>
      </c>
      <c r="E295" s="5" t="s">
        <v>6</v>
      </c>
      <c r="F295" s="5" t="s">
        <v>400</v>
      </c>
      <c r="G295" s="5">
        <v>1</v>
      </c>
      <c r="H295" s="5">
        <v>9883</v>
      </c>
      <c r="I295" s="5">
        <v>511</v>
      </c>
      <c r="J295" s="5">
        <v>0.15886287625418061</v>
      </c>
      <c r="K295" s="5">
        <v>-0.99914232052406193</v>
      </c>
      <c r="L295" s="5">
        <f t="shared" si="8"/>
        <v>0.73709082194393338</v>
      </c>
      <c r="M295" s="5">
        <f t="shared" si="9"/>
        <v>5.4587200477746078</v>
      </c>
    </row>
    <row r="296" spans="1:13" x14ac:dyDescent="0.25">
      <c r="A296" s="5">
        <v>5</v>
      </c>
      <c r="B296" s="5" t="s">
        <v>293</v>
      </c>
      <c r="C296" s="5" t="s">
        <v>293</v>
      </c>
      <c r="E296" s="5" t="s">
        <v>6</v>
      </c>
      <c r="F296" s="5" t="s">
        <v>400</v>
      </c>
      <c r="G296" s="5">
        <v>1</v>
      </c>
      <c r="H296" s="5">
        <v>9908</v>
      </c>
      <c r="I296" s="5">
        <v>512</v>
      </c>
      <c r="J296" s="5">
        <v>0.15917399082212025</v>
      </c>
      <c r="K296" s="5">
        <v>-0.99785849281218009</v>
      </c>
      <c r="L296" s="5">
        <f t="shared" si="8"/>
        <v>0.73777269986739435</v>
      </c>
      <c r="M296" s="5">
        <f t="shared" si="9"/>
        <v>5.4672974173714852</v>
      </c>
    </row>
    <row r="297" spans="1:13" x14ac:dyDescent="0.25">
      <c r="A297" s="5">
        <v>5</v>
      </c>
      <c r="B297" s="5" t="s">
        <v>474</v>
      </c>
      <c r="C297" s="5" t="s">
        <v>474</v>
      </c>
      <c r="E297" s="5" t="s">
        <v>6</v>
      </c>
      <c r="F297" s="5" t="s">
        <v>400</v>
      </c>
      <c r="G297" s="5">
        <v>1</v>
      </c>
      <c r="H297" s="5">
        <v>9976</v>
      </c>
      <c r="I297" s="5">
        <v>513</v>
      </c>
      <c r="J297" s="5">
        <v>0.15948510539005989</v>
      </c>
      <c r="K297" s="5">
        <v>-0.99657630768085848</v>
      </c>
      <c r="L297" s="5">
        <f t="shared" si="8"/>
        <v>0.73845370536894761</v>
      </c>
      <c r="M297" s="5">
        <f t="shared" si="9"/>
        <v>5.4758772646253773</v>
      </c>
    </row>
    <row r="298" spans="1:13" x14ac:dyDescent="0.25">
      <c r="A298" s="5">
        <v>5</v>
      </c>
      <c r="B298" s="5" t="s">
        <v>474</v>
      </c>
      <c r="C298" s="5" t="s">
        <v>474</v>
      </c>
      <c r="E298" s="5" t="s">
        <v>6</v>
      </c>
      <c r="F298" s="5" t="s">
        <v>400</v>
      </c>
      <c r="G298" s="5">
        <v>1</v>
      </c>
      <c r="H298" s="5">
        <v>9977</v>
      </c>
      <c r="I298" s="5">
        <v>514</v>
      </c>
      <c r="J298" s="5">
        <v>0.15979621995799953</v>
      </c>
      <c r="K298" s="5">
        <v>-0.99529575882976395</v>
      </c>
      <c r="L298" s="5">
        <f t="shared" si="8"/>
        <v>0.73913384179488184</v>
      </c>
      <c r="M298" s="5">
        <f t="shared" si="9"/>
        <v>5.4844596011850202</v>
      </c>
    </row>
    <row r="299" spans="1:13" x14ac:dyDescent="0.25">
      <c r="A299" s="5">
        <v>5</v>
      </c>
      <c r="B299" s="5" t="s">
        <v>474</v>
      </c>
      <c r="C299" s="5" t="s">
        <v>474</v>
      </c>
      <c r="E299" s="5" t="s">
        <v>6</v>
      </c>
      <c r="F299" s="5" t="s">
        <v>400</v>
      </c>
      <c r="G299" s="5">
        <v>1</v>
      </c>
      <c r="H299" s="5">
        <v>9980</v>
      </c>
      <c r="I299" s="5">
        <v>515</v>
      </c>
      <c r="J299" s="5">
        <v>0.16010733452593917</v>
      </c>
      <c r="K299" s="5">
        <v>-0.99401683999338375</v>
      </c>
      <c r="L299" s="5">
        <f t="shared" si="8"/>
        <v>0.73981311247299153</v>
      </c>
      <c r="M299" s="5">
        <f t="shared" si="9"/>
        <v>5.4930444386670549</v>
      </c>
    </row>
    <row r="300" spans="1:13" x14ac:dyDescent="0.25">
      <c r="A300" s="5">
        <v>5</v>
      </c>
      <c r="B300" s="5" t="s">
        <v>474</v>
      </c>
      <c r="C300" s="5" t="s">
        <v>474</v>
      </c>
      <c r="E300" s="5" t="s">
        <v>6</v>
      </c>
      <c r="F300" s="5" t="s">
        <v>400</v>
      </c>
      <c r="G300" s="5">
        <v>1</v>
      </c>
      <c r="H300" s="5">
        <v>9981</v>
      </c>
      <c r="I300" s="5">
        <v>516</v>
      </c>
      <c r="J300" s="5">
        <v>0.16041844909387881</v>
      </c>
      <c r="K300" s="5">
        <v>-0.99273954494075545</v>
      </c>
      <c r="L300" s="5">
        <f t="shared" si="8"/>
        <v>0.74049152071272062</v>
      </c>
      <c r="M300" s="5">
        <f t="shared" si="9"/>
        <v>5.5016317886563524</v>
      </c>
    </row>
    <row r="301" spans="1:13" x14ac:dyDescent="0.25">
      <c r="A301" s="5">
        <v>5</v>
      </c>
      <c r="B301" s="5" t="s">
        <v>405</v>
      </c>
      <c r="C301" s="5" t="s">
        <v>404</v>
      </c>
      <c r="D301" s="5">
        <v>185</v>
      </c>
      <c r="E301" s="5" t="s">
        <v>6</v>
      </c>
      <c r="F301" s="5" t="s">
        <v>400</v>
      </c>
      <c r="G301" s="5">
        <v>1</v>
      </c>
      <c r="H301" s="5">
        <v>10040</v>
      </c>
      <c r="I301" s="5">
        <v>517</v>
      </c>
      <c r="J301" s="5">
        <v>0.16072956366181845</v>
      </c>
      <c r="K301" s="5">
        <v>-0.99146386747521364</v>
      </c>
      <c r="L301" s="5">
        <f t="shared" si="8"/>
        <v>0.74116906980529673</v>
      </c>
      <c r="M301" s="5">
        <f t="shared" si="9"/>
        <v>5.510221662706245</v>
      </c>
    </row>
    <row r="302" spans="1:13" x14ac:dyDescent="0.25">
      <c r="A302" s="5">
        <v>5</v>
      </c>
      <c r="B302" s="5" t="s">
        <v>405</v>
      </c>
      <c r="C302" s="5" t="s">
        <v>404</v>
      </c>
      <c r="D302" s="5">
        <v>185</v>
      </c>
      <c r="E302" s="5" t="s">
        <v>6</v>
      </c>
      <c r="F302" s="5" t="s">
        <v>400</v>
      </c>
      <c r="G302" s="5">
        <v>1</v>
      </c>
      <c r="H302" s="5">
        <v>10043</v>
      </c>
      <c r="I302" s="5">
        <v>518</v>
      </c>
      <c r="J302" s="5">
        <v>0.16104067822975812</v>
      </c>
      <c r="K302" s="5">
        <v>-0.99018980143412505</v>
      </c>
      <c r="L302" s="5">
        <f t="shared" si="8"/>
        <v>0.74184576302387206</v>
      </c>
      <c r="M302" s="5">
        <f t="shared" si="9"/>
        <v>5.5188140723388424</v>
      </c>
    </row>
    <row r="303" spans="1:13" x14ac:dyDescent="0.25">
      <c r="A303" s="5">
        <v>5</v>
      </c>
      <c r="B303" s="5" t="s">
        <v>405</v>
      </c>
      <c r="C303" s="5" t="s">
        <v>404</v>
      </c>
      <c r="D303" s="5">
        <v>185</v>
      </c>
      <c r="E303" s="5" t="s">
        <v>6</v>
      </c>
      <c r="F303" s="5" t="s">
        <v>400</v>
      </c>
      <c r="G303" s="5">
        <v>1</v>
      </c>
      <c r="H303" s="5">
        <v>10045</v>
      </c>
      <c r="I303" s="5">
        <v>519</v>
      </c>
      <c r="J303" s="5">
        <v>0.16135179279769776</v>
      </c>
      <c r="K303" s="5">
        <v>-0.98891734068864001</v>
      </c>
      <c r="L303" s="5">
        <f t="shared" si="8"/>
        <v>0.7425216036236556</v>
      </c>
      <c r="M303" s="5">
        <f t="shared" si="9"/>
        <v>5.5274090290452573</v>
      </c>
    </row>
    <row r="304" spans="1:13" x14ac:dyDescent="0.25">
      <c r="A304" s="5">
        <v>5</v>
      </c>
      <c r="B304" s="5" t="s">
        <v>698</v>
      </c>
      <c r="C304" s="5" t="s">
        <v>698</v>
      </c>
      <c r="E304" s="5" t="s">
        <v>6</v>
      </c>
      <c r="F304" s="5" t="s">
        <v>400</v>
      </c>
      <c r="G304" s="5">
        <v>1</v>
      </c>
      <c r="H304" s="5">
        <v>10092</v>
      </c>
      <c r="I304" s="5">
        <v>520</v>
      </c>
      <c r="J304" s="5">
        <v>0.1616629073656374</v>
      </c>
      <c r="K304" s="5">
        <v>-0.98764647914343606</v>
      </c>
      <c r="L304" s="5">
        <f t="shared" si="8"/>
        <v>0.7431965948420487</v>
      </c>
      <c r="M304" s="5">
        <f t="shared" si="9"/>
        <v>5.5360065442858923</v>
      </c>
    </row>
    <row r="305" spans="1:13" x14ac:dyDescent="0.25">
      <c r="A305" s="5">
        <v>5</v>
      </c>
      <c r="B305" s="5" t="s">
        <v>484</v>
      </c>
      <c r="C305" s="5" t="s">
        <v>484</v>
      </c>
      <c r="E305" s="5" t="s">
        <v>6</v>
      </c>
      <c r="F305" s="5" t="s">
        <v>400</v>
      </c>
      <c r="G305" s="5">
        <v>1</v>
      </c>
      <c r="H305" s="5">
        <v>10104</v>
      </c>
      <c r="I305" s="5">
        <v>521</v>
      </c>
      <c r="J305" s="5">
        <v>0.16197402193357704</v>
      </c>
      <c r="K305" s="5">
        <v>-0.986377210736467</v>
      </c>
      <c r="L305" s="5">
        <f t="shared" si="8"/>
        <v>0.74387073989877917</v>
      </c>
      <c r="M305" s="5">
        <f t="shared" si="9"/>
        <v>5.5446066294907146</v>
      </c>
    </row>
    <row r="306" spans="1:13" x14ac:dyDescent="0.25">
      <c r="A306" s="5">
        <v>5</v>
      </c>
      <c r="B306" s="5" t="s">
        <v>447</v>
      </c>
      <c r="C306" s="5" t="s">
        <v>447</v>
      </c>
      <c r="E306" s="5" t="s">
        <v>6</v>
      </c>
      <c r="F306" s="5" t="s">
        <v>400</v>
      </c>
      <c r="G306" s="5">
        <v>1</v>
      </c>
      <c r="H306" s="5">
        <v>10115</v>
      </c>
      <c r="I306" s="5">
        <v>522</v>
      </c>
      <c r="J306" s="5">
        <v>0.16228513650151669</v>
      </c>
      <c r="K306" s="5">
        <v>-0.98510952943871799</v>
      </c>
      <c r="L306" s="5">
        <f t="shared" si="8"/>
        <v>0.74454404199603041</v>
      </c>
      <c r="M306" s="5">
        <f t="shared" si="9"/>
        <v>5.5532092960594852</v>
      </c>
    </row>
    <row r="307" spans="1:13" x14ac:dyDescent="0.25">
      <c r="A307" s="5">
        <v>5</v>
      </c>
      <c r="B307" s="5" t="s">
        <v>454</v>
      </c>
      <c r="C307" s="5" t="s">
        <v>453</v>
      </c>
      <c r="D307" s="5">
        <v>188</v>
      </c>
      <c r="E307" s="5" t="s">
        <v>6</v>
      </c>
      <c r="F307" s="5" t="s">
        <v>400</v>
      </c>
      <c r="G307" s="5">
        <v>1</v>
      </c>
      <c r="H307" s="5">
        <v>10295</v>
      </c>
      <c r="I307" s="5">
        <v>523</v>
      </c>
      <c r="J307" s="5">
        <v>0.16259625106945633</v>
      </c>
      <c r="K307" s="5">
        <v>-0.98384342925395707</v>
      </c>
      <c r="L307" s="5">
        <f t="shared" si="8"/>
        <v>0.74521650431857434</v>
      </c>
      <c r="M307" s="5">
        <f t="shared" si="9"/>
        <v>5.5618145553620471</v>
      </c>
    </row>
    <row r="308" spans="1:13" x14ac:dyDescent="0.25">
      <c r="A308" s="5">
        <v>5</v>
      </c>
      <c r="B308" s="5" t="s">
        <v>454</v>
      </c>
      <c r="C308" s="5" t="s">
        <v>453</v>
      </c>
      <c r="D308" s="5">
        <v>188</v>
      </c>
      <c r="E308" s="5" t="s">
        <v>6</v>
      </c>
      <c r="F308" s="5" t="s">
        <v>400</v>
      </c>
      <c r="G308" s="5">
        <v>1</v>
      </c>
      <c r="H308" s="5">
        <v>10298</v>
      </c>
      <c r="I308" s="5">
        <v>524</v>
      </c>
      <c r="J308" s="5">
        <v>0.16290736563739597</v>
      </c>
      <c r="K308" s="5">
        <v>-0.98257890421849314</v>
      </c>
      <c r="L308" s="5">
        <f t="shared" si="8"/>
        <v>0.7458881300338992</v>
      </c>
      <c r="M308" s="5">
        <f t="shared" si="9"/>
        <v>5.5704224187385663</v>
      </c>
    </row>
    <row r="309" spans="1:13" x14ac:dyDescent="0.25">
      <c r="A309" s="5">
        <v>5</v>
      </c>
      <c r="B309" s="5" t="s">
        <v>454</v>
      </c>
      <c r="C309" s="5" t="s">
        <v>453</v>
      </c>
      <c r="D309" s="5">
        <v>188</v>
      </c>
      <c r="E309" s="5" t="s">
        <v>6</v>
      </c>
      <c r="F309" s="5" t="s">
        <v>400</v>
      </c>
      <c r="G309" s="5">
        <v>1</v>
      </c>
      <c r="H309" s="5">
        <v>10300</v>
      </c>
      <c r="I309" s="5">
        <v>525</v>
      </c>
      <c r="J309" s="5">
        <v>0.16321848020533561</v>
      </c>
      <c r="K309" s="5">
        <v>-0.9813159484009335</v>
      </c>
      <c r="L309" s="5">
        <f t="shared" si="8"/>
        <v>0.74655892229233867</v>
      </c>
      <c r="M309" s="5">
        <f t="shared" si="9"/>
        <v>5.5790328974997996</v>
      </c>
    </row>
    <row r="310" spans="1:13" x14ac:dyDescent="0.25">
      <c r="A310" s="5">
        <v>5.0999999999999996</v>
      </c>
      <c r="B310" s="5" t="s">
        <v>137</v>
      </c>
      <c r="C310" s="5" t="s">
        <v>137</v>
      </c>
      <c r="E310" s="5" t="s">
        <v>6</v>
      </c>
      <c r="F310" s="5" t="s">
        <v>1206</v>
      </c>
      <c r="G310" s="5">
        <v>1</v>
      </c>
      <c r="H310" s="5">
        <v>730</v>
      </c>
      <c r="I310" s="5">
        <v>527</v>
      </c>
      <c r="J310" s="5">
        <v>0.16384070934121489</v>
      </c>
      <c r="K310" s="5">
        <v>-0.97879472085402286</v>
      </c>
      <c r="L310" s="5">
        <f t="shared" si="8"/>
        <v>0.74789801895488073</v>
      </c>
      <c r="M310" s="5">
        <f t="shared" si="9"/>
        <v>5.5962617462738482</v>
      </c>
    </row>
    <row r="311" spans="1:13" x14ac:dyDescent="0.25">
      <c r="A311" s="5">
        <v>5.0999999999999996</v>
      </c>
      <c r="B311" s="5" t="s">
        <v>383</v>
      </c>
      <c r="C311" s="5" t="s">
        <v>383</v>
      </c>
      <c r="E311" s="5" t="s">
        <v>6</v>
      </c>
      <c r="F311" s="5" t="s">
        <v>400</v>
      </c>
      <c r="G311" s="5">
        <v>1</v>
      </c>
      <c r="H311" s="5">
        <v>827</v>
      </c>
      <c r="I311" s="5">
        <v>528</v>
      </c>
      <c r="J311" s="5">
        <v>0.16415182390915456</v>
      </c>
      <c r="K311" s="5">
        <v>-0.97753643742124452</v>
      </c>
      <c r="L311" s="5">
        <f t="shared" si="8"/>
        <v>0.74856632957501101</v>
      </c>
      <c r="M311" s="5">
        <f t="shared" si="9"/>
        <v>5.6048801387633436</v>
      </c>
    </row>
    <row r="312" spans="1:13" x14ac:dyDescent="0.25">
      <c r="A312" s="5">
        <v>5.0999999999999996</v>
      </c>
      <c r="B312" s="5" t="s">
        <v>230</v>
      </c>
      <c r="C312" s="5" t="s">
        <v>230</v>
      </c>
      <c r="E312" s="5" t="s">
        <v>6</v>
      </c>
      <c r="F312" s="5" t="s">
        <v>400</v>
      </c>
      <c r="G312" s="5">
        <v>1</v>
      </c>
      <c r="H312" s="5">
        <v>1874</v>
      </c>
      <c r="I312" s="5">
        <v>529</v>
      </c>
      <c r="J312" s="5">
        <v>0.1644629384770942</v>
      </c>
      <c r="K312" s="5">
        <v>-0.97627969979904683</v>
      </c>
      <c r="L312" s="5">
        <f t="shared" si="8"/>
        <v>0.74923381917056064</v>
      </c>
      <c r="M312" s="5">
        <f t="shared" si="9"/>
        <v>5.6135011915914266</v>
      </c>
    </row>
    <row r="313" spans="1:13" x14ac:dyDescent="0.25">
      <c r="A313" s="5">
        <v>5.0999999999999996</v>
      </c>
      <c r="B313" s="5" t="s">
        <v>264</v>
      </c>
      <c r="C313" s="5" t="s">
        <v>264</v>
      </c>
      <c r="E313" s="5" t="s">
        <v>6</v>
      </c>
      <c r="F313" s="5" t="s">
        <v>1206</v>
      </c>
      <c r="G313" s="5">
        <v>1</v>
      </c>
      <c r="H313" s="5">
        <v>6000</v>
      </c>
      <c r="I313" s="5">
        <v>530</v>
      </c>
      <c r="J313" s="5">
        <v>0.16477405304503384</v>
      </c>
      <c r="K313" s="5">
        <v>-0.97502450221399584</v>
      </c>
      <c r="L313" s="5">
        <f t="shared" si="8"/>
        <v>0.74990049080796684</v>
      </c>
      <c r="M313" s="5">
        <f t="shared" si="9"/>
        <v>5.6221249159254949</v>
      </c>
    </row>
    <row r="314" spans="1:13" x14ac:dyDescent="0.25">
      <c r="A314" s="5">
        <v>5.0999999999999996</v>
      </c>
      <c r="B314" s="5" t="s">
        <v>238</v>
      </c>
      <c r="C314" s="5" t="s">
        <v>238</v>
      </c>
      <c r="E314" s="5" t="s">
        <v>6</v>
      </c>
      <c r="F314" s="5" t="s">
        <v>400</v>
      </c>
      <c r="G314" s="5">
        <v>1</v>
      </c>
      <c r="H314" s="5">
        <v>6007</v>
      </c>
      <c r="I314" s="5">
        <v>531</v>
      </c>
      <c r="J314" s="5">
        <v>0.16508516761297348</v>
      </c>
      <c r="K314" s="5">
        <v>-0.97377083892355265</v>
      </c>
      <c r="L314" s="5">
        <f t="shared" si="8"/>
        <v>0.75056634753725771</v>
      </c>
      <c r="M314" s="5">
        <f t="shared" si="9"/>
        <v>5.6307513229050432</v>
      </c>
    </row>
    <row r="315" spans="1:13" x14ac:dyDescent="0.25">
      <c r="A315" s="5">
        <v>5.0999999999999996</v>
      </c>
      <c r="B315" s="5" t="s">
        <v>274</v>
      </c>
      <c r="C315" s="5" t="s">
        <v>274</v>
      </c>
      <c r="E315" s="5" t="s">
        <v>6</v>
      </c>
      <c r="F315" s="5" t="s">
        <v>400</v>
      </c>
      <c r="G315" s="5">
        <v>1</v>
      </c>
      <c r="H315" s="5">
        <v>6036</v>
      </c>
      <c r="I315" s="5">
        <v>532</v>
      </c>
      <c r="J315" s="5">
        <v>0.16539628218091312</v>
      </c>
      <c r="K315" s="5">
        <v>-0.97251870421585096</v>
      </c>
      <c r="L315" s="5">
        <f t="shared" si="8"/>
        <v>0.75123139239217018</v>
      </c>
      <c r="M315" s="5">
        <f t="shared" si="9"/>
        <v>5.6393804236418728</v>
      </c>
    </row>
    <row r="316" spans="1:13" x14ac:dyDescent="0.25">
      <c r="A316" s="5">
        <v>5.0999999999999996</v>
      </c>
      <c r="B316" s="5" t="s">
        <v>190</v>
      </c>
      <c r="C316" s="5" t="s">
        <v>190</v>
      </c>
      <c r="E316" s="5" t="s">
        <v>6</v>
      </c>
      <c r="F316" s="5" t="s">
        <v>400</v>
      </c>
      <c r="G316" s="5">
        <v>1</v>
      </c>
      <c r="H316" s="5">
        <v>6040</v>
      </c>
      <c r="I316" s="5">
        <v>533</v>
      </c>
      <c r="J316" s="5">
        <v>0.16570739674885276</v>
      </c>
      <c r="K316" s="5">
        <v>-0.97126809240947432</v>
      </c>
      <c r="L316" s="5">
        <f t="shared" si="8"/>
        <v>0.75189562839026824</v>
      </c>
      <c r="M316" s="5">
        <f t="shared" si="9"/>
        <v>5.6480122292203134</v>
      </c>
    </row>
    <row r="317" spans="1:13" x14ac:dyDescent="0.25">
      <c r="A317" s="5">
        <v>5.0999999999999996</v>
      </c>
      <c r="B317" s="5" t="s">
        <v>273</v>
      </c>
      <c r="C317" s="5" t="s">
        <v>273</v>
      </c>
      <c r="E317" s="5" t="s">
        <v>6</v>
      </c>
      <c r="F317" s="5" t="s">
        <v>400</v>
      </c>
      <c r="G317" s="5">
        <v>1</v>
      </c>
      <c r="H317" s="5">
        <v>6048</v>
      </c>
      <c r="I317" s="5">
        <v>534</v>
      </c>
      <c r="J317" s="5">
        <v>0.16601851131679241</v>
      </c>
      <c r="K317" s="5">
        <v>-0.97001899785323298</v>
      </c>
      <c r="L317" s="5">
        <f t="shared" si="8"/>
        <v>0.75255905853306193</v>
      </c>
      <c r="M317" s="5">
        <f t="shared" si="9"/>
        <v>5.6566467506974902</v>
      </c>
    </row>
    <row r="318" spans="1:13" x14ac:dyDescent="0.25">
      <c r="A318" s="5">
        <v>5.0999999999999996</v>
      </c>
      <c r="B318" s="5" t="s">
        <v>305</v>
      </c>
      <c r="C318" s="5" t="s">
        <v>305</v>
      </c>
      <c r="E318" s="5" t="s">
        <v>6</v>
      </c>
      <c r="F318" s="5" t="s">
        <v>400</v>
      </c>
      <c r="G318" s="5">
        <v>1</v>
      </c>
      <c r="H318" s="5">
        <v>7269</v>
      </c>
      <c r="I318" s="5">
        <v>535</v>
      </c>
      <c r="J318" s="5">
        <v>0.16632962588473205</v>
      </c>
      <c r="K318" s="5">
        <v>-0.96877141492594121</v>
      </c>
      <c r="L318" s="5">
        <f t="shared" si="8"/>
        <v>0.75322168580612492</v>
      </c>
      <c r="M318" s="5">
        <f t="shared" si="9"/>
        <v>5.6652839991035533</v>
      </c>
    </row>
    <row r="319" spans="1:13" x14ac:dyDescent="0.25">
      <c r="A319" s="5">
        <v>5.0999999999999996</v>
      </c>
      <c r="B319" s="5" t="s">
        <v>569</v>
      </c>
      <c r="C319" s="5" t="s">
        <v>520</v>
      </c>
      <c r="D319" s="5">
        <v>194</v>
      </c>
      <c r="E319" s="5" t="s">
        <v>6</v>
      </c>
      <c r="F319" s="5" t="s">
        <v>400</v>
      </c>
      <c r="G319" s="5">
        <v>1</v>
      </c>
      <c r="H319" s="5">
        <v>9705</v>
      </c>
      <c r="I319" s="5">
        <v>540</v>
      </c>
      <c r="J319" s="5">
        <v>0.16788519872443028</v>
      </c>
      <c r="K319" s="5">
        <v>-0.96255598005549303</v>
      </c>
      <c r="L319" s="5">
        <f t="shared" si="8"/>
        <v>0.75652288251939392</v>
      </c>
      <c r="M319" s="5">
        <f t="shared" si="9"/>
        <v>5.7085115292624309</v>
      </c>
    </row>
    <row r="320" spans="1:13" x14ac:dyDescent="0.25">
      <c r="A320" s="5">
        <v>5.0999999999999996</v>
      </c>
      <c r="B320" s="5" t="s">
        <v>474</v>
      </c>
      <c r="C320" s="5" t="s">
        <v>474</v>
      </c>
      <c r="E320" s="5" t="s">
        <v>6</v>
      </c>
      <c r="F320" s="5" t="s">
        <v>1206</v>
      </c>
      <c r="G320" s="5">
        <v>1</v>
      </c>
      <c r="H320" s="5">
        <v>9971</v>
      </c>
      <c r="I320" s="5">
        <v>541</v>
      </c>
      <c r="J320" s="5">
        <v>0.16819631329236992</v>
      </c>
      <c r="K320" s="5">
        <v>-0.96131735051021727</v>
      </c>
      <c r="L320" s="5">
        <f t="shared" si="8"/>
        <v>0.7571807543930521</v>
      </c>
      <c r="M320" s="5">
        <f t="shared" si="9"/>
        <v>5.7171653693928208</v>
      </c>
    </row>
    <row r="321" spans="1:13" x14ac:dyDescent="0.25">
      <c r="A321" s="5">
        <v>5.0999999999999996</v>
      </c>
      <c r="B321" s="5" t="s">
        <v>405</v>
      </c>
      <c r="C321" s="5" t="s">
        <v>404</v>
      </c>
      <c r="D321" s="5">
        <v>185</v>
      </c>
      <c r="E321" s="5" t="s">
        <v>6</v>
      </c>
      <c r="F321" s="5" t="s">
        <v>400</v>
      </c>
      <c r="G321" s="5">
        <v>1</v>
      </c>
      <c r="H321" s="5">
        <v>10037</v>
      </c>
      <c r="I321" s="5">
        <v>542</v>
      </c>
      <c r="J321" s="5">
        <v>0.16850742786030956</v>
      </c>
      <c r="K321" s="5">
        <v>-0.96008019406774103</v>
      </c>
      <c r="L321" s="5">
        <f t="shared" si="8"/>
        <v>0.75783784385932906</v>
      </c>
      <c r="M321" s="5">
        <f t="shared" si="9"/>
        <v>5.7258220129268755</v>
      </c>
    </row>
    <row r="322" spans="1:13" x14ac:dyDescent="0.25">
      <c r="A322" s="5">
        <v>5.0999999999999996</v>
      </c>
      <c r="B322" s="5" t="s">
        <v>454</v>
      </c>
      <c r="C322" s="5" t="s">
        <v>453</v>
      </c>
      <c r="D322" s="5">
        <v>188</v>
      </c>
      <c r="E322" s="5" t="s">
        <v>6</v>
      </c>
      <c r="F322" s="5" t="s">
        <v>1206</v>
      </c>
      <c r="G322" s="5">
        <v>1</v>
      </c>
      <c r="H322" s="5">
        <v>10291</v>
      </c>
      <c r="I322" s="5">
        <v>543</v>
      </c>
      <c r="J322" s="5">
        <v>0.1688185424282492</v>
      </c>
      <c r="K322" s="5">
        <v>-0.95884450533925336</v>
      </c>
      <c r="L322" s="5">
        <f t="shared" si="8"/>
        <v>0.75849415378037777</v>
      </c>
      <c r="M322" s="5">
        <f t="shared" si="9"/>
        <v>5.7344814706871068</v>
      </c>
    </row>
    <row r="323" spans="1:13" x14ac:dyDescent="0.25">
      <c r="A323" s="5">
        <v>5.23</v>
      </c>
      <c r="B323" s="5" t="s">
        <v>146</v>
      </c>
      <c r="C323" s="5" t="s">
        <v>70</v>
      </c>
      <c r="D323" s="5">
        <v>452</v>
      </c>
      <c r="E323" s="5" t="s">
        <v>6</v>
      </c>
      <c r="F323" s="5" t="s">
        <v>1233</v>
      </c>
      <c r="G323" s="5">
        <v>1</v>
      </c>
      <c r="H323" s="5">
        <v>9746</v>
      </c>
      <c r="I323" s="5">
        <v>553</v>
      </c>
      <c r="J323" s="5">
        <v>0.17192968810764564</v>
      </c>
      <c r="K323" s="5">
        <v>-0.94656717663316914</v>
      </c>
      <c r="L323" s="5">
        <f t="shared" si="8"/>
        <v>0.76501499713519283</v>
      </c>
      <c r="M323" s="5">
        <f t="shared" si="9"/>
        <v>5.8212331941100173</v>
      </c>
    </row>
    <row r="324" spans="1:13" x14ac:dyDescent="0.25">
      <c r="A324" s="5">
        <v>5.3</v>
      </c>
      <c r="B324" s="5" t="s">
        <v>65</v>
      </c>
      <c r="C324" s="5" t="s">
        <v>65</v>
      </c>
      <c r="E324" s="5" t="s">
        <v>2</v>
      </c>
      <c r="F324" s="5" t="s">
        <v>400</v>
      </c>
      <c r="G324" s="5">
        <v>1</v>
      </c>
      <c r="H324" s="5">
        <v>8885</v>
      </c>
      <c r="I324" s="5">
        <v>563</v>
      </c>
      <c r="J324" s="5">
        <v>0.17504083378704208</v>
      </c>
      <c r="K324" s="5">
        <v>-0.93443089432648785</v>
      </c>
      <c r="L324" s="5">
        <f t="shared" si="8"/>
        <v>0.77146092667949695</v>
      </c>
      <c r="M324" s="5">
        <f t="shared" si="9"/>
        <v>5.9082780661526231</v>
      </c>
    </row>
    <row r="325" spans="1:13" x14ac:dyDescent="0.25">
      <c r="A325" s="5">
        <v>5.31</v>
      </c>
      <c r="B325" s="5" t="s">
        <v>125</v>
      </c>
      <c r="C325" s="5" t="s">
        <v>125</v>
      </c>
      <c r="E325" s="5" t="s">
        <v>6</v>
      </c>
      <c r="F325" s="5" t="s">
        <v>1233</v>
      </c>
      <c r="G325" s="5">
        <v>1</v>
      </c>
      <c r="H325" s="5">
        <v>2328</v>
      </c>
      <c r="I325" s="5">
        <v>564</v>
      </c>
      <c r="J325" s="5">
        <v>0.17535194835498172</v>
      </c>
      <c r="K325" s="5">
        <v>-0.93322483085044872</v>
      </c>
      <c r="L325" s="5">
        <f t="shared" ref="L325:L388" si="10">$O$5+$O$6*K325</f>
        <v>0.77210150177457582</v>
      </c>
      <c r="M325" s="5">
        <f t="shared" ref="M325:M388" si="11">10^L325</f>
        <v>5.9169990803201529</v>
      </c>
    </row>
    <row r="326" spans="1:13" x14ac:dyDescent="0.25">
      <c r="A326" s="5">
        <v>5.42</v>
      </c>
      <c r="B326" s="5" t="s">
        <v>338</v>
      </c>
      <c r="C326" s="5" t="s">
        <v>338</v>
      </c>
      <c r="E326" s="5" t="s">
        <v>2</v>
      </c>
      <c r="F326" s="5" t="s">
        <v>400</v>
      </c>
      <c r="G326" s="5">
        <v>1</v>
      </c>
      <c r="H326" s="5">
        <v>6385</v>
      </c>
      <c r="I326" s="5">
        <v>570</v>
      </c>
      <c r="J326" s="5">
        <v>0.17721863576261959</v>
      </c>
      <c r="K326" s="5">
        <v>-0.92601675777714565</v>
      </c>
      <c r="L326" s="5">
        <f t="shared" si="10"/>
        <v>0.77592991726513583</v>
      </c>
      <c r="M326" s="5">
        <f t="shared" si="11"/>
        <v>5.9693894990083107</v>
      </c>
    </row>
    <row r="327" spans="1:13" x14ac:dyDescent="0.25">
      <c r="A327" s="5">
        <v>5.42</v>
      </c>
      <c r="B327" s="5" t="s">
        <v>379</v>
      </c>
      <c r="C327" s="5" t="s">
        <v>379</v>
      </c>
      <c r="E327" s="5" t="s">
        <v>2</v>
      </c>
      <c r="F327" s="5" t="s">
        <v>400</v>
      </c>
      <c r="G327" s="5">
        <v>1</v>
      </c>
      <c r="H327" s="5">
        <v>6423</v>
      </c>
      <c r="I327" s="5">
        <v>571</v>
      </c>
      <c r="J327" s="5">
        <v>0.17752975033055923</v>
      </c>
      <c r="K327" s="5">
        <v>-0.92482008607635602</v>
      </c>
      <c r="L327" s="5">
        <f t="shared" si="10"/>
        <v>0.77656550411752034</v>
      </c>
      <c r="M327" s="5">
        <f t="shared" si="11"/>
        <v>5.9781320534021187</v>
      </c>
    </row>
    <row r="328" spans="1:13" x14ac:dyDescent="0.25">
      <c r="A328" s="5">
        <v>5.42</v>
      </c>
      <c r="B328" s="5" t="s">
        <v>97</v>
      </c>
      <c r="C328" s="5" t="s">
        <v>97</v>
      </c>
      <c r="E328" s="5" t="s">
        <v>2</v>
      </c>
      <c r="F328" s="5" t="s">
        <v>400</v>
      </c>
      <c r="G328" s="5">
        <v>1</v>
      </c>
      <c r="H328" s="5">
        <v>6642</v>
      </c>
      <c r="I328" s="5">
        <v>572</v>
      </c>
      <c r="J328" s="5">
        <v>0.17784086489849887</v>
      </c>
      <c r="K328" s="5">
        <v>-0.92362473727589411</v>
      </c>
      <c r="L328" s="5">
        <f t="shared" si="10"/>
        <v>0.77720038833938809</v>
      </c>
      <c r="M328" s="5">
        <f t="shared" si="11"/>
        <v>5.9868777258513859</v>
      </c>
    </row>
    <row r="329" spans="1:13" x14ac:dyDescent="0.25">
      <c r="A329" s="5">
        <v>5.9</v>
      </c>
      <c r="B329" s="5" t="s">
        <v>59</v>
      </c>
      <c r="C329" s="5" t="s">
        <v>59</v>
      </c>
      <c r="E329" s="5" t="s">
        <v>6</v>
      </c>
      <c r="F329" s="5" t="s">
        <v>1233</v>
      </c>
      <c r="G329" s="5">
        <v>1</v>
      </c>
      <c r="H329" s="5">
        <v>8601</v>
      </c>
      <c r="I329" s="5">
        <v>600</v>
      </c>
      <c r="J329" s="5">
        <v>0.1865520728008089</v>
      </c>
      <c r="K329" s="5">
        <v>-0.89067389096400817</v>
      </c>
      <c r="L329" s="5">
        <f t="shared" si="10"/>
        <v>0.79470153312032998</v>
      </c>
      <c r="M329" s="5">
        <f t="shared" si="11"/>
        <v>6.2330632385665856</v>
      </c>
    </row>
    <row r="330" spans="1:13" x14ac:dyDescent="0.25">
      <c r="A330" s="5">
        <v>6.11</v>
      </c>
      <c r="B330" s="5" t="s">
        <v>59</v>
      </c>
      <c r="C330" s="5" t="s">
        <v>59</v>
      </c>
      <c r="E330" s="5" t="s">
        <v>6</v>
      </c>
      <c r="F330" s="5" t="s">
        <v>1233</v>
      </c>
      <c r="G330" s="5">
        <v>1</v>
      </c>
      <c r="H330" s="5">
        <v>8609</v>
      </c>
      <c r="I330" s="5">
        <v>608</v>
      </c>
      <c r="J330" s="5">
        <v>0.18904098934432606</v>
      </c>
      <c r="K330" s="5">
        <v>-0.88143581724143871</v>
      </c>
      <c r="L330" s="5">
        <f t="shared" si="10"/>
        <v>0.79960814050107532</v>
      </c>
      <c r="M330" s="5">
        <f t="shared" si="11"/>
        <v>6.3038829484076917</v>
      </c>
    </row>
    <row r="331" spans="1:13" x14ac:dyDescent="0.25">
      <c r="A331" s="5">
        <v>6.83</v>
      </c>
      <c r="B331" s="5" t="s">
        <v>131</v>
      </c>
      <c r="C331" s="5" t="s">
        <v>131</v>
      </c>
      <c r="E331" s="5" t="s">
        <v>6</v>
      </c>
      <c r="F331" s="5" t="s">
        <v>1233</v>
      </c>
      <c r="G331" s="5">
        <v>1</v>
      </c>
      <c r="H331" s="5">
        <v>7323</v>
      </c>
      <c r="I331" s="5">
        <v>633</v>
      </c>
      <c r="J331" s="5">
        <v>0.19681885354281714</v>
      </c>
      <c r="K331" s="5">
        <v>-0.85303894585476581</v>
      </c>
      <c r="L331" s="5">
        <f t="shared" si="10"/>
        <v>0.81469053786228285</v>
      </c>
      <c r="M331" s="5">
        <f t="shared" si="11"/>
        <v>6.5266532181623464</v>
      </c>
    </row>
    <row r="332" spans="1:13" x14ac:dyDescent="0.25">
      <c r="A332" s="5">
        <v>6.915</v>
      </c>
      <c r="B332" s="5" t="s">
        <v>303</v>
      </c>
      <c r="C332" s="5" t="s">
        <v>303</v>
      </c>
      <c r="E332" s="5" t="s">
        <v>6</v>
      </c>
      <c r="F332" s="5" t="s">
        <v>1206</v>
      </c>
      <c r="G332" s="5">
        <v>1</v>
      </c>
      <c r="H332" s="5">
        <v>272</v>
      </c>
      <c r="I332" s="5">
        <v>635</v>
      </c>
      <c r="J332" s="5">
        <v>0.19744108267869642</v>
      </c>
      <c r="K332" s="5">
        <v>-0.85079693355609498</v>
      </c>
      <c r="L332" s="5">
        <f t="shared" si="10"/>
        <v>0.81588133525389761</v>
      </c>
      <c r="M332" s="5">
        <f t="shared" si="11"/>
        <v>6.544573285446881</v>
      </c>
    </row>
    <row r="333" spans="1:13" x14ac:dyDescent="0.25">
      <c r="A333" s="5">
        <v>7</v>
      </c>
      <c r="B333" s="5" t="s">
        <v>36</v>
      </c>
      <c r="C333" s="5" t="s">
        <v>36</v>
      </c>
      <c r="E333" s="5" t="s">
        <v>7</v>
      </c>
      <c r="F333" s="5" t="s">
        <v>400</v>
      </c>
      <c r="G333" s="5">
        <v>1</v>
      </c>
      <c r="H333" s="5">
        <v>2625</v>
      </c>
      <c r="I333" s="5">
        <v>640</v>
      </c>
      <c r="J333" s="5">
        <v>0.19899665551839466</v>
      </c>
      <c r="K333" s="5">
        <v>-0.84521051764224508</v>
      </c>
      <c r="L333" s="5">
        <f t="shared" si="10"/>
        <v>0.8188484418583668</v>
      </c>
      <c r="M333" s="5">
        <f t="shared" si="11"/>
        <v>6.5894389982672861</v>
      </c>
    </row>
    <row r="334" spans="1:13" x14ac:dyDescent="0.25">
      <c r="A334" s="5">
        <v>7</v>
      </c>
      <c r="B334" s="5" t="s">
        <v>525</v>
      </c>
      <c r="C334" s="5" t="s">
        <v>498</v>
      </c>
      <c r="D334" s="5">
        <v>454</v>
      </c>
      <c r="E334" s="5" t="s">
        <v>7</v>
      </c>
      <c r="F334" s="5" t="s">
        <v>400</v>
      </c>
      <c r="G334" s="5">
        <v>1</v>
      </c>
      <c r="H334" s="5">
        <v>3699</v>
      </c>
      <c r="I334" s="5">
        <v>641</v>
      </c>
      <c r="J334" s="5">
        <v>0.1993077700863343</v>
      </c>
      <c r="K334" s="5">
        <v>-0.84409639833805916</v>
      </c>
      <c r="L334" s="5">
        <f t="shared" si="10"/>
        <v>0.81944018275209807</v>
      </c>
      <c r="M334" s="5">
        <f t="shared" si="11"/>
        <v>6.5984234507872648</v>
      </c>
    </row>
    <row r="335" spans="1:13" x14ac:dyDescent="0.25">
      <c r="A335" s="5">
        <v>7</v>
      </c>
      <c r="B335" s="5" t="s">
        <v>438</v>
      </c>
      <c r="C335" s="5" t="s">
        <v>431</v>
      </c>
      <c r="D335" s="5">
        <v>455</v>
      </c>
      <c r="E335" s="5" t="s">
        <v>7</v>
      </c>
      <c r="F335" s="5" t="s">
        <v>400</v>
      </c>
      <c r="G335" s="5">
        <v>1</v>
      </c>
      <c r="H335" s="5">
        <v>3771</v>
      </c>
      <c r="I335" s="5">
        <v>642</v>
      </c>
      <c r="J335" s="5">
        <v>0.19961888465427394</v>
      </c>
      <c r="K335" s="5">
        <v>-0.8429833257945103</v>
      </c>
      <c r="L335" s="5">
        <f t="shared" si="10"/>
        <v>0.82003136768106644</v>
      </c>
      <c r="M335" s="5">
        <f t="shared" si="11"/>
        <v>6.6074116947464274</v>
      </c>
    </row>
    <row r="336" spans="1:13" x14ac:dyDescent="0.25">
      <c r="A336" s="5">
        <v>7</v>
      </c>
      <c r="B336" s="5" t="s">
        <v>563</v>
      </c>
      <c r="C336" s="5" t="s">
        <v>1049</v>
      </c>
      <c r="D336" s="5">
        <v>457</v>
      </c>
      <c r="E336" s="5" t="s">
        <v>7</v>
      </c>
      <c r="F336" s="5" t="s">
        <v>400</v>
      </c>
      <c r="G336" s="5">
        <v>1</v>
      </c>
      <c r="H336" s="5">
        <v>3862</v>
      </c>
      <c r="I336" s="5">
        <v>643</v>
      </c>
      <c r="J336" s="5">
        <v>0.19992999922221358</v>
      </c>
      <c r="K336" s="5">
        <v>-0.84187129667006233</v>
      </c>
      <c r="L336" s="5">
        <f t="shared" si="10"/>
        <v>0.82062199842005801</v>
      </c>
      <c r="M336" s="5">
        <f t="shared" si="11"/>
        <v>6.6164037393195931</v>
      </c>
    </row>
    <row r="337" spans="1:13" x14ac:dyDescent="0.25">
      <c r="A337" s="5">
        <v>7</v>
      </c>
      <c r="B337" s="5" t="s">
        <v>576</v>
      </c>
      <c r="C337" s="5" t="s">
        <v>1048</v>
      </c>
      <c r="D337" s="5">
        <v>184</v>
      </c>
      <c r="E337" s="5" t="s">
        <v>7</v>
      </c>
      <c r="F337" s="5" t="s">
        <v>400</v>
      </c>
      <c r="G337" s="5">
        <v>1</v>
      </c>
      <c r="H337" s="5">
        <v>3949</v>
      </c>
      <c r="I337" s="5">
        <v>644</v>
      </c>
      <c r="J337" s="5">
        <v>0.20024111379015322</v>
      </c>
      <c r="K337" s="5">
        <v>-0.84076030763772325</v>
      </c>
      <c r="L337" s="5">
        <f t="shared" si="10"/>
        <v>0.82121207673613439</v>
      </c>
      <c r="M337" s="5">
        <f t="shared" si="11"/>
        <v>6.625399593671971</v>
      </c>
    </row>
    <row r="338" spans="1:13" x14ac:dyDescent="0.25">
      <c r="A338" s="5">
        <v>7</v>
      </c>
      <c r="B338" s="5" t="s">
        <v>1045</v>
      </c>
      <c r="C338" s="5" t="s">
        <v>1045</v>
      </c>
      <c r="E338" s="5" t="s">
        <v>7</v>
      </c>
      <c r="F338" s="5" t="s">
        <v>400</v>
      </c>
      <c r="G338" s="5">
        <v>1</v>
      </c>
      <c r="H338" s="5">
        <v>4148</v>
      </c>
      <c r="I338" s="5">
        <v>645</v>
      </c>
      <c r="J338" s="5">
        <v>0.20055222835809286</v>
      </c>
      <c r="K338" s="5">
        <v>-0.83965035538496391</v>
      </c>
      <c r="L338" s="5">
        <f t="shared" si="10"/>
        <v>0.821801604388675</v>
      </c>
      <c r="M338" s="5">
        <f t="shared" si="11"/>
        <v>6.63439926695919</v>
      </c>
    </row>
    <row r="339" spans="1:13" x14ac:dyDescent="0.25">
      <c r="A339" s="5">
        <v>7</v>
      </c>
      <c r="B339" s="5" t="s">
        <v>572</v>
      </c>
      <c r="C339" s="5" t="s">
        <v>1019</v>
      </c>
      <c r="D339" s="5">
        <v>193</v>
      </c>
      <c r="E339" s="5" t="s">
        <v>7</v>
      </c>
      <c r="F339" s="5" t="s">
        <v>400</v>
      </c>
      <c r="G339" s="5">
        <v>1</v>
      </c>
      <c r="H339" s="5">
        <v>5182</v>
      </c>
      <c r="I339" s="5">
        <v>647</v>
      </c>
      <c r="J339" s="5">
        <v>0.20117445749397214</v>
      </c>
      <c r="K339" s="5">
        <v>-0.83743354803983117</v>
      </c>
      <c r="L339" s="5">
        <f t="shared" si="10"/>
        <v>0.82297901470255297</v>
      </c>
      <c r="M339" s="5">
        <f t="shared" si="11"/>
        <v>6.6524101069137034</v>
      </c>
    </row>
    <row r="340" spans="1:13" x14ac:dyDescent="0.25">
      <c r="A340" s="5">
        <v>7</v>
      </c>
      <c r="B340" s="5" t="s">
        <v>571</v>
      </c>
      <c r="C340" s="5" t="s">
        <v>1019</v>
      </c>
      <c r="D340" s="5">
        <v>193</v>
      </c>
      <c r="E340" s="5" t="s">
        <v>7</v>
      </c>
      <c r="F340" s="5" t="s">
        <v>400</v>
      </c>
      <c r="G340" s="5">
        <v>1</v>
      </c>
      <c r="H340" s="5">
        <v>5292</v>
      </c>
      <c r="I340" s="5">
        <v>648</v>
      </c>
      <c r="J340" s="5">
        <v>0.20148557206191181</v>
      </c>
      <c r="K340" s="5">
        <v>-0.83632668639391028</v>
      </c>
      <c r="L340" s="5">
        <f t="shared" si="10"/>
        <v>0.82356690084466844</v>
      </c>
      <c r="M340" s="5">
        <f t="shared" si="11"/>
        <v>6.6614212918455413</v>
      </c>
    </row>
    <row r="341" spans="1:13" x14ac:dyDescent="0.25">
      <c r="A341" s="5">
        <v>7</v>
      </c>
      <c r="B341" s="5" t="s">
        <v>1018</v>
      </c>
      <c r="C341" s="5" t="s">
        <v>1018</v>
      </c>
      <c r="E341" s="5" t="s">
        <v>7</v>
      </c>
      <c r="F341" s="5" t="s">
        <v>400</v>
      </c>
      <c r="G341" s="5">
        <v>1</v>
      </c>
      <c r="H341" s="5">
        <v>5369</v>
      </c>
      <c r="I341" s="5">
        <v>649</v>
      </c>
      <c r="J341" s="5">
        <v>0.20179668662985145</v>
      </c>
      <c r="K341" s="5">
        <v>-0.83522084842030142</v>
      </c>
      <c r="L341" s="5">
        <f t="shared" si="10"/>
        <v>0.82415424328489606</v>
      </c>
      <c r="M341" s="5">
        <f t="shared" si="11"/>
        <v>6.6704363322415228</v>
      </c>
    </row>
    <row r="342" spans="1:13" x14ac:dyDescent="0.25">
      <c r="A342" s="5">
        <v>7</v>
      </c>
      <c r="B342" s="5" t="s">
        <v>561</v>
      </c>
      <c r="C342" s="5" t="s">
        <v>1016</v>
      </c>
      <c r="D342" s="5">
        <v>459</v>
      </c>
      <c r="E342" s="5" t="s">
        <v>7</v>
      </c>
      <c r="F342" s="5" t="s">
        <v>400</v>
      </c>
      <c r="G342" s="5">
        <v>1</v>
      </c>
      <c r="H342" s="5">
        <v>5433</v>
      </c>
      <c r="I342" s="5">
        <v>650</v>
      </c>
      <c r="J342" s="5">
        <v>0.20210780119779109</v>
      </c>
      <c r="K342" s="5">
        <v>-0.83411603087747421</v>
      </c>
      <c r="L342" s="5">
        <f t="shared" si="10"/>
        <v>0.82474104374490642</v>
      </c>
      <c r="M342" s="5">
        <f t="shared" si="11"/>
        <v>6.6794552372111697</v>
      </c>
    </row>
    <row r="343" spans="1:13" x14ac:dyDescent="0.25">
      <c r="A343" s="5">
        <v>7</v>
      </c>
      <c r="B343" s="5" t="s">
        <v>1013</v>
      </c>
      <c r="C343" s="5" t="s">
        <v>1013</v>
      </c>
      <c r="E343" s="5" t="s">
        <v>7</v>
      </c>
      <c r="F343" s="5" t="s">
        <v>400</v>
      </c>
      <c r="G343" s="5">
        <v>1</v>
      </c>
      <c r="H343" s="5">
        <v>5529</v>
      </c>
      <c r="I343" s="5">
        <v>651</v>
      </c>
      <c r="J343" s="5">
        <v>0.20241891576573073</v>
      </c>
      <c r="K343" s="5">
        <v>-0.83301223053784357</v>
      </c>
      <c r="L343" s="5">
        <f t="shared" si="10"/>
        <v>0.82532730393896281</v>
      </c>
      <c r="M343" s="5">
        <f t="shared" si="11"/>
        <v>6.688478015855079</v>
      </c>
    </row>
    <row r="344" spans="1:13" x14ac:dyDescent="0.25">
      <c r="A344" s="5">
        <v>7</v>
      </c>
      <c r="B344" s="5" t="s">
        <v>515</v>
      </c>
      <c r="C344" s="5" t="s">
        <v>514</v>
      </c>
      <c r="D344" s="5">
        <v>456</v>
      </c>
      <c r="E344" s="5" t="s">
        <v>7</v>
      </c>
      <c r="F344" s="5" t="s">
        <v>400</v>
      </c>
      <c r="G344" s="5">
        <v>1</v>
      </c>
      <c r="H344" s="5">
        <v>9229</v>
      </c>
      <c r="I344" s="5">
        <v>656</v>
      </c>
      <c r="J344" s="5">
        <v>0.20397448860542894</v>
      </c>
      <c r="K344" s="5">
        <v>-0.82750837488783691</v>
      </c>
      <c r="L344" s="5">
        <f t="shared" si="10"/>
        <v>0.8282505604062611</v>
      </c>
      <c r="M344" s="5">
        <f t="shared" si="11"/>
        <v>6.7336503320986667</v>
      </c>
    </row>
    <row r="345" spans="1:13" x14ac:dyDescent="0.25">
      <c r="A345" s="5">
        <v>7</v>
      </c>
      <c r="B345" s="5" t="s">
        <v>537</v>
      </c>
      <c r="C345" s="5" t="s">
        <v>514</v>
      </c>
      <c r="D345" s="5">
        <v>456</v>
      </c>
      <c r="E345" s="5" t="s">
        <v>7</v>
      </c>
      <c r="F345" s="5" t="s">
        <v>400</v>
      </c>
      <c r="G345" s="5">
        <v>1</v>
      </c>
      <c r="H345" s="5">
        <v>9265</v>
      </c>
      <c r="I345" s="5">
        <v>657</v>
      </c>
      <c r="J345" s="5">
        <v>0.20428560317336858</v>
      </c>
      <c r="K345" s="5">
        <v>-0.82641061075858224</v>
      </c>
      <c r="L345" s="5">
        <f t="shared" si="10"/>
        <v>0.82883361459490201</v>
      </c>
      <c r="M345" s="5">
        <f t="shared" si="11"/>
        <v>6.742696543414465</v>
      </c>
    </row>
    <row r="346" spans="1:13" x14ac:dyDescent="0.25">
      <c r="A346" s="5">
        <v>7</v>
      </c>
      <c r="B346" s="5" t="s">
        <v>719</v>
      </c>
      <c r="C346" s="5" t="s">
        <v>719</v>
      </c>
      <c r="E346" s="5" t="s">
        <v>7</v>
      </c>
      <c r="F346" s="5" t="s">
        <v>400</v>
      </c>
      <c r="G346" s="5">
        <v>1</v>
      </c>
      <c r="H346" s="5">
        <v>9282</v>
      </c>
      <c r="I346" s="5">
        <v>658</v>
      </c>
      <c r="J346" s="5">
        <v>0.20459671774130825</v>
      </c>
      <c r="K346" s="5">
        <v>-0.8253138416229584</v>
      </c>
      <c r="L346" s="5">
        <f t="shared" si="10"/>
        <v>0.82941614031373001</v>
      </c>
      <c r="M346" s="5">
        <f t="shared" si="11"/>
        <v>6.7517466918676652</v>
      </c>
    </row>
    <row r="347" spans="1:13" x14ac:dyDescent="0.25">
      <c r="A347" s="5">
        <v>7</v>
      </c>
      <c r="B347" s="5" t="s">
        <v>331</v>
      </c>
      <c r="C347" s="5" t="s">
        <v>325</v>
      </c>
      <c r="D347" s="5">
        <v>178</v>
      </c>
      <c r="E347" s="5" t="s">
        <v>6</v>
      </c>
      <c r="F347" s="5" t="s">
        <v>1239</v>
      </c>
      <c r="G347" s="5">
        <v>1</v>
      </c>
      <c r="H347" s="5">
        <v>9756</v>
      </c>
      <c r="I347" s="5">
        <v>659</v>
      </c>
      <c r="J347" s="5">
        <v>0.20490783230924789</v>
      </c>
      <c r="K347" s="5">
        <v>-0.82421806436199119</v>
      </c>
      <c r="L347" s="5">
        <f t="shared" si="10"/>
        <v>0.82999813921932208</v>
      </c>
      <c r="M347" s="5">
        <f t="shared" si="11"/>
        <v>6.7608007864911599</v>
      </c>
    </row>
    <row r="348" spans="1:13" x14ac:dyDescent="0.25">
      <c r="A348" s="5">
        <v>7</v>
      </c>
      <c r="B348" s="5" t="s">
        <v>343</v>
      </c>
      <c r="C348" s="5" t="s">
        <v>325</v>
      </c>
      <c r="D348" s="5">
        <v>178</v>
      </c>
      <c r="E348" s="5" t="s">
        <v>6</v>
      </c>
      <c r="F348" s="5" t="s">
        <v>1239</v>
      </c>
      <c r="G348" s="5">
        <v>1</v>
      </c>
      <c r="H348" s="5">
        <v>9774</v>
      </c>
      <c r="I348" s="5">
        <v>660</v>
      </c>
      <c r="J348" s="5">
        <v>0.20521894687718753</v>
      </c>
      <c r="K348" s="5">
        <v>-0.82312327586991829</v>
      </c>
      <c r="L348" s="5">
        <f t="shared" si="10"/>
        <v>0.83057961296123828</v>
      </c>
      <c r="M348" s="5">
        <f t="shared" si="11"/>
        <v>6.7698588363098642</v>
      </c>
    </row>
    <row r="349" spans="1:13" x14ac:dyDescent="0.25">
      <c r="A349" s="5">
        <v>7.5</v>
      </c>
      <c r="B349" s="5" t="s">
        <v>377</v>
      </c>
      <c r="C349" s="5" t="s">
        <v>376</v>
      </c>
      <c r="D349" s="5">
        <v>141</v>
      </c>
      <c r="E349" s="5" t="s">
        <v>6</v>
      </c>
      <c r="F349" s="5" t="s">
        <v>1239</v>
      </c>
      <c r="G349" s="5">
        <v>1</v>
      </c>
      <c r="H349" s="5">
        <v>21</v>
      </c>
      <c r="I349" s="5">
        <v>671</v>
      </c>
      <c r="J349" s="5">
        <v>0.20864120712452361</v>
      </c>
      <c r="K349" s="5">
        <v>-0.81114498595472218</v>
      </c>
      <c r="L349" s="5">
        <f t="shared" si="10"/>
        <v>0.83694162818991313</v>
      </c>
      <c r="M349" s="5">
        <f t="shared" si="11"/>
        <v>6.8697610005809038</v>
      </c>
    </row>
    <row r="350" spans="1:13" x14ac:dyDescent="0.25">
      <c r="A350" s="5">
        <v>7.5</v>
      </c>
      <c r="B350" s="5" t="s">
        <v>412</v>
      </c>
      <c r="C350" s="5" t="s">
        <v>412</v>
      </c>
      <c r="E350" s="5" t="s">
        <v>6</v>
      </c>
      <c r="F350" s="5" t="s">
        <v>1240</v>
      </c>
      <c r="G350" s="5">
        <v>1</v>
      </c>
      <c r="H350" s="5">
        <v>5165</v>
      </c>
      <c r="I350" s="5">
        <v>673</v>
      </c>
      <c r="J350" s="5">
        <v>0.20926343626040289</v>
      </c>
      <c r="K350" s="5">
        <v>-0.80897961389916606</v>
      </c>
      <c r="L350" s="5">
        <f t="shared" si="10"/>
        <v>0.83809171973809971</v>
      </c>
      <c r="M350" s="5">
        <f t="shared" si="11"/>
        <v>6.8879774990433988</v>
      </c>
    </row>
    <row r="351" spans="1:13" x14ac:dyDescent="0.25">
      <c r="A351" s="5">
        <v>7.5</v>
      </c>
      <c r="B351" s="5" t="s">
        <v>222</v>
      </c>
      <c r="C351" s="5" t="s">
        <v>222</v>
      </c>
      <c r="E351" s="5" t="s">
        <v>6</v>
      </c>
      <c r="F351" s="5" t="s">
        <v>1236</v>
      </c>
      <c r="G351" s="5">
        <v>1</v>
      </c>
      <c r="H351" s="5">
        <v>5704</v>
      </c>
      <c r="I351" s="5">
        <v>674</v>
      </c>
      <c r="J351" s="5">
        <v>0.20957455082834253</v>
      </c>
      <c r="K351" s="5">
        <v>-0.80789834928563442</v>
      </c>
      <c r="L351" s="5">
        <f t="shared" si="10"/>
        <v>0.83866601055809298</v>
      </c>
      <c r="M351" s="5">
        <f t="shared" si="11"/>
        <v>6.8970918649460211</v>
      </c>
    </row>
    <row r="352" spans="1:13" x14ac:dyDescent="0.25">
      <c r="A352" s="5">
        <v>7.5</v>
      </c>
      <c r="B352" s="5" t="s">
        <v>256</v>
      </c>
      <c r="C352" s="5" t="s">
        <v>255</v>
      </c>
      <c r="D352" s="5">
        <v>437</v>
      </c>
      <c r="E352" s="5" t="s">
        <v>6</v>
      </c>
      <c r="F352" s="5" t="s">
        <v>1236</v>
      </c>
      <c r="G352" s="5">
        <v>1</v>
      </c>
      <c r="H352" s="5">
        <v>9336</v>
      </c>
      <c r="I352" s="5">
        <v>675</v>
      </c>
      <c r="J352" s="5">
        <v>0.20988566539628217</v>
      </c>
      <c r="K352" s="5">
        <v>-0.80681802838880734</v>
      </c>
      <c r="L352" s="5">
        <f t="shared" si="10"/>
        <v>0.83923980014292765</v>
      </c>
      <c r="M352" s="5">
        <f t="shared" si="11"/>
        <v>6.9062103205196834</v>
      </c>
    </row>
    <row r="353" spans="1:13" x14ac:dyDescent="0.25">
      <c r="A353" s="5">
        <v>7.5</v>
      </c>
      <c r="B353" s="5" t="s">
        <v>435</v>
      </c>
      <c r="C353" s="5" t="s">
        <v>435</v>
      </c>
      <c r="E353" s="5" t="s">
        <v>6</v>
      </c>
      <c r="F353" s="5" t="s">
        <v>1236</v>
      </c>
      <c r="G353" s="5">
        <v>1</v>
      </c>
      <c r="H353" s="5">
        <v>9614</v>
      </c>
      <c r="I353" s="5">
        <v>676</v>
      </c>
      <c r="J353" s="5">
        <v>0.21019677996422181</v>
      </c>
      <c r="K353" s="5">
        <v>-0.8057386483041471</v>
      </c>
      <c r="L353" s="5">
        <f t="shared" si="10"/>
        <v>0.83981309003528737</v>
      </c>
      <c r="M353" s="5">
        <f t="shared" si="11"/>
        <v>6.9153328746738136</v>
      </c>
    </row>
    <row r="354" spans="1:13" x14ac:dyDescent="0.25">
      <c r="A354" s="5">
        <v>7.5</v>
      </c>
      <c r="B354" s="5" t="s">
        <v>435</v>
      </c>
      <c r="C354" s="5" t="s">
        <v>435</v>
      </c>
      <c r="E354" s="5" t="s">
        <v>6</v>
      </c>
      <c r="F354" s="5" t="s">
        <v>1239</v>
      </c>
      <c r="G354" s="5">
        <v>1</v>
      </c>
      <c r="H354" s="5">
        <v>9618</v>
      </c>
      <c r="I354" s="5">
        <v>677</v>
      </c>
      <c r="J354" s="5">
        <v>0.21050789453216145</v>
      </c>
      <c r="K354" s="5">
        <v>-0.80466020613908351</v>
      </c>
      <c r="L354" s="5">
        <f t="shared" si="10"/>
        <v>0.84038588177149975</v>
      </c>
      <c r="M354" s="5">
        <f t="shared" si="11"/>
        <v>6.9244595363113683</v>
      </c>
    </row>
    <row r="355" spans="1:13" x14ac:dyDescent="0.25">
      <c r="A355" s="5">
        <v>7.5</v>
      </c>
      <c r="B355" s="5" t="s">
        <v>459</v>
      </c>
      <c r="C355" s="5" t="s">
        <v>459</v>
      </c>
      <c r="E355" s="5" t="s">
        <v>6</v>
      </c>
      <c r="F355" s="5" t="s">
        <v>1236</v>
      </c>
      <c r="G355" s="5">
        <v>1</v>
      </c>
      <c r="H355" s="5">
        <v>9639</v>
      </c>
      <c r="I355" s="5">
        <v>678</v>
      </c>
      <c r="J355" s="5">
        <v>0.21081900910010112</v>
      </c>
      <c r="K355" s="5">
        <v>-0.80358269901293933</v>
      </c>
      <c r="L355" s="5">
        <f t="shared" si="10"/>
        <v>0.84095817688157537</v>
      </c>
      <c r="M355" s="5">
        <f t="shared" si="11"/>
        <v>6.9335903143289599</v>
      </c>
    </row>
    <row r="356" spans="1:13" x14ac:dyDescent="0.25">
      <c r="A356" s="5">
        <v>7.5</v>
      </c>
      <c r="B356" s="5" t="s">
        <v>430</v>
      </c>
      <c r="C356" s="5" t="s">
        <v>430</v>
      </c>
      <c r="E356" s="5" t="s">
        <v>6</v>
      </c>
      <c r="F356" s="5" t="s">
        <v>1236</v>
      </c>
      <c r="G356" s="5">
        <v>1</v>
      </c>
      <c r="H356" s="5">
        <v>9663</v>
      </c>
      <c r="I356" s="5">
        <v>679</v>
      </c>
      <c r="J356" s="5">
        <v>0.21113012366804076</v>
      </c>
      <c r="K356" s="5">
        <v>-0.80250612405686605</v>
      </c>
      <c r="L356" s="5">
        <f t="shared" si="10"/>
        <v>0.84152997688924247</v>
      </c>
      <c r="M356" s="5">
        <f t="shared" si="11"/>
        <v>6.9427252176169274</v>
      </c>
    </row>
    <row r="357" spans="1:13" x14ac:dyDescent="0.25">
      <c r="A357" s="5">
        <v>7.5</v>
      </c>
      <c r="B357" s="5" t="s">
        <v>430</v>
      </c>
      <c r="C357" s="5" t="s">
        <v>430</v>
      </c>
      <c r="E357" s="5" t="s">
        <v>6</v>
      </c>
      <c r="F357" s="5" t="s">
        <v>1236</v>
      </c>
      <c r="G357" s="5">
        <v>1</v>
      </c>
      <c r="H357" s="5">
        <v>9668</v>
      </c>
      <c r="I357" s="5">
        <v>680</v>
      </c>
      <c r="J357" s="5">
        <v>0.21144123823598041</v>
      </c>
      <c r="K357" s="5">
        <v>-0.80143047841377335</v>
      </c>
      <c r="L357" s="5">
        <f t="shared" si="10"/>
        <v>0.84210128331198408</v>
      </c>
      <c r="M357" s="5">
        <f t="shared" si="11"/>
        <v>6.9518642550594247</v>
      </c>
    </row>
    <row r="358" spans="1:13" x14ac:dyDescent="0.25">
      <c r="A358" s="5">
        <v>7.5</v>
      </c>
      <c r="B358" s="5" t="s">
        <v>343</v>
      </c>
      <c r="C358" s="5" t="s">
        <v>325</v>
      </c>
      <c r="D358" s="5">
        <v>178</v>
      </c>
      <c r="E358" s="5" t="s">
        <v>6</v>
      </c>
      <c r="F358" s="5" t="s">
        <v>1239</v>
      </c>
      <c r="G358" s="5">
        <v>1</v>
      </c>
      <c r="H358" s="5">
        <v>9782</v>
      </c>
      <c r="I358" s="5">
        <v>681</v>
      </c>
      <c r="J358" s="5">
        <v>0.21175235280392005</v>
      </c>
      <c r="K358" s="5">
        <v>-0.8003557592382613</v>
      </c>
      <c r="L358" s="5">
        <f t="shared" si="10"/>
        <v>0.84267209766107443</v>
      </c>
      <c r="M358" s="5">
        <f t="shared" si="11"/>
        <v>6.9610074355345297</v>
      </c>
    </row>
    <row r="359" spans="1:13" x14ac:dyDescent="0.25">
      <c r="A359" s="5">
        <v>8.0500000000000007</v>
      </c>
      <c r="B359" s="5" t="s">
        <v>1142</v>
      </c>
      <c r="C359" s="5" t="s">
        <v>1142</v>
      </c>
      <c r="E359" s="5" t="s">
        <v>6</v>
      </c>
      <c r="F359" s="5" t="s">
        <v>1206</v>
      </c>
      <c r="G359" s="5">
        <v>1</v>
      </c>
      <c r="H359" s="5">
        <v>940</v>
      </c>
      <c r="I359" s="5">
        <v>697</v>
      </c>
      <c r="J359" s="5">
        <v>0.21673018589095436</v>
      </c>
      <c r="K359" s="5">
        <v>-0.78328397447188469</v>
      </c>
      <c r="L359" s="5">
        <f t="shared" si="10"/>
        <v>0.85173941490195693</v>
      </c>
      <c r="M359" s="5">
        <f t="shared" si="11"/>
        <v>7.1078689977556415</v>
      </c>
    </row>
    <row r="360" spans="1:13" x14ac:dyDescent="0.25">
      <c r="A360" s="5">
        <v>8.0500000000000007</v>
      </c>
      <c r="B360" s="5" t="s">
        <v>1142</v>
      </c>
      <c r="C360" s="5" t="s">
        <v>1142</v>
      </c>
      <c r="E360" s="5" t="s">
        <v>6</v>
      </c>
      <c r="F360" s="5" t="s">
        <v>1206</v>
      </c>
      <c r="G360" s="5">
        <v>1</v>
      </c>
      <c r="H360" s="5">
        <v>946</v>
      </c>
      <c r="I360" s="5">
        <v>698</v>
      </c>
      <c r="J360" s="5">
        <v>0.217041300458894</v>
      </c>
      <c r="K360" s="5">
        <v>-0.78222458091108082</v>
      </c>
      <c r="L360" s="5">
        <f t="shared" si="10"/>
        <v>0.85230208937508389</v>
      </c>
      <c r="M360" s="5">
        <f t="shared" si="11"/>
        <v>7.1170839626310185</v>
      </c>
    </row>
    <row r="361" spans="1:13" x14ac:dyDescent="0.25">
      <c r="A361" s="5">
        <v>8.0500000000000007</v>
      </c>
      <c r="B361" s="5" t="s">
        <v>254</v>
      </c>
      <c r="C361" s="5" t="s">
        <v>254</v>
      </c>
      <c r="E361" s="5" t="s">
        <v>6</v>
      </c>
      <c r="F361" s="5" t="s">
        <v>1206</v>
      </c>
      <c r="G361" s="5">
        <v>1</v>
      </c>
      <c r="H361" s="5">
        <v>6754</v>
      </c>
      <c r="I361" s="5">
        <v>699</v>
      </c>
      <c r="J361" s="5">
        <v>0.21735241502683364</v>
      </c>
      <c r="K361" s="5">
        <v>-0.78116606452583093</v>
      </c>
      <c r="L361" s="5">
        <f t="shared" si="10"/>
        <v>0.8528642979549762</v>
      </c>
      <c r="M361" s="5">
        <f t="shared" si="11"/>
        <v>7.1263032293975455</v>
      </c>
    </row>
    <row r="362" spans="1:13" x14ac:dyDescent="0.25">
      <c r="A362" s="5">
        <v>8.0500000000000007</v>
      </c>
      <c r="B362" s="5" t="s">
        <v>327</v>
      </c>
      <c r="C362" s="5" t="s">
        <v>327</v>
      </c>
      <c r="E362" s="5" t="s">
        <v>6</v>
      </c>
      <c r="F362" s="5" t="s">
        <v>1206</v>
      </c>
      <c r="G362" s="5">
        <v>1</v>
      </c>
      <c r="H362" s="5">
        <v>8032</v>
      </c>
      <c r="I362" s="5">
        <v>700</v>
      </c>
      <c r="J362" s="5">
        <v>0.21766352959477328</v>
      </c>
      <c r="K362" s="5">
        <v>-0.78010842268067582</v>
      </c>
      <c r="L362" s="5">
        <f t="shared" si="10"/>
        <v>0.85342604204140238</v>
      </c>
      <c r="M362" s="5">
        <f t="shared" si="11"/>
        <v>7.135526806833286</v>
      </c>
    </row>
    <row r="363" spans="1:13" x14ac:dyDescent="0.25">
      <c r="A363" s="5">
        <v>8.0500000000000007</v>
      </c>
      <c r="B363" s="5" t="s">
        <v>72</v>
      </c>
      <c r="C363" s="5" t="s">
        <v>72</v>
      </c>
      <c r="E363" s="5" t="s">
        <v>6</v>
      </c>
      <c r="F363" s="5" t="s">
        <v>1206</v>
      </c>
      <c r="G363" s="5">
        <v>1</v>
      </c>
      <c r="H363" s="5">
        <v>8792</v>
      </c>
      <c r="I363" s="5">
        <v>701</v>
      </c>
      <c r="J363" s="5">
        <v>0.21797464416271292</v>
      </c>
      <c r="K363" s="5">
        <v>-0.7790516527505924</v>
      </c>
      <c r="L363" s="5">
        <f t="shared" si="10"/>
        <v>0.85398732302858804</v>
      </c>
      <c r="M363" s="5">
        <f t="shared" si="11"/>
        <v>7.1447547037118664</v>
      </c>
    </row>
    <row r="364" spans="1:13" x14ac:dyDescent="0.25">
      <c r="A364" s="5">
        <v>8.0500000000000007</v>
      </c>
      <c r="B364" s="5" t="s">
        <v>71</v>
      </c>
      <c r="C364" s="5" t="s">
        <v>70</v>
      </c>
      <c r="D364" s="5">
        <v>452</v>
      </c>
      <c r="E364" s="5" t="s">
        <v>6</v>
      </c>
      <c r="F364" s="5" t="s">
        <v>1233</v>
      </c>
      <c r="G364" s="5">
        <v>1</v>
      </c>
      <c r="H364" s="5">
        <v>9732</v>
      </c>
      <c r="I364" s="5">
        <v>702</v>
      </c>
      <c r="J364" s="5">
        <v>0.21828575873065256</v>
      </c>
      <c r="K364" s="5">
        <v>-0.77799575212093997</v>
      </c>
      <c r="L364" s="5">
        <f t="shared" si="10"/>
        <v>0.85454814230524401</v>
      </c>
      <c r="M364" s="5">
        <f t="shared" si="11"/>
        <v>7.1539869288024969</v>
      </c>
    </row>
    <row r="365" spans="1:13" x14ac:dyDescent="0.25">
      <c r="A365" s="5">
        <v>8.5500000000000007</v>
      </c>
      <c r="B365" s="5" t="s">
        <v>450</v>
      </c>
      <c r="C365" s="5" t="s">
        <v>450</v>
      </c>
      <c r="E365" s="5" t="s">
        <v>6</v>
      </c>
      <c r="F365" s="5" t="s">
        <v>1206</v>
      </c>
      <c r="G365" s="5">
        <v>1</v>
      </c>
      <c r="H365" s="5">
        <v>590</v>
      </c>
      <c r="I365" s="5">
        <v>710</v>
      </c>
      <c r="J365" s="5">
        <v>0.22077467527416972</v>
      </c>
      <c r="K365" s="5">
        <v>-0.76957953152232172</v>
      </c>
      <c r="L365" s="5">
        <f t="shared" si="10"/>
        <v>0.8590182397895576</v>
      </c>
      <c r="M365" s="5">
        <f t="shared" si="11"/>
        <v>7.2280015960830744</v>
      </c>
    </row>
    <row r="366" spans="1:13" x14ac:dyDescent="0.25">
      <c r="A366" s="5">
        <v>8.5500000000000007</v>
      </c>
      <c r="B366" s="5" t="s">
        <v>436</v>
      </c>
      <c r="C366" s="5" t="s">
        <v>436</v>
      </c>
      <c r="E366" s="5" t="s">
        <v>6</v>
      </c>
      <c r="F366" s="5" t="s">
        <v>1206</v>
      </c>
      <c r="G366" s="5">
        <v>1</v>
      </c>
      <c r="H366" s="5">
        <v>668</v>
      </c>
      <c r="I366" s="5">
        <v>711</v>
      </c>
      <c r="J366" s="5">
        <v>0.22108578984210936</v>
      </c>
      <c r="K366" s="5">
        <v>-0.76853133862212597</v>
      </c>
      <c r="L366" s="5">
        <f t="shared" si="10"/>
        <v>0.85957496526880761</v>
      </c>
      <c r="M366" s="5">
        <f t="shared" si="11"/>
        <v>7.2372731690120924</v>
      </c>
    </row>
    <row r="367" spans="1:13" x14ac:dyDescent="0.25">
      <c r="A367" s="5">
        <v>8.5500000000000007</v>
      </c>
      <c r="B367" s="5" t="s">
        <v>229</v>
      </c>
      <c r="C367" s="5" t="s">
        <v>229</v>
      </c>
      <c r="E367" s="5" t="s">
        <v>6</v>
      </c>
      <c r="F367" s="5" t="s">
        <v>1206</v>
      </c>
      <c r="G367" s="5">
        <v>1</v>
      </c>
      <c r="H367" s="5">
        <v>6053</v>
      </c>
      <c r="I367" s="5">
        <v>712</v>
      </c>
      <c r="J367" s="5">
        <v>0.221396904410049</v>
      </c>
      <c r="K367" s="5">
        <v>-0.76748398943434304</v>
      </c>
      <c r="L367" s="5">
        <f t="shared" si="10"/>
        <v>0.86013124262806251</v>
      </c>
      <c r="M367" s="5">
        <f t="shared" si="11"/>
        <v>7.2465491576211463</v>
      </c>
    </row>
    <row r="368" spans="1:13" x14ac:dyDescent="0.25">
      <c r="A368" s="5">
        <v>8.7200000000000006</v>
      </c>
      <c r="B368" s="5" t="s">
        <v>82</v>
      </c>
      <c r="C368" s="5" t="s">
        <v>70</v>
      </c>
      <c r="D368" s="5">
        <v>452</v>
      </c>
      <c r="E368" s="5" t="s">
        <v>6</v>
      </c>
      <c r="F368" s="5" t="s">
        <v>1233</v>
      </c>
      <c r="G368" s="5">
        <v>1</v>
      </c>
      <c r="H368" s="5">
        <v>9716</v>
      </c>
      <c r="I368" s="5">
        <v>715</v>
      </c>
      <c r="J368" s="5">
        <v>0.22233024811386792</v>
      </c>
      <c r="K368" s="5">
        <v>-0.76434697915212002</v>
      </c>
      <c r="L368" s="5">
        <f t="shared" si="10"/>
        <v>0.86179739926054588</v>
      </c>
      <c r="M368" s="5">
        <f t="shared" si="11"/>
        <v>7.2744037047714247</v>
      </c>
    </row>
    <row r="369" spans="1:13" x14ac:dyDescent="0.25">
      <c r="A369" s="5">
        <v>9.6666666666666661</v>
      </c>
      <c r="B369" s="5" t="s">
        <v>383</v>
      </c>
      <c r="C369" s="5" t="s">
        <v>383</v>
      </c>
      <c r="E369" s="5" t="s">
        <v>6</v>
      </c>
      <c r="F369" s="5" t="s">
        <v>1206</v>
      </c>
      <c r="G369" s="5">
        <v>1</v>
      </c>
      <c r="H369" s="5">
        <v>821</v>
      </c>
      <c r="I369" s="5">
        <v>729</v>
      </c>
      <c r="J369" s="5">
        <v>0.22668585206502295</v>
      </c>
      <c r="K369" s="5">
        <v>-0.74980575172303032</v>
      </c>
      <c r="L369" s="5">
        <f t="shared" si="10"/>
        <v>0.8695206645181458</v>
      </c>
      <c r="M369" s="5">
        <f t="shared" si="11"/>
        <v>7.4049250058719824</v>
      </c>
    </row>
    <row r="370" spans="1:13" x14ac:dyDescent="0.25">
      <c r="A370" s="5">
        <v>9.6999999999999993</v>
      </c>
      <c r="B370" s="5" t="s">
        <v>14</v>
      </c>
      <c r="C370" s="5" t="s">
        <v>14</v>
      </c>
      <c r="E370" s="5" t="s">
        <v>6</v>
      </c>
      <c r="F370" s="5" t="s">
        <v>1206</v>
      </c>
      <c r="G370" s="5">
        <v>1</v>
      </c>
      <c r="H370" s="5">
        <v>2769</v>
      </c>
      <c r="I370" s="5">
        <v>730</v>
      </c>
      <c r="J370" s="5">
        <v>0.22699696663296259</v>
      </c>
      <c r="K370" s="5">
        <v>-0.74877317035256241</v>
      </c>
      <c r="L370" s="5">
        <f t="shared" si="10"/>
        <v>0.87006909826371981</v>
      </c>
      <c r="M370" s="5">
        <f t="shared" si="11"/>
        <v>7.4142819657741894</v>
      </c>
    </row>
    <row r="371" spans="1:13" x14ac:dyDescent="0.25">
      <c r="A371" s="5">
        <v>10</v>
      </c>
      <c r="B371" s="5" t="s">
        <v>56</v>
      </c>
      <c r="C371" s="5" t="s">
        <v>56</v>
      </c>
      <c r="E371" s="5" t="s">
        <v>4</v>
      </c>
      <c r="F371" s="5" t="s">
        <v>400</v>
      </c>
      <c r="G371" s="5">
        <v>1</v>
      </c>
      <c r="H371" s="5">
        <v>6778</v>
      </c>
      <c r="I371" s="5">
        <v>738</v>
      </c>
      <c r="J371" s="5">
        <v>0.22948588317647975</v>
      </c>
      <c r="K371" s="5">
        <v>-0.74054104367111218</v>
      </c>
      <c r="L371" s="5">
        <f t="shared" si="10"/>
        <v>0.87444141815934406</v>
      </c>
      <c r="M371" s="5">
        <f t="shared" si="11"/>
        <v>7.4893032872982053</v>
      </c>
    </row>
    <row r="372" spans="1:13" x14ac:dyDescent="0.25">
      <c r="A372" s="5">
        <v>10</v>
      </c>
      <c r="B372" s="5" t="s">
        <v>56</v>
      </c>
      <c r="C372" s="5" t="s">
        <v>56</v>
      </c>
      <c r="E372" s="5" t="s">
        <v>4</v>
      </c>
      <c r="F372" s="5" t="s">
        <v>400</v>
      </c>
      <c r="G372" s="5">
        <v>1</v>
      </c>
      <c r="H372" s="5">
        <v>6780</v>
      </c>
      <c r="I372" s="5">
        <v>739</v>
      </c>
      <c r="J372" s="5">
        <v>0.22979699774441939</v>
      </c>
      <c r="K372" s="5">
        <v>-0.73951555890083776</v>
      </c>
      <c r="L372" s="5">
        <f t="shared" si="10"/>
        <v>0.87498608269588884</v>
      </c>
      <c r="M372" s="5">
        <f t="shared" si="11"/>
        <v>7.4987017877490532</v>
      </c>
    </row>
    <row r="373" spans="1:13" x14ac:dyDescent="0.25">
      <c r="A373" s="5">
        <v>10</v>
      </c>
      <c r="B373" s="5" t="s">
        <v>56</v>
      </c>
      <c r="C373" s="5" t="s">
        <v>56</v>
      </c>
      <c r="E373" s="5" t="s">
        <v>4</v>
      </c>
      <c r="F373" s="5" t="s">
        <v>400</v>
      </c>
      <c r="G373" s="5">
        <v>1</v>
      </c>
      <c r="H373" s="5">
        <v>6782</v>
      </c>
      <c r="I373" s="5">
        <v>740</v>
      </c>
      <c r="J373" s="5">
        <v>0.23010811231235903</v>
      </c>
      <c r="K373" s="5">
        <v>-0.73849085123010494</v>
      </c>
      <c r="L373" s="5">
        <f t="shared" si="10"/>
        <v>0.87553033449245565</v>
      </c>
      <c r="M373" s="5">
        <f t="shared" si="11"/>
        <v>7.5081049471231838</v>
      </c>
    </row>
    <row r="374" spans="1:13" x14ac:dyDescent="0.25">
      <c r="A374" s="5">
        <v>10</v>
      </c>
      <c r="B374" s="5" t="s">
        <v>56</v>
      </c>
      <c r="C374" s="5" t="s">
        <v>56</v>
      </c>
      <c r="E374" s="5" t="s">
        <v>4</v>
      </c>
      <c r="F374" s="5" t="s">
        <v>400</v>
      </c>
      <c r="G374" s="5">
        <v>1</v>
      </c>
      <c r="H374" s="5">
        <v>6784</v>
      </c>
      <c r="I374" s="5">
        <v>741</v>
      </c>
      <c r="J374" s="5">
        <v>0.23041922688029867</v>
      </c>
      <c r="K374" s="5">
        <v>-0.73746691840771006</v>
      </c>
      <c r="L374" s="5">
        <f t="shared" si="10"/>
        <v>0.87607417474472338</v>
      </c>
      <c r="M374" s="5">
        <f t="shared" si="11"/>
        <v>7.5175127740754704</v>
      </c>
    </row>
    <row r="375" spans="1:13" x14ac:dyDescent="0.25">
      <c r="A375" s="5">
        <v>10</v>
      </c>
      <c r="B375" s="5" t="s">
        <v>56</v>
      </c>
      <c r="C375" s="5" t="s">
        <v>56</v>
      </c>
      <c r="E375" s="5" t="s">
        <v>4</v>
      </c>
      <c r="F375" s="5" t="s">
        <v>400</v>
      </c>
      <c r="G375" s="5">
        <v>1</v>
      </c>
      <c r="H375" s="5">
        <v>6786</v>
      </c>
      <c r="I375" s="5">
        <v>742</v>
      </c>
      <c r="J375" s="5">
        <v>0.23073034144823831</v>
      </c>
      <c r="K375" s="5">
        <v>-0.73644375819080077</v>
      </c>
      <c r="L375" s="5">
        <f t="shared" si="10"/>
        <v>0.87661760464393568</v>
      </c>
      <c r="M375" s="5">
        <f t="shared" si="11"/>
        <v>7.5269252772592301</v>
      </c>
    </row>
    <row r="376" spans="1:13" x14ac:dyDescent="0.25">
      <c r="A376" s="5">
        <v>10</v>
      </c>
      <c r="B376" s="5" t="s">
        <v>56</v>
      </c>
      <c r="C376" s="5" t="s">
        <v>56</v>
      </c>
      <c r="E376" s="5" t="s">
        <v>4</v>
      </c>
      <c r="F376" s="5" t="s">
        <v>400</v>
      </c>
      <c r="G376" s="5">
        <v>1</v>
      </c>
      <c r="H376" s="5">
        <v>6788</v>
      </c>
      <c r="I376" s="5">
        <v>743</v>
      </c>
      <c r="J376" s="5">
        <v>0.23104145601617795</v>
      </c>
      <c r="K376" s="5">
        <v>-0.7354213683448334</v>
      </c>
      <c r="L376" s="5">
        <f t="shared" si="10"/>
        <v>0.87716062537692319</v>
      </c>
      <c r="M376" s="5">
        <f t="shared" si="11"/>
        <v>7.5363424653262552</v>
      </c>
    </row>
    <row r="377" spans="1:13" x14ac:dyDescent="0.25">
      <c r="A377" s="5">
        <v>10</v>
      </c>
      <c r="B377" s="5" t="s">
        <v>56</v>
      </c>
      <c r="C377" s="5" t="s">
        <v>56</v>
      </c>
      <c r="E377" s="5" t="s">
        <v>4</v>
      </c>
      <c r="F377" s="5" t="s">
        <v>1206</v>
      </c>
      <c r="G377" s="5">
        <v>1</v>
      </c>
      <c r="H377" s="5">
        <v>6790</v>
      </c>
      <c r="I377" s="5">
        <v>744</v>
      </c>
      <c r="J377" s="5">
        <v>0.2313525705841176</v>
      </c>
      <c r="K377" s="5">
        <v>-0.73439974664352548</v>
      </c>
      <c r="L377" s="5">
        <f t="shared" si="10"/>
        <v>0.87770323812612872</v>
      </c>
      <c r="M377" s="5">
        <f t="shared" si="11"/>
        <v>7.5457643469269069</v>
      </c>
    </row>
    <row r="378" spans="1:13" x14ac:dyDescent="0.25">
      <c r="A378" s="5">
        <v>10</v>
      </c>
      <c r="B378" s="5" t="s">
        <v>56</v>
      </c>
      <c r="C378" s="5" t="s">
        <v>56</v>
      </c>
      <c r="E378" s="5" t="s">
        <v>4</v>
      </c>
      <c r="F378" s="5" t="s">
        <v>400</v>
      </c>
      <c r="G378" s="5">
        <v>1</v>
      </c>
      <c r="H378" s="5">
        <v>6794</v>
      </c>
      <c r="I378" s="5">
        <v>745</v>
      </c>
      <c r="J378" s="5">
        <v>0.23166368515205724</v>
      </c>
      <c r="K378" s="5">
        <v>-0.73337889086881591</v>
      </c>
      <c r="L378" s="5">
        <f t="shared" si="10"/>
        <v>0.87824544406962857</v>
      </c>
      <c r="M378" s="5">
        <f t="shared" si="11"/>
        <v>7.5551909307101672</v>
      </c>
    </row>
    <row r="379" spans="1:13" x14ac:dyDescent="0.25">
      <c r="A379" s="5">
        <v>10</v>
      </c>
      <c r="B379" s="5" t="s">
        <v>56</v>
      </c>
      <c r="C379" s="5" t="s">
        <v>56</v>
      </c>
      <c r="E379" s="5" t="s">
        <v>4</v>
      </c>
      <c r="F379" s="5" t="s">
        <v>400</v>
      </c>
      <c r="G379" s="5">
        <v>1</v>
      </c>
      <c r="H379" s="5">
        <v>6796</v>
      </c>
      <c r="I379" s="5">
        <v>746</v>
      </c>
      <c r="J379" s="5">
        <v>0.23197479971999688</v>
      </c>
      <c r="K379" s="5">
        <v>-0.73235879881081933</v>
      </c>
      <c r="L379" s="5">
        <f t="shared" si="10"/>
        <v>0.87878724438115641</v>
      </c>
      <c r="M379" s="5">
        <f t="shared" si="11"/>
        <v>7.5646222253236948</v>
      </c>
    </row>
    <row r="380" spans="1:13" x14ac:dyDescent="0.25">
      <c r="A380" s="5">
        <v>10</v>
      </c>
      <c r="B380" s="5" t="s">
        <v>39</v>
      </c>
      <c r="C380" s="5" t="s">
        <v>39</v>
      </c>
      <c r="E380" s="5" t="s">
        <v>4</v>
      </c>
      <c r="F380" s="5" t="s">
        <v>1206</v>
      </c>
      <c r="G380" s="5">
        <v>1</v>
      </c>
      <c r="H380" s="5">
        <v>7066</v>
      </c>
      <c r="I380" s="5">
        <v>747</v>
      </c>
      <c r="J380" s="5">
        <v>0.23228591428793655</v>
      </c>
      <c r="K380" s="5">
        <v>-0.73133946826778518</v>
      </c>
      <c r="L380" s="5">
        <f t="shared" si="10"/>
        <v>0.87932864023012569</v>
      </c>
      <c r="M380" s="5">
        <f t="shared" si="11"/>
        <v>7.5740582394138976</v>
      </c>
    </row>
    <row r="381" spans="1:13" x14ac:dyDescent="0.25">
      <c r="A381" s="5">
        <v>10</v>
      </c>
      <c r="B381" s="5" t="s">
        <v>39</v>
      </c>
      <c r="C381" s="5" t="s">
        <v>39</v>
      </c>
      <c r="E381" s="5" t="s">
        <v>4</v>
      </c>
      <c r="F381" s="5" t="s">
        <v>400</v>
      </c>
      <c r="G381" s="5">
        <v>1</v>
      </c>
      <c r="H381" s="5">
        <v>7069</v>
      </c>
      <c r="I381" s="5">
        <v>748</v>
      </c>
      <c r="J381" s="5">
        <v>0.23259702885587619</v>
      </c>
      <c r="K381" s="5">
        <v>-0.73032089704605263</v>
      </c>
      <c r="L381" s="5">
        <f t="shared" si="10"/>
        <v>0.87986963278165264</v>
      </c>
      <c r="M381" s="5">
        <f t="shared" si="11"/>
        <v>7.583498981625989</v>
      </c>
    </row>
    <row r="382" spans="1:13" x14ac:dyDescent="0.25">
      <c r="A382" s="5">
        <v>10</v>
      </c>
      <c r="B382" s="5" t="s">
        <v>39</v>
      </c>
      <c r="C382" s="5" t="s">
        <v>39</v>
      </c>
      <c r="E382" s="5" t="s">
        <v>4</v>
      </c>
      <c r="F382" s="5" t="s">
        <v>400</v>
      </c>
      <c r="G382" s="5">
        <v>1</v>
      </c>
      <c r="H382" s="5">
        <v>7071</v>
      </c>
      <c r="I382" s="5">
        <v>749</v>
      </c>
      <c r="J382" s="5">
        <v>0.23290814342381583</v>
      </c>
      <c r="K382" s="5">
        <v>-0.72930308296001023</v>
      </c>
      <c r="L382" s="5">
        <f t="shared" si="10"/>
        <v>0.8804102231965788</v>
      </c>
      <c r="M382" s="5">
        <f t="shared" si="11"/>
        <v>7.5929444606040644</v>
      </c>
    </row>
    <row r="383" spans="1:13" x14ac:dyDescent="0.25">
      <c r="A383" s="5">
        <v>10</v>
      </c>
      <c r="B383" s="5" t="s">
        <v>39</v>
      </c>
      <c r="C383" s="5" t="s">
        <v>39</v>
      </c>
      <c r="E383" s="5" t="s">
        <v>4</v>
      </c>
      <c r="F383" s="5" t="s">
        <v>400</v>
      </c>
      <c r="G383" s="5">
        <v>1</v>
      </c>
      <c r="H383" s="5">
        <v>7073</v>
      </c>
      <c r="I383" s="5">
        <v>750</v>
      </c>
      <c r="J383" s="5">
        <v>0.23321925799175547</v>
      </c>
      <c r="K383" s="5">
        <v>-0.72828602383205365</v>
      </c>
      <c r="L383" s="5">
        <f t="shared" si="10"/>
        <v>0.88095041263149243</v>
      </c>
      <c r="M383" s="5">
        <f t="shared" si="11"/>
        <v>7.602394684991137</v>
      </c>
    </row>
    <row r="384" spans="1:13" x14ac:dyDescent="0.25">
      <c r="A384" s="5">
        <v>10</v>
      </c>
      <c r="B384" s="5" t="s">
        <v>39</v>
      </c>
      <c r="C384" s="5" t="s">
        <v>39</v>
      </c>
      <c r="E384" s="5" t="s">
        <v>4</v>
      </c>
      <c r="F384" s="5" t="s">
        <v>1206</v>
      </c>
      <c r="G384" s="5">
        <v>1</v>
      </c>
      <c r="H384" s="5">
        <v>7075</v>
      </c>
      <c r="I384" s="5">
        <v>751</v>
      </c>
      <c r="J384" s="5">
        <v>0.23353037255969511</v>
      </c>
      <c r="K384" s="5">
        <v>-0.72726971749254177</v>
      </c>
      <c r="L384" s="5">
        <f t="shared" si="10"/>
        <v>0.88149020223875274</v>
      </c>
      <c r="M384" s="5">
        <f t="shared" si="11"/>
        <v>7.6118496634292301</v>
      </c>
    </row>
    <row r="385" spans="1:13" x14ac:dyDescent="0.25">
      <c r="A385" s="5">
        <v>10</v>
      </c>
      <c r="B385" s="5" t="s">
        <v>39</v>
      </c>
      <c r="C385" s="5" t="s">
        <v>39</v>
      </c>
      <c r="E385" s="5" t="s">
        <v>4</v>
      </c>
      <c r="F385" s="5" t="s">
        <v>400</v>
      </c>
      <c r="G385" s="5">
        <v>1</v>
      </c>
      <c r="H385" s="5">
        <v>7079</v>
      </c>
      <c r="I385" s="5">
        <v>752</v>
      </c>
      <c r="J385" s="5">
        <v>0.23384148712763475</v>
      </c>
      <c r="K385" s="5">
        <v>-0.72625416177975777</v>
      </c>
      <c r="L385" s="5">
        <f t="shared" si="10"/>
        <v>0.88202959316650975</v>
      </c>
      <c r="M385" s="5">
        <f t="shared" si="11"/>
        <v>7.621309404559411</v>
      </c>
    </row>
    <row r="386" spans="1:13" x14ac:dyDescent="0.25">
      <c r="A386" s="5">
        <v>10</v>
      </c>
      <c r="B386" s="5" t="s">
        <v>39</v>
      </c>
      <c r="C386" s="5" t="s">
        <v>39</v>
      </c>
      <c r="E386" s="5" t="s">
        <v>4</v>
      </c>
      <c r="F386" s="5" t="s">
        <v>400</v>
      </c>
      <c r="G386" s="5">
        <v>1</v>
      </c>
      <c r="H386" s="5">
        <v>7081</v>
      </c>
      <c r="I386" s="5">
        <v>753</v>
      </c>
      <c r="J386" s="5">
        <v>0.23415260169557439</v>
      </c>
      <c r="K386" s="5">
        <v>-0.72523935453986699</v>
      </c>
      <c r="L386" s="5">
        <f t="shared" si="10"/>
        <v>0.88256858655872716</v>
      </c>
      <c r="M386" s="5">
        <f t="shared" si="11"/>
        <v>7.6307739170218589</v>
      </c>
    </row>
    <row r="387" spans="1:13" x14ac:dyDescent="0.25">
      <c r="A387" s="5">
        <v>10</v>
      </c>
      <c r="B387" s="5" t="s">
        <v>39</v>
      </c>
      <c r="C387" s="5" t="s">
        <v>39</v>
      </c>
      <c r="E387" s="5" t="s">
        <v>4</v>
      </c>
      <c r="F387" s="5" t="s">
        <v>400</v>
      </c>
      <c r="G387" s="5">
        <v>1</v>
      </c>
      <c r="H387" s="5">
        <v>7083</v>
      </c>
      <c r="I387" s="5">
        <v>754</v>
      </c>
      <c r="J387" s="5">
        <v>0.23446371626351403</v>
      </c>
      <c r="K387" s="5">
        <v>-0.72422529362687338</v>
      </c>
      <c r="L387" s="5">
        <f t="shared" si="10"/>
        <v>0.88310718355520534</v>
      </c>
      <c r="M387" s="5">
        <f t="shared" si="11"/>
        <v>7.6402432094559645</v>
      </c>
    </row>
    <row r="388" spans="1:13" x14ac:dyDescent="0.25">
      <c r="A388" s="5">
        <v>10</v>
      </c>
      <c r="B388" s="5" t="s">
        <v>30</v>
      </c>
      <c r="C388" s="5" t="s">
        <v>30</v>
      </c>
      <c r="E388" s="5" t="s">
        <v>4</v>
      </c>
      <c r="F388" s="5" t="s">
        <v>400</v>
      </c>
      <c r="G388" s="5">
        <v>1</v>
      </c>
      <c r="H388" s="5">
        <v>7103</v>
      </c>
      <c r="I388" s="5">
        <v>755</v>
      </c>
      <c r="J388" s="5">
        <v>0.23477483083145367</v>
      </c>
      <c r="K388" s="5">
        <v>-0.72321197690258399</v>
      </c>
      <c r="L388" s="5">
        <f t="shared" si="10"/>
        <v>0.88364538529160019</v>
      </c>
      <c r="M388" s="5">
        <f t="shared" si="11"/>
        <v>7.6497172905003152</v>
      </c>
    </row>
    <row r="389" spans="1:13" x14ac:dyDescent="0.25">
      <c r="A389" s="5">
        <v>10</v>
      </c>
      <c r="B389" s="5" t="s">
        <v>30</v>
      </c>
      <c r="C389" s="5" t="s">
        <v>30</v>
      </c>
      <c r="E389" s="5" t="s">
        <v>4</v>
      </c>
      <c r="F389" s="5" t="s">
        <v>400</v>
      </c>
      <c r="G389" s="5">
        <v>1</v>
      </c>
      <c r="H389" s="5">
        <v>7105</v>
      </c>
      <c r="I389" s="5">
        <v>756</v>
      </c>
      <c r="J389" s="5">
        <v>0.23508594539939331</v>
      </c>
      <c r="K389" s="5">
        <v>-0.72219940223656232</v>
      </c>
      <c r="L389" s="5">
        <f t="shared" ref="L389:L452" si="12">$O$5+$O$6*K389</f>
        <v>0.88418319289944813</v>
      </c>
      <c r="M389" s="5">
        <f t="shared" ref="M389:M452" si="13">10^L389</f>
        <v>7.6591961687928363</v>
      </c>
    </row>
    <row r="390" spans="1:13" x14ac:dyDescent="0.25">
      <c r="A390" s="5">
        <v>10</v>
      </c>
      <c r="B390" s="5" t="s">
        <v>30</v>
      </c>
      <c r="C390" s="5" t="s">
        <v>30</v>
      </c>
      <c r="E390" s="5" t="s">
        <v>4</v>
      </c>
      <c r="F390" s="5" t="s">
        <v>1206</v>
      </c>
      <c r="G390" s="5">
        <v>1</v>
      </c>
      <c r="H390" s="5">
        <v>7107</v>
      </c>
      <c r="I390" s="5">
        <v>757</v>
      </c>
      <c r="J390" s="5">
        <v>0.23539705996733298</v>
      </c>
      <c r="K390" s="5">
        <v>-0.72118756750609259</v>
      </c>
      <c r="L390" s="5">
        <f t="shared" si="12"/>
        <v>0.88472060750618453</v>
      </c>
      <c r="M390" s="5">
        <f t="shared" si="13"/>
        <v>7.6686798529707971</v>
      </c>
    </row>
    <row r="391" spans="1:13" x14ac:dyDescent="0.25">
      <c r="A391" s="5">
        <v>10</v>
      </c>
      <c r="B391" s="5" t="s">
        <v>34</v>
      </c>
      <c r="C391" s="5" t="s">
        <v>34</v>
      </c>
      <c r="E391" s="5" t="s">
        <v>4</v>
      </c>
      <c r="F391" s="5" t="s">
        <v>400</v>
      </c>
      <c r="G391" s="5">
        <v>1</v>
      </c>
      <c r="H391" s="5">
        <v>7113</v>
      </c>
      <c r="I391" s="5">
        <v>758</v>
      </c>
      <c r="J391" s="5">
        <v>0.23570817453527262</v>
      </c>
      <c r="K391" s="5">
        <v>-0.72017647059613976</v>
      </c>
      <c r="L391" s="5">
        <f t="shared" si="12"/>
        <v>0.88525763023516568</v>
      </c>
      <c r="M391" s="5">
        <f t="shared" si="13"/>
        <v>7.6781683516708679</v>
      </c>
    </row>
    <row r="392" spans="1:13" x14ac:dyDescent="0.25">
      <c r="A392" s="5">
        <v>10</v>
      </c>
      <c r="B392" s="5" t="s">
        <v>34</v>
      </c>
      <c r="C392" s="5" t="s">
        <v>34</v>
      </c>
      <c r="E392" s="5" t="s">
        <v>4</v>
      </c>
      <c r="F392" s="5" t="s">
        <v>400</v>
      </c>
      <c r="G392" s="5">
        <v>1</v>
      </c>
      <c r="H392" s="5">
        <v>7115</v>
      </c>
      <c r="I392" s="5">
        <v>759</v>
      </c>
      <c r="J392" s="5">
        <v>0.23601928910321227</v>
      </c>
      <c r="K392" s="5">
        <v>-0.71916610939930492</v>
      </c>
      <c r="L392" s="5">
        <f t="shared" si="12"/>
        <v>0.8857942622056918</v>
      </c>
      <c r="M392" s="5">
        <f t="shared" si="13"/>
        <v>7.6876616735292442</v>
      </c>
    </row>
    <row r="393" spans="1:13" x14ac:dyDescent="0.25">
      <c r="A393" s="5">
        <v>10</v>
      </c>
      <c r="B393" s="5" t="s">
        <v>34</v>
      </c>
      <c r="C393" s="5" t="s">
        <v>34</v>
      </c>
      <c r="E393" s="5" t="s">
        <v>4</v>
      </c>
      <c r="F393" s="5" t="s">
        <v>400</v>
      </c>
      <c r="G393" s="5">
        <v>1</v>
      </c>
      <c r="H393" s="5">
        <v>7117</v>
      </c>
      <c r="I393" s="5">
        <v>760</v>
      </c>
      <c r="J393" s="5">
        <v>0.23633040367115191</v>
      </c>
      <c r="K393" s="5">
        <v>-0.7181564818157915</v>
      </c>
      <c r="L393" s="5">
        <f t="shared" si="12"/>
        <v>0.88633050453302553</v>
      </c>
      <c r="M393" s="5">
        <f t="shared" si="13"/>
        <v>7.6971598271816273</v>
      </c>
    </row>
    <row r="394" spans="1:13" x14ac:dyDescent="0.25">
      <c r="A394" s="5">
        <v>10</v>
      </c>
      <c r="B394" s="5" t="s">
        <v>34</v>
      </c>
      <c r="C394" s="5" t="s">
        <v>34</v>
      </c>
      <c r="E394" s="5" t="s">
        <v>4</v>
      </c>
      <c r="F394" s="5" t="s">
        <v>400</v>
      </c>
      <c r="G394" s="5">
        <v>1</v>
      </c>
      <c r="H394" s="5">
        <v>7119</v>
      </c>
      <c r="I394" s="5">
        <v>761</v>
      </c>
      <c r="J394" s="5">
        <v>0.23664151823909155</v>
      </c>
      <c r="K394" s="5">
        <v>-0.71714758575336224</v>
      </c>
      <c r="L394" s="5">
        <f t="shared" si="12"/>
        <v>0.88686635832841432</v>
      </c>
      <c r="M394" s="5">
        <f t="shared" si="13"/>
        <v>7.7066628212633406</v>
      </c>
    </row>
    <row r="395" spans="1:13" x14ac:dyDescent="0.25">
      <c r="A395" s="5">
        <v>10</v>
      </c>
      <c r="B395" s="5" t="s">
        <v>34</v>
      </c>
      <c r="C395" s="5" t="s">
        <v>34</v>
      </c>
      <c r="E395" s="5" t="s">
        <v>4</v>
      </c>
      <c r="F395" s="5" t="s">
        <v>400</v>
      </c>
      <c r="G395" s="5">
        <v>1</v>
      </c>
      <c r="H395" s="5">
        <v>7121</v>
      </c>
      <c r="I395" s="5">
        <v>762</v>
      </c>
      <c r="J395" s="5">
        <v>0.23695263280703119</v>
      </c>
      <c r="K395" s="5">
        <v>-0.7161394191273045</v>
      </c>
      <c r="L395" s="5">
        <f t="shared" si="12"/>
        <v>0.88740182469910922</v>
      </c>
      <c r="M395" s="5">
        <f t="shared" si="13"/>
        <v>7.7161706644093355</v>
      </c>
    </row>
    <row r="396" spans="1:13" x14ac:dyDescent="0.25">
      <c r="A396" s="5">
        <v>10</v>
      </c>
      <c r="B396" s="5" t="s">
        <v>34</v>
      </c>
      <c r="C396" s="5" t="s">
        <v>34</v>
      </c>
      <c r="E396" s="5" t="s">
        <v>4</v>
      </c>
      <c r="F396" s="5" t="s">
        <v>400</v>
      </c>
      <c r="G396" s="5">
        <v>1</v>
      </c>
      <c r="H396" s="5">
        <v>7123</v>
      </c>
      <c r="I396" s="5">
        <v>763</v>
      </c>
      <c r="J396" s="5">
        <v>0.23726374737497083</v>
      </c>
      <c r="K396" s="5">
        <v>-0.71513197986038435</v>
      </c>
      <c r="L396" s="5">
        <f t="shared" si="12"/>
        <v>0.88793690474838904</v>
      </c>
      <c r="M396" s="5">
        <f t="shared" si="13"/>
        <v>7.7256833652543238</v>
      </c>
    </row>
    <row r="397" spans="1:13" x14ac:dyDescent="0.25">
      <c r="A397" s="5">
        <v>10</v>
      </c>
      <c r="B397" s="5" t="s">
        <v>34</v>
      </c>
      <c r="C397" s="5" t="s">
        <v>34</v>
      </c>
      <c r="E397" s="5" t="s">
        <v>4</v>
      </c>
      <c r="F397" s="5" t="s">
        <v>400</v>
      </c>
      <c r="G397" s="5">
        <v>1</v>
      </c>
      <c r="H397" s="5">
        <v>7125</v>
      </c>
      <c r="I397" s="5">
        <v>764</v>
      </c>
      <c r="J397" s="5">
        <v>0.23757486194291047</v>
      </c>
      <c r="K397" s="5">
        <v>-0.71412526588281655</v>
      </c>
      <c r="L397" s="5">
        <f t="shared" si="12"/>
        <v>0.88847159957557642</v>
      </c>
      <c r="M397" s="5">
        <f t="shared" si="13"/>
        <v>7.7352009324327531</v>
      </c>
    </row>
    <row r="398" spans="1:13" x14ac:dyDescent="0.25">
      <c r="A398" s="5">
        <v>10</v>
      </c>
      <c r="B398" s="5" t="s">
        <v>34</v>
      </c>
      <c r="C398" s="5" t="s">
        <v>34</v>
      </c>
      <c r="E398" s="5" t="s">
        <v>4</v>
      </c>
      <c r="F398" s="5" t="s">
        <v>400</v>
      </c>
      <c r="G398" s="5">
        <v>1</v>
      </c>
      <c r="H398" s="5">
        <v>7127</v>
      </c>
      <c r="I398" s="5">
        <v>765</v>
      </c>
      <c r="J398" s="5">
        <v>0.23788597651085011</v>
      </c>
      <c r="K398" s="5">
        <v>-0.71311927513221907</v>
      </c>
      <c r="L398" s="5">
        <f t="shared" si="12"/>
        <v>0.88900591027606191</v>
      </c>
      <c r="M398" s="5">
        <f t="shared" si="13"/>
        <v>7.7447233745789372</v>
      </c>
    </row>
    <row r="399" spans="1:13" x14ac:dyDescent="0.25">
      <c r="A399" s="5">
        <v>10</v>
      </c>
      <c r="B399" s="5" t="s">
        <v>34</v>
      </c>
      <c r="C399" s="5" t="s">
        <v>34</v>
      </c>
      <c r="E399" s="5" t="s">
        <v>4</v>
      </c>
      <c r="F399" s="5" t="s">
        <v>400</v>
      </c>
      <c r="G399" s="5">
        <v>1</v>
      </c>
      <c r="H399" s="5">
        <v>7129</v>
      </c>
      <c r="I399" s="5">
        <v>766</v>
      </c>
      <c r="J399" s="5">
        <v>0.23819709107878975</v>
      </c>
      <c r="K399" s="5">
        <v>-0.7121140055535804</v>
      </c>
      <c r="L399" s="5">
        <f t="shared" si="12"/>
        <v>0.88953983794132152</v>
      </c>
      <c r="M399" s="5">
        <f t="shared" si="13"/>
        <v>7.7542507003270682</v>
      </c>
    </row>
    <row r="400" spans="1:13" x14ac:dyDescent="0.25">
      <c r="A400" s="5">
        <v>10</v>
      </c>
      <c r="B400" s="5" t="s">
        <v>34</v>
      </c>
      <c r="C400" s="5" t="s">
        <v>34</v>
      </c>
      <c r="E400" s="5" t="s">
        <v>4</v>
      </c>
      <c r="F400" s="5" t="s">
        <v>1206</v>
      </c>
      <c r="G400" s="5">
        <v>1</v>
      </c>
      <c r="H400" s="5">
        <v>7131</v>
      </c>
      <c r="I400" s="5">
        <v>767</v>
      </c>
      <c r="J400" s="5">
        <v>0.23850820564672942</v>
      </c>
      <c r="K400" s="5">
        <v>-0.71110945509921808</v>
      </c>
      <c r="L400" s="5">
        <f t="shared" si="12"/>
        <v>0.89007338365893829</v>
      </c>
      <c r="M400" s="5">
        <f t="shared" si="13"/>
        <v>7.7637829183112945</v>
      </c>
    </row>
    <row r="401" spans="1:13" x14ac:dyDescent="0.25">
      <c r="A401" s="5">
        <v>10</v>
      </c>
      <c r="B401" s="5" t="s">
        <v>27</v>
      </c>
      <c r="C401" s="5" t="s">
        <v>27</v>
      </c>
      <c r="E401" s="5" t="s">
        <v>4</v>
      </c>
      <c r="F401" s="5" t="s">
        <v>400</v>
      </c>
      <c r="G401" s="5">
        <v>1</v>
      </c>
      <c r="H401" s="5">
        <v>7209</v>
      </c>
      <c r="I401" s="5">
        <v>768</v>
      </c>
      <c r="J401" s="5">
        <v>0.23881932021466906</v>
      </c>
      <c r="K401" s="5">
        <v>-0.71010562172874359</v>
      </c>
      <c r="L401" s="5">
        <f t="shared" si="12"/>
        <v>0.89060654851262155</v>
      </c>
      <c r="M401" s="5">
        <f t="shared" si="13"/>
        <v>7.7733200371657682</v>
      </c>
    </row>
    <row r="402" spans="1:13" x14ac:dyDescent="0.25">
      <c r="A402" s="5">
        <v>10</v>
      </c>
      <c r="B402" s="5" t="s">
        <v>27</v>
      </c>
      <c r="C402" s="5" t="s">
        <v>27</v>
      </c>
      <c r="E402" s="5" t="s">
        <v>4</v>
      </c>
      <c r="F402" s="5" t="s">
        <v>400</v>
      </c>
      <c r="G402" s="5">
        <v>1</v>
      </c>
      <c r="H402" s="5">
        <v>7211</v>
      </c>
      <c r="I402" s="5">
        <v>769</v>
      </c>
      <c r="J402" s="5">
        <v>0.2391304347826087</v>
      </c>
      <c r="K402" s="5">
        <v>-0.7091025034090237</v>
      </c>
      <c r="L402" s="5">
        <f t="shared" si="12"/>
        <v>0.89113933358222686</v>
      </c>
      <c r="M402" s="5">
        <f t="shared" si="13"/>
        <v>7.782862065524716</v>
      </c>
    </row>
    <row r="403" spans="1:13" x14ac:dyDescent="0.25">
      <c r="A403" s="5">
        <v>10</v>
      </c>
      <c r="B403" s="5" t="s">
        <v>27</v>
      </c>
      <c r="C403" s="5" t="s">
        <v>27</v>
      </c>
      <c r="E403" s="5" t="s">
        <v>4</v>
      </c>
      <c r="F403" s="5" t="s">
        <v>400</v>
      </c>
      <c r="G403" s="5">
        <v>1</v>
      </c>
      <c r="H403" s="5">
        <v>7213</v>
      </c>
      <c r="I403" s="5">
        <v>770</v>
      </c>
      <c r="J403" s="5">
        <v>0.23944154935054834</v>
      </c>
      <c r="K403" s="5">
        <v>-0.70810009811414454</v>
      </c>
      <c r="L403" s="5">
        <f t="shared" si="12"/>
        <v>0.89167173994377558</v>
      </c>
      <c r="M403" s="5">
        <f t="shared" si="13"/>
        <v>7.7924090120224845</v>
      </c>
    </row>
    <row r="404" spans="1:13" x14ac:dyDescent="0.25">
      <c r="A404" s="5">
        <v>10</v>
      </c>
      <c r="B404" s="5" t="s">
        <v>27</v>
      </c>
      <c r="C404" s="5" t="s">
        <v>27</v>
      </c>
      <c r="E404" s="5" t="s">
        <v>4</v>
      </c>
      <c r="F404" s="5" t="s">
        <v>400</v>
      </c>
      <c r="G404" s="5">
        <v>1</v>
      </c>
      <c r="H404" s="5">
        <v>7215</v>
      </c>
      <c r="I404" s="5">
        <v>771</v>
      </c>
      <c r="J404" s="5">
        <v>0.23975266391848798</v>
      </c>
      <c r="K404" s="5">
        <v>-0.70709840382537226</v>
      </c>
      <c r="L404" s="5">
        <f t="shared" si="12"/>
        <v>0.89220376866947548</v>
      </c>
      <c r="M404" s="5">
        <f t="shared" si="13"/>
        <v>7.8019608852936084</v>
      </c>
    </row>
    <row r="405" spans="1:13" x14ac:dyDescent="0.25">
      <c r="A405" s="5">
        <v>10</v>
      </c>
      <c r="B405" s="5" t="s">
        <v>27</v>
      </c>
      <c r="C405" s="5" t="s">
        <v>27</v>
      </c>
      <c r="E405" s="5" t="s">
        <v>4</v>
      </c>
      <c r="F405" s="5" t="s">
        <v>400</v>
      </c>
      <c r="G405" s="5">
        <v>1</v>
      </c>
      <c r="H405" s="5">
        <v>7217</v>
      </c>
      <c r="I405" s="5">
        <v>772</v>
      </c>
      <c r="J405" s="5">
        <v>0.24006377848642763</v>
      </c>
      <c r="K405" s="5">
        <v>-0.70609741853112107</v>
      </c>
      <c r="L405" s="5">
        <f t="shared" si="12"/>
        <v>0.89273542082773782</v>
      </c>
      <c r="M405" s="5">
        <f t="shared" si="13"/>
        <v>7.8115176939728492</v>
      </c>
    </row>
    <row r="406" spans="1:13" x14ac:dyDescent="0.25">
      <c r="A406" s="5">
        <v>10</v>
      </c>
      <c r="B406" s="5" t="s">
        <v>27</v>
      </c>
      <c r="C406" s="5" t="s">
        <v>27</v>
      </c>
      <c r="E406" s="5" t="s">
        <v>4</v>
      </c>
      <c r="F406" s="5" t="s">
        <v>400</v>
      </c>
      <c r="G406" s="5">
        <v>1</v>
      </c>
      <c r="H406" s="5">
        <v>7219</v>
      </c>
      <c r="I406" s="5">
        <v>773</v>
      </c>
      <c r="J406" s="5">
        <v>0.24037489305436727</v>
      </c>
      <c r="K406" s="5">
        <v>-0.7050971402269115</v>
      </c>
      <c r="L406" s="5">
        <f t="shared" si="12"/>
        <v>0.89326669748319931</v>
      </c>
      <c r="M406" s="5">
        <f t="shared" si="13"/>
        <v>7.8210794466952809</v>
      </c>
    </row>
    <row r="407" spans="1:13" x14ac:dyDescent="0.25">
      <c r="A407" s="5">
        <v>10</v>
      </c>
      <c r="B407" s="5" t="s">
        <v>27</v>
      </c>
      <c r="C407" s="5" t="s">
        <v>27</v>
      </c>
      <c r="E407" s="5" t="s">
        <v>4</v>
      </c>
      <c r="F407" s="5" t="s">
        <v>400</v>
      </c>
      <c r="G407" s="5">
        <v>1</v>
      </c>
      <c r="H407" s="5">
        <v>7221</v>
      </c>
      <c r="I407" s="5">
        <v>774</v>
      </c>
      <c r="J407" s="5">
        <v>0.24068600762230691</v>
      </c>
      <c r="K407" s="5">
        <v>-0.70409756691533931</v>
      </c>
      <c r="L407" s="5">
        <f t="shared" si="12"/>
        <v>0.89379759969673911</v>
      </c>
      <c r="M407" s="5">
        <f t="shared" si="13"/>
        <v>7.8306461520963042</v>
      </c>
    </row>
    <row r="408" spans="1:13" x14ac:dyDescent="0.25">
      <c r="A408" s="5">
        <v>10</v>
      </c>
      <c r="B408" s="5" t="s">
        <v>27</v>
      </c>
      <c r="C408" s="5" t="s">
        <v>27</v>
      </c>
      <c r="E408" s="5" t="s">
        <v>4</v>
      </c>
      <c r="F408" s="5" t="s">
        <v>400</v>
      </c>
      <c r="G408" s="5">
        <v>1</v>
      </c>
      <c r="H408" s="5">
        <v>7223</v>
      </c>
      <c r="I408" s="5">
        <v>775</v>
      </c>
      <c r="J408" s="5">
        <v>0.24099712219024655</v>
      </c>
      <c r="K408" s="5">
        <v>-0.70309869660603463</v>
      </c>
      <c r="L408" s="5">
        <f t="shared" si="12"/>
        <v>0.89432812852550003</v>
      </c>
      <c r="M408" s="5">
        <f t="shared" si="13"/>
        <v>7.8402178188117562</v>
      </c>
    </row>
    <row r="409" spans="1:13" x14ac:dyDescent="0.25">
      <c r="A409" s="5">
        <v>10</v>
      </c>
      <c r="B409" s="5" t="s">
        <v>27</v>
      </c>
      <c r="C409" s="5" t="s">
        <v>27</v>
      </c>
      <c r="E409" s="5" t="s">
        <v>4</v>
      </c>
      <c r="F409" s="5" t="s">
        <v>400</v>
      </c>
      <c r="G409" s="5">
        <v>1</v>
      </c>
      <c r="H409" s="5">
        <v>7225</v>
      </c>
      <c r="I409" s="5">
        <v>776</v>
      </c>
      <c r="J409" s="5">
        <v>0.24130823675818619</v>
      </c>
      <c r="K409" s="5">
        <v>-0.70210052731563066</v>
      </c>
      <c r="L409" s="5">
        <f t="shared" si="12"/>
        <v>0.89485828502290543</v>
      </c>
      <c r="M409" s="5">
        <f t="shared" si="13"/>
        <v>7.8497944554779293</v>
      </c>
    </row>
    <row r="410" spans="1:13" x14ac:dyDescent="0.25">
      <c r="A410" s="5">
        <v>10</v>
      </c>
      <c r="B410" s="5" t="s">
        <v>25</v>
      </c>
      <c r="C410" s="5" t="s">
        <v>25</v>
      </c>
      <c r="E410" s="5" t="s">
        <v>5</v>
      </c>
      <c r="F410" s="5" t="s">
        <v>400</v>
      </c>
      <c r="G410" s="5">
        <v>1</v>
      </c>
      <c r="H410" s="5">
        <v>7298</v>
      </c>
      <c r="I410" s="5">
        <v>777</v>
      </c>
      <c r="J410" s="5">
        <v>0.24161935132612586</v>
      </c>
      <c r="K410" s="5">
        <v>-0.70110305706772569</v>
      </c>
      <c r="L410" s="5">
        <f t="shared" si="12"/>
        <v>0.89538807023867895</v>
      </c>
      <c r="M410" s="5">
        <f t="shared" si="13"/>
        <v>7.859376070731618</v>
      </c>
    </row>
    <row r="411" spans="1:13" x14ac:dyDescent="0.25">
      <c r="A411" s="5">
        <v>10</v>
      </c>
      <c r="B411" s="5" t="s">
        <v>25</v>
      </c>
      <c r="C411" s="5" t="s">
        <v>25</v>
      </c>
      <c r="E411" s="5" t="s">
        <v>4</v>
      </c>
      <c r="F411" s="5" t="s">
        <v>400</v>
      </c>
      <c r="G411" s="5">
        <v>1</v>
      </c>
      <c r="H411" s="5">
        <v>7300</v>
      </c>
      <c r="I411" s="5">
        <v>778</v>
      </c>
      <c r="J411" s="5">
        <v>0.2419304658940655</v>
      </c>
      <c r="K411" s="5">
        <v>-0.7001062838928489</v>
      </c>
      <c r="L411" s="5">
        <f t="shared" si="12"/>
        <v>0.89591748521886383</v>
      </c>
      <c r="M411" s="5">
        <f t="shared" si="13"/>
        <v>7.8689626732102234</v>
      </c>
    </row>
    <row r="412" spans="1:13" x14ac:dyDescent="0.25">
      <c r="A412" s="5">
        <v>10</v>
      </c>
      <c r="B412" s="5" t="s">
        <v>25</v>
      </c>
      <c r="C412" s="5" t="s">
        <v>25</v>
      </c>
      <c r="E412" s="5" t="s">
        <v>4</v>
      </c>
      <c r="F412" s="5" t="s">
        <v>400</v>
      </c>
      <c r="G412" s="5">
        <v>1</v>
      </c>
      <c r="H412" s="5">
        <v>7302</v>
      </c>
      <c r="I412" s="5">
        <v>779</v>
      </c>
      <c r="J412" s="5">
        <v>0.24224158046200514</v>
      </c>
      <c r="K412" s="5">
        <v>-0.69911020582842442</v>
      </c>
      <c r="L412" s="5">
        <f t="shared" si="12"/>
        <v>0.89644653100584026</v>
      </c>
      <c r="M412" s="5">
        <f t="shared" si="13"/>
        <v>7.878554271551752</v>
      </c>
    </row>
    <row r="413" spans="1:13" x14ac:dyDescent="0.25">
      <c r="A413" s="5">
        <v>10</v>
      </c>
      <c r="B413" s="5" t="s">
        <v>215</v>
      </c>
      <c r="C413" s="5" t="s">
        <v>215</v>
      </c>
      <c r="E413" s="5" t="s">
        <v>4</v>
      </c>
      <c r="F413" s="5" t="s">
        <v>400</v>
      </c>
      <c r="G413" s="5">
        <v>1</v>
      </c>
      <c r="H413" s="5">
        <v>7368</v>
      </c>
      <c r="I413" s="5">
        <v>780</v>
      </c>
      <c r="J413" s="5">
        <v>0.24255269502994478</v>
      </c>
      <c r="K413" s="5">
        <v>-0.698114820918738</v>
      </c>
      <c r="L413" s="5">
        <f t="shared" si="12"/>
        <v>0.89697520863834468</v>
      </c>
      <c r="M413" s="5">
        <f t="shared" si="13"/>
        <v>7.8881508743949134</v>
      </c>
    </row>
    <row r="414" spans="1:13" x14ac:dyDescent="0.25">
      <c r="A414" s="5">
        <v>10</v>
      </c>
      <c r="B414" s="5" t="s">
        <v>215</v>
      </c>
      <c r="C414" s="5" t="s">
        <v>215</v>
      </c>
      <c r="E414" s="5" t="s">
        <v>4</v>
      </c>
      <c r="F414" s="5" t="s">
        <v>400</v>
      </c>
      <c r="G414" s="5">
        <v>1</v>
      </c>
      <c r="H414" s="5">
        <v>7370</v>
      </c>
      <c r="I414" s="5">
        <v>781</v>
      </c>
      <c r="J414" s="5">
        <v>0.24286380959788442</v>
      </c>
      <c r="K414" s="5">
        <v>-0.69712012721489991</v>
      </c>
      <c r="L414" s="5">
        <f t="shared" si="12"/>
        <v>0.89750351915148874</v>
      </c>
      <c r="M414" s="5">
        <f t="shared" si="13"/>
        <v>7.8977524903791618</v>
      </c>
    </row>
    <row r="415" spans="1:13" x14ac:dyDescent="0.25">
      <c r="A415" s="5">
        <v>10</v>
      </c>
      <c r="B415" s="5" t="s">
        <v>215</v>
      </c>
      <c r="C415" s="5" t="s">
        <v>215</v>
      </c>
      <c r="E415" s="5" t="s">
        <v>4</v>
      </c>
      <c r="F415" s="5" t="s">
        <v>400</v>
      </c>
      <c r="G415" s="5">
        <v>1</v>
      </c>
      <c r="H415" s="5">
        <v>7372</v>
      </c>
      <c r="I415" s="5">
        <v>782</v>
      </c>
      <c r="J415" s="5">
        <v>0.24317492416582406</v>
      </c>
      <c r="K415" s="5">
        <v>-0.69612612277481456</v>
      </c>
      <c r="L415" s="5">
        <f t="shared" si="12"/>
        <v>0.89803146357677521</v>
      </c>
      <c r="M415" s="5">
        <f t="shared" si="13"/>
        <v>7.90735912814473</v>
      </c>
    </row>
    <row r="416" spans="1:13" x14ac:dyDescent="0.25">
      <c r="A416" s="5">
        <v>10</v>
      </c>
      <c r="B416" s="5" t="s">
        <v>215</v>
      </c>
      <c r="C416" s="5" t="s">
        <v>215</v>
      </c>
      <c r="E416" s="5" t="s">
        <v>4</v>
      </c>
      <c r="F416" s="5" t="s">
        <v>1206</v>
      </c>
      <c r="G416" s="5">
        <v>1</v>
      </c>
      <c r="H416" s="5">
        <v>7374</v>
      </c>
      <c r="I416" s="5">
        <v>783</v>
      </c>
      <c r="J416" s="5">
        <v>0.2434860387337637</v>
      </c>
      <c r="K416" s="5">
        <v>-0.69513280566314206</v>
      </c>
      <c r="L416" s="5">
        <f t="shared" si="12"/>
        <v>0.89855904294211908</v>
      </c>
      <c r="M416" s="5">
        <f t="shared" si="13"/>
        <v>7.9169707963327198</v>
      </c>
    </row>
    <row r="417" spans="1:13" x14ac:dyDescent="0.25">
      <c r="A417" s="5">
        <v>10</v>
      </c>
      <c r="B417" s="5" t="s">
        <v>215</v>
      </c>
      <c r="C417" s="5" t="s">
        <v>215</v>
      </c>
      <c r="E417" s="5" t="s">
        <v>4</v>
      </c>
      <c r="F417" s="5" t="s">
        <v>400</v>
      </c>
      <c r="G417" s="5">
        <v>1</v>
      </c>
      <c r="H417" s="5">
        <v>7378</v>
      </c>
      <c r="I417" s="5">
        <v>784</v>
      </c>
      <c r="J417" s="5">
        <v>0.24379715330170335</v>
      </c>
      <c r="K417" s="5">
        <v>-0.69414017395126693</v>
      </c>
      <c r="L417" s="5">
        <f t="shared" si="12"/>
        <v>0.89908625827186361</v>
      </c>
      <c r="M417" s="5">
        <f t="shared" si="13"/>
        <v>7.9265875035851368</v>
      </c>
    </row>
    <row r="418" spans="1:13" x14ac:dyDescent="0.25">
      <c r="A418" s="5">
        <v>10</v>
      </c>
      <c r="B418" s="5" t="s">
        <v>215</v>
      </c>
      <c r="C418" s="5" t="s">
        <v>215</v>
      </c>
      <c r="E418" s="5" t="s">
        <v>4</v>
      </c>
      <c r="F418" s="5" t="s">
        <v>400</v>
      </c>
      <c r="G418" s="5">
        <v>1</v>
      </c>
      <c r="H418" s="5">
        <v>7380</v>
      </c>
      <c r="I418" s="5">
        <v>785</v>
      </c>
      <c r="J418" s="5">
        <v>0.24410826786964299</v>
      </c>
      <c r="K418" s="5">
        <v>-0.69314822571726342</v>
      </c>
      <c r="L418" s="5">
        <f t="shared" si="12"/>
        <v>0.89961311058679883</v>
      </c>
      <c r="M418" s="5">
        <f t="shared" si="13"/>
        <v>7.9362092585449462</v>
      </c>
    </row>
    <row r="419" spans="1:13" x14ac:dyDescent="0.25">
      <c r="A419" s="5">
        <v>10</v>
      </c>
      <c r="B419" s="5" t="s">
        <v>215</v>
      </c>
      <c r="C419" s="5" t="s">
        <v>215</v>
      </c>
      <c r="E419" s="5" t="s">
        <v>4</v>
      </c>
      <c r="F419" s="5" t="s">
        <v>400</v>
      </c>
      <c r="G419" s="5">
        <v>1</v>
      </c>
      <c r="H419" s="5">
        <v>7382</v>
      </c>
      <c r="I419" s="5">
        <v>786</v>
      </c>
      <c r="J419" s="5">
        <v>0.24441938243758263</v>
      </c>
      <c r="K419" s="5">
        <v>-0.69215695904586316</v>
      </c>
      <c r="L419" s="5">
        <f t="shared" si="12"/>
        <v>0.90013960090417933</v>
      </c>
      <c r="M419" s="5">
        <f t="shared" si="13"/>
        <v>7.9458360698561208</v>
      </c>
    </row>
    <row r="420" spans="1:13" x14ac:dyDescent="0.25">
      <c r="A420" s="5">
        <v>10</v>
      </c>
      <c r="B420" s="5" t="s">
        <v>215</v>
      </c>
      <c r="C420" s="5" t="s">
        <v>215</v>
      </c>
      <c r="E420" s="5" t="s">
        <v>4</v>
      </c>
      <c r="F420" s="5" t="s">
        <v>400</v>
      </c>
      <c r="G420" s="5">
        <v>1</v>
      </c>
      <c r="H420" s="5">
        <v>7384</v>
      </c>
      <c r="I420" s="5">
        <v>787</v>
      </c>
      <c r="J420" s="5">
        <v>0.2447304970055223</v>
      </c>
      <c r="K420" s="5">
        <v>-0.6911663720284198</v>
      </c>
      <c r="L420" s="5">
        <f t="shared" si="12"/>
        <v>0.90066573023774199</v>
      </c>
      <c r="M420" s="5">
        <f t="shared" si="13"/>
        <v>7.9554679461637186</v>
      </c>
    </row>
    <row r="421" spans="1:13" x14ac:dyDescent="0.25">
      <c r="A421" s="5">
        <v>10</v>
      </c>
      <c r="B421" s="5" t="s">
        <v>215</v>
      </c>
      <c r="C421" s="5" t="s">
        <v>215</v>
      </c>
      <c r="E421" s="5" t="s">
        <v>4</v>
      </c>
      <c r="F421" s="5" t="s">
        <v>400</v>
      </c>
      <c r="G421" s="5">
        <v>1</v>
      </c>
      <c r="H421" s="5">
        <v>7386</v>
      </c>
      <c r="I421" s="5">
        <v>788</v>
      </c>
      <c r="J421" s="5">
        <v>0.24504161157346194</v>
      </c>
      <c r="K421" s="5">
        <v>-0.69017646276287747</v>
      </c>
      <c r="L421" s="5">
        <f t="shared" si="12"/>
        <v>0.90119149959772349</v>
      </c>
      <c r="M421" s="5">
        <f t="shared" si="13"/>
        <v>7.9651048961138997</v>
      </c>
    </row>
    <row r="422" spans="1:13" x14ac:dyDescent="0.25">
      <c r="A422" s="5">
        <v>10</v>
      </c>
      <c r="B422" s="5" t="s">
        <v>504</v>
      </c>
      <c r="C422" s="5" t="s">
        <v>504</v>
      </c>
      <c r="E422" s="5" t="s">
        <v>4</v>
      </c>
      <c r="F422" s="5" t="s">
        <v>400</v>
      </c>
      <c r="G422" s="5">
        <v>1</v>
      </c>
      <c r="H422" s="5">
        <v>7580</v>
      </c>
      <c r="I422" s="5">
        <v>789</v>
      </c>
      <c r="J422" s="5">
        <v>0.24535272614140158</v>
      </c>
      <c r="K422" s="5">
        <v>-0.68918722935373689</v>
      </c>
      <c r="L422" s="5">
        <f t="shared" si="12"/>
        <v>0.90171690999087839</v>
      </c>
      <c r="M422" s="5">
        <f t="shared" si="13"/>
        <v>7.9747469283540298</v>
      </c>
    </row>
    <row r="423" spans="1:13" x14ac:dyDescent="0.25">
      <c r="A423" s="5">
        <v>10</v>
      </c>
      <c r="B423" s="5" t="s">
        <v>504</v>
      </c>
      <c r="C423" s="5" t="s">
        <v>504</v>
      </c>
      <c r="E423" s="5" t="s">
        <v>4</v>
      </c>
      <c r="F423" s="5" t="s">
        <v>1206</v>
      </c>
      <c r="G423" s="5">
        <v>1</v>
      </c>
      <c r="H423" s="5">
        <v>7585</v>
      </c>
      <c r="I423" s="5">
        <v>790</v>
      </c>
      <c r="J423" s="5">
        <v>0.24566384070934122</v>
      </c>
      <c r="K423" s="5">
        <v>-0.68819866991202483</v>
      </c>
      <c r="L423" s="5">
        <f t="shared" si="12"/>
        <v>0.9022419624204947</v>
      </c>
      <c r="M423" s="5">
        <f t="shared" si="13"/>
        <v>7.9843940515326741</v>
      </c>
    </row>
    <row r="424" spans="1:13" x14ac:dyDescent="0.25">
      <c r="A424" s="5">
        <v>10</v>
      </c>
      <c r="B424" s="5" t="s">
        <v>504</v>
      </c>
      <c r="C424" s="5" t="s">
        <v>504</v>
      </c>
      <c r="E424" s="5" t="s">
        <v>4</v>
      </c>
      <c r="F424" s="5" t="s">
        <v>1206</v>
      </c>
      <c r="G424" s="5">
        <v>1</v>
      </c>
      <c r="H424" s="5">
        <v>7588</v>
      </c>
      <c r="I424" s="5">
        <v>791</v>
      </c>
      <c r="J424" s="5">
        <v>0.24597495527728086</v>
      </c>
      <c r="K424" s="5">
        <v>-0.68721078255525714</v>
      </c>
      <c r="L424" s="5">
        <f t="shared" si="12"/>
        <v>0.90276665788641419</v>
      </c>
      <c r="M424" s="5">
        <f t="shared" si="13"/>
        <v>7.99404627429971</v>
      </c>
    </row>
    <row r="425" spans="1:13" x14ac:dyDescent="0.25">
      <c r="A425" s="5">
        <v>10</v>
      </c>
      <c r="B425" s="5" t="s">
        <v>504</v>
      </c>
      <c r="C425" s="5" t="s">
        <v>504</v>
      </c>
      <c r="E425" s="5" t="s">
        <v>4</v>
      </c>
      <c r="F425" s="5" t="s">
        <v>1206</v>
      </c>
      <c r="G425" s="5">
        <v>1</v>
      </c>
      <c r="H425" s="5">
        <v>7591</v>
      </c>
      <c r="I425" s="5">
        <v>792</v>
      </c>
      <c r="J425" s="5">
        <v>0.2462860698452205</v>
      </c>
      <c r="K425" s="5">
        <v>-0.68622356540741292</v>
      </c>
      <c r="L425" s="5">
        <f t="shared" si="12"/>
        <v>0.90329099738504537</v>
      </c>
      <c r="M425" s="5">
        <f t="shared" si="13"/>
        <v>8.0037036053063151</v>
      </c>
    </row>
    <row r="426" spans="1:13" x14ac:dyDescent="0.25">
      <c r="A426" s="5">
        <v>10</v>
      </c>
      <c r="B426" s="5" t="s">
        <v>504</v>
      </c>
      <c r="C426" s="5" t="s">
        <v>504</v>
      </c>
      <c r="E426" s="5" t="s">
        <v>4</v>
      </c>
      <c r="F426" s="5" t="s">
        <v>400</v>
      </c>
      <c r="G426" s="5">
        <v>1</v>
      </c>
      <c r="H426" s="5">
        <v>7594</v>
      </c>
      <c r="I426" s="5">
        <v>793</v>
      </c>
      <c r="J426" s="5">
        <v>0.24659718441316014</v>
      </c>
      <c r="K426" s="5">
        <v>-0.68523701659889502</v>
      </c>
      <c r="L426" s="5">
        <f t="shared" si="12"/>
        <v>0.90381498190938547</v>
      </c>
      <c r="M426" s="5">
        <f t="shared" si="13"/>
        <v>8.0133660532051021</v>
      </c>
    </row>
    <row r="427" spans="1:13" x14ac:dyDescent="0.25">
      <c r="A427" s="5">
        <v>10</v>
      </c>
      <c r="B427" s="5" t="s">
        <v>504</v>
      </c>
      <c r="C427" s="5" t="s">
        <v>504</v>
      </c>
      <c r="E427" s="5" t="s">
        <v>4</v>
      </c>
      <c r="F427" s="5" t="s">
        <v>400</v>
      </c>
      <c r="G427" s="5">
        <v>1</v>
      </c>
      <c r="H427" s="5">
        <v>7596</v>
      </c>
      <c r="I427" s="5">
        <v>794</v>
      </c>
      <c r="J427" s="5">
        <v>0.24690829898109978</v>
      </c>
      <c r="K427" s="5">
        <v>-0.68425113426650541</v>
      </c>
      <c r="L427" s="5">
        <f t="shared" si="12"/>
        <v>0.90433861244903269</v>
      </c>
      <c r="M427" s="5">
        <f t="shared" si="13"/>
        <v>8.0230336266500846</v>
      </c>
    </row>
    <row r="428" spans="1:13" x14ac:dyDescent="0.25">
      <c r="A428" s="5">
        <v>10</v>
      </c>
      <c r="B428" s="5" t="s">
        <v>504</v>
      </c>
      <c r="C428" s="5" t="s">
        <v>504</v>
      </c>
      <c r="E428" s="5" t="s">
        <v>4</v>
      </c>
      <c r="F428" s="5" t="s">
        <v>400</v>
      </c>
      <c r="G428" s="5">
        <v>1</v>
      </c>
      <c r="H428" s="5">
        <v>7598</v>
      </c>
      <c r="I428" s="5">
        <v>795</v>
      </c>
      <c r="J428" s="5">
        <v>0.24721941354903942</v>
      </c>
      <c r="K428" s="5">
        <v>-0.68326591655340674</v>
      </c>
      <c r="L428" s="5">
        <f t="shared" si="12"/>
        <v>0.90486188999020678</v>
      </c>
      <c r="M428" s="5">
        <f t="shared" si="13"/>
        <v>8.0327063342968028</v>
      </c>
    </row>
    <row r="429" spans="1:13" x14ac:dyDescent="0.25">
      <c r="A429" s="5">
        <v>10</v>
      </c>
      <c r="B429" s="5" t="s">
        <v>504</v>
      </c>
      <c r="C429" s="5" t="s">
        <v>504</v>
      </c>
      <c r="E429" s="5" t="s">
        <v>4</v>
      </c>
      <c r="F429" s="5" t="s">
        <v>400</v>
      </c>
      <c r="G429" s="5">
        <v>1</v>
      </c>
      <c r="H429" s="5">
        <v>7600</v>
      </c>
      <c r="I429" s="5">
        <v>796</v>
      </c>
      <c r="J429" s="5">
        <v>0.24753052811697906</v>
      </c>
      <c r="K429" s="5">
        <v>-0.68228136160909636</v>
      </c>
      <c r="L429" s="5">
        <f t="shared" si="12"/>
        <v>0.90538481551576311</v>
      </c>
      <c r="M429" s="5">
        <f t="shared" si="13"/>
        <v>8.042384184802323</v>
      </c>
    </row>
    <row r="430" spans="1:13" x14ac:dyDescent="0.25">
      <c r="A430" s="5">
        <v>10</v>
      </c>
      <c r="B430" s="5" t="s">
        <v>504</v>
      </c>
      <c r="C430" s="5" t="s">
        <v>504</v>
      </c>
      <c r="E430" s="5" t="s">
        <v>4</v>
      </c>
      <c r="F430" s="5" t="s">
        <v>400</v>
      </c>
      <c r="G430" s="5">
        <v>1</v>
      </c>
      <c r="H430" s="5">
        <v>7602</v>
      </c>
      <c r="I430" s="5">
        <v>797</v>
      </c>
      <c r="J430" s="5">
        <v>0.24784164268491873</v>
      </c>
      <c r="K430" s="5">
        <v>-0.68129746758937104</v>
      </c>
      <c r="L430" s="5">
        <f t="shared" si="12"/>
        <v>0.90590739000521114</v>
      </c>
      <c r="M430" s="5">
        <f t="shared" si="13"/>
        <v>8.0520671868253277</v>
      </c>
    </row>
    <row r="431" spans="1:13" x14ac:dyDescent="0.25">
      <c r="A431" s="5">
        <v>10</v>
      </c>
      <c r="B431" s="5" t="s">
        <v>504</v>
      </c>
      <c r="C431" s="5" t="s">
        <v>504</v>
      </c>
      <c r="E431" s="5" t="s">
        <v>4</v>
      </c>
      <c r="F431" s="5" t="s">
        <v>400</v>
      </c>
      <c r="G431" s="5">
        <v>1</v>
      </c>
      <c r="H431" s="5">
        <v>7604</v>
      </c>
      <c r="I431" s="5">
        <v>798</v>
      </c>
      <c r="J431" s="5">
        <v>0.24815275725285837</v>
      </c>
      <c r="K431" s="5">
        <v>-0.68031423265629853</v>
      </c>
      <c r="L431" s="5">
        <f t="shared" si="12"/>
        <v>0.9064296144347298</v>
      </c>
      <c r="M431" s="5">
        <f t="shared" si="13"/>
        <v>8.0617553490261393</v>
      </c>
    </row>
    <row r="432" spans="1:13" x14ac:dyDescent="0.25">
      <c r="A432" s="5">
        <v>10</v>
      </c>
      <c r="B432" s="5" t="s">
        <v>26</v>
      </c>
      <c r="C432" s="5" t="s">
        <v>26</v>
      </c>
      <c r="E432" s="5" t="s">
        <v>5</v>
      </c>
      <c r="F432" s="5" t="s">
        <v>400</v>
      </c>
      <c r="G432" s="5">
        <v>1</v>
      </c>
      <c r="H432" s="5">
        <v>7664</v>
      </c>
      <c r="I432" s="5">
        <v>799</v>
      </c>
      <c r="J432" s="5">
        <v>0.24846387182079802</v>
      </c>
      <c r="K432" s="5">
        <v>-0.67933165497818582</v>
      </c>
      <c r="L432" s="5">
        <f t="shared" si="12"/>
        <v>0.90695148977718398</v>
      </c>
      <c r="M432" s="5">
        <f t="shared" si="13"/>
        <v>8.07144868006678</v>
      </c>
    </row>
    <row r="433" spans="1:13" x14ac:dyDescent="0.25">
      <c r="A433" s="5">
        <v>10</v>
      </c>
      <c r="B433" s="5" t="s">
        <v>26</v>
      </c>
      <c r="C433" s="5" t="s">
        <v>26</v>
      </c>
      <c r="E433" s="5" t="s">
        <v>5</v>
      </c>
      <c r="F433" s="5" t="s">
        <v>400</v>
      </c>
      <c r="G433" s="5">
        <v>1</v>
      </c>
      <c r="H433" s="5">
        <v>7665</v>
      </c>
      <c r="I433" s="5">
        <v>800</v>
      </c>
      <c r="J433" s="5">
        <v>0.24877498638873766</v>
      </c>
      <c r="K433" s="5">
        <v>-0.67834973272954646</v>
      </c>
      <c r="L433" s="5">
        <f t="shared" si="12"/>
        <v>0.90747301700214233</v>
      </c>
      <c r="M433" s="5">
        <f t="shared" si="13"/>
        <v>8.0811471886110446</v>
      </c>
    </row>
    <row r="434" spans="1:13" x14ac:dyDescent="0.25">
      <c r="A434" s="5">
        <v>10</v>
      </c>
      <c r="B434" s="5" t="s">
        <v>510</v>
      </c>
      <c r="C434" s="5" t="s">
        <v>510</v>
      </c>
      <c r="E434" s="5" t="s">
        <v>4</v>
      </c>
      <c r="F434" s="5" t="s">
        <v>400</v>
      </c>
      <c r="G434" s="5">
        <v>1</v>
      </c>
      <c r="H434" s="5">
        <v>7669</v>
      </c>
      <c r="I434" s="5">
        <v>801</v>
      </c>
      <c r="J434" s="5">
        <v>0.2490861009566773</v>
      </c>
      <c r="K434" s="5">
        <v>-0.6773684640910731</v>
      </c>
      <c r="L434" s="5">
        <f t="shared" si="12"/>
        <v>0.90799419707589135</v>
      </c>
      <c r="M434" s="5">
        <f t="shared" si="13"/>
        <v>8.0908508833245207</v>
      </c>
    </row>
    <row r="435" spans="1:13" x14ac:dyDescent="0.25">
      <c r="A435" s="5">
        <v>10</v>
      </c>
      <c r="B435" s="5" t="s">
        <v>510</v>
      </c>
      <c r="C435" s="5" t="s">
        <v>510</v>
      </c>
      <c r="E435" s="5" t="s">
        <v>4</v>
      </c>
      <c r="F435" s="5" t="s">
        <v>400</v>
      </c>
      <c r="G435" s="5">
        <v>1</v>
      </c>
      <c r="H435" s="5">
        <v>7671</v>
      </c>
      <c r="I435" s="5">
        <v>802</v>
      </c>
      <c r="J435" s="5">
        <v>0.24939721552461694</v>
      </c>
      <c r="K435" s="5">
        <v>-0.67638784724960477</v>
      </c>
      <c r="L435" s="5">
        <f t="shared" si="12"/>
        <v>0.90851503096145303</v>
      </c>
      <c r="M435" s="5">
        <f t="shared" si="13"/>
        <v>8.1005597728746626</v>
      </c>
    </row>
    <row r="436" spans="1:13" x14ac:dyDescent="0.25">
      <c r="A436" s="5">
        <v>10</v>
      </c>
      <c r="B436" s="5" t="s">
        <v>510</v>
      </c>
      <c r="C436" s="5" t="s">
        <v>510</v>
      </c>
      <c r="E436" s="5" t="s">
        <v>4</v>
      </c>
      <c r="F436" s="5" t="s">
        <v>400</v>
      </c>
      <c r="G436" s="5">
        <v>1</v>
      </c>
      <c r="H436" s="5">
        <v>7673</v>
      </c>
      <c r="I436" s="5">
        <v>803</v>
      </c>
      <c r="J436" s="5">
        <v>0.24970833009255658</v>
      </c>
      <c r="K436" s="5">
        <v>-0.67540788039809829</v>
      </c>
      <c r="L436" s="5">
        <f t="shared" si="12"/>
        <v>0.9090355196186003</v>
      </c>
      <c r="M436" s="5">
        <f t="shared" si="13"/>
        <v>8.1102738659308269</v>
      </c>
    </row>
    <row r="437" spans="1:13" x14ac:dyDescent="0.25">
      <c r="A437" s="5">
        <v>10</v>
      </c>
      <c r="B437" s="5" t="s">
        <v>510</v>
      </c>
      <c r="C437" s="5" t="s">
        <v>510</v>
      </c>
      <c r="E437" s="5" t="s">
        <v>4</v>
      </c>
      <c r="F437" s="5" t="s">
        <v>400</v>
      </c>
      <c r="G437" s="5">
        <v>1</v>
      </c>
      <c r="H437" s="5">
        <v>7675</v>
      </c>
      <c r="I437" s="5">
        <v>804</v>
      </c>
      <c r="J437" s="5">
        <v>0.25001944466049625</v>
      </c>
      <c r="K437" s="5">
        <v>-0.67442856173559629</v>
      </c>
      <c r="L437" s="5">
        <f t="shared" si="12"/>
        <v>0.90955566400387344</v>
      </c>
      <c r="M437" s="5">
        <f t="shared" si="13"/>
        <v>8.1199931711643423</v>
      </c>
    </row>
    <row r="438" spans="1:13" x14ac:dyDescent="0.25">
      <c r="A438" s="5">
        <v>10</v>
      </c>
      <c r="B438" s="5" t="s">
        <v>510</v>
      </c>
      <c r="C438" s="5" t="s">
        <v>510</v>
      </c>
      <c r="E438" s="5" t="s">
        <v>4</v>
      </c>
      <c r="F438" s="5" t="s">
        <v>400</v>
      </c>
      <c r="G438" s="5">
        <v>1</v>
      </c>
      <c r="H438" s="5">
        <v>7677</v>
      </c>
      <c r="I438" s="5">
        <v>805</v>
      </c>
      <c r="J438" s="5">
        <v>0.25033055922843589</v>
      </c>
      <c r="K438" s="5">
        <v>-0.67344988946719897</v>
      </c>
      <c r="L438" s="5">
        <f t="shared" si="12"/>
        <v>0.91007546507059556</v>
      </c>
      <c r="M438" s="5">
        <f t="shared" si="13"/>
        <v>8.1297176972485463</v>
      </c>
    </row>
    <row r="439" spans="1:13" x14ac:dyDescent="0.25">
      <c r="A439" s="5">
        <v>10</v>
      </c>
      <c r="B439" s="5" t="s">
        <v>510</v>
      </c>
      <c r="C439" s="5" t="s">
        <v>510</v>
      </c>
      <c r="E439" s="5" t="s">
        <v>4</v>
      </c>
      <c r="F439" s="5" t="s">
        <v>400</v>
      </c>
      <c r="G439" s="5">
        <v>1</v>
      </c>
      <c r="H439" s="5">
        <v>7679</v>
      </c>
      <c r="I439" s="5">
        <v>806</v>
      </c>
      <c r="J439" s="5">
        <v>0.25064167379637553</v>
      </c>
      <c r="K439" s="5">
        <v>-0.67247186180403484</v>
      </c>
      <c r="L439" s="5">
        <f t="shared" si="12"/>
        <v>0.91059492376888773</v>
      </c>
      <c r="M439" s="5">
        <f t="shared" si="13"/>
        <v>8.139447452858823</v>
      </c>
    </row>
    <row r="440" spans="1:13" x14ac:dyDescent="0.25">
      <c r="A440" s="5">
        <v>10</v>
      </c>
      <c r="B440" s="5" t="s">
        <v>510</v>
      </c>
      <c r="C440" s="5" t="s">
        <v>510</v>
      </c>
      <c r="E440" s="5" t="s">
        <v>4</v>
      </c>
      <c r="F440" s="5" t="s">
        <v>1206</v>
      </c>
      <c r="G440" s="5">
        <v>1</v>
      </c>
      <c r="H440" s="5">
        <v>7681</v>
      </c>
      <c r="I440" s="5">
        <v>807</v>
      </c>
      <c r="J440" s="5">
        <v>0.25095278836431517</v>
      </c>
      <c r="K440" s="5">
        <v>-0.67149447696322939</v>
      </c>
      <c r="L440" s="5">
        <f t="shared" si="12"/>
        <v>0.91111404104568638</v>
      </c>
      <c r="M440" s="5">
        <f t="shared" si="13"/>
        <v>8.149182446672695</v>
      </c>
    </row>
    <row r="441" spans="1:13" x14ac:dyDescent="0.25">
      <c r="A441" s="5">
        <v>10</v>
      </c>
      <c r="B441" s="5" t="s">
        <v>510</v>
      </c>
      <c r="C441" s="5" t="s">
        <v>510</v>
      </c>
      <c r="E441" s="5" t="s">
        <v>4</v>
      </c>
      <c r="F441" s="5" t="s">
        <v>400</v>
      </c>
      <c r="G441" s="5">
        <v>1</v>
      </c>
      <c r="H441" s="5">
        <v>7685</v>
      </c>
      <c r="I441" s="5">
        <v>808</v>
      </c>
      <c r="J441" s="5">
        <v>0.25126390293225481</v>
      </c>
      <c r="K441" s="5">
        <v>-0.67051773316787688</v>
      </c>
      <c r="L441" s="5">
        <f t="shared" si="12"/>
        <v>0.91163281784475703</v>
      </c>
      <c r="M441" s="5">
        <f t="shared" si="13"/>
        <v>8.1589226873698344</v>
      </c>
    </row>
    <row r="442" spans="1:13" x14ac:dyDescent="0.25">
      <c r="A442" s="5">
        <v>10</v>
      </c>
      <c r="B442" s="5" t="s">
        <v>510</v>
      </c>
      <c r="C442" s="5" t="s">
        <v>510</v>
      </c>
      <c r="E442" s="5" t="s">
        <v>4</v>
      </c>
      <c r="F442" s="5" t="s">
        <v>400</v>
      </c>
      <c r="G442" s="5">
        <v>1</v>
      </c>
      <c r="H442" s="5">
        <v>7687</v>
      </c>
      <c r="I442" s="5">
        <v>809</v>
      </c>
      <c r="J442" s="5">
        <v>0.25157501750019445</v>
      </c>
      <c r="K442" s="5">
        <v>-0.66954162864701172</v>
      </c>
      <c r="L442" s="5">
        <f t="shared" si="12"/>
        <v>0.9121512551067108</v>
      </c>
      <c r="M442" s="5">
        <f t="shared" si="13"/>
        <v>8.1686681836321267</v>
      </c>
    </row>
    <row r="443" spans="1:13" x14ac:dyDescent="0.25">
      <c r="A443" s="5">
        <v>10</v>
      </c>
      <c r="B443" s="5" t="s">
        <v>510</v>
      </c>
      <c r="C443" s="5" t="s">
        <v>510</v>
      </c>
      <c r="E443" s="5" t="s">
        <v>4</v>
      </c>
      <c r="F443" s="5" t="s">
        <v>1206</v>
      </c>
      <c r="G443" s="5">
        <v>1</v>
      </c>
      <c r="H443" s="5">
        <v>7689</v>
      </c>
      <c r="I443" s="5">
        <v>810</v>
      </c>
      <c r="J443" s="5">
        <v>0.25188613206813409</v>
      </c>
      <c r="K443" s="5">
        <v>-0.66856616163557847</v>
      </c>
      <c r="L443" s="5">
        <f t="shared" si="12"/>
        <v>0.91266935376901948</v>
      </c>
      <c r="M443" s="5">
        <f t="shared" si="13"/>
        <v>8.1784189441437221</v>
      </c>
    </row>
    <row r="444" spans="1:13" x14ac:dyDescent="0.25">
      <c r="A444" s="5">
        <v>10</v>
      </c>
      <c r="B444" s="5" t="s">
        <v>510</v>
      </c>
      <c r="C444" s="5" t="s">
        <v>510</v>
      </c>
      <c r="E444" s="5" t="s">
        <v>4</v>
      </c>
      <c r="F444" s="5" t="s">
        <v>400</v>
      </c>
      <c r="G444" s="5">
        <v>1</v>
      </c>
      <c r="H444" s="5">
        <v>7693</v>
      </c>
      <c r="I444" s="5">
        <v>811</v>
      </c>
      <c r="J444" s="5">
        <v>0.25219724663607374</v>
      </c>
      <c r="K444" s="5">
        <v>-0.66759133037440277</v>
      </c>
      <c r="L444" s="5">
        <f t="shared" si="12"/>
        <v>0.91318711476603132</v>
      </c>
      <c r="M444" s="5">
        <f t="shared" si="13"/>
        <v>8.188174977591105</v>
      </c>
    </row>
    <row r="445" spans="1:13" x14ac:dyDescent="0.25">
      <c r="A445" s="5">
        <v>10</v>
      </c>
      <c r="B445" s="5" t="s">
        <v>473</v>
      </c>
      <c r="C445" s="5" t="s">
        <v>473</v>
      </c>
      <c r="E445" s="5" t="s">
        <v>4</v>
      </c>
      <c r="F445" s="5" t="s">
        <v>400</v>
      </c>
      <c r="G445" s="5">
        <v>1</v>
      </c>
      <c r="H445" s="5">
        <v>7697</v>
      </c>
      <c r="I445" s="5">
        <v>812</v>
      </c>
      <c r="J445" s="5">
        <v>0.25250836120401338</v>
      </c>
      <c r="K445" s="5">
        <v>-0.66661713311016468</v>
      </c>
      <c r="L445" s="5">
        <f t="shared" si="12"/>
        <v>0.91370453902898496</v>
      </c>
      <c r="M445" s="5">
        <f t="shared" si="13"/>
        <v>8.1979362926630941</v>
      </c>
    </row>
    <row r="446" spans="1:13" x14ac:dyDescent="0.25">
      <c r="A446" s="5">
        <v>10</v>
      </c>
      <c r="B446" s="5" t="s">
        <v>473</v>
      </c>
      <c r="C446" s="5" t="s">
        <v>473</v>
      </c>
      <c r="E446" s="5" t="s">
        <v>4</v>
      </c>
      <c r="F446" s="5" t="s">
        <v>400</v>
      </c>
      <c r="G446" s="5">
        <v>1</v>
      </c>
      <c r="H446" s="5">
        <v>7699</v>
      </c>
      <c r="I446" s="5">
        <v>813</v>
      </c>
      <c r="J446" s="5">
        <v>0.25281947577195302</v>
      </c>
      <c r="K446" s="5">
        <v>-0.66564356809536807</v>
      </c>
      <c r="L446" s="5">
        <f t="shared" si="12"/>
        <v>0.9142216274860262</v>
      </c>
      <c r="M446" s="5">
        <f t="shared" si="13"/>
        <v>8.207702898050945</v>
      </c>
    </row>
    <row r="447" spans="1:13" x14ac:dyDescent="0.25">
      <c r="A447" s="5">
        <v>10</v>
      </c>
      <c r="B447" s="5" t="s">
        <v>473</v>
      </c>
      <c r="C447" s="5" t="s">
        <v>473</v>
      </c>
      <c r="E447" s="5" t="s">
        <v>4</v>
      </c>
      <c r="F447" s="5" t="s">
        <v>400</v>
      </c>
      <c r="G447" s="5">
        <v>1</v>
      </c>
      <c r="H447" s="5">
        <v>7701</v>
      </c>
      <c r="I447" s="5">
        <v>814</v>
      </c>
      <c r="J447" s="5">
        <v>0.25313059033989266</v>
      </c>
      <c r="K447" s="5">
        <v>-0.66467063358831369</v>
      </c>
      <c r="L447" s="5">
        <f t="shared" si="12"/>
        <v>0.91473838106222161</v>
      </c>
      <c r="M447" s="5">
        <f t="shared" si="13"/>
        <v>8.2174748024483648</v>
      </c>
    </row>
    <row r="448" spans="1:13" x14ac:dyDescent="0.25">
      <c r="A448" s="5">
        <v>10</v>
      </c>
      <c r="B448" s="5" t="s">
        <v>473</v>
      </c>
      <c r="C448" s="5" t="s">
        <v>473</v>
      </c>
      <c r="E448" s="5" t="s">
        <v>4</v>
      </c>
      <c r="F448" s="5" t="s">
        <v>400</v>
      </c>
      <c r="G448" s="5">
        <v>1</v>
      </c>
      <c r="H448" s="5">
        <v>7703</v>
      </c>
      <c r="I448" s="5">
        <v>815</v>
      </c>
      <c r="J448" s="5">
        <v>0.2534417049078323</v>
      </c>
      <c r="K448" s="5">
        <v>-0.66369832785307059</v>
      </c>
      <c r="L448" s="5">
        <f t="shared" si="12"/>
        <v>0.91525480067957421</v>
      </c>
      <c r="M448" s="5">
        <f t="shared" si="13"/>
        <v>8.2272520145515795</v>
      </c>
    </row>
    <row r="449" spans="1:13" x14ac:dyDescent="0.25">
      <c r="A449" s="5">
        <v>10</v>
      </c>
      <c r="B449" s="5" t="s">
        <v>473</v>
      </c>
      <c r="C449" s="5" t="s">
        <v>473</v>
      </c>
      <c r="E449" s="5" t="s">
        <v>4</v>
      </c>
      <c r="F449" s="5" t="s">
        <v>400</v>
      </c>
      <c r="G449" s="5">
        <v>1</v>
      </c>
      <c r="H449" s="5">
        <v>7705</v>
      </c>
      <c r="I449" s="5">
        <v>816</v>
      </c>
      <c r="J449" s="5">
        <v>0.25375281947577194</v>
      </c>
      <c r="K449" s="5">
        <v>-0.6627266491594479</v>
      </c>
      <c r="L449" s="5">
        <f t="shared" si="12"/>
        <v>0.91577088725703837</v>
      </c>
      <c r="M449" s="5">
        <f t="shared" si="13"/>
        <v>8.2370345430593783</v>
      </c>
    </row>
    <row r="450" spans="1:13" x14ac:dyDescent="0.25">
      <c r="A450" s="5">
        <v>10</v>
      </c>
      <c r="B450" s="5" t="s">
        <v>473</v>
      </c>
      <c r="C450" s="5" t="s">
        <v>473</v>
      </c>
      <c r="E450" s="5" t="s">
        <v>4</v>
      </c>
      <c r="F450" s="5" t="s">
        <v>400</v>
      </c>
      <c r="G450" s="5">
        <v>1</v>
      </c>
      <c r="H450" s="5">
        <v>7707</v>
      </c>
      <c r="I450" s="5">
        <v>817</v>
      </c>
      <c r="J450" s="5">
        <v>0.25406393404371158</v>
      </c>
      <c r="K450" s="5">
        <v>-0.66175559578296772</v>
      </c>
      <c r="L450" s="5">
        <f t="shared" si="12"/>
        <v>0.91628664171053387</v>
      </c>
      <c r="M450" s="5">
        <f t="shared" si="13"/>
        <v>8.2468223966731582</v>
      </c>
    </row>
    <row r="451" spans="1:13" x14ac:dyDescent="0.25">
      <c r="A451" s="5">
        <v>10</v>
      </c>
      <c r="B451" s="5" t="s">
        <v>473</v>
      </c>
      <c r="C451" s="5" t="s">
        <v>473</v>
      </c>
      <c r="E451" s="5" t="s">
        <v>4</v>
      </c>
      <c r="F451" s="5" t="s">
        <v>400</v>
      </c>
      <c r="G451" s="5">
        <v>1</v>
      </c>
      <c r="H451" s="5">
        <v>7709</v>
      </c>
      <c r="I451" s="5">
        <v>818</v>
      </c>
      <c r="J451" s="5">
        <v>0.25437504861165122</v>
      </c>
      <c r="K451" s="5">
        <v>-0.6607851660048365</v>
      </c>
      <c r="L451" s="5">
        <f t="shared" si="12"/>
        <v>0.91680206495296168</v>
      </c>
      <c r="M451" s="5">
        <f t="shared" si="13"/>
        <v>8.2566155840969895</v>
      </c>
    </row>
    <row r="452" spans="1:13" x14ac:dyDescent="0.25">
      <c r="A452" s="5">
        <v>10</v>
      </c>
      <c r="B452" s="5" t="s">
        <v>473</v>
      </c>
      <c r="C452" s="5" t="s">
        <v>473</v>
      </c>
      <c r="E452" s="5" t="s">
        <v>4</v>
      </c>
      <c r="F452" s="5" t="s">
        <v>400</v>
      </c>
      <c r="G452" s="5">
        <v>1</v>
      </c>
      <c r="H452" s="5">
        <v>7711</v>
      </c>
      <c r="I452" s="5">
        <v>819</v>
      </c>
      <c r="J452" s="5">
        <v>0.25468616317959086</v>
      </c>
      <c r="K452" s="5">
        <v>-0.65981535811191927</v>
      </c>
      <c r="L452" s="5">
        <f t="shared" si="12"/>
        <v>0.91731715789421708</v>
      </c>
      <c r="M452" s="5">
        <f t="shared" si="13"/>
        <v>8.2664141140376319</v>
      </c>
    </row>
    <row r="453" spans="1:13" x14ac:dyDescent="0.25">
      <c r="A453" s="5">
        <v>10</v>
      </c>
      <c r="B453" s="5" t="s">
        <v>473</v>
      </c>
      <c r="C453" s="5" t="s">
        <v>473</v>
      </c>
      <c r="E453" s="5" t="s">
        <v>4</v>
      </c>
      <c r="F453" s="5" t="s">
        <v>1206</v>
      </c>
      <c r="G453" s="5">
        <v>1</v>
      </c>
      <c r="H453" s="5">
        <v>7713</v>
      </c>
      <c r="I453" s="5">
        <v>820</v>
      </c>
      <c r="J453" s="5">
        <v>0.2549972777475305</v>
      </c>
      <c r="K453" s="5">
        <v>-0.65884617039671056</v>
      </c>
      <c r="L453" s="5">
        <f t="shared" ref="L453:L516" si="14">$O$5+$O$6*K453</f>
        <v>0.91783192144120551</v>
      </c>
      <c r="M453" s="5">
        <f t="shared" ref="M453:M516" si="15">10^L453</f>
        <v>8.2762179952046218</v>
      </c>
    </row>
    <row r="454" spans="1:13" x14ac:dyDescent="0.25">
      <c r="A454" s="5">
        <v>10</v>
      </c>
      <c r="B454" s="5" t="s">
        <v>473</v>
      </c>
      <c r="C454" s="5" t="s">
        <v>473</v>
      </c>
      <c r="E454" s="5" t="s">
        <v>4</v>
      </c>
      <c r="F454" s="5" t="s">
        <v>400</v>
      </c>
      <c r="G454" s="5">
        <v>1</v>
      </c>
      <c r="H454" s="5">
        <v>7717</v>
      </c>
      <c r="I454" s="5">
        <v>821</v>
      </c>
      <c r="J454" s="5">
        <v>0.25530839231547015</v>
      </c>
      <c r="K454" s="5">
        <v>-0.65787760115730842</v>
      </c>
      <c r="L454" s="5">
        <f t="shared" si="14"/>
        <v>0.91834635649785623</v>
      </c>
      <c r="M454" s="5">
        <f t="shared" si="15"/>
        <v>8.2860272363102947</v>
      </c>
    </row>
    <row r="455" spans="1:13" x14ac:dyDescent="0.25">
      <c r="A455" s="5">
        <v>10</v>
      </c>
      <c r="B455" s="5" t="s">
        <v>473</v>
      </c>
      <c r="C455" s="5" t="s">
        <v>473</v>
      </c>
      <c r="E455" s="5" t="s">
        <v>4</v>
      </c>
      <c r="F455" s="5" t="s">
        <v>400</v>
      </c>
      <c r="G455" s="5">
        <v>1</v>
      </c>
      <c r="H455" s="5">
        <v>7719</v>
      </c>
      <c r="I455" s="5">
        <v>822</v>
      </c>
      <c r="J455" s="5">
        <v>0.25561950688340984</v>
      </c>
      <c r="K455" s="5">
        <v>-0.65690964869738644</v>
      </c>
      <c r="L455" s="5">
        <f t="shared" si="14"/>
        <v>0.91886046396513699</v>
      </c>
      <c r="M455" s="5">
        <f t="shared" si="15"/>
        <v>8.2958418460698464</v>
      </c>
    </row>
    <row r="456" spans="1:13" x14ac:dyDescent="0.25">
      <c r="A456" s="5">
        <v>10</v>
      </c>
      <c r="B456" s="5" t="s">
        <v>96</v>
      </c>
      <c r="C456" s="5" t="s">
        <v>96</v>
      </c>
      <c r="E456" s="5" t="s">
        <v>4</v>
      </c>
      <c r="F456" s="5" t="s">
        <v>400</v>
      </c>
      <c r="G456" s="5">
        <v>1</v>
      </c>
      <c r="H456" s="5">
        <v>7762</v>
      </c>
      <c r="I456" s="5">
        <v>823</v>
      </c>
      <c r="J456" s="5">
        <v>0.25593062145134948</v>
      </c>
      <c r="K456" s="5">
        <v>-0.6559423113261682</v>
      </c>
      <c r="L456" s="5">
        <f t="shared" si="14"/>
        <v>0.9193742447410681</v>
      </c>
      <c r="M456" s="5">
        <f t="shared" si="15"/>
        <v>8.3056618332013787</v>
      </c>
    </row>
    <row r="457" spans="1:13" x14ac:dyDescent="0.25">
      <c r="A457" s="5">
        <v>10</v>
      </c>
      <c r="B457" s="5" t="s">
        <v>96</v>
      </c>
      <c r="C457" s="5" t="s">
        <v>96</v>
      </c>
      <c r="E457" s="5" t="s">
        <v>4</v>
      </c>
      <c r="F457" s="5" t="s">
        <v>400</v>
      </c>
      <c r="G457" s="5">
        <v>1</v>
      </c>
      <c r="H457" s="5">
        <v>7764</v>
      </c>
      <c r="I457" s="5">
        <v>824</v>
      </c>
      <c r="J457" s="5">
        <v>0.25624173601928912</v>
      </c>
      <c r="K457" s="5">
        <v>-0.65497558735839978</v>
      </c>
      <c r="L457" s="5">
        <f t="shared" si="14"/>
        <v>0.91988769972073636</v>
      </c>
      <c r="M457" s="5">
        <f t="shared" si="15"/>
        <v>8.3154872064259369</v>
      </c>
    </row>
    <row r="458" spans="1:13" x14ac:dyDescent="0.25">
      <c r="A458" s="5">
        <v>10</v>
      </c>
      <c r="B458" s="5" t="s">
        <v>96</v>
      </c>
      <c r="C458" s="5" t="s">
        <v>96</v>
      </c>
      <c r="E458" s="5" t="s">
        <v>4</v>
      </c>
      <c r="F458" s="5" t="s">
        <v>400</v>
      </c>
      <c r="G458" s="5">
        <v>1</v>
      </c>
      <c r="H458" s="5">
        <v>7766</v>
      </c>
      <c r="I458" s="5">
        <v>825</v>
      </c>
      <c r="J458" s="5">
        <v>0.25655285058722876</v>
      </c>
      <c r="K458" s="5">
        <v>-0.65400947511432395</v>
      </c>
      <c r="L458" s="5">
        <f t="shared" si="14"/>
        <v>0.92040082979630933</v>
      </c>
      <c r="M458" s="5">
        <f t="shared" si="15"/>
        <v>8.3253179744675734</v>
      </c>
    </row>
    <row r="459" spans="1:13" x14ac:dyDescent="0.25">
      <c r="A459" s="5">
        <v>10</v>
      </c>
      <c r="B459" s="5" t="s">
        <v>96</v>
      </c>
      <c r="C459" s="5" t="s">
        <v>96</v>
      </c>
      <c r="E459" s="5" t="s">
        <v>4</v>
      </c>
      <c r="F459" s="5" t="s">
        <v>400</v>
      </c>
      <c r="G459" s="5">
        <v>1</v>
      </c>
      <c r="H459" s="5">
        <v>7768</v>
      </c>
      <c r="I459" s="5">
        <v>826</v>
      </c>
      <c r="J459" s="5">
        <v>0.25686396515516841</v>
      </c>
      <c r="K459" s="5">
        <v>-0.65304397291965244</v>
      </c>
      <c r="L459" s="5">
        <f t="shared" si="14"/>
        <v>0.92091363585704977</v>
      </c>
      <c r="M459" s="5">
        <f t="shared" si="15"/>
        <v>8.3351541460533891</v>
      </c>
    </row>
    <row r="460" spans="1:13" x14ac:dyDescent="0.25">
      <c r="A460" s="5">
        <v>10</v>
      </c>
      <c r="B460" s="5" t="s">
        <v>96</v>
      </c>
      <c r="C460" s="5" t="s">
        <v>96</v>
      </c>
      <c r="E460" s="5" t="s">
        <v>4</v>
      </c>
      <c r="F460" s="5" t="s">
        <v>400</v>
      </c>
      <c r="G460" s="5">
        <v>1</v>
      </c>
      <c r="H460" s="5">
        <v>7770</v>
      </c>
      <c r="I460" s="5">
        <v>827</v>
      </c>
      <c r="J460" s="5">
        <v>0.25717507972310805</v>
      </c>
      <c r="K460" s="5">
        <v>-0.65207907910554153</v>
      </c>
      <c r="L460" s="5">
        <f t="shared" si="14"/>
        <v>0.9214261187893289</v>
      </c>
      <c r="M460" s="5">
        <f t="shared" si="15"/>
        <v>8.3449957299135864</v>
      </c>
    </row>
    <row r="461" spans="1:13" x14ac:dyDescent="0.25">
      <c r="A461" s="5">
        <v>10</v>
      </c>
      <c r="B461" s="5" t="s">
        <v>96</v>
      </c>
      <c r="C461" s="5" t="s">
        <v>96</v>
      </c>
      <c r="E461" s="5" t="s">
        <v>4</v>
      </c>
      <c r="F461" s="5" t="s">
        <v>400</v>
      </c>
      <c r="G461" s="5">
        <v>1</v>
      </c>
      <c r="H461" s="5">
        <v>7772</v>
      </c>
      <c r="I461" s="5">
        <v>828</v>
      </c>
      <c r="J461" s="5">
        <v>0.25748619429104769</v>
      </c>
      <c r="K461" s="5">
        <v>-0.65111479200856448</v>
      </c>
      <c r="L461" s="5">
        <f t="shared" si="14"/>
        <v>0.92193827947664031</v>
      </c>
      <c r="M461" s="5">
        <f t="shared" si="15"/>
        <v>8.3548427347815046</v>
      </c>
    </row>
    <row r="462" spans="1:13" x14ac:dyDescent="0.25">
      <c r="A462" s="5">
        <v>10</v>
      </c>
      <c r="B462" s="5" t="s">
        <v>65</v>
      </c>
      <c r="C462" s="5" t="s">
        <v>65</v>
      </c>
      <c r="E462" s="5" t="s">
        <v>2</v>
      </c>
      <c r="F462" s="5" t="s">
        <v>400</v>
      </c>
      <c r="G462" s="5">
        <v>1</v>
      </c>
      <c r="H462" s="5">
        <v>8883</v>
      </c>
      <c r="I462" s="5">
        <v>829</v>
      </c>
      <c r="J462" s="5">
        <v>0.25779730885898733</v>
      </c>
      <c r="K462" s="5">
        <v>-0.65015110997068715</v>
      </c>
      <c r="L462" s="5">
        <f t="shared" si="14"/>
        <v>0.92245011879961392</v>
      </c>
      <c r="M462" s="5">
        <f t="shared" si="15"/>
        <v>8.3646951693936789</v>
      </c>
    </row>
    <row r="463" spans="1:13" x14ac:dyDescent="0.25">
      <c r="A463" s="5">
        <v>10</v>
      </c>
      <c r="B463" s="5" t="s">
        <v>396</v>
      </c>
      <c r="C463" s="5" t="s">
        <v>396</v>
      </c>
      <c r="E463" s="5" t="s">
        <v>4</v>
      </c>
      <c r="F463" s="5" t="s">
        <v>400</v>
      </c>
      <c r="G463" s="5">
        <v>1</v>
      </c>
      <c r="H463" s="5">
        <v>8957</v>
      </c>
      <c r="I463" s="5">
        <v>830</v>
      </c>
      <c r="J463" s="5">
        <v>0.25810842342692697</v>
      </c>
      <c r="K463" s="5">
        <v>-0.64918803133924041</v>
      </c>
      <c r="L463" s="5">
        <f t="shared" si="14"/>
        <v>0.92296163763603001</v>
      </c>
      <c r="M463" s="5">
        <f t="shared" si="15"/>
        <v>8.3745530424898842</v>
      </c>
    </row>
    <row r="464" spans="1:13" x14ac:dyDescent="0.25">
      <c r="A464" s="5">
        <v>11</v>
      </c>
      <c r="B464" s="5" t="s">
        <v>359</v>
      </c>
      <c r="C464" s="5" t="s">
        <v>359</v>
      </c>
      <c r="E464" s="5" t="s">
        <v>2</v>
      </c>
      <c r="F464" s="5" t="s">
        <v>400</v>
      </c>
      <c r="G464" s="5">
        <v>1</v>
      </c>
      <c r="H464" s="5">
        <v>2646</v>
      </c>
      <c r="I464" s="5">
        <v>851</v>
      </c>
      <c r="J464" s="5">
        <v>0.26464182935365949</v>
      </c>
      <c r="K464" s="5">
        <v>-0.62909989577526138</v>
      </c>
      <c r="L464" s="5">
        <f t="shared" si="14"/>
        <v>0.93363102577728596</v>
      </c>
      <c r="M464" s="5">
        <f t="shared" si="15"/>
        <v>8.5828401823839027</v>
      </c>
    </row>
    <row r="465" spans="1:13" x14ac:dyDescent="0.25">
      <c r="A465" s="5">
        <v>11</v>
      </c>
      <c r="B465" s="5" t="s">
        <v>359</v>
      </c>
      <c r="C465" s="5" t="s">
        <v>359</v>
      </c>
      <c r="E465" s="5" t="s">
        <v>2</v>
      </c>
      <c r="F465" s="5" t="s">
        <v>400</v>
      </c>
      <c r="G465" s="5">
        <v>1</v>
      </c>
      <c r="H465" s="5">
        <v>2647</v>
      </c>
      <c r="I465" s="5">
        <v>852</v>
      </c>
      <c r="J465" s="5">
        <v>0.26495294392159913</v>
      </c>
      <c r="K465" s="5">
        <v>-0.62814968450525699</v>
      </c>
      <c r="L465" s="5">
        <f t="shared" si="14"/>
        <v>0.93413571038694443</v>
      </c>
      <c r="M465" s="5">
        <f t="shared" si="15"/>
        <v>8.5928199204422171</v>
      </c>
    </row>
    <row r="466" spans="1:13" x14ac:dyDescent="0.25">
      <c r="A466" s="5">
        <v>11</v>
      </c>
      <c r="B466" s="5" t="s">
        <v>338</v>
      </c>
      <c r="C466" s="5" t="s">
        <v>338</v>
      </c>
      <c r="E466" s="5" t="s">
        <v>2</v>
      </c>
      <c r="F466" s="5" t="s">
        <v>400</v>
      </c>
      <c r="G466" s="5">
        <v>1</v>
      </c>
      <c r="H466" s="5">
        <v>6387</v>
      </c>
      <c r="I466" s="5">
        <v>855</v>
      </c>
      <c r="J466" s="5">
        <v>0.26588628762541805</v>
      </c>
      <c r="K466" s="5">
        <v>-0.6253024454896472</v>
      </c>
      <c r="L466" s="5">
        <f t="shared" si="14"/>
        <v>0.93564796114270599</v>
      </c>
      <c r="M466" s="5">
        <f t="shared" si="15"/>
        <v>8.6227930129507975</v>
      </c>
    </row>
    <row r="467" spans="1:13" x14ac:dyDescent="0.25">
      <c r="A467" s="5">
        <v>11</v>
      </c>
      <c r="B467" s="5" t="s">
        <v>379</v>
      </c>
      <c r="C467" s="5" t="s">
        <v>379</v>
      </c>
      <c r="E467" s="5" t="s">
        <v>2</v>
      </c>
      <c r="F467" s="5" t="s">
        <v>1206</v>
      </c>
      <c r="G467" s="5">
        <v>1</v>
      </c>
      <c r="H467" s="5">
        <v>6426</v>
      </c>
      <c r="I467" s="5">
        <v>856</v>
      </c>
      <c r="J467" s="5">
        <v>0.26619740219335769</v>
      </c>
      <c r="K467" s="5">
        <v>-0.62435449232769757</v>
      </c>
      <c r="L467" s="5">
        <f t="shared" si="14"/>
        <v>0.93615144640605252</v>
      </c>
      <c r="M467" s="5">
        <f t="shared" si="15"/>
        <v>8.6327953660178327</v>
      </c>
    </row>
    <row r="468" spans="1:13" x14ac:dyDescent="0.25">
      <c r="A468" s="5">
        <v>11</v>
      </c>
      <c r="B468" s="5" t="s">
        <v>97</v>
      </c>
      <c r="C468" s="5" t="s">
        <v>97</v>
      </c>
      <c r="E468" s="5" t="s">
        <v>2</v>
      </c>
      <c r="F468" s="5" t="s">
        <v>400</v>
      </c>
      <c r="G468" s="5">
        <v>1</v>
      </c>
      <c r="H468" s="5">
        <v>6644</v>
      </c>
      <c r="I468" s="5">
        <v>857</v>
      </c>
      <c r="J468" s="5">
        <v>0.26650851676129733</v>
      </c>
      <c r="K468" s="5">
        <v>-0.62340709988845644</v>
      </c>
      <c r="L468" s="5">
        <f t="shared" si="14"/>
        <v>0.93665463385339742</v>
      </c>
      <c r="M468" s="5">
        <f t="shared" si="15"/>
        <v>8.6428033949378893</v>
      </c>
    </row>
    <row r="469" spans="1:13" x14ac:dyDescent="0.25">
      <c r="A469" s="5">
        <v>11.4</v>
      </c>
      <c r="B469" s="5" t="s">
        <v>132</v>
      </c>
      <c r="C469" s="5" t="s">
        <v>132</v>
      </c>
      <c r="E469" s="5" t="s">
        <v>6</v>
      </c>
      <c r="F469" s="5" t="s">
        <v>1235</v>
      </c>
      <c r="G469" s="5">
        <v>1</v>
      </c>
      <c r="H469" s="5">
        <v>7198</v>
      </c>
      <c r="I469" s="5">
        <v>865</v>
      </c>
      <c r="J469" s="5">
        <v>0.26899743330481451</v>
      </c>
      <c r="K469" s="5">
        <v>-0.61584796589564816</v>
      </c>
      <c r="L469" s="5">
        <f t="shared" si="14"/>
        <v>0.94066950792292792</v>
      </c>
      <c r="M469" s="5">
        <f t="shared" si="15"/>
        <v>8.7230730198957112</v>
      </c>
    </row>
    <row r="470" spans="1:13" x14ac:dyDescent="0.25">
      <c r="A470" s="5">
        <v>12.1</v>
      </c>
      <c r="B470" s="5" t="s">
        <v>178</v>
      </c>
      <c r="C470" s="5" t="s">
        <v>178</v>
      </c>
      <c r="E470" s="5" t="s">
        <v>6</v>
      </c>
      <c r="F470" s="5" t="s">
        <v>1235</v>
      </c>
      <c r="G470" s="5">
        <v>1</v>
      </c>
      <c r="H470" s="5">
        <v>2851</v>
      </c>
      <c r="I470" s="5">
        <v>880</v>
      </c>
      <c r="J470" s="5">
        <v>0.27366415182390913</v>
      </c>
      <c r="K470" s="5">
        <v>-0.60176841308799234</v>
      </c>
      <c r="L470" s="5">
        <f t="shared" si="14"/>
        <v>0.948147564474356</v>
      </c>
      <c r="M470" s="5">
        <f t="shared" si="15"/>
        <v>8.8745750091085238</v>
      </c>
    </row>
    <row r="471" spans="1:13" x14ac:dyDescent="0.25">
      <c r="A471" s="5">
        <v>13</v>
      </c>
      <c r="B471" s="5" t="s">
        <v>377</v>
      </c>
      <c r="C471" s="5" t="s">
        <v>376</v>
      </c>
      <c r="D471" s="5">
        <v>141</v>
      </c>
      <c r="E471" s="5" t="s">
        <v>6</v>
      </c>
      <c r="F471" s="5" t="s">
        <v>1206</v>
      </c>
      <c r="G471" s="5">
        <v>1</v>
      </c>
      <c r="H471" s="5">
        <v>13</v>
      </c>
      <c r="I471" s="5">
        <v>889</v>
      </c>
      <c r="J471" s="5">
        <v>0.27646418293536595</v>
      </c>
      <c r="K471" s="5">
        <v>-0.59337776514157969</v>
      </c>
      <c r="L471" s="5">
        <f t="shared" si="14"/>
        <v>0.95260407958556614</v>
      </c>
      <c r="M471" s="5">
        <f t="shared" si="15"/>
        <v>8.9661103492380168</v>
      </c>
    </row>
    <row r="472" spans="1:13" x14ac:dyDescent="0.25">
      <c r="A472" s="5">
        <v>13</v>
      </c>
      <c r="B472" s="5" t="s">
        <v>377</v>
      </c>
      <c r="C472" s="5" t="s">
        <v>376</v>
      </c>
      <c r="D472" s="5">
        <v>141</v>
      </c>
      <c r="E472" s="5" t="s">
        <v>6</v>
      </c>
      <c r="F472" s="5" t="s">
        <v>1206</v>
      </c>
      <c r="G472" s="5">
        <v>1</v>
      </c>
      <c r="H472" s="5">
        <v>17</v>
      </c>
      <c r="I472" s="5">
        <v>890</v>
      </c>
      <c r="J472" s="5">
        <v>0.2767752975033056</v>
      </c>
      <c r="K472" s="5">
        <v>-0.59244805520059707</v>
      </c>
      <c r="L472" s="5">
        <f t="shared" si="14"/>
        <v>0.9530978753481214</v>
      </c>
      <c r="M472" s="5">
        <f t="shared" si="15"/>
        <v>8.9763106751534014</v>
      </c>
    </row>
    <row r="473" spans="1:13" x14ac:dyDescent="0.25">
      <c r="A473" s="5">
        <v>13</v>
      </c>
      <c r="B473" s="5" t="s">
        <v>457</v>
      </c>
      <c r="C473" s="5" t="s">
        <v>457</v>
      </c>
      <c r="E473" s="5" t="s">
        <v>6</v>
      </c>
      <c r="F473" s="5" t="s">
        <v>400</v>
      </c>
      <c r="G473" s="5">
        <v>1</v>
      </c>
      <c r="H473" s="5">
        <v>41</v>
      </c>
      <c r="I473" s="5">
        <v>891</v>
      </c>
      <c r="J473" s="5">
        <v>0.27708641207124524</v>
      </c>
      <c r="K473" s="5">
        <v>-0.59151885706657348</v>
      </c>
      <c r="L473" s="5">
        <f t="shared" si="14"/>
        <v>0.95359139927524006</v>
      </c>
      <c r="M473" s="5">
        <f t="shared" si="15"/>
        <v>8.9865169806238061</v>
      </c>
    </row>
    <row r="474" spans="1:13" x14ac:dyDescent="0.25">
      <c r="A474" s="5">
        <v>13</v>
      </c>
      <c r="B474" s="5" t="s">
        <v>11</v>
      </c>
      <c r="C474" s="5" t="s">
        <v>11</v>
      </c>
      <c r="E474" s="5" t="s">
        <v>6</v>
      </c>
      <c r="F474" s="5" t="s">
        <v>400</v>
      </c>
      <c r="G474" s="5">
        <v>1</v>
      </c>
      <c r="H474" s="5">
        <v>99</v>
      </c>
      <c r="I474" s="5">
        <v>892</v>
      </c>
      <c r="J474" s="5">
        <v>0.27739752663918488</v>
      </c>
      <c r="K474" s="5">
        <v>-0.59059016937492093</v>
      </c>
      <c r="L474" s="5">
        <f t="shared" si="14"/>
        <v>0.95408465209169435</v>
      </c>
      <c r="M474" s="5">
        <f t="shared" si="15"/>
        <v>8.9967292746783283</v>
      </c>
    </row>
    <row r="475" spans="1:13" x14ac:dyDescent="0.25">
      <c r="A475" s="5">
        <v>13</v>
      </c>
      <c r="B475" s="5" t="s">
        <v>11</v>
      </c>
      <c r="C475" s="5" t="s">
        <v>11</v>
      </c>
      <c r="E475" s="5" t="s">
        <v>6</v>
      </c>
      <c r="F475" s="5" t="s">
        <v>400</v>
      </c>
      <c r="G475" s="5">
        <v>1</v>
      </c>
      <c r="H475" s="5">
        <v>101</v>
      </c>
      <c r="I475" s="5">
        <v>893</v>
      </c>
      <c r="J475" s="5">
        <v>0.27770864120712452</v>
      </c>
      <c r="K475" s="5">
        <v>-0.58966199076505976</v>
      </c>
      <c r="L475" s="5">
        <f t="shared" si="14"/>
        <v>0.95457763452012734</v>
      </c>
      <c r="M475" s="5">
        <f t="shared" si="15"/>
        <v>9.0069475663520944</v>
      </c>
    </row>
    <row r="476" spans="1:13" x14ac:dyDescent="0.25">
      <c r="A476" s="5">
        <v>13</v>
      </c>
      <c r="B476" s="5" t="s">
        <v>11</v>
      </c>
      <c r="C476" s="5" t="s">
        <v>11</v>
      </c>
      <c r="E476" s="5" t="s">
        <v>6</v>
      </c>
      <c r="F476" s="5" t="s">
        <v>400</v>
      </c>
      <c r="G476" s="5">
        <v>1</v>
      </c>
      <c r="H476" s="5">
        <v>103</v>
      </c>
      <c r="I476" s="5">
        <v>894</v>
      </c>
      <c r="J476" s="5">
        <v>0.27801975577506416</v>
      </c>
      <c r="K476" s="5">
        <v>-0.58873431988040026</v>
      </c>
      <c r="L476" s="5">
        <f t="shared" si="14"/>
        <v>0.95507034728106277</v>
      </c>
      <c r="M476" s="5">
        <f t="shared" si="15"/>
        <v>9.01717186468629</v>
      </c>
    </row>
    <row r="477" spans="1:13" x14ac:dyDescent="0.25">
      <c r="A477" s="5">
        <v>13</v>
      </c>
      <c r="B477" s="5" t="s">
        <v>11</v>
      </c>
      <c r="C477" s="5" t="s">
        <v>11</v>
      </c>
      <c r="E477" s="5" t="s">
        <v>6</v>
      </c>
      <c r="F477" s="5" t="s">
        <v>400</v>
      </c>
      <c r="G477" s="5">
        <v>1</v>
      </c>
      <c r="H477" s="5">
        <v>109</v>
      </c>
      <c r="I477" s="5">
        <v>895</v>
      </c>
      <c r="J477" s="5">
        <v>0.2783308703430038</v>
      </c>
      <c r="K477" s="5">
        <v>-0.58780715536832484</v>
      </c>
      <c r="L477" s="5">
        <f t="shared" si="14"/>
        <v>0.95556279109291498</v>
      </c>
      <c r="M477" s="5">
        <f t="shared" si="15"/>
        <v>9.0274021787282539</v>
      </c>
    </row>
    <row r="478" spans="1:13" x14ac:dyDescent="0.25">
      <c r="A478" s="5">
        <v>13</v>
      </c>
      <c r="B478" s="5" t="s">
        <v>398</v>
      </c>
      <c r="C478" s="5" t="s">
        <v>398</v>
      </c>
      <c r="E478" s="5" t="s">
        <v>6</v>
      </c>
      <c r="F478" s="5" t="s">
        <v>400</v>
      </c>
      <c r="G478" s="5">
        <v>1</v>
      </c>
      <c r="H478" s="5">
        <v>489</v>
      </c>
      <c r="I478" s="5">
        <v>896</v>
      </c>
      <c r="J478" s="5">
        <v>0.27864198491094344</v>
      </c>
      <c r="K478" s="5">
        <v>-0.58688049588017077</v>
      </c>
      <c r="L478" s="5">
        <f t="shared" si="14"/>
        <v>0.95605496667199774</v>
      </c>
      <c r="M478" s="5">
        <f t="shared" si="15"/>
        <v>9.0376385175314571</v>
      </c>
    </row>
    <row r="479" spans="1:13" x14ac:dyDescent="0.25">
      <c r="A479" s="5">
        <v>13</v>
      </c>
      <c r="B479" s="5" t="s">
        <v>398</v>
      </c>
      <c r="C479" s="5" t="s">
        <v>398</v>
      </c>
      <c r="E479" s="5" t="s">
        <v>6</v>
      </c>
      <c r="F479" s="5" t="s">
        <v>400</v>
      </c>
      <c r="G479" s="5">
        <v>1</v>
      </c>
      <c r="H479" s="5">
        <v>491</v>
      </c>
      <c r="I479" s="5">
        <v>897</v>
      </c>
      <c r="J479" s="5">
        <v>0.27895309947888308</v>
      </c>
      <c r="K479" s="5">
        <v>-0.58595434007121172</v>
      </c>
      <c r="L479" s="5">
        <f t="shared" si="14"/>
        <v>0.95654687473253386</v>
      </c>
      <c r="M479" s="5">
        <f t="shared" si="15"/>
        <v>9.0478808901555858</v>
      </c>
    </row>
    <row r="480" spans="1:13" x14ac:dyDescent="0.25">
      <c r="A480" s="5">
        <v>13</v>
      </c>
      <c r="B480" s="5" t="s">
        <v>490</v>
      </c>
      <c r="C480" s="5" t="s">
        <v>490</v>
      </c>
      <c r="E480" s="5" t="s">
        <v>6</v>
      </c>
      <c r="F480" s="5" t="s">
        <v>400</v>
      </c>
      <c r="G480" s="5">
        <v>1</v>
      </c>
      <c r="H480" s="5">
        <v>602</v>
      </c>
      <c r="I480" s="5">
        <v>898</v>
      </c>
      <c r="J480" s="5">
        <v>0.27926421404682272</v>
      </c>
      <c r="K480" s="5">
        <v>-0.58502868660064111</v>
      </c>
      <c r="L480" s="5">
        <f t="shared" si="14"/>
        <v>0.95703851598666434</v>
      </c>
      <c r="M480" s="5">
        <f t="shared" si="15"/>
        <v>9.0581293056665508</v>
      </c>
    </row>
    <row r="481" spans="1:13" x14ac:dyDescent="0.25">
      <c r="A481" s="5">
        <v>13</v>
      </c>
      <c r="B481" s="5" t="s">
        <v>464</v>
      </c>
      <c r="C481" s="5" t="s">
        <v>464</v>
      </c>
      <c r="E481" s="5" t="s">
        <v>6</v>
      </c>
      <c r="F481" s="5" t="s">
        <v>400</v>
      </c>
      <c r="G481" s="5">
        <v>1</v>
      </c>
      <c r="H481" s="5">
        <v>612</v>
      </c>
      <c r="I481" s="5">
        <v>899</v>
      </c>
      <c r="J481" s="5">
        <v>0.27957532861476236</v>
      </c>
      <c r="K481" s="5">
        <v>-0.58410353413155369</v>
      </c>
      <c r="L481" s="5">
        <f t="shared" si="14"/>
        <v>0.9575298911444583</v>
      </c>
      <c r="M481" s="5">
        <f t="shared" si="15"/>
        <v>9.0683837731365742</v>
      </c>
    </row>
    <row r="482" spans="1:13" x14ac:dyDescent="0.25">
      <c r="A482" s="5">
        <v>13</v>
      </c>
      <c r="B482" s="5" t="s">
        <v>174</v>
      </c>
      <c r="C482" s="5" t="s">
        <v>174</v>
      </c>
      <c r="E482" s="5" t="s">
        <v>6</v>
      </c>
      <c r="F482" s="5" t="s">
        <v>400</v>
      </c>
      <c r="G482" s="5">
        <v>1</v>
      </c>
      <c r="H482" s="5">
        <v>622</v>
      </c>
      <c r="I482" s="5">
        <v>900</v>
      </c>
      <c r="J482" s="5">
        <v>0.279886443182702</v>
      </c>
      <c r="K482" s="5">
        <v>-0.58317888133092888</v>
      </c>
      <c r="L482" s="5">
        <f t="shared" si="14"/>
        <v>0.95802100091392117</v>
      </c>
      <c r="M482" s="5">
        <f t="shared" si="15"/>
        <v>9.0786443016441822</v>
      </c>
    </row>
    <row r="483" spans="1:13" x14ac:dyDescent="0.25">
      <c r="A483" s="5">
        <v>13</v>
      </c>
      <c r="B483" s="5" t="s">
        <v>130</v>
      </c>
      <c r="C483" s="5" t="s">
        <v>130</v>
      </c>
      <c r="E483" s="5" t="s">
        <v>6</v>
      </c>
      <c r="F483" s="5" t="s">
        <v>400</v>
      </c>
      <c r="G483" s="5">
        <v>1</v>
      </c>
      <c r="H483" s="5">
        <v>688</v>
      </c>
      <c r="I483" s="5">
        <v>901</v>
      </c>
      <c r="J483" s="5">
        <v>0.2801975577506417</v>
      </c>
      <c r="K483" s="5">
        <v>-0.58225472686961277</v>
      </c>
      <c r="L483" s="5">
        <f t="shared" si="14"/>
        <v>0.95851184600100514</v>
      </c>
      <c r="M483" s="5">
        <f t="shared" si="15"/>
        <v>9.0889109002742892</v>
      </c>
    </row>
    <row r="484" spans="1:13" x14ac:dyDescent="0.25">
      <c r="A484" s="5">
        <v>13</v>
      </c>
      <c r="B484" s="5" t="s">
        <v>147</v>
      </c>
      <c r="C484" s="5" t="s">
        <v>147</v>
      </c>
      <c r="E484" s="5" t="s">
        <v>6</v>
      </c>
      <c r="F484" s="5" t="s">
        <v>400</v>
      </c>
      <c r="G484" s="5">
        <v>1</v>
      </c>
      <c r="H484" s="5">
        <v>698</v>
      </c>
      <c r="I484" s="5">
        <v>902</v>
      </c>
      <c r="J484" s="5">
        <v>0.28050867231858134</v>
      </c>
      <c r="K484" s="5">
        <v>-0.58133106942230195</v>
      </c>
      <c r="L484" s="5">
        <f t="shared" si="14"/>
        <v>0.95900242710961692</v>
      </c>
      <c r="M484" s="5">
        <f t="shared" si="15"/>
        <v>9.0991835781181951</v>
      </c>
    </row>
    <row r="485" spans="1:13" x14ac:dyDescent="0.25">
      <c r="A485" s="5">
        <v>13</v>
      </c>
      <c r="B485" s="5" t="s">
        <v>45</v>
      </c>
      <c r="C485" s="5" t="s">
        <v>45</v>
      </c>
      <c r="E485" s="5" t="s">
        <v>6</v>
      </c>
      <c r="F485" s="5" t="s">
        <v>400</v>
      </c>
      <c r="G485" s="5">
        <v>1</v>
      </c>
      <c r="H485" s="5">
        <v>708</v>
      </c>
      <c r="I485" s="5">
        <v>903</v>
      </c>
      <c r="J485" s="5">
        <v>0.28081978688652098</v>
      </c>
      <c r="K485" s="5">
        <v>-0.58040790766752526</v>
      </c>
      <c r="L485" s="5">
        <f t="shared" si="14"/>
        <v>0.95949274494162795</v>
      </c>
      <c r="M485" s="5">
        <f t="shared" si="15"/>
        <v>9.1094623442736662</v>
      </c>
    </row>
    <row r="486" spans="1:13" x14ac:dyDescent="0.25">
      <c r="A486" s="5">
        <v>13</v>
      </c>
      <c r="B486" s="5" t="s">
        <v>137</v>
      </c>
      <c r="C486" s="5" t="s">
        <v>137</v>
      </c>
      <c r="E486" s="5" t="s">
        <v>6</v>
      </c>
      <c r="F486" s="5" t="s">
        <v>400</v>
      </c>
      <c r="G486" s="5">
        <v>1</v>
      </c>
      <c r="H486" s="5">
        <v>720</v>
      </c>
      <c r="I486" s="5">
        <v>904</v>
      </c>
      <c r="J486" s="5">
        <v>0.28113090145446062</v>
      </c>
      <c r="K486" s="5">
        <v>-0.5794852402876276</v>
      </c>
      <c r="L486" s="5">
        <f t="shared" si="14"/>
        <v>0.95998280019688309</v>
      </c>
      <c r="M486" s="5">
        <f t="shared" si="15"/>
        <v>9.1197472078449628</v>
      </c>
    </row>
    <row r="487" spans="1:13" x14ac:dyDescent="0.25">
      <c r="A487" s="5">
        <v>13</v>
      </c>
      <c r="B487" s="5" t="s">
        <v>98</v>
      </c>
      <c r="C487" s="5" t="s">
        <v>98</v>
      </c>
      <c r="E487" s="5" t="s">
        <v>6</v>
      </c>
      <c r="F487" s="5" t="s">
        <v>400</v>
      </c>
      <c r="G487" s="5">
        <v>1</v>
      </c>
      <c r="H487" s="5">
        <v>781</v>
      </c>
      <c r="I487" s="5">
        <v>905</v>
      </c>
      <c r="J487" s="5">
        <v>0.28144201602240027</v>
      </c>
      <c r="K487" s="5">
        <v>-0.57856306596875218</v>
      </c>
      <c r="L487" s="5">
        <f t="shared" si="14"/>
        <v>0.96047259357320924</v>
      </c>
      <c r="M487" s="5">
        <f t="shared" si="15"/>
        <v>9.1300381779428683</v>
      </c>
    </row>
    <row r="488" spans="1:13" x14ac:dyDescent="0.25">
      <c r="A488" s="5">
        <v>13</v>
      </c>
      <c r="B488" s="5" t="s">
        <v>1142</v>
      </c>
      <c r="C488" s="5" t="s">
        <v>1142</v>
      </c>
      <c r="E488" s="5" t="s">
        <v>6</v>
      </c>
      <c r="F488" s="5" t="s">
        <v>400</v>
      </c>
      <c r="G488" s="5">
        <v>1</v>
      </c>
      <c r="H488" s="5">
        <v>936</v>
      </c>
      <c r="I488" s="5">
        <v>906</v>
      </c>
      <c r="J488" s="5">
        <v>0.28175313059033991</v>
      </c>
      <c r="K488" s="5">
        <v>-0.57764138340082472</v>
      </c>
      <c r="L488" s="5">
        <f t="shared" si="14"/>
        <v>0.96096212576642492</v>
      </c>
      <c r="M488" s="5">
        <f t="shared" si="15"/>
        <v>9.1403352636847508</v>
      </c>
    </row>
    <row r="489" spans="1:13" x14ac:dyDescent="0.25">
      <c r="A489" s="5">
        <v>13</v>
      </c>
      <c r="B489" s="5" t="s">
        <v>1142</v>
      </c>
      <c r="C489" s="5" t="s">
        <v>1142</v>
      </c>
      <c r="E489" s="5" t="s">
        <v>6</v>
      </c>
      <c r="F489" s="5" t="s">
        <v>400</v>
      </c>
      <c r="G489" s="5">
        <v>1</v>
      </c>
      <c r="H489" s="5">
        <v>938</v>
      </c>
      <c r="I489" s="5">
        <v>907</v>
      </c>
      <c r="J489" s="5">
        <v>0.28206424515827955</v>
      </c>
      <c r="K489" s="5">
        <v>-0.57672019127753549</v>
      </c>
      <c r="L489" s="5">
        <f t="shared" si="14"/>
        <v>0.96145139747034869</v>
      </c>
      <c r="M489" s="5">
        <f t="shared" si="15"/>
        <v>9.1506384741945901</v>
      </c>
    </row>
    <row r="490" spans="1:13" x14ac:dyDescent="0.25">
      <c r="A490" s="5">
        <v>13</v>
      </c>
      <c r="B490" s="5" t="s">
        <v>1142</v>
      </c>
      <c r="C490" s="5" t="s">
        <v>1142</v>
      </c>
      <c r="E490" s="5" t="s">
        <v>6</v>
      </c>
      <c r="F490" s="5" t="s">
        <v>400</v>
      </c>
      <c r="G490" s="5">
        <v>1</v>
      </c>
      <c r="H490" s="5">
        <v>944</v>
      </c>
      <c r="I490" s="5">
        <v>908</v>
      </c>
      <c r="J490" s="5">
        <v>0.28237535972621919</v>
      </c>
      <c r="K490" s="5">
        <v>-0.57579948829632444</v>
      </c>
      <c r="L490" s="5">
        <f t="shared" si="14"/>
        <v>0.96194040937680791</v>
      </c>
      <c r="M490" s="5">
        <f t="shared" si="15"/>
        <v>9.1609478186030167</v>
      </c>
    </row>
    <row r="491" spans="1:13" x14ac:dyDescent="0.25">
      <c r="A491" s="5">
        <v>13</v>
      </c>
      <c r="B491" s="5" t="s">
        <v>1140</v>
      </c>
      <c r="C491" s="5" t="s">
        <v>1140</v>
      </c>
      <c r="E491" s="5" t="s">
        <v>6</v>
      </c>
      <c r="F491" s="5" t="s">
        <v>400</v>
      </c>
      <c r="G491" s="5">
        <v>1</v>
      </c>
      <c r="H491" s="5">
        <v>974</v>
      </c>
      <c r="I491" s="5">
        <v>909</v>
      </c>
      <c r="J491" s="5">
        <v>0.28268647429415883</v>
      </c>
      <c r="K491" s="5">
        <v>-0.57487927315836274</v>
      </c>
      <c r="L491" s="5">
        <f t="shared" si="14"/>
        <v>0.962429162175648</v>
      </c>
      <c r="M491" s="5">
        <f t="shared" si="15"/>
        <v>9.1712633060473649</v>
      </c>
    </row>
    <row r="492" spans="1:13" x14ac:dyDescent="0.25">
      <c r="A492" s="5">
        <v>13</v>
      </c>
      <c r="B492" s="5" t="s">
        <v>1140</v>
      </c>
      <c r="C492" s="5" t="s">
        <v>1140</v>
      </c>
      <c r="E492" s="5" t="s">
        <v>6</v>
      </c>
      <c r="F492" s="5" t="s">
        <v>400</v>
      </c>
      <c r="G492" s="5">
        <v>1</v>
      </c>
      <c r="H492" s="5">
        <v>976</v>
      </c>
      <c r="I492" s="5">
        <v>910</v>
      </c>
      <c r="J492" s="5">
        <v>0.28299758886209847</v>
      </c>
      <c r="K492" s="5">
        <v>-0.57395954456853637</v>
      </c>
      <c r="L492" s="5">
        <f t="shared" si="14"/>
        <v>0.96291765655474126</v>
      </c>
      <c r="M492" s="5">
        <f t="shared" si="15"/>
        <v>9.1815849456717125</v>
      </c>
    </row>
    <row r="493" spans="1:13" x14ac:dyDescent="0.25">
      <c r="A493" s="5">
        <v>13</v>
      </c>
      <c r="B493" s="5" t="s">
        <v>1140</v>
      </c>
      <c r="C493" s="5" t="s">
        <v>1140</v>
      </c>
      <c r="E493" s="5" t="s">
        <v>6</v>
      </c>
      <c r="F493" s="5" t="s">
        <v>1206</v>
      </c>
      <c r="G493" s="5">
        <v>1</v>
      </c>
      <c r="H493" s="5">
        <v>978</v>
      </c>
      <c r="I493" s="5">
        <v>911</v>
      </c>
      <c r="J493" s="5">
        <v>0.28330870343003811</v>
      </c>
      <c r="K493" s="5">
        <v>-0.5730403012354317</v>
      </c>
      <c r="L493" s="5">
        <f t="shared" si="14"/>
        <v>0.9634058931999947</v>
      </c>
      <c r="M493" s="5">
        <f t="shared" si="15"/>
        <v>9.1919127466269117</v>
      </c>
    </row>
    <row r="494" spans="1:13" x14ac:dyDescent="0.25">
      <c r="A494" s="5">
        <v>13</v>
      </c>
      <c r="B494" s="5" t="s">
        <v>1140</v>
      </c>
      <c r="C494" s="5" t="s">
        <v>1140</v>
      </c>
      <c r="E494" s="5" t="s">
        <v>6</v>
      </c>
      <c r="F494" s="5" t="s">
        <v>400</v>
      </c>
      <c r="G494" s="5">
        <v>1</v>
      </c>
      <c r="H494" s="5">
        <v>982</v>
      </c>
      <c r="I494" s="5">
        <v>912</v>
      </c>
      <c r="J494" s="5">
        <v>0.28361981799797775</v>
      </c>
      <c r="K494" s="5">
        <v>-0.57212154187131703</v>
      </c>
      <c r="L494" s="5">
        <f t="shared" si="14"/>
        <v>0.9638938727953601</v>
      </c>
      <c r="M494" s="5">
        <f t="shared" si="15"/>
        <v>9.20224671807064</v>
      </c>
    </row>
    <row r="495" spans="1:13" x14ac:dyDescent="0.25">
      <c r="A495" s="5">
        <v>13</v>
      </c>
      <c r="B495" s="5" t="s">
        <v>1140</v>
      </c>
      <c r="C495" s="5" t="s">
        <v>1140</v>
      </c>
      <c r="E495" s="5" t="s">
        <v>6</v>
      </c>
      <c r="F495" s="5" t="s">
        <v>400</v>
      </c>
      <c r="G495" s="5">
        <v>1</v>
      </c>
      <c r="H495" s="5">
        <v>984</v>
      </c>
      <c r="I495" s="5">
        <v>913</v>
      </c>
      <c r="J495" s="5">
        <v>0.28393093256591739</v>
      </c>
      <c r="K495" s="5">
        <v>-0.57120326519212772</v>
      </c>
      <c r="L495" s="5">
        <f t="shared" si="14"/>
        <v>0.96438159602284079</v>
      </c>
      <c r="M495" s="5">
        <f t="shared" si="15"/>
        <v>9.2125868691674295</v>
      </c>
    </row>
    <row r="496" spans="1:13" x14ac:dyDescent="0.25">
      <c r="A496" s="5">
        <v>13</v>
      </c>
      <c r="B496" s="5" t="s">
        <v>1138</v>
      </c>
      <c r="C496" s="5" t="s">
        <v>1138</v>
      </c>
      <c r="E496" s="5" t="s">
        <v>6</v>
      </c>
      <c r="F496" s="5" t="s">
        <v>400</v>
      </c>
      <c r="G496" s="5">
        <v>1</v>
      </c>
      <c r="H496" s="5">
        <v>1010</v>
      </c>
      <c r="I496" s="5">
        <v>914</v>
      </c>
      <c r="J496" s="5">
        <v>0.28424204713385703</v>
      </c>
      <c r="K496" s="5">
        <v>-0.57028546991744888</v>
      </c>
      <c r="L496" s="5">
        <f t="shared" si="14"/>
        <v>0.96486906356250224</v>
      </c>
      <c r="M496" s="5">
        <f t="shared" si="15"/>
        <v>9.2229332090887191</v>
      </c>
    </row>
    <row r="497" spans="1:13" x14ac:dyDescent="0.25">
      <c r="A497" s="5">
        <v>13</v>
      </c>
      <c r="B497" s="5" t="s">
        <v>1138</v>
      </c>
      <c r="C497" s="5" t="s">
        <v>1138</v>
      </c>
      <c r="E497" s="5" t="s">
        <v>6</v>
      </c>
      <c r="F497" s="5" t="s">
        <v>400</v>
      </c>
      <c r="G497" s="5">
        <v>1</v>
      </c>
      <c r="H497" s="5">
        <v>1012</v>
      </c>
      <c r="I497" s="5">
        <v>915</v>
      </c>
      <c r="J497" s="5">
        <v>0.28455316170179668</v>
      </c>
      <c r="K497" s="5">
        <v>-0.56936815477050051</v>
      </c>
      <c r="L497" s="5">
        <f t="shared" si="14"/>
        <v>0.9653562760924792</v>
      </c>
      <c r="M497" s="5">
        <f t="shared" si="15"/>
        <v>9.2332857470129017</v>
      </c>
    </row>
    <row r="498" spans="1:13" x14ac:dyDescent="0.25">
      <c r="A498" s="5">
        <v>13</v>
      </c>
      <c r="B498" s="5" t="s">
        <v>1138</v>
      </c>
      <c r="C498" s="5" t="s">
        <v>1138</v>
      </c>
      <c r="E498" s="5" t="s">
        <v>6</v>
      </c>
      <c r="F498" s="5" t="s">
        <v>400</v>
      </c>
      <c r="G498" s="5">
        <v>1</v>
      </c>
      <c r="H498" s="5">
        <v>1014</v>
      </c>
      <c r="I498" s="5">
        <v>916</v>
      </c>
      <c r="J498" s="5">
        <v>0.28486427626973632</v>
      </c>
      <c r="K498" s="5">
        <v>-0.56845131847812058</v>
      </c>
      <c r="L498" s="5">
        <f t="shared" si="14"/>
        <v>0.96584323428898455</v>
      </c>
      <c r="M498" s="5">
        <f t="shared" si="15"/>
        <v>9.2436444921253393</v>
      </c>
    </row>
    <row r="499" spans="1:13" x14ac:dyDescent="0.25">
      <c r="A499" s="5">
        <v>13</v>
      </c>
      <c r="B499" s="5" t="s">
        <v>1138</v>
      </c>
      <c r="C499" s="5" t="s">
        <v>1138</v>
      </c>
      <c r="E499" s="5" t="s">
        <v>6</v>
      </c>
      <c r="F499" s="5" t="s">
        <v>400</v>
      </c>
      <c r="G499" s="5">
        <v>1</v>
      </c>
      <c r="H499" s="5">
        <v>1016</v>
      </c>
      <c r="I499" s="5">
        <v>917</v>
      </c>
      <c r="J499" s="5">
        <v>0.28517539083767596</v>
      </c>
      <c r="K499" s="5">
        <v>-0.56753495977075019</v>
      </c>
      <c r="L499" s="5">
        <f t="shared" si="14"/>
        <v>0.96632993882631779</v>
      </c>
      <c r="M499" s="5">
        <f t="shared" si="15"/>
        <v>9.2540094536184192</v>
      </c>
    </row>
    <row r="500" spans="1:13" x14ac:dyDescent="0.25">
      <c r="A500" s="5">
        <v>13</v>
      </c>
      <c r="B500" s="5" t="s">
        <v>1136</v>
      </c>
      <c r="C500" s="5" t="s">
        <v>1136</v>
      </c>
      <c r="E500" s="5" t="s">
        <v>6</v>
      </c>
      <c r="F500" s="5" t="s">
        <v>400</v>
      </c>
      <c r="G500" s="5">
        <v>1</v>
      </c>
      <c r="H500" s="5">
        <v>1044</v>
      </c>
      <c r="I500" s="5">
        <v>918</v>
      </c>
      <c r="J500" s="5">
        <v>0.2854865054056156</v>
      </c>
      <c r="K500" s="5">
        <v>-0.56661907738241557</v>
      </c>
      <c r="L500" s="5">
        <f t="shared" si="14"/>
        <v>0.96681639037687406</v>
      </c>
      <c r="M500" s="5">
        <f t="shared" si="15"/>
        <v>9.2643806406916163</v>
      </c>
    </row>
    <row r="501" spans="1:13" x14ac:dyDescent="0.25">
      <c r="A501" s="5">
        <v>13</v>
      </c>
      <c r="B501" s="5" t="s">
        <v>1136</v>
      </c>
      <c r="C501" s="5" t="s">
        <v>1136</v>
      </c>
      <c r="E501" s="5" t="s">
        <v>6</v>
      </c>
      <c r="F501" s="5" t="s">
        <v>400</v>
      </c>
      <c r="G501" s="5">
        <v>1</v>
      </c>
      <c r="H501" s="5">
        <v>1048</v>
      </c>
      <c r="I501" s="5">
        <v>919</v>
      </c>
      <c r="J501" s="5">
        <v>0.28579761997355524</v>
      </c>
      <c r="K501" s="5">
        <v>-0.56570367005071631</v>
      </c>
      <c r="L501" s="5">
        <f t="shared" si="14"/>
        <v>0.96730258961115068</v>
      </c>
      <c r="M501" s="5">
        <f t="shared" si="15"/>
        <v>9.2747580625514878</v>
      </c>
    </row>
    <row r="502" spans="1:13" x14ac:dyDescent="0.25">
      <c r="A502" s="5">
        <v>13</v>
      </c>
      <c r="B502" s="5" t="s">
        <v>1136</v>
      </c>
      <c r="C502" s="5" t="s">
        <v>1136</v>
      </c>
      <c r="E502" s="5" t="s">
        <v>6</v>
      </c>
      <c r="F502" s="5" t="s">
        <v>400</v>
      </c>
      <c r="G502" s="5">
        <v>1</v>
      </c>
      <c r="H502" s="5">
        <v>1050</v>
      </c>
      <c r="I502" s="5">
        <v>920</v>
      </c>
      <c r="J502" s="5">
        <v>0.28610873454149488</v>
      </c>
      <c r="K502" s="5">
        <v>-0.56478873651680472</v>
      </c>
      <c r="L502" s="5">
        <f t="shared" si="14"/>
        <v>0.96778853719775793</v>
      </c>
      <c r="M502" s="5">
        <f t="shared" si="15"/>
        <v>9.2851417284117534</v>
      </c>
    </row>
    <row r="503" spans="1:13" x14ac:dyDescent="0.25">
      <c r="A503" s="5">
        <v>13</v>
      </c>
      <c r="B503" s="5" t="s">
        <v>382</v>
      </c>
      <c r="C503" s="5" t="s">
        <v>382</v>
      </c>
      <c r="E503" s="5" t="s">
        <v>6</v>
      </c>
      <c r="F503" s="5" t="s">
        <v>400</v>
      </c>
      <c r="G503" s="5">
        <v>1</v>
      </c>
      <c r="H503" s="5">
        <v>1182</v>
      </c>
      <c r="I503" s="5">
        <v>921</v>
      </c>
      <c r="J503" s="5">
        <v>0.28641984910943458</v>
      </c>
      <c r="K503" s="5">
        <v>-0.56387427552537384</v>
      </c>
      <c r="L503" s="5">
        <f t="shared" si="14"/>
        <v>0.96827423380342537</v>
      </c>
      <c r="M503" s="5">
        <f t="shared" si="15"/>
        <v>9.2955316474933181</v>
      </c>
    </row>
    <row r="504" spans="1:13" x14ac:dyDescent="0.25">
      <c r="A504" s="5">
        <v>13</v>
      </c>
      <c r="B504" s="5" t="s">
        <v>382</v>
      </c>
      <c r="C504" s="5" t="s">
        <v>382</v>
      </c>
      <c r="E504" s="5" t="s">
        <v>6</v>
      </c>
      <c r="F504" s="5" t="s">
        <v>400</v>
      </c>
      <c r="G504" s="5">
        <v>1</v>
      </c>
      <c r="H504" s="5">
        <v>1184</v>
      </c>
      <c r="I504" s="5">
        <v>922</v>
      </c>
      <c r="J504" s="5">
        <v>0.28673096367737422</v>
      </c>
      <c r="K504" s="5">
        <v>-0.56296028582464253</v>
      </c>
      <c r="L504" s="5">
        <f t="shared" si="14"/>
        <v>0.96875968009301039</v>
      </c>
      <c r="M504" s="5">
        <f t="shared" si="15"/>
        <v>9.3059278290243004</v>
      </c>
    </row>
    <row r="505" spans="1:13" x14ac:dyDescent="0.25">
      <c r="A505" s="5">
        <v>13</v>
      </c>
      <c r="B505" s="5" t="s">
        <v>382</v>
      </c>
      <c r="C505" s="5" t="s">
        <v>382</v>
      </c>
      <c r="E505" s="5" t="s">
        <v>6</v>
      </c>
      <c r="F505" s="5" t="s">
        <v>400</v>
      </c>
      <c r="G505" s="5">
        <v>1</v>
      </c>
      <c r="H505" s="5">
        <v>1190</v>
      </c>
      <c r="I505" s="5">
        <v>923</v>
      </c>
      <c r="J505" s="5">
        <v>0.28704207824531386</v>
      </c>
      <c r="K505" s="5">
        <v>-0.5620467661663362</v>
      </c>
      <c r="L505" s="5">
        <f t="shared" si="14"/>
        <v>0.96924487672950732</v>
      </c>
      <c r="M505" s="5">
        <f t="shared" si="15"/>
        <v>9.3163302822401075</v>
      </c>
    </row>
    <row r="506" spans="1:13" x14ac:dyDescent="0.25">
      <c r="A506" s="5">
        <v>13</v>
      </c>
      <c r="B506" s="5" t="s">
        <v>231</v>
      </c>
      <c r="C506" s="5" t="s">
        <v>231</v>
      </c>
      <c r="E506" s="5" t="s">
        <v>6</v>
      </c>
      <c r="F506" s="5" t="s">
        <v>400</v>
      </c>
      <c r="G506" s="5">
        <v>1</v>
      </c>
      <c r="H506" s="5">
        <v>1268</v>
      </c>
      <c r="I506" s="5">
        <v>925</v>
      </c>
      <c r="J506" s="5">
        <v>0.28766430738119314</v>
      </c>
      <c r="K506" s="5">
        <v>-0.56022113200135548</v>
      </c>
      <c r="L506" s="5">
        <f t="shared" si="14"/>
        <v>0.97021452368594485</v>
      </c>
      <c r="M506" s="5">
        <f t="shared" si="15"/>
        <v>9.3371540407043927</v>
      </c>
    </row>
    <row r="507" spans="1:13" x14ac:dyDescent="0.25">
      <c r="A507" s="5">
        <v>13</v>
      </c>
      <c r="B507" s="5" t="s">
        <v>465</v>
      </c>
      <c r="C507" s="5" t="s">
        <v>465</v>
      </c>
      <c r="E507" s="5" t="s">
        <v>6</v>
      </c>
      <c r="F507" s="5" t="s">
        <v>400</v>
      </c>
      <c r="G507" s="5">
        <v>1</v>
      </c>
      <c r="H507" s="5">
        <v>1434</v>
      </c>
      <c r="I507" s="5">
        <v>926</v>
      </c>
      <c r="J507" s="5">
        <v>0.28797542194913278</v>
      </c>
      <c r="K507" s="5">
        <v>-0.55930901501554087</v>
      </c>
      <c r="L507" s="5">
        <f t="shared" si="14"/>
        <v>0.97069897532262828</v>
      </c>
      <c r="M507" s="5">
        <f t="shared" si="15"/>
        <v>9.3475753644603774</v>
      </c>
    </row>
    <row r="508" spans="1:13" x14ac:dyDescent="0.25">
      <c r="A508" s="5">
        <v>13</v>
      </c>
      <c r="B508" s="5" t="s">
        <v>444</v>
      </c>
      <c r="C508" s="5" t="s">
        <v>444</v>
      </c>
      <c r="E508" s="5" t="s">
        <v>6</v>
      </c>
      <c r="F508" s="5" t="s">
        <v>400</v>
      </c>
      <c r="G508" s="5">
        <v>1</v>
      </c>
      <c r="H508" s="5">
        <v>1664</v>
      </c>
      <c r="I508" s="5">
        <v>927</v>
      </c>
      <c r="J508" s="5">
        <v>0.28828653651707242</v>
      </c>
      <c r="K508" s="5">
        <v>-0.55839736311383925</v>
      </c>
      <c r="L508" s="5">
        <f t="shared" si="14"/>
        <v>0.97118317993972636</v>
      </c>
      <c r="M508" s="5">
        <f t="shared" si="15"/>
        <v>9.3580029969162943</v>
      </c>
    </row>
    <row r="509" spans="1:13" x14ac:dyDescent="0.25">
      <c r="A509" s="5">
        <v>13</v>
      </c>
      <c r="B509" s="5" t="s">
        <v>139</v>
      </c>
      <c r="C509" s="5" t="s">
        <v>139</v>
      </c>
      <c r="E509" s="5" t="s">
        <v>6</v>
      </c>
      <c r="F509" s="5" t="s">
        <v>400</v>
      </c>
      <c r="G509" s="5">
        <v>1</v>
      </c>
      <c r="H509" s="5">
        <v>1687</v>
      </c>
      <c r="I509" s="5">
        <v>929</v>
      </c>
      <c r="J509" s="5">
        <v>0.2889087656529517</v>
      </c>
      <c r="K509" s="5">
        <v>-0.55657544964236294</v>
      </c>
      <c r="L509" s="5">
        <f t="shared" si="14"/>
        <v>0.97215085072853857</v>
      </c>
      <c r="M509" s="5">
        <f t="shared" si="15"/>
        <v>9.3788772250248371</v>
      </c>
    </row>
    <row r="510" spans="1:13" x14ac:dyDescent="0.25">
      <c r="A510" s="5">
        <v>13</v>
      </c>
      <c r="B510" s="5" t="s">
        <v>184</v>
      </c>
      <c r="C510" s="5" t="s">
        <v>184</v>
      </c>
      <c r="E510" s="5" t="s">
        <v>6</v>
      </c>
      <c r="F510" s="5" t="s">
        <v>400</v>
      </c>
      <c r="G510" s="5">
        <v>1</v>
      </c>
      <c r="H510" s="5">
        <v>1788</v>
      </c>
      <c r="I510" s="5">
        <v>930</v>
      </c>
      <c r="J510" s="5">
        <v>0.28921988022089135</v>
      </c>
      <c r="K510" s="5">
        <v>-0.55566518562091227</v>
      </c>
      <c r="L510" s="5">
        <f t="shared" si="14"/>
        <v>0.97263431820240864</v>
      </c>
      <c r="M510" s="5">
        <f t="shared" si="15"/>
        <v>9.3893238392447387</v>
      </c>
    </row>
    <row r="511" spans="1:13" x14ac:dyDescent="0.25">
      <c r="A511" s="5">
        <v>13</v>
      </c>
      <c r="B511" s="5" t="s">
        <v>171</v>
      </c>
      <c r="C511" s="5" t="s">
        <v>171</v>
      </c>
      <c r="E511" s="5" t="s">
        <v>6</v>
      </c>
      <c r="F511" s="5" t="s">
        <v>400</v>
      </c>
      <c r="G511" s="5">
        <v>1</v>
      </c>
      <c r="H511" s="5">
        <v>2043</v>
      </c>
      <c r="I511" s="5">
        <v>931</v>
      </c>
      <c r="J511" s="5">
        <v>0.28953099478883099</v>
      </c>
      <c r="K511" s="5">
        <v>-0.55475538178019268</v>
      </c>
      <c r="L511" s="5">
        <f t="shared" si="14"/>
        <v>0.9731175412610209</v>
      </c>
      <c r="M511" s="5">
        <f t="shared" si="15"/>
        <v>9.3997767992992216</v>
      </c>
    </row>
    <row r="512" spans="1:13" x14ac:dyDescent="0.25">
      <c r="A512" s="5">
        <v>13</v>
      </c>
      <c r="B512" s="5" t="s">
        <v>152</v>
      </c>
      <c r="C512" s="5" t="s">
        <v>152</v>
      </c>
      <c r="E512" s="5" t="s">
        <v>6</v>
      </c>
      <c r="F512" s="5" t="s">
        <v>400</v>
      </c>
      <c r="G512" s="5">
        <v>1</v>
      </c>
      <c r="H512" s="5">
        <v>2426</v>
      </c>
      <c r="I512" s="5">
        <v>932</v>
      </c>
      <c r="J512" s="5">
        <v>0.28984210935677063</v>
      </c>
      <c r="K512" s="5">
        <v>-0.55384603690283019</v>
      </c>
      <c r="L512" s="5">
        <f t="shared" si="14"/>
        <v>0.97360052055095769</v>
      </c>
      <c r="M512" s="5">
        <f t="shared" si="15"/>
        <v>9.410236114490921</v>
      </c>
    </row>
    <row r="513" spans="1:13" x14ac:dyDescent="0.25">
      <c r="A513" s="5">
        <v>13</v>
      </c>
      <c r="B513" s="5" t="s">
        <v>14</v>
      </c>
      <c r="C513" s="5" t="s">
        <v>14</v>
      </c>
      <c r="E513" s="5" t="s">
        <v>6</v>
      </c>
      <c r="F513" s="5" t="s">
        <v>400</v>
      </c>
      <c r="G513" s="5">
        <v>1</v>
      </c>
      <c r="H513" s="5">
        <v>2761</v>
      </c>
      <c r="I513" s="5">
        <v>933</v>
      </c>
      <c r="J513" s="5">
        <v>0.29015322392471027</v>
      </c>
      <c r="K513" s="5">
        <v>-0.55293714977481012</v>
      </c>
      <c r="L513" s="5">
        <f t="shared" si="14"/>
        <v>0.97408325671701712</v>
      </c>
      <c r="M513" s="5">
        <f t="shared" si="15"/>
        <v>9.4207017941301459</v>
      </c>
    </row>
    <row r="514" spans="1:13" x14ac:dyDescent="0.25">
      <c r="A514" s="5">
        <v>13</v>
      </c>
      <c r="B514" s="5" t="s">
        <v>14</v>
      </c>
      <c r="C514" s="5" t="s">
        <v>14</v>
      </c>
      <c r="E514" s="5" t="s">
        <v>6</v>
      </c>
      <c r="F514" s="5" t="s">
        <v>400</v>
      </c>
      <c r="G514" s="5">
        <v>1</v>
      </c>
      <c r="H514" s="5">
        <v>2763</v>
      </c>
      <c r="I514" s="5">
        <v>934</v>
      </c>
      <c r="J514" s="5">
        <v>0.29046433849264991</v>
      </c>
      <c r="K514" s="5">
        <v>-0.55202871918546159</v>
      </c>
      <c r="L514" s="5">
        <f t="shared" si="14"/>
        <v>0.97456575040222149</v>
      </c>
      <c r="M514" s="5">
        <f t="shared" si="15"/>
        <v>9.4311738475349216</v>
      </c>
    </row>
    <row r="515" spans="1:13" x14ac:dyDescent="0.25">
      <c r="A515" s="5">
        <v>13</v>
      </c>
      <c r="B515" s="5" t="s">
        <v>14</v>
      </c>
      <c r="C515" s="5" t="s">
        <v>14</v>
      </c>
      <c r="E515" s="5" t="s">
        <v>6</v>
      </c>
      <c r="F515" s="5" t="s">
        <v>400</v>
      </c>
      <c r="G515" s="5">
        <v>1</v>
      </c>
      <c r="H515" s="5">
        <v>2766</v>
      </c>
      <c r="I515" s="5">
        <v>935</v>
      </c>
      <c r="J515" s="5">
        <v>0.29077545306058955</v>
      </c>
      <c r="K515" s="5">
        <v>-0.55112074392744415</v>
      </c>
      <c r="L515" s="5">
        <f t="shared" si="14"/>
        <v>0.97504800224782406</v>
      </c>
      <c r="M515" s="5">
        <f t="shared" si="15"/>
        <v>9.4416522840310417</v>
      </c>
    </row>
    <row r="516" spans="1:13" x14ac:dyDescent="0.25">
      <c r="A516" s="5">
        <v>13</v>
      </c>
      <c r="B516" s="5" t="s">
        <v>14</v>
      </c>
      <c r="C516" s="5" t="s">
        <v>14</v>
      </c>
      <c r="E516" s="5" t="s">
        <v>6</v>
      </c>
      <c r="F516" s="5" t="s">
        <v>400</v>
      </c>
      <c r="G516" s="5">
        <v>1</v>
      </c>
      <c r="H516" s="5">
        <v>2767</v>
      </c>
      <c r="I516" s="5">
        <v>936</v>
      </c>
      <c r="J516" s="5">
        <v>0.29108656762852919</v>
      </c>
      <c r="K516" s="5">
        <v>-0.55021322279673335</v>
      </c>
      <c r="L516" s="5">
        <f t="shared" si="14"/>
        <v>0.97553001289331709</v>
      </c>
      <c r="M516" s="5">
        <f t="shared" si="15"/>
        <v>9.4521371129520713</v>
      </c>
    </row>
    <row r="517" spans="1:13" x14ac:dyDescent="0.25">
      <c r="A517" s="5">
        <v>13</v>
      </c>
      <c r="B517" s="5" t="s">
        <v>178</v>
      </c>
      <c r="C517" s="5" t="s">
        <v>178</v>
      </c>
      <c r="E517" s="5" t="s">
        <v>6</v>
      </c>
      <c r="F517" s="5" t="s">
        <v>400</v>
      </c>
      <c r="G517" s="5">
        <v>1</v>
      </c>
      <c r="H517" s="5">
        <v>2844</v>
      </c>
      <c r="I517" s="5">
        <v>937</v>
      </c>
      <c r="J517" s="5">
        <v>0.29139768219646883</v>
      </c>
      <c r="K517" s="5">
        <v>-0.54930615459260612</v>
      </c>
      <c r="L517" s="5">
        <f t="shared" ref="L517:L580" si="16">$O$5+$O$6*K517</f>
        <v>0.9760117829764392</v>
      </c>
      <c r="M517" s="5">
        <f t="shared" ref="M517:M580" si="17">10^L517</f>
        <v>9.4626283436394178</v>
      </c>
    </row>
    <row r="518" spans="1:13" x14ac:dyDescent="0.25">
      <c r="A518" s="5">
        <v>13</v>
      </c>
      <c r="B518" s="5" t="s">
        <v>178</v>
      </c>
      <c r="C518" s="5" t="s">
        <v>178</v>
      </c>
      <c r="E518" s="5" t="s">
        <v>6</v>
      </c>
      <c r="F518" s="5" t="s">
        <v>400</v>
      </c>
      <c r="G518" s="5">
        <v>1</v>
      </c>
      <c r="H518" s="5">
        <v>2849</v>
      </c>
      <c r="I518" s="5">
        <v>938</v>
      </c>
      <c r="J518" s="5">
        <v>0.29170879676440847</v>
      </c>
      <c r="K518" s="5">
        <v>-0.54839953811762587</v>
      </c>
      <c r="L518" s="5">
        <f t="shared" si="16"/>
        <v>0.97649331313318344</v>
      </c>
      <c r="M518" s="5">
        <f t="shared" si="17"/>
        <v>9.4731259854423602</v>
      </c>
    </row>
    <row r="519" spans="1:13" x14ac:dyDescent="0.25">
      <c r="A519" s="5">
        <v>13</v>
      </c>
      <c r="B519" s="5" t="s">
        <v>502</v>
      </c>
      <c r="C519" s="5" t="s">
        <v>502</v>
      </c>
      <c r="E519" s="5" t="s">
        <v>6</v>
      </c>
      <c r="F519" s="5" t="s">
        <v>400</v>
      </c>
      <c r="G519" s="5">
        <v>1</v>
      </c>
      <c r="H519" s="5">
        <v>2925</v>
      </c>
      <c r="I519" s="5">
        <v>939</v>
      </c>
      <c r="J519" s="5">
        <v>0.29201991133234811</v>
      </c>
      <c r="K519" s="5">
        <v>-0.54749337217762983</v>
      </c>
      <c r="L519" s="5">
        <f t="shared" si="16"/>
        <v>0.976974603997804</v>
      </c>
      <c r="M519" s="5">
        <f t="shared" si="17"/>
        <v>9.4836300477180959</v>
      </c>
    </row>
    <row r="520" spans="1:13" x14ac:dyDescent="0.25">
      <c r="A520" s="5">
        <v>13</v>
      </c>
      <c r="B520" s="5" t="s">
        <v>401</v>
      </c>
      <c r="C520" s="5" t="s">
        <v>401</v>
      </c>
      <c r="E520" s="5" t="s">
        <v>6</v>
      </c>
      <c r="F520" s="5" t="s">
        <v>400</v>
      </c>
      <c r="G520" s="5">
        <v>1</v>
      </c>
      <c r="H520" s="5">
        <v>3220</v>
      </c>
      <c r="I520" s="5">
        <v>941</v>
      </c>
      <c r="J520" s="5">
        <v>0.29264214046822745</v>
      </c>
      <c r="K520" s="5">
        <v>-0.54568238714221717</v>
      </c>
      <c r="L520" s="5">
        <f t="shared" si="16"/>
        <v>0.97793647037904607</v>
      </c>
      <c r="M520" s="5">
        <f t="shared" si="17"/>
        <v>9.5046574711565164</v>
      </c>
    </row>
    <row r="521" spans="1:13" x14ac:dyDescent="0.25">
      <c r="A521" s="5">
        <v>13</v>
      </c>
      <c r="B521" s="5" t="s">
        <v>62</v>
      </c>
      <c r="C521" s="5" t="s">
        <v>62</v>
      </c>
      <c r="E521" s="5" t="s">
        <v>6</v>
      </c>
      <c r="F521" s="5" t="s">
        <v>400</v>
      </c>
      <c r="G521" s="5">
        <v>1</v>
      </c>
      <c r="H521" s="5">
        <v>3355</v>
      </c>
      <c r="I521" s="5">
        <v>942</v>
      </c>
      <c r="J521" s="5">
        <v>0.29295325503616709</v>
      </c>
      <c r="K521" s="5">
        <v>-0.54477756567471247</v>
      </c>
      <c r="L521" s="5">
        <f t="shared" si="16"/>
        <v>0.97841704715555189</v>
      </c>
      <c r="M521" s="5">
        <f t="shared" si="17"/>
        <v>9.5151808510735201</v>
      </c>
    </row>
    <row r="522" spans="1:13" x14ac:dyDescent="0.25">
      <c r="A522" s="5">
        <v>13</v>
      </c>
      <c r="B522" s="5" t="s">
        <v>62</v>
      </c>
      <c r="C522" s="5" t="s">
        <v>62</v>
      </c>
      <c r="E522" s="5" t="s">
        <v>6</v>
      </c>
      <c r="F522" s="5" t="s">
        <v>400</v>
      </c>
      <c r="G522" s="5">
        <v>1</v>
      </c>
      <c r="H522" s="5">
        <v>3357</v>
      </c>
      <c r="I522" s="5">
        <v>943</v>
      </c>
      <c r="J522" s="5">
        <v>0.29326436960410673</v>
      </c>
      <c r="K522" s="5">
        <v>-0.54387318999798739</v>
      </c>
      <c r="L522" s="5">
        <f t="shared" si="16"/>
        <v>0.97889738715971797</v>
      </c>
      <c r="M522" s="5">
        <f t="shared" si="17"/>
        <v>9.5257106889720244</v>
      </c>
    </row>
    <row r="523" spans="1:13" x14ac:dyDescent="0.25">
      <c r="A523" s="5">
        <v>13</v>
      </c>
      <c r="B523" s="5" t="s">
        <v>55</v>
      </c>
      <c r="C523" s="5" t="s">
        <v>55</v>
      </c>
      <c r="E523" s="5" t="s">
        <v>6</v>
      </c>
      <c r="F523" s="5" t="s">
        <v>400</v>
      </c>
      <c r="G523" s="5">
        <v>1</v>
      </c>
      <c r="H523" s="5">
        <v>3390</v>
      </c>
      <c r="I523" s="5">
        <v>944</v>
      </c>
      <c r="J523" s="5">
        <v>0.29357548417204637</v>
      </c>
      <c r="K523" s="5">
        <v>-0.5429692589340338</v>
      </c>
      <c r="L523" s="5">
        <f t="shared" si="16"/>
        <v>0.97937749101721849</v>
      </c>
      <c r="M523" s="5">
        <f t="shared" si="17"/>
        <v>9.5362469942493835</v>
      </c>
    </row>
    <row r="524" spans="1:13" x14ac:dyDescent="0.25">
      <c r="A524" s="5">
        <v>13</v>
      </c>
      <c r="B524" s="5" t="s">
        <v>55</v>
      </c>
      <c r="C524" s="5" t="s">
        <v>55</v>
      </c>
      <c r="E524" s="5" t="s">
        <v>6</v>
      </c>
      <c r="F524" s="5" t="s">
        <v>400</v>
      </c>
      <c r="G524" s="5">
        <v>1</v>
      </c>
      <c r="H524" s="5">
        <v>3392</v>
      </c>
      <c r="I524" s="5">
        <v>945</v>
      </c>
      <c r="J524" s="5">
        <v>0.29388659873998602</v>
      </c>
      <c r="K524" s="5">
        <v>-0.54206577130803169</v>
      </c>
      <c r="L524" s="5">
        <f t="shared" si="16"/>
        <v>0.97985735935203411</v>
      </c>
      <c r="M524" s="5">
        <f t="shared" si="17"/>
        <v>9.5467897763111207</v>
      </c>
    </row>
    <row r="525" spans="1:13" x14ac:dyDescent="0.25">
      <c r="A525" s="5">
        <v>13</v>
      </c>
      <c r="B525" s="5" t="s">
        <v>55</v>
      </c>
      <c r="C525" s="5" t="s">
        <v>55</v>
      </c>
      <c r="E525" s="5" t="s">
        <v>6</v>
      </c>
      <c r="F525" s="5" t="s">
        <v>400</v>
      </c>
      <c r="G525" s="5">
        <v>1</v>
      </c>
      <c r="H525" s="5">
        <v>3394</v>
      </c>
      <c r="I525" s="5">
        <v>946</v>
      </c>
      <c r="J525" s="5">
        <v>0.29419771330792566</v>
      </c>
      <c r="K525" s="5">
        <v>-0.54116272594833803</v>
      </c>
      <c r="L525" s="5">
        <f t="shared" si="16"/>
        <v>0.98033699278645847</v>
      </c>
      <c r="M525" s="5">
        <f t="shared" si="17"/>
        <v>9.5573390445709379</v>
      </c>
    </row>
    <row r="526" spans="1:13" x14ac:dyDescent="0.25">
      <c r="A526" s="5">
        <v>13</v>
      </c>
      <c r="B526" s="5" t="s">
        <v>54</v>
      </c>
      <c r="C526" s="5" t="s">
        <v>54</v>
      </c>
      <c r="E526" s="5" t="s">
        <v>6</v>
      </c>
      <c r="F526" s="5" t="s">
        <v>400</v>
      </c>
      <c r="G526" s="5">
        <v>1</v>
      </c>
      <c r="H526" s="5">
        <v>3424</v>
      </c>
      <c r="I526" s="5">
        <v>947</v>
      </c>
      <c r="J526" s="5">
        <v>0.2945088278758653</v>
      </c>
      <c r="K526" s="5">
        <v>-0.54026012168647086</v>
      </c>
      <c r="L526" s="5">
        <f t="shared" si="16"/>
        <v>0.9808163919411057</v>
      </c>
      <c r="M526" s="5">
        <f t="shared" si="17"/>
        <v>9.5678948084507702</v>
      </c>
    </row>
    <row r="527" spans="1:13" x14ac:dyDescent="0.25">
      <c r="A527" s="5">
        <v>13</v>
      </c>
      <c r="B527" s="5" t="s">
        <v>54</v>
      </c>
      <c r="C527" s="5" t="s">
        <v>54</v>
      </c>
      <c r="E527" s="5" t="s">
        <v>6</v>
      </c>
      <c r="F527" s="5" t="s">
        <v>400</v>
      </c>
      <c r="G527" s="5">
        <v>1</v>
      </c>
      <c r="H527" s="5">
        <v>3426</v>
      </c>
      <c r="I527" s="5">
        <v>948</v>
      </c>
      <c r="J527" s="5">
        <v>0.29481994244380494</v>
      </c>
      <c r="K527" s="5">
        <v>-0.53935795735709768</v>
      </c>
      <c r="L527" s="5">
        <f t="shared" si="16"/>
        <v>0.98129555743491781</v>
      </c>
      <c r="M527" s="5">
        <f t="shared" si="17"/>
        <v>9.5784570773808362</v>
      </c>
    </row>
    <row r="528" spans="1:13" x14ac:dyDescent="0.25">
      <c r="A528" s="5">
        <v>13</v>
      </c>
      <c r="B528" s="5" t="s">
        <v>355</v>
      </c>
      <c r="C528" s="5" t="s">
        <v>355</v>
      </c>
      <c r="E528" s="5" t="s">
        <v>6</v>
      </c>
      <c r="F528" s="5" t="s">
        <v>400</v>
      </c>
      <c r="G528" s="5">
        <v>1</v>
      </c>
      <c r="H528" s="5">
        <v>3459</v>
      </c>
      <c r="I528" s="5">
        <v>949</v>
      </c>
      <c r="J528" s="5">
        <v>0.29513105701174458</v>
      </c>
      <c r="K528" s="5">
        <v>-0.53845623179802016</v>
      </c>
      <c r="L528" s="5">
        <f t="shared" si="16"/>
        <v>0.9817744898851718</v>
      </c>
      <c r="M528" s="5">
        <f t="shared" si="17"/>
        <v>9.5890258607996621</v>
      </c>
    </row>
    <row r="529" spans="1:13" x14ac:dyDescent="0.25">
      <c r="A529" s="5">
        <v>13</v>
      </c>
      <c r="B529" s="5" t="s">
        <v>355</v>
      </c>
      <c r="C529" s="5" t="s">
        <v>355</v>
      </c>
      <c r="E529" s="5" t="s">
        <v>6</v>
      </c>
      <c r="F529" s="5" t="s">
        <v>400</v>
      </c>
      <c r="G529" s="5">
        <v>1</v>
      </c>
      <c r="H529" s="5">
        <v>3461</v>
      </c>
      <c r="I529" s="5">
        <v>950</v>
      </c>
      <c r="J529" s="5">
        <v>0.29544217157968422</v>
      </c>
      <c r="K529" s="5">
        <v>-0.53755494385016211</v>
      </c>
      <c r="L529" s="5">
        <f t="shared" si="16"/>
        <v>0.98225318990748622</v>
      </c>
      <c r="M529" s="5">
        <f t="shared" si="17"/>
        <v>9.5996011681541162</v>
      </c>
    </row>
    <row r="530" spans="1:13" x14ac:dyDescent="0.25">
      <c r="A530" s="5">
        <v>13</v>
      </c>
      <c r="B530" s="5" t="s">
        <v>355</v>
      </c>
      <c r="C530" s="5" t="s">
        <v>355</v>
      </c>
      <c r="E530" s="5" t="s">
        <v>6</v>
      </c>
      <c r="F530" s="5" t="s">
        <v>400</v>
      </c>
      <c r="G530" s="5">
        <v>1</v>
      </c>
      <c r="H530" s="5">
        <v>3463</v>
      </c>
      <c r="I530" s="5">
        <v>951</v>
      </c>
      <c r="J530" s="5">
        <v>0.29575328614762386</v>
      </c>
      <c r="K530" s="5">
        <v>-0.53665409235755512</v>
      </c>
      <c r="L530" s="5">
        <f t="shared" si="16"/>
        <v>0.98273165811582963</v>
      </c>
      <c r="M530" s="5">
        <f t="shared" si="17"/>
        <v>9.6101830088994777</v>
      </c>
    </row>
    <row r="531" spans="1:13" x14ac:dyDescent="0.25">
      <c r="A531" s="5">
        <v>13</v>
      </c>
      <c r="B531" s="5" t="s">
        <v>499</v>
      </c>
      <c r="C531" s="5" t="s">
        <v>498</v>
      </c>
      <c r="D531" s="5">
        <v>454</v>
      </c>
      <c r="E531" s="5" t="s">
        <v>6</v>
      </c>
      <c r="F531" s="5" t="s">
        <v>400</v>
      </c>
      <c r="G531" s="5">
        <v>1</v>
      </c>
      <c r="H531" s="5">
        <v>3687</v>
      </c>
      <c r="I531" s="5">
        <v>952</v>
      </c>
      <c r="J531" s="5">
        <v>0.2960644007155635</v>
      </c>
      <c r="K531" s="5">
        <v>-0.5357536761673265</v>
      </c>
      <c r="L531" s="5">
        <f t="shared" si="16"/>
        <v>0.98320989512252555</v>
      </c>
      <c r="M531" s="5">
        <f t="shared" si="17"/>
        <v>9.620771392499444</v>
      </c>
    </row>
    <row r="532" spans="1:13" x14ac:dyDescent="0.25">
      <c r="A532" s="5">
        <v>13</v>
      </c>
      <c r="B532" s="5" t="s">
        <v>1039</v>
      </c>
      <c r="C532" s="5" t="s">
        <v>1039</v>
      </c>
      <c r="E532" s="5" t="s">
        <v>7</v>
      </c>
      <c r="F532" s="5" t="s">
        <v>400</v>
      </c>
      <c r="G532" s="5">
        <v>1</v>
      </c>
      <c r="H532" s="5">
        <v>4343</v>
      </c>
      <c r="I532" s="5">
        <v>953</v>
      </c>
      <c r="J532" s="5">
        <v>0.29637551528350314</v>
      </c>
      <c r="K532" s="5">
        <v>-0.53485369412968464</v>
      </c>
      <c r="L532" s="5">
        <f t="shared" si="16"/>
        <v>0.98368790153826169</v>
      </c>
      <c r="M532" s="5">
        <f t="shared" si="17"/>
        <v>9.6313663284261875</v>
      </c>
    </row>
    <row r="533" spans="1:13" x14ac:dyDescent="0.25">
      <c r="A533" s="5">
        <v>13</v>
      </c>
      <c r="B533" s="5" t="s">
        <v>48</v>
      </c>
      <c r="C533" s="5" t="s">
        <v>48</v>
      </c>
      <c r="E533" s="5" t="s">
        <v>6</v>
      </c>
      <c r="F533" s="5" t="s">
        <v>400</v>
      </c>
      <c r="G533" s="5">
        <v>1</v>
      </c>
      <c r="H533" s="5">
        <v>4450</v>
      </c>
      <c r="I533" s="5">
        <v>954</v>
      </c>
      <c r="J533" s="5">
        <v>0.29668662985144278</v>
      </c>
      <c r="K533" s="5">
        <v>-0.53395414509790728</v>
      </c>
      <c r="L533" s="5">
        <f t="shared" si="16"/>
        <v>0.98416567797209531</v>
      </c>
      <c r="M533" s="5">
        <f t="shared" si="17"/>
        <v>9.6419678261603945</v>
      </c>
    </row>
    <row r="534" spans="1:13" x14ac:dyDescent="0.25">
      <c r="A534" s="5">
        <v>13</v>
      </c>
      <c r="B534" s="5" t="s">
        <v>1036</v>
      </c>
      <c r="C534" s="5" t="s">
        <v>1036</v>
      </c>
      <c r="E534" s="5" t="s">
        <v>7</v>
      </c>
      <c r="F534" s="5" t="s">
        <v>400</v>
      </c>
      <c r="G534" s="5">
        <v>1</v>
      </c>
      <c r="H534" s="5">
        <v>4546</v>
      </c>
      <c r="I534" s="5">
        <v>955</v>
      </c>
      <c r="J534" s="5">
        <v>0.29699774441938243</v>
      </c>
      <c r="K534" s="5">
        <v>-0.5330550279283266</v>
      </c>
      <c r="L534" s="5">
        <f t="shared" si="16"/>
        <v>0.98464322503146129</v>
      </c>
      <c r="M534" s="5">
        <f t="shared" si="17"/>
        <v>9.6525758951913012</v>
      </c>
    </row>
    <row r="535" spans="1:13" x14ac:dyDescent="0.25">
      <c r="A535" s="5">
        <v>13</v>
      </c>
      <c r="B535" s="5" t="s">
        <v>1034</v>
      </c>
      <c r="C535" s="5" t="s">
        <v>1034</v>
      </c>
      <c r="E535" s="5" t="s">
        <v>7</v>
      </c>
      <c r="F535" s="5" t="s">
        <v>400</v>
      </c>
      <c r="G535" s="5">
        <v>1</v>
      </c>
      <c r="H535" s="5">
        <v>4625</v>
      </c>
      <c r="I535" s="5">
        <v>956</v>
      </c>
      <c r="J535" s="5">
        <v>0.29730885898732207</v>
      </c>
      <c r="K535" s="5">
        <v>-0.53215634148031898</v>
      </c>
      <c r="L535" s="5">
        <f t="shared" si="16"/>
        <v>0.98512054332217769</v>
      </c>
      <c r="M535" s="5">
        <f t="shared" si="17"/>
        <v>9.6631905450167253</v>
      </c>
    </row>
    <row r="536" spans="1:13" x14ac:dyDescent="0.25">
      <c r="A536" s="5">
        <v>13</v>
      </c>
      <c r="B536" s="5" t="s">
        <v>1030</v>
      </c>
      <c r="C536" s="5" t="s">
        <v>1030</v>
      </c>
      <c r="E536" s="5" t="s">
        <v>7</v>
      </c>
      <c r="F536" s="5" t="s">
        <v>400</v>
      </c>
      <c r="G536" s="5">
        <v>1</v>
      </c>
      <c r="H536" s="5">
        <v>4780</v>
      </c>
      <c r="I536" s="5">
        <v>957</v>
      </c>
      <c r="J536" s="5">
        <v>0.29761997355526171</v>
      </c>
      <c r="K536" s="5">
        <v>-0.53125808461628887</v>
      </c>
      <c r="L536" s="5">
        <f t="shared" si="16"/>
        <v>0.98559763344845464</v>
      </c>
      <c r="M536" s="5">
        <f t="shared" si="17"/>
        <v>9.6738117851431422</v>
      </c>
    </row>
    <row r="537" spans="1:13" x14ac:dyDescent="0.25">
      <c r="A537" s="5">
        <v>13</v>
      </c>
      <c r="B537" s="5" t="s">
        <v>1028</v>
      </c>
      <c r="C537" s="5" t="s">
        <v>1028</v>
      </c>
      <c r="E537" s="5" t="s">
        <v>7</v>
      </c>
      <c r="F537" s="5" t="s">
        <v>400</v>
      </c>
      <c r="G537" s="5">
        <v>1</v>
      </c>
      <c r="H537" s="5">
        <v>4874</v>
      </c>
      <c r="I537" s="5">
        <v>958</v>
      </c>
      <c r="J537" s="5">
        <v>0.29793108812320135</v>
      </c>
      <c r="K537" s="5">
        <v>-0.53036025620165828</v>
      </c>
      <c r="L537" s="5">
        <f t="shared" si="16"/>
        <v>0.98607449601289887</v>
      </c>
      <c r="M537" s="5">
        <f t="shared" si="17"/>
        <v>9.6844396250856644</v>
      </c>
    </row>
    <row r="538" spans="1:13" x14ac:dyDescent="0.25">
      <c r="A538" s="5">
        <v>13</v>
      </c>
      <c r="B538" s="5" t="s">
        <v>1026</v>
      </c>
      <c r="C538" s="5" t="s">
        <v>1026</v>
      </c>
      <c r="E538" s="5" t="s">
        <v>7</v>
      </c>
      <c r="F538" s="5" t="s">
        <v>400</v>
      </c>
      <c r="G538" s="5">
        <v>1</v>
      </c>
      <c r="H538" s="5">
        <v>4951</v>
      </c>
      <c r="I538" s="5">
        <v>959</v>
      </c>
      <c r="J538" s="5">
        <v>0.29824220269114099</v>
      </c>
      <c r="K538" s="5">
        <v>-0.52946285510485258</v>
      </c>
      <c r="L538" s="5">
        <f t="shared" si="16"/>
        <v>0.9865511316165223</v>
      </c>
      <c r="M538" s="5">
        <f t="shared" si="17"/>
        <v>9.6950740743681312</v>
      </c>
    </row>
    <row r="539" spans="1:13" x14ac:dyDescent="0.25">
      <c r="A539" s="5">
        <v>13</v>
      </c>
      <c r="B539" s="5" t="s">
        <v>222</v>
      </c>
      <c r="C539" s="5" t="s">
        <v>222</v>
      </c>
      <c r="E539" s="5" t="s">
        <v>6</v>
      </c>
      <c r="F539" s="5" t="s">
        <v>400</v>
      </c>
      <c r="G539" s="5">
        <v>1</v>
      </c>
      <c r="H539" s="5">
        <v>5694</v>
      </c>
      <c r="I539" s="5">
        <v>960</v>
      </c>
      <c r="J539" s="5">
        <v>0.29855331725908063</v>
      </c>
      <c r="K539" s="5">
        <v>-0.52856588019728901</v>
      </c>
      <c r="L539" s="5">
        <f t="shared" si="16"/>
        <v>0.98702754085874811</v>
      </c>
      <c r="M539" s="5">
        <f t="shared" si="17"/>
        <v>9.7057151425231361</v>
      </c>
    </row>
    <row r="540" spans="1:13" x14ac:dyDescent="0.25">
      <c r="A540" s="5">
        <v>13</v>
      </c>
      <c r="B540" s="5" t="s">
        <v>222</v>
      </c>
      <c r="C540" s="5" t="s">
        <v>222</v>
      </c>
      <c r="E540" s="5" t="s">
        <v>6</v>
      </c>
      <c r="F540" s="5" t="s">
        <v>400</v>
      </c>
      <c r="G540" s="5">
        <v>1</v>
      </c>
      <c r="H540" s="5">
        <v>5696</v>
      </c>
      <c r="I540" s="5">
        <v>961</v>
      </c>
      <c r="J540" s="5">
        <v>0.29886443182702033</v>
      </c>
      <c r="K540" s="5">
        <v>-0.52766933035336216</v>
      </c>
      <c r="L540" s="5">
        <f t="shared" si="16"/>
        <v>0.98750372433741751</v>
      </c>
      <c r="M540" s="5">
        <f t="shared" si="17"/>
        <v>9.7163628390920564</v>
      </c>
    </row>
    <row r="541" spans="1:13" x14ac:dyDescent="0.25">
      <c r="A541" s="5">
        <v>13</v>
      </c>
      <c r="B541" s="5" t="s">
        <v>1006</v>
      </c>
      <c r="C541" s="5" t="s">
        <v>1006</v>
      </c>
      <c r="E541" s="5" t="s">
        <v>7</v>
      </c>
      <c r="F541" s="5" t="s">
        <v>400</v>
      </c>
      <c r="G541" s="5">
        <v>1</v>
      </c>
      <c r="H541" s="5">
        <v>5807</v>
      </c>
      <c r="I541" s="5">
        <v>962</v>
      </c>
      <c r="J541" s="5">
        <v>0.29917554639495997</v>
      </c>
      <c r="K541" s="5">
        <v>-0.52677320445043385</v>
      </c>
      <c r="L541" s="5">
        <f t="shared" si="16"/>
        <v>0.9879796826487961</v>
      </c>
      <c r="M541" s="5">
        <f t="shared" si="17"/>
        <v>9.7270171736250894</v>
      </c>
    </row>
    <row r="542" spans="1:13" x14ac:dyDescent="0.25">
      <c r="A542" s="5">
        <v>13</v>
      </c>
      <c r="B542" s="5" t="s">
        <v>1004</v>
      </c>
      <c r="C542" s="5" t="s">
        <v>1004</v>
      </c>
      <c r="E542" s="5" t="s">
        <v>7</v>
      </c>
      <c r="F542" s="5" t="s">
        <v>400</v>
      </c>
      <c r="G542" s="5">
        <v>1</v>
      </c>
      <c r="H542" s="5">
        <v>5854</v>
      </c>
      <c r="I542" s="5">
        <v>963</v>
      </c>
      <c r="J542" s="5">
        <v>0.29948666096289961</v>
      </c>
      <c r="K542" s="5">
        <v>-0.52587750136881795</v>
      </c>
      <c r="L542" s="5">
        <f t="shared" si="16"/>
        <v>0.98845541638758139</v>
      </c>
      <c r="M542" s="5">
        <f t="shared" si="17"/>
        <v>9.7376781556813121</v>
      </c>
    </row>
    <row r="543" spans="1:13" x14ac:dyDescent="0.25">
      <c r="A543" s="5">
        <v>13</v>
      </c>
      <c r="B543" s="5" t="s">
        <v>1002</v>
      </c>
      <c r="C543" s="5" t="s">
        <v>1002</v>
      </c>
      <c r="E543" s="5" t="s">
        <v>7</v>
      </c>
      <c r="F543" s="5" t="s">
        <v>400</v>
      </c>
      <c r="G543" s="5">
        <v>1</v>
      </c>
      <c r="H543" s="5">
        <v>5898</v>
      </c>
      <c r="I543" s="5">
        <v>964</v>
      </c>
      <c r="J543" s="5">
        <v>0.29979777553083925</v>
      </c>
      <c r="K543" s="5">
        <v>-0.52498221999176975</v>
      </c>
      <c r="L543" s="5">
        <f t="shared" si="16"/>
        <v>0.98893092614690892</v>
      </c>
      <c r="M543" s="5">
        <f t="shared" si="17"/>
        <v>9.7483457948287047</v>
      </c>
    </row>
    <row r="544" spans="1:13" x14ac:dyDescent="0.25">
      <c r="A544" s="5">
        <v>13</v>
      </c>
      <c r="B544" s="5" t="s">
        <v>363</v>
      </c>
      <c r="C544" s="5" t="s">
        <v>363</v>
      </c>
      <c r="E544" s="5" t="s">
        <v>6</v>
      </c>
      <c r="F544" s="5" t="s">
        <v>1206</v>
      </c>
      <c r="G544" s="5">
        <v>1</v>
      </c>
      <c r="H544" s="5">
        <v>5950</v>
      </c>
      <c r="I544" s="5">
        <v>965</v>
      </c>
      <c r="J544" s="5">
        <v>0.30010889009877889</v>
      </c>
      <c r="K544" s="5">
        <v>-0.52408735920547245</v>
      </c>
      <c r="L544" s="5">
        <f t="shared" si="16"/>
        <v>0.9894062125183587</v>
      </c>
      <c r="M544" s="5">
        <f t="shared" si="17"/>
        <v>9.7590201006441983</v>
      </c>
    </row>
    <row r="545" spans="1:13" x14ac:dyDescent="0.25">
      <c r="A545" s="5">
        <v>13</v>
      </c>
      <c r="B545" s="5" t="s">
        <v>363</v>
      </c>
      <c r="C545" s="5" t="s">
        <v>363</v>
      </c>
      <c r="E545" s="5" t="s">
        <v>6</v>
      </c>
      <c r="F545" s="5" t="s">
        <v>1206</v>
      </c>
      <c r="G545" s="5">
        <v>1</v>
      </c>
      <c r="H545" s="5">
        <v>5954</v>
      </c>
      <c r="I545" s="5">
        <v>966</v>
      </c>
      <c r="J545" s="5">
        <v>0.30042000466671853</v>
      </c>
      <c r="K545" s="5">
        <v>-0.52319291789902533</v>
      </c>
      <c r="L545" s="5">
        <f t="shared" si="16"/>
        <v>0.9898812760919623</v>
      </c>
      <c r="M545" s="5">
        <f t="shared" si="17"/>
        <v>9.7697010827137145</v>
      </c>
    </row>
    <row r="546" spans="1:13" x14ac:dyDescent="0.25">
      <c r="A546" s="5">
        <v>13</v>
      </c>
      <c r="B546" s="5" t="s">
        <v>363</v>
      </c>
      <c r="C546" s="5" t="s">
        <v>363</v>
      </c>
      <c r="E546" s="5" t="s">
        <v>6</v>
      </c>
      <c r="F546" s="5" t="s">
        <v>400</v>
      </c>
      <c r="G546" s="5">
        <v>1</v>
      </c>
      <c r="H546" s="5">
        <v>5958</v>
      </c>
      <c r="I546" s="5">
        <v>967</v>
      </c>
      <c r="J546" s="5">
        <v>0.30073111923465817</v>
      </c>
      <c r="K546" s="5">
        <v>-0.52229889496443138</v>
      </c>
      <c r="L546" s="5">
        <f t="shared" si="16"/>
        <v>0.99035611745620877</v>
      </c>
      <c r="M546" s="5">
        <f t="shared" si="17"/>
        <v>9.780388750632186</v>
      </c>
    </row>
    <row r="547" spans="1:13" x14ac:dyDescent="0.25">
      <c r="A547" s="5">
        <v>13</v>
      </c>
      <c r="B547" s="5" t="s">
        <v>264</v>
      </c>
      <c r="C547" s="5" t="s">
        <v>264</v>
      </c>
      <c r="E547" s="5" t="s">
        <v>6</v>
      </c>
      <c r="F547" s="5" t="s">
        <v>400</v>
      </c>
      <c r="G547" s="5">
        <v>1</v>
      </c>
      <c r="H547" s="5">
        <v>5992</v>
      </c>
      <c r="I547" s="5">
        <v>968</v>
      </c>
      <c r="J547" s="5">
        <v>0.30104223380259781</v>
      </c>
      <c r="K547" s="5">
        <v>-0.52140528929658436</v>
      </c>
      <c r="L547" s="5">
        <f t="shared" si="16"/>
        <v>0.99083073719805181</v>
      </c>
      <c r="M547" s="5">
        <f t="shared" si="17"/>
        <v>9.7910831140036318</v>
      </c>
    </row>
    <row r="548" spans="1:13" x14ac:dyDescent="0.25">
      <c r="A548" s="5">
        <v>13</v>
      </c>
      <c r="B548" s="5" t="s">
        <v>264</v>
      </c>
      <c r="C548" s="5" t="s">
        <v>264</v>
      </c>
      <c r="E548" s="5" t="s">
        <v>6</v>
      </c>
      <c r="F548" s="5" t="s">
        <v>400</v>
      </c>
      <c r="G548" s="5">
        <v>1</v>
      </c>
      <c r="H548" s="5">
        <v>5994</v>
      </c>
      <c r="I548" s="5">
        <v>969</v>
      </c>
      <c r="J548" s="5">
        <v>0.30135334837053745</v>
      </c>
      <c r="K548" s="5">
        <v>-0.52051209979325819</v>
      </c>
      <c r="L548" s="5">
        <f t="shared" si="16"/>
        <v>0.9913051359029158</v>
      </c>
      <c r="M548" s="5">
        <f t="shared" si="17"/>
        <v>9.801784182441164</v>
      </c>
    </row>
    <row r="549" spans="1:13" x14ac:dyDescent="0.25">
      <c r="A549" s="5">
        <v>13</v>
      </c>
      <c r="B549" s="5" t="s">
        <v>264</v>
      </c>
      <c r="C549" s="5" t="s">
        <v>264</v>
      </c>
      <c r="E549" s="5" t="s">
        <v>6</v>
      </c>
      <c r="F549" s="5" t="s">
        <v>400</v>
      </c>
      <c r="G549" s="5">
        <v>1</v>
      </c>
      <c r="H549" s="5">
        <v>5996</v>
      </c>
      <c r="I549" s="5">
        <v>970</v>
      </c>
      <c r="J549" s="5">
        <v>0.3016644629384771</v>
      </c>
      <c r="K549" s="5">
        <v>-0.51961932535509248</v>
      </c>
      <c r="L549" s="5">
        <f t="shared" si="16"/>
        <v>0.99177931415470244</v>
      </c>
      <c r="M549" s="5">
        <f t="shared" si="17"/>
        <v>9.8124919655670446</v>
      </c>
    </row>
    <row r="550" spans="1:13" x14ac:dyDescent="0.25">
      <c r="A550" s="5">
        <v>13</v>
      </c>
      <c r="B550" s="5" t="s">
        <v>238</v>
      </c>
      <c r="C550" s="5" t="s">
        <v>238</v>
      </c>
      <c r="E550" s="5" t="s">
        <v>6</v>
      </c>
      <c r="F550" s="5" t="s">
        <v>400</v>
      </c>
      <c r="G550" s="5">
        <v>1</v>
      </c>
      <c r="H550" s="5">
        <v>6002</v>
      </c>
      <c r="I550" s="5">
        <v>971</v>
      </c>
      <c r="J550" s="5">
        <v>0.30197557750641674</v>
      </c>
      <c r="K550" s="5">
        <v>-0.51872696488558323</v>
      </c>
      <c r="L550" s="5">
        <f t="shared" si="16"/>
        <v>0.99225327253579687</v>
      </c>
      <c r="M550" s="5">
        <f t="shared" si="17"/>
        <v>9.8232064730127231</v>
      </c>
    </row>
    <row r="551" spans="1:13" x14ac:dyDescent="0.25">
      <c r="A551" s="5">
        <v>13</v>
      </c>
      <c r="B551" s="5" t="s">
        <v>274</v>
      </c>
      <c r="C551" s="5" t="s">
        <v>274</v>
      </c>
      <c r="E551" s="5" t="s">
        <v>6</v>
      </c>
      <c r="F551" s="5" t="s">
        <v>400</v>
      </c>
      <c r="G551" s="5">
        <v>1</v>
      </c>
      <c r="H551" s="5">
        <v>6033</v>
      </c>
      <c r="I551" s="5">
        <v>972</v>
      </c>
      <c r="J551" s="5">
        <v>0.30228669207435638</v>
      </c>
      <c r="K551" s="5">
        <v>-0.51783501729106773</v>
      </c>
      <c r="L551" s="5">
        <f t="shared" si="16"/>
        <v>0.99272701162707477</v>
      </c>
      <c r="M551" s="5">
        <f t="shared" si="17"/>
        <v>9.8339277144188717</v>
      </c>
    </row>
    <row r="552" spans="1:13" x14ac:dyDescent="0.25">
      <c r="A552" s="5">
        <v>13</v>
      </c>
      <c r="B552" s="5" t="s">
        <v>190</v>
      </c>
      <c r="C552" s="5" t="s">
        <v>190</v>
      </c>
      <c r="E552" s="5" t="s">
        <v>6</v>
      </c>
      <c r="F552" s="5" t="s">
        <v>400</v>
      </c>
      <c r="G552" s="5">
        <v>1</v>
      </c>
      <c r="H552" s="5">
        <v>6037</v>
      </c>
      <c r="I552" s="5">
        <v>973</v>
      </c>
      <c r="J552" s="5">
        <v>0.30259780664229602</v>
      </c>
      <c r="K552" s="5">
        <v>-0.51694348148071545</v>
      </c>
      <c r="L552" s="5">
        <f t="shared" si="16"/>
        <v>0.99320053200790759</v>
      </c>
      <c r="M552" s="5">
        <f t="shared" si="17"/>
        <v>9.8446556994354193</v>
      </c>
    </row>
    <row r="553" spans="1:13" x14ac:dyDescent="0.25">
      <c r="A553" s="5">
        <v>13</v>
      </c>
      <c r="B553" s="5" t="s">
        <v>273</v>
      </c>
      <c r="C553" s="5" t="s">
        <v>273</v>
      </c>
      <c r="E553" s="5" t="s">
        <v>6</v>
      </c>
      <c r="F553" s="5" t="s">
        <v>400</v>
      </c>
      <c r="G553" s="5">
        <v>1</v>
      </c>
      <c r="H553" s="5">
        <v>6041</v>
      </c>
      <c r="I553" s="5">
        <v>974</v>
      </c>
      <c r="J553" s="5">
        <v>0.30290892121023566</v>
      </c>
      <c r="K553" s="5">
        <v>-0.51605235636651425</v>
      </c>
      <c r="L553" s="5">
        <f t="shared" si="16"/>
        <v>0.99367383425617017</v>
      </c>
      <c r="M553" s="5">
        <f t="shared" si="17"/>
        <v>9.8553904377216099</v>
      </c>
    </row>
    <row r="554" spans="1:13" x14ac:dyDescent="0.25">
      <c r="A554" s="5">
        <v>13</v>
      </c>
      <c r="B554" s="5" t="s">
        <v>273</v>
      </c>
      <c r="C554" s="5" t="s">
        <v>273</v>
      </c>
      <c r="E554" s="5" t="s">
        <v>6</v>
      </c>
      <c r="F554" s="5" t="s">
        <v>400</v>
      </c>
      <c r="G554" s="5">
        <v>1</v>
      </c>
      <c r="H554" s="5">
        <v>6043</v>
      </c>
      <c r="I554" s="5">
        <v>975</v>
      </c>
      <c r="J554" s="5">
        <v>0.3032200357781753</v>
      </c>
      <c r="K554" s="5">
        <v>-0.51516164086325977</v>
      </c>
      <c r="L554" s="5">
        <f t="shared" si="16"/>
        <v>0.99414691894824569</v>
      </c>
      <c r="M554" s="5">
        <f t="shared" si="17"/>
        <v>9.8661319389460278</v>
      </c>
    </row>
    <row r="555" spans="1:13" x14ac:dyDescent="0.25">
      <c r="A555" s="5">
        <v>13</v>
      </c>
      <c r="B555" s="5" t="s">
        <v>273</v>
      </c>
      <c r="C555" s="5" t="s">
        <v>273</v>
      </c>
      <c r="E555" s="5" t="s">
        <v>6</v>
      </c>
      <c r="F555" s="5" t="s">
        <v>400</v>
      </c>
      <c r="G555" s="5">
        <v>1</v>
      </c>
      <c r="H555" s="5">
        <v>6045</v>
      </c>
      <c r="I555" s="5">
        <v>976</v>
      </c>
      <c r="J555" s="5">
        <v>0.30353115034611494</v>
      </c>
      <c r="K555" s="5">
        <v>-0.51427133388854163</v>
      </c>
      <c r="L555" s="5">
        <f t="shared" si="16"/>
        <v>0.9946197866590335</v>
      </c>
      <c r="M555" s="5">
        <f t="shared" si="17"/>
        <v>9.8768802127866362</v>
      </c>
    </row>
    <row r="556" spans="1:13" x14ac:dyDescent="0.25">
      <c r="A556" s="5">
        <v>13</v>
      </c>
      <c r="B556" s="5" t="s">
        <v>229</v>
      </c>
      <c r="C556" s="5" t="s">
        <v>229</v>
      </c>
      <c r="E556" s="5" t="s">
        <v>6</v>
      </c>
      <c r="F556" s="5" t="s">
        <v>400</v>
      </c>
      <c r="G556" s="5">
        <v>1</v>
      </c>
      <c r="H556" s="5">
        <v>6049</v>
      </c>
      <c r="I556" s="5">
        <v>977</v>
      </c>
      <c r="J556" s="5">
        <v>0.30384226491405458</v>
      </c>
      <c r="K556" s="5">
        <v>-0.5133814343627352</v>
      </c>
      <c r="L556" s="5">
        <f t="shared" si="16"/>
        <v>0.99509243796195346</v>
      </c>
      <c r="M556" s="5">
        <f t="shared" si="17"/>
        <v>9.8876352689308185</v>
      </c>
    </row>
    <row r="557" spans="1:13" x14ac:dyDescent="0.25">
      <c r="A557" s="5">
        <v>13</v>
      </c>
      <c r="B557" s="5" t="s">
        <v>229</v>
      </c>
      <c r="C557" s="5" t="s">
        <v>229</v>
      </c>
      <c r="E557" s="5" t="s">
        <v>6</v>
      </c>
      <c r="F557" s="5" t="s">
        <v>400</v>
      </c>
      <c r="G557" s="5">
        <v>1</v>
      </c>
      <c r="H557" s="5">
        <v>6051</v>
      </c>
      <c r="I557" s="5">
        <v>978</v>
      </c>
      <c r="J557" s="5">
        <v>0.30415337948199422</v>
      </c>
      <c r="K557" s="5">
        <v>-0.51249194120898545</v>
      </c>
      <c r="L557" s="5">
        <f t="shared" si="16"/>
        <v>0.99556487342895439</v>
      </c>
      <c r="M557" s="5">
        <f t="shared" si="17"/>
        <v>9.8983971170754401</v>
      </c>
    </row>
    <row r="558" spans="1:13" x14ac:dyDescent="0.25">
      <c r="A558" s="5">
        <v>13</v>
      </c>
      <c r="B558" s="5" t="s">
        <v>211</v>
      </c>
      <c r="C558" s="5" t="s">
        <v>211</v>
      </c>
      <c r="E558" s="5" t="s">
        <v>6</v>
      </c>
      <c r="F558" s="5" t="s">
        <v>1206</v>
      </c>
      <c r="G558" s="5">
        <v>1</v>
      </c>
      <c r="H558" s="5">
        <v>6077</v>
      </c>
      <c r="I558" s="5">
        <v>979</v>
      </c>
      <c r="J558" s="5">
        <v>0.30446449404993386</v>
      </c>
      <c r="K558" s="5">
        <v>-0.51160285335319999</v>
      </c>
      <c r="L558" s="5">
        <f t="shared" si="16"/>
        <v>0.99603709363051762</v>
      </c>
      <c r="M558" s="5">
        <f t="shared" si="17"/>
        <v>9.9091657669268365</v>
      </c>
    </row>
    <row r="559" spans="1:13" x14ac:dyDescent="0.25">
      <c r="A559" s="5">
        <v>13</v>
      </c>
      <c r="B559" s="5" t="s">
        <v>211</v>
      </c>
      <c r="C559" s="5" t="s">
        <v>211</v>
      </c>
      <c r="E559" s="5" t="s">
        <v>6</v>
      </c>
      <c r="F559" s="5" t="s">
        <v>400</v>
      </c>
      <c r="G559" s="5">
        <v>1</v>
      </c>
      <c r="H559" s="5">
        <v>6081</v>
      </c>
      <c r="I559" s="5">
        <v>980</v>
      </c>
      <c r="J559" s="5">
        <v>0.30477560861787351</v>
      </c>
      <c r="K559" s="5">
        <v>-0.51071416972403338</v>
      </c>
      <c r="L559" s="5">
        <f t="shared" si="16"/>
        <v>0.99650909913566577</v>
      </c>
      <c r="M559" s="5">
        <f t="shared" si="17"/>
        <v>9.9199412282009085</v>
      </c>
    </row>
    <row r="560" spans="1:13" x14ac:dyDescent="0.25">
      <c r="A560" s="5">
        <v>13</v>
      </c>
      <c r="B560" s="5" t="s">
        <v>211</v>
      </c>
      <c r="C560" s="5" t="s">
        <v>211</v>
      </c>
      <c r="E560" s="5" t="s">
        <v>6</v>
      </c>
      <c r="F560" s="5" t="s">
        <v>400</v>
      </c>
      <c r="G560" s="5">
        <v>1</v>
      </c>
      <c r="H560" s="5">
        <v>6083</v>
      </c>
      <c r="I560" s="5">
        <v>981</v>
      </c>
      <c r="J560" s="5">
        <v>0.3050867231858132</v>
      </c>
      <c r="K560" s="5">
        <v>-0.50982588925287908</v>
      </c>
      <c r="L560" s="5">
        <f t="shared" si="16"/>
        <v>0.99698089051196637</v>
      </c>
      <c r="M560" s="5">
        <f t="shared" si="17"/>
        <v>9.9307235106231211</v>
      </c>
    </row>
    <row r="561" spans="1:13" x14ac:dyDescent="0.25">
      <c r="A561" s="5">
        <v>13</v>
      </c>
      <c r="B561" s="5" t="s">
        <v>42</v>
      </c>
      <c r="C561" s="5" t="s">
        <v>42</v>
      </c>
      <c r="E561" s="5" t="s">
        <v>6</v>
      </c>
      <c r="F561" s="5" t="s">
        <v>400</v>
      </c>
      <c r="G561" s="5">
        <v>1</v>
      </c>
      <c r="H561" s="5">
        <v>6277</v>
      </c>
      <c r="I561" s="5">
        <v>982</v>
      </c>
      <c r="J561" s="5">
        <v>0.30539783775375284</v>
      </c>
      <c r="K561" s="5">
        <v>-0.5089380108738546</v>
      </c>
      <c r="L561" s="5">
        <f t="shared" si="16"/>
        <v>0.99745246832554035</v>
      </c>
      <c r="M561" s="5">
        <f t="shared" si="17"/>
        <v>9.9415126239285794</v>
      </c>
    </row>
    <row r="562" spans="1:13" x14ac:dyDescent="0.25">
      <c r="A562" s="5">
        <v>13</v>
      </c>
      <c r="B562" s="5" t="s">
        <v>374</v>
      </c>
      <c r="C562" s="5" t="s">
        <v>374</v>
      </c>
      <c r="E562" s="5" t="s">
        <v>6</v>
      </c>
      <c r="F562" s="5" t="s">
        <v>400</v>
      </c>
      <c r="G562" s="5">
        <v>1</v>
      </c>
      <c r="H562" s="5">
        <v>6353</v>
      </c>
      <c r="I562" s="5">
        <v>983</v>
      </c>
      <c r="J562" s="5">
        <v>0.30570895232169248</v>
      </c>
      <c r="K562" s="5">
        <v>-0.50805053352379392</v>
      </c>
      <c r="L562" s="5">
        <f t="shared" si="16"/>
        <v>0.99792383314106614</v>
      </c>
      <c r="M562" s="5">
        <f t="shared" si="17"/>
        <v>9.9523085778620182</v>
      </c>
    </row>
    <row r="563" spans="1:13" x14ac:dyDescent="0.25">
      <c r="A563" s="5">
        <v>13</v>
      </c>
      <c r="B563" s="5" t="s">
        <v>51</v>
      </c>
      <c r="C563" s="5" t="s">
        <v>51</v>
      </c>
      <c r="E563" s="5" t="s">
        <v>6</v>
      </c>
      <c r="F563" s="5" t="s">
        <v>400</v>
      </c>
      <c r="G563" s="5">
        <v>1</v>
      </c>
      <c r="H563" s="5">
        <v>6590</v>
      </c>
      <c r="I563" s="5">
        <v>984</v>
      </c>
      <c r="J563" s="5">
        <v>0.30602006688963213</v>
      </c>
      <c r="K563" s="5">
        <v>-0.50716345614223179</v>
      </c>
      <c r="L563" s="5">
        <f t="shared" si="16"/>
        <v>0.99839498552178718</v>
      </c>
      <c r="M563" s="5">
        <f t="shared" si="17"/>
        <v>9.9631113821779085</v>
      </c>
    </row>
    <row r="564" spans="1:13" x14ac:dyDescent="0.25">
      <c r="A564" s="5">
        <v>13</v>
      </c>
      <c r="B564" s="5" t="s">
        <v>254</v>
      </c>
      <c r="C564" s="5" t="s">
        <v>254</v>
      </c>
      <c r="E564" s="5" t="s">
        <v>6</v>
      </c>
      <c r="F564" s="5" t="s">
        <v>400</v>
      </c>
      <c r="G564" s="5">
        <v>1</v>
      </c>
      <c r="H564" s="5">
        <v>6752</v>
      </c>
      <c r="I564" s="5">
        <v>985</v>
      </c>
      <c r="J564" s="5">
        <v>0.30633118145757177</v>
      </c>
      <c r="K564" s="5">
        <v>-0.50627677767139678</v>
      </c>
      <c r="L564" s="5">
        <f t="shared" si="16"/>
        <v>0.9988659260295164</v>
      </c>
      <c r="M564" s="5">
        <f t="shared" si="17"/>
        <v>9.9739210466404309</v>
      </c>
    </row>
    <row r="565" spans="1:13" x14ac:dyDescent="0.25">
      <c r="A565" s="5">
        <v>13</v>
      </c>
      <c r="B565" s="5" t="s">
        <v>254</v>
      </c>
      <c r="C565" s="5" t="s">
        <v>254</v>
      </c>
      <c r="E565" s="5" t="s">
        <v>6</v>
      </c>
      <c r="F565" s="5" t="s">
        <v>400</v>
      </c>
      <c r="G565" s="5">
        <v>1</v>
      </c>
      <c r="H565" s="5">
        <v>6758</v>
      </c>
      <c r="I565" s="5">
        <v>986</v>
      </c>
      <c r="J565" s="5">
        <v>0.30664229602551141</v>
      </c>
      <c r="K565" s="5">
        <v>-0.50539049705619754</v>
      </c>
      <c r="L565" s="5">
        <f t="shared" si="16"/>
        <v>0.99933665522464332</v>
      </c>
      <c r="M565" s="5">
        <f t="shared" si="17"/>
        <v>9.9847375810235501</v>
      </c>
    </row>
    <row r="566" spans="1:13" x14ac:dyDescent="0.25">
      <c r="A566" s="5">
        <v>13</v>
      </c>
      <c r="B566" s="5" t="s">
        <v>38</v>
      </c>
      <c r="C566" s="5" t="s">
        <v>38</v>
      </c>
      <c r="E566" s="5" t="s">
        <v>6</v>
      </c>
      <c r="F566" s="5" t="s">
        <v>1206</v>
      </c>
      <c r="G566" s="5">
        <v>1</v>
      </c>
      <c r="H566" s="5">
        <v>6884</v>
      </c>
      <c r="I566" s="5">
        <v>987</v>
      </c>
      <c r="J566" s="5">
        <v>0.30695341059345105</v>
      </c>
      <c r="K566" s="5">
        <v>-0.50450461324421125</v>
      </c>
      <c r="L566" s="5">
        <f t="shared" si="16"/>
        <v>0.99980717366614003</v>
      </c>
      <c r="M566" s="5">
        <f t="shared" si="17"/>
        <v>9.9955609951110578</v>
      </c>
    </row>
    <row r="567" spans="1:13" x14ac:dyDescent="0.25">
      <c r="A567" s="5">
        <v>13</v>
      </c>
      <c r="B567" s="5" t="s">
        <v>38</v>
      </c>
      <c r="C567" s="5" t="s">
        <v>38</v>
      </c>
      <c r="E567" s="5" t="s">
        <v>6</v>
      </c>
      <c r="F567" s="5" t="s">
        <v>400</v>
      </c>
      <c r="G567" s="5">
        <v>1</v>
      </c>
      <c r="H567" s="5">
        <v>6888</v>
      </c>
      <c r="I567" s="5">
        <v>988</v>
      </c>
      <c r="J567" s="5">
        <v>0.30726452516139069</v>
      </c>
      <c r="K567" s="5">
        <v>-0.50361912518567409</v>
      </c>
      <c r="L567" s="5">
        <f t="shared" si="16"/>
        <v>1.0002774819115663</v>
      </c>
      <c r="M567" s="5">
        <f t="shared" si="17"/>
        <v>10.006391298696595</v>
      </c>
    </row>
    <row r="568" spans="1:13" x14ac:dyDescent="0.25">
      <c r="A568" s="5">
        <v>13</v>
      </c>
      <c r="B568" s="5" t="s">
        <v>38</v>
      </c>
      <c r="C568" s="5" t="s">
        <v>38</v>
      </c>
      <c r="E568" s="5" t="s">
        <v>6</v>
      </c>
      <c r="F568" s="5" t="s">
        <v>400</v>
      </c>
      <c r="G568" s="5">
        <v>1</v>
      </c>
      <c r="H568" s="5">
        <v>6890</v>
      </c>
      <c r="I568" s="5">
        <v>989</v>
      </c>
      <c r="J568" s="5">
        <v>0.30757563972933033</v>
      </c>
      <c r="K568" s="5">
        <v>-0.50273403183346987</v>
      </c>
      <c r="L568" s="5">
        <f t="shared" si="16"/>
        <v>1.0007475805170758</v>
      </c>
      <c r="M568" s="5">
        <f t="shared" si="17"/>
        <v>10.017228501583704</v>
      </c>
    </row>
    <row r="569" spans="1:13" x14ac:dyDescent="0.25">
      <c r="A569" s="5">
        <v>13</v>
      </c>
      <c r="B569" s="5" t="s">
        <v>67</v>
      </c>
      <c r="C569" s="5" t="s">
        <v>67</v>
      </c>
      <c r="E569" s="5" t="s">
        <v>6</v>
      </c>
      <c r="F569" s="5" t="s">
        <v>400</v>
      </c>
      <c r="G569" s="5">
        <v>1</v>
      </c>
      <c r="H569" s="5">
        <v>7009</v>
      </c>
      <c r="I569" s="5">
        <v>990</v>
      </c>
      <c r="J569" s="5">
        <v>0.30788675429726997</v>
      </c>
      <c r="K569" s="5">
        <v>-0.50184933214311744</v>
      </c>
      <c r="L569" s="5">
        <f t="shared" si="16"/>
        <v>1.0012174700374226</v>
      </c>
      <c r="M569" s="5">
        <f t="shared" si="17"/>
        <v>10.028072613585858</v>
      </c>
    </row>
    <row r="570" spans="1:13" x14ac:dyDescent="0.25">
      <c r="A570" s="5">
        <v>13</v>
      </c>
      <c r="B570" s="5" t="s">
        <v>305</v>
      </c>
      <c r="C570" s="5" t="s">
        <v>305</v>
      </c>
      <c r="E570" s="5" t="s">
        <v>6</v>
      </c>
      <c r="F570" s="5" t="s">
        <v>400</v>
      </c>
      <c r="G570" s="5">
        <v>1</v>
      </c>
      <c r="H570" s="5">
        <v>7262</v>
      </c>
      <c r="I570" s="5">
        <v>992</v>
      </c>
      <c r="J570" s="5">
        <v>0.30850898343314925</v>
      </c>
      <c r="K570" s="5">
        <v>-0.50008110958316276</v>
      </c>
      <c r="L570" s="5">
        <f t="shared" si="16"/>
        <v>1.002156624034676</v>
      </c>
      <c r="M570" s="5">
        <f t="shared" si="17"/>
        <v>10.049781604239111</v>
      </c>
    </row>
    <row r="571" spans="1:13" x14ac:dyDescent="0.25">
      <c r="A571" s="5">
        <v>13</v>
      </c>
      <c r="B571" s="5" t="s">
        <v>305</v>
      </c>
      <c r="C571" s="5" t="s">
        <v>305</v>
      </c>
      <c r="E571" s="5" t="s">
        <v>6</v>
      </c>
      <c r="F571" s="5" t="s">
        <v>400</v>
      </c>
      <c r="G571" s="5">
        <v>1</v>
      </c>
      <c r="H571" s="5">
        <v>7264</v>
      </c>
      <c r="I571" s="5">
        <v>993</v>
      </c>
      <c r="J571" s="5">
        <v>0.30882009800108889</v>
      </c>
      <c r="K571" s="5">
        <v>-0.49919758463768182</v>
      </c>
      <c r="L571" s="5">
        <f t="shared" si="16"/>
        <v>1.0026258896141418</v>
      </c>
      <c r="M571" s="5">
        <f t="shared" si="17"/>
        <v>10.060646502567209</v>
      </c>
    </row>
    <row r="572" spans="1:13" x14ac:dyDescent="0.25">
      <c r="A572" s="5">
        <v>13</v>
      </c>
      <c r="B572" s="5" t="s">
        <v>305</v>
      </c>
      <c r="C572" s="5" t="s">
        <v>305</v>
      </c>
      <c r="E572" s="5" t="s">
        <v>6</v>
      </c>
      <c r="F572" s="5" t="s">
        <v>400</v>
      </c>
      <c r="G572" s="5">
        <v>1</v>
      </c>
      <c r="H572" s="5">
        <v>7266</v>
      </c>
      <c r="I572" s="5">
        <v>994</v>
      </c>
      <c r="J572" s="5">
        <v>0.30913121256902854</v>
      </c>
      <c r="K572" s="5">
        <v>-0.49831444920227419</v>
      </c>
      <c r="L572" s="5">
        <f t="shared" si="16"/>
        <v>1.0030949483135743</v>
      </c>
      <c r="M572" s="5">
        <f t="shared" si="17"/>
        <v>10.071518349364421</v>
      </c>
    </row>
    <row r="573" spans="1:13" x14ac:dyDescent="0.25">
      <c r="A573" s="5">
        <v>13</v>
      </c>
      <c r="B573" s="5" t="s">
        <v>183</v>
      </c>
      <c r="C573" s="5" t="s">
        <v>183</v>
      </c>
      <c r="E573" s="5" t="s">
        <v>6</v>
      </c>
      <c r="F573" s="5" t="s">
        <v>400</v>
      </c>
      <c r="G573" s="5">
        <v>1</v>
      </c>
      <c r="H573" s="5">
        <v>7505</v>
      </c>
      <c r="I573" s="5">
        <v>995</v>
      </c>
      <c r="J573" s="5">
        <v>0.30944232713696818</v>
      </c>
      <c r="K573" s="5">
        <v>-0.4974317022454775</v>
      </c>
      <c r="L573" s="5">
        <f t="shared" si="16"/>
        <v>1.0035638006808125</v>
      </c>
      <c r="M573" s="5">
        <f t="shared" si="17"/>
        <v>10.082397154494474</v>
      </c>
    </row>
    <row r="574" spans="1:13" x14ac:dyDescent="0.25">
      <c r="A574" s="5">
        <v>13</v>
      </c>
      <c r="B574" s="5" t="s">
        <v>183</v>
      </c>
      <c r="C574" s="5" t="s">
        <v>183</v>
      </c>
      <c r="E574" s="5" t="s">
        <v>6</v>
      </c>
      <c r="F574" s="5" t="s">
        <v>400</v>
      </c>
      <c r="G574" s="5">
        <v>1</v>
      </c>
      <c r="H574" s="5">
        <v>7507</v>
      </c>
      <c r="I574" s="5">
        <v>996</v>
      </c>
      <c r="J574" s="5">
        <v>0.30975344170490782</v>
      </c>
      <c r="K574" s="5">
        <v>-0.49654934273839979</v>
      </c>
      <c r="L574" s="5">
        <f t="shared" si="16"/>
        <v>1.0040324472623312</v>
      </c>
      <c r="M574" s="5">
        <f t="shared" si="17"/>
        <v>10.093282927831316</v>
      </c>
    </row>
    <row r="575" spans="1:13" x14ac:dyDescent="0.25">
      <c r="A575" s="5">
        <v>13</v>
      </c>
      <c r="B575" s="5" t="s">
        <v>183</v>
      </c>
      <c r="C575" s="5" t="s">
        <v>183</v>
      </c>
      <c r="E575" s="5" t="s">
        <v>6</v>
      </c>
      <c r="F575" s="5" t="s">
        <v>400</v>
      </c>
      <c r="G575" s="5">
        <v>1</v>
      </c>
      <c r="H575" s="5">
        <v>7509</v>
      </c>
      <c r="I575" s="5">
        <v>997</v>
      </c>
      <c r="J575" s="5">
        <v>0.31006455627284746</v>
      </c>
      <c r="K575" s="5">
        <v>-0.49566736965470981</v>
      </c>
      <c r="L575" s="5">
        <f t="shared" si="16"/>
        <v>1.0045008886032438</v>
      </c>
      <c r="M575" s="5">
        <f t="shared" si="17"/>
        <v>10.104175679259063</v>
      </c>
    </row>
    <row r="576" spans="1:13" x14ac:dyDescent="0.25">
      <c r="A576" s="5">
        <v>13</v>
      </c>
      <c r="B576" s="5" t="s">
        <v>183</v>
      </c>
      <c r="C576" s="5" t="s">
        <v>183</v>
      </c>
      <c r="E576" s="5" t="s">
        <v>6</v>
      </c>
      <c r="F576" s="5" t="s">
        <v>400</v>
      </c>
      <c r="G576" s="5">
        <v>1</v>
      </c>
      <c r="H576" s="5">
        <v>7511</v>
      </c>
      <c r="I576" s="5">
        <v>998</v>
      </c>
      <c r="J576" s="5">
        <v>0.3103756708407871</v>
      </c>
      <c r="K576" s="5">
        <v>-0.49478578197062617</v>
      </c>
      <c r="L576" s="5">
        <f t="shared" si="16"/>
        <v>1.0049691252473107</v>
      </c>
      <c r="M576" s="5">
        <f t="shared" si="17"/>
        <v>10.115075418672129</v>
      </c>
    </row>
    <row r="577" spans="1:13" x14ac:dyDescent="0.25">
      <c r="A577" s="5">
        <v>13</v>
      </c>
      <c r="B577" s="5" t="s">
        <v>158</v>
      </c>
      <c r="C577" s="5" t="s">
        <v>158</v>
      </c>
      <c r="E577" s="5" t="s">
        <v>6</v>
      </c>
      <c r="F577" s="5" t="s">
        <v>400</v>
      </c>
      <c r="G577" s="5">
        <v>1</v>
      </c>
      <c r="H577" s="5">
        <v>7565</v>
      </c>
      <c r="I577" s="5">
        <v>999</v>
      </c>
      <c r="J577" s="5">
        <v>0.31068678540872674</v>
      </c>
      <c r="K577" s="5">
        <v>-0.49390457866490745</v>
      </c>
      <c r="L577" s="5">
        <f t="shared" si="16"/>
        <v>1.0054371577369428</v>
      </c>
      <c r="M577" s="5">
        <f t="shared" si="17"/>
        <v>10.125982155975183</v>
      </c>
    </row>
    <row r="578" spans="1:13" x14ac:dyDescent="0.25">
      <c r="A578" s="5">
        <v>13</v>
      </c>
      <c r="B578" s="5" t="s">
        <v>158</v>
      </c>
      <c r="C578" s="5" t="s">
        <v>158</v>
      </c>
      <c r="E578" s="5" t="s">
        <v>6</v>
      </c>
      <c r="F578" s="5" t="s">
        <v>400</v>
      </c>
      <c r="G578" s="5">
        <v>1</v>
      </c>
      <c r="H578" s="5">
        <v>7567</v>
      </c>
      <c r="I578" s="5">
        <v>1000</v>
      </c>
      <c r="J578" s="5">
        <v>0.31099789997666638</v>
      </c>
      <c r="K578" s="5">
        <v>-0.49302375871883986</v>
      </c>
      <c r="L578" s="5">
        <f t="shared" si="16"/>
        <v>1.0059049866132077</v>
      </c>
      <c r="M578" s="5">
        <f t="shared" si="17"/>
        <v>10.136895901083243</v>
      </c>
    </row>
    <row r="579" spans="1:13" x14ac:dyDescent="0.25">
      <c r="A579" s="5">
        <v>13</v>
      </c>
      <c r="B579" s="5" t="s">
        <v>158</v>
      </c>
      <c r="C579" s="5" t="s">
        <v>158</v>
      </c>
      <c r="E579" s="5" t="s">
        <v>6</v>
      </c>
      <c r="F579" s="5" t="s">
        <v>400</v>
      </c>
      <c r="G579" s="5">
        <v>1</v>
      </c>
      <c r="H579" s="5">
        <v>7569</v>
      </c>
      <c r="I579" s="5">
        <v>1001</v>
      </c>
      <c r="J579" s="5">
        <v>0.31130901454460608</v>
      </c>
      <c r="K579" s="5">
        <v>-0.49214332111622938</v>
      </c>
      <c r="L579" s="5">
        <f t="shared" si="16"/>
        <v>1.0063726124158359</v>
      </c>
      <c r="M579" s="5">
        <f t="shared" si="17"/>
        <v>10.147816663921699</v>
      </c>
    </row>
    <row r="580" spans="1:13" x14ac:dyDescent="0.25">
      <c r="A580" s="5">
        <v>13</v>
      </c>
      <c r="B580" s="5" t="s">
        <v>158</v>
      </c>
      <c r="C580" s="5" t="s">
        <v>158</v>
      </c>
      <c r="E580" s="5" t="s">
        <v>6</v>
      </c>
      <c r="F580" s="5" t="s">
        <v>400</v>
      </c>
      <c r="G580" s="5">
        <v>1</v>
      </c>
      <c r="H580" s="5">
        <v>7571</v>
      </c>
      <c r="I580" s="5">
        <v>1002</v>
      </c>
      <c r="J580" s="5">
        <v>0.31162012911254572</v>
      </c>
      <c r="K580" s="5">
        <v>-0.49126326484338934</v>
      </c>
      <c r="L580" s="5">
        <f t="shared" si="16"/>
        <v>1.0068400356832252</v>
      </c>
      <c r="M580" s="5">
        <f t="shared" si="17"/>
        <v>10.158744454426341</v>
      </c>
    </row>
    <row r="581" spans="1:13" x14ac:dyDescent="0.25">
      <c r="A581" s="5">
        <v>13</v>
      </c>
      <c r="B581" s="5" t="s">
        <v>467</v>
      </c>
      <c r="C581" s="5" t="s">
        <v>467</v>
      </c>
      <c r="E581" s="5" t="s">
        <v>7</v>
      </c>
      <c r="F581" s="5" t="s">
        <v>400</v>
      </c>
      <c r="G581" s="5">
        <v>1</v>
      </c>
      <c r="H581" s="5">
        <v>7661</v>
      </c>
      <c r="I581" s="5">
        <v>1003</v>
      </c>
      <c r="J581" s="5">
        <v>0.31193124368048536</v>
      </c>
      <c r="K581" s="5">
        <v>-0.49038358888913081</v>
      </c>
      <c r="L581" s="5">
        <f t="shared" ref="L581:L644" si="18">$O$5+$O$6*K581</f>
        <v>1.0073072569524477</v>
      </c>
      <c r="M581" s="5">
        <f t="shared" ref="M581:M644" si="19">10^L581</f>
        <v>10.169679282543429</v>
      </c>
    </row>
    <row r="582" spans="1:13" x14ac:dyDescent="0.25">
      <c r="A582" s="5">
        <v>13</v>
      </c>
      <c r="B582" s="5" t="s">
        <v>81</v>
      </c>
      <c r="C582" s="5" t="s">
        <v>81</v>
      </c>
      <c r="E582" s="5" t="s">
        <v>6</v>
      </c>
      <c r="F582" s="5" t="s">
        <v>400</v>
      </c>
      <c r="G582" s="5">
        <v>1</v>
      </c>
      <c r="H582" s="5">
        <v>7749</v>
      </c>
      <c r="I582" s="5">
        <v>1004</v>
      </c>
      <c r="J582" s="5">
        <v>0.312242358248425</v>
      </c>
      <c r="K582" s="5">
        <v>-0.48950429224475234</v>
      </c>
      <c r="L582" s="5">
        <f t="shared" si="18"/>
        <v>1.0077742767592535</v>
      </c>
      <c r="M582" s="5">
        <f t="shared" si="19"/>
        <v>10.180621158229695</v>
      </c>
    </row>
    <row r="583" spans="1:13" x14ac:dyDescent="0.25">
      <c r="A583" s="5">
        <v>13</v>
      </c>
      <c r="B583" s="5" t="s">
        <v>81</v>
      </c>
      <c r="C583" s="5" t="s">
        <v>81</v>
      </c>
      <c r="E583" s="5" t="s">
        <v>6</v>
      </c>
      <c r="F583" s="5" t="s">
        <v>400</v>
      </c>
      <c r="G583" s="5">
        <v>1</v>
      </c>
      <c r="H583" s="5">
        <v>7752</v>
      </c>
      <c r="I583" s="5">
        <v>1005</v>
      </c>
      <c r="J583" s="5">
        <v>0.31255347281636464</v>
      </c>
      <c r="K583" s="5">
        <v>-0.48862537390402927</v>
      </c>
      <c r="L583" s="5">
        <f t="shared" si="18"/>
        <v>1.0082410956380774</v>
      </c>
      <c r="M583" s="5">
        <f t="shared" si="19"/>
        <v>10.191570091452414</v>
      </c>
    </row>
    <row r="584" spans="1:13" x14ac:dyDescent="0.25">
      <c r="A584" s="5">
        <v>13</v>
      </c>
      <c r="B584" s="5" t="s">
        <v>81</v>
      </c>
      <c r="C584" s="5" t="s">
        <v>81</v>
      </c>
      <c r="E584" s="5" t="s">
        <v>6</v>
      </c>
      <c r="F584" s="5" t="s">
        <v>400</v>
      </c>
      <c r="G584" s="5">
        <v>1</v>
      </c>
      <c r="H584" s="5">
        <v>7753</v>
      </c>
      <c r="I584" s="5">
        <v>1006</v>
      </c>
      <c r="J584" s="5">
        <v>0.31286458738430428</v>
      </c>
      <c r="K584" s="5">
        <v>-0.48774683286320442</v>
      </c>
      <c r="L584" s="5">
        <f t="shared" si="18"/>
        <v>1.0087077141220444</v>
      </c>
      <c r="M584" s="5">
        <f t="shared" si="19"/>
        <v>10.202526092189425</v>
      </c>
    </row>
    <row r="585" spans="1:13" x14ac:dyDescent="0.25">
      <c r="A585" s="5">
        <v>13</v>
      </c>
      <c r="B585" s="5" t="s">
        <v>81</v>
      </c>
      <c r="C585" s="5" t="s">
        <v>81</v>
      </c>
      <c r="E585" s="5" t="s">
        <v>6</v>
      </c>
      <c r="F585" s="5" t="s">
        <v>400</v>
      </c>
      <c r="G585" s="5">
        <v>1</v>
      </c>
      <c r="H585" s="5">
        <v>7755</v>
      </c>
      <c r="I585" s="5">
        <v>1007</v>
      </c>
      <c r="J585" s="5">
        <v>0.31317570195224392</v>
      </c>
      <c r="K585" s="5">
        <v>-0.48686866812097629</v>
      </c>
      <c r="L585" s="5">
        <f t="shared" si="18"/>
        <v>1.009174132742974</v>
      </c>
      <c r="M585" s="5">
        <f t="shared" si="19"/>
        <v>10.213489170429181</v>
      </c>
    </row>
    <row r="586" spans="1:13" x14ac:dyDescent="0.25">
      <c r="A586" s="5">
        <v>13</v>
      </c>
      <c r="B586" s="5" t="s">
        <v>47</v>
      </c>
      <c r="C586" s="5" t="s">
        <v>47</v>
      </c>
      <c r="E586" s="5" t="s">
        <v>6</v>
      </c>
      <c r="F586" s="5" t="s">
        <v>400</v>
      </c>
      <c r="G586" s="5">
        <v>1</v>
      </c>
      <c r="H586" s="5">
        <v>7844</v>
      </c>
      <c r="I586" s="5">
        <v>1008</v>
      </c>
      <c r="J586" s="5">
        <v>0.31348681652018356</v>
      </c>
      <c r="K586" s="5">
        <v>-0.48599087867849133</v>
      </c>
      <c r="L586" s="5">
        <f t="shared" si="18"/>
        <v>1.0096403520313864</v>
      </c>
      <c r="M586" s="5">
        <f t="shared" si="19"/>
        <v>10.224459336170776</v>
      </c>
    </row>
    <row r="587" spans="1:13" x14ac:dyDescent="0.25">
      <c r="A587" s="5">
        <v>13</v>
      </c>
      <c r="B587" s="5" t="s">
        <v>47</v>
      </c>
      <c r="C587" s="5" t="s">
        <v>47</v>
      </c>
      <c r="E587" s="5" t="s">
        <v>6</v>
      </c>
      <c r="F587" s="5" t="s">
        <v>400</v>
      </c>
      <c r="G587" s="5">
        <v>1</v>
      </c>
      <c r="H587" s="5">
        <v>7846</v>
      </c>
      <c r="I587" s="5">
        <v>1009</v>
      </c>
      <c r="J587" s="5">
        <v>0.31379793108812321</v>
      </c>
      <c r="K587" s="5">
        <v>-0.48511346353933105</v>
      </c>
      <c r="L587" s="5">
        <f t="shared" si="18"/>
        <v>1.0101063725165078</v>
      </c>
      <c r="M587" s="5">
        <f t="shared" si="19"/>
        <v>10.235436599424002</v>
      </c>
    </row>
    <row r="588" spans="1:13" x14ac:dyDescent="0.25">
      <c r="A588" s="5">
        <v>13</v>
      </c>
      <c r="B588" s="5" t="s">
        <v>61</v>
      </c>
      <c r="C588" s="5" t="s">
        <v>61</v>
      </c>
      <c r="E588" s="5" t="s">
        <v>6</v>
      </c>
      <c r="F588" s="5" t="s">
        <v>400</v>
      </c>
      <c r="G588" s="5">
        <v>1</v>
      </c>
      <c r="H588" s="5">
        <v>7971</v>
      </c>
      <c r="I588" s="5">
        <v>1010</v>
      </c>
      <c r="J588" s="5">
        <v>0.31410904565606285</v>
      </c>
      <c r="K588" s="5">
        <v>-0.48423642170950487</v>
      </c>
      <c r="L588" s="5">
        <f t="shared" si="18"/>
        <v>1.010572194726276</v>
      </c>
      <c r="M588" s="5">
        <f t="shared" si="19"/>
        <v>10.246420970209385</v>
      </c>
    </row>
    <row r="589" spans="1:13" x14ac:dyDescent="0.25">
      <c r="A589" s="5">
        <v>13</v>
      </c>
      <c r="B589" s="5" t="s">
        <v>327</v>
      </c>
      <c r="C589" s="5" t="s">
        <v>327</v>
      </c>
      <c r="E589" s="5" t="s">
        <v>6</v>
      </c>
      <c r="F589" s="5" t="s">
        <v>1206</v>
      </c>
      <c r="G589" s="5">
        <v>1</v>
      </c>
      <c r="H589" s="5">
        <v>8028</v>
      </c>
      <c r="I589" s="5">
        <v>1011</v>
      </c>
      <c r="J589" s="5">
        <v>0.31442016022400249</v>
      </c>
      <c r="K589" s="5">
        <v>-0.4833597521974381</v>
      </c>
      <c r="L589" s="5">
        <f t="shared" si="18"/>
        <v>1.0110378191873444</v>
      </c>
      <c r="M589" s="5">
        <f t="shared" si="19"/>
        <v>10.257412458558198</v>
      </c>
    </row>
    <row r="590" spans="1:13" x14ac:dyDescent="0.25">
      <c r="A590" s="5">
        <v>13</v>
      </c>
      <c r="B590" s="5" t="s">
        <v>327</v>
      </c>
      <c r="C590" s="5" t="s">
        <v>327</v>
      </c>
      <c r="E590" s="5" t="s">
        <v>6</v>
      </c>
      <c r="F590" s="5" t="s">
        <v>400</v>
      </c>
      <c r="G590" s="5">
        <v>1</v>
      </c>
      <c r="H590" s="5">
        <v>8036</v>
      </c>
      <c r="I590" s="5">
        <v>1012</v>
      </c>
      <c r="J590" s="5">
        <v>0.31473127479194213</v>
      </c>
      <c r="K590" s="5">
        <v>-0.48248345401396264</v>
      </c>
      <c r="L590" s="5">
        <f t="shared" si="18"/>
        <v>1.0115032464250886</v>
      </c>
      <c r="M590" s="5">
        <f t="shared" si="19"/>
        <v>10.268411074512541</v>
      </c>
    </row>
    <row r="591" spans="1:13" x14ac:dyDescent="0.25">
      <c r="A591" s="5">
        <v>13</v>
      </c>
      <c r="B591" s="5" t="s">
        <v>285</v>
      </c>
      <c r="C591" s="5" t="s">
        <v>285</v>
      </c>
      <c r="E591" s="5" t="s">
        <v>6</v>
      </c>
      <c r="F591" s="5" t="s">
        <v>400</v>
      </c>
      <c r="G591" s="5">
        <v>1</v>
      </c>
      <c r="H591" s="5">
        <v>8111</v>
      </c>
      <c r="I591" s="5">
        <v>1013</v>
      </c>
      <c r="J591" s="5">
        <v>0.31504238935988177</v>
      </c>
      <c r="K591" s="5">
        <v>-0.48160752617230684</v>
      </c>
      <c r="L591" s="5">
        <f t="shared" si="18"/>
        <v>1.0119684769636119</v>
      </c>
      <c r="M591" s="5">
        <f t="shared" si="19"/>
        <v>10.279416828125365</v>
      </c>
    </row>
    <row r="592" spans="1:13" x14ac:dyDescent="0.25">
      <c r="A592" s="5">
        <v>13</v>
      </c>
      <c r="B592" s="5" t="s">
        <v>285</v>
      </c>
      <c r="C592" s="5" t="s">
        <v>285</v>
      </c>
      <c r="E592" s="5" t="s">
        <v>6</v>
      </c>
      <c r="F592" s="5" t="s">
        <v>400</v>
      </c>
      <c r="G592" s="5">
        <v>1</v>
      </c>
      <c r="H592" s="5">
        <v>8113</v>
      </c>
      <c r="I592" s="5">
        <v>1014</v>
      </c>
      <c r="J592" s="5">
        <v>0.31535350392782141</v>
      </c>
      <c r="K592" s="5">
        <v>-0.4807319676880869</v>
      </c>
      <c r="L592" s="5">
        <f t="shared" si="18"/>
        <v>1.0124335113257488</v>
      </c>
      <c r="M592" s="5">
        <f t="shared" si="19"/>
        <v>10.290429729460488</v>
      </c>
    </row>
    <row r="593" spans="1:13" x14ac:dyDescent="0.25">
      <c r="A593" s="5">
        <v>13</v>
      </c>
      <c r="B593" s="5" t="s">
        <v>347</v>
      </c>
      <c r="C593" s="5" t="s">
        <v>347</v>
      </c>
      <c r="E593" s="5" t="s">
        <v>6</v>
      </c>
      <c r="F593" s="5" t="s">
        <v>400</v>
      </c>
      <c r="G593" s="5">
        <v>1</v>
      </c>
      <c r="H593" s="5">
        <v>8192</v>
      </c>
      <c r="I593" s="5">
        <v>1015</v>
      </c>
      <c r="J593" s="5">
        <v>0.31566461849576105</v>
      </c>
      <c r="K593" s="5">
        <v>-0.47985677757929501</v>
      </c>
      <c r="L593" s="5">
        <f t="shared" si="18"/>
        <v>1.0128983500330717</v>
      </c>
      <c r="M593" s="5">
        <f t="shared" si="19"/>
        <v>10.301449788592684</v>
      </c>
    </row>
    <row r="594" spans="1:13" x14ac:dyDescent="0.25">
      <c r="A594" s="5">
        <v>13</v>
      </c>
      <c r="B594" s="5" t="s">
        <v>347</v>
      </c>
      <c r="C594" s="5" t="s">
        <v>347</v>
      </c>
      <c r="E594" s="5" t="s">
        <v>6</v>
      </c>
      <c r="F594" s="5" t="s">
        <v>400</v>
      </c>
      <c r="G594" s="5">
        <v>1</v>
      </c>
      <c r="H594" s="5">
        <v>8194</v>
      </c>
      <c r="I594" s="5">
        <v>1016</v>
      </c>
      <c r="J594" s="5">
        <v>0.31597573306370069</v>
      </c>
      <c r="K594" s="5">
        <v>-0.47898195486629169</v>
      </c>
      <c r="L594" s="5">
        <f t="shared" si="18"/>
        <v>1.0133629936058957</v>
      </c>
      <c r="M594" s="5">
        <f t="shared" si="19"/>
        <v>10.312477015607664</v>
      </c>
    </row>
    <row r="595" spans="1:13" x14ac:dyDescent="0.25">
      <c r="A595" s="5">
        <v>13</v>
      </c>
      <c r="B595" s="5" t="s">
        <v>60</v>
      </c>
      <c r="C595" s="5" t="s">
        <v>60</v>
      </c>
      <c r="E595" s="5" t="s">
        <v>6</v>
      </c>
      <c r="F595" s="5" t="s">
        <v>400</v>
      </c>
      <c r="G595" s="5">
        <v>1</v>
      </c>
      <c r="H595" s="5">
        <v>8359</v>
      </c>
      <c r="I595" s="5">
        <v>1017</v>
      </c>
      <c r="J595" s="5">
        <v>0.31628684763164033</v>
      </c>
      <c r="K595" s="5">
        <v>-0.47810749857179458</v>
      </c>
      <c r="L595" s="5">
        <f t="shared" si="18"/>
        <v>1.0138274425632834</v>
      </c>
      <c r="M595" s="5">
        <f t="shared" si="19"/>
        <v>10.323511420602175</v>
      </c>
    </row>
    <row r="596" spans="1:13" x14ac:dyDescent="0.25">
      <c r="A596" s="5">
        <v>13</v>
      </c>
      <c r="B596" s="5" t="s">
        <v>60</v>
      </c>
      <c r="C596" s="5" t="s">
        <v>60</v>
      </c>
      <c r="E596" s="5" t="s">
        <v>6</v>
      </c>
      <c r="F596" s="5" t="s">
        <v>400</v>
      </c>
      <c r="G596" s="5">
        <v>1</v>
      </c>
      <c r="H596" s="5">
        <v>8361</v>
      </c>
      <c r="I596" s="5">
        <v>1018</v>
      </c>
      <c r="J596" s="5">
        <v>0.31659796219957997</v>
      </c>
      <c r="K596" s="5">
        <v>-0.47723340772086964</v>
      </c>
      <c r="L596" s="5">
        <f t="shared" si="18"/>
        <v>1.0142916974230505</v>
      </c>
      <c r="M596" s="5">
        <f t="shared" si="19"/>
        <v>10.334553013683992</v>
      </c>
    </row>
    <row r="597" spans="1:13" x14ac:dyDescent="0.25">
      <c r="A597" s="5">
        <v>13</v>
      </c>
      <c r="B597" s="5" t="s">
        <v>52</v>
      </c>
      <c r="C597" s="5" t="s">
        <v>52</v>
      </c>
      <c r="E597" s="5" t="s">
        <v>6</v>
      </c>
      <c r="F597" s="5" t="s">
        <v>1206</v>
      </c>
      <c r="G597" s="5">
        <v>1</v>
      </c>
      <c r="H597" s="5">
        <v>8430</v>
      </c>
      <c r="I597" s="5">
        <v>1019</v>
      </c>
      <c r="J597" s="5">
        <v>0.31690907676751962</v>
      </c>
      <c r="K597" s="5">
        <v>-0.47635968134092066</v>
      </c>
      <c r="L597" s="5">
        <f t="shared" si="18"/>
        <v>1.014755758701771</v>
      </c>
      <c r="M597" s="5">
        <f t="shared" si="19"/>
        <v>10.345601804971997</v>
      </c>
    </row>
    <row r="598" spans="1:13" x14ac:dyDescent="0.25">
      <c r="A598" s="5">
        <v>13</v>
      </c>
      <c r="B598" s="5" t="s">
        <v>52</v>
      </c>
      <c r="C598" s="5" t="s">
        <v>52</v>
      </c>
      <c r="E598" s="5" t="s">
        <v>6</v>
      </c>
      <c r="F598" s="5" t="s">
        <v>1206</v>
      </c>
      <c r="G598" s="5">
        <v>1</v>
      </c>
      <c r="H598" s="5">
        <v>8434</v>
      </c>
      <c r="I598" s="5">
        <v>1020</v>
      </c>
      <c r="J598" s="5">
        <v>0.31722019133545926</v>
      </c>
      <c r="K598" s="5">
        <v>-0.47548631846168099</v>
      </c>
      <c r="L598" s="5">
        <f t="shared" si="18"/>
        <v>1.0152196269147815</v>
      </c>
      <c r="M598" s="5">
        <f t="shared" si="19"/>
        <v>10.356657804596177</v>
      </c>
    </row>
    <row r="599" spans="1:13" x14ac:dyDescent="0.25">
      <c r="A599" s="5">
        <v>13</v>
      </c>
      <c r="B599" s="5" t="s">
        <v>392</v>
      </c>
      <c r="C599" s="5" t="s">
        <v>392</v>
      </c>
      <c r="E599" s="5" t="s">
        <v>6</v>
      </c>
      <c r="F599" s="5" t="s">
        <v>400</v>
      </c>
      <c r="G599" s="5">
        <v>1</v>
      </c>
      <c r="H599" s="5">
        <v>8496</v>
      </c>
      <c r="I599" s="5">
        <v>1021</v>
      </c>
      <c r="J599" s="5">
        <v>0.31753130590339895</v>
      </c>
      <c r="K599" s="5">
        <v>-0.47461331811520291</v>
      </c>
      <c r="L599" s="5">
        <f t="shared" si="18"/>
        <v>1.0156833025761867</v>
      </c>
      <c r="M599" s="5">
        <f t="shared" si="19"/>
        <v>10.367721022697687</v>
      </c>
    </row>
    <row r="600" spans="1:13" x14ac:dyDescent="0.25">
      <c r="A600" s="5">
        <v>13</v>
      </c>
      <c r="B600" s="5" t="s">
        <v>59</v>
      </c>
      <c r="C600" s="5" t="s">
        <v>59</v>
      </c>
      <c r="E600" s="5" t="s">
        <v>6</v>
      </c>
      <c r="F600" s="5" t="s">
        <v>400</v>
      </c>
      <c r="G600" s="5">
        <v>1</v>
      </c>
      <c r="H600" s="5">
        <v>8599</v>
      </c>
      <c r="I600" s="5">
        <v>1022</v>
      </c>
      <c r="J600" s="5">
        <v>0.31784242047133859</v>
      </c>
      <c r="K600" s="5">
        <v>-0.47374067933584874</v>
      </c>
      <c r="L600" s="5">
        <f t="shared" si="18"/>
        <v>1.0161467861988647</v>
      </c>
      <c r="M600" s="5">
        <f t="shared" si="19"/>
        <v>10.378791469428911</v>
      </c>
    </row>
    <row r="601" spans="1:13" x14ac:dyDescent="0.25">
      <c r="A601" s="5">
        <v>13</v>
      </c>
      <c r="B601" s="5" t="s">
        <v>66</v>
      </c>
      <c r="C601" s="5" t="s">
        <v>66</v>
      </c>
      <c r="E601" s="5" t="s">
        <v>6</v>
      </c>
      <c r="F601" s="5" t="s">
        <v>400</v>
      </c>
      <c r="G601" s="5">
        <v>1</v>
      </c>
      <c r="H601" s="5">
        <v>8676</v>
      </c>
      <c r="I601" s="5">
        <v>1023</v>
      </c>
      <c r="J601" s="5">
        <v>0.31815353503927823</v>
      </c>
      <c r="K601" s="5">
        <v>-0.47286840116028095</v>
      </c>
      <c r="L601" s="5">
        <f t="shared" si="18"/>
        <v>1.016610078294472</v>
      </c>
      <c r="M601" s="5">
        <f t="shared" si="19"/>
        <v>10.389869154953466</v>
      </c>
    </row>
    <row r="602" spans="1:13" x14ac:dyDescent="0.25">
      <c r="A602" s="5">
        <v>13</v>
      </c>
      <c r="B602" s="5" t="s">
        <v>66</v>
      </c>
      <c r="C602" s="5" t="s">
        <v>66</v>
      </c>
      <c r="E602" s="5" t="s">
        <v>6</v>
      </c>
      <c r="F602" s="5" t="s">
        <v>400</v>
      </c>
      <c r="G602" s="5">
        <v>1</v>
      </c>
      <c r="H602" s="5">
        <v>8678</v>
      </c>
      <c r="I602" s="5">
        <v>1024</v>
      </c>
      <c r="J602" s="5">
        <v>0.31846464960721788</v>
      </c>
      <c r="K602" s="5">
        <v>-0.4719964826274532</v>
      </c>
      <c r="L602" s="5">
        <f t="shared" si="18"/>
        <v>1.017073179373448</v>
      </c>
      <c r="M602" s="5">
        <f t="shared" si="19"/>
        <v>10.400954089446257</v>
      </c>
    </row>
    <row r="603" spans="1:13" x14ac:dyDescent="0.25">
      <c r="A603" s="5">
        <v>13</v>
      </c>
      <c r="B603" s="5" t="s">
        <v>224</v>
      </c>
      <c r="C603" s="5" t="s">
        <v>224</v>
      </c>
      <c r="E603" s="5" t="s">
        <v>6</v>
      </c>
      <c r="F603" s="5" t="s">
        <v>400</v>
      </c>
      <c r="G603" s="5">
        <v>1</v>
      </c>
      <c r="H603" s="5">
        <v>8723</v>
      </c>
      <c r="I603" s="5">
        <v>1025</v>
      </c>
      <c r="J603" s="5">
        <v>0.31877576417515752</v>
      </c>
      <c r="K603" s="5">
        <v>-0.47112492277860085</v>
      </c>
      <c r="L603" s="5">
        <f t="shared" si="18"/>
        <v>1.0175360899450201</v>
      </c>
      <c r="M603" s="5">
        <f t="shared" si="19"/>
        <v>10.412046283093515</v>
      </c>
    </row>
    <row r="604" spans="1:13" x14ac:dyDescent="0.25">
      <c r="A604" s="5">
        <v>13</v>
      </c>
      <c r="B604" s="5" t="s">
        <v>224</v>
      </c>
      <c r="C604" s="5" t="s">
        <v>224</v>
      </c>
      <c r="E604" s="5" t="s">
        <v>6</v>
      </c>
      <c r="F604" s="5" t="s">
        <v>400</v>
      </c>
      <c r="G604" s="5">
        <v>1</v>
      </c>
      <c r="H604" s="5">
        <v>8725</v>
      </c>
      <c r="I604" s="5">
        <v>1026</v>
      </c>
      <c r="J604" s="5">
        <v>0.31908687874309716</v>
      </c>
      <c r="K604" s="5">
        <v>-0.4702537206572317</v>
      </c>
      <c r="L604" s="5">
        <f t="shared" si="18"/>
        <v>1.0179988105172091</v>
      </c>
      <c r="M604" s="5">
        <f t="shared" si="19"/>
        <v>10.423145746092839</v>
      </c>
    </row>
    <row r="605" spans="1:13" x14ac:dyDescent="0.25">
      <c r="A605" s="5">
        <v>13</v>
      </c>
      <c r="B605" s="5" t="s">
        <v>224</v>
      </c>
      <c r="C605" s="5" t="s">
        <v>224</v>
      </c>
      <c r="E605" s="5" t="s">
        <v>6</v>
      </c>
      <c r="F605" s="5" t="s">
        <v>400</v>
      </c>
      <c r="G605" s="5">
        <v>1</v>
      </c>
      <c r="H605" s="5">
        <v>8727</v>
      </c>
      <c r="I605" s="5">
        <v>1027</v>
      </c>
      <c r="J605" s="5">
        <v>0.3193979933110368</v>
      </c>
      <c r="K605" s="5">
        <v>-0.46938287530911649</v>
      </c>
      <c r="L605" s="5">
        <f t="shared" si="18"/>
        <v>1.0184613415968333</v>
      </c>
      <c r="M605" s="5">
        <f t="shared" si="19"/>
        <v>10.434252488653238</v>
      </c>
    </row>
    <row r="606" spans="1:13" x14ac:dyDescent="0.25">
      <c r="A606" s="5">
        <v>13</v>
      </c>
      <c r="B606" s="5" t="s">
        <v>72</v>
      </c>
      <c r="C606" s="5" t="s">
        <v>72</v>
      </c>
      <c r="E606" s="5" t="s">
        <v>6</v>
      </c>
      <c r="F606" s="5" t="s">
        <v>400</v>
      </c>
      <c r="G606" s="5">
        <v>1</v>
      </c>
      <c r="H606" s="5">
        <v>8788</v>
      </c>
      <c r="I606" s="5">
        <v>1028</v>
      </c>
      <c r="J606" s="5">
        <v>0.31970910787897644</v>
      </c>
      <c r="K606" s="5">
        <v>-0.46851238578227994</v>
      </c>
      <c r="L606" s="5">
        <f t="shared" si="18"/>
        <v>1.0189236836895148</v>
      </c>
      <c r="M606" s="5">
        <f t="shared" si="19"/>
        <v>10.445366520995165</v>
      </c>
    </row>
    <row r="607" spans="1:13" x14ac:dyDescent="0.25">
      <c r="A607" s="5">
        <v>13</v>
      </c>
      <c r="B607" s="5" t="s">
        <v>72</v>
      </c>
      <c r="C607" s="5" t="s">
        <v>72</v>
      </c>
      <c r="E607" s="5" t="s">
        <v>6</v>
      </c>
      <c r="F607" s="5" t="s">
        <v>400</v>
      </c>
      <c r="G607" s="5">
        <v>1</v>
      </c>
      <c r="H607" s="5">
        <v>8790</v>
      </c>
      <c r="I607" s="5">
        <v>1029</v>
      </c>
      <c r="J607" s="5">
        <v>0.32002022244691608</v>
      </c>
      <c r="K607" s="5">
        <v>-0.46764225112699132</v>
      </c>
      <c r="L607" s="5">
        <f t="shared" si="18"/>
        <v>1.0193858372996825</v>
      </c>
      <c r="M607" s="5">
        <f t="shared" si="19"/>
        <v>10.456487853350565</v>
      </c>
    </row>
    <row r="608" spans="1:13" x14ac:dyDescent="0.25">
      <c r="A608" s="5">
        <v>13</v>
      </c>
      <c r="B608" s="5" t="s">
        <v>340</v>
      </c>
      <c r="C608" s="5" t="s">
        <v>339</v>
      </c>
      <c r="D608" s="5">
        <v>439</v>
      </c>
      <c r="E608" s="5" t="s">
        <v>6</v>
      </c>
      <c r="F608" s="5" t="s">
        <v>400</v>
      </c>
      <c r="G608" s="5">
        <v>1</v>
      </c>
      <c r="H608" s="5">
        <v>8815</v>
      </c>
      <c r="I608" s="5">
        <v>1030</v>
      </c>
      <c r="J608" s="5">
        <v>0.32033133701485572</v>
      </c>
      <c r="K608" s="5">
        <v>-0.46677247039575587</v>
      </c>
      <c r="L608" s="5">
        <f t="shared" si="18"/>
        <v>1.0198478029305784</v>
      </c>
      <c r="M608" s="5">
        <f t="shared" si="19"/>
        <v>10.467616495962908</v>
      </c>
    </row>
    <row r="609" spans="1:13" x14ac:dyDescent="0.25">
      <c r="A609" s="5">
        <v>13</v>
      </c>
      <c r="B609" s="5" t="s">
        <v>340</v>
      </c>
      <c r="C609" s="5" t="s">
        <v>339</v>
      </c>
      <c r="D609" s="5">
        <v>439</v>
      </c>
      <c r="E609" s="5" t="s">
        <v>6</v>
      </c>
      <c r="F609" s="5" t="s">
        <v>400</v>
      </c>
      <c r="G609" s="5">
        <v>1</v>
      </c>
      <c r="H609" s="5">
        <v>8817</v>
      </c>
      <c r="I609" s="5">
        <v>1031</v>
      </c>
      <c r="J609" s="5">
        <v>0.32064245158279536</v>
      </c>
      <c r="K609" s="5">
        <v>-0.46590304264330462</v>
      </c>
      <c r="L609" s="5">
        <f t="shared" si="18"/>
        <v>1.0203095810842622</v>
      </c>
      <c r="M609" s="5">
        <f t="shared" si="19"/>
        <v>10.478752459087238</v>
      </c>
    </row>
    <row r="610" spans="1:13" x14ac:dyDescent="0.25">
      <c r="A610" s="5">
        <v>13</v>
      </c>
      <c r="B610" s="5" t="s">
        <v>142</v>
      </c>
      <c r="C610" s="5" t="s">
        <v>142</v>
      </c>
      <c r="E610" s="5" t="s">
        <v>6</v>
      </c>
      <c r="F610" s="5" t="s">
        <v>400</v>
      </c>
      <c r="G610" s="5">
        <v>1</v>
      </c>
      <c r="H610" s="5">
        <v>8850</v>
      </c>
      <c r="I610" s="5">
        <v>1032</v>
      </c>
      <c r="J610" s="5">
        <v>0.320953566150735</v>
      </c>
      <c r="K610" s="5">
        <v>-0.46503396692658716</v>
      </c>
      <c r="L610" s="5">
        <f t="shared" si="18"/>
        <v>1.0207711722616148</v>
      </c>
      <c r="M610" s="5">
        <f t="shared" si="19"/>
        <v>10.489895752990181</v>
      </c>
    </row>
    <row r="611" spans="1:13" x14ac:dyDescent="0.25">
      <c r="A611" s="5">
        <v>13</v>
      </c>
      <c r="B611" s="5" t="s">
        <v>142</v>
      </c>
      <c r="C611" s="5" t="s">
        <v>142</v>
      </c>
      <c r="E611" s="5" t="s">
        <v>6</v>
      </c>
      <c r="F611" s="5" t="s">
        <v>400</v>
      </c>
      <c r="G611" s="5">
        <v>1</v>
      </c>
      <c r="H611" s="5">
        <v>8853</v>
      </c>
      <c r="I611" s="5">
        <v>1033</v>
      </c>
      <c r="J611" s="5">
        <v>0.32126468071867464</v>
      </c>
      <c r="K611" s="5">
        <v>-0.46416524230476019</v>
      </c>
      <c r="L611" s="5">
        <f t="shared" si="18"/>
        <v>1.0212325769623458</v>
      </c>
      <c r="M611" s="5">
        <f t="shared" si="19"/>
        <v>10.501046387950055</v>
      </c>
    </row>
    <row r="612" spans="1:13" x14ac:dyDescent="0.25">
      <c r="A612" s="5">
        <v>13</v>
      </c>
      <c r="B612" s="5" t="s">
        <v>142</v>
      </c>
      <c r="C612" s="5" t="s">
        <v>142</v>
      </c>
      <c r="E612" s="5" t="s">
        <v>6</v>
      </c>
      <c r="F612" s="5" t="s">
        <v>400</v>
      </c>
      <c r="G612" s="5">
        <v>1</v>
      </c>
      <c r="H612" s="5">
        <v>8857</v>
      </c>
      <c r="I612" s="5">
        <v>1034</v>
      </c>
      <c r="J612" s="5">
        <v>0.32157579528661429</v>
      </c>
      <c r="K612" s="5">
        <v>-0.463296867839181</v>
      </c>
      <c r="L612" s="5">
        <f t="shared" si="18"/>
        <v>1.0216937956849947</v>
      </c>
      <c r="M612" s="5">
        <f t="shared" si="19"/>
        <v>10.51220437425682</v>
      </c>
    </row>
    <row r="613" spans="1:13" x14ac:dyDescent="0.25">
      <c r="A613" s="5">
        <v>13</v>
      </c>
      <c r="B613" s="5" t="s">
        <v>239</v>
      </c>
      <c r="C613" s="5" t="s">
        <v>239</v>
      </c>
      <c r="E613" s="5" t="s">
        <v>7</v>
      </c>
      <c r="F613" s="5" t="s">
        <v>400</v>
      </c>
      <c r="G613" s="5">
        <v>1</v>
      </c>
      <c r="H613" s="5">
        <v>8895</v>
      </c>
      <c r="I613" s="5">
        <v>1035</v>
      </c>
      <c r="J613" s="5">
        <v>0.32188690985455393</v>
      </c>
      <c r="K613" s="5">
        <v>-0.46242884259339634</v>
      </c>
      <c r="L613" s="5">
        <f t="shared" si="18"/>
        <v>1.0221548289269395</v>
      </c>
      <c r="M613" s="5">
        <f t="shared" si="19"/>
        <v>10.523369722212212</v>
      </c>
    </row>
    <row r="614" spans="1:13" x14ac:dyDescent="0.25">
      <c r="A614" s="5">
        <v>13</v>
      </c>
      <c r="B614" s="5" t="s">
        <v>87</v>
      </c>
      <c r="C614" s="5" t="s">
        <v>87</v>
      </c>
      <c r="E614" s="5" t="s">
        <v>6</v>
      </c>
      <c r="F614" s="5" t="s">
        <v>400</v>
      </c>
      <c r="G614" s="5">
        <v>1</v>
      </c>
      <c r="H614" s="5">
        <v>8938</v>
      </c>
      <c r="I614" s="5">
        <v>1036</v>
      </c>
      <c r="J614" s="5">
        <v>0.32219802442249357</v>
      </c>
      <c r="K614" s="5">
        <v>-0.46156116563313598</v>
      </c>
      <c r="L614" s="5">
        <f t="shared" si="18"/>
        <v>1.0226156771843977</v>
      </c>
      <c r="M614" s="5">
        <f t="shared" si="19"/>
        <v>10.534542442129686</v>
      </c>
    </row>
    <row r="615" spans="1:13" x14ac:dyDescent="0.25">
      <c r="A615" s="5">
        <v>13</v>
      </c>
      <c r="B615" s="5" t="s">
        <v>87</v>
      </c>
      <c r="C615" s="5" t="s">
        <v>87</v>
      </c>
      <c r="E615" s="5" t="s">
        <v>6</v>
      </c>
      <c r="F615" s="5" t="s">
        <v>400</v>
      </c>
      <c r="G615" s="5">
        <v>1</v>
      </c>
      <c r="H615" s="5">
        <v>8940</v>
      </c>
      <c r="I615" s="5">
        <v>1037</v>
      </c>
      <c r="J615" s="5">
        <v>0.32250913899043321</v>
      </c>
      <c r="K615" s="5">
        <v>-0.46069383602630054</v>
      </c>
      <c r="L615" s="5">
        <f t="shared" si="18"/>
        <v>1.0230763409524342</v>
      </c>
      <c r="M615" s="5">
        <f t="shared" si="19"/>
        <v>10.54572254433455</v>
      </c>
    </row>
    <row r="616" spans="1:13" x14ac:dyDescent="0.25">
      <c r="A616" s="5">
        <v>13</v>
      </c>
      <c r="B616" s="5" t="s">
        <v>87</v>
      </c>
      <c r="C616" s="5" t="s">
        <v>87</v>
      </c>
      <c r="E616" s="5" t="s">
        <v>6</v>
      </c>
      <c r="F616" s="5" t="s">
        <v>400</v>
      </c>
      <c r="G616" s="5">
        <v>1</v>
      </c>
      <c r="H616" s="5">
        <v>8945</v>
      </c>
      <c r="I616" s="5">
        <v>1038</v>
      </c>
      <c r="J616" s="5">
        <v>0.32282025355837285</v>
      </c>
      <c r="K616" s="5">
        <v>-0.45982685284295688</v>
      </c>
      <c r="L616" s="5">
        <f t="shared" si="18"/>
        <v>1.0235368207249633</v>
      </c>
      <c r="M616" s="5">
        <f t="shared" si="19"/>
        <v>10.556910039163935</v>
      </c>
    </row>
    <row r="617" spans="1:13" x14ac:dyDescent="0.25">
      <c r="A617" s="5">
        <v>13</v>
      </c>
      <c r="B617" s="5" t="s">
        <v>299</v>
      </c>
      <c r="C617" s="5" t="s">
        <v>299</v>
      </c>
      <c r="E617" s="5" t="s">
        <v>7</v>
      </c>
      <c r="F617" s="5" t="s">
        <v>400</v>
      </c>
      <c r="G617" s="5">
        <v>1</v>
      </c>
      <c r="H617" s="5">
        <v>9096</v>
      </c>
      <c r="I617" s="5">
        <v>1040</v>
      </c>
      <c r="J617" s="5">
        <v>0.32344248269425213</v>
      </c>
      <c r="K617" s="5">
        <v>-0.45809392203777266</v>
      </c>
      <c r="L617" s="5">
        <f t="shared" si="18"/>
        <v>1.0244572302534416</v>
      </c>
      <c r="M617" s="5">
        <f t="shared" si="19"/>
        <v>10.579307248104326</v>
      </c>
    </row>
    <row r="618" spans="1:13" x14ac:dyDescent="0.25">
      <c r="A618" s="5">
        <v>13</v>
      </c>
      <c r="B618" s="5" t="s">
        <v>393</v>
      </c>
      <c r="C618" s="5" t="s">
        <v>393</v>
      </c>
      <c r="E618" s="5" t="s">
        <v>6</v>
      </c>
      <c r="F618" s="5" t="s">
        <v>400</v>
      </c>
      <c r="G618" s="5">
        <v>1</v>
      </c>
      <c r="H618" s="5">
        <v>9315</v>
      </c>
      <c r="I618" s="5">
        <v>1041</v>
      </c>
      <c r="J618" s="5">
        <v>0.32375359726219183</v>
      </c>
      <c r="K618" s="5">
        <v>-0.4572279725668047</v>
      </c>
      <c r="L618" s="5">
        <f t="shared" si="18"/>
        <v>1.0249171609915155</v>
      </c>
      <c r="M618" s="5">
        <f t="shared" si="19"/>
        <v>10.590516982949229</v>
      </c>
    </row>
    <row r="619" spans="1:13" x14ac:dyDescent="0.25">
      <c r="A619" s="5">
        <v>13</v>
      </c>
      <c r="B619" s="5" t="s">
        <v>393</v>
      </c>
      <c r="C619" s="5" t="s">
        <v>393</v>
      </c>
      <c r="E619" s="5" t="s">
        <v>6</v>
      </c>
      <c r="F619" s="5" t="s">
        <v>1206</v>
      </c>
      <c r="G619" s="5">
        <v>1</v>
      </c>
      <c r="H619" s="5">
        <v>9317</v>
      </c>
      <c r="I619" s="5">
        <v>1042</v>
      </c>
      <c r="J619" s="5">
        <v>0.32406471183013147</v>
      </c>
      <c r="K619" s="5">
        <v>-0.45636236582105616</v>
      </c>
      <c r="L619" s="5">
        <f t="shared" si="18"/>
        <v>1.0253769096983414</v>
      </c>
      <c r="M619" s="5">
        <f t="shared" si="19"/>
        <v>10.601734151886513</v>
      </c>
    </row>
    <row r="620" spans="1:13" x14ac:dyDescent="0.25">
      <c r="A620" s="5">
        <v>13</v>
      </c>
      <c r="B620" s="5" t="s">
        <v>256</v>
      </c>
      <c r="C620" s="5" t="s">
        <v>255</v>
      </c>
      <c r="D620" s="5">
        <v>437</v>
      </c>
      <c r="E620" s="5" t="s">
        <v>6</v>
      </c>
      <c r="F620" s="5" t="s">
        <v>400</v>
      </c>
      <c r="G620" s="5">
        <v>1</v>
      </c>
      <c r="H620" s="5">
        <v>9335</v>
      </c>
      <c r="I620" s="5">
        <v>1043</v>
      </c>
      <c r="J620" s="5">
        <v>0.32437582639807111</v>
      </c>
      <c r="K620" s="5">
        <v>-0.45549710088128159</v>
      </c>
      <c r="L620" s="5">
        <f t="shared" si="18"/>
        <v>1.0258364768621568</v>
      </c>
      <c r="M620" s="5">
        <f t="shared" si="19"/>
        <v>10.612958765313181</v>
      </c>
    </row>
    <row r="621" spans="1:13" x14ac:dyDescent="0.25">
      <c r="A621" s="5">
        <v>13</v>
      </c>
      <c r="B621" s="5" t="s">
        <v>715</v>
      </c>
      <c r="C621" s="5" t="s">
        <v>715</v>
      </c>
      <c r="E621" s="5" t="s">
        <v>6</v>
      </c>
      <c r="F621" s="5" t="s">
        <v>400</v>
      </c>
      <c r="G621" s="5">
        <v>1</v>
      </c>
      <c r="H621" s="5">
        <v>9364</v>
      </c>
      <c r="I621" s="5">
        <v>1044</v>
      </c>
      <c r="J621" s="5">
        <v>0.32468694096601075</v>
      </c>
      <c r="K621" s="5">
        <v>-0.4546321768303474</v>
      </c>
      <c r="L621" s="5">
        <f t="shared" si="18"/>
        <v>1.0262958629700776</v>
      </c>
      <c r="M621" s="5">
        <f t="shared" si="19"/>
        <v>10.624190833638316</v>
      </c>
    </row>
    <row r="622" spans="1:13" x14ac:dyDescent="0.25">
      <c r="A622" s="5">
        <v>13</v>
      </c>
      <c r="B622" s="5" t="s">
        <v>714</v>
      </c>
      <c r="C622" s="5" t="s">
        <v>714</v>
      </c>
      <c r="E622" s="5" t="s">
        <v>6</v>
      </c>
      <c r="F622" s="5" t="s">
        <v>400</v>
      </c>
      <c r="G622" s="5">
        <v>1</v>
      </c>
      <c r="H622" s="5">
        <v>9366</v>
      </c>
      <c r="I622" s="5">
        <v>1045</v>
      </c>
      <c r="J622" s="5">
        <v>0.32499805553395039</v>
      </c>
      <c r="K622" s="5">
        <v>-0.45376759275322398</v>
      </c>
      <c r="L622" s="5">
        <f t="shared" si="18"/>
        <v>1.0267550685081028</v>
      </c>
      <c r="M622" s="5">
        <f t="shared" si="19"/>
        <v>10.635430367283144</v>
      </c>
    </row>
    <row r="623" spans="1:13" x14ac:dyDescent="0.25">
      <c r="A623" s="5">
        <v>13</v>
      </c>
      <c r="B623" s="5" t="s">
        <v>245</v>
      </c>
      <c r="C623" s="5" t="s">
        <v>83</v>
      </c>
      <c r="D623" s="5">
        <v>451</v>
      </c>
      <c r="E623" s="5" t="s">
        <v>6</v>
      </c>
      <c r="F623" s="5" t="s">
        <v>400</v>
      </c>
      <c r="G623" s="5">
        <v>1</v>
      </c>
      <c r="H623" s="5">
        <v>9428</v>
      </c>
      <c r="I623" s="5">
        <v>1046</v>
      </c>
      <c r="J623" s="5">
        <v>0.32530917010189003</v>
      </c>
      <c r="K623" s="5">
        <v>-0.45290334773697671</v>
      </c>
      <c r="L623" s="5">
        <f t="shared" si="18"/>
        <v>1.0272140939611181</v>
      </c>
      <c r="M623" s="5">
        <f t="shared" si="19"/>
        <v>10.646677376681055</v>
      </c>
    </row>
    <row r="624" spans="1:13" x14ac:dyDescent="0.25">
      <c r="A624" s="5">
        <v>13</v>
      </c>
      <c r="B624" s="5" t="s">
        <v>84</v>
      </c>
      <c r="C624" s="5" t="s">
        <v>83</v>
      </c>
      <c r="D624" s="5">
        <v>451</v>
      </c>
      <c r="E624" s="5" t="s">
        <v>6</v>
      </c>
      <c r="F624" s="5" t="s">
        <v>400</v>
      </c>
      <c r="G624" s="5">
        <v>1</v>
      </c>
      <c r="H624" s="5">
        <v>9472</v>
      </c>
      <c r="I624" s="5">
        <v>1048</v>
      </c>
      <c r="J624" s="5">
        <v>0.32593139923776931</v>
      </c>
      <c r="K624" s="5">
        <v>-0.45117587124579384</v>
      </c>
      <c r="L624" s="5">
        <f t="shared" si="18"/>
        <v>1.0281316065461275</v>
      </c>
      <c r="M624" s="5">
        <f t="shared" si="19"/>
        <v>10.669193864530817</v>
      </c>
    </row>
    <row r="625" spans="1:13" x14ac:dyDescent="0.25">
      <c r="A625" s="5">
        <v>13</v>
      </c>
      <c r="B625" s="5" t="s">
        <v>84</v>
      </c>
      <c r="C625" s="5" t="s">
        <v>83</v>
      </c>
      <c r="D625" s="5">
        <v>451</v>
      </c>
      <c r="E625" s="5" t="s">
        <v>6</v>
      </c>
      <c r="F625" s="5" t="s">
        <v>1206</v>
      </c>
      <c r="G625" s="5">
        <v>1</v>
      </c>
      <c r="H625" s="5">
        <v>9475</v>
      </c>
      <c r="I625" s="5">
        <v>1049</v>
      </c>
      <c r="J625" s="5">
        <v>0.32624251380570896</v>
      </c>
      <c r="K625" s="5">
        <v>-0.45031263795538745</v>
      </c>
      <c r="L625" s="5">
        <f t="shared" si="18"/>
        <v>1.0285900946423705</v>
      </c>
      <c r="M625" s="5">
        <f t="shared" si="19"/>
        <v>10.680463363910688</v>
      </c>
    </row>
    <row r="626" spans="1:13" x14ac:dyDescent="0.25">
      <c r="A626" s="5">
        <v>13</v>
      </c>
      <c r="B626" s="5" t="s">
        <v>350</v>
      </c>
      <c r="C626" s="5" t="s">
        <v>311</v>
      </c>
      <c r="D626" s="5">
        <v>453</v>
      </c>
      <c r="E626" s="5" t="s">
        <v>6</v>
      </c>
      <c r="F626" s="5" t="s">
        <v>400</v>
      </c>
      <c r="G626" s="5">
        <v>1</v>
      </c>
      <c r="H626" s="5">
        <v>9494</v>
      </c>
      <c r="I626" s="5">
        <v>1050</v>
      </c>
      <c r="J626" s="5">
        <v>0.3265536283736486</v>
      </c>
      <c r="K626" s="5">
        <v>-0.44944974009489758</v>
      </c>
      <c r="L626" s="5">
        <f t="shared" si="18"/>
        <v>1.0290484045821109</v>
      </c>
      <c r="M626" s="5">
        <f t="shared" si="19"/>
        <v>10.691740380899772</v>
      </c>
    </row>
    <row r="627" spans="1:13" x14ac:dyDescent="0.25">
      <c r="A627" s="5">
        <v>13</v>
      </c>
      <c r="B627" s="5" t="s">
        <v>346</v>
      </c>
      <c r="C627" s="5" t="s">
        <v>311</v>
      </c>
      <c r="D627" s="5">
        <v>453</v>
      </c>
      <c r="E627" s="5" t="s">
        <v>6</v>
      </c>
      <c r="F627" s="5" t="s">
        <v>400</v>
      </c>
      <c r="G627" s="5">
        <v>1</v>
      </c>
      <c r="H627" s="5">
        <v>9512</v>
      </c>
      <c r="I627" s="5">
        <v>1051</v>
      </c>
      <c r="J627" s="5">
        <v>0.32686474294158824</v>
      </c>
      <c r="K627" s="5">
        <v>-0.44858717676173843</v>
      </c>
      <c r="L627" s="5">
        <f t="shared" si="18"/>
        <v>1.0295065368447383</v>
      </c>
      <c r="M627" s="5">
        <f t="shared" si="19"/>
        <v>10.703024925992935</v>
      </c>
    </row>
    <row r="628" spans="1:13" x14ac:dyDescent="0.25">
      <c r="A628" s="5">
        <v>13</v>
      </c>
      <c r="B628" s="5" t="s">
        <v>312</v>
      </c>
      <c r="C628" s="5" t="s">
        <v>311</v>
      </c>
      <c r="D628" s="5">
        <v>453</v>
      </c>
      <c r="E628" s="5" t="s">
        <v>6</v>
      </c>
      <c r="F628" s="5" t="s">
        <v>400</v>
      </c>
      <c r="G628" s="5">
        <v>1</v>
      </c>
      <c r="H628" s="5">
        <v>9533</v>
      </c>
      <c r="I628" s="5">
        <v>1052</v>
      </c>
      <c r="J628" s="5">
        <v>0.32717585750952788</v>
      </c>
      <c r="K628" s="5">
        <v>-0.44772494705536758</v>
      </c>
      <c r="L628" s="5">
        <f t="shared" si="18"/>
        <v>1.0299644919085564</v>
      </c>
      <c r="M628" s="5">
        <f t="shared" si="19"/>
        <v>10.714317009697471</v>
      </c>
    </row>
    <row r="629" spans="1:13" x14ac:dyDescent="0.25">
      <c r="A629" s="5">
        <v>13</v>
      </c>
      <c r="B629" s="5" t="s">
        <v>312</v>
      </c>
      <c r="C629" s="5" t="s">
        <v>311</v>
      </c>
      <c r="D629" s="5">
        <v>453</v>
      </c>
      <c r="E629" s="5" t="s">
        <v>6</v>
      </c>
      <c r="F629" s="5" t="s">
        <v>400</v>
      </c>
      <c r="G629" s="5">
        <v>1</v>
      </c>
      <c r="H629" s="5">
        <v>9536</v>
      </c>
      <c r="I629" s="5">
        <v>1053</v>
      </c>
      <c r="J629" s="5">
        <v>0.32748697207746752</v>
      </c>
      <c r="K629" s="5">
        <v>-0.44686305007728044</v>
      </c>
      <c r="L629" s="5">
        <f t="shared" si="18"/>
        <v>1.0304222702507875</v>
      </c>
      <c r="M629" s="5">
        <f t="shared" si="19"/>
        <v>10.725616642533137</v>
      </c>
    </row>
    <row r="630" spans="1:13" x14ac:dyDescent="0.25">
      <c r="A630" s="5">
        <v>13</v>
      </c>
      <c r="B630" s="5" t="s">
        <v>310</v>
      </c>
      <c r="C630" s="5" t="s">
        <v>310</v>
      </c>
      <c r="E630" s="5" t="s">
        <v>7</v>
      </c>
      <c r="F630" s="5" t="s">
        <v>400</v>
      </c>
      <c r="G630" s="5">
        <v>1</v>
      </c>
      <c r="H630" s="5">
        <v>9552</v>
      </c>
      <c r="I630" s="5">
        <v>1054</v>
      </c>
      <c r="J630" s="5">
        <v>0.32779808664540716</v>
      </c>
      <c r="K630" s="5">
        <v>-0.44600148493099923</v>
      </c>
      <c r="L630" s="5">
        <f t="shared" si="18"/>
        <v>1.0308798723475761</v>
      </c>
      <c r="M630" s="5">
        <f t="shared" si="19"/>
        <v>10.736923835032169</v>
      </c>
    </row>
    <row r="631" spans="1:13" x14ac:dyDescent="0.25">
      <c r="A631" s="5">
        <v>13</v>
      </c>
      <c r="B631" s="5" t="s">
        <v>310</v>
      </c>
      <c r="C631" s="5" t="s">
        <v>310</v>
      </c>
      <c r="E631" s="5" t="s">
        <v>6</v>
      </c>
      <c r="F631" s="5" t="s">
        <v>400</v>
      </c>
      <c r="G631" s="5">
        <v>1</v>
      </c>
      <c r="H631" s="5">
        <v>9553</v>
      </c>
      <c r="I631" s="5">
        <v>1055</v>
      </c>
      <c r="J631" s="5">
        <v>0.3281092012133468</v>
      </c>
      <c r="K631" s="5">
        <v>-0.44514025072206798</v>
      </c>
      <c r="L631" s="5">
        <f t="shared" si="18"/>
        <v>1.0313372986739939</v>
      </c>
      <c r="M631" s="5">
        <f t="shared" si="19"/>
        <v>10.748238597739361</v>
      </c>
    </row>
    <row r="632" spans="1:13" x14ac:dyDescent="0.25">
      <c r="A632" s="5">
        <v>13</v>
      </c>
      <c r="B632" s="5" t="s">
        <v>388</v>
      </c>
      <c r="C632" s="5" t="s">
        <v>388</v>
      </c>
      <c r="E632" s="5" t="s">
        <v>6</v>
      </c>
      <c r="F632" s="5" t="s">
        <v>400</v>
      </c>
      <c r="G632" s="5">
        <v>1</v>
      </c>
      <c r="H632" s="5">
        <v>9555</v>
      </c>
      <c r="I632" s="5">
        <v>1056</v>
      </c>
      <c r="J632" s="5">
        <v>0.32842031578128644</v>
      </c>
      <c r="K632" s="5">
        <v>-0.44427934655804124</v>
      </c>
      <c r="L632" s="5">
        <f t="shared" si="18"/>
        <v>1.0317945497040446</v>
      </c>
      <c r="M632" s="5">
        <f t="shared" si="19"/>
        <v>10.75956094121209</v>
      </c>
    </row>
    <row r="633" spans="1:13" x14ac:dyDescent="0.25">
      <c r="A633" s="5">
        <v>13</v>
      </c>
      <c r="B633" s="5" t="s">
        <v>58</v>
      </c>
      <c r="C633" s="5" t="s">
        <v>58</v>
      </c>
      <c r="E633" s="5" t="s">
        <v>6</v>
      </c>
      <c r="F633" s="5" t="s">
        <v>400</v>
      </c>
      <c r="G633" s="5">
        <v>1</v>
      </c>
      <c r="H633" s="5">
        <v>9559</v>
      </c>
      <c r="I633" s="5">
        <v>1057</v>
      </c>
      <c r="J633" s="5">
        <v>0.32873143034922608</v>
      </c>
      <c r="K633" s="5">
        <v>-0.44341877154847809</v>
      </c>
      <c r="L633" s="5">
        <f t="shared" si="18"/>
        <v>1.0322516259106667</v>
      </c>
      <c r="M633" s="5">
        <f t="shared" si="19"/>
        <v>10.770890876020342</v>
      </c>
    </row>
    <row r="634" spans="1:13" x14ac:dyDescent="0.25">
      <c r="A634" s="5">
        <v>13</v>
      </c>
      <c r="B634" s="5" t="s">
        <v>58</v>
      </c>
      <c r="C634" s="5" t="s">
        <v>58</v>
      </c>
      <c r="E634" s="5" t="s">
        <v>6</v>
      </c>
      <c r="F634" s="5" t="s">
        <v>400</v>
      </c>
      <c r="G634" s="5">
        <v>1</v>
      </c>
      <c r="H634" s="5">
        <v>9562</v>
      </c>
      <c r="I634" s="5">
        <v>1058</v>
      </c>
      <c r="J634" s="5">
        <v>0.32904254491716572</v>
      </c>
      <c r="K634" s="5">
        <v>-0.44255852480493374</v>
      </c>
      <c r="L634" s="5">
        <f t="shared" si="18"/>
        <v>1.0327085277657388</v>
      </c>
      <c r="M634" s="5">
        <f t="shared" si="19"/>
        <v>10.782228412746781</v>
      </c>
    </row>
    <row r="635" spans="1:13" x14ac:dyDescent="0.25">
      <c r="A635" s="5">
        <v>13</v>
      </c>
      <c r="B635" s="5" t="s">
        <v>320</v>
      </c>
      <c r="C635" s="5" t="s">
        <v>160</v>
      </c>
      <c r="D635" s="5">
        <v>206</v>
      </c>
      <c r="E635" s="5" t="s">
        <v>7</v>
      </c>
      <c r="F635" s="5" t="s">
        <v>400</v>
      </c>
      <c r="G635" s="5">
        <v>1</v>
      </c>
      <c r="H635" s="5">
        <v>9568</v>
      </c>
      <c r="I635" s="5">
        <v>1059</v>
      </c>
      <c r="J635" s="5">
        <v>0.32935365948510537</v>
      </c>
      <c r="K635" s="5">
        <v>-0.44169860544095041</v>
      </c>
      <c r="L635" s="5">
        <f t="shared" si="18"/>
        <v>1.0331652557400848</v>
      </c>
      <c r="M635" s="5">
        <f t="shared" si="19"/>
        <v>10.793573561986765</v>
      </c>
    </row>
    <row r="636" spans="1:13" x14ac:dyDescent="0.25">
      <c r="A636" s="5">
        <v>13</v>
      </c>
      <c r="B636" s="5" t="s">
        <v>320</v>
      </c>
      <c r="C636" s="5" t="s">
        <v>160</v>
      </c>
      <c r="D636" s="5">
        <v>206</v>
      </c>
      <c r="E636" s="5" t="s">
        <v>6</v>
      </c>
      <c r="F636" s="5" t="s">
        <v>400</v>
      </c>
      <c r="G636" s="5">
        <v>1</v>
      </c>
      <c r="H636" s="5">
        <v>9569</v>
      </c>
      <c r="I636" s="5">
        <v>1060</v>
      </c>
      <c r="J636" s="5">
        <v>0.32966477405304501</v>
      </c>
      <c r="K636" s="5">
        <v>-0.44083901257205071</v>
      </c>
      <c r="L636" s="5">
        <f t="shared" si="18"/>
        <v>1.0336218103034756</v>
      </c>
      <c r="M636" s="5">
        <f t="shared" si="19"/>
        <v>10.804926334348409</v>
      </c>
    </row>
    <row r="637" spans="1:13" x14ac:dyDescent="0.25">
      <c r="A637" s="5">
        <v>13</v>
      </c>
      <c r="B637" s="5" t="s">
        <v>166</v>
      </c>
      <c r="C637" s="5" t="s">
        <v>160</v>
      </c>
      <c r="D637" s="5">
        <v>206</v>
      </c>
      <c r="E637" s="5" t="s">
        <v>7</v>
      </c>
      <c r="F637" s="5" t="s">
        <v>400</v>
      </c>
      <c r="G637" s="5">
        <v>1</v>
      </c>
      <c r="H637" s="5">
        <v>9572</v>
      </c>
      <c r="I637" s="5">
        <v>1061</v>
      </c>
      <c r="J637" s="5">
        <v>0.3299758886209847</v>
      </c>
      <c r="K637" s="5">
        <v>-0.43997974531572936</v>
      </c>
      <c r="L637" s="5">
        <f t="shared" si="18"/>
        <v>1.0340781919246351</v>
      </c>
      <c r="M637" s="5">
        <f t="shared" si="19"/>
        <v>10.816286740452593</v>
      </c>
    </row>
    <row r="638" spans="1:13" x14ac:dyDescent="0.25">
      <c r="A638" s="5">
        <v>13</v>
      </c>
      <c r="B638" s="5" t="s">
        <v>161</v>
      </c>
      <c r="C638" s="5" t="s">
        <v>160</v>
      </c>
      <c r="D638" s="5">
        <v>206</v>
      </c>
      <c r="E638" s="5" t="s">
        <v>6</v>
      </c>
      <c r="F638" s="5" t="s">
        <v>400</v>
      </c>
      <c r="G638" s="5">
        <v>1</v>
      </c>
      <c r="H638" s="5">
        <v>9580</v>
      </c>
      <c r="I638" s="5">
        <v>1062</v>
      </c>
      <c r="J638" s="5">
        <v>0.33028700318892434</v>
      </c>
      <c r="K638" s="5">
        <v>-0.43912080279144416</v>
      </c>
      <c r="L638" s="5">
        <f t="shared" si="18"/>
        <v>1.0345344010712452</v>
      </c>
      <c r="M638" s="5">
        <f t="shared" si="19"/>
        <v>10.827654790933058</v>
      </c>
    </row>
    <row r="639" spans="1:13" x14ac:dyDescent="0.25">
      <c r="A639" s="5">
        <v>13</v>
      </c>
      <c r="B639" s="5" t="s">
        <v>191</v>
      </c>
      <c r="C639" s="5" t="s">
        <v>168</v>
      </c>
      <c r="D639" s="5">
        <v>460</v>
      </c>
      <c r="E639" s="5" t="s">
        <v>7</v>
      </c>
      <c r="F639" s="5" t="s">
        <v>400</v>
      </c>
      <c r="G639" s="5">
        <v>1</v>
      </c>
      <c r="H639" s="5">
        <v>9584</v>
      </c>
      <c r="I639" s="5">
        <v>1063</v>
      </c>
      <c r="J639" s="5">
        <v>0.33059811775686399</v>
      </c>
      <c r="K639" s="5">
        <v>-0.43826218412061024</v>
      </c>
      <c r="L639" s="5">
        <f t="shared" si="18"/>
        <v>1.0349904382099473</v>
      </c>
      <c r="M639" s="5">
        <f t="shared" si="19"/>
        <v>10.839030496436383</v>
      </c>
    </row>
    <row r="640" spans="1:13" x14ac:dyDescent="0.25">
      <c r="A640" s="5">
        <v>13</v>
      </c>
      <c r="B640" s="5" t="s">
        <v>179</v>
      </c>
      <c r="C640" s="5" t="s">
        <v>168</v>
      </c>
      <c r="D640" s="5">
        <v>460</v>
      </c>
      <c r="E640" s="5" t="s">
        <v>7</v>
      </c>
      <c r="F640" s="5" t="s">
        <v>400</v>
      </c>
      <c r="G640" s="5">
        <v>1</v>
      </c>
      <c r="H640" s="5">
        <v>9588</v>
      </c>
      <c r="I640" s="5">
        <v>1064</v>
      </c>
      <c r="J640" s="5">
        <v>0.33090923232480363</v>
      </c>
      <c r="K640" s="5">
        <v>-0.43740388842658995</v>
      </c>
      <c r="L640" s="5">
        <f t="shared" si="18"/>
        <v>1.0354463038063488</v>
      </c>
      <c r="M640" s="5">
        <f t="shared" si="19"/>
        <v>10.85041386762207</v>
      </c>
    </row>
    <row r="641" spans="1:13" x14ac:dyDescent="0.25">
      <c r="A641" s="5">
        <v>13</v>
      </c>
      <c r="B641" s="5" t="s">
        <v>179</v>
      </c>
      <c r="C641" s="5" t="s">
        <v>168</v>
      </c>
      <c r="D641" s="5">
        <v>460</v>
      </c>
      <c r="E641" s="5" t="s">
        <v>6</v>
      </c>
      <c r="F641" s="5" t="s">
        <v>400</v>
      </c>
      <c r="G641" s="5">
        <v>1</v>
      </c>
      <c r="H641" s="5">
        <v>9589</v>
      </c>
      <c r="I641" s="5">
        <v>1065</v>
      </c>
      <c r="J641" s="5">
        <v>0.33122034689274327</v>
      </c>
      <c r="K641" s="5">
        <v>-0.43654591483468641</v>
      </c>
      <c r="L641" s="5">
        <f t="shared" si="18"/>
        <v>1.0359019983250271</v>
      </c>
      <c r="M641" s="5">
        <f t="shared" si="19"/>
        <v>10.861804915162582</v>
      </c>
    </row>
    <row r="642" spans="1:13" x14ac:dyDescent="0.25">
      <c r="A642" s="5">
        <v>13</v>
      </c>
      <c r="B642" s="5" t="s">
        <v>169</v>
      </c>
      <c r="C642" s="5" t="s">
        <v>168</v>
      </c>
      <c r="D642" s="5">
        <v>460</v>
      </c>
      <c r="E642" s="5" t="s">
        <v>6</v>
      </c>
      <c r="F642" s="5" t="s">
        <v>400</v>
      </c>
      <c r="G642" s="5">
        <v>1</v>
      </c>
      <c r="H642" s="5">
        <v>9600</v>
      </c>
      <c r="I642" s="5">
        <v>1066</v>
      </c>
      <c r="J642" s="5">
        <v>0.33153146146068291</v>
      </c>
      <c r="K642" s="5">
        <v>-0.43568826247213532</v>
      </c>
      <c r="L642" s="5">
        <f t="shared" si="18"/>
        <v>1.0363575222295316</v>
      </c>
      <c r="M642" s="5">
        <f t="shared" si="19"/>
        <v>10.87320364974336</v>
      </c>
    </row>
    <row r="643" spans="1:13" x14ac:dyDescent="0.25">
      <c r="A643" s="5">
        <v>13</v>
      </c>
      <c r="B643" s="5" t="s">
        <v>710</v>
      </c>
      <c r="C643" s="5" t="s">
        <v>710</v>
      </c>
      <c r="E643" s="5" t="s">
        <v>6</v>
      </c>
      <c r="F643" s="5" t="s">
        <v>400</v>
      </c>
      <c r="G643" s="5">
        <v>1</v>
      </c>
      <c r="H643" s="5">
        <v>9808</v>
      </c>
      <c r="I643" s="5">
        <v>1067</v>
      </c>
      <c r="J643" s="5">
        <v>0.33184257602862255</v>
      </c>
      <c r="K643" s="5">
        <v>-0.43483093046809784</v>
      </c>
      <c r="L643" s="5">
        <f t="shared" si="18"/>
        <v>1.0368128759823905</v>
      </c>
      <c r="M643" s="5">
        <f t="shared" si="19"/>
        <v>10.884610082062888</v>
      </c>
    </row>
    <row r="644" spans="1:13" x14ac:dyDescent="0.25">
      <c r="A644" s="5">
        <v>13</v>
      </c>
      <c r="B644" s="5" t="s">
        <v>710</v>
      </c>
      <c r="C644" s="5" t="s">
        <v>710</v>
      </c>
      <c r="E644" s="5" t="s">
        <v>6</v>
      </c>
      <c r="F644" s="5" t="s">
        <v>400</v>
      </c>
      <c r="G644" s="5">
        <v>1</v>
      </c>
      <c r="H644" s="5">
        <v>9810</v>
      </c>
      <c r="I644" s="5">
        <v>1068</v>
      </c>
      <c r="J644" s="5">
        <v>0.33215369059656219</v>
      </c>
      <c r="K644" s="5">
        <v>-0.43397391795365103</v>
      </c>
      <c r="L644" s="5">
        <f t="shared" si="18"/>
        <v>1.0372680600451138</v>
      </c>
      <c r="M644" s="5">
        <f t="shared" si="19"/>
        <v>10.896024222832732</v>
      </c>
    </row>
    <row r="645" spans="1:13" x14ac:dyDescent="0.25">
      <c r="A645" s="5">
        <v>13</v>
      </c>
      <c r="B645" s="5" t="s">
        <v>501</v>
      </c>
      <c r="C645" s="5" t="s">
        <v>501</v>
      </c>
      <c r="E645" s="5" t="s">
        <v>6</v>
      </c>
      <c r="F645" s="5" t="s">
        <v>400</v>
      </c>
      <c r="G645" s="5">
        <v>1</v>
      </c>
      <c r="H645" s="5">
        <v>9818</v>
      </c>
      <c r="I645" s="5">
        <v>1069</v>
      </c>
      <c r="J645" s="5">
        <v>0.33246480516450183</v>
      </c>
      <c r="K645" s="5">
        <v>-0.43311722406178288</v>
      </c>
      <c r="L645" s="5">
        <f t="shared" ref="L645:L708" si="20">$O$5+$O$6*K645</f>
        <v>1.0377230748781963</v>
      </c>
      <c r="M645" s="5">
        <f t="shared" ref="M645:M708" si="21">10^L645</f>
        <v>10.907446082777549</v>
      </c>
    </row>
    <row r="646" spans="1:13" x14ac:dyDescent="0.25">
      <c r="A646" s="5">
        <v>13</v>
      </c>
      <c r="B646" s="5" t="s">
        <v>501</v>
      </c>
      <c r="C646" s="5" t="s">
        <v>501</v>
      </c>
      <c r="E646" s="5" t="s">
        <v>6</v>
      </c>
      <c r="F646" s="5" t="s">
        <v>400</v>
      </c>
      <c r="G646" s="5">
        <v>1</v>
      </c>
      <c r="H646" s="5">
        <v>9821</v>
      </c>
      <c r="I646" s="5">
        <v>1070</v>
      </c>
      <c r="J646" s="5">
        <v>0.33277591973244147</v>
      </c>
      <c r="K646" s="5">
        <v>-0.43226084792738217</v>
      </c>
      <c r="L646" s="5">
        <f t="shared" si="20"/>
        <v>1.0381779209411239</v>
      </c>
      <c r="M646" s="5">
        <f t="shared" si="21"/>
        <v>10.918875672635201</v>
      </c>
    </row>
    <row r="647" spans="1:13" x14ac:dyDescent="0.25">
      <c r="A647" s="5">
        <v>13</v>
      </c>
      <c r="B647" s="5" t="s">
        <v>324</v>
      </c>
      <c r="C647" s="5" t="s">
        <v>324</v>
      </c>
      <c r="E647" s="5" t="s">
        <v>6</v>
      </c>
      <c r="F647" s="5" t="s">
        <v>400</v>
      </c>
      <c r="G647" s="5">
        <v>1</v>
      </c>
      <c r="H647" s="5">
        <v>9828</v>
      </c>
      <c r="I647" s="5">
        <v>1071</v>
      </c>
      <c r="J647" s="5">
        <v>0.33308703430038111</v>
      </c>
      <c r="K647" s="5">
        <v>-0.43140478868723309</v>
      </c>
      <c r="L647" s="5">
        <f t="shared" si="20"/>
        <v>1.038632598692375</v>
      </c>
      <c r="M647" s="5">
        <f t="shared" si="21"/>
        <v>10.930313003156693</v>
      </c>
    </row>
    <row r="648" spans="1:13" x14ac:dyDescent="0.25">
      <c r="A648" s="5">
        <v>13</v>
      </c>
      <c r="B648" s="5" t="s">
        <v>324</v>
      </c>
      <c r="C648" s="5" t="s">
        <v>324</v>
      </c>
      <c r="E648" s="5" t="s">
        <v>6</v>
      </c>
      <c r="F648" s="5" t="s">
        <v>400</v>
      </c>
      <c r="G648" s="5">
        <v>1</v>
      </c>
      <c r="H648" s="5">
        <v>9831</v>
      </c>
      <c r="I648" s="5">
        <v>1072</v>
      </c>
      <c r="J648" s="5">
        <v>0.33339814886832075</v>
      </c>
      <c r="K648" s="5">
        <v>-0.43054904548000517</v>
      </c>
      <c r="L648" s="5">
        <f t="shared" si="20"/>
        <v>1.0390871085894275</v>
      </c>
      <c r="M648" s="5">
        <f t="shared" si="21"/>
        <v>10.941758085106326</v>
      </c>
    </row>
    <row r="649" spans="1:13" x14ac:dyDescent="0.25">
      <c r="A649" s="5">
        <v>13</v>
      </c>
      <c r="B649" s="5" t="s">
        <v>276</v>
      </c>
      <c r="C649" s="5" t="s">
        <v>276</v>
      </c>
      <c r="E649" s="5" t="s">
        <v>6</v>
      </c>
      <c r="F649" s="5" t="s">
        <v>400</v>
      </c>
      <c r="G649" s="5">
        <v>1</v>
      </c>
      <c r="H649" s="5">
        <v>9839</v>
      </c>
      <c r="I649" s="5">
        <v>1073</v>
      </c>
      <c r="J649" s="5">
        <v>0.33370926343626039</v>
      </c>
      <c r="K649" s="5">
        <v>-0.42969361744624812</v>
      </c>
      <c r="L649" s="5">
        <f t="shared" si="20"/>
        <v>1.0395414510887597</v>
      </c>
      <c r="M649" s="5">
        <f t="shared" si="21"/>
        <v>10.953210929261639</v>
      </c>
    </row>
    <row r="650" spans="1:13" x14ac:dyDescent="0.25">
      <c r="A650" s="5">
        <v>13</v>
      </c>
      <c r="B650" s="5" t="s">
        <v>276</v>
      </c>
      <c r="C650" s="5" t="s">
        <v>276</v>
      </c>
      <c r="E650" s="5" t="s">
        <v>6</v>
      </c>
      <c r="F650" s="5" t="s">
        <v>400</v>
      </c>
      <c r="G650" s="5">
        <v>1</v>
      </c>
      <c r="H650" s="5">
        <v>9842</v>
      </c>
      <c r="I650" s="5">
        <v>1074</v>
      </c>
      <c r="J650" s="5">
        <v>0.33402037800420004</v>
      </c>
      <c r="K650" s="5">
        <v>-0.42883850372838273</v>
      </c>
      <c r="L650" s="5">
        <f t="shared" si="20"/>
        <v>1.0399956266458572</v>
      </c>
      <c r="M650" s="5">
        <f t="shared" si="21"/>
        <v>10.964671546413538</v>
      </c>
    </row>
    <row r="651" spans="1:13" x14ac:dyDescent="0.25">
      <c r="A651" s="5">
        <v>13</v>
      </c>
      <c r="B651" s="5" t="s">
        <v>367</v>
      </c>
      <c r="C651" s="5" t="s">
        <v>367</v>
      </c>
      <c r="E651" s="5" t="s">
        <v>6</v>
      </c>
      <c r="F651" s="5" t="s">
        <v>400</v>
      </c>
      <c r="G651" s="5">
        <v>1</v>
      </c>
      <c r="H651" s="5">
        <v>9849</v>
      </c>
      <c r="I651" s="5">
        <v>1075</v>
      </c>
      <c r="J651" s="5">
        <v>0.33433149257213968</v>
      </c>
      <c r="K651" s="5">
        <v>-0.42798370347069437</v>
      </c>
      <c r="L651" s="5">
        <f t="shared" si="20"/>
        <v>1.0404496357152144</v>
      </c>
      <c r="M651" s="5">
        <f t="shared" si="21"/>
        <v>10.976139947366264</v>
      </c>
    </row>
    <row r="652" spans="1:13" x14ac:dyDescent="0.25">
      <c r="A652" s="5">
        <v>13</v>
      </c>
      <c r="B652" s="5" t="s">
        <v>57</v>
      </c>
      <c r="C652" s="5" t="s">
        <v>57</v>
      </c>
      <c r="E652" s="5" t="s">
        <v>6</v>
      </c>
      <c r="F652" s="5" t="s">
        <v>400</v>
      </c>
      <c r="G652" s="5">
        <v>1</v>
      </c>
      <c r="H652" s="5">
        <v>9854</v>
      </c>
      <c r="I652" s="5">
        <v>1076</v>
      </c>
      <c r="J652" s="5">
        <v>0.33464260714007932</v>
      </c>
      <c r="K652" s="5">
        <v>-0.42712921581932406</v>
      </c>
      <c r="L652" s="5">
        <f t="shared" si="20"/>
        <v>1.0409034787503404</v>
      </c>
      <c r="M652" s="5">
        <f t="shared" si="21"/>
        <v>10.987616142937492</v>
      </c>
    </row>
    <row r="653" spans="1:13" x14ac:dyDescent="0.25">
      <c r="A653" s="5">
        <v>13</v>
      </c>
      <c r="B653" s="5" t="s">
        <v>155</v>
      </c>
      <c r="C653" s="5" t="s">
        <v>155</v>
      </c>
      <c r="E653" s="5" t="s">
        <v>6</v>
      </c>
      <c r="F653" s="5" t="s">
        <v>400</v>
      </c>
      <c r="G653" s="5">
        <v>1</v>
      </c>
      <c r="H653" s="5">
        <v>9857</v>
      </c>
      <c r="I653" s="5">
        <v>1077</v>
      </c>
      <c r="J653" s="5">
        <v>0.33495372170801896</v>
      </c>
      <c r="K653" s="5">
        <v>-0.42627503992226379</v>
      </c>
      <c r="L653" s="5">
        <f t="shared" si="20"/>
        <v>1.0413571562037613</v>
      </c>
      <c r="M653" s="5">
        <f t="shared" si="21"/>
        <v>10.999100143958319</v>
      </c>
    </row>
    <row r="654" spans="1:13" x14ac:dyDescent="0.25">
      <c r="A654" s="5">
        <v>13</v>
      </c>
      <c r="B654" s="5" t="s">
        <v>513</v>
      </c>
      <c r="C654" s="5" t="s">
        <v>513</v>
      </c>
      <c r="E654" s="5" t="s">
        <v>6</v>
      </c>
      <c r="F654" s="5" t="s">
        <v>400</v>
      </c>
      <c r="G654" s="5">
        <v>1</v>
      </c>
      <c r="H654" s="5">
        <v>9865</v>
      </c>
      <c r="I654" s="5">
        <v>1078</v>
      </c>
      <c r="J654" s="5">
        <v>0.3352648362759586</v>
      </c>
      <c r="K654" s="5">
        <v>-0.42542117492934584</v>
      </c>
      <c r="L654" s="5">
        <f t="shared" si="20"/>
        <v>1.0418106685270259</v>
      </c>
      <c r="M654" s="5">
        <f t="shared" si="21"/>
        <v>11.010591961273366</v>
      </c>
    </row>
    <row r="655" spans="1:13" x14ac:dyDescent="0.25">
      <c r="A655" s="5">
        <v>13</v>
      </c>
      <c r="B655" s="5" t="s">
        <v>513</v>
      </c>
      <c r="C655" s="5" t="s">
        <v>513</v>
      </c>
      <c r="E655" s="5" t="s">
        <v>6</v>
      </c>
      <c r="F655" s="5" t="s">
        <v>400</v>
      </c>
      <c r="G655" s="5">
        <v>1</v>
      </c>
      <c r="H655" s="5">
        <v>9867</v>
      </c>
      <c r="I655" s="5">
        <v>1079</v>
      </c>
      <c r="J655" s="5">
        <v>0.33557595084389824</v>
      </c>
      <c r="K655" s="5">
        <v>-0.42456761999223813</v>
      </c>
      <c r="L655" s="5">
        <f t="shared" si="20"/>
        <v>1.0422640161707075</v>
      </c>
      <c r="M655" s="5">
        <f t="shared" si="21"/>
        <v>11.022091605740766</v>
      </c>
    </row>
    <row r="656" spans="1:13" x14ac:dyDescent="0.25">
      <c r="A656" s="5">
        <v>13</v>
      </c>
      <c r="B656" s="5" t="s">
        <v>513</v>
      </c>
      <c r="C656" s="5" t="s">
        <v>513</v>
      </c>
      <c r="E656" s="5" t="s">
        <v>6</v>
      </c>
      <c r="F656" s="5" t="s">
        <v>400</v>
      </c>
      <c r="G656" s="5">
        <v>1</v>
      </c>
      <c r="H656" s="5">
        <v>9872</v>
      </c>
      <c r="I656" s="5">
        <v>1080</v>
      </c>
      <c r="J656" s="5">
        <v>0.33588706541183788</v>
      </c>
      <c r="K656" s="5">
        <v>-0.42371437426443515</v>
      </c>
      <c r="L656" s="5">
        <f t="shared" si="20"/>
        <v>1.0427171995844098</v>
      </c>
      <c r="M656" s="5">
        <f t="shared" si="21"/>
        <v>11.033599088232231</v>
      </c>
    </row>
    <row r="657" spans="1:13" x14ac:dyDescent="0.25">
      <c r="A657" s="5">
        <v>13</v>
      </c>
      <c r="B657" s="5" t="s">
        <v>293</v>
      </c>
      <c r="C657" s="5" t="s">
        <v>293</v>
      </c>
      <c r="E657" s="5" t="s">
        <v>6</v>
      </c>
      <c r="F657" s="5" t="s">
        <v>400</v>
      </c>
      <c r="G657" s="5">
        <v>1</v>
      </c>
      <c r="H657" s="5">
        <v>9893</v>
      </c>
      <c r="I657" s="5">
        <v>1081</v>
      </c>
      <c r="J657" s="5">
        <v>0.33619817997977758</v>
      </c>
      <c r="K657" s="5">
        <v>-0.422861436901251</v>
      </c>
      <c r="L657" s="5">
        <f t="shared" si="20"/>
        <v>1.0431702192167698</v>
      </c>
      <c r="M657" s="5">
        <f t="shared" si="21"/>
        <v>11.045114419633116</v>
      </c>
    </row>
    <row r="658" spans="1:13" x14ac:dyDescent="0.25">
      <c r="A658" s="5">
        <v>13</v>
      </c>
      <c r="B658" s="5" t="s">
        <v>474</v>
      </c>
      <c r="C658" s="5" t="s">
        <v>474</v>
      </c>
      <c r="E658" s="5" t="s">
        <v>6</v>
      </c>
      <c r="F658" s="5" t="s">
        <v>400</v>
      </c>
      <c r="G658" s="5">
        <v>1</v>
      </c>
      <c r="H658" s="5">
        <v>9954</v>
      </c>
      <c r="I658" s="5">
        <v>1082</v>
      </c>
      <c r="J658" s="5">
        <v>0.33650929454771722</v>
      </c>
      <c r="K658" s="5">
        <v>-0.42200880705981403</v>
      </c>
      <c r="L658" s="5">
        <f t="shared" si="20"/>
        <v>1.043623075515461</v>
      </c>
      <c r="M658" s="5">
        <f t="shared" si="21"/>
        <v>11.056637610842396</v>
      </c>
    </row>
    <row r="659" spans="1:13" x14ac:dyDescent="0.25">
      <c r="A659" s="5">
        <v>13</v>
      </c>
      <c r="B659" s="5" t="s">
        <v>474</v>
      </c>
      <c r="C659" s="5" t="s">
        <v>474</v>
      </c>
      <c r="E659" s="5" t="s">
        <v>6</v>
      </c>
      <c r="F659" s="5" t="s">
        <v>400</v>
      </c>
      <c r="G659" s="5">
        <v>1</v>
      </c>
      <c r="H659" s="5">
        <v>9957</v>
      </c>
      <c r="I659" s="5">
        <v>1083</v>
      </c>
      <c r="J659" s="5">
        <v>0.33682040911565686</v>
      </c>
      <c r="K659" s="5">
        <v>-0.42115648389905613</v>
      </c>
      <c r="L659" s="5">
        <f t="shared" si="20"/>
        <v>1.0440757689271987</v>
      </c>
      <c r="M659" s="5">
        <f t="shared" si="21"/>
        <v>11.068168672772783</v>
      </c>
    </row>
    <row r="660" spans="1:13" x14ac:dyDescent="0.25">
      <c r="A660" s="5">
        <v>13</v>
      </c>
      <c r="B660" s="5" t="s">
        <v>474</v>
      </c>
      <c r="C660" s="5" t="s">
        <v>474</v>
      </c>
      <c r="E660" s="5" t="s">
        <v>6</v>
      </c>
      <c r="F660" s="5" t="s">
        <v>400</v>
      </c>
      <c r="G660" s="5">
        <v>1</v>
      </c>
      <c r="H660" s="5">
        <v>9958</v>
      </c>
      <c r="I660" s="5">
        <v>1084</v>
      </c>
      <c r="J660" s="5">
        <v>0.3371315236835965</v>
      </c>
      <c r="K660" s="5">
        <v>-0.42030446657970888</v>
      </c>
      <c r="L660" s="5">
        <f t="shared" si="20"/>
        <v>1.0445282998977428</v>
      </c>
      <c r="M660" s="5">
        <f t="shared" si="21"/>
        <v>11.079707616350712</v>
      </c>
    </row>
    <row r="661" spans="1:13" x14ac:dyDescent="0.25">
      <c r="A661" s="5">
        <v>13</v>
      </c>
      <c r="B661" s="5" t="s">
        <v>474</v>
      </c>
      <c r="C661" s="5" t="s">
        <v>474</v>
      </c>
      <c r="E661" s="5" t="s">
        <v>6</v>
      </c>
      <c r="F661" s="5" t="s">
        <v>400</v>
      </c>
      <c r="G661" s="5">
        <v>1</v>
      </c>
      <c r="H661" s="5">
        <v>9960</v>
      </c>
      <c r="I661" s="5">
        <v>1085</v>
      </c>
      <c r="J661" s="5">
        <v>0.33744263825153614</v>
      </c>
      <c r="K661" s="5">
        <v>-0.41945275426429374</v>
      </c>
      <c r="L661" s="5">
        <f t="shared" si="20"/>
        <v>1.0449806688719021</v>
      </c>
      <c r="M661" s="5">
        <f t="shared" si="21"/>
        <v>11.091254452516422</v>
      </c>
    </row>
    <row r="662" spans="1:13" x14ac:dyDescent="0.25">
      <c r="A662" s="5">
        <v>13</v>
      </c>
      <c r="B662" s="5" t="s">
        <v>405</v>
      </c>
      <c r="C662" s="5" t="s">
        <v>404</v>
      </c>
      <c r="D662" s="5">
        <v>185</v>
      </c>
      <c r="E662" s="5" t="s">
        <v>6</v>
      </c>
      <c r="F662" s="5" t="s">
        <v>400</v>
      </c>
      <c r="G662" s="5">
        <v>1</v>
      </c>
      <c r="H662" s="5">
        <v>10015</v>
      </c>
      <c r="I662" s="5">
        <v>1086</v>
      </c>
      <c r="J662" s="5">
        <v>0.33775375281947578</v>
      </c>
      <c r="K662" s="5">
        <v>-0.4186013461171173</v>
      </c>
      <c r="L662" s="5">
        <f t="shared" si="20"/>
        <v>1.0454328762935376</v>
      </c>
      <c r="M662" s="5">
        <f t="shared" si="21"/>
        <v>11.102809192223962</v>
      </c>
    </row>
    <row r="663" spans="1:13" x14ac:dyDescent="0.25">
      <c r="A663" s="5">
        <v>13</v>
      </c>
      <c r="B663" s="5" t="s">
        <v>405</v>
      </c>
      <c r="C663" s="5" t="s">
        <v>404</v>
      </c>
      <c r="D663" s="5">
        <v>185</v>
      </c>
      <c r="E663" s="5" t="s">
        <v>6</v>
      </c>
      <c r="F663" s="5" t="s">
        <v>400</v>
      </c>
      <c r="G663" s="5">
        <v>1</v>
      </c>
      <c r="H663" s="5">
        <v>10017</v>
      </c>
      <c r="I663" s="5">
        <v>1087</v>
      </c>
      <c r="J663" s="5">
        <v>0.33806486738741542</v>
      </c>
      <c r="K663" s="5">
        <v>-0.41775024130426164</v>
      </c>
      <c r="L663" s="5">
        <f t="shared" si="20"/>
        <v>1.0458849226055673</v>
      </c>
      <c r="M663" s="5">
        <f t="shared" si="21"/>
        <v>11.11437184644128</v>
      </c>
    </row>
    <row r="664" spans="1:13" x14ac:dyDescent="0.25">
      <c r="A664" s="5">
        <v>13</v>
      </c>
      <c r="B664" s="5" t="s">
        <v>405</v>
      </c>
      <c r="C664" s="5" t="s">
        <v>404</v>
      </c>
      <c r="D664" s="5">
        <v>185</v>
      </c>
      <c r="E664" s="5" t="s">
        <v>6</v>
      </c>
      <c r="F664" s="5" t="s">
        <v>1206</v>
      </c>
      <c r="G664" s="5">
        <v>1</v>
      </c>
      <c r="H664" s="5">
        <v>10020</v>
      </c>
      <c r="I664" s="5">
        <v>1088</v>
      </c>
      <c r="J664" s="5">
        <v>0.33837598195535507</v>
      </c>
      <c r="K664" s="5">
        <v>-0.41689943899358006</v>
      </c>
      <c r="L664" s="5">
        <f t="shared" si="20"/>
        <v>1.0463368082499682</v>
      </c>
      <c r="M664" s="5">
        <f t="shared" si="21"/>
        <v>11.125942426150212</v>
      </c>
    </row>
    <row r="665" spans="1:13" x14ac:dyDescent="0.25">
      <c r="A665" s="5">
        <v>13</v>
      </c>
      <c r="B665" s="5" t="s">
        <v>405</v>
      </c>
      <c r="C665" s="5" t="s">
        <v>404</v>
      </c>
      <c r="D665" s="5">
        <v>185</v>
      </c>
      <c r="E665" s="5" t="s">
        <v>6</v>
      </c>
      <c r="F665" s="5" t="s">
        <v>400</v>
      </c>
      <c r="G665" s="5">
        <v>1</v>
      </c>
      <c r="H665" s="5">
        <v>10023</v>
      </c>
      <c r="I665" s="5">
        <v>1089</v>
      </c>
      <c r="J665" s="5">
        <v>0.33868709652329471</v>
      </c>
      <c r="K665" s="5">
        <v>-0.41604893835468715</v>
      </c>
      <c r="L665" s="5">
        <f t="shared" si="20"/>
        <v>1.0467885336677818</v>
      </c>
      <c r="M665" s="5">
        <f t="shared" si="21"/>
        <v>11.137520942346564</v>
      </c>
    </row>
    <row r="666" spans="1:13" x14ac:dyDescent="0.25">
      <c r="A666" s="5">
        <v>13</v>
      </c>
      <c r="B666" s="5" t="s">
        <v>405</v>
      </c>
      <c r="C666" s="5" t="s">
        <v>404</v>
      </c>
      <c r="D666" s="5">
        <v>185</v>
      </c>
      <c r="E666" s="5" t="s">
        <v>6</v>
      </c>
      <c r="F666" s="5" t="s">
        <v>1206</v>
      </c>
      <c r="G666" s="5">
        <v>1</v>
      </c>
      <c r="H666" s="5">
        <v>10025</v>
      </c>
      <c r="I666" s="5">
        <v>1090</v>
      </c>
      <c r="J666" s="5">
        <v>0.33899821109123435</v>
      </c>
      <c r="K666" s="5">
        <v>-0.41519873855895428</v>
      </c>
      <c r="L666" s="5">
        <f t="shared" si="20"/>
        <v>1.0472400992991167</v>
      </c>
      <c r="M666" s="5">
        <f t="shared" si="21"/>
        <v>11.14910740604013</v>
      </c>
    </row>
    <row r="667" spans="1:13" x14ac:dyDescent="0.25">
      <c r="A667" s="5">
        <v>13</v>
      </c>
      <c r="B667" s="5" t="s">
        <v>484</v>
      </c>
      <c r="C667" s="5" t="s">
        <v>484</v>
      </c>
      <c r="E667" s="5" t="s">
        <v>6</v>
      </c>
      <c r="F667" s="5" t="s">
        <v>400</v>
      </c>
      <c r="G667" s="5">
        <v>1</v>
      </c>
      <c r="H667" s="5">
        <v>10096</v>
      </c>
      <c r="I667" s="5">
        <v>1091</v>
      </c>
      <c r="J667" s="5">
        <v>0.33930932565917399</v>
      </c>
      <c r="K667" s="5">
        <v>-0.41434883877950091</v>
      </c>
      <c r="L667" s="5">
        <f t="shared" si="20"/>
        <v>1.047691505583153</v>
      </c>
      <c r="M667" s="5">
        <f t="shared" si="21"/>
        <v>11.160701828254767</v>
      </c>
    </row>
    <row r="668" spans="1:13" x14ac:dyDescent="0.25">
      <c r="A668" s="5">
        <v>13</v>
      </c>
      <c r="B668" s="5" t="s">
        <v>447</v>
      </c>
      <c r="C668" s="5" t="s">
        <v>447</v>
      </c>
      <c r="E668" s="5" t="s">
        <v>6</v>
      </c>
      <c r="F668" s="5" t="s">
        <v>400</v>
      </c>
      <c r="G668" s="5">
        <v>1</v>
      </c>
      <c r="H668" s="5">
        <v>10108</v>
      </c>
      <c r="I668" s="5">
        <v>1092</v>
      </c>
      <c r="J668" s="5">
        <v>0.33962044022711363</v>
      </c>
      <c r="K668" s="5">
        <v>-0.41349923819118861</v>
      </c>
      <c r="L668" s="5">
        <f t="shared" si="20"/>
        <v>1.048142752958146</v>
      </c>
      <c r="M668" s="5">
        <f t="shared" si="21"/>
        <v>11.172304220028398</v>
      </c>
    </row>
    <row r="669" spans="1:13" x14ac:dyDescent="0.25">
      <c r="A669" s="5">
        <v>13</v>
      </c>
      <c r="B669" s="5" t="s">
        <v>447</v>
      </c>
      <c r="C669" s="5" t="s">
        <v>447</v>
      </c>
      <c r="E669" s="5" t="s">
        <v>6</v>
      </c>
      <c r="F669" s="5" t="s">
        <v>400</v>
      </c>
      <c r="G669" s="5">
        <v>1</v>
      </c>
      <c r="H669" s="5">
        <v>10110</v>
      </c>
      <c r="I669" s="5">
        <v>1093</v>
      </c>
      <c r="J669" s="5">
        <v>0.33993155479505327</v>
      </c>
      <c r="K669" s="5">
        <v>-0.41264993597061339</v>
      </c>
      <c r="L669" s="5">
        <f t="shared" si="20"/>
        <v>1.0485938418614285</v>
      </c>
      <c r="M669" s="5">
        <f t="shared" si="21"/>
        <v>11.183914592413068</v>
      </c>
    </row>
    <row r="670" spans="1:13" x14ac:dyDescent="0.25">
      <c r="A670" s="5">
        <v>13</v>
      </c>
      <c r="B670" s="5" t="s">
        <v>454</v>
      </c>
      <c r="C670" s="5" t="s">
        <v>453</v>
      </c>
      <c r="D670" s="5">
        <v>188</v>
      </c>
      <c r="E670" s="5" t="s">
        <v>6</v>
      </c>
      <c r="F670" s="5" t="s">
        <v>400</v>
      </c>
      <c r="G670" s="5">
        <v>1</v>
      </c>
      <c r="H670" s="5">
        <v>10263</v>
      </c>
      <c r="I670" s="5">
        <v>1094</v>
      </c>
      <c r="J670" s="5">
        <v>0.34024266936299291</v>
      </c>
      <c r="K670" s="5">
        <v>-0.41180093129609963</v>
      </c>
      <c r="L670" s="5">
        <f t="shared" si="20"/>
        <v>1.0490447727294165</v>
      </c>
      <c r="M670" s="5">
        <f t="shared" si="21"/>
        <v>11.195532956475006</v>
      </c>
    </row>
    <row r="671" spans="1:13" x14ac:dyDescent="0.25">
      <c r="A671" s="5">
        <v>13</v>
      </c>
      <c r="B671" s="5" t="s">
        <v>454</v>
      </c>
      <c r="C671" s="5" t="s">
        <v>453</v>
      </c>
      <c r="D671" s="5">
        <v>188</v>
      </c>
      <c r="E671" s="5" t="s">
        <v>6</v>
      </c>
      <c r="F671" s="5" t="s">
        <v>400</v>
      </c>
      <c r="G671" s="5">
        <v>1</v>
      </c>
      <c r="H671" s="5">
        <v>10265</v>
      </c>
      <c r="I671" s="5">
        <v>1095</v>
      </c>
      <c r="J671" s="5">
        <v>0.34055378393093255</v>
      </c>
      <c r="K671" s="5">
        <v>-0.41095222334769221</v>
      </c>
      <c r="L671" s="5">
        <f t="shared" si="20"/>
        <v>1.0494955459976121</v>
      </c>
      <c r="M671" s="5">
        <f t="shared" si="21"/>
        <v>11.207159323294654</v>
      </c>
    </row>
    <row r="672" spans="1:13" x14ac:dyDescent="0.25">
      <c r="A672" s="5">
        <v>13</v>
      </c>
      <c r="B672" s="5" t="s">
        <v>454</v>
      </c>
      <c r="C672" s="5" t="s">
        <v>453</v>
      </c>
      <c r="D672" s="5">
        <v>188</v>
      </c>
      <c r="E672" s="5" t="s">
        <v>6</v>
      </c>
      <c r="F672" s="5" t="s">
        <v>1206</v>
      </c>
      <c r="G672" s="5">
        <v>1</v>
      </c>
      <c r="H672" s="5">
        <v>10267</v>
      </c>
      <c r="I672" s="5">
        <v>1096</v>
      </c>
      <c r="J672" s="5">
        <v>0.34086489849887219</v>
      </c>
      <c r="K672" s="5">
        <v>-0.41010381130715068</v>
      </c>
      <c r="L672" s="5">
        <f t="shared" si="20"/>
        <v>1.0499461621006059</v>
      </c>
      <c r="M672" s="5">
        <f t="shared" si="21"/>
        <v>11.218793703966691</v>
      </c>
    </row>
    <row r="673" spans="1:13" x14ac:dyDescent="0.25">
      <c r="A673" s="5">
        <v>13</v>
      </c>
      <c r="B673" s="5" t="s">
        <v>454</v>
      </c>
      <c r="C673" s="5" t="s">
        <v>453</v>
      </c>
      <c r="D673" s="5">
        <v>188</v>
      </c>
      <c r="E673" s="5" t="s">
        <v>6</v>
      </c>
      <c r="F673" s="5" t="s">
        <v>1206</v>
      </c>
      <c r="G673" s="5">
        <v>1</v>
      </c>
      <c r="H673" s="5">
        <v>10272</v>
      </c>
      <c r="I673" s="5">
        <v>1097</v>
      </c>
      <c r="J673" s="5">
        <v>0.34117601306681183</v>
      </c>
      <c r="K673" s="5">
        <v>-0.40925569435794196</v>
      </c>
      <c r="L673" s="5">
        <f t="shared" si="20"/>
        <v>1.0503966214720823</v>
      </c>
      <c r="M673" s="5">
        <f t="shared" si="21"/>
        <v>11.230436109600108</v>
      </c>
    </row>
    <row r="674" spans="1:13" x14ac:dyDescent="0.25">
      <c r="A674" s="5">
        <v>13</v>
      </c>
      <c r="B674" s="5" t="s">
        <v>454</v>
      </c>
      <c r="C674" s="5" t="s">
        <v>453</v>
      </c>
      <c r="D674" s="5">
        <v>188</v>
      </c>
      <c r="E674" s="5" t="s">
        <v>6</v>
      </c>
      <c r="F674" s="5" t="s">
        <v>400</v>
      </c>
      <c r="G674" s="5">
        <v>1</v>
      </c>
      <c r="H674" s="5">
        <v>10275</v>
      </c>
      <c r="I674" s="5">
        <v>1098</v>
      </c>
      <c r="J674" s="5">
        <v>0.34148712763475148</v>
      </c>
      <c r="K674" s="5">
        <v>-0.40840787168523351</v>
      </c>
      <c r="L674" s="5">
        <f t="shared" si="20"/>
        <v>1.0508469245448226</v>
      </c>
      <c r="M674" s="5">
        <f t="shared" si="21"/>
        <v>11.242086551318234</v>
      </c>
    </row>
    <row r="675" spans="1:13" x14ac:dyDescent="0.25">
      <c r="A675" s="5">
        <v>13</v>
      </c>
      <c r="B675" s="5" t="s">
        <v>454</v>
      </c>
      <c r="C675" s="5" t="s">
        <v>453</v>
      </c>
      <c r="D675" s="5">
        <v>188</v>
      </c>
      <c r="E675" s="5" t="s">
        <v>6</v>
      </c>
      <c r="F675" s="5" t="s">
        <v>1206</v>
      </c>
      <c r="G675" s="5">
        <v>1</v>
      </c>
      <c r="H675" s="5">
        <v>10277</v>
      </c>
      <c r="I675" s="5">
        <v>1099</v>
      </c>
      <c r="J675" s="5">
        <v>0.34179824220269112</v>
      </c>
      <c r="K675" s="5">
        <v>-0.40756034247588591</v>
      </c>
      <c r="L675" s="5">
        <f t="shared" si="20"/>
        <v>1.0512970717507086</v>
      </c>
      <c r="M675" s="5">
        <f t="shared" si="21"/>
        <v>11.253745040258792</v>
      </c>
    </row>
    <row r="676" spans="1:13" x14ac:dyDescent="0.25">
      <c r="A676" s="5">
        <v>14</v>
      </c>
      <c r="B676" s="5" t="s">
        <v>303</v>
      </c>
      <c r="C676" s="5" t="s">
        <v>303</v>
      </c>
      <c r="E676" s="5" t="s">
        <v>6</v>
      </c>
      <c r="F676" s="5" t="s">
        <v>1206</v>
      </c>
      <c r="G676" s="5">
        <v>1</v>
      </c>
      <c r="H676" s="5">
        <v>288</v>
      </c>
      <c r="I676" s="5">
        <v>1115</v>
      </c>
      <c r="J676" s="5">
        <v>0.34677607528972543</v>
      </c>
      <c r="K676" s="5">
        <v>-0.39403912908436423</v>
      </c>
      <c r="L676" s="5">
        <f t="shared" si="20"/>
        <v>1.0584785781356802</v>
      </c>
      <c r="M676" s="5">
        <f t="shared" si="21"/>
        <v>11.441384430350411</v>
      </c>
    </row>
    <row r="677" spans="1:13" x14ac:dyDescent="0.25">
      <c r="A677" s="5">
        <v>14</v>
      </c>
      <c r="B677" s="5" t="s">
        <v>303</v>
      </c>
      <c r="C677" s="5" t="s">
        <v>303</v>
      </c>
      <c r="E677" s="5" t="s">
        <v>6</v>
      </c>
      <c r="F677" s="5" t="s">
        <v>1206</v>
      </c>
      <c r="G677" s="5">
        <v>1</v>
      </c>
      <c r="H677" s="5">
        <v>292</v>
      </c>
      <c r="I677" s="5">
        <v>1116</v>
      </c>
      <c r="J677" s="5">
        <v>0.34708718985766507</v>
      </c>
      <c r="K677" s="5">
        <v>-0.39319646595110092</v>
      </c>
      <c r="L677" s="5">
        <f t="shared" si="20"/>
        <v>1.0589261408282198</v>
      </c>
      <c r="M677" s="5">
        <f t="shared" si="21"/>
        <v>11.453181440289164</v>
      </c>
    </row>
    <row r="678" spans="1:13" x14ac:dyDescent="0.25">
      <c r="A678" s="5">
        <v>14</v>
      </c>
      <c r="B678" s="5" t="s">
        <v>303</v>
      </c>
      <c r="C678" s="5" t="s">
        <v>303</v>
      </c>
      <c r="E678" s="5" t="s">
        <v>6</v>
      </c>
      <c r="F678" s="5" t="s">
        <v>1206</v>
      </c>
      <c r="G678" s="5">
        <v>1</v>
      </c>
      <c r="H678" s="5">
        <v>298</v>
      </c>
      <c r="I678" s="5">
        <v>1117</v>
      </c>
      <c r="J678" s="5">
        <v>0.34739830442560471</v>
      </c>
      <c r="K678" s="5">
        <v>-0.3923540819268132</v>
      </c>
      <c r="L678" s="5">
        <f t="shared" si="20"/>
        <v>1.0593735552779329</v>
      </c>
      <c r="M678" s="5">
        <f t="shared" si="21"/>
        <v>11.464986700438082</v>
      </c>
    </row>
    <row r="679" spans="1:13" x14ac:dyDescent="0.25">
      <c r="A679" s="5">
        <v>14</v>
      </c>
      <c r="B679" s="5" t="s">
        <v>450</v>
      </c>
      <c r="C679" s="5" t="s">
        <v>450</v>
      </c>
      <c r="E679" s="5" t="s">
        <v>6</v>
      </c>
      <c r="F679" s="5" t="s">
        <v>400</v>
      </c>
      <c r="G679" s="5">
        <v>1</v>
      </c>
      <c r="H679" s="5">
        <v>594</v>
      </c>
      <c r="I679" s="5">
        <v>1118</v>
      </c>
      <c r="J679" s="5">
        <v>0.34770941899354435</v>
      </c>
      <c r="K679" s="5">
        <v>-0.39151197622929834</v>
      </c>
      <c r="L679" s="5">
        <f t="shared" si="20"/>
        <v>1.0598208219002698</v>
      </c>
      <c r="M679" s="5">
        <f t="shared" si="21"/>
        <v>11.476800222216395</v>
      </c>
    </row>
    <row r="680" spans="1:13" x14ac:dyDescent="0.25">
      <c r="A680" s="5">
        <v>14</v>
      </c>
      <c r="B680" s="5" t="s">
        <v>490</v>
      </c>
      <c r="C680" s="5" t="s">
        <v>490</v>
      </c>
      <c r="E680" s="5" t="s">
        <v>6</v>
      </c>
      <c r="F680" s="5" t="s">
        <v>400</v>
      </c>
      <c r="G680" s="5">
        <v>1</v>
      </c>
      <c r="H680" s="5">
        <v>604</v>
      </c>
      <c r="I680" s="5">
        <v>1119</v>
      </c>
      <c r="J680" s="5">
        <v>0.34802053356148399</v>
      </c>
      <c r="K680" s="5">
        <v>-0.39067014807791756</v>
      </c>
      <c r="L680" s="5">
        <f t="shared" si="20"/>
        <v>1.0602679411098506</v>
      </c>
      <c r="M680" s="5">
        <f t="shared" si="21"/>
        <v>11.488622017058622</v>
      </c>
    </row>
    <row r="681" spans="1:13" x14ac:dyDescent="0.25">
      <c r="A681" s="5">
        <v>14</v>
      </c>
      <c r="B681" s="5" t="s">
        <v>174</v>
      </c>
      <c r="C681" s="5" t="s">
        <v>174</v>
      </c>
      <c r="E681" s="5" t="s">
        <v>6</v>
      </c>
      <c r="F681" s="5" t="s">
        <v>400</v>
      </c>
      <c r="G681" s="5">
        <v>1</v>
      </c>
      <c r="H681" s="5">
        <v>624</v>
      </c>
      <c r="I681" s="5">
        <v>1120</v>
      </c>
      <c r="J681" s="5">
        <v>0.34833164812942369</v>
      </c>
      <c r="K681" s="5">
        <v>-0.38982859669359082</v>
      </c>
      <c r="L681" s="5">
        <f t="shared" si="20"/>
        <v>1.060714913320467</v>
      </c>
      <c r="M681" s="5">
        <f t="shared" si="21"/>
        <v>11.500452096414543</v>
      </c>
    </row>
    <row r="682" spans="1:13" x14ac:dyDescent="0.25">
      <c r="A682" s="5">
        <v>14</v>
      </c>
      <c r="B682" s="5" t="s">
        <v>130</v>
      </c>
      <c r="C682" s="5" t="s">
        <v>130</v>
      </c>
      <c r="E682" s="5" t="s">
        <v>6</v>
      </c>
      <c r="F682" s="5" t="s">
        <v>400</v>
      </c>
      <c r="G682" s="5">
        <v>1</v>
      </c>
      <c r="H682" s="5">
        <v>690</v>
      </c>
      <c r="I682" s="5">
        <v>1121</v>
      </c>
      <c r="J682" s="5">
        <v>0.34864276269736333</v>
      </c>
      <c r="K682" s="5">
        <v>-0.38898732129879077</v>
      </c>
      <c r="L682" s="5">
        <f t="shared" si="20"/>
        <v>1.0611617389450863</v>
      </c>
      <c r="M682" s="5">
        <f t="shared" si="21"/>
        <v>11.512290471749301</v>
      </c>
    </row>
    <row r="683" spans="1:13" x14ac:dyDescent="0.25">
      <c r="A683" s="5">
        <v>14</v>
      </c>
      <c r="B683" s="5" t="s">
        <v>45</v>
      </c>
      <c r="C683" s="5" t="s">
        <v>45</v>
      </c>
      <c r="E683" s="5" t="s">
        <v>6</v>
      </c>
      <c r="F683" s="5" t="s">
        <v>400</v>
      </c>
      <c r="G683" s="5">
        <v>1</v>
      </c>
      <c r="H683" s="5">
        <v>710</v>
      </c>
      <c r="I683" s="5">
        <v>1123</v>
      </c>
      <c r="J683" s="5">
        <v>0.34926499183324261</v>
      </c>
      <c r="K683" s="5">
        <v>-0.38730559537538145</v>
      </c>
      <c r="L683" s="5">
        <f t="shared" si="20"/>
        <v>1.0620549520841016</v>
      </c>
      <c r="M683" s="5">
        <f t="shared" si="21"/>
        <v>11.535992156292867</v>
      </c>
    </row>
    <row r="684" spans="1:13" x14ac:dyDescent="0.25">
      <c r="A684" s="5">
        <v>14</v>
      </c>
      <c r="B684" s="5" t="s">
        <v>45</v>
      </c>
      <c r="C684" s="5" t="s">
        <v>45</v>
      </c>
      <c r="E684" s="5" t="s">
        <v>6</v>
      </c>
      <c r="F684" s="5" t="s">
        <v>545</v>
      </c>
      <c r="G684" s="5">
        <v>1</v>
      </c>
      <c r="H684" s="5">
        <v>712</v>
      </c>
      <c r="I684" s="5">
        <v>1124</v>
      </c>
      <c r="J684" s="5">
        <v>0.34957610640118225</v>
      </c>
      <c r="K684" s="5">
        <v>-0.38646514329942094</v>
      </c>
      <c r="L684" s="5">
        <f t="shared" si="20"/>
        <v>1.0625013404203405</v>
      </c>
      <c r="M684" s="5">
        <f t="shared" si="21"/>
        <v>11.547855488509073</v>
      </c>
    </row>
    <row r="685" spans="1:13" x14ac:dyDescent="0.25">
      <c r="A685" s="5">
        <v>14</v>
      </c>
      <c r="B685" s="5" t="s">
        <v>137</v>
      </c>
      <c r="C685" s="5" t="s">
        <v>137</v>
      </c>
      <c r="E685" s="5" t="s">
        <v>6</v>
      </c>
      <c r="F685" s="5" t="s">
        <v>400</v>
      </c>
      <c r="G685" s="5">
        <v>1</v>
      </c>
      <c r="H685" s="5">
        <v>722</v>
      </c>
      <c r="I685" s="5">
        <v>1125</v>
      </c>
      <c r="J685" s="5">
        <v>0.34988722096912189</v>
      </c>
      <c r="K685" s="5">
        <v>-0.38562496411827296</v>
      </c>
      <c r="L685" s="5">
        <f t="shared" si="20"/>
        <v>1.0629475838142741</v>
      </c>
      <c r="M685" s="5">
        <f t="shared" si="21"/>
        <v>11.559727162719001</v>
      </c>
    </row>
    <row r="686" spans="1:13" x14ac:dyDescent="0.25">
      <c r="A686" s="5">
        <v>14</v>
      </c>
      <c r="B686" s="5" t="s">
        <v>98</v>
      </c>
      <c r="C686" s="5" t="s">
        <v>98</v>
      </c>
      <c r="E686" s="5" t="s">
        <v>6</v>
      </c>
      <c r="F686" s="5" t="s">
        <v>400</v>
      </c>
      <c r="G686" s="5">
        <v>1</v>
      </c>
      <c r="H686" s="5">
        <v>787</v>
      </c>
      <c r="I686" s="5">
        <v>1126</v>
      </c>
      <c r="J686" s="5">
        <v>0.35019833553706153</v>
      </c>
      <c r="K686" s="5">
        <v>-0.384785057062078</v>
      </c>
      <c r="L686" s="5">
        <f t="shared" si="20"/>
        <v>1.0633936826747972</v>
      </c>
      <c r="M686" s="5">
        <f t="shared" si="21"/>
        <v>11.571607190465182</v>
      </c>
    </row>
    <row r="687" spans="1:13" x14ac:dyDescent="0.25">
      <c r="A687" s="5">
        <v>14</v>
      </c>
      <c r="B687" s="5" t="s">
        <v>1138</v>
      </c>
      <c r="C687" s="5" t="s">
        <v>1138</v>
      </c>
      <c r="E687" s="5" t="s">
        <v>6</v>
      </c>
      <c r="F687" s="5" t="s">
        <v>400</v>
      </c>
      <c r="G687" s="5">
        <v>1</v>
      </c>
      <c r="H687" s="5">
        <v>1018</v>
      </c>
      <c r="I687" s="5">
        <v>1127</v>
      </c>
      <c r="J687" s="5">
        <v>0.35050945010500117</v>
      </c>
      <c r="K687" s="5">
        <v>-0.38394542136249243</v>
      </c>
      <c r="L687" s="5">
        <f t="shared" si="20"/>
        <v>1.063839637409999</v>
      </c>
      <c r="M687" s="5">
        <f t="shared" si="21"/>
        <v>11.583495583305746</v>
      </c>
    </row>
    <row r="688" spans="1:13" x14ac:dyDescent="0.25">
      <c r="A688" s="5">
        <v>14</v>
      </c>
      <c r="B688" s="5" t="s">
        <v>295</v>
      </c>
      <c r="C688" s="5" t="s">
        <v>295</v>
      </c>
      <c r="E688" s="5" t="s">
        <v>6</v>
      </c>
      <c r="F688" s="5" t="s">
        <v>400</v>
      </c>
      <c r="G688" s="5">
        <v>1</v>
      </c>
      <c r="H688" s="5">
        <v>1094</v>
      </c>
      <c r="I688" s="5">
        <v>1128</v>
      </c>
      <c r="J688" s="5">
        <v>0.35082056467294082</v>
      </c>
      <c r="K688" s="5">
        <v>-0.38310605625268179</v>
      </c>
      <c r="L688" s="5">
        <f t="shared" si="20"/>
        <v>1.0642854484271678</v>
      </c>
      <c r="M688" s="5">
        <f t="shared" si="21"/>
        <v>11.595392352814498</v>
      </c>
    </row>
    <row r="689" spans="1:13" x14ac:dyDescent="0.25">
      <c r="A689" s="5">
        <v>14</v>
      </c>
      <c r="B689" s="5" t="s">
        <v>23</v>
      </c>
      <c r="C689" s="5" t="s">
        <v>23</v>
      </c>
      <c r="E689" s="5" t="s">
        <v>6</v>
      </c>
      <c r="F689" s="5" t="s">
        <v>400</v>
      </c>
      <c r="G689" s="5">
        <v>1</v>
      </c>
      <c r="H689" s="5">
        <v>1444</v>
      </c>
      <c r="I689" s="5">
        <v>1129</v>
      </c>
      <c r="J689" s="5">
        <v>0.35113167924088046</v>
      </c>
      <c r="K689" s="5">
        <v>-0.38226696096731549</v>
      </c>
      <c r="L689" s="5">
        <f t="shared" si="20"/>
        <v>1.0647311161327921</v>
      </c>
      <c r="M689" s="5">
        <f t="shared" si="21"/>
        <v>11.607297510580915</v>
      </c>
    </row>
    <row r="690" spans="1:13" x14ac:dyDescent="0.25">
      <c r="A690" s="5">
        <v>14</v>
      </c>
      <c r="B690" s="5" t="s">
        <v>184</v>
      </c>
      <c r="C690" s="5" t="s">
        <v>184</v>
      </c>
      <c r="E690" s="5" t="s">
        <v>6</v>
      </c>
      <c r="F690" s="5" t="s">
        <v>400</v>
      </c>
      <c r="G690" s="5">
        <v>1</v>
      </c>
      <c r="H690" s="5">
        <v>1794</v>
      </c>
      <c r="I690" s="5">
        <v>1130</v>
      </c>
      <c r="J690" s="5">
        <v>0.3514427938088201</v>
      </c>
      <c r="K690" s="5">
        <v>-0.38142813474256054</v>
      </c>
      <c r="L690" s="5">
        <f t="shared" si="20"/>
        <v>1.065176640932566</v>
      </c>
      <c r="M690" s="5">
        <f t="shared" si="21"/>
        <v>11.619211068210239</v>
      </c>
    </row>
    <row r="691" spans="1:13" x14ac:dyDescent="0.25">
      <c r="A691" s="5">
        <v>14</v>
      </c>
      <c r="B691" s="5" t="s">
        <v>14</v>
      </c>
      <c r="C691" s="5" t="s">
        <v>14</v>
      </c>
      <c r="E691" s="5" t="s">
        <v>6</v>
      </c>
      <c r="F691" s="5" t="s">
        <v>400</v>
      </c>
      <c r="G691" s="5">
        <v>1</v>
      </c>
      <c r="H691" s="5">
        <v>2775</v>
      </c>
      <c r="I691" s="5">
        <v>1133</v>
      </c>
      <c r="J691" s="5">
        <v>0.35237613751263902</v>
      </c>
      <c r="K691" s="5">
        <v>-0.37891326281597359</v>
      </c>
      <c r="L691" s="5">
        <f t="shared" si="20"/>
        <v>1.0665123619418577</v>
      </c>
      <c r="M691" s="5">
        <f t="shared" si="21"/>
        <v>11.655002256565231</v>
      </c>
    </row>
    <row r="692" spans="1:13" x14ac:dyDescent="0.25">
      <c r="A692" s="5">
        <v>14</v>
      </c>
      <c r="B692" s="5" t="s">
        <v>178</v>
      </c>
      <c r="C692" s="5" t="s">
        <v>178</v>
      </c>
      <c r="E692" s="5" t="s">
        <v>6</v>
      </c>
      <c r="F692" s="5" t="s">
        <v>400</v>
      </c>
      <c r="G692" s="5">
        <v>1</v>
      </c>
      <c r="H692" s="5">
        <v>2859</v>
      </c>
      <c r="I692" s="5">
        <v>1134</v>
      </c>
      <c r="J692" s="5">
        <v>0.35268725208057866</v>
      </c>
      <c r="K692" s="5">
        <v>-0.37807550522507916</v>
      </c>
      <c r="L692" s="5">
        <f t="shared" si="20"/>
        <v>1.0669573191593689</v>
      </c>
      <c r="M692" s="5">
        <f t="shared" si="21"/>
        <v>11.666949530015088</v>
      </c>
    </row>
    <row r="693" spans="1:13" x14ac:dyDescent="0.25">
      <c r="A693" s="5">
        <v>14</v>
      </c>
      <c r="B693" s="5" t="s">
        <v>502</v>
      </c>
      <c r="C693" s="5" t="s">
        <v>502</v>
      </c>
      <c r="E693" s="5" t="s">
        <v>6</v>
      </c>
      <c r="F693" s="5" t="s">
        <v>400</v>
      </c>
      <c r="G693" s="5">
        <v>1</v>
      </c>
      <c r="H693" s="5">
        <v>2927</v>
      </c>
      <c r="I693" s="5">
        <v>1135</v>
      </c>
      <c r="J693" s="5">
        <v>0.3529983666485183</v>
      </c>
      <c r="K693" s="5">
        <v>-0.37723801289788883</v>
      </c>
      <c r="L693" s="5">
        <f t="shared" si="20"/>
        <v>1.0674021354876766</v>
      </c>
      <c r="M693" s="5">
        <f t="shared" si="21"/>
        <v>11.678905261591826</v>
      </c>
    </row>
    <row r="694" spans="1:13" x14ac:dyDescent="0.25">
      <c r="A694" s="5">
        <v>14</v>
      </c>
      <c r="B694" s="5" t="s">
        <v>177</v>
      </c>
      <c r="C694" s="5" t="s">
        <v>177</v>
      </c>
      <c r="E694" s="5" t="s">
        <v>6</v>
      </c>
      <c r="F694" s="5" t="s">
        <v>545</v>
      </c>
      <c r="G694" s="5">
        <v>1</v>
      </c>
      <c r="H694" s="5">
        <v>3073</v>
      </c>
      <c r="I694" s="5">
        <v>1136</v>
      </c>
      <c r="J694" s="5">
        <v>0.35330948121645794</v>
      </c>
      <c r="K694" s="5">
        <v>-0.37640078507943142</v>
      </c>
      <c r="L694" s="5">
        <f t="shared" si="20"/>
        <v>1.0678468113277679</v>
      </c>
      <c r="M694" s="5">
        <f t="shared" si="21"/>
        <v>11.690869462996092</v>
      </c>
    </row>
    <row r="695" spans="1:13" x14ac:dyDescent="0.25">
      <c r="A695" s="5">
        <v>14</v>
      </c>
      <c r="B695" s="5" t="s">
        <v>177</v>
      </c>
      <c r="C695" s="5" t="s">
        <v>177</v>
      </c>
      <c r="E695" s="5" t="s">
        <v>6</v>
      </c>
      <c r="F695" s="5" t="s">
        <v>400</v>
      </c>
      <c r="G695" s="5">
        <v>1</v>
      </c>
      <c r="H695" s="5">
        <v>3075</v>
      </c>
      <c r="I695" s="5">
        <v>1137</v>
      </c>
      <c r="J695" s="5">
        <v>0.35362059578439758</v>
      </c>
      <c r="K695" s="5">
        <v>-0.37556382101619279</v>
      </c>
      <c r="L695" s="5">
        <f t="shared" si="20"/>
        <v>1.0682913470798556</v>
      </c>
      <c r="M695" s="5">
        <f t="shared" si="21"/>
        <v>11.702842145944613</v>
      </c>
    </row>
    <row r="696" spans="1:13" x14ac:dyDescent="0.25">
      <c r="A696" s="5">
        <v>14</v>
      </c>
      <c r="B696" s="5" t="s">
        <v>62</v>
      </c>
      <c r="C696" s="5" t="s">
        <v>62</v>
      </c>
      <c r="E696" s="5" t="s">
        <v>6</v>
      </c>
      <c r="F696" s="5" t="s">
        <v>400</v>
      </c>
      <c r="G696" s="5">
        <v>1</v>
      </c>
      <c r="H696" s="5">
        <v>3359</v>
      </c>
      <c r="I696" s="5">
        <v>1138</v>
      </c>
      <c r="J696" s="5">
        <v>0.35393171035233723</v>
      </c>
      <c r="K696" s="5">
        <v>-0.3747271199561093</v>
      </c>
      <c r="L696" s="5">
        <f t="shared" si="20"/>
        <v>1.0687357431433828</v>
      </c>
      <c r="M696" s="5">
        <f t="shared" si="21"/>
        <v>11.714823322170229</v>
      </c>
    </row>
    <row r="697" spans="1:13" x14ac:dyDescent="0.25">
      <c r="A697" s="5">
        <v>14</v>
      </c>
      <c r="B697" s="5" t="s">
        <v>55</v>
      </c>
      <c r="C697" s="5" t="s">
        <v>55</v>
      </c>
      <c r="E697" s="5" t="s">
        <v>6</v>
      </c>
      <c r="F697" s="5" t="s">
        <v>1206</v>
      </c>
      <c r="G697" s="5">
        <v>1</v>
      </c>
      <c r="H697" s="5">
        <v>3396</v>
      </c>
      <c r="I697" s="5">
        <v>1139</v>
      </c>
      <c r="J697" s="5">
        <v>0.35424282492027687</v>
      </c>
      <c r="K697" s="5">
        <v>-0.37389068114856328</v>
      </c>
      <c r="L697" s="5">
        <f t="shared" si="20"/>
        <v>1.0691799999170239</v>
      </c>
      <c r="M697" s="5">
        <f t="shared" si="21"/>
        <v>11.726813003421899</v>
      </c>
    </row>
    <row r="698" spans="1:13" x14ac:dyDescent="0.25">
      <c r="A698" s="5">
        <v>14</v>
      </c>
      <c r="B698" s="5" t="s">
        <v>355</v>
      </c>
      <c r="C698" s="5" t="s">
        <v>355</v>
      </c>
      <c r="E698" s="5" t="s">
        <v>6</v>
      </c>
      <c r="F698" s="5" t="s">
        <v>400</v>
      </c>
      <c r="G698" s="5">
        <v>1</v>
      </c>
      <c r="H698" s="5">
        <v>3465</v>
      </c>
      <c r="I698" s="5">
        <v>1140</v>
      </c>
      <c r="J698" s="5">
        <v>0.35455393948821656</v>
      </c>
      <c r="K698" s="5">
        <v>-0.373054503844375</v>
      </c>
      <c r="L698" s="5">
        <f t="shared" si="20"/>
        <v>1.0696241177986898</v>
      </c>
      <c r="M698" s="5">
        <f t="shared" si="21"/>
        <v>11.738811201464829</v>
      </c>
    </row>
    <row r="699" spans="1:13" x14ac:dyDescent="0.25">
      <c r="A699" s="5">
        <v>14</v>
      </c>
      <c r="B699" s="5" t="s">
        <v>283</v>
      </c>
      <c r="C699" s="5" t="s">
        <v>283</v>
      </c>
      <c r="E699" s="5" t="s">
        <v>6</v>
      </c>
      <c r="F699" s="5" t="s">
        <v>400</v>
      </c>
      <c r="G699" s="5">
        <v>1</v>
      </c>
      <c r="H699" s="5">
        <v>3605</v>
      </c>
      <c r="I699" s="5">
        <v>1141</v>
      </c>
      <c r="J699" s="5">
        <v>0.3548650540561562</v>
      </c>
      <c r="K699" s="5">
        <v>-0.37221858729579971</v>
      </c>
      <c r="L699" s="5">
        <f t="shared" si="20"/>
        <v>1.0700680971855296</v>
      </c>
      <c r="M699" s="5">
        <f t="shared" si="21"/>
        <v>11.750817928080439</v>
      </c>
    </row>
    <row r="700" spans="1:13" x14ac:dyDescent="0.25">
      <c r="A700" s="5">
        <v>14</v>
      </c>
      <c r="B700" s="5" t="s">
        <v>499</v>
      </c>
      <c r="C700" s="5" t="s">
        <v>498</v>
      </c>
      <c r="D700" s="5">
        <v>454</v>
      </c>
      <c r="E700" s="5" t="s">
        <v>6</v>
      </c>
      <c r="F700" s="5" t="s">
        <v>400</v>
      </c>
      <c r="G700" s="5">
        <v>1</v>
      </c>
      <c r="H700" s="5">
        <v>3691</v>
      </c>
      <c r="I700" s="5">
        <v>1142</v>
      </c>
      <c r="J700" s="5">
        <v>0.35517616862409584</v>
      </c>
      <c r="K700" s="5">
        <v>-0.37138293075651996</v>
      </c>
      <c r="L700" s="5">
        <f t="shared" si="20"/>
        <v>1.0705119384739339</v>
      </c>
      <c r="M700" s="5">
        <f t="shared" si="21"/>
        <v>11.762833195066449</v>
      </c>
    </row>
    <row r="701" spans="1:13" x14ac:dyDescent="0.25">
      <c r="A701" s="5">
        <v>14</v>
      </c>
      <c r="B701" s="5" t="s">
        <v>370</v>
      </c>
      <c r="C701" s="5" t="s">
        <v>370</v>
      </c>
      <c r="E701" s="5" t="s">
        <v>6</v>
      </c>
      <c r="F701" s="5" t="s">
        <v>1206</v>
      </c>
      <c r="G701" s="5">
        <v>1</v>
      </c>
      <c r="H701" s="5">
        <v>5059</v>
      </c>
      <c r="I701" s="5">
        <v>1143</v>
      </c>
      <c r="J701" s="5">
        <v>0.35548728319203549</v>
      </c>
      <c r="K701" s="5">
        <v>-0.37054753348164116</v>
      </c>
      <c r="L701" s="5">
        <f t="shared" si="20"/>
        <v>1.0709556420595374</v>
      </c>
      <c r="M701" s="5">
        <f t="shared" si="21"/>
        <v>11.7748570142369</v>
      </c>
    </row>
    <row r="702" spans="1:13" x14ac:dyDescent="0.25">
      <c r="A702" s="5">
        <v>14</v>
      </c>
      <c r="B702" s="5" t="s">
        <v>42</v>
      </c>
      <c r="C702" s="5" t="s">
        <v>42</v>
      </c>
      <c r="E702" s="5" t="s">
        <v>6</v>
      </c>
      <c r="F702" s="5" t="s">
        <v>400</v>
      </c>
      <c r="G702" s="5">
        <v>1</v>
      </c>
      <c r="H702" s="5">
        <v>6279</v>
      </c>
      <c r="I702" s="5">
        <v>1144</v>
      </c>
      <c r="J702" s="5">
        <v>0.35579839775997513</v>
      </c>
      <c r="K702" s="5">
        <v>-0.36971239472768525</v>
      </c>
      <c r="L702" s="5">
        <f t="shared" si="20"/>
        <v>1.0713992083372232</v>
      </c>
      <c r="M702" s="5">
        <f t="shared" si="21"/>
        <v>11.786889397422241</v>
      </c>
    </row>
    <row r="703" spans="1:13" x14ac:dyDescent="0.25">
      <c r="A703" s="5">
        <v>14</v>
      </c>
      <c r="B703" s="5" t="s">
        <v>374</v>
      </c>
      <c r="C703" s="5" t="s">
        <v>374</v>
      </c>
      <c r="E703" s="5" t="s">
        <v>6</v>
      </c>
      <c r="F703" s="5" t="s">
        <v>400</v>
      </c>
      <c r="G703" s="5">
        <v>1</v>
      </c>
      <c r="H703" s="5">
        <v>6355</v>
      </c>
      <c r="I703" s="5">
        <v>1145</v>
      </c>
      <c r="J703" s="5">
        <v>0.35610951232791477</v>
      </c>
      <c r="K703" s="5">
        <v>-0.36887751375258515</v>
      </c>
      <c r="L703" s="5">
        <f t="shared" si="20"/>
        <v>1.0718426377011241</v>
      </c>
      <c r="M703" s="5">
        <f t="shared" si="21"/>
        <v>11.798930356469331</v>
      </c>
    </row>
    <row r="704" spans="1:13" x14ac:dyDescent="0.25">
      <c r="A704" s="5">
        <v>14</v>
      </c>
      <c r="B704" s="5" t="s">
        <v>51</v>
      </c>
      <c r="C704" s="5" t="s">
        <v>51</v>
      </c>
      <c r="E704" s="5" t="s">
        <v>6</v>
      </c>
      <c r="F704" s="5" t="s">
        <v>400</v>
      </c>
      <c r="G704" s="5">
        <v>1</v>
      </c>
      <c r="H704" s="5">
        <v>6592</v>
      </c>
      <c r="I704" s="5">
        <v>1146</v>
      </c>
      <c r="J704" s="5">
        <v>0.35642062689585441</v>
      </c>
      <c r="K704" s="5">
        <v>-0.36804288981567945</v>
      </c>
      <c r="L704" s="5">
        <f t="shared" si="20"/>
        <v>1.0722859305446273</v>
      </c>
      <c r="M704" s="5">
        <f t="shared" si="21"/>
        <v>11.810979903241517</v>
      </c>
    </row>
    <row r="705" spans="1:13" x14ac:dyDescent="0.25">
      <c r="A705" s="5">
        <v>14</v>
      </c>
      <c r="B705" s="5" t="s">
        <v>254</v>
      </c>
      <c r="C705" s="5" t="s">
        <v>254</v>
      </c>
      <c r="E705" s="5" t="s">
        <v>6</v>
      </c>
      <c r="F705" s="5" t="s">
        <v>400</v>
      </c>
      <c r="G705" s="5">
        <v>1</v>
      </c>
      <c r="H705" s="5">
        <v>6760</v>
      </c>
      <c r="I705" s="5">
        <v>1147</v>
      </c>
      <c r="J705" s="5">
        <v>0.35673174146379405</v>
      </c>
      <c r="K705" s="5">
        <v>-0.36720852217770672</v>
      </c>
      <c r="L705" s="5">
        <f t="shared" si="20"/>
        <v>1.0727290872603752</v>
      </c>
      <c r="M705" s="5">
        <f t="shared" si="21"/>
        <v>11.823038049618637</v>
      </c>
    </row>
    <row r="706" spans="1:13" x14ac:dyDescent="0.25">
      <c r="A706" s="5">
        <v>14</v>
      </c>
      <c r="B706" s="5" t="s">
        <v>38</v>
      </c>
      <c r="C706" s="5" t="s">
        <v>38</v>
      </c>
      <c r="E706" s="5" t="s">
        <v>6</v>
      </c>
      <c r="F706" s="5" t="s">
        <v>400</v>
      </c>
      <c r="G706" s="5">
        <v>1</v>
      </c>
      <c r="H706" s="5">
        <v>6906</v>
      </c>
      <c r="I706" s="5">
        <v>1148</v>
      </c>
      <c r="J706" s="5">
        <v>0.35704285603173369</v>
      </c>
      <c r="K706" s="5">
        <v>-0.36637441010080007</v>
      </c>
      <c r="L706" s="5">
        <f t="shared" si="20"/>
        <v>1.0731721082402705</v>
      </c>
      <c r="M706" s="5">
        <f t="shared" si="21"/>
        <v>11.835104807497137</v>
      </c>
    </row>
    <row r="707" spans="1:13" x14ac:dyDescent="0.25">
      <c r="A707" s="5">
        <v>14</v>
      </c>
      <c r="B707" s="5" t="s">
        <v>67</v>
      </c>
      <c r="C707" s="5" t="s">
        <v>67</v>
      </c>
      <c r="E707" s="5" t="s">
        <v>6</v>
      </c>
      <c r="F707" s="5" t="s">
        <v>1206</v>
      </c>
      <c r="G707" s="5">
        <v>1</v>
      </c>
      <c r="H707" s="5">
        <v>7011</v>
      </c>
      <c r="I707" s="5">
        <v>1149</v>
      </c>
      <c r="J707" s="5">
        <v>0.35735397059967333</v>
      </c>
      <c r="K707" s="5">
        <v>-0.36554055284848153</v>
      </c>
      <c r="L707" s="5">
        <f t="shared" si="20"/>
        <v>1.0736149938754782</v>
      </c>
      <c r="M707" s="5">
        <f t="shared" si="21"/>
        <v>11.847180188790054</v>
      </c>
    </row>
    <row r="708" spans="1:13" x14ac:dyDescent="0.25">
      <c r="A708" s="5">
        <v>14</v>
      </c>
      <c r="B708" s="5" t="s">
        <v>183</v>
      </c>
      <c r="C708" s="5" t="s">
        <v>183</v>
      </c>
      <c r="E708" s="5" t="s">
        <v>6</v>
      </c>
      <c r="F708" s="5" t="s">
        <v>400</v>
      </c>
      <c r="G708" s="5">
        <v>1</v>
      </c>
      <c r="H708" s="5">
        <v>7513</v>
      </c>
      <c r="I708" s="5">
        <v>1151</v>
      </c>
      <c r="J708" s="5">
        <v>0.35797619973555261</v>
      </c>
      <c r="K708" s="5">
        <v>-0.36387359987860746</v>
      </c>
      <c r="L708" s="5">
        <f t="shared" si="20"/>
        <v>1.0745003606728178</v>
      </c>
      <c r="M708" s="5">
        <f t="shared" si="21"/>
        <v>11.871356869354617</v>
      </c>
    </row>
    <row r="709" spans="1:13" x14ac:dyDescent="0.25">
      <c r="A709" s="5">
        <v>14</v>
      </c>
      <c r="B709" s="5" t="s">
        <v>158</v>
      </c>
      <c r="C709" s="5" t="s">
        <v>158</v>
      </c>
      <c r="E709" s="5" t="s">
        <v>6</v>
      </c>
      <c r="F709" s="5" t="s">
        <v>400</v>
      </c>
      <c r="G709" s="5">
        <v>1</v>
      </c>
      <c r="H709" s="5">
        <v>7573</v>
      </c>
      <c r="I709" s="5">
        <v>1152</v>
      </c>
      <c r="J709" s="5">
        <v>0.35828731430349225</v>
      </c>
      <c r="K709" s="5">
        <v>-0.363040502694991</v>
      </c>
      <c r="L709" s="5">
        <f t="shared" ref="L709:L772" si="22">$O$5+$O$6*K709</f>
        <v>1.0749428426136174</v>
      </c>
      <c r="M709" s="5">
        <f t="shared" ref="M709:M772" si="23">10^L709</f>
        <v>11.88345819253583</v>
      </c>
    </row>
    <row r="710" spans="1:13" x14ac:dyDescent="0.25">
      <c r="A710" s="5">
        <v>14</v>
      </c>
      <c r="B710" s="5" t="s">
        <v>504</v>
      </c>
      <c r="C710" s="5" t="s">
        <v>504</v>
      </c>
      <c r="E710" s="5" t="s">
        <v>4</v>
      </c>
      <c r="F710" s="5" t="s">
        <v>1231</v>
      </c>
      <c r="G710" s="5">
        <v>1</v>
      </c>
      <c r="H710" s="5">
        <v>7582</v>
      </c>
      <c r="I710" s="5">
        <v>1153</v>
      </c>
      <c r="J710" s="5">
        <v>0.3585984288714319</v>
      </c>
      <c r="K710" s="5">
        <v>-0.36220765740382987</v>
      </c>
      <c r="L710" s="5">
        <f t="shared" si="22"/>
        <v>1.0753851907670691</v>
      </c>
      <c r="M710" s="5">
        <f t="shared" si="23"/>
        <v>11.895568186950664</v>
      </c>
    </row>
    <row r="711" spans="1:13" x14ac:dyDescent="0.25">
      <c r="A711" s="5">
        <v>14</v>
      </c>
      <c r="B711" s="5" t="s">
        <v>81</v>
      </c>
      <c r="C711" s="5" t="s">
        <v>81</v>
      </c>
      <c r="E711" s="5" t="s">
        <v>6</v>
      </c>
      <c r="F711" s="5" t="s">
        <v>400</v>
      </c>
      <c r="G711" s="5">
        <v>1</v>
      </c>
      <c r="H711" s="5">
        <v>7757</v>
      </c>
      <c r="I711" s="5">
        <v>1154</v>
      </c>
      <c r="J711" s="5">
        <v>0.35890954343937154</v>
      </c>
      <c r="K711" s="5">
        <v>-0.36137506327550828</v>
      </c>
      <c r="L711" s="5">
        <f t="shared" si="22"/>
        <v>1.0758274055206933</v>
      </c>
      <c r="M711" s="5">
        <f t="shared" si="23"/>
        <v>11.907686864595931</v>
      </c>
    </row>
    <row r="712" spans="1:13" x14ac:dyDescent="0.25">
      <c r="A712" s="5">
        <v>14</v>
      </c>
      <c r="B712" s="5" t="s">
        <v>61</v>
      </c>
      <c r="C712" s="5" t="s">
        <v>61</v>
      </c>
      <c r="E712" s="5" t="s">
        <v>6</v>
      </c>
      <c r="F712" s="5" t="s">
        <v>400</v>
      </c>
      <c r="G712" s="5">
        <v>1</v>
      </c>
      <c r="H712" s="5">
        <v>7973</v>
      </c>
      <c r="I712" s="5">
        <v>1155</v>
      </c>
      <c r="J712" s="5">
        <v>0.35922065800731118</v>
      </c>
      <c r="K712" s="5">
        <v>-0.36054271958176698</v>
      </c>
      <c r="L712" s="5">
        <f t="shared" si="22"/>
        <v>1.0762694872612892</v>
      </c>
      <c r="M712" s="5">
        <f t="shared" si="23"/>
        <v>11.919814237485317</v>
      </c>
    </row>
    <row r="713" spans="1:13" x14ac:dyDescent="0.25">
      <c r="A713" s="5">
        <v>14</v>
      </c>
      <c r="B713" s="5" t="s">
        <v>347</v>
      </c>
      <c r="C713" s="5" t="s">
        <v>347</v>
      </c>
      <c r="E713" s="5" t="s">
        <v>6</v>
      </c>
      <c r="F713" s="5" t="s">
        <v>400</v>
      </c>
      <c r="G713" s="5">
        <v>1</v>
      </c>
      <c r="H713" s="5">
        <v>8196</v>
      </c>
      <c r="I713" s="5">
        <v>1156</v>
      </c>
      <c r="J713" s="5">
        <v>0.35953177257525082</v>
      </c>
      <c r="K713" s="5">
        <v>-0.35971062559569722</v>
      </c>
      <c r="L713" s="5">
        <f t="shared" si="22"/>
        <v>1.0767114363749393</v>
      </c>
      <c r="M713" s="5">
        <f t="shared" si="23"/>
        <v>11.931950317649473</v>
      </c>
    </row>
    <row r="714" spans="1:13" x14ac:dyDescent="0.25">
      <c r="A714" s="5">
        <v>14</v>
      </c>
      <c r="B714" s="5" t="s">
        <v>60</v>
      </c>
      <c r="C714" s="5" t="s">
        <v>60</v>
      </c>
      <c r="E714" s="5" t="s">
        <v>6</v>
      </c>
      <c r="F714" s="5" t="s">
        <v>400</v>
      </c>
      <c r="G714" s="5">
        <v>1</v>
      </c>
      <c r="H714" s="5">
        <v>8363</v>
      </c>
      <c r="I714" s="5">
        <v>1157</v>
      </c>
      <c r="J714" s="5">
        <v>0.35984288714319046</v>
      </c>
      <c r="K714" s="5">
        <v>-0.3588787805917365</v>
      </c>
      <c r="L714" s="5">
        <f t="shared" si="22"/>
        <v>1.0771532532470107</v>
      </c>
      <c r="M714" s="5">
        <f t="shared" si="23"/>
        <v>11.944095117136005</v>
      </c>
    </row>
    <row r="715" spans="1:13" x14ac:dyDescent="0.25">
      <c r="A715" s="5">
        <v>14</v>
      </c>
      <c r="B715" s="5" t="s">
        <v>52</v>
      </c>
      <c r="C715" s="5" t="s">
        <v>52</v>
      </c>
      <c r="E715" s="5" t="s">
        <v>6</v>
      </c>
      <c r="F715" s="5" t="s">
        <v>400</v>
      </c>
      <c r="G715" s="5">
        <v>1</v>
      </c>
      <c r="H715" s="5">
        <v>8438</v>
      </c>
      <c r="I715" s="5">
        <v>1158</v>
      </c>
      <c r="J715" s="5">
        <v>0.3601540017111301</v>
      </c>
      <c r="K715" s="5">
        <v>-0.35804718384566181</v>
      </c>
      <c r="L715" s="5">
        <f t="shared" si="22"/>
        <v>1.077594938262159</v>
      </c>
      <c r="M715" s="5">
        <f t="shared" si="23"/>
        <v>11.95624864800957</v>
      </c>
    </row>
    <row r="716" spans="1:13" x14ac:dyDescent="0.25">
      <c r="A716" s="5">
        <v>14</v>
      </c>
      <c r="B716" s="5" t="s">
        <v>52</v>
      </c>
      <c r="C716" s="5" t="s">
        <v>52</v>
      </c>
      <c r="E716" s="5" t="s">
        <v>6</v>
      </c>
      <c r="F716" s="5" t="s">
        <v>1206</v>
      </c>
      <c r="G716" s="5">
        <v>1</v>
      </c>
      <c r="H716" s="5">
        <v>8442</v>
      </c>
      <c r="I716" s="5">
        <v>1159</v>
      </c>
      <c r="J716" s="5">
        <v>0.36046511627906974</v>
      </c>
      <c r="K716" s="5">
        <v>-0.35721583463458473</v>
      </c>
      <c r="L716" s="5">
        <f t="shared" si="22"/>
        <v>1.078036491804331</v>
      </c>
      <c r="M716" s="5">
        <f t="shared" si="23"/>
        <v>11.968410922351914</v>
      </c>
    </row>
    <row r="717" spans="1:13" x14ac:dyDescent="0.25">
      <c r="A717" s="5">
        <v>14</v>
      </c>
      <c r="B717" s="5" t="s">
        <v>224</v>
      </c>
      <c r="C717" s="5" t="s">
        <v>224</v>
      </c>
      <c r="E717" s="5" t="s">
        <v>6</v>
      </c>
      <c r="F717" s="5" t="s">
        <v>400</v>
      </c>
      <c r="G717" s="5">
        <v>1</v>
      </c>
      <c r="H717" s="5">
        <v>8739</v>
      </c>
      <c r="I717" s="5">
        <v>1161</v>
      </c>
      <c r="J717" s="5">
        <v>0.36108734541494908</v>
      </c>
      <c r="K717" s="5">
        <v>-0.35555387593251553</v>
      </c>
      <c r="L717" s="5">
        <f t="shared" si="22"/>
        <v>1.0789192060020045</v>
      </c>
      <c r="M717" s="5">
        <f t="shared" si="23"/>
        <v>11.992761749855537</v>
      </c>
    </row>
    <row r="718" spans="1:13" x14ac:dyDescent="0.25">
      <c r="A718" s="5">
        <v>14</v>
      </c>
      <c r="B718" s="5" t="s">
        <v>208</v>
      </c>
      <c r="C718" s="5" t="s">
        <v>208</v>
      </c>
      <c r="E718" s="5" t="s">
        <v>6</v>
      </c>
      <c r="F718" s="5" t="s">
        <v>400</v>
      </c>
      <c r="G718" s="5">
        <v>1</v>
      </c>
      <c r="H718" s="5">
        <v>8844</v>
      </c>
      <c r="I718" s="5">
        <v>1163</v>
      </c>
      <c r="J718" s="5">
        <v>0.36170957455082836</v>
      </c>
      <c r="K718" s="5">
        <v>-0.35389289872892205</v>
      </c>
      <c r="L718" s="5">
        <f t="shared" si="22"/>
        <v>1.079801398897531</v>
      </c>
      <c r="M718" s="5">
        <f t="shared" si="23"/>
        <v>12.017147696644182</v>
      </c>
    </row>
    <row r="719" spans="1:13" x14ac:dyDescent="0.25">
      <c r="A719" s="5">
        <v>14</v>
      </c>
      <c r="B719" s="5" t="s">
        <v>142</v>
      </c>
      <c r="C719" s="5" t="s">
        <v>142</v>
      </c>
      <c r="E719" s="5" t="s">
        <v>6</v>
      </c>
      <c r="F719" s="5" t="s">
        <v>400</v>
      </c>
      <c r="G719" s="5">
        <v>1</v>
      </c>
      <c r="H719" s="5">
        <v>8862</v>
      </c>
      <c r="I719" s="5">
        <v>1164</v>
      </c>
      <c r="J719" s="5">
        <v>0.362020689118768</v>
      </c>
      <c r="K719" s="5">
        <v>-0.35306277639586647</v>
      </c>
      <c r="L719" s="5">
        <f t="shared" si="22"/>
        <v>1.0802423008094026</v>
      </c>
      <c r="M719" s="5">
        <f t="shared" si="23"/>
        <v>12.029353870157557</v>
      </c>
    </row>
    <row r="720" spans="1:13" x14ac:dyDescent="0.25">
      <c r="A720" s="5">
        <v>14</v>
      </c>
      <c r="B720" s="5" t="s">
        <v>239</v>
      </c>
      <c r="C720" s="5" t="s">
        <v>239</v>
      </c>
      <c r="E720" s="5" t="s">
        <v>6</v>
      </c>
      <c r="F720" s="5" t="s">
        <v>400</v>
      </c>
      <c r="G720" s="5">
        <v>1</v>
      </c>
      <c r="H720" s="5">
        <v>8897</v>
      </c>
      <c r="I720" s="5">
        <v>1165</v>
      </c>
      <c r="J720" s="5">
        <v>0.36233180368670764</v>
      </c>
      <c r="K720" s="5">
        <v>-0.35223289728821805</v>
      </c>
      <c r="L720" s="5">
        <f t="shared" si="22"/>
        <v>1.0806830735372459</v>
      </c>
      <c r="M720" s="5">
        <f t="shared" si="23"/>
        <v>12.041568859991475</v>
      </c>
    </row>
    <row r="721" spans="1:13" x14ac:dyDescent="0.25">
      <c r="A721" s="5">
        <v>14</v>
      </c>
      <c r="B721" s="5" t="s">
        <v>87</v>
      </c>
      <c r="C721" s="5" t="s">
        <v>87</v>
      </c>
      <c r="E721" s="5" t="s">
        <v>6</v>
      </c>
      <c r="F721" s="5" t="s">
        <v>400</v>
      </c>
      <c r="G721" s="5">
        <v>1</v>
      </c>
      <c r="H721" s="5">
        <v>8948</v>
      </c>
      <c r="I721" s="5">
        <v>1166</v>
      </c>
      <c r="J721" s="5">
        <v>0.36264291825464728</v>
      </c>
      <c r="K721" s="5">
        <v>-0.351403260692286</v>
      </c>
      <c r="L721" s="5">
        <f t="shared" si="22"/>
        <v>1.0811237174601227</v>
      </c>
      <c r="M721" s="5">
        <f t="shared" si="23"/>
        <v>12.053792678348556</v>
      </c>
    </row>
    <row r="722" spans="1:13" x14ac:dyDescent="0.25">
      <c r="A722" s="5">
        <v>14</v>
      </c>
      <c r="B722" s="5" t="s">
        <v>58</v>
      </c>
      <c r="C722" s="5" t="s">
        <v>58</v>
      </c>
      <c r="E722" s="5" t="s">
        <v>6</v>
      </c>
      <c r="F722" s="5" t="s">
        <v>400</v>
      </c>
      <c r="G722" s="5">
        <v>1</v>
      </c>
      <c r="H722" s="5">
        <v>9564</v>
      </c>
      <c r="I722" s="5">
        <v>1168</v>
      </c>
      <c r="J722" s="5">
        <v>0.36326514739052657</v>
      </c>
      <c r="K722" s="5">
        <v>-0.34974471218726655</v>
      </c>
      <c r="L722" s="5">
        <f t="shared" si="22"/>
        <v>1.0820046204037927</v>
      </c>
      <c r="M722" s="5">
        <f t="shared" si="23"/>
        <v>12.078266849530088</v>
      </c>
    </row>
    <row r="723" spans="1:13" x14ac:dyDescent="0.25">
      <c r="A723" s="5">
        <v>14</v>
      </c>
      <c r="B723" s="5" t="s">
        <v>161</v>
      </c>
      <c r="C723" s="5" t="s">
        <v>160</v>
      </c>
      <c r="D723" s="5">
        <v>206</v>
      </c>
      <c r="E723" s="5" t="s">
        <v>6</v>
      </c>
      <c r="F723" s="5" t="s">
        <v>400</v>
      </c>
      <c r="G723" s="5">
        <v>1</v>
      </c>
      <c r="H723" s="5">
        <v>9581</v>
      </c>
      <c r="I723" s="5">
        <v>1169</v>
      </c>
      <c r="J723" s="5">
        <v>0.36357626195846621</v>
      </c>
      <c r="K723" s="5">
        <v>-0.34891579885724189</v>
      </c>
      <c r="L723" s="5">
        <f t="shared" si="22"/>
        <v>1.0824448801792868</v>
      </c>
      <c r="M723" s="5">
        <f t="shared" si="23"/>
        <v>12.090517226847298</v>
      </c>
    </row>
    <row r="724" spans="1:13" x14ac:dyDescent="0.25">
      <c r="A724" s="5">
        <v>14</v>
      </c>
      <c r="B724" s="5" t="s">
        <v>710</v>
      </c>
      <c r="C724" s="5" t="s">
        <v>710</v>
      </c>
      <c r="E724" s="5" t="s">
        <v>6</v>
      </c>
      <c r="F724" s="5" t="s">
        <v>400</v>
      </c>
      <c r="G724" s="5">
        <v>1</v>
      </c>
      <c r="H724" s="5">
        <v>9812</v>
      </c>
      <c r="I724" s="5">
        <v>1170</v>
      </c>
      <c r="J724" s="5">
        <v>0.36388737652640585</v>
      </c>
      <c r="K724" s="5">
        <v>-0.34808712519704932</v>
      </c>
      <c r="L724" s="5">
        <f t="shared" si="22"/>
        <v>1.0828850126592211</v>
      </c>
      <c r="M724" s="5">
        <f t="shared" si="23"/>
        <v>12.102776481673279</v>
      </c>
    </row>
    <row r="725" spans="1:13" x14ac:dyDescent="0.25">
      <c r="A725" s="5">
        <v>14</v>
      </c>
      <c r="B725" s="5" t="s">
        <v>501</v>
      </c>
      <c r="C725" s="5" t="s">
        <v>501</v>
      </c>
      <c r="E725" s="5" t="s">
        <v>6</v>
      </c>
      <c r="F725" s="5" t="s">
        <v>400</v>
      </c>
      <c r="G725" s="5">
        <v>1</v>
      </c>
      <c r="H725" s="5">
        <v>9822</v>
      </c>
      <c r="I725" s="5">
        <v>1171</v>
      </c>
      <c r="J725" s="5">
        <v>0.36419849109434549</v>
      </c>
      <c r="K725" s="5">
        <v>-0.34725869049941105</v>
      </c>
      <c r="L725" s="5">
        <f t="shared" si="22"/>
        <v>1.0833250182192511</v>
      </c>
      <c r="M725" s="5">
        <f t="shared" si="23"/>
        <v>12.115044626298458</v>
      </c>
    </row>
    <row r="726" spans="1:13" x14ac:dyDescent="0.25">
      <c r="A726" s="5">
        <v>14</v>
      </c>
      <c r="B726" s="5" t="s">
        <v>324</v>
      </c>
      <c r="C726" s="5" t="s">
        <v>324</v>
      </c>
      <c r="E726" s="5" t="s">
        <v>6</v>
      </c>
      <c r="F726" s="5" t="s">
        <v>400</v>
      </c>
      <c r="G726" s="5">
        <v>1</v>
      </c>
      <c r="H726" s="5">
        <v>9832</v>
      </c>
      <c r="I726" s="5">
        <v>1172</v>
      </c>
      <c r="J726" s="5">
        <v>0.36450960566228513</v>
      </c>
      <c r="K726" s="5">
        <v>-0.34643049405831894</v>
      </c>
      <c r="L726" s="5">
        <f t="shared" si="22"/>
        <v>1.0837648972343581</v>
      </c>
      <c r="M726" s="5">
        <f t="shared" si="23"/>
        <v>12.127321673030938</v>
      </c>
    </row>
    <row r="727" spans="1:13" x14ac:dyDescent="0.25">
      <c r="A727" s="5">
        <v>14</v>
      </c>
      <c r="B727" s="5" t="s">
        <v>155</v>
      </c>
      <c r="C727" s="5" t="s">
        <v>155</v>
      </c>
      <c r="E727" s="5" t="s">
        <v>6</v>
      </c>
      <c r="F727" s="5" t="s">
        <v>400</v>
      </c>
      <c r="G727" s="5">
        <v>1</v>
      </c>
      <c r="H727" s="5">
        <v>9858</v>
      </c>
      <c r="I727" s="5">
        <v>1173</v>
      </c>
      <c r="J727" s="5">
        <v>0.36482072023022477</v>
      </c>
      <c r="K727" s="5">
        <v>-0.3456025351690255</v>
      </c>
      <c r="L727" s="5">
        <f t="shared" si="22"/>
        <v>1.0842046500788538</v>
      </c>
      <c r="M727" s="5">
        <f t="shared" si="23"/>
        <v>12.139607634196599</v>
      </c>
    </row>
    <row r="728" spans="1:13" x14ac:dyDescent="0.25">
      <c r="A728" s="5">
        <v>14</v>
      </c>
      <c r="B728" s="5" t="s">
        <v>293</v>
      </c>
      <c r="C728" s="5" t="s">
        <v>293</v>
      </c>
      <c r="E728" s="5" t="s">
        <v>6</v>
      </c>
      <c r="F728" s="5" t="s">
        <v>400</v>
      </c>
      <c r="G728" s="5">
        <v>1</v>
      </c>
      <c r="H728" s="5">
        <v>9901</v>
      </c>
      <c r="I728" s="5">
        <v>1174</v>
      </c>
      <c r="J728" s="5">
        <v>0.36513183479816441</v>
      </c>
      <c r="K728" s="5">
        <v>-0.34477481312804226</v>
      </c>
      <c r="L728" s="5">
        <f t="shared" si="22"/>
        <v>1.0846442771263811</v>
      </c>
      <c r="M728" s="5">
        <f t="shared" si="23"/>
        <v>12.151902522139089</v>
      </c>
    </row>
    <row r="729" spans="1:13" x14ac:dyDescent="0.25">
      <c r="A729" s="5">
        <v>14</v>
      </c>
      <c r="B729" s="5" t="s">
        <v>474</v>
      </c>
      <c r="C729" s="5" t="s">
        <v>474</v>
      </c>
      <c r="E729" s="5" t="s">
        <v>6</v>
      </c>
      <c r="F729" s="5" t="s">
        <v>400</v>
      </c>
      <c r="G729" s="5">
        <v>1</v>
      </c>
      <c r="H729" s="5">
        <v>9963</v>
      </c>
      <c r="I729" s="5">
        <v>1175</v>
      </c>
      <c r="J729" s="5">
        <v>0.36544294936610405</v>
      </c>
      <c r="K729" s="5">
        <v>-0.34394732723313237</v>
      </c>
      <c r="L729" s="5">
        <f t="shared" si="22"/>
        <v>1.0850837787499186</v>
      </c>
      <c r="M729" s="5">
        <f t="shared" si="23"/>
        <v>12.164206349219944</v>
      </c>
    </row>
    <row r="730" spans="1:13" x14ac:dyDescent="0.25">
      <c r="A730" s="5">
        <v>14</v>
      </c>
      <c r="B730" s="5" t="s">
        <v>474</v>
      </c>
      <c r="C730" s="5" t="s">
        <v>474</v>
      </c>
      <c r="E730" s="5" t="s">
        <v>6</v>
      </c>
      <c r="F730" s="5" t="s">
        <v>400</v>
      </c>
      <c r="G730" s="5">
        <v>1</v>
      </c>
      <c r="H730" s="5">
        <v>9965</v>
      </c>
      <c r="I730" s="5">
        <v>1176</v>
      </c>
      <c r="J730" s="5">
        <v>0.36575406393404369</v>
      </c>
      <c r="K730" s="5">
        <v>-0.34312007678330714</v>
      </c>
      <c r="L730" s="5">
        <f t="shared" si="22"/>
        <v>1.0855231553217812</v>
      </c>
      <c r="M730" s="5">
        <f t="shared" si="23"/>
        <v>12.176519127818549</v>
      </c>
    </row>
    <row r="731" spans="1:13" x14ac:dyDescent="0.25">
      <c r="A731" s="5">
        <v>14</v>
      </c>
      <c r="B731" s="5" t="s">
        <v>474</v>
      </c>
      <c r="C731" s="5" t="s">
        <v>474</v>
      </c>
      <c r="E731" s="5" t="s">
        <v>6</v>
      </c>
      <c r="F731" s="5" t="s">
        <v>400</v>
      </c>
      <c r="G731" s="5">
        <v>1</v>
      </c>
      <c r="H731" s="5">
        <v>9967</v>
      </c>
      <c r="I731" s="5">
        <v>1177</v>
      </c>
      <c r="J731" s="5">
        <v>0.36606517850198333</v>
      </c>
      <c r="K731" s="5">
        <v>-0.34229306107881963</v>
      </c>
      <c r="L731" s="5">
        <f t="shared" si="22"/>
        <v>1.0859624072136249</v>
      </c>
      <c r="M731" s="5">
        <f t="shared" si="23"/>
        <v>12.188840870332273</v>
      </c>
    </row>
    <row r="732" spans="1:13" x14ac:dyDescent="0.25">
      <c r="A732" s="5">
        <v>14</v>
      </c>
      <c r="B732" s="5" t="s">
        <v>405</v>
      </c>
      <c r="C732" s="5" t="s">
        <v>404</v>
      </c>
      <c r="D732" s="5">
        <v>185</v>
      </c>
      <c r="E732" s="5" t="s">
        <v>6</v>
      </c>
      <c r="F732" s="5" t="s">
        <v>400</v>
      </c>
      <c r="G732" s="5">
        <v>1</v>
      </c>
      <c r="H732" s="5">
        <v>10030</v>
      </c>
      <c r="I732" s="5">
        <v>1178</v>
      </c>
      <c r="J732" s="5">
        <v>0.36637629306992298</v>
      </c>
      <c r="K732" s="5">
        <v>-0.34146627942116181</v>
      </c>
      <c r="L732" s="5">
        <f t="shared" si="22"/>
        <v>1.0864015347964475</v>
      </c>
      <c r="M732" s="5">
        <f t="shared" si="23"/>
        <v>12.20117158917645</v>
      </c>
    </row>
    <row r="733" spans="1:13" x14ac:dyDescent="0.25">
      <c r="A733" s="5">
        <v>14</v>
      </c>
      <c r="B733" s="5" t="s">
        <v>405</v>
      </c>
      <c r="C733" s="5" t="s">
        <v>404</v>
      </c>
      <c r="D733" s="5">
        <v>185</v>
      </c>
      <c r="E733" s="5" t="s">
        <v>6</v>
      </c>
      <c r="F733" s="5" t="s">
        <v>400</v>
      </c>
      <c r="G733" s="5">
        <v>1</v>
      </c>
      <c r="H733" s="5">
        <v>10032</v>
      </c>
      <c r="I733" s="5">
        <v>1179</v>
      </c>
      <c r="J733" s="5">
        <v>0.36668740763786262</v>
      </c>
      <c r="K733" s="5">
        <v>-0.34063973111305723</v>
      </c>
      <c r="L733" s="5">
        <f t="shared" si="22"/>
        <v>1.0868405384405926</v>
      </c>
      <c r="M733" s="5">
        <f t="shared" si="23"/>
        <v>12.213511296784478</v>
      </c>
    </row>
    <row r="734" spans="1:13" x14ac:dyDescent="0.25">
      <c r="A734" s="5">
        <v>14</v>
      </c>
      <c r="B734" s="5" t="s">
        <v>405</v>
      </c>
      <c r="C734" s="5" t="s">
        <v>404</v>
      </c>
      <c r="D734" s="5">
        <v>185</v>
      </c>
      <c r="E734" s="5" t="s">
        <v>6</v>
      </c>
      <c r="F734" s="5" t="s">
        <v>400</v>
      </c>
      <c r="G734" s="5">
        <v>1</v>
      </c>
      <c r="H734" s="5">
        <v>10034</v>
      </c>
      <c r="I734" s="5">
        <v>1180</v>
      </c>
      <c r="J734" s="5">
        <v>0.36699852220580231</v>
      </c>
      <c r="K734" s="5">
        <v>-0.339813415458458</v>
      </c>
      <c r="L734" s="5">
        <f t="shared" si="22"/>
        <v>1.0872794185157513</v>
      </c>
      <c r="M734" s="5">
        <f t="shared" si="23"/>
        <v>12.225860005607828</v>
      </c>
    </row>
    <row r="735" spans="1:13" x14ac:dyDescent="0.25">
      <c r="A735" s="5">
        <v>14</v>
      </c>
      <c r="B735" s="5" t="s">
        <v>698</v>
      </c>
      <c r="C735" s="5" t="s">
        <v>698</v>
      </c>
      <c r="E735" s="5" t="s">
        <v>6</v>
      </c>
      <c r="F735" s="5" t="s">
        <v>400</v>
      </c>
      <c r="G735" s="5">
        <v>1</v>
      </c>
      <c r="H735" s="5">
        <v>10089</v>
      </c>
      <c r="I735" s="5">
        <v>1181</v>
      </c>
      <c r="J735" s="5">
        <v>0.36730963677374195</v>
      </c>
      <c r="K735" s="5">
        <v>-0.33898733176253859</v>
      </c>
      <c r="L735" s="5">
        <f t="shared" si="22"/>
        <v>1.0877181753909653</v>
      </c>
      <c r="M735" s="5">
        <f t="shared" si="23"/>
        <v>12.238217728116116</v>
      </c>
    </row>
    <row r="736" spans="1:13" x14ac:dyDescent="0.25">
      <c r="A736" s="5">
        <v>14</v>
      </c>
      <c r="B736" s="5" t="s">
        <v>484</v>
      </c>
      <c r="C736" s="5" t="s">
        <v>484</v>
      </c>
      <c r="E736" s="5" t="s">
        <v>6</v>
      </c>
      <c r="F736" s="5" t="s">
        <v>400</v>
      </c>
      <c r="G736" s="5">
        <v>1</v>
      </c>
      <c r="H736" s="5">
        <v>10098</v>
      </c>
      <c r="I736" s="5">
        <v>1182</v>
      </c>
      <c r="J736" s="5">
        <v>0.3676207513416816</v>
      </c>
      <c r="K736" s="5">
        <v>-0.33816147933169205</v>
      </c>
      <c r="L736" s="5">
        <f t="shared" si="22"/>
        <v>1.0881568094346294</v>
      </c>
      <c r="M736" s="5">
        <f t="shared" si="23"/>
        <v>12.250584476797156</v>
      </c>
    </row>
    <row r="737" spans="1:13" x14ac:dyDescent="0.25">
      <c r="A737" s="5">
        <v>14</v>
      </c>
      <c r="B737" s="5" t="s">
        <v>447</v>
      </c>
      <c r="C737" s="5" t="s">
        <v>447</v>
      </c>
      <c r="E737" s="5" t="s">
        <v>6</v>
      </c>
      <c r="F737" s="5" t="s">
        <v>400</v>
      </c>
      <c r="G737" s="5">
        <v>1</v>
      </c>
      <c r="H737" s="5">
        <v>10112</v>
      </c>
      <c r="I737" s="5">
        <v>1183</v>
      </c>
      <c r="J737" s="5">
        <v>0.36793186590962124</v>
      </c>
      <c r="K737" s="5">
        <v>-0.33733585747352435</v>
      </c>
      <c r="L737" s="5">
        <f t="shared" si="22"/>
        <v>1.0885953210144941</v>
      </c>
      <c r="M737" s="5">
        <f t="shared" si="23"/>
        <v>12.262960264156989</v>
      </c>
    </row>
    <row r="738" spans="1:13" x14ac:dyDescent="0.25">
      <c r="A738" s="5">
        <v>14</v>
      </c>
      <c r="B738" s="5" t="s">
        <v>454</v>
      </c>
      <c r="C738" s="5" t="s">
        <v>453</v>
      </c>
      <c r="D738" s="5">
        <v>188</v>
      </c>
      <c r="E738" s="5" t="s">
        <v>6</v>
      </c>
      <c r="F738" s="5" t="s">
        <v>400</v>
      </c>
      <c r="G738" s="5">
        <v>1</v>
      </c>
      <c r="H738" s="5">
        <v>10283</v>
      </c>
      <c r="I738" s="5">
        <v>1184</v>
      </c>
      <c r="J738" s="5">
        <v>0.36824298047756088</v>
      </c>
      <c r="K738" s="5">
        <v>-0.33651046549684993</v>
      </c>
      <c r="L738" s="5">
        <f t="shared" si="22"/>
        <v>1.089033710497668</v>
      </c>
      <c r="M738" s="5">
        <f t="shared" si="23"/>
        <v>12.275345102719957</v>
      </c>
    </row>
    <row r="739" spans="1:13" x14ac:dyDescent="0.25">
      <c r="A739" s="5">
        <v>14</v>
      </c>
      <c r="B739" s="5" t="s">
        <v>454</v>
      </c>
      <c r="C739" s="5" t="s">
        <v>453</v>
      </c>
      <c r="D739" s="5">
        <v>188</v>
      </c>
      <c r="E739" s="5" t="s">
        <v>6</v>
      </c>
      <c r="F739" s="5" t="s">
        <v>1206</v>
      </c>
      <c r="G739" s="5">
        <v>1</v>
      </c>
      <c r="H739" s="5">
        <v>10285</v>
      </c>
      <c r="I739" s="5">
        <v>1185</v>
      </c>
      <c r="J739" s="5">
        <v>0.36855409504550052</v>
      </c>
      <c r="K739" s="5">
        <v>-0.33568530271168662</v>
      </c>
      <c r="L739" s="5">
        <f t="shared" si="22"/>
        <v>1.0894719782506201</v>
      </c>
      <c r="M739" s="5">
        <f t="shared" si="23"/>
        <v>12.287739005028719</v>
      </c>
    </row>
    <row r="740" spans="1:13" x14ac:dyDescent="0.25">
      <c r="A740" s="5">
        <v>15.1</v>
      </c>
      <c r="B740" s="5" t="s">
        <v>106</v>
      </c>
      <c r="C740" s="5" t="s">
        <v>106</v>
      </c>
      <c r="E740" s="5" t="s">
        <v>6</v>
      </c>
      <c r="F740" s="5" t="s">
        <v>1232</v>
      </c>
      <c r="G740" s="5">
        <v>1</v>
      </c>
      <c r="H740" s="5">
        <v>6543</v>
      </c>
      <c r="I740" s="5">
        <v>1197</v>
      </c>
      <c r="J740" s="5">
        <v>0.37228746986077621</v>
      </c>
      <c r="K740" s="5">
        <v>-0.32580097669614516</v>
      </c>
      <c r="L740" s="5">
        <f t="shared" si="22"/>
        <v>1.0947218288621241</v>
      </c>
      <c r="M740" s="5">
        <f t="shared" si="23"/>
        <v>12.437177395687092</v>
      </c>
    </row>
    <row r="741" spans="1:13" x14ac:dyDescent="0.25">
      <c r="A741" s="5">
        <v>15.8</v>
      </c>
      <c r="B741" s="5" t="s">
        <v>194</v>
      </c>
      <c r="C741" s="5" t="s">
        <v>194</v>
      </c>
      <c r="E741" s="5" t="s">
        <v>6</v>
      </c>
      <c r="F741" s="5" t="s">
        <v>1235</v>
      </c>
      <c r="G741" s="5">
        <v>1</v>
      </c>
      <c r="H741" s="5">
        <v>9205</v>
      </c>
      <c r="I741" s="5">
        <v>1201</v>
      </c>
      <c r="J741" s="5">
        <v>0.37353192813253483</v>
      </c>
      <c r="K741" s="5">
        <v>-0.32251330976043902</v>
      </c>
      <c r="L741" s="5">
        <f t="shared" si="22"/>
        <v>1.0964680035882206</v>
      </c>
      <c r="M741" s="5">
        <f t="shared" si="23"/>
        <v>12.487284418066837</v>
      </c>
    </row>
    <row r="742" spans="1:13" x14ac:dyDescent="0.25">
      <c r="A742" s="5">
        <v>17.2</v>
      </c>
      <c r="B742" s="5" t="s">
        <v>211</v>
      </c>
      <c r="C742" s="5" t="s">
        <v>211</v>
      </c>
      <c r="E742" s="5" t="s">
        <v>6</v>
      </c>
      <c r="F742" s="5" t="s">
        <v>1235</v>
      </c>
      <c r="G742" s="5">
        <v>1</v>
      </c>
      <c r="H742" s="5">
        <v>6085</v>
      </c>
      <c r="I742" s="5">
        <v>1225</v>
      </c>
      <c r="J742" s="5">
        <v>0.38099867776308627</v>
      </c>
      <c r="K742" s="5">
        <v>-0.30285895078766645</v>
      </c>
      <c r="L742" s="5">
        <f t="shared" si="22"/>
        <v>1.1069070004717396</v>
      </c>
      <c r="M742" s="5">
        <f t="shared" si="23"/>
        <v>12.791073676368667</v>
      </c>
    </row>
    <row r="743" spans="1:13" x14ac:dyDescent="0.25">
      <c r="A743" s="5">
        <v>17.899999999999999</v>
      </c>
      <c r="B743" s="5" t="s">
        <v>401</v>
      </c>
      <c r="C743" s="5" t="s">
        <v>401</v>
      </c>
      <c r="E743" s="5" t="s">
        <v>6</v>
      </c>
      <c r="F743" s="5" t="s">
        <v>1232</v>
      </c>
      <c r="G743" s="5">
        <v>1</v>
      </c>
      <c r="H743" s="5">
        <v>3218</v>
      </c>
      <c r="I743" s="5">
        <v>1234</v>
      </c>
      <c r="J743" s="5">
        <v>0.38379870887454304</v>
      </c>
      <c r="K743" s="5">
        <v>-0.29551902940848984</v>
      </c>
      <c r="L743" s="5">
        <f t="shared" si="22"/>
        <v>1.1108054444000635</v>
      </c>
      <c r="M743" s="5">
        <f t="shared" si="23"/>
        <v>12.906409616851526</v>
      </c>
    </row>
    <row r="744" spans="1:13" x14ac:dyDescent="0.25">
      <c r="A744" s="5">
        <v>20</v>
      </c>
      <c r="B744" s="5" t="s">
        <v>525</v>
      </c>
      <c r="C744" s="5" t="s">
        <v>498</v>
      </c>
      <c r="D744" s="5">
        <v>454</v>
      </c>
      <c r="E744" s="5" t="s">
        <v>7</v>
      </c>
      <c r="F744" s="5" t="s">
        <v>1175</v>
      </c>
      <c r="G744" s="5">
        <v>1</v>
      </c>
      <c r="H744" s="5">
        <v>3700</v>
      </c>
      <c r="I744" s="5">
        <v>1258</v>
      </c>
      <c r="J744" s="5">
        <v>0.39126545850509448</v>
      </c>
      <c r="K744" s="5">
        <v>-0.27602232786159386</v>
      </c>
      <c r="L744" s="5">
        <f t="shared" si="22"/>
        <v>1.1211607048778485</v>
      </c>
      <c r="M744" s="5">
        <f t="shared" si="23"/>
        <v>13.217846524765431</v>
      </c>
    </row>
    <row r="745" spans="1:13" x14ac:dyDescent="0.25">
      <c r="A745" s="5">
        <v>20</v>
      </c>
      <c r="B745" s="5" t="s">
        <v>525</v>
      </c>
      <c r="C745" s="5" t="s">
        <v>498</v>
      </c>
      <c r="D745" s="5">
        <v>454</v>
      </c>
      <c r="E745" s="5" t="s">
        <v>7</v>
      </c>
      <c r="F745" s="5" t="s">
        <v>1175</v>
      </c>
      <c r="G745" s="5">
        <v>1</v>
      </c>
      <c r="H745" s="5">
        <v>3701</v>
      </c>
      <c r="I745" s="5">
        <v>1259</v>
      </c>
      <c r="J745" s="5">
        <v>0.39157657307303412</v>
      </c>
      <c r="K745" s="5">
        <v>-0.27521228898782724</v>
      </c>
      <c r="L745" s="5">
        <f t="shared" si="22"/>
        <v>1.1215909398852832</v>
      </c>
      <c r="M745" s="5">
        <f t="shared" si="23"/>
        <v>13.230947308398418</v>
      </c>
    </row>
    <row r="746" spans="1:13" x14ac:dyDescent="0.25">
      <c r="A746" s="5">
        <v>20</v>
      </c>
      <c r="B746" s="5" t="s">
        <v>525</v>
      </c>
      <c r="C746" s="5" t="s">
        <v>498</v>
      </c>
      <c r="D746" s="5">
        <v>454</v>
      </c>
      <c r="E746" s="5" t="s">
        <v>7</v>
      </c>
      <c r="F746" s="5" t="s">
        <v>1175</v>
      </c>
      <c r="G746" s="5">
        <v>1</v>
      </c>
      <c r="H746" s="5">
        <v>3704</v>
      </c>
      <c r="I746" s="5">
        <v>1261</v>
      </c>
      <c r="J746" s="5">
        <v>0.39219880220891346</v>
      </c>
      <c r="K746" s="5">
        <v>-0.27359275226059376</v>
      </c>
      <c r="L746" s="5">
        <f t="shared" si="22"/>
        <v>1.1224511225486689</v>
      </c>
      <c r="M746" s="5">
        <f t="shared" si="23"/>
        <v>13.257179071174734</v>
      </c>
    </row>
    <row r="747" spans="1:13" x14ac:dyDescent="0.25">
      <c r="A747" s="5">
        <v>20</v>
      </c>
      <c r="B747" s="5" t="s">
        <v>525</v>
      </c>
      <c r="C747" s="5" t="s">
        <v>498</v>
      </c>
      <c r="D747" s="5">
        <v>454</v>
      </c>
      <c r="E747" s="5" t="s">
        <v>7</v>
      </c>
      <c r="F747" s="5" t="s">
        <v>1175</v>
      </c>
      <c r="G747" s="5">
        <v>1</v>
      </c>
      <c r="H747" s="5">
        <v>3705</v>
      </c>
      <c r="I747" s="5">
        <v>1262</v>
      </c>
      <c r="J747" s="5">
        <v>0.3925099167768531</v>
      </c>
      <c r="K747" s="5">
        <v>-0.27278325318522934</v>
      </c>
      <c r="L747" s="5">
        <f t="shared" si="22"/>
        <v>1.1228810708536046</v>
      </c>
      <c r="M747" s="5">
        <f t="shared" si="23"/>
        <v>13.270310078518644</v>
      </c>
    </row>
    <row r="748" spans="1:13" x14ac:dyDescent="0.25">
      <c r="A748" s="5">
        <v>20</v>
      </c>
      <c r="B748" s="5" t="s">
        <v>525</v>
      </c>
      <c r="C748" s="5" t="s">
        <v>498</v>
      </c>
      <c r="D748" s="5">
        <v>454</v>
      </c>
      <c r="E748" s="5" t="s">
        <v>7</v>
      </c>
      <c r="F748" s="5" t="s">
        <v>1175</v>
      </c>
      <c r="G748" s="5">
        <v>1</v>
      </c>
      <c r="H748" s="5">
        <v>3706</v>
      </c>
      <c r="I748" s="5">
        <v>1263</v>
      </c>
      <c r="J748" s="5">
        <v>0.39282103134479274</v>
      </c>
      <c r="K748" s="5">
        <v>-0.27197393282223004</v>
      </c>
      <c r="L748" s="5">
        <f t="shared" si="22"/>
        <v>1.1233109242392492</v>
      </c>
      <c r="M748" s="5">
        <f t="shared" si="23"/>
        <v>13.283451188670963</v>
      </c>
    </row>
    <row r="749" spans="1:13" x14ac:dyDescent="0.25">
      <c r="A749" s="5">
        <v>20</v>
      </c>
      <c r="B749" s="5" t="s">
        <v>525</v>
      </c>
      <c r="C749" s="5" t="s">
        <v>498</v>
      </c>
      <c r="D749" s="5">
        <v>454</v>
      </c>
      <c r="E749" s="5" t="s">
        <v>7</v>
      </c>
      <c r="F749" s="5" t="s">
        <v>1175</v>
      </c>
      <c r="G749" s="5">
        <v>1</v>
      </c>
      <c r="H749" s="5">
        <v>3707</v>
      </c>
      <c r="I749" s="5">
        <v>1264</v>
      </c>
      <c r="J749" s="5">
        <v>0.39313214591273238</v>
      </c>
      <c r="K749" s="5">
        <v>-0.27116479056283382</v>
      </c>
      <c r="L749" s="5">
        <f t="shared" si="22"/>
        <v>1.1237406830289334</v>
      </c>
      <c r="M749" s="5">
        <f t="shared" si="23"/>
        <v>13.29660241578833</v>
      </c>
    </row>
    <row r="750" spans="1:13" x14ac:dyDescent="0.25">
      <c r="A750" s="5">
        <v>20</v>
      </c>
      <c r="B750" s="5" t="s">
        <v>525</v>
      </c>
      <c r="C750" s="5" t="s">
        <v>498</v>
      </c>
      <c r="D750" s="5">
        <v>454</v>
      </c>
      <c r="E750" s="5" t="s">
        <v>7</v>
      </c>
      <c r="F750" s="5" t="s">
        <v>1175</v>
      </c>
      <c r="G750" s="5">
        <v>1</v>
      </c>
      <c r="H750" s="5">
        <v>3708</v>
      </c>
      <c r="I750" s="5">
        <v>1265</v>
      </c>
      <c r="J750" s="5">
        <v>0.39344326048067202</v>
      </c>
      <c r="K750" s="5">
        <v>-0.2703558257991473</v>
      </c>
      <c r="L750" s="5">
        <f t="shared" si="22"/>
        <v>1.1241703475455274</v>
      </c>
      <c r="M750" s="5">
        <f t="shared" si="23"/>
        <v>13.309763774050047</v>
      </c>
    </row>
    <row r="751" spans="1:13" x14ac:dyDescent="0.25">
      <c r="A751" s="5">
        <v>20</v>
      </c>
      <c r="B751" s="5" t="s">
        <v>525</v>
      </c>
      <c r="C751" s="5" t="s">
        <v>498</v>
      </c>
      <c r="D751" s="5">
        <v>454</v>
      </c>
      <c r="E751" s="5" t="s">
        <v>7</v>
      </c>
      <c r="F751" s="5" t="s">
        <v>1175</v>
      </c>
      <c r="G751" s="5">
        <v>1</v>
      </c>
      <c r="H751" s="5">
        <v>3709</v>
      </c>
      <c r="I751" s="5">
        <v>1266</v>
      </c>
      <c r="J751" s="5">
        <v>0.39375437504861166</v>
      </c>
      <c r="K751" s="5">
        <v>-0.26954703792414125</v>
      </c>
      <c r="L751" s="5">
        <f t="shared" si="22"/>
        <v>1.1245999181114417</v>
      </c>
      <c r="M751" s="5">
        <f t="shared" si="23"/>
        <v>13.322935277658122</v>
      </c>
    </row>
    <row r="752" spans="1:13" x14ac:dyDescent="0.25">
      <c r="A752" s="5">
        <v>20</v>
      </c>
      <c r="B752" s="5" t="s">
        <v>525</v>
      </c>
      <c r="C752" s="5" t="s">
        <v>498</v>
      </c>
      <c r="D752" s="5">
        <v>454</v>
      </c>
      <c r="E752" s="5" t="s">
        <v>7</v>
      </c>
      <c r="F752" s="5" t="s">
        <v>1175</v>
      </c>
      <c r="G752" s="5">
        <v>1</v>
      </c>
      <c r="H752" s="5">
        <v>3711</v>
      </c>
      <c r="I752" s="5">
        <v>1267</v>
      </c>
      <c r="J752" s="5">
        <v>0.3940654896165513</v>
      </c>
      <c r="K752" s="5">
        <v>-0.26873842633164746</v>
      </c>
      <c r="L752" s="5">
        <f t="shared" si="22"/>
        <v>1.1250293950486296</v>
      </c>
      <c r="M752" s="5">
        <f t="shared" si="23"/>
        <v>13.336116940837318</v>
      </c>
    </row>
    <row r="753" spans="1:13" x14ac:dyDescent="0.25">
      <c r="A753" s="5">
        <v>20</v>
      </c>
      <c r="B753" s="5" t="s">
        <v>525</v>
      </c>
      <c r="C753" s="5" t="s">
        <v>498</v>
      </c>
      <c r="D753" s="5">
        <v>454</v>
      </c>
      <c r="E753" s="5" t="s">
        <v>7</v>
      </c>
      <c r="F753" s="5" t="s">
        <v>1175</v>
      </c>
      <c r="G753" s="5">
        <v>1</v>
      </c>
      <c r="H753" s="5">
        <v>3712</v>
      </c>
      <c r="I753" s="5">
        <v>1268</v>
      </c>
      <c r="J753" s="5">
        <v>0.39437660418449094</v>
      </c>
      <c r="K753" s="5">
        <v>-0.26792999041635546</v>
      </c>
      <c r="L753" s="5">
        <f t="shared" si="22"/>
        <v>1.1254587786785892</v>
      </c>
      <c r="M753" s="5">
        <f t="shared" si="23"/>
        <v>13.349308777835221</v>
      </c>
    </row>
    <row r="754" spans="1:13" x14ac:dyDescent="0.25">
      <c r="A754" s="5">
        <v>20</v>
      </c>
      <c r="B754" s="5" t="s">
        <v>525</v>
      </c>
      <c r="C754" s="5" t="s">
        <v>498</v>
      </c>
      <c r="D754" s="5">
        <v>454</v>
      </c>
      <c r="E754" s="5" t="s">
        <v>7</v>
      </c>
      <c r="F754" s="5" t="s">
        <v>1175</v>
      </c>
      <c r="G754" s="5">
        <v>1</v>
      </c>
      <c r="H754" s="5">
        <v>3713</v>
      </c>
      <c r="I754" s="5">
        <v>1269</v>
      </c>
      <c r="J754" s="5">
        <v>0.39468771875243058</v>
      </c>
      <c r="K754" s="5">
        <v>-0.26712172957380764</v>
      </c>
      <c r="L754" s="5">
        <f t="shared" si="22"/>
        <v>1.1258880693223654</v>
      </c>
      <c r="M754" s="5">
        <f t="shared" si="23"/>
        <v>13.36251080292233</v>
      </c>
    </row>
    <row r="755" spans="1:13" x14ac:dyDescent="0.25">
      <c r="A755" s="5">
        <v>20</v>
      </c>
      <c r="B755" s="5" t="s">
        <v>525</v>
      </c>
      <c r="C755" s="5" t="s">
        <v>498</v>
      </c>
      <c r="D755" s="5">
        <v>454</v>
      </c>
      <c r="E755" s="5" t="s">
        <v>7</v>
      </c>
      <c r="F755" s="5" t="s">
        <v>1175</v>
      </c>
      <c r="G755" s="5">
        <v>1</v>
      </c>
      <c r="H755" s="5">
        <v>3717</v>
      </c>
      <c r="I755" s="5">
        <v>1270</v>
      </c>
      <c r="J755" s="5">
        <v>0.39499883332037022</v>
      </c>
      <c r="K755" s="5">
        <v>-0.26631364320039708</v>
      </c>
      <c r="L755" s="5">
        <f t="shared" si="22"/>
        <v>1.1263172673005508</v>
      </c>
      <c r="M755" s="5">
        <f t="shared" si="23"/>
        <v>13.375723030392034</v>
      </c>
    </row>
    <row r="756" spans="1:13" x14ac:dyDescent="0.25">
      <c r="A756" s="5">
        <v>20</v>
      </c>
      <c r="B756" s="5" t="s">
        <v>525</v>
      </c>
      <c r="C756" s="5" t="s">
        <v>498</v>
      </c>
      <c r="D756" s="5">
        <v>454</v>
      </c>
      <c r="E756" s="5" t="s">
        <v>7</v>
      </c>
      <c r="F756" s="5" t="s">
        <v>1175</v>
      </c>
      <c r="G756" s="5">
        <v>1</v>
      </c>
      <c r="H756" s="5">
        <v>3718</v>
      </c>
      <c r="I756" s="5">
        <v>1271</v>
      </c>
      <c r="J756" s="5">
        <v>0.39530994788830986</v>
      </c>
      <c r="K756" s="5">
        <v>-0.26550573069336292</v>
      </c>
      <c r="L756" s="5">
        <f t="shared" si="22"/>
        <v>1.1267463729332896</v>
      </c>
      <c r="M756" s="5">
        <f t="shared" si="23"/>
        <v>13.388945474560785</v>
      </c>
    </row>
    <row r="757" spans="1:13" x14ac:dyDescent="0.25">
      <c r="A757" s="5">
        <v>20</v>
      </c>
      <c r="B757" s="5" t="s">
        <v>525</v>
      </c>
      <c r="C757" s="5" t="s">
        <v>498</v>
      </c>
      <c r="D757" s="5">
        <v>454</v>
      </c>
      <c r="E757" s="5" t="s">
        <v>7</v>
      </c>
      <c r="F757" s="5" t="s">
        <v>1175</v>
      </c>
      <c r="G757" s="5">
        <v>1</v>
      </c>
      <c r="H757" s="5">
        <v>3719</v>
      </c>
      <c r="I757" s="5">
        <v>1272</v>
      </c>
      <c r="J757" s="5">
        <v>0.39562106245624951</v>
      </c>
      <c r="K757" s="5">
        <v>-0.26469799145078743</v>
      </c>
      <c r="L757" s="5">
        <f t="shared" si="22"/>
        <v>1.1271753865402774</v>
      </c>
      <c r="M757" s="5">
        <f t="shared" si="23"/>
        <v>13.402178149768048</v>
      </c>
    </row>
    <row r="758" spans="1:13" x14ac:dyDescent="0.25">
      <c r="A758" s="5">
        <v>20</v>
      </c>
      <c r="B758" s="5" t="s">
        <v>525</v>
      </c>
      <c r="C758" s="5" t="s">
        <v>498</v>
      </c>
      <c r="D758" s="5">
        <v>454</v>
      </c>
      <c r="E758" s="5" t="s">
        <v>7</v>
      </c>
      <c r="F758" s="5" t="s">
        <v>1175</v>
      </c>
      <c r="G758" s="5">
        <v>1</v>
      </c>
      <c r="H758" s="5">
        <v>3720</v>
      </c>
      <c r="I758" s="5">
        <v>1273</v>
      </c>
      <c r="J758" s="5">
        <v>0.39593217702418915</v>
      </c>
      <c r="K758" s="5">
        <v>-0.2638904248715922</v>
      </c>
      <c r="L758" s="5">
        <f t="shared" si="22"/>
        <v>1.1276043084407643</v>
      </c>
      <c r="M758" s="5">
        <f t="shared" si="23"/>
        <v>13.415421070376441</v>
      </c>
    </row>
    <row r="759" spans="1:13" x14ac:dyDescent="0.25">
      <c r="A759" s="5">
        <v>20</v>
      </c>
      <c r="B759" s="5" t="s">
        <v>565</v>
      </c>
      <c r="C759" s="5" t="s">
        <v>498</v>
      </c>
      <c r="D759" s="5">
        <v>454</v>
      </c>
      <c r="E759" s="5" t="s">
        <v>7</v>
      </c>
      <c r="F759" s="5" t="s">
        <v>1175</v>
      </c>
      <c r="G759" s="5">
        <v>1</v>
      </c>
      <c r="H759" s="5">
        <v>3740</v>
      </c>
      <c r="I759" s="5">
        <v>1274</v>
      </c>
      <c r="J759" s="5">
        <v>0.39624329159212879</v>
      </c>
      <c r="K759" s="5">
        <v>-0.26308303035553438</v>
      </c>
      <c r="L759" s="5">
        <f t="shared" si="22"/>
        <v>1.1280331389535565</v>
      </c>
      <c r="M759" s="5">
        <f t="shared" si="23"/>
        <v>13.428674250771746</v>
      </c>
    </row>
    <row r="760" spans="1:13" x14ac:dyDescent="0.25">
      <c r="A760" s="5">
        <v>20</v>
      </c>
      <c r="B760" s="5" t="s">
        <v>565</v>
      </c>
      <c r="C760" s="5" t="s">
        <v>498</v>
      </c>
      <c r="D760" s="5">
        <v>454</v>
      </c>
      <c r="E760" s="5" t="s">
        <v>7</v>
      </c>
      <c r="F760" s="5" t="s">
        <v>1175</v>
      </c>
      <c r="G760" s="5">
        <v>1</v>
      </c>
      <c r="H760" s="5">
        <v>3741</v>
      </c>
      <c r="I760" s="5">
        <v>1275</v>
      </c>
      <c r="J760" s="5">
        <v>0.39655440616006843</v>
      </c>
      <c r="K760" s="5">
        <v>-0.26227580730320343</v>
      </c>
      <c r="L760" s="5">
        <f t="shared" si="22"/>
        <v>1.1284618783970186</v>
      </c>
      <c r="M760" s="5">
        <f t="shared" si="23"/>
        <v>13.441937705363015</v>
      </c>
    </row>
    <row r="761" spans="1:13" x14ac:dyDescent="0.25">
      <c r="A761" s="5">
        <v>20</v>
      </c>
      <c r="B761" s="5" t="s">
        <v>565</v>
      </c>
      <c r="C761" s="5" t="s">
        <v>498</v>
      </c>
      <c r="D761" s="5">
        <v>454</v>
      </c>
      <c r="E761" s="5" t="s">
        <v>7</v>
      </c>
      <c r="F761" s="5" t="s">
        <v>1175</v>
      </c>
      <c r="G761" s="5">
        <v>1</v>
      </c>
      <c r="H761" s="5">
        <v>3742</v>
      </c>
      <c r="I761" s="5">
        <v>1276</v>
      </c>
      <c r="J761" s="5">
        <v>0.39686552072800807</v>
      </c>
      <c r="K761" s="5">
        <v>-0.26146875511601742</v>
      </c>
      <c r="L761" s="5">
        <f t="shared" si="22"/>
        <v>1.1288905270890743</v>
      </c>
      <c r="M761" s="5">
        <f t="shared" si="23"/>
        <v>13.455211448582562</v>
      </c>
    </row>
    <row r="762" spans="1:13" x14ac:dyDescent="0.25">
      <c r="A762" s="5">
        <v>20</v>
      </c>
      <c r="B762" s="5" t="s">
        <v>565</v>
      </c>
      <c r="C762" s="5" t="s">
        <v>498</v>
      </c>
      <c r="D762" s="5">
        <v>454</v>
      </c>
      <c r="E762" s="5" t="s">
        <v>7</v>
      </c>
      <c r="F762" s="5" t="s">
        <v>1175</v>
      </c>
      <c r="G762" s="5">
        <v>1</v>
      </c>
      <c r="H762" s="5">
        <v>3744</v>
      </c>
      <c r="I762" s="5">
        <v>1277</v>
      </c>
      <c r="J762" s="5">
        <v>0.39717663529594771</v>
      </c>
      <c r="K762" s="5">
        <v>-0.2606618731962197</v>
      </c>
      <c r="L762" s="5">
        <f t="shared" si="22"/>
        <v>1.1293190853472095</v>
      </c>
      <c r="M762" s="5">
        <f t="shared" si="23"/>
        <v>13.468495494886081</v>
      </c>
    </row>
    <row r="763" spans="1:13" x14ac:dyDescent="0.25">
      <c r="A763" s="5">
        <v>20</v>
      </c>
      <c r="B763" s="5" t="s">
        <v>565</v>
      </c>
      <c r="C763" s="5" t="s">
        <v>498</v>
      </c>
      <c r="D763" s="5">
        <v>454</v>
      </c>
      <c r="E763" s="5" t="s">
        <v>7</v>
      </c>
      <c r="F763" s="5" t="s">
        <v>1175</v>
      </c>
      <c r="G763" s="5">
        <v>1</v>
      </c>
      <c r="H763" s="5">
        <v>3745</v>
      </c>
      <c r="I763" s="5">
        <v>1278</v>
      </c>
      <c r="J763" s="5">
        <v>0.39748774986388735</v>
      </c>
      <c r="K763" s="5">
        <v>-0.25985516094687511</v>
      </c>
      <c r="L763" s="5">
        <f t="shared" si="22"/>
        <v>1.1297475534884738</v>
      </c>
      <c r="M763" s="5">
        <f t="shared" si="23"/>
        <v>13.481789858752713</v>
      </c>
    </row>
    <row r="764" spans="1:13" x14ac:dyDescent="0.25">
      <c r="A764" s="5">
        <v>20</v>
      </c>
      <c r="B764" s="5" t="s">
        <v>565</v>
      </c>
      <c r="C764" s="5" t="s">
        <v>498</v>
      </c>
      <c r="D764" s="5">
        <v>454</v>
      </c>
      <c r="E764" s="5" t="s">
        <v>7</v>
      </c>
      <c r="F764" s="5" t="s">
        <v>1175</v>
      </c>
      <c r="G764" s="5">
        <v>1</v>
      </c>
      <c r="H764" s="5">
        <v>3746</v>
      </c>
      <c r="I764" s="5">
        <v>1279</v>
      </c>
      <c r="J764" s="5">
        <v>0.39779886443182699</v>
      </c>
      <c r="K764" s="5">
        <v>-0.25904861777186672</v>
      </c>
      <c r="L764" s="5">
        <f t="shared" si="22"/>
        <v>1.130175931829482</v>
      </c>
      <c r="M764" s="5">
        <f t="shared" si="23"/>
        <v>13.495094554685052</v>
      </c>
    </row>
    <row r="765" spans="1:13" x14ac:dyDescent="0.25">
      <c r="A765" s="5">
        <v>20</v>
      </c>
      <c r="B765" s="5" t="s">
        <v>565</v>
      </c>
      <c r="C765" s="5" t="s">
        <v>498</v>
      </c>
      <c r="D765" s="5">
        <v>454</v>
      </c>
      <c r="E765" s="5" t="s">
        <v>7</v>
      </c>
      <c r="F765" s="5" t="s">
        <v>1175</v>
      </c>
      <c r="G765" s="5">
        <v>1</v>
      </c>
      <c r="H765" s="5">
        <v>3747</v>
      </c>
      <c r="I765" s="5">
        <v>1280</v>
      </c>
      <c r="J765" s="5">
        <v>0.39810997899976669</v>
      </c>
      <c r="K765" s="5">
        <v>-0.25824224307589183</v>
      </c>
      <c r="L765" s="5">
        <f t="shared" si="22"/>
        <v>1.1306042206864166</v>
      </c>
      <c r="M765" s="5">
        <f t="shared" si="23"/>
        <v>13.50840959720926</v>
      </c>
    </row>
    <row r="766" spans="1:13" x14ac:dyDescent="0.25">
      <c r="A766" s="5">
        <v>20</v>
      </c>
      <c r="B766" s="5" t="s">
        <v>565</v>
      </c>
      <c r="C766" s="5" t="s">
        <v>498</v>
      </c>
      <c r="D766" s="5">
        <v>454</v>
      </c>
      <c r="E766" s="5" t="s">
        <v>7</v>
      </c>
      <c r="F766" s="5" t="s">
        <v>1175</v>
      </c>
      <c r="G766" s="5">
        <v>1</v>
      </c>
      <c r="H766" s="5">
        <v>3748</v>
      </c>
      <c r="I766" s="5">
        <v>1281</v>
      </c>
      <c r="J766" s="5">
        <v>0.39842109356770633</v>
      </c>
      <c r="K766" s="5">
        <v>-0.25743603626445988</v>
      </c>
      <c r="L766" s="5">
        <f t="shared" si="22"/>
        <v>1.1310324203750286</v>
      </c>
      <c r="M766" s="5">
        <f t="shared" si="23"/>
        <v>13.521735000875077</v>
      </c>
    </row>
    <row r="767" spans="1:13" x14ac:dyDescent="0.25">
      <c r="A767" s="5">
        <v>20</v>
      </c>
      <c r="B767" s="5" t="s">
        <v>565</v>
      </c>
      <c r="C767" s="5" t="s">
        <v>498</v>
      </c>
      <c r="D767" s="5">
        <v>454</v>
      </c>
      <c r="E767" s="5" t="s">
        <v>7</v>
      </c>
      <c r="F767" s="5" t="s">
        <v>1175</v>
      </c>
      <c r="G767" s="5">
        <v>1</v>
      </c>
      <c r="H767" s="5">
        <v>3749</v>
      </c>
      <c r="I767" s="5">
        <v>1282</v>
      </c>
      <c r="J767" s="5">
        <v>0.39873220813564597</v>
      </c>
      <c r="K767" s="5">
        <v>-0.25662999674388676</v>
      </c>
      <c r="L767" s="5">
        <f t="shared" si="22"/>
        <v>1.1314605312106407</v>
      </c>
      <c r="M767" s="5">
        <f t="shared" si="23"/>
        <v>13.53507078025593</v>
      </c>
    </row>
    <row r="768" spans="1:13" x14ac:dyDescent="0.25">
      <c r="A768" s="5">
        <v>20</v>
      </c>
      <c r="B768" s="5" t="s">
        <v>565</v>
      </c>
      <c r="C768" s="5" t="s">
        <v>498</v>
      </c>
      <c r="D768" s="5">
        <v>454</v>
      </c>
      <c r="E768" s="5" t="s">
        <v>7</v>
      </c>
      <c r="F768" s="5" t="s">
        <v>1175</v>
      </c>
      <c r="G768" s="5">
        <v>1</v>
      </c>
      <c r="H768" s="5">
        <v>3751</v>
      </c>
      <c r="I768" s="5">
        <v>1283</v>
      </c>
      <c r="J768" s="5">
        <v>0.39904332270358561</v>
      </c>
      <c r="K768" s="5">
        <v>-0.25582412392129339</v>
      </c>
      <c r="L768" s="5">
        <f t="shared" si="22"/>
        <v>1.1318885535081484</v>
      </c>
      <c r="M768" s="5">
        <f t="shared" si="23"/>
        <v>13.548416949948992</v>
      </c>
    </row>
    <row r="769" spans="1:13" x14ac:dyDescent="0.25">
      <c r="A769" s="5">
        <v>20</v>
      </c>
      <c r="B769" s="5" t="s">
        <v>565</v>
      </c>
      <c r="C769" s="5" t="s">
        <v>498</v>
      </c>
      <c r="D769" s="5">
        <v>454</v>
      </c>
      <c r="E769" s="5" t="s">
        <v>7</v>
      </c>
      <c r="F769" s="5" t="s">
        <v>1175</v>
      </c>
      <c r="G769" s="5">
        <v>1</v>
      </c>
      <c r="H769" s="5">
        <v>3752</v>
      </c>
      <c r="I769" s="5">
        <v>1284</v>
      </c>
      <c r="J769" s="5">
        <v>0.39935443727152525</v>
      </c>
      <c r="K769" s="5">
        <v>-0.25501841720460117</v>
      </c>
      <c r="L769" s="5">
        <f t="shared" si="22"/>
        <v>1.1323164875820213</v>
      </c>
      <c r="M769" s="5">
        <f t="shared" si="23"/>
        <v>13.561773524575175</v>
      </c>
    </row>
    <row r="770" spans="1:13" x14ac:dyDescent="0.25">
      <c r="A770" s="5">
        <v>20</v>
      </c>
      <c r="B770" s="5" t="s">
        <v>565</v>
      </c>
      <c r="C770" s="5" t="s">
        <v>498</v>
      </c>
      <c r="D770" s="5">
        <v>454</v>
      </c>
      <c r="E770" s="5" t="s">
        <v>7</v>
      </c>
      <c r="F770" s="5" t="s">
        <v>1175</v>
      </c>
      <c r="G770" s="5">
        <v>1</v>
      </c>
      <c r="H770" s="5">
        <v>3754</v>
      </c>
      <c r="I770" s="5">
        <v>1285</v>
      </c>
      <c r="J770" s="5">
        <v>0.39966555183946489</v>
      </c>
      <c r="K770" s="5">
        <v>-0.25421287600252873</v>
      </c>
      <c r="L770" s="5">
        <f t="shared" si="22"/>
        <v>1.1327443337463063</v>
      </c>
      <c r="M770" s="5">
        <f t="shared" si="23"/>
        <v>13.575140518779296</v>
      </c>
    </row>
    <row r="771" spans="1:13" x14ac:dyDescent="0.25">
      <c r="A771" s="5">
        <v>20</v>
      </c>
      <c r="B771" s="5" t="s">
        <v>565</v>
      </c>
      <c r="C771" s="5" t="s">
        <v>498</v>
      </c>
      <c r="D771" s="5">
        <v>454</v>
      </c>
      <c r="E771" s="5" t="s">
        <v>7</v>
      </c>
      <c r="F771" s="5" t="s">
        <v>1175</v>
      </c>
      <c r="G771" s="5">
        <v>1</v>
      </c>
      <c r="H771" s="5">
        <v>3755</v>
      </c>
      <c r="I771" s="5">
        <v>1286</v>
      </c>
      <c r="J771" s="5">
        <v>0.39997666640740454</v>
      </c>
      <c r="K771" s="5">
        <v>-0.25340749972458865</v>
      </c>
      <c r="L771" s="5">
        <f t="shared" si="22"/>
        <v>1.1331720923146282</v>
      </c>
      <c r="M771" s="5">
        <f t="shared" si="23"/>
        <v>13.588517947230056</v>
      </c>
    </row>
    <row r="772" spans="1:13" x14ac:dyDescent="0.25">
      <c r="A772" s="5">
        <v>20</v>
      </c>
      <c r="B772" s="5" t="s">
        <v>565</v>
      </c>
      <c r="C772" s="5" t="s">
        <v>498</v>
      </c>
      <c r="D772" s="5">
        <v>454</v>
      </c>
      <c r="E772" s="5" t="s">
        <v>7</v>
      </c>
      <c r="F772" s="5" t="s">
        <v>1175</v>
      </c>
      <c r="G772" s="5">
        <v>1</v>
      </c>
      <c r="H772" s="5">
        <v>3756</v>
      </c>
      <c r="I772" s="5">
        <v>1287</v>
      </c>
      <c r="J772" s="5">
        <v>0.40028778097534418</v>
      </c>
      <c r="K772" s="5">
        <v>-0.25260228778108418</v>
      </c>
      <c r="L772" s="5">
        <f t="shared" si="22"/>
        <v>1.1335997636001918</v>
      </c>
      <c r="M772" s="5">
        <f t="shared" si="23"/>
        <v>13.601905824620124</v>
      </c>
    </row>
    <row r="773" spans="1:13" x14ac:dyDescent="0.25">
      <c r="A773" s="5">
        <v>20</v>
      </c>
      <c r="B773" s="5" t="s">
        <v>565</v>
      </c>
      <c r="C773" s="5" t="s">
        <v>498</v>
      </c>
      <c r="D773" s="5">
        <v>454</v>
      </c>
      <c r="E773" s="5" t="s">
        <v>7</v>
      </c>
      <c r="F773" s="5" t="s">
        <v>1175</v>
      </c>
      <c r="G773" s="5">
        <v>1</v>
      </c>
      <c r="H773" s="5">
        <v>3757</v>
      </c>
      <c r="I773" s="5">
        <v>1288</v>
      </c>
      <c r="J773" s="5">
        <v>0.40059889554328382</v>
      </c>
      <c r="K773" s="5">
        <v>-0.25179723958310529</v>
      </c>
      <c r="L773" s="5">
        <f t="shared" ref="L773:L836" si="24">$O$5+$O$6*K773</f>
        <v>1.1340273479157845</v>
      </c>
      <c r="M773" s="5">
        <f t="shared" ref="M773:M836" si="25">10^L773</f>
        <v>13.61530416566624</v>
      </c>
    </row>
    <row r="774" spans="1:13" x14ac:dyDescent="0.25">
      <c r="A774" s="5">
        <v>20</v>
      </c>
      <c r="B774" s="5" t="s">
        <v>438</v>
      </c>
      <c r="C774" s="5" t="s">
        <v>431</v>
      </c>
      <c r="D774" s="5">
        <v>455</v>
      </c>
      <c r="E774" s="5" t="s">
        <v>7</v>
      </c>
      <c r="F774" s="5" t="s">
        <v>1175</v>
      </c>
      <c r="G774" s="5">
        <v>1</v>
      </c>
      <c r="H774" s="5">
        <v>3772</v>
      </c>
      <c r="I774" s="5">
        <v>1289</v>
      </c>
      <c r="J774" s="5">
        <v>0.40091001011122346</v>
      </c>
      <c r="K774" s="5">
        <v>-0.25099235454252589</v>
      </c>
      <c r="L774" s="5">
        <f t="shared" si="24"/>
        <v>1.1344548455737766</v>
      </c>
      <c r="M774" s="5">
        <f t="shared" si="25"/>
        <v>13.628712985109203</v>
      </c>
    </row>
    <row r="775" spans="1:13" x14ac:dyDescent="0.25">
      <c r="A775" s="5">
        <v>20</v>
      </c>
      <c r="B775" s="5" t="s">
        <v>438</v>
      </c>
      <c r="C775" s="5" t="s">
        <v>431</v>
      </c>
      <c r="D775" s="5">
        <v>455</v>
      </c>
      <c r="E775" s="5" t="s">
        <v>7</v>
      </c>
      <c r="F775" s="5" t="s">
        <v>1175</v>
      </c>
      <c r="G775" s="5">
        <v>1</v>
      </c>
      <c r="H775" s="5">
        <v>3773</v>
      </c>
      <c r="I775" s="5">
        <v>1290</v>
      </c>
      <c r="J775" s="5">
        <v>0.4012211246791631</v>
      </c>
      <c r="K775" s="5">
        <v>-0.25018763207200001</v>
      </c>
      <c r="L775" s="5">
        <f t="shared" si="24"/>
        <v>1.134882256886125</v>
      </c>
      <c r="M775" s="5">
        <f t="shared" si="25"/>
        <v>13.642132297714008</v>
      </c>
    </row>
    <row r="776" spans="1:13" x14ac:dyDescent="0.25">
      <c r="A776" s="5">
        <v>20</v>
      </c>
      <c r="B776" s="5" t="s">
        <v>438</v>
      </c>
      <c r="C776" s="5" t="s">
        <v>431</v>
      </c>
      <c r="D776" s="5">
        <v>455</v>
      </c>
      <c r="E776" s="5" t="s">
        <v>7</v>
      </c>
      <c r="F776" s="5" t="s">
        <v>1175</v>
      </c>
      <c r="G776" s="5">
        <v>1</v>
      </c>
      <c r="H776" s="5">
        <v>3774</v>
      </c>
      <c r="I776" s="5">
        <v>1291</v>
      </c>
      <c r="J776" s="5">
        <v>0.40153223924710274</v>
      </c>
      <c r="K776" s="5">
        <v>-0.24938307158495854</v>
      </c>
      <c r="L776" s="5">
        <f t="shared" si="24"/>
        <v>1.1353095821643731</v>
      </c>
      <c r="M776" s="5">
        <f t="shared" si="25"/>
        <v>13.655562118269854</v>
      </c>
    </row>
    <row r="777" spans="1:13" x14ac:dyDescent="0.25">
      <c r="A777" s="5">
        <v>20</v>
      </c>
      <c r="B777" s="5" t="s">
        <v>438</v>
      </c>
      <c r="C777" s="5" t="s">
        <v>431</v>
      </c>
      <c r="D777" s="5">
        <v>455</v>
      </c>
      <c r="E777" s="5" t="s">
        <v>7</v>
      </c>
      <c r="F777" s="5" t="s">
        <v>1175</v>
      </c>
      <c r="G777" s="5">
        <v>1</v>
      </c>
      <c r="H777" s="5">
        <v>3776</v>
      </c>
      <c r="I777" s="5">
        <v>1292</v>
      </c>
      <c r="J777" s="5">
        <v>0.40184335381504238</v>
      </c>
      <c r="K777" s="5">
        <v>-0.248578672495606</v>
      </c>
      <c r="L777" s="5">
        <f t="shared" si="24"/>
        <v>1.135736821719654</v>
      </c>
      <c r="M777" s="5">
        <f t="shared" si="25"/>
        <v>13.66900246159023</v>
      </c>
    </row>
    <row r="778" spans="1:13" x14ac:dyDescent="0.25">
      <c r="A778" s="5">
        <v>20</v>
      </c>
      <c r="B778" s="5" t="s">
        <v>438</v>
      </c>
      <c r="C778" s="5" t="s">
        <v>431</v>
      </c>
      <c r="D778" s="5">
        <v>455</v>
      </c>
      <c r="E778" s="5" t="s">
        <v>7</v>
      </c>
      <c r="F778" s="5" t="s">
        <v>1175</v>
      </c>
      <c r="G778" s="5">
        <v>1</v>
      </c>
      <c r="H778" s="5">
        <v>3777</v>
      </c>
      <c r="I778" s="5">
        <v>1293</v>
      </c>
      <c r="J778" s="5">
        <v>0.40215446838298202</v>
      </c>
      <c r="K778" s="5">
        <v>-0.24777443421891709</v>
      </c>
      <c r="L778" s="5">
        <f t="shared" si="24"/>
        <v>1.1361639758626914</v>
      </c>
      <c r="M778" s="5">
        <f t="shared" si="25"/>
        <v>13.68245334251297</v>
      </c>
    </row>
    <row r="779" spans="1:13" x14ac:dyDescent="0.25">
      <c r="A779" s="5">
        <v>20</v>
      </c>
      <c r="B779" s="5" t="s">
        <v>438</v>
      </c>
      <c r="C779" s="5" t="s">
        <v>431</v>
      </c>
      <c r="D779" s="5">
        <v>455</v>
      </c>
      <c r="E779" s="5" t="s">
        <v>7</v>
      </c>
      <c r="F779" s="5" t="s">
        <v>1175</v>
      </c>
      <c r="G779" s="5">
        <v>1</v>
      </c>
      <c r="H779" s="5">
        <v>3778</v>
      </c>
      <c r="I779" s="5">
        <v>1294</v>
      </c>
      <c r="J779" s="5">
        <v>0.40246558295092166</v>
      </c>
      <c r="K779" s="5">
        <v>-0.24697035617063312</v>
      </c>
      <c r="L779" s="5">
        <f t="shared" si="24"/>
        <v>1.1365910449038017</v>
      </c>
      <c r="M779" s="5">
        <f t="shared" si="25"/>
        <v>13.695914775900331</v>
      </c>
    </row>
    <row r="780" spans="1:13" x14ac:dyDescent="0.25">
      <c r="A780" s="5">
        <v>20</v>
      </c>
      <c r="B780" s="5" t="s">
        <v>438</v>
      </c>
      <c r="C780" s="5" t="s">
        <v>431</v>
      </c>
      <c r="D780" s="5">
        <v>455</v>
      </c>
      <c r="E780" s="5" t="s">
        <v>7</v>
      </c>
      <c r="F780" s="5" t="s">
        <v>1175</v>
      </c>
      <c r="G780" s="5">
        <v>1</v>
      </c>
      <c r="H780" s="5">
        <v>3779</v>
      </c>
      <c r="I780" s="5">
        <v>1295</v>
      </c>
      <c r="J780" s="5">
        <v>0.4027766975188613</v>
      </c>
      <c r="K780" s="5">
        <v>-0.24616643776725916</v>
      </c>
      <c r="L780" s="5">
        <f t="shared" si="24"/>
        <v>1.1370180291528962</v>
      </c>
      <c r="M780" s="5">
        <f t="shared" si="25"/>
        <v>13.709386776639038</v>
      </c>
    </row>
    <row r="781" spans="1:13" x14ac:dyDescent="0.25">
      <c r="A781" s="5">
        <v>20</v>
      </c>
      <c r="B781" s="5" t="s">
        <v>438</v>
      </c>
      <c r="C781" s="5" t="s">
        <v>431</v>
      </c>
      <c r="D781" s="5">
        <v>455</v>
      </c>
      <c r="E781" s="5" t="s">
        <v>7</v>
      </c>
      <c r="F781" s="5" t="s">
        <v>1175</v>
      </c>
      <c r="G781" s="5">
        <v>1</v>
      </c>
      <c r="H781" s="5">
        <v>3780</v>
      </c>
      <c r="I781" s="5">
        <v>1296</v>
      </c>
      <c r="J781" s="5">
        <v>0.40308781208680095</v>
      </c>
      <c r="K781" s="5">
        <v>-0.24536267842606008</v>
      </c>
      <c r="L781" s="5">
        <f t="shared" si="24"/>
        <v>1.1374449289194823</v>
      </c>
      <c r="M781" s="5">
        <f t="shared" si="25"/>
        <v>13.72286935964037</v>
      </c>
    </row>
    <row r="782" spans="1:13" x14ac:dyDescent="0.25">
      <c r="A782" s="5">
        <v>20</v>
      </c>
      <c r="B782" s="5" t="s">
        <v>438</v>
      </c>
      <c r="C782" s="5" t="s">
        <v>431</v>
      </c>
      <c r="D782" s="5">
        <v>455</v>
      </c>
      <c r="E782" s="5" t="s">
        <v>7</v>
      </c>
      <c r="F782" s="5" t="s">
        <v>1175</v>
      </c>
      <c r="G782" s="5">
        <v>1</v>
      </c>
      <c r="H782" s="5">
        <v>3781</v>
      </c>
      <c r="I782" s="5">
        <v>1297</v>
      </c>
      <c r="J782" s="5">
        <v>0.40339892665474059</v>
      </c>
      <c r="K782" s="5">
        <v>-0.24455907756505801</v>
      </c>
      <c r="L782" s="5">
        <f t="shared" si="24"/>
        <v>1.1378717445126654</v>
      </c>
      <c r="M782" s="5">
        <f t="shared" si="25"/>
        <v>13.736362539840176</v>
      </c>
    </row>
    <row r="783" spans="1:13" x14ac:dyDescent="0.25">
      <c r="A783" s="5">
        <v>20</v>
      </c>
      <c r="B783" s="5" t="s">
        <v>438</v>
      </c>
      <c r="C783" s="5" t="s">
        <v>431</v>
      </c>
      <c r="D783" s="5">
        <v>455</v>
      </c>
      <c r="E783" s="5" t="s">
        <v>7</v>
      </c>
      <c r="F783" s="5" t="s">
        <v>1175</v>
      </c>
      <c r="G783" s="5">
        <v>1</v>
      </c>
      <c r="H783" s="5">
        <v>3782</v>
      </c>
      <c r="I783" s="5">
        <v>1298</v>
      </c>
      <c r="J783" s="5">
        <v>0.40371004122268023</v>
      </c>
      <c r="K783" s="5">
        <v>-0.24375563460302807</v>
      </c>
      <c r="L783" s="5">
        <f t="shared" si="24"/>
        <v>1.1382984762411503</v>
      </c>
      <c r="M783" s="5">
        <f t="shared" si="25"/>
        <v>13.749866332198996</v>
      </c>
    </row>
    <row r="784" spans="1:13" x14ac:dyDescent="0.25">
      <c r="A784" s="5">
        <v>20</v>
      </c>
      <c r="B784" s="5" t="s">
        <v>438</v>
      </c>
      <c r="C784" s="5" t="s">
        <v>431</v>
      </c>
      <c r="D784" s="5">
        <v>455</v>
      </c>
      <c r="E784" s="5" t="s">
        <v>7</v>
      </c>
      <c r="F784" s="5" t="s">
        <v>1175</v>
      </c>
      <c r="G784" s="5">
        <v>1</v>
      </c>
      <c r="H784" s="5">
        <v>3783</v>
      </c>
      <c r="I784" s="5">
        <v>1299</v>
      </c>
      <c r="J784" s="5">
        <v>0.40402115579061987</v>
      </c>
      <c r="K784" s="5">
        <v>-0.24295234895949619</v>
      </c>
      <c r="L784" s="5">
        <f t="shared" si="24"/>
        <v>1.1387251244132439</v>
      </c>
      <c r="M784" s="5">
        <f t="shared" si="25"/>
        <v>13.763380751702092</v>
      </c>
    </row>
    <row r="785" spans="1:13" x14ac:dyDescent="0.25">
      <c r="A785" s="5">
        <v>20</v>
      </c>
      <c r="B785" s="5" t="s">
        <v>438</v>
      </c>
      <c r="C785" s="5" t="s">
        <v>431</v>
      </c>
      <c r="D785" s="5">
        <v>455</v>
      </c>
      <c r="E785" s="5" t="s">
        <v>7</v>
      </c>
      <c r="F785" s="5" t="s">
        <v>1175</v>
      </c>
      <c r="G785" s="5">
        <v>1</v>
      </c>
      <c r="H785" s="5">
        <v>3784</v>
      </c>
      <c r="I785" s="5">
        <v>1300</v>
      </c>
      <c r="J785" s="5">
        <v>0.40433227035855956</v>
      </c>
      <c r="K785" s="5">
        <v>-0.24214922005473466</v>
      </c>
      <c r="L785" s="5">
        <f t="shared" si="24"/>
        <v>1.1391516893368563</v>
      </c>
      <c r="M785" s="5">
        <f t="shared" si="25"/>
        <v>13.776905813359527</v>
      </c>
    </row>
    <row r="786" spans="1:13" x14ac:dyDescent="0.25">
      <c r="A786" s="5">
        <v>20</v>
      </c>
      <c r="B786" s="5" t="s">
        <v>438</v>
      </c>
      <c r="C786" s="5" t="s">
        <v>431</v>
      </c>
      <c r="D786" s="5">
        <v>455</v>
      </c>
      <c r="E786" s="5" t="s">
        <v>7</v>
      </c>
      <c r="F786" s="5" t="s">
        <v>1175</v>
      </c>
      <c r="G786" s="5">
        <v>1</v>
      </c>
      <c r="H786" s="5">
        <v>3785</v>
      </c>
      <c r="I786" s="5">
        <v>1301</v>
      </c>
      <c r="J786" s="5">
        <v>0.40464338492649921</v>
      </c>
      <c r="K786" s="5">
        <v>-0.24134624730975984</v>
      </c>
      <c r="L786" s="5">
        <f t="shared" si="24"/>
        <v>1.1395781713195021</v>
      </c>
      <c r="M786" s="5">
        <f t="shared" si="25"/>
        <v>13.790441532206202</v>
      </c>
    </row>
    <row r="787" spans="1:13" x14ac:dyDescent="0.25">
      <c r="A787" s="5">
        <v>20</v>
      </c>
      <c r="B787" s="5" t="s">
        <v>438</v>
      </c>
      <c r="C787" s="5" t="s">
        <v>431</v>
      </c>
      <c r="D787" s="5">
        <v>455</v>
      </c>
      <c r="E787" s="5" t="s">
        <v>7</v>
      </c>
      <c r="F787" s="5" t="s">
        <v>1175</v>
      </c>
      <c r="G787" s="5">
        <v>1</v>
      </c>
      <c r="H787" s="5">
        <v>3786</v>
      </c>
      <c r="I787" s="5">
        <v>1302</v>
      </c>
      <c r="J787" s="5">
        <v>0.40495449949443885</v>
      </c>
      <c r="K787" s="5">
        <v>-0.24054343014632801</v>
      </c>
      <c r="L787" s="5">
        <f t="shared" si="24"/>
        <v>1.1400045706683037</v>
      </c>
      <c r="M787" s="5">
        <f t="shared" si="25"/>
        <v>13.803987923301966</v>
      </c>
    </row>
    <row r="788" spans="1:13" x14ac:dyDescent="0.25">
      <c r="A788" s="5">
        <v>20</v>
      </c>
      <c r="B788" s="5" t="s">
        <v>438</v>
      </c>
      <c r="C788" s="5" t="s">
        <v>431</v>
      </c>
      <c r="D788" s="5">
        <v>455</v>
      </c>
      <c r="E788" s="5" t="s">
        <v>7</v>
      </c>
      <c r="F788" s="5" t="s">
        <v>1175</v>
      </c>
      <c r="G788" s="5">
        <v>1</v>
      </c>
      <c r="H788" s="5">
        <v>3790</v>
      </c>
      <c r="I788" s="5">
        <v>1303</v>
      </c>
      <c r="J788" s="5">
        <v>0.40526561406237849</v>
      </c>
      <c r="K788" s="5">
        <v>-0.23974076798693317</v>
      </c>
      <c r="L788" s="5">
        <f t="shared" si="24"/>
        <v>1.1404308876899907</v>
      </c>
      <c r="M788" s="5">
        <f t="shared" si="25"/>
        <v>13.817545001731613</v>
      </c>
    </row>
    <row r="789" spans="1:13" x14ac:dyDescent="0.25">
      <c r="A789" s="5">
        <v>20</v>
      </c>
      <c r="B789" s="5" t="s">
        <v>438</v>
      </c>
      <c r="C789" s="5" t="s">
        <v>431</v>
      </c>
      <c r="D789" s="5">
        <v>455</v>
      </c>
      <c r="E789" s="5" t="s">
        <v>7</v>
      </c>
      <c r="F789" s="5" t="s">
        <v>1175</v>
      </c>
      <c r="G789" s="5">
        <v>1</v>
      </c>
      <c r="H789" s="5">
        <v>3791</v>
      </c>
      <c r="I789" s="5">
        <v>1304</v>
      </c>
      <c r="J789" s="5">
        <v>0.40557672863031813</v>
      </c>
      <c r="K789" s="5">
        <v>-0.23893826025480258</v>
      </c>
      <c r="L789" s="5">
        <f t="shared" si="24"/>
        <v>1.1408571226909041</v>
      </c>
      <c r="M789" s="5">
        <f t="shared" si="25"/>
        <v>13.831112782605045</v>
      </c>
    </row>
    <row r="790" spans="1:13" x14ac:dyDescent="0.25">
      <c r="A790" s="5">
        <v>20</v>
      </c>
      <c r="B790" s="5" t="s">
        <v>438</v>
      </c>
      <c r="C790" s="5" t="s">
        <v>431</v>
      </c>
      <c r="D790" s="5">
        <v>455</v>
      </c>
      <c r="E790" s="5" t="s">
        <v>7</v>
      </c>
      <c r="F790" s="5" t="s">
        <v>1175</v>
      </c>
      <c r="G790" s="5">
        <v>1</v>
      </c>
      <c r="H790" s="5">
        <v>3792</v>
      </c>
      <c r="I790" s="5">
        <v>1305</v>
      </c>
      <c r="J790" s="5">
        <v>0.40588784319825777</v>
      </c>
      <c r="K790" s="5">
        <v>-0.23813590637389465</v>
      </c>
      <c r="L790" s="5">
        <f t="shared" si="24"/>
        <v>1.141283275976996</v>
      </c>
      <c r="M790" s="5">
        <f t="shared" si="25"/>
        <v>13.844691281057218</v>
      </c>
    </row>
    <row r="791" spans="1:13" x14ac:dyDescent="0.25">
      <c r="A791" s="5">
        <v>20</v>
      </c>
      <c r="B791" s="5" t="s">
        <v>432</v>
      </c>
      <c r="C791" s="5" t="s">
        <v>431</v>
      </c>
      <c r="D791" s="5">
        <v>455</v>
      </c>
      <c r="E791" s="5" t="s">
        <v>7</v>
      </c>
      <c r="F791" s="5" t="s">
        <v>1175</v>
      </c>
      <c r="G791" s="5">
        <v>1</v>
      </c>
      <c r="H791" s="5">
        <v>3830</v>
      </c>
      <c r="I791" s="5">
        <v>1306</v>
      </c>
      <c r="J791" s="5">
        <v>0.40619895776619741</v>
      </c>
      <c r="K791" s="5">
        <v>-0.23733370576889468</v>
      </c>
      <c r="L791" s="5">
        <f t="shared" si="24"/>
        <v>1.1417093478538327</v>
      </c>
      <c r="M791" s="5">
        <f t="shared" si="25"/>
        <v>13.858280512248312</v>
      </c>
    </row>
    <row r="792" spans="1:13" x14ac:dyDescent="0.25">
      <c r="A792" s="5">
        <v>20</v>
      </c>
      <c r="B792" s="5" t="s">
        <v>432</v>
      </c>
      <c r="C792" s="5" t="s">
        <v>431</v>
      </c>
      <c r="D792" s="5">
        <v>455</v>
      </c>
      <c r="E792" s="5" t="s">
        <v>7</v>
      </c>
      <c r="F792" s="5" t="s">
        <v>1175</v>
      </c>
      <c r="G792" s="5">
        <v>1</v>
      </c>
      <c r="H792" s="5">
        <v>3831</v>
      </c>
      <c r="I792" s="5">
        <v>1307</v>
      </c>
      <c r="J792" s="5">
        <v>0.40651007233413705</v>
      </c>
      <c r="K792" s="5">
        <v>-0.23653165786521246</v>
      </c>
      <c r="L792" s="5">
        <f t="shared" si="24"/>
        <v>1.1421353386265958</v>
      </c>
      <c r="M792" s="5">
        <f t="shared" si="25"/>
        <v>13.871880491363738</v>
      </c>
    </row>
    <row r="793" spans="1:13" x14ac:dyDescent="0.25">
      <c r="A793" s="5">
        <v>20</v>
      </c>
      <c r="B793" s="5" t="s">
        <v>432</v>
      </c>
      <c r="C793" s="5" t="s">
        <v>431</v>
      </c>
      <c r="D793" s="5">
        <v>455</v>
      </c>
      <c r="E793" s="5" t="s">
        <v>7</v>
      </c>
      <c r="F793" s="5" t="s">
        <v>1175</v>
      </c>
      <c r="G793" s="5">
        <v>1</v>
      </c>
      <c r="H793" s="5">
        <v>3832</v>
      </c>
      <c r="I793" s="5">
        <v>1308</v>
      </c>
      <c r="J793" s="5">
        <v>0.40682118690207669</v>
      </c>
      <c r="K793" s="5">
        <v>-0.23572976208897867</v>
      </c>
      <c r="L793" s="5">
        <f t="shared" si="24"/>
        <v>1.1425612486000833</v>
      </c>
      <c r="M793" s="5">
        <f t="shared" si="25"/>
        <v>13.885491233614195</v>
      </c>
    </row>
    <row r="794" spans="1:13" x14ac:dyDescent="0.25">
      <c r="A794" s="5">
        <v>20</v>
      </c>
      <c r="B794" s="5" t="s">
        <v>432</v>
      </c>
      <c r="C794" s="5" t="s">
        <v>431</v>
      </c>
      <c r="D794" s="5">
        <v>455</v>
      </c>
      <c r="E794" s="5" t="s">
        <v>7</v>
      </c>
      <c r="F794" s="5" t="s">
        <v>1175</v>
      </c>
      <c r="G794" s="5">
        <v>1</v>
      </c>
      <c r="H794" s="5">
        <v>3833</v>
      </c>
      <c r="I794" s="5">
        <v>1309</v>
      </c>
      <c r="J794" s="5">
        <v>0.40713230147001633</v>
      </c>
      <c r="K794" s="5">
        <v>-0.23492801786704159</v>
      </c>
      <c r="L794" s="5">
        <f t="shared" si="24"/>
        <v>1.1429870780787132</v>
      </c>
      <c r="M794" s="5">
        <f t="shared" si="25"/>
        <v>13.899112754235803</v>
      </c>
    </row>
    <row r="795" spans="1:13" x14ac:dyDescent="0.25">
      <c r="A795" s="5">
        <v>20</v>
      </c>
      <c r="B795" s="5" t="s">
        <v>432</v>
      </c>
      <c r="C795" s="5" t="s">
        <v>431</v>
      </c>
      <c r="D795" s="5">
        <v>455</v>
      </c>
      <c r="E795" s="5" t="s">
        <v>7</v>
      </c>
      <c r="F795" s="5" t="s">
        <v>1175</v>
      </c>
      <c r="G795" s="5">
        <v>1</v>
      </c>
      <c r="H795" s="5">
        <v>3834</v>
      </c>
      <c r="I795" s="5">
        <v>1310</v>
      </c>
      <c r="J795" s="5">
        <v>0.40744341603795597</v>
      </c>
      <c r="K795" s="5">
        <v>-0.23412642462696409</v>
      </c>
      <c r="L795" s="5">
        <f t="shared" si="24"/>
        <v>1.1434128273665234</v>
      </c>
      <c r="M795" s="5">
        <f t="shared" si="25"/>
        <v>13.912745068490082</v>
      </c>
    </row>
    <row r="796" spans="1:13" x14ac:dyDescent="0.25">
      <c r="A796" s="5">
        <v>20</v>
      </c>
      <c r="B796" s="5" t="s">
        <v>432</v>
      </c>
      <c r="C796" s="5" t="s">
        <v>431</v>
      </c>
      <c r="D796" s="5">
        <v>455</v>
      </c>
      <c r="E796" s="5" t="s">
        <v>7</v>
      </c>
      <c r="F796" s="5" t="s">
        <v>1175</v>
      </c>
      <c r="G796" s="5">
        <v>1</v>
      </c>
      <c r="H796" s="5">
        <v>3836</v>
      </c>
      <c r="I796" s="5">
        <v>1311</v>
      </c>
      <c r="J796" s="5">
        <v>0.40775453060589562</v>
      </c>
      <c r="K796" s="5">
        <v>-0.23332498179702077</v>
      </c>
      <c r="L796" s="5">
        <f t="shared" si="24"/>
        <v>1.1438384967671731</v>
      </c>
      <c r="M796" s="5">
        <f t="shared" si="25"/>
        <v>13.926388191664056</v>
      </c>
    </row>
    <row r="797" spans="1:13" x14ac:dyDescent="0.25">
      <c r="A797" s="5">
        <v>20</v>
      </c>
      <c r="B797" s="5" t="s">
        <v>432</v>
      </c>
      <c r="C797" s="5" t="s">
        <v>431</v>
      </c>
      <c r="D797" s="5">
        <v>455</v>
      </c>
      <c r="E797" s="5" t="s">
        <v>7</v>
      </c>
      <c r="F797" s="5" t="s">
        <v>1175</v>
      </c>
      <c r="G797" s="5">
        <v>1</v>
      </c>
      <c r="H797" s="5">
        <v>3837</v>
      </c>
      <c r="I797" s="5">
        <v>1312</v>
      </c>
      <c r="J797" s="5">
        <v>0.40806564517383526</v>
      </c>
      <c r="K797" s="5">
        <v>-0.23252368880619351</v>
      </c>
      <c r="L797" s="5">
        <f t="shared" si="24"/>
        <v>1.1442640865839471</v>
      </c>
      <c r="M797" s="5">
        <f t="shared" si="25"/>
        <v>13.940042139070369</v>
      </c>
    </row>
    <row r="798" spans="1:13" x14ac:dyDescent="0.25">
      <c r="A798" s="5">
        <v>20</v>
      </c>
      <c r="B798" s="5" t="s">
        <v>432</v>
      </c>
      <c r="C798" s="5" t="s">
        <v>431</v>
      </c>
      <c r="D798" s="5">
        <v>455</v>
      </c>
      <c r="E798" s="5" t="s">
        <v>7</v>
      </c>
      <c r="F798" s="5" t="s">
        <v>1175</v>
      </c>
      <c r="G798" s="5">
        <v>1</v>
      </c>
      <c r="H798" s="5">
        <v>3838</v>
      </c>
      <c r="I798" s="5">
        <v>1313</v>
      </c>
      <c r="J798" s="5">
        <v>0.4083767597417749</v>
      </c>
      <c r="K798" s="5">
        <v>-0.23172254508417039</v>
      </c>
      <c r="L798" s="5">
        <f t="shared" si="24"/>
        <v>1.1446895971197542</v>
      </c>
      <c r="M798" s="5">
        <f t="shared" si="25"/>
        <v>13.95370692604725</v>
      </c>
    </row>
    <row r="799" spans="1:13" x14ac:dyDescent="0.25">
      <c r="A799" s="5">
        <v>20</v>
      </c>
      <c r="B799" s="5" t="s">
        <v>432</v>
      </c>
      <c r="C799" s="5" t="s">
        <v>431</v>
      </c>
      <c r="D799" s="5">
        <v>455</v>
      </c>
      <c r="E799" s="5" t="s">
        <v>7</v>
      </c>
      <c r="F799" s="5" t="s">
        <v>1175</v>
      </c>
      <c r="G799" s="5">
        <v>1</v>
      </c>
      <c r="H799" s="5">
        <v>3840</v>
      </c>
      <c r="I799" s="5">
        <v>1314</v>
      </c>
      <c r="J799" s="5">
        <v>0.40868787430971454</v>
      </c>
      <c r="K799" s="5">
        <v>-0.23092155006134024</v>
      </c>
      <c r="L799" s="5">
        <f t="shared" si="24"/>
        <v>1.1451150286771314</v>
      </c>
      <c r="M799" s="5">
        <f t="shared" si="25"/>
        <v>13.967382567958657</v>
      </c>
    </row>
    <row r="800" spans="1:13" x14ac:dyDescent="0.25">
      <c r="A800" s="5">
        <v>20</v>
      </c>
      <c r="B800" s="5" t="s">
        <v>432</v>
      </c>
      <c r="C800" s="5" t="s">
        <v>431</v>
      </c>
      <c r="D800" s="5">
        <v>455</v>
      </c>
      <c r="E800" s="5" t="s">
        <v>7</v>
      </c>
      <c r="F800" s="5" t="s">
        <v>1175</v>
      </c>
      <c r="G800" s="5">
        <v>1</v>
      </c>
      <c r="H800" s="5">
        <v>3841</v>
      </c>
      <c r="I800" s="5">
        <v>1315</v>
      </c>
      <c r="J800" s="5">
        <v>0.40899898887765418</v>
      </c>
      <c r="K800" s="5">
        <v>-0.23012070316879135</v>
      </c>
      <c r="L800" s="5">
        <f t="shared" si="24"/>
        <v>1.1455403815582443</v>
      </c>
      <c r="M800" s="5">
        <f t="shared" si="25"/>
        <v>13.981069080194318</v>
      </c>
    </row>
    <row r="801" spans="1:13" x14ac:dyDescent="0.25">
      <c r="A801" s="5">
        <v>20</v>
      </c>
      <c r="B801" s="5" t="s">
        <v>432</v>
      </c>
      <c r="C801" s="5" t="s">
        <v>431</v>
      </c>
      <c r="D801" s="5">
        <v>455</v>
      </c>
      <c r="E801" s="5" t="s">
        <v>7</v>
      </c>
      <c r="F801" s="5" t="s">
        <v>1175</v>
      </c>
      <c r="G801" s="5">
        <v>1</v>
      </c>
      <c r="H801" s="5">
        <v>3842</v>
      </c>
      <c r="I801" s="5">
        <v>1316</v>
      </c>
      <c r="J801" s="5">
        <v>0.40931010344559382</v>
      </c>
      <c r="K801" s="5">
        <v>-0.22932000383830714</v>
      </c>
      <c r="L801" s="5">
        <f t="shared" si="24"/>
        <v>1.1459656560648888</v>
      </c>
      <c r="M801" s="5">
        <f t="shared" si="25"/>
        <v>13.994766478169783</v>
      </c>
    </row>
    <row r="802" spans="1:13" x14ac:dyDescent="0.25">
      <c r="A802" s="5">
        <v>20</v>
      </c>
      <c r="B802" s="5" t="s">
        <v>432</v>
      </c>
      <c r="C802" s="5" t="s">
        <v>431</v>
      </c>
      <c r="D802" s="5">
        <v>455</v>
      </c>
      <c r="E802" s="5" t="s">
        <v>7</v>
      </c>
      <c r="F802" s="5" t="s">
        <v>1175</v>
      </c>
      <c r="G802" s="5">
        <v>1</v>
      </c>
      <c r="H802" s="5">
        <v>3843</v>
      </c>
      <c r="I802" s="5">
        <v>1317</v>
      </c>
      <c r="J802" s="5">
        <v>0.40962121801353346</v>
      </c>
      <c r="K802" s="5">
        <v>-0.2285194515023638</v>
      </c>
      <c r="L802" s="5">
        <f t="shared" si="24"/>
        <v>1.1463908524984934</v>
      </c>
      <c r="M802" s="5">
        <f t="shared" si="25"/>
        <v>14.008474777326525</v>
      </c>
    </row>
    <row r="803" spans="1:13" x14ac:dyDescent="0.25">
      <c r="A803" s="5">
        <v>20</v>
      </c>
      <c r="B803" s="5" t="s">
        <v>432</v>
      </c>
      <c r="C803" s="5" t="s">
        <v>431</v>
      </c>
      <c r="D803" s="5">
        <v>455</v>
      </c>
      <c r="E803" s="5" t="s">
        <v>7</v>
      </c>
      <c r="F803" s="5" t="s">
        <v>1175</v>
      </c>
      <c r="G803" s="5">
        <v>1</v>
      </c>
      <c r="H803" s="5">
        <v>3844</v>
      </c>
      <c r="I803" s="5">
        <v>1318</v>
      </c>
      <c r="J803" s="5">
        <v>0.4099323325814731</v>
      </c>
      <c r="K803" s="5">
        <v>-0.22771904559412631</v>
      </c>
      <c r="L803" s="5">
        <f t="shared" si="24"/>
        <v>1.1468159711601202</v>
      </c>
      <c r="M803" s="5">
        <f t="shared" si="25"/>
        <v>14.022193993131971</v>
      </c>
    </row>
    <row r="804" spans="1:13" x14ac:dyDescent="0.25">
      <c r="A804" s="5">
        <v>20</v>
      </c>
      <c r="B804" s="5" t="s">
        <v>432</v>
      </c>
      <c r="C804" s="5" t="s">
        <v>431</v>
      </c>
      <c r="D804" s="5">
        <v>455</v>
      </c>
      <c r="E804" s="5" t="s">
        <v>7</v>
      </c>
      <c r="F804" s="5" t="s">
        <v>1175</v>
      </c>
      <c r="G804" s="5">
        <v>1</v>
      </c>
      <c r="H804" s="5">
        <v>3846</v>
      </c>
      <c r="I804" s="5">
        <v>1319</v>
      </c>
      <c r="J804" s="5">
        <v>0.4102434471494128</v>
      </c>
      <c r="K804" s="5">
        <v>-0.2269187855474461</v>
      </c>
      <c r="L804" s="5">
        <f t="shared" si="24"/>
        <v>1.1472410123504675</v>
      </c>
      <c r="M804" s="5">
        <f t="shared" si="25"/>
        <v>14.035924141079605</v>
      </c>
    </row>
    <row r="805" spans="1:13" x14ac:dyDescent="0.25">
      <c r="A805" s="5">
        <v>20</v>
      </c>
      <c r="B805" s="5" t="s">
        <v>432</v>
      </c>
      <c r="C805" s="5" t="s">
        <v>431</v>
      </c>
      <c r="D805" s="5">
        <v>455</v>
      </c>
      <c r="E805" s="5" t="s">
        <v>7</v>
      </c>
      <c r="F805" s="5" t="s">
        <v>1175</v>
      </c>
      <c r="G805" s="5">
        <v>1</v>
      </c>
      <c r="H805" s="5">
        <v>3847</v>
      </c>
      <c r="I805" s="5">
        <v>1320</v>
      </c>
      <c r="J805" s="5">
        <v>0.41055456171735244</v>
      </c>
      <c r="K805" s="5">
        <v>-0.22611867079685816</v>
      </c>
      <c r="L805" s="5">
        <f t="shared" si="24"/>
        <v>1.14766597636987</v>
      </c>
      <c r="M805" s="5">
        <f t="shared" si="25"/>
        <v>14.049665236688998</v>
      </c>
    </row>
    <row r="806" spans="1:13" x14ac:dyDescent="0.25">
      <c r="A806" s="5">
        <v>20</v>
      </c>
      <c r="B806" s="5" t="s">
        <v>432</v>
      </c>
      <c r="C806" s="5" t="s">
        <v>431</v>
      </c>
      <c r="D806" s="5">
        <v>455</v>
      </c>
      <c r="E806" s="5" t="s">
        <v>7</v>
      </c>
      <c r="F806" s="5" t="s">
        <v>1175</v>
      </c>
      <c r="G806" s="5">
        <v>1</v>
      </c>
      <c r="H806" s="5">
        <v>3848</v>
      </c>
      <c r="I806" s="5">
        <v>1321</v>
      </c>
      <c r="J806" s="5">
        <v>0.41086567628529208</v>
      </c>
      <c r="K806" s="5">
        <v>-0.22531870077757671</v>
      </c>
      <c r="L806" s="5">
        <f t="shared" si="24"/>
        <v>1.1480908635183014</v>
      </c>
      <c r="M806" s="5">
        <f t="shared" si="25"/>
        <v>14.063417295505889</v>
      </c>
    </row>
    <row r="807" spans="1:13" x14ac:dyDescent="0.25">
      <c r="A807" s="5">
        <v>20</v>
      </c>
      <c r="B807" s="5" t="s">
        <v>563</v>
      </c>
      <c r="C807" s="5" t="s">
        <v>1049</v>
      </c>
      <c r="D807" s="5">
        <v>457</v>
      </c>
      <c r="E807" s="5" t="s">
        <v>7</v>
      </c>
      <c r="F807" s="5" t="s">
        <v>1175</v>
      </c>
      <c r="G807" s="5">
        <v>1</v>
      </c>
      <c r="H807" s="5">
        <v>3863</v>
      </c>
      <c r="I807" s="5">
        <v>1322</v>
      </c>
      <c r="J807" s="5">
        <v>0.41117679085323172</v>
      </c>
      <c r="K807" s="5">
        <v>-0.22451887492549322</v>
      </c>
      <c r="L807" s="5">
        <f t="shared" si="24"/>
        <v>1.1485156740953761</v>
      </c>
      <c r="M807" s="5">
        <f t="shared" si="25"/>
        <v>14.077180333102273</v>
      </c>
    </row>
    <row r="808" spans="1:13" x14ac:dyDescent="0.25">
      <c r="A808" s="5">
        <v>20</v>
      </c>
      <c r="B808" s="5" t="s">
        <v>563</v>
      </c>
      <c r="C808" s="5" t="s">
        <v>1049</v>
      </c>
      <c r="D808" s="5">
        <v>457</v>
      </c>
      <c r="E808" s="5" t="s">
        <v>7</v>
      </c>
      <c r="F808" s="5" t="s">
        <v>1175</v>
      </c>
      <c r="G808" s="5">
        <v>1</v>
      </c>
      <c r="H808" s="5">
        <v>3864</v>
      </c>
      <c r="I808" s="5">
        <v>1323</v>
      </c>
      <c r="J808" s="5">
        <v>0.41148790542117136</v>
      </c>
      <c r="K808" s="5">
        <v>-0.22371919267717288</v>
      </c>
      <c r="L808" s="5">
        <f t="shared" si="24"/>
        <v>1.1489404084003505</v>
      </c>
      <c r="M808" s="5">
        <f t="shared" si="25"/>
        <v>14.090954365076422</v>
      </c>
    </row>
    <row r="809" spans="1:13" x14ac:dyDescent="0.25">
      <c r="A809" s="5">
        <v>20</v>
      </c>
      <c r="B809" s="5" t="s">
        <v>563</v>
      </c>
      <c r="C809" s="5" t="s">
        <v>1049</v>
      </c>
      <c r="D809" s="5">
        <v>457</v>
      </c>
      <c r="E809" s="5" t="s">
        <v>7</v>
      </c>
      <c r="F809" s="5" t="s">
        <v>1175</v>
      </c>
      <c r="G809" s="5">
        <v>1</v>
      </c>
      <c r="H809" s="5">
        <v>3865</v>
      </c>
      <c r="I809" s="5">
        <v>1324</v>
      </c>
      <c r="J809" s="5">
        <v>0.411799019989111</v>
      </c>
      <c r="K809" s="5">
        <v>-0.22291965346985154</v>
      </c>
      <c r="L809" s="5">
        <f t="shared" si="24"/>
        <v>1.1493650667321254</v>
      </c>
      <c r="M809" s="5">
        <f t="shared" si="25"/>
        <v>14.104739407053046</v>
      </c>
    </row>
    <row r="810" spans="1:13" x14ac:dyDescent="0.25">
      <c r="A810" s="5">
        <v>20</v>
      </c>
      <c r="B810" s="5" t="s">
        <v>563</v>
      </c>
      <c r="C810" s="5" t="s">
        <v>1049</v>
      </c>
      <c r="D810" s="5">
        <v>457</v>
      </c>
      <c r="E810" s="5" t="s">
        <v>7</v>
      </c>
      <c r="F810" s="5" t="s">
        <v>1175</v>
      </c>
      <c r="G810" s="5">
        <v>1</v>
      </c>
      <c r="H810" s="5">
        <v>3866</v>
      </c>
      <c r="I810" s="5">
        <v>1325</v>
      </c>
      <c r="J810" s="5">
        <v>0.41211013455705064</v>
      </c>
      <c r="K810" s="5">
        <v>-0.22212025674143282</v>
      </c>
      <c r="L810" s="5">
        <f t="shared" si="24"/>
        <v>1.1497896493892457</v>
      </c>
      <c r="M810" s="5">
        <f t="shared" si="25"/>
        <v>14.118535474683211</v>
      </c>
    </row>
    <row r="811" spans="1:13" x14ac:dyDescent="0.25">
      <c r="A811" s="5">
        <v>20</v>
      </c>
      <c r="B811" s="5" t="s">
        <v>563</v>
      </c>
      <c r="C811" s="5" t="s">
        <v>1049</v>
      </c>
      <c r="D811" s="5">
        <v>457</v>
      </c>
      <c r="E811" s="5" t="s">
        <v>7</v>
      </c>
      <c r="F811" s="5" t="s">
        <v>1175</v>
      </c>
      <c r="G811" s="5">
        <v>1</v>
      </c>
      <c r="H811" s="5">
        <v>3867</v>
      </c>
      <c r="I811" s="5">
        <v>1326</v>
      </c>
      <c r="J811" s="5">
        <v>0.41242124912499029</v>
      </c>
      <c r="K811" s="5">
        <v>-0.2213210019304851</v>
      </c>
      <c r="L811" s="5">
        <f t="shared" si="24"/>
        <v>1.1502141566699045</v>
      </c>
      <c r="M811" s="5">
        <f t="shared" si="25"/>
        <v>14.132342583644569</v>
      </c>
    </row>
    <row r="812" spans="1:13" x14ac:dyDescent="0.25">
      <c r="A812" s="5">
        <v>20</v>
      </c>
      <c r="B812" s="5" t="s">
        <v>563</v>
      </c>
      <c r="C812" s="5" t="s">
        <v>1049</v>
      </c>
      <c r="D812" s="5">
        <v>457</v>
      </c>
      <c r="E812" s="5" t="s">
        <v>7</v>
      </c>
      <c r="F812" s="5" t="s">
        <v>1175</v>
      </c>
      <c r="G812" s="5">
        <v>1</v>
      </c>
      <c r="H812" s="5">
        <v>3868</v>
      </c>
      <c r="I812" s="5">
        <v>1327</v>
      </c>
      <c r="J812" s="5">
        <v>0.41273236369292993</v>
      </c>
      <c r="K812" s="5">
        <v>-0.22052188847623794</v>
      </c>
      <c r="L812" s="5">
        <f t="shared" si="24"/>
        <v>1.1506385888719426</v>
      </c>
      <c r="M812" s="5">
        <f t="shared" si="25"/>
        <v>14.1461607496413</v>
      </c>
    </row>
    <row r="813" spans="1:13" x14ac:dyDescent="0.25">
      <c r="A813" s="5">
        <v>20</v>
      </c>
      <c r="B813" s="5" t="s">
        <v>563</v>
      </c>
      <c r="C813" s="5" t="s">
        <v>1049</v>
      </c>
      <c r="D813" s="5">
        <v>457</v>
      </c>
      <c r="E813" s="5" t="s">
        <v>7</v>
      </c>
      <c r="F813" s="5" t="s">
        <v>1175</v>
      </c>
      <c r="G813" s="5">
        <v>1</v>
      </c>
      <c r="H813" s="5">
        <v>3869</v>
      </c>
      <c r="I813" s="5">
        <v>1328</v>
      </c>
      <c r="J813" s="5">
        <v>0.41304347826086957</v>
      </c>
      <c r="K813" s="5">
        <v>-0.21972291581857983</v>
      </c>
      <c r="L813" s="5">
        <f t="shared" si="24"/>
        <v>1.1510629462928519</v>
      </c>
      <c r="M813" s="5">
        <f t="shared" si="25"/>
        <v>14.159989988404265</v>
      </c>
    </row>
    <row r="814" spans="1:13" x14ac:dyDescent="0.25">
      <c r="A814" s="5">
        <v>20</v>
      </c>
      <c r="B814" s="5" t="s">
        <v>563</v>
      </c>
      <c r="C814" s="5" t="s">
        <v>1049</v>
      </c>
      <c r="D814" s="5">
        <v>457</v>
      </c>
      <c r="E814" s="5" t="s">
        <v>7</v>
      </c>
      <c r="F814" s="5" t="s">
        <v>1175</v>
      </c>
      <c r="G814" s="5">
        <v>1</v>
      </c>
      <c r="H814" s="5">
        <v>3870</v>
      </c>
      <c r="I814" s="5">
        <v>1329</v>
      </c>
      <c r="J814" s="5">
        <v>0.41335459282880921</v>
      </c>
      <c r="K814" s="5">
        <v>-0.21892408339805436</v>
      </c>
      <c r="L814" s="5">
        <f t="shared" si="24"/>
        <v>1.1514872292297755</v>
      </c>
      <c r="M814" s="5">
        <f t="shared" si="25"/>
        <v>14.173830315691022</v>
      </c>
    </row>
    <row r="815" spans="1:13" x14ac:dyDescent="0.25">
      <c r="A815" s="5">
        <v>20</v>
      </c>
      <c r="B815" s="5" t="s">
        <v>563</v>
      </c>
      <c r="C815" s="5" t="s">
        <v>1049</v>
      </c>
      <c r="D815" s="5">
        <v>457</v>
      </c>
      <c r="E815" s="5" t="s">
        <v>7</v>
      </c>
      <c r="F815" s="5" t="s">
        <v>1175</v>
      </c>
      <c r="G815" s="5">
        <v>1</v>
      </c>
      <c r="H815" s="5">
        <v>3871</v>
      </c>
      <c r="I815" s="5">
        <v>1330</v>
      </c>
      <c r="J815" s="5">
        <v>0.41366570739674885</v>
      </c>
      <c r="K815" s="5">
        <v>-0.21812539065585795</v>
      </c>
      <c r="L815" s="5">
        <f t="shared" si="24"/>
        <v>1.1519114379795103</v>
      </c>
      <c r="M815" s="5">
        <f t="shared" si="25"/>
        <v>14.187681747285925</v>
      </c>
    </row>
    <row r="816" spans="1:13" x14ac:dyDescent="0.25">
      <c r="A816" s="5">
        <v>20</v>
      </c>
      <c r="B816" s="5" t="s">
        <v>563</v>
      </c>
      <c r="C816" s="5" t="s">
        <v>1049</v>
      </c>
      <c r="D816" s="5">
        <v>457</v>
      </c>
      <c r="E816" s="5" t="s">
        <v>7</v>
      </c>
      <c r="F816" s="5" t="s">
        <v>1175</v>
      </c>
      <c r="G816" s="5">
        <v>1</v>
      </c>
      <c r="H816" s="5">
        <v>3872</v>
      </c>
      <c r="I816" s="5">
        <v>1331</v>
      </c>
      <c r="J816" s="5">
        <v>0.41397682196468849</v>
      </c>
      <c r="K816" s="5">
        <v>-0.21732683703383604</v>
      </c>
      <c r="L816" s="5">
        <f t="shared" si="24"/>
        <v>1.1523355728385081</v>
      </c>
      <c r="M816" s="5">
        <f t="shared" si="25"/>
        <v>14.201544299000169</v>
      </c>
    </row>
    <row r="817" spans="1:13" x14ac:dyDescent="0.25">
      <c r="A817" s="5">
        <v>20</v>
      </c>
      <c r="B817" s="5" t="s">
        <v>563</v>
      </c>
      <c r="C817" s="5" t="s">
        <v>1049</v>
      </c>
      <c r="D817" s="5">
        <v>457</v>
      </c>
      <c r="E817" s="5" t="s">
        <v>7</v>
      </c>
      <c r="F817" s="5" t="s">
        <v>1175</v>
      </c>
      <c r="G817" s="5">
        <v>1</v>
      </c>
      <c r="H817" s="5">
        <v>3873</v>
      </c>
      <c r="I817" s="5">
        <v>1332</v>
      </c>
      <c r="J817" s="5">
        <v>0.41428793653262813</v>
      </c>
      <c r="K817" s="5">
        <v>-0.21652842197448108</v>
      </c>
      <c r="L817" s="5">
        <f t="shared" si="24"/>
        <v>1.1527596341028774</v>
      </c>
      <c r="M817" s="5">
        <f t="shared" si="25"/>
        <v>14.215417986671886</v>
      </c>
    </row>
    <row r="818" spans="1:13" x14ac:dyDescent="0.25">
      <c r="A818" s="5">
        <v>20</v>
      </c>
      <c r="B818" s="5" t="s">
        <v>563</v>
      </c>
      <c r="C818" s="5" t="s">
        <v>1049</v>
      </c>
      <c r="D818" s="5">
        <v>457</v>
      </c>
      <c r="E818" s="5" t="s">
        <v>7</v>
      </c>
      <c r="F818" s="5" t="s">
        <v>1175</v>
      </c>
      <c r="G818" s="5">
        <v>1</v>
      </c>
      <c r="H818" s="5">
        <v>3874</v>
      </c>
      <c r="I818" s="5">
        <v>1333</v>
      </c>
      <c r="J818" s="5">
        <v>0.41459905110056777</v>
      </c>
      <c r="K818" s="5">
        <v>-0.21573014492092851</v>
      </c>
      <c r="L818" s="5">
        <f t="shared" si="24"/>
        <v>1.1531836220683849</v>
      </c>
      <c r="M818" s="5">
        <f t="shared" si="25"/>
        <v>14.229302826166192</v>
      </c>
    </row>
    <row r="819" spans="1:13" x14ac:dyDescent="0.25">
      <c r="A819" s="5">
        <v>20</v>
      </c>
      <c r="B819" s="5" t="s">
        <v>563</v>
      </c>
      <c r="C819" s="5" t="s">
        <v>1049</v>
      </c>
      <c r="D819" s="5">
        <v>457</v>
      </c>
      <c r="E819" s="5" t="s">
        <v>7</v>
      </c>
      <c r="F819" s="5" t="s">
        <v>1175</v>
      </c>
      <c r="G819" s="5">
        <v>1</v>
      </c>
      <c r="H819" s="5">
        <v>3875</v>
      </c>
      <c r="I819" s="5">
        <v>1334</v>
      </c>
      <c r="J819" s="5">
        <v>0.41491016566850741</v>
      </c>
      <c r="K819" s="5">
        <v>-0.2149320053169545</v>
      </c>
      <c r="L819" s="5">
        <f t="shared" si="24"/>
        <v>1.1536075370304573</v>
      </c>
      <c r="M819" s="5">
        <f t="shared" si="25"/>
        <v>14.243198833375279</v>
      </c>
    </row>
    <row r="820" spans="1:13" x14ac:dyDescent="0.25">
      <c r="A820" s="5">
        <v>20</v>
      </c>
      <c r="B820" s="5" t="s">
        <v>563</v>
      </c>
      <c r="C820" s="5" t="s">
        <v>1049</v>
      </c>
      <c r="D820" s="5">
        <v>457</v>
      </c>
      <c r="E820" s="5" t="s">
        <v>7</v>
      </c>
      <c r="F820" s="5" t="s">
        <v>1175</v>
      </c>
      <c r="G820" s="5">
        <v>1</v>
      </c>
      <c r="H820" s="5">
        <v>3876</v>
      </c>
      <c r="I820" s="5">
        <v>1335</v>
      </c>
      <c r="J820" s="5">
        <v>0.41522128023644705</v>
      </c>
      <c r="K820" s="5">
        <v>-0.21413400260697235</v>
      </c>
      <c r="L820" s="5">
        <f t="shared" si="24"/>
        <v>1.1540313792841823</v>
      </c>
      <c r="M820" s="5">
        <f t="shared" si="25"/>
        <v>14.257106024218446</v>
      </c>
    </row>
    <row r="821" spans="1:13" x14ac:dyDescent="0.25">
      <c r="A821" s="5">
        <v>20</v>
      </c>
      <c r="B821" s="5" t="s">
        <v>563</v>
      </c>
      <c r="C821" s="5" t="s">
        <v>1049</v>
      </c>
      <c r="D821" s="5">
        <v>457</v>
      </c>
      <c r="E821" s="5" t="s">
        <v>7</v>
      </c>
      <c r="F821" s="5" t="s">
        <v>1175</v>
      </c>
      <c r="G821" s="5">
        <v>1</v>
      </c>
      <c r="H821" s="5">
        <v>3877</v>
      </c>
      <c r="I821" s="5">
        <v>1336</v>
      </c>
      <c r="J821" s="5">
        <v>0.4155323948043867</v>
      </c>
      <c r="K821" s="5">
        <v>-0.21333613623603037</v>
      </c>
      <c r="L821" s="5">
        <f t="shared" si="24"/>
        <v>1.1544551491243114</v>
      </c>
      <c r="M821" s="5">
        <f t="shared" si="25"/>
        <v>14.271024414642234</v>
      </c>
    </row>
    <row r="822" spans="1:13" x14ac:dyDescent="0.25">
      <c r="A822" s="5">
        <v>20</v>
      </c>
      <c r="B822" s="5" t="s">
        <v>563</v>
      </c>
      <c r="C822" s="5" t="s">
        <v>1049</v>
      </c>
      <c r="D822" s="5">
        <v>457</v>
      </c>
      <c r="E822" s="5" t="s">
        <v>7</v>
      </c>
      <c r="F822" s="5" t="s">
        <v>1175</v>
      </c>
      <c r="G822" s="5">
        <v>1</v>
      </c>
      <c r="H822" s="5">
        <v>3881</v>
      </c>
      <c r="I822" s="5">
        <v>1337</v>
      </c>
      <c r="J822" s="5">
        <v>0.41584350937232634</v>
      </c>
      <c r="K822" s="5">
        <v>-0.21253840564980792</v>
      </c>
      <c r="L822" s="5">
        <f t="shared" si="24"/>
        <v>1.1548788468452595</v>
      </c>
      <c r="M822" s="5">
        <f t="shared" si="25"/>
        <v>14.284954020620397</v>
      </c>
    </row>
    <row r="823" spans="1:13" x14ac:dyDescent="0.25">
      <c r="A823" s="5">
        <v>20</v>
      </c>
      <c r="B823" s="5" t="s">
        <v>563</v>
      </c>
      <c r="C823" s="5" t="s">
        <v>1049</v>
      </c>
      <c r="D823" s="5">
        <v>457</v>
      </c>
      <c r="E823" s="5" t="s">
        <v>7</v>
      </c>
      <c r="F823" s="5" t="s">
        <v>1175</v>
      </c>
      <c r="G823" s="5">
        <v>1</v>
      </c>
      <c r="H823" s="5">
        <v>3882</v>
      </c>
      <c r="I823" s="5">
        <v>1338</v>
      </c>
      <c r="J823" s="5">
        <v>0.41615462394026598</v>
      </c>
      <c r="K823" s="5">
        <v>-0.21174081029461328</v>
      </c>
      <c r="L823" s="5">
        <f t="shared" si="24"/>
        <v>1.155302472741109</v>
      </c>
      <c r="M823" s="5">
        <f t="shared" si="25"/>
        <v>14.2988948581541</v>
      </c>
    </row>
    <row r="824" spans="1:13" x14ac:dyDescent="0.25">
      <c r="A824" s="5">
        <v>20</v>
      </c>
      <c r="B824" s="5" t="s">
        <v>563</v>
      </c>
      <c r="C824" s="5" t="s">
        <v>1049</v>
      </c>
      <c r="D824" s="5">
        <v>457</v>
      </c>
      <c r="E824" s="5" t="s">
        <v>7</v>
      </c>
      <c r="F824" s="5" t="s">
        <v>1175</v>
      </c>
      <c r="G824" s="5">
        <v>1</v>
      </c>
      <c r="H824" s="5">
        <v>3883</v>
      </c>
      <c r="I824" s="5">
        <v>1339</v>
      </c>
      <c r="J824" s="5">
        <v>0.41646573850820567</v>
      </c>
      <c r="K824" s="5">
        <v>-0.21094334961738004</v>
      </c>
      <c r="L824" s="5">
        <f t="shared" si="24"/>
        <v>1.1557260271056089</v>
      </c>
      <c r="M824" s="5">
        <f t="shared" si="25"/>
        <v>14.31284694327187</v>
      </c>
    </row>
    <row r="825" spans="1:13" x14ac:dyDescent="0.25">
      <c r="A825" s="5">
        <v>20</v>
      </c>
      <c r="B825" s="5" t="s">
        <v>564</v>
      </c>
      <c r="C825" s="5" t="s">
        <v>1049</v>
      </c>
      <c r="D825" s="5">
        <v>457</v>
      </c>
      <c r="E825" s="5" t="s">
        <v>7</v>
      </c>
      <c r="F825" s="5" t="s">
        <v>1175</v>
      </c>
      <c r="G825" s="5">
        <v>1</v>
      </c>
      <c r="H825" s="5">
        <v>3919</v>
      </c>
      <c r="I825" s="5">
        <v>1340</v>
      </c>
      <c r="J825" s="5">
        <v>0.41677685307614531</v>
      </c>
      <c r="K825" s="5">
        <v>-0.21014602306566482</v>
      </c>
      <c r="L825" s="5">
        <f t="shared" si="24"/>
        <v>1.1561495102321782</v>
      </c>
      <c r="M825" s="5">
        <f t="shared" si="25"/>
        <v>14.326810292029744</v>
      </c>
    </row>
    <row r="826" spans="1:13" x14ac:dyDescent="0.25">
      <c r="A826" s="5">
        <v>20</v>
      </c>
      <c r="B826" s="5" t="s">
        <v>564</v>
      </c>
      <c r="C826" s="5" t="s">
        <v>1049</v>
      </c>
      <c r="D826" s="5">
        <v>457</v>
      </c>
      <c r="E826" s="5" t="s">
        <v>7</v>
      </c>
      <c r="F826" s="5" t="s">
        <v>1175</v>
      </c>
      <c r="G826" s="5">
        <v>1</v>
      </c>
      <c r="H826" s="5">
        <v>3920</v>
      </c>
      <c r="I826" s="5">
        <v>1341</v>
      </c>
      <c r="J826" s="5">
        <v>0.41708796764408496</v>
      </c>
      <c r="K826" s="5">
        <v>-0.2093488300876436</v>
      </c>
      <c r="L826" s="5">
        <f t="shared" si="24"/>
        <v>1.1565729224139061</v>
      </c>
      <c r="M826" s="5">
        <f t="shared" si="25"/>
        <v>14.340784920511304</v>
      </c>
    </row>
    <row r="827" spans="1:13" x14ac:dyDescent="0.25">
      <c r="A827" s="5">
        <v>20</v>
      </c>
      <c r="B827" s="5" t="s">
        <v>564</v>
      </c>
      <c r="C827" s="5" t="s">
        <v>1049</v>
      </c>
      <c r="D827" s="5">
        <v>457</v>
      </c>
      <c r="E827" s="5" t="s">
        <v>7</v>
      </c>
      <c r="F827" s="5" t="s">
        <v>1175</v>
      </c>
      <c r="G827" s="5">
        <v>1</v>
      </c>
      <c r="H827" s="5">
        <v>3921</v>
      </c>
      <c r="I827" s="5">
        <v>1342</v>
      </c>
      <c r="J827" s="5">
        <v>0.4173990822120246</v>
      </c>
      <c r="K827" s="5">
        <v>-0.20855177013210957</v>
      </c>
      <c r="L827" s="5">
        <f t="shared" si="24"/>
        <v>1.1569962639435547</v>
      </c>
      <c r="M827" s="5">
        <f t="shared" si="25"/>
        <v>14.354770844827746</v>
      </c>
    </row>
    <row r="828" spans="1:13" x14ac:dyDescent="0.25">
      <c r="A828" s="5">
        <v>20</v>
      </c>
      <c r="B828" s="5" t="s">
        <v>564</v>
      </c>
      <c r="C828" s="5" t="s">
        <v>1049</v>
      </c>
      <c r="D828" s="5">
        <v>457</v>
      </c>
      <c r="E828" s="5" t="s">
        <v>7</v>
      </c>
      <c r="F828" s="5" t="s">
        <v>1175</v>
      </c>
      <c r="G828" s="5">
        <v>1</v>
      </c>
      <c r="H828" s="5">
        <v>3922</v>
      </c>
      <c r="I828" s="5">
        <v>1343</v>
      </c>
      <c r="J828" s="5">
        <v>0.41771019677996424</v>
      </c>
      <c r="K828" s="5">
        <v>-0.20775484264846944</v>
      </c>
      <c r="L828" s="5">
        <f t="shared" si="24"/>
        <v>1.1574195351135601</v>
      </c>
      <c r="M828" s="5">
        <f t="shared" si="25"/>
        <v>14.368768081117999</v>
      </c>
    </row>
    <row r="829" spans="1:13" x14ac:dyDescent="0.25">
      <c r="A829" s="5">
        <v>20</v>
      </c>
      <c r="B829" s="5" t="s">
        <v>564</v>
      </c>
      <c r="C829" s="5" t="s">
        <v>1049</v>
      </c>
      <c r="D829" s="5">
        <v>457</v>
      </c>
      <c r="E829" s="5" t="s">
        <v>7</v>
      </c>
      <c r="F829" s="5" t="s">
        <v>1175</v>
      </c>
      <c r="G829" s="5">
        <v>1</v>
      </c>
      <c r="H829" s="5">
        <v>3923</v>
      </c>
      <c r="I829" s="5">
        <v>1344</v>
      </c>
      <c r="J829" s="5">
        <v>0.41802131134790388</v>
      </c>
      <c r="K829" s="5">
        <v>-0.2069580470867412</v>
      </c>
      <c r="L829" s="5">
        <f t="shared" si="24"/>
        <v>1.1578427362160333</v>
      </c>
      <c r="M829" s="5">
        <f t="shared" si="25"/>
        <v>14.382776645548725</v>
      </c>
    </row>
    <row r="830" spans="1:13" x14ac:dyDescent="0.25">
      <c r="A830" s="5">
        <v>20</v>
      </c>
      <c r="B830" s="5" t="s">
        <v>564</v>
      </c>
      <c r="C830" s="5" t="s">
        <v>1049</v>
      </c>
      <c r="D830" s="5">
        <v>457</v>
      </c>
      <c r="E830" s="5" t="s">
        <v>7</v>
      </c>
      <c r="F830" s="5" t="s">
        <v>1175</v>
      </c>
      <c r="G830" s="5">
        <v>1</v>
      </c>
      <c r="H830" s="5">
        <v>3924</v>
      </c>
      <c r="I830" s="5">
        <v>1345</v>
      </c>
      <c r="J830" s="5">
        <v>0.41833242591584352</v>
      </c>
      <c r="K830" s="5">
        <v>-0.2061613828975507</v>
      </c>
      <c r="L830" s="5">
        <f t="shared" si="24"/>
        <v>1.1582658675427631</v>
      </c>
      <c r="M830" s="5">
        <f t="shared" si="25"/>
        <v>14.396796554314445</v>
      </c>
    </row>
    <row r="831" spans="1:13" x14ac:dyDescent="0.25">
      <c r="A831" s="5">
        <v>20</v>
      </c>
      <c r="B831" s="5" t="s">
        <v>564</v>
      </c>
      <c r="C831" s="5" t="s">
        <v>1049</v>
      </c>
      <c r="D831" s="5">
        <v>457</v>
      </c>
      <c r="E831" s="5" t="s">
        <v>7</v>
      </c>
      <c r="F831" s="5" t="s">
        <v>1175</v>
      </c>
      <c r="G831" s="5">
        <v>1</v>
      </c>
      <c r="H831" s="5">
        <v>3925</v>
      </c>
      <c r="I831" s="5">
        <v>1346</v>
      </c>
      <c r="J831" s="5">
        <v>0.41864354048378316</v>
      </c>
      <c r="K831" s="5">
        <v>-0.20536484953212925</v>
      </c>
      <c r="L831" s="5">
        <f t="shared" si="24"/>
        <v>1.1586889293852161</v>
      </c>
      <c r="M831" s="5">
        <f t="shared" si="25"/>
        <v>14.410827823637579</v>
      </c>
    </row>
    <row r="832" spans="1:13" x14ac:dyDescent="0.25">
      <c r="A832" s="5">
        <v>20</v>
      </c>
      <c r="B832" s="5" t="s">
        <v>564</v>
      </c>
      <c r="C832" s="5" t="s">
        <v>1049</v>
      </c>
      <c r="D832" s="5">
        <v>457</v>
      </c>
      <c r="E832" s="5" t="s">
        <v>7</v>
      </c>
      <c r="F832" s="5" t="s">
        <v>1175</v>
      </c>
      <c r="G832" s="5">
        <v>1</v>
      </c>
      <c r="H832" s="5">
        <v>3926</v>
      </c>
      <c r="I832" s="5">
        <v>1347</v>
      </c>
      <c r="J832" s="5">
        <v>0.4189546550517228</v>
      </c>
      <c r="K832" s="5">
        <v>-0.20456844644231004</v>
      </c>
      <c r="L832" s="5">
        <f t="shared" si="24"/>
        <v>1.1591119220345396</v>
      </c>
      <c r="M832" s="5">
        <f t="shared" si="25"/>
        <v>14.424870469768543</v>
      </c>
    </row>
    <row r="833" spans="1:13" x14ac:dyDescent="0.25">
      <c r="A833" s="5">
        <v>20</v>
      </c>
      <c r="B833" s="5" t="s">
        <v>564</v>
      </c>
      <c r="C833" s="5" t="s">
        <v>1049</v>
      </c>
      <c r="D833" s="5">
        <v>457</v>
      </c>
      <c r="E833" s="5" t="s">
        <v>7</v>
      </c>
      <c r="F833" s="5" t="s">
        <v>1175</v>
      </c>
      <c r="G833" s="5">
        <v>1</v>
      </c>
      <c r="H833" s="5">
        <v>3927</v>
      </c>
      <c r="I833" s="5">
        <v>1348</v>
      </c>
      <c r="J833" s="5">
        <v>0.41926576961966244</v>
      </c>
      <c r="K833" s="5">
        <v>-0.20377217308052603</v>
      </c>
      <c r="L833" s="5">
        <f t="shared" si="24"/>
        <v>1.1595348457815622</v>
      </c>
      <c r="M833" s="5">
        <f t="shared" si="25"/>
        <v>14.438924508985799</v>
      </c>
    </row>
    <row r="834" spans="1:13" x14ac:dyDescent="0.25">
      <c r="A834" s="5">
        <v>20</v>
      </c>
      <c r="B834" s="5" t="s">
        <v>564</v>
      </c>
      <c r="C834" s="5" t="s">
        <v>1049</v>
      </c>
      <c r="D834" s="5">
        <v>457</v>
      </c>
      <c r="E834" s="5" t="s">
        <v>7</v>
      </c>
      <c r="F834" s="5" t="s">
        <v>1175</v>
      </c>
      <c r="G834" s="5">
        <v>1</v>
      </c>
      <c r="H834" s="5">
        <v>3928</v>
      </c>
      <c r="I834" s="5">
        <v>1349</v>
      </c>
      <c r="J834" s="5">
        <v>0.41957688418760208</v>
      </c>
      <c r="K834" s="5">
        <v>-0.20297602889980654</v>
      </c>
      <c r="L834" s="5">
        <f t="shared" si="24"/>
        <v>1.1599577009167958</v>
      </c>
      <c r="M834" s="5">
        <f t="shared" si="25"/>
        <v>14.452989957595943</v>
      </c>
    </row>
    <row r="835" spans="1:13" x14ac:dyDescent="0.25">
      <c r="A835" s="5">
        <v>20</v>
      </c>
      <c r="B835" s="5" t="s">
        <v>564</v>
      </c>
      <c r="C835" s="5" t="s">
        <v>1049</v>
      </c>
      <c r="D835" s="5">
        <v>457</v>
      </c>
      <c r="E835" s="5" t="s">
        <v>7</v>
      </c>
      <c r="F835" s="5" t="s">
        <v>1175</v>
      </c>
      <c r="G835" s="5">
        <v>1</v>
      </c>
      <c r="H835" s="5">
        <v>3929</v>
      </c>
      <c r="I835" s="5">
        <v>1350</v>
      </c>
      <c r="J835" s="5">
        <v>0.41988799875554172</v>
      </c>
      <c r="K835" s="5">
        <v>-0.20218001335377445</v>
      </c>
      <c r="L835" s="5">
        <f t="shared" si="24"/>
        <v>1.1603804877304371</v>
      </c>
      <c r="M835" s="5">
        <f t="shared" si="25"/>
        <v>14.467066831933776</v>
      </c>
    </row>
    <row r="836" spans="1:13" x14ac:dyDescent="0.25">
      <c r="A836" s="5">
        <v>20</v>
      </c>
      <c r="B836" s="5" t="s">
        <v>564</v>
      </c>
      <c r="C836" s="5" t="s">
        <v>1049</v>
      </c>
      <c r="D836" s="5">
        <v>457</v>
      </c>
      <c r="E836" s="5" t="s">
        <v>7</v>
      </c>
      <c r="F836" s="5" t="s">
        <v>1175</v>
      </c>
      <c r="G836" s="5">
        <v>1</v>
      </c>
      <c r="H836" s="5">
        <v>3930</v>
      </c>
      <c r="I836" s="5">
        <v>1351</v>
      </c>
      <c r="J836" s="5">
        <v>0.42019911332348137</v>
      </c>
      <c r="K836" s="5">
        <v>-0.20138412589664378</v>
      </c>
      <c r="L836" s="5">
        <f t="shared" si="24"/>
        <v>1.1608032065123688</v>
      </c>
      <c r="M836" s="5">
        <f t="shared" si="25"/>
        <v>14.481155148362369</v>
      </c>
    </row>
    <row r="837" spans="1:13" x14ac:dyDescent="0.25">
      <c r="A837" s="5">
        <v>20</v>
      </c>
      <c r="B837" s="5" t="s">
        <v>564</v>
      </c>
      <c r="C837" s="5" t="s">
        <v>1049</v>
      </c>
      <c r="D837" s="5">
        <v>457</v>
      </c>
      <c r="E837" s="5" t="s">
        <v>7</v>
      </c>
      <c r="F837" s="5" t="s">
        <v>1175</v>
      </c>
      <c r="G837" s="5">
        <v>1</v>
      </c>
      <c r="H837" s="5">
        <v>3931</v>
      </c>
      <c r="I837" s="5">
        <v>1352</v>
      </c>
      <c r="J837" s="5">
        <v>0.42051022789142101</v>
      </c>
      <c r="K837" s="5">
        <v>-0.20058836598321633</v>
      </c>
      <c r="L837" s="5">
        <f t="shared" ref="L837:L900" si="26">$O$5+$O$6*K837</f>
        <v>1.1612258575521615</v>
      </c>
      <c r="M837" s="5">
        <f t="shared" ref="M837:M900" si="27">10^L837</f>
        <v>14.495254923273141</v>
      </c>
    </row>
    <row r="838" spans="1:13" x14ac:dyDescent="0.25">
      <c r="A838" s="5">
        <v>20</v>
      </c>
      <c r="B838" s="5" t="s">
        <v>564</v>
      </c>
      <c r="C838" s="5" t="s">
        <v>1049</v>
      </c>
      <c r="D838" s="5">
        <v>457</v>
      </c>
      <c r="E838" s="5" t="s">
        <v>7</v>
      </c>
      <c r="F838" s="5" t="s">
        <v>1175</v>
      </c>
      <c r="G838" s="5">
        <v>1</v>
      </c>
      <c r="H838" s="5">
        <v>3933</v>
      </c>
      <c r="I838" s="5">
        <v>1353</v>
      </c>
      <c r="J838" s="5">
        <v>0.42082134245936065</v>
      </c>
      <c r="K838" s="5">
        <v>-0.19979273306887868</v>
      </c>
      <c r="L838" s="5">
        <f t="shared" si="26"/>
        <v>1.1616484411390748</v>
      </c>
      <c r="M838" s="5">
        <f t="shared" si="27"/>
        <v>14.509366173085921</v>
      </c>
    </row>
    <row r="839" spans="1:13" x14ac:dyDescent="0.25">
      <c r="A839" s="5">
        <v>20</v>
      </c>
      <c r="B839" s="5" t="s">
        <v>564</v>
      </c>
      <c r="C839" s="5" t="s">
        <v>1049</v>
      </c>
      <c r="D839" s="5">
        <v>457</v>
      </c>
      <c r="E839" s="5" t="s">
        <v>7</v>
      </c>
      <c r="F839" s="5" t="s">
        <v>1175</v>
      </c>
      <c r="G839" s="5">
        <v>1</v>
      </c>
      <c r="H839" s="5">
        <v>3934</v>
      </c>
      <c r="I839" s="5">
        <v>1354</v>
      </c>
      <c r="J839" s="5">
        <v>0.42113245702730029</v>
      </c>
      <c r="K839" s="5">
        <v>-0.19899722660960018</v>
      </c>
      <c r="L839" s="5">
        <f t="shared" si="26"/>
        <v>1.1620709575620591</v>
      </c>
      <c r="M839" s="5">
        <f t="shared" si="27"/>
        <v>14.523488914249038</v>
      </c>
    </row>
    <row r="840" spans="1:13" x14ac:dyDescent="0.25">
      <c r="A840" s="5">
        <v>20</v>
      </c>
      <c r="B840" s="5" t="s">
        <v>564</v>
      </c>
      <c r="C840" s="5" t="s">
        <v>1049</v>
      </c>
      <c r="D840" s="5">
        <v>457</v>
      </c>
      <c r="E840" s="5" t="s">
        <v>7</v>
      </c>
      <c r="F840" s="5" t="s">
        <v>1175</v>
      </c>
      <c r="G840" s="5">
        <v>1</v>
      </c>
      <c r="H840" s="5">
        <v>3935</v>
      </c>
      <c r="I840" s="5">
        <v>1355</v>
      </c>
      <c r="J840" s="5">
        <v>0.42144357159523993</v>
      </c>
      <c r="K840" s="5">
        <v>-0.19820184606192931</v>
      </c>
      <c r="L840" s="5">
        <f t="shared" si="26"/>
        <v>1.1624934071097575</v>
      </c>
      <c r="M840" s="5">
        <f t="shared" si="27"/>
        <v>14.537623163239395</v>
      </c>
    </row>
    <row r="841" spans="1:13" x14ac:dyDescent="0.25">
      <c r="A841" s="5">
        <v>20</v>
      </c>
      <c r="B841" s="5" t="s">
        <v>576</v>
      </c>
      <c r="C841" s="5" t="s">
        <v>1048</v>
      </c>
      <c r="D841" s="5">
        <v>184</v>
      </c>
      <c r="E841" s="5" t="s">
        <v>7</v>
      </c>
      <c r="F841" s="5" t="s">
        <v>1175</v>
      </c>
      <c r="G841" s="5">
        <v>1</v>
      </c>
      <c r="H841" s="5">
        <v>3950</v>
      </c>
      <c r="I841" s="5">
        <v>1356</v>
      </c>
      <c r="J841" s="5">
        <v>0.42175468616317957</v>
      </c>
      <c r="K841" s="5">
        <v>-0.1974065908829914</v>
      </c>
      <c r="L841" s="5">
        <f t="shared" si="26"/>
        <v>1.1629157900705061</v>
      </c>
      <c r="M841" s="5">
        <f t="shared" si="27"/>
        <v>14.55176893656253</v>
      </c>
    </row>
    <row r="842" spans="1:13" x14ac:dyDescent="0.25">
      <c r="A842" s="5">
        <v>20</v>
      </c>
      <c r="B842" s="5" t="s">
        <v>576</v>
      </c>
      <c r="C842" s="5" t="s">
        <v>1048</v>
      </c>
      <c r="D842" s="5">
        <v>184</v>
      </c>
      <c r="E842" s="5" t="s">
        <v>7</v>
      </c>
      <c r="F842" s="5" t="s">
        <v>1175</v>
      </c>
      <c r="G842" s="5">
        <v>1</v>
      </c>
      <c r="H842" s="5">
        <v>3951</v>
      </c>
      <c r="I842" s="5">
        <v>1357</v>
      </c>
      <c r="J842" s="5">
        <v>0.42206580073111921</v>
      </c>
      <c r="K842" s="5">
        <v>-0.19661146053048506</v>
      </c>
      <c r="L842" s="5">
        <f t="shared" si="26"/>
        <v>1.1633381067323367</v>
      </c>
      <c r="M842" s="5">
        <f t="shared" si="27"/>
        <v>14.565926250752689</v>
      </c>
    </row>
    <row r="843" spans="1:13" x14ac:dyDescent="0.25">
      <c r="A843" s="5">
        <v>20</v>
      </c>
      <c r="B843" s="5" t="s">
        <v>576</v>
      </c>
      <c r="C843" s="5" t="s">
        <v>1048</v>
      </c>
      <c r="D843" s="5">
        <v>184</v>
      </c>
      <c r="E843" s="5" t="s">
        <v>7</v>
      </c>
      <c r="F843" s="5" t="s">
        <v>1175</v>
      </c>
      <c r="G843" s="5">
        <v>1</v>
      </c>
      <c r="H843" s="5">
        <v>3952</v>
      </c>
      <c r="I843" s="5">
        <v>1358</v>
      </c>
      <c r="J843" s="5">
        <v>0.42237691529905885</v>
      </c>
      <c r="K843" s="5">
        <v>-0.19581645446268059</v>
      </c>
      <c r="L843" s="5">
        <f t="shared" si="26"/>
        <v>1.163760357382978</v>
      </c>
      <c r="M843" s="5">
        <f t="shared" si="27"/>
        <v>14.580095122372917</v>
      </c>
    </row>
    <row r="844" spans="1:13" x14ac:dyDescent="0.25">
      <c r="A844" s="5">
        <v>20</v>
      </c>
      <c r="B844" s="5" t="s">
        <v>576</v>
      </c>
      <c r="C844" s="5" t="s">
        <v>1048</v>
      </c>
      <c r="D844" s="5">
        <v>184</v>
      </c>
      <c r="E844" s="5" t="s">
        <v>7</v>
      </c>
      <c r="F844" s="5" t="s">
        <v>1175</v>
      </c>
      <c r="G844" s="5">
        <v>1</v>
      </c>
      <c r="H844" s="5">
        <v>3953</v>
      </c>
      <c r="I844" s="5">
        <v>1359</v>
      </c>
      <c r="J844" s="5">
        <v>0.42268802986699855</v>
      </c>
      <c r="K844" s="5">
        <v>-0.19502157213841564</v>
      </c>
      <c r="L844" s="5">
        <f t="shared" si="26"/>
        <v>1.1641825423098566</v>
      </c>
      <c r="M844" s="5">
        <f t="shared" si="27"/>
        <v>14.59427556801513</v>
      </c>
    </row>
    <row r="845" spans="1:13" x14ac:dyDescent="0.25">
      <c r="A845" s="5">
        <v>20</v>
      </c>
      <c r="B845" s="5" t="s">
        <v>576</v>
      </c>
      <c r="C845" s="5" t="s">
        <v>1048</v>
      </c>
      <c r="D845" s="5">
        <v>184</v>
      </c>
      <c r="E845" s="5" t="s">
        <v>7</v>
      </c>
      <c r="F845" s="5" t="s">
        <v>1175</v>
      </c>
      <c r="G845" s="5">
        <v>1</v>
      </c>
      <c r="H845" s="5">
        <v>3955</v>
      </c>
      <c r="I845" s="5">
        <v>1360</v>
      </c>
      <c r="J845" s="5">
        <v>0.42299914443493819</v>
      </c>
      <c r="K845" s="5">
        <v>-0.19422681301709427</v>
      </c>
      <c r="L845" s="5">
        <f t="shared" si="26"/>
        <v>1.1646046618000989</v>
      </c>
      <c r="M845" s="5">
        <f t="shared" si="27"/>
        <v>14.608467604300145</v>
      </c>
    </row>
    <row r="846" spans="1:13" x14ac:dyDescent="0.25">
      <c r="A846" s="5">
        <v>20</v>
      </c>
      <c r="B846" s="5" t="s">
        <v>576</v>
      </c>
      <c r="C846" s="5" t="s">
        <v>1048</v>
      </c>
      <c r="D846" s="5">
        <v>184</v>
      </c>
      <c r="E846" s="5" t="s">
        <v>7</v>
      </c>
      <c r="F846" s="5" t="s">
        <v>1175</v>
      </c>
      <c r="G846" s="5">
        <v>1</v>
      </c>
      <c r="H846" s="5">
        <v>3956</v>
      </c>
      <c r="I846" s="5">
        <v>1361</v>
      </c>
      <c r="J846" s="5">
        <v>0.42331025900287783</v>
      </c>
      <c r="K846" s="5">
        <v>-0.19343217655868233</v>
      </c>
      <c r="L846" s="5">
        <f t="shared" si="26"/>
        <v>1.1650267161405321</v>
      </c>
      <c r="M846" s="5">
        <f t="shared" si="27"/>
        <v>14.62267124787782</v>
      </c>
    </row>
    <row r="847" spans="1:13" x14ac:dyDescent="0.25">
      <c r="A847" s="5">
        <v>20</v>
      </c>
      <c r="B847" s="5" t="s">
        <v>576</v>
      </c>
      <c r="C847" s="5" t="s">
        <v>1048</v>
      </c>
      <c r="D847" s="5">
        <v>184</v>
      </c>
      <c r="E847" s="5" t="s">
        <v>7</v>
      </c>
      <c r="F847" s="5" t="s">
        <v>1175</v>
      </c>
      <c r="G847" s="5">
        <v>1</v>
      </c>
      <c r="H847" s="5">
        <v>3957</v>
      </c>
      <c r="I847" s="5">
        <v>1362</v>
      </c>
      <c r="J847" s="5">
        <v>0.42362137357081747</v>
      </c>
      <c r="K847" s="5">
        <v>-0.1926376622237056</v>
      </c>
      <c r="L847" s="5">
        <f t="shared" si="26"/>
        <v>1.165448705617687</v>
      </c>
      <c r="M847" s="5">
        <f t="shared" si="27"/>
        <v>14.636886515427104</v>
      </c>
    </row>
    <row r="848" spans="1:13" x14ac:dyDescent="0.25">
      <c r="A848" s="5">
        <v>20</v>
      </c>
      <c r="B848" s="5" t="s">
        <v>576</v>
      </c>
      <c r="C848" s="5" t="s">
        <v>1048</v>
      </c>
      <c r="D848" s="5">
        <v>184</v>
      </c>
      <c r="E848" s="5" t="s">
        <v>7</v>
      </c>
      <c r="F848" s="5" t="s">
        <v>1175</v>
      </c>
      <c r="G848" s="5">
        <v>1</v>
      </c>
      <c r="H848" s="5">
        <v>3958</v>
      </c>
      <c r="I848" s="5">
        <v>1363</v>
      </c>
      <c r="J848" s="5">
        <v>0.42393248813875711</v>
      </c>
      <c r="K848" s="5">
        <v>-0.19184326947324709</v>
      </c>
      <c r="L848" s="5">
        <f t="shared" si="26"/>
        <v>1.1658706305177977</v>
      </c>
      <c r="M848" s="5">
        <f t="shared" si="27"/>
        <v>14.651113423656094</v>
      </c>
    </row>
    <row r="849" spans="1:13" x14ac:dyDescent="0.25">
      <c r="A849" s="5">
        <v>20</v>
      </c>
      <c r="B849" s="5" t="s">
        <v>576</v>
      </c>
      <c r="C849" s="5" t="s">
        <v>1048</v>
      </c>
      <c r="D849" s="5">
        <v>184</v>
      </c>
      <c r="E849" s="5" t="s">
        <v>7</v>
      </c>
      <c r="F849" s="5" t="s">
        <v>1175</v>
      </c>
      <c r="G849" s="5">
        <v>1</v>
      </c>
      <c r="H849" s="5">
        <v>3959</v>
      </c>
      <c r="I849" s="5">
        <v>1364</v>
      </c>
      <c r="J849" s="5">
        <v>0.42424360270669675</v>
      </c>
      <c r="K849" s="5">
        <v>-0.19104899776894385</v>
      </c>
      <c r="L849" s="5">
        <f t="shared" si="26"/>
        <v>1.1662924911268042</v>
      </c>
      <c r="M849" s="5">
        <f t="shared" si="27"/>
        <v>14.665351989302122</v>
      </c>
    </row>
    <row r="850" spans="1:13" x14ac:dyDescent="0.25">
      <c r="A850" s="5">
        <v>20</v>
      </c>
      <c r="B850" s="5" t="s">
        <v>576</v>
      </c>
      <c r="C850" s="5" t="s">
        <v>1048</v>
      </c>
      <c r="D850" s="5">
        <v>184</v>
      </c>
      <c r="E850" s="5" t="s">
        <v>7</v>
      </c>
      <c r="F850" s="5" t="s">
        <v>1175</v>
      </c>
      <c r="G850" s="5">
        <v>1</v>
      </c>
      <c r="H850" s="5">
        <v>3961</v>
      </c>
      <c r="I850" s="5">
        <v>1365</v>
      </c>
      <c r="J850" s="5">
        <v>0.4245547172746364</v>
      </c>
      <c r="K850" s="5">
        <v>-0.19025484657298475</v>
      </c>
      <c r="L850" s="5">
        <f t="shared" si="26"/>
        <v>1.1667142877303538</v>
      </c>
      <c r="M850" s="5">
        <f t="shared" si="27"/>
        <v>14.679602229131847</v>
      </c>
    </row>
    <row r="851" spans="1:13" x14ac:dyDescent="0.25">
      <c r="A851" s="5">
        <v>20</v>
      </c>
      <c r="B851" s="5" t="s">
        <v>576</v>
      </c>
      <c r="C851" s="5" t="s">
        <v>1048</v>
      </c>
      <c r="D851" s="5">
        <v>184</v>
      </c>
      <c r="E851" s="5" t="s">
        <v>7</v>
      </c>
      <c r="F851" s="5" t="s">
        <v>1175</v>
      </c>
      <c r="G851" s="5">
        <v>1</v>
      </c>
      <c r="H851" s="5">
        <v>3963</v>
      </c>
      <c r="I851" s="5">
        <v>1366</v>
      </c>
      <c r="J851" s="5">
        <v>0.42486583184257604</v>
      </c>
      <c r="K851" s="5">
        <v>-0.18946081534810699</v>
      </c>
      <c r="L851" s="5">
        <f t="shared" si="26"/>
        <v>1.1671360206138022</v>
      </c>
      <c r="M851" s="5">
        <f t="shared" si="27"/>
        <v>14.693864159941318</v>
      </c>
    </row>
    <row r="852" spans="1:13" x14ac:dyDescent="0.25">
      <c r="A852" s="5">
        <v>20</v>
      </c>
      <c r="B852" s="5" t="s">
        <v>576</v>
      </c>
      <c r="C852" s="5" t="s">
        <v>1048</v>
      </c>
      <c r="D852" s="5">
        <v>184</v>
      </c>
      <c r="E852" s="5" t="s">
        <v>7</v>
      </c>
      <c r="F852" s="5" t="s">
        <v>1175</v>
      </c>
      <c r="G852" s="5">
        <v>1</v>
      </c>
      <c r="H852" s="5">
        <v>3964</v>
      </c>
      <c r="I852" s="5">
        <v>1367</v>
      </c>
      <c r="J852" s="5">
        <v>0.42517694641051568</v>
      </c>
      <c r="K852" s="5">
        <v>-0.18866690355759408</v>
      </c>
      <c r="L852" s="5">
        <f t="shared" si="26"/>
        <v>1.1675576900622149</v>
      </c>
      <c r="M852" s="5">
        <f t="shared" si="27"/>
        <v>14.708137798556038</v>
      </c>
    </row>
    <row r="853" spans="1:13" x14ac:dyDescent="0.25">
      <c r="A853" s="5">
        <v>20</v>
      </c>
      <c r="B853" s="5" t="s">
        <v>576</v>
      </c>
      <c r="C853" s="5" t="s">
        <v>1048</v>
      </c>
      <c r="D853" s="5">
        <v>184</v>
      </c>
      <c r="E853" s="5" t="s">
        <v>7</v>
      </c>
      <c r="F853" s="5" t="s">
        <v>1175</v>
      </c>
      <c r="G853" s="5">
        <v>1</v>
      </c>
      <c r="H853" s="5">
        <v>3969</v>
      </c>
      <c r="I853" s="5">
        <v>1368</v>
      </c>
      <c r="J853" s="5">
        <v>0.42548806097845532</v>
      </c>
      <c r="K853" s="5">
        <v>-0.18787311066527251</v>
      </c>
      <c r="L853" s="5">
        <f t="shared" si="26"/>
        <v>1.167979296360369</v>
      </c>
      <c r="M853" s="5">
        <f t="shared" si="27"/>
        <v>14.72242316183104</v>
      </c>
    </row>
    <row r="854" spans="1:13" x14ac:dyDescent="0.25">
      <c r="A854" s="5">
        <v>20</v>
      </c>
      <c r="B854" s="5" t="s">
        <v>576</v>
      </c>
      <c r="C854" s="5" t="s">
        <v>1048</v>
      </c>
      <c r="D854" s="5">
        <v>184</v>
      </c>
      <c r="E854" s="5" t="s">
        <v>7</v>
      </c>
      <c r="F854" s="5" t="s">
        <v>1175</v>
      </c>
      <c r="G854" s="5">
        <v>1</v>
      </c>
      <c r="H854" s="5">
        <v>3971</v>
      </c>
      <c r="I854" s="5">
        <v>1369</v>
      </c>
      <c r="J854" s="5">
        <v>0.42579917554639496</v>
      </c>
      <c r="K854" s="5">
        <v>-0.18707943613550965</v>
      </c>
      <c r="L854" s="5">
        <f t="shared" si="26"/>
        <v>1.1684008397927548</v>
      </c>
      <c r="M854" s="5">
        <f t="shared" si="27"/>
        <v>14.736720266651002</v>
      </c>
    </row>
    <row r="855" spans="1:13" x14ac:dyDescent="0.25">
      <c r="A855" s="5">
        <v>20</v>
      </c>
      <c r="B855" s="5" t="s">
        <v>577</v>
      </c>
      <c r="C855" s="5" t="s">
        <v>1048</v>
      </c>
      <c r="D855" s="5">
        <v>184</v>
      </c>
      <c r="E855" s="5" t="s">
        <v>7</v>
      </c>
      <c r="F855" s="5" t="s">
        <v>1175</v>
      </c>
      <c r="G855" s="5">
        <v>1</v>
      </c>
      <c r="H855" s="5">
        <v>4008</v>
      </c>
      <c r="I855" s="5">
        <v>1370</v>
      </c>
      <c r="J855" s="5">
        <v>0.4261102901143346</v>
      </c>
      <c r="K855" s="5">
        <v>-0.18628587943321029</v>
      </c>
      <c r="L855" s="5">
        <f t="shared" si="26"/>
        <v>1.1688223206435764</v>
      </c>
      <c r="M855" s="5">
        <f t="shared" si="27"/>
        <v>14.75102912993027</v>
      </c>
    </row>
    <row r="856" spans="1:13" x14ac:dyDescent="0.25">
      <c r="A856" s="5">
        <v>20</v>
      </c>
      <c r="B856" s="5" t="s">
        <v>577</v>
      </c>
      <c r="C856" s="5" t="s">
        <v>1048</v>
      </c>
      <c r="D856" s="5">
        <v>184</v>
      </c>
      <c r="E856" s="5" t="s">
        <v>7</v>
      </c>
      <c r="F856" s="5" t="s">
        <v>1175</v>
      </c>
      <c r="G856" s="5">
        <v>1</v>
      </c>
      <c r="H856" s="5">
        <v>4009</v>
      </c>
      <c r="I856" s="5">
        <v>1371</v>
      </c>
      <c r="J856" s="5">
        <v>0.42642140468227424</v>
      </c>
      <c r="K856" s="5">
        <v>-0.18549244002381454</v>
      </c>
      <c r="L856" s="5">
        <f t="shared" si="26"/>
        <v>1.1692437391967543</v>
      </c>
      <c r="M856" s="5">
        <f t="shared" si="27"/>
        <v>14.765349768612982</v>
      </c>
    </row>
    <row r="857" spans="1:13" x14ac:dyDescent="0.25">
      <c r="A857" s="5">
        <v>20</v>
      </c>
      <c r="B857" s="5" t="s">
        <v>577</v>
      </c>
      <c r="C857" s="5" t="s">
        <v>1048</v>
      </c>
      <c r="D857" s="5">
        <v>184</v>
      </c>
      <c r="E857" s="5" t="s">
        <v>7</v>
      </c>
      <c r="F857" s="5" t="s">
        <v>1175</v>
      </c>
      <c r="G857" s="5">
        <v>1</v>
      </c>
      <c r="H857" s="5">
        <v>4010</v>
      </c>
      <c r="I857" s="5">
        <v>1372</v>
      </c>
      <c r="J857" s="5">
        <v>0.42673251925021388</v>
      </c>
      <c r="K857" s="5">
        <v>-0.18469911737329459</v>
      </c>
      <c r="L857" s="5">
        <f t="shared" si="26"/>
        <v>1.1696650957359258</v>
      </c>
      <c r="M857" s="5">
        <f t="shared" si="27"/>
        <v>14.779682199673113</v>
      </c>
    </row>
    <row r="858" spans="1:13" x14ac:dyDescent="0.25">
      <c r="A858" s="5">
        <v>20</v>
      </c>
      <c r="B858" s="5" t="s">
        <v>577</v>
      </c>
      <c r="C858" s="5" t="s">
        <v>1048</v>
      </c>
      <c r="D858" s="5">
        <v>184</v>
      </c>
      <c r="E858" s="5" t="s">
        <v>7</v>
      </c>
      <c r="F858" s="5" t="s">
        <v>1175</v>
      </c>
      <c r="G858" s="5">
        <v>1</v>
      </c>
      <c r="H858" s="5">
        <v>4011</v>
      </c>
      <c r="I858" s="5">
        <v>1373</v>
      </c>
      <c r="J858" s="5">
        <v>0.42704363381815352</v>
      </c>
      <c r="K858" s="5">
        <v>-0.18390591094815262</v>
      </c>
      <c r="L858" s="5">
        <f t="shared" si="26"/>
        <v>1.1700863905444472</v>
      </c>
      <c r="M858" s="5">
        <f t="shared" si="27"/>
        <v>14.794026440114553</v>
      </c>
    </row>
    <row r="859" spans="1:13" x14ac:dyDescent="0.25">
      <c r="A859" s="5">
        <v>20</v>
      </c>
      <c r="B859" s="5" t="s">
        <v>577</v>
      </c>
      <c r="C859" s="5" t="s">
        <v>1048</v>
      </c>
      <c r="D859" s="5">
        <v>184</v>
      </c>
      <c r="E859" s="5" t="s">
        <v>7</v>
      </c>
      <c r="F859" s="5" t="s">
        <v>1175</v>
      </c>
      <c r="G859" s="5">
        <v>1</v>
      </c>
      <c r="H859" s="5">
        <v>4012</v>
      </c>
      <c r="I859" s="5">
        <v>1374</v>
      </c>
      <c r="J859" s="5">
        <v>0.42735474838609316</v>
      </c>
      <c r="K859" s="5">
        <v>-0.1831128202154173</v>
      </c>
      <c r="L859" s="5">
        <f t="shared" si="26"/>
        <v>1.1705076239053949</v>
      </c>
      <c r="M859" s="5">
        <f t="shared" si="27"/>
        <v>14.80838250697121</v>
      </c>
    </row>
    <row r="860" spans="1:13" x14ac:dyDescent="0.25">
      <c r="A860" s="5">
        <v>20</v>
      </c>
      <c r="B860" s="5" t="s">
        <v>577</v>
      </c>
      <c r="C860" s="5" t="s">
        <v>1048</v>
      </c>
      <c r="D860" s="5">
        <v>184</v>
      </c>
      <c r="E860" s="5" t="s">
        <v>7</v>
      </c>
      <c r="F860" s="5" t="s">
        <v>1175</v>
      </c>
      <c r="G860" s="5">
        <v>1</v>
      </c>
      <c r="H860" s="5">
        <v>4013</v>
      </c>
      <c r="I860" s="5">
        <v>1375</v>
      </c>
      <c r="J860" s="5">
        <v>0.4276658629540328</v>
      </c>
      <c r="K860" s="5">
        <v>-0.18231984464264189</v>
      </c>
      <c r="L860" s="5">
        <f t="shared" si="26"/>
        <v>1.1709287961015664</v>
      </c>
      <c r="M860" s="5">
        <f t="shared" si="27"/>
        <v>14.822750417307063</v>
      </c>
    </row>
    <row r="861" spans="1:13" x14ac:dyDescent="0.25">
      <c r="A861" s="5">
        <v>20</v>
      </c>
      <c r="B861" s="5" t="s">
        <v>577</v>
      </c>
      <c r="C861" s="5" t="s">
        <v>1048</v>
      </c>
      <c r="D861" s="5">
        <v>184</v>
      </c>
      <c r="E861" s="5" t="s">
        <v>7</v>
      </c>
      <c r="F861" s="5" t="s">
        <v>1175</v>
      </c>
      <c r="G861" s="5">
        <v>1</v>
      </c>
      <c r="H861" s="5">
        <v>4014</v>
      </c>
      <c r="I861" s="5">
        <v>1376</v>
      </c>
      <c r="J861" s="5">
        <v>0.42797697752197245</v>
      </c>
      <c r="K861" s="5">
        <v>-0.1815269836979011</v>
      </c>
      <c r="L861" s="5">
        <f t="shared" si="26"/>
        <v>1.1713499074154832</v>
      </c>
      <c r="M861" s="5">
        <f t="shared" si="27"/>
        <v>14.837130188216262</v>
      </c>
    </row>
    <row r="862" spans="1:13" x14ac:dyDescent="0.25">
      <c r="A862" s="5">
        <v>20</v>
      </c>
      <c r="B862" s="5" t="s">
        <v>577</v>
      </c>
      <c r="C862" s="5" t="s">
        <v>1048</v>
      </c>
      <c r="D862" s="5">
        <v>184</v>
      </c>
      <c r="E862" s="5" t="s">
        <v>7</v>
      </c>
      <c r="F862" s="5" t="s">
        <v>1175</v>
      </c>
      <c r="G862" s="5">
        <v>1</v>
      </c>
      <c r="H862" s="5">
        <v>4015</v>
      </c>
      <c r="I862" s="5">
        <v>1377</v>
      </c>
      <c r="J862" s="5">
        <v>0.42828809208991209</v>
      </c>
      <c r="K862" s="5">
        <v>-0.18073423684978845</v>
      </c>
      <c r="L862" s="5">
        <f t="shared" si="26"/>
        <v>1.17177095812939</v>
      </c>
      <c r="M862" s="5">
        <f t="shared" si="27"/>
        <v>14.851521836823165</v>
      </c>
    </row>
    <row r="863" spans="1:13" x14ac:dyDescent="0.25">
      <c r="A863" s="5">
        <v>20</v>
      </c>
      <c r="B863" s="5" t="s">
        <v>577</v>
      </c>
      <c r="C863" s="5" t="s">
        <v>1048</v>
      </c>
      <c r="D863" s="5">
        <v>184</v>
      </c>
      <c r="E863" s="5" t="s">
        <v>7</v>
      </c>
      <c r="F863" s="5" t="s">
        <v>1175</v>
      </c>
      <c r="G863" s="5">
        <v>1</v>
      </c>
      <c r="H863" s="5">
        <v>4017</v>
      </c>
      <c r="I863" s="5">
        <v>1378</v>
      </c>
      <c r="J863" s="5">
        <v>0.42859920665785173</v>
      </c>
      <c r="K863" s="5">
        <v>-0.17994160356741357</v>
      </c>
      <c r="L863" s="5">
        <f t="shared" si="26"/>
        <v>1.1721919485252583</v>
      </c>
      <c r="M863" s="5">
        <f t="shared" si="27"/>
        <v>14.865925380282466</v>
      </c>
    </row>
    <row r="864" spans="1:13" x14ac:dyDescent="0.25">
      <c r="A864" s="5">
        <v>20</v>
      </c>
      <c r="B864" s="5" t="s">
        <v>577</v>
      </c>
      <c r="C864" s="5" t="s">
        <v>1048</v>
      </c>
      <c r="D864" s="5">
        <v>184</v>
      </c>
      <c r="E864" s="5" t="s">
        <v>7</v>
      </c>
      <c r="F864" s="5" t="s">
        <v>1175</v>
      </c>
      <c r="G864" s="5">
        <v>1</v>
      </c>
      <c r="H864" s="5">
        <v>4018</v>
      </c>
      <c r="I864" s="5">
        <v>1379</v>
      </c>
      <c r="J864" s="5">
        <v>0.42891032122579142</v>
      </c>
      <c r="K864" s="5">
        <v>-0.1791490833203998</v>
      </c>
      <c r="L864" s="5">
        <f t="shared" si="26"/>
        <v>1.1726128788847863</v>
      </c>
      <c r="M864" s="5">
        <f t="shared" si="27"/>
        <v>14.880340835779242</v>
      </c>
    </row>
    <row r="865" spans="1:13" x14ac:dyDescent="0.25">
      <c r="A865" s="5">
        <v>20</v>
      </c>
      <c r="B865" s="5" t="s">
        <v>577</v>
      </c>
      <c r="C865" s="5" t="s">
        <v>1048</v>
      </c>
      <c r="D865" s="5">
        <v>184</v>
      </c>
      <c r="E865" s="5" t="s">
        <v>7</v>
      </c>
      <c r="F865" s="5" t="s">
        <v>1175</v>
      </c>
      <c r="G865" s="5">
        <v>1</v>
      </c>
      <c r="H865" s="5">
        <v>4019</v>
      </c>
      <c r="I865" s="5">
        <v>1380</v>
      </c>
      <c r="J865" s="5">
        <v>0.42922143579373107</v>
      </c>
      <c r="K865" s="5">
        <v>-0.17835667557888107</v>
      </c>
      <c r="L865" s="5">
        <f t="shared" si="26"/>
        <v>1.1730337494894012</v>
      </c>
      <c r="M865" s="5">
        <f t="shared" si="27"/>
        <v>14.894768220529054</v>
      </c>
    </row>
    <row r="866" spans="1:13" x14ac:dyDescent="0.25">
      <c r="A866" s="5">
        <v>20</v>
      </c>
      <c r="B866" s="5" t="s">
        <v>577</v>
      </c>
      <c r="C866" s="5" t="s">
        <v>1048</v>
      </c>
      <c r="D866" s="5">
        <v>184</v>
      </c>
      <c r="E866" s="5" t="s">
        <v>7</v>
      </c>
      <c r="F866" s="5" t="s">
        <v>1175</v>
      </c>
      <c r="G866" s="5">
        <v>1</v>
      </c>
      <c r="H866" s="5">
        <v>4020</v>
      </c>
      <c r="I866" s="5">
        <v>1381</v>
      </c>
      <c r="J866" s="5">
        <v>0.42953255036167071</v>
      </c>
      <c r="K866" s="5">
        <v>-0.17756437981349982</v>
      </c>
      <c r="L866" s="5">
        <f t="shared" si="26"/>
        <v>1.1734545606202602</v>
      </c>
      <c r="M866" s="5">
        <f t="shared" si="27"/>
        <v>14.909207551777991</v>
      </c>
    </row>
    <row r="867" spans="1:13" x14ac:dyDescent="0.25">
      <c r="A867" s="5">
        <v>20</v>
      </c>
      <c r="B867" s="5" t="s">
        <v>577</v>
      </c>
      <c r="C867" s="5" t="s">
        <v>1048</v>
      </c>
      <c r="D867" s="5">
        <v>184</v>
      </c>
      <c r="E867" s="5" t="s">
        <v>7</v>
      </c>
      <c r="F867" s="5" t="s">
        <v>1175</v>
      </c>
      <c r="G867" s="5">
        <v>1</v>
      </c>
      <c r="H867" s="5">
        <v>4022</v>
      </c>
      <c r="I867" s="5">
        <v>1382</v>
      </c>
      <c r="J867" s="5">
        <v>0.42984366492961035</v>
      </c>
      <c r="K867" s="5">
        <v>-0.17677219549540346</v>
      </c>
      <c r="L867" s="5">
        <f t="shared" si="26"/>
        <v>1.1738753125582519</v>
      </c>
      <c r="M867" s="5">
        <f t="shared" si="27"/>
        <v>14.923658846802789</v>
      </c>
    </row>
    <row r="868" spans="1:13" x14ac:dyDescent="0.25">
      <c r="A868" s="5">
        <v>20</v>
      </c>
      <c r="B868" s="5" t="s">
        <v>577</v>
      </c>
      <c r="C868" s="5" t="s">
        <v>1048</v>
      </c>
      <c r="D868" s="5">
        <v>184</v>
      </c>
      <c r="E868" s="5" t="s">
        <v>7</v>
      </c>
      <c r="F868" s="5" t="s">
        <v>1175</v>
      </c>
      <c r="G868" s="5">
        <v>1</v>
      </c>
      <c r="H868" s="5">
        <v>4023</v>
      </c>
      <c r="I868" s="5">
        <v>1383</v>
      </c>
      <c r="J868" s="5">
        <v>0.43015477949754999</v>
      </c>
      <c r="K868" s="5">
        <v>-0.17598012209624309</v>
      </c>
      <c r="L868" s="5">
        <f t="shared" si="26"/>
        <v>1.1742960055839979</v>
      </c>
      <c r="M868" s="5">
        <f t="shared" si="27"/>
        <v>14.93812212291088</v>
      </c>
    </row>
    <row r="869" spans="1:13" x14ac:dyDescent="0.25">
      <c r="A869" s="5">
        <v>20</v>
      </c>
      <c r="B869" s="5" t="s">
        <v>577</v>
      </c>
      <c r="C869" s="5" t="s">
        <v>1048</v>
      </c>
      <c r="D869" s="5">
        <v>184</v>
      </c>
      <c r="E869" s="5" t="s">
        <v>7</v>
      </c>
      <c r="F869" s="5" t="s">
        <v>1175</v>
      </c>
      <c r="G869" s="5">
        <v>1</v>
      </c>
      <c r="H869" s="5">
        <v>4024</v>
      </c>
      <c r="I869" s="5">
        <v>1384</v>
      </c>
      <c r="J869" s="5">
        <v>0.43046589406548963</v>
      </c>
      <c r="K869" s="5">
        <v>-0.17518815908816909</v>
      </c>
      <c r="L869" s="5">
        <f t="shared" si="26"/>
        <v>1.1747166399778544</v>
      </c>
      <c r="M869" s="5">
        <f t="shared" si="27"/>
        <v>14.952597397440499</v>
      </c>
    </row>
    <row r="870" spans="1:13" x14ac:dyDescent="0.25">
      <c r="A870" s="5">
        <v>20</v>
      </c>
      <c r="B870" s="5" t="s">
        <v>1047</v>
      </c>
      <c r="C870" s="5" t="s">
        <v>1047</v>
      </c>
      <c r="E870" s="5" t="s">
        <v>7</v>
      </c>
      <c r="F870" s="5" t="s">
        <v>1175</v>
      </c>
      <c r="G870" s="5">
        <v>1</v>
      </c>
      <c r="H870" s="5">
        <v>4057</v>
      </c>
      <c r="I870" s="5">
        <v>1385</v>
      </c>
      <c r="J870" s="5">
        <v>0.43077700863342927</v>
      </c>
      <c r="K870" s="5">
        <v>-0.17439630594383038</v>
      </c>
      <c r="L870" s="5">
        <f t="shared" si="26"/>
        <v>1.1751372160199125</v>
      </c>
      <c r="M870" s="5">
        <f t="shared" si="27"/>
        <v>14.967084687760725</v>
      </c>
    </row>
    <row r="871" spans="1:13" x14ac:dyDescent="0.25">
      <c r="A871" s="5">
        <v>20</v>
      </c>
      <c r="B871" s="5" t="s">
        <v>1047</v>
      </c>
      <c r="C871" s="5" t="s">
        <v>1047</v>
      </c>
      <c r="E871" s="5" t="s">
        <v>7</v>
      </c>
      <c r="F871" s="5" t="s">
        <v>1175</v>
      </c>
      <c r="G871" s="5">
        <v>1</v>
      </c>
      <c r="H871" s="5">
        <v>4058</v>
      </c>
      <c r="I871" s="5">
        <v>1386</v>
      </c>
      <c r="J871" s="5">
        <v>0.43108812320136891</v>
      </c>
      <c r="K871" s="5">
        <v>-0.17360456213637016</v>
      </c>
      <c r="L871" s="5">
        <f t="shared" si="26"/>
        <v>1.175557733990001</v>
      </c>
      <c r="M871" s="5">
        <f t="shared" si="27"/>
        <v>14.981584011271591</v>
      </c>
    </row>
    <row r="872" spans="1:13" x14ac:dyDescent="0.25">
      <c r="A872" s="5">
        <v>20</v>
      </c>
      <c r="B872" s="5" t="s">
        <v>1047</v>
      </c>
      <c r="C872" s="5" t="s">
        <v>1047</v>
      </c>
      <c r="E872" s="5" t="s">
        <v>7</v>
      </c>
      <c r="F872" s="5" t="s">
        <v>1175</v>
      </c>
      <c r="G872" s="5">
        <v>1</v>
      </c>
      <c r="H872" s="5">
        <v>4059</v>
      </c>
      <c r="I872" s="5">
        <v>1387</v>
      </c>
      <c r="J872" s="5">
        <v>0.43139923776930855</v>
      </c>
      <c r="K872" s="5">
        <v>-0.17281292713942425</v>
      </c>
      <c r="L872" s="5">
        <f t="shared" si="26"/>
        <v>1.1759781941676872</v>
      </c>
      <c r="M872" s="5">
        <f t="shared" si="27"/>
        <v>14.996095385404178</v>
      </c>
    </row>
    <row r="873" spans="1:13" x14ac:dyDescent="0.25">
      <c r="A873" s="5">
        <v>20</v>
      </c>
      <c r="B873" s="5" t="s">
        <v>1047</v>
      </c>
      <c r="C873" s="5" t="s">
        <v>1047</v>
      </c>
      <c r="E873" s="5" t="s">
        <v>7</v>
      </c>
      <c r="F873" s="5" t="s">
        <v>1175</v>
      </c>
      <c r="G873" s="5">
        <v>1</v>
      </c>
      <c r="H873" s="5">
        <v>4060</v>
      </c>
      <c r="I873" s="5">
        <v>1388</v>
      </c>
      <c r="J873" s="5">
        <v>0.43171035233724819</v>
      </c>
      <c r="K873" s="5">
        <v>-0.17202140042711822</v>
      </c>
      <c r="L873" s="5">
        <f t="shared" si="26"/>
        <v>1.1763985968322785</v>
      </c>
      <c r="M873" s="5">
        <f t="shared" si="27"/>
        <v>15.010618827620664</v>
      </c>
    </row>
    <row r="874" spans="1:13" x14ac:dyDescent="0.25">
      <c r="A874" s="5">
        <v>20</v>
      </c>
      <c r="B874" s="5" t="s">
        <v>1047</v>
      </c>
      <c r="C874" s="5" t="s">
        <v>1047</v>
      </c>
      <c r="E874" s="5" t="s">
        <v>7</v>
      </c>
      <c r="F874" s="5" t="s">
        <v>1175</v>
      </c>
      <c r="G874" s="5">
        <v>1</v>
      </c>
      <c r="H874" s="5">
        <v>4061</v>
      </c>
      <c r="I874" s="5">
        <v>1389</v>
      </c>
      <c r="J874" s="5">
        <v>0.43202146690518783</v>
      </c>
      <c r="K874" s="5">
        <v>-0.17122998147406476</v>
      </c>
      <c r="L874" s="5">
        <f t="shared" si="26"/>
        <v>1.1768189422628228</v>
      </c>
      <c r="M874" s="5">
        <f t="shared" si="27"/>
        <v>15.025154355414394</v>
      </c>
    </row>
    <row r="875" spans="1:13" x14ac:dyDescent="0.25">
      <c r="A875" s="5">
        <v>20</v>
      </c>
      <c r="B875" s="5" t="s">
        <v>1047</v>
      </c>
      <c r="C875" s="5" t="s">
        <v>1047</v>
      </c>
      <c r="E875" s="5" t="s">
        <v>7</v>
      </c>
      <c r="F875" s="5" t="s">
        <v>1175</v>
      </c>
      <c r="G875" s="5">
        <v>1</v>
      </c>
      <c r="H875" s="5">
        <v>4062</v>
      </c>
      <c r="I875" s="5">
        <v>1390</v>
      </c>
      <c r="J875" s="5">
        <v>0.43233258147312748</v>
      </c>
      <c r="K875" s="5">
        <v>-0.17043866975536087</v>
      </c>
      <c r="L875" s="5">
        <f t="shared" si="26"/>
        <v>1.1772392307381114</v>
      </c>
      <c r="M875" s="5">
        <f t="shared" si="27"/>
        <v>15.039701986310012</v>
      </c>
    </row>
    <row r="876" spans="1:13" x14ac:dyDescent="0.25">
      <c r="A876" s="5">
        <v>20</v>
      </c>
      <c r="B876" s="5" t="s">
        <v>1047</v>
      </c>
      <c r="C876" s="5" t="s">
        <v>1047</v>
      </c>
      <c r="E876" s="5" t="s">
        <v>7</v>
      </c>
      <c r="F876" s="5" t="s">
        <v>1175</v>
      </c>
      <c r="G876" s="5">
        <v>1</v>
      </c>
      <c r="H876" s="5">
        <v>4063</v>
      </c>
      <c r="I876" s="5">
        <v>1391</v>
      </c>
      <c r="J876" s="5">
        <v>0.43264369604106712</v>
      </c>
      <c r="K876" s="5">
        <v>-0.16964746474658582</v>
      </c>
      <c r="L876" s="5">
        <f t="shared" si="26"/>
        <v>1.1776594625366794</v>
      </c>
      <c r="M876" s="5">
        <f t="shared" si="27"/>
        <v>15.0542617378635</v>
      </c>
    </row>
    <row r="877" spans="1:13" x14ac:dyDescent="0.25">
      <c r="A877" s="5">
        <v>20</v>
      </c>
      <c r="B877" s="5" t="s">
        <v>1047</v>
      </c>
      <c r="C877" s="5" t="s">
        <v>1047</v>
      </c>
      <c r="E877" s="5" t="s">
        <v>7</v>
      </c>
      <c r="F877" s="5" t="s">
        <v>1175</v>
      </c>
      <c r="G877" s="5">
        <v>1</v>
      </c>
      <c r="H877" s="5">
        <v>4064</v>
      </c>
      <c r="I877" s="5">
        <v>1392</v>
      </c>
      <c r="J877" s="5">
        <v>0.43295481060900676</v>
      </c>
      <c r="K877" s="5">
        <v>-0.16885636592379782</v>
      </c>
      <c r="L877" s="5">
        <f t="shared" si="26"/>
        <v>1.178079637936807</v>
      </c>
      <c r="M877" s="5">
        <f t="shared" si="27"/>
        <v>15.068833627662265</v>
      </c>
    </row>
    <row r="878" spans="1:13" x14ac:dyDescent="0.25">
      <c r="A878" s="5">
        <v>20</v>
      </c>
      <c r="B878" s="5" t="s">
        <v>1047</v>
      </c>
      <c r="C878" s="5" t="s">
        <v>1047</v>
      </c>
      <c r="E878" s="5" t="s">
        <v>7</v>
      </c>
      <c r="F878" s="5" t="s">
        <v>1175</v>
      </c>
      <c r="G878" s="5">
        <v>1</v>
      </c>
      <c r="H878" s="5">
        <v>4065</v>
      </c>
      <c r="I878" s="5">
        <v>1393</v>
      </c>
      <c r="J878" s="5">
        <v>0.4332659251769464</v>
      </c>
      <c r="K878" s="5">
        <v>-0.16806537276353201</v>
      </c>
      <c r="L878" s="5">
        <f t="shared" si="26"/>
        <v>1.1784997572165221</v>
      </c>
      <c r="M878" s="5">
        <f t="shared" si="27"/>
        <v>15.083417673325243</v>
      </c>
    </row>
    <row r="879" spans="1:13" x14ac:dyDescent="0.25">
      <c r="A879" s="5">
        <v>20</v>
      </c>
      <c r="B879" s="5" t="s">
        <v>1047</v>
      </c>
      <c r="C879" s="5" t="s">
        <v>1047</v>
      </c>
      <c r="E879" s="5" t="s">
        <v>7</v>
      </c>
      <c r="F879" s="5" t="s">
        <v>1175</v>
      </c>
      <c r="G879" s="5">
        <v>1</v>
      </c>
      <c r="H879" s="5">
        <v>4066</v>
      </c>
      <c r="I879" s="5">
        <v>1394</v>
      </c>
      <c r="J879" s="5">
        <v>0.43357703974488604</v>
      </c>
      <c r="K879" s="5">
        <v>-0.16727448474279771</v>
      </c>
      <c r="L879" s="5">
        <f t="shared" si="26"/>
        <v>1.1789198206535996</v>
      </c>
      <c r="M879" s="5">
        <f t="shared" si="27"/>
        <v>15.09801389250295</v>
      </c>
    </row>
    <row r="880" spans="1:13" x14ac:dyDescent="0.25">
      <c r="A880" s="5">
        <v>20</v>
      </c>
      <c r="B880" s="5" t="s">
        <v>1047</v>
      </c>
      <c r="C880" s="5" t="s">
        <v>1047</v>
      </c>
      <c r="E880" s="5" t="s">
        <v>7</v>
      </c>
      <c r="F880" s="5" t="s">
        <v>1175</v>
      </c>
      <c r="G880" s="5">
        <v>1</v>
      </c>
      <c r="H880" s="5">
        <v>4067</v>
      </c>
      <c r="I880" s="5">
        <v>1395</v>
      </c>
      <c r="J880" s="5">
        <v>0.43388815431282568</v>
      </c>
      <c r="K880" s="5">
        <v>-0.16648370133907564</v>
      </c>
      <c r="L880" s="5">
        <f t="shared" si="26"/>
        <v>1.1793398285255647</v>
      </c>
      <c r="M880" s="5">
        <f t="shared" si="27"/>
        <v>15.112622302877588</v>
      </c>
    </row>
    <row r="881" spans="1:13" x14ac:dyDescent="0.25">
      <c r="A881" s="5">
        <v>20</v>
      </c>
      <c r="B881" s="5" t="s">
        <v>1047</v>
      </c>
      <c r="C881" s="5" t="s">
        <v>1047</v>
      </c>
      <c r="E881" s="5" t="s">
        <v>7</v>
      </c>
      <c r="F881" s="5" t="s">
        <v>1175</v>
      </c>
      <c r="G881" s="5">
        <v>1</v>
      </c>
      <c r="H881" s="5">
        <v>4068</v>
      </c>
      <c r="I881" s="5">
        <v>1396</v>
      </c>
      <c r="J881" s="5">
        <v>0.43419926888076532</v>
      </c>
      <c r="K881" s="5">
        <v>-0.16569302203031572</v>
      </c>
      <c r="L881" s="5">
        <f t="shared" si="26"/>
        <v>1.1797597811096934</v>
      </c>
      <c r="M881" s="5">
        <f t="shared" si="27"/>
        <v>15.127242922163109</v>
      </c>
    </row>
    <row r="882" spans="1:13" x14ac:dyDescent="0.25">
      <c r="A882" s="5">
        <v>20</v>
      </c>
      <c r="B882" s="5" t="s">
        <v>1047</v>
      </c>
      <c r="C882" s="5" t="s">
        <v>1047</v>
      </c>
      <c r="E882" s="5" t="s">
        <v>7</v>
      </c>
      <c r="F882" s="5" t="s">
        <v>1175</v>
      </c>
      <c r="G882" s="5">
        <v>1</v>
      </c>
      <c r="H882" s="5">
        <v>4069</v>
      </c>
      <c r="I882" s="5">
        <v>1397</v>
      </c>
      <c r="J882" s="5">
        <v>0.43451038344870496</v>
      </c>
      <c r="K882" s="5">
        <v>-0.16490244629493406</v>
      </c>
      <c r="L882" s="5">
        <f t="shared" si="26"/>
        <v>1.1801796786830137</v>
      </c>
      <c r="M882" s="5">
        <f t="shared" si="27"/>
        <v>15.141875768105326</v>
      </c>
    </row>
    <row r="883" spans="1:13" x14ac:dyDescent="0.25">
      <c r="A883" s="5">
        <v>20</v>
      </c>
      <c r="B883" s="5" t="s">
        <v>1047</v>
      </c>
      <c r="C883" s="5" t="s">
        <v>1047</v>
      </c>
      <c r="E883" s="5" t="s">
        <v>7</v>
      </c>
      <c r="F883" s="5" t="s">
        <v>1175</v>
      </c>
      <c r="G883" s="5">
        <v>1</v>
      </c>
      <c r="H883" s="5">
        <v>4070</v>
      </c>
      <c r="I883" s="5">
        <v>1398</v>
      </c>
      <c r="J883" s="5">
        <v>0.4348214980166446</v>
      </c>
      <c r="K883" s="5">
        <v>-0.16411197361181079</v>
      </c>
      <c r="L883" s="5">
        <f t="shared" si="26"/>
        <v>1.1805995215223077</v>
      </c>
      <c r="M883" s="5">
        <f t="shared" si="27"/>
        <v>15.156520858481958</v>
      </c>
    </row>
    <row r="884" spans="1:13" x14ac:dyDescent="0.25">
      <c r="A884" s="5">
        <v>20</v>
      </c>
      <c r="B884" s="5" t="s">
        <v>1047</v>
      </c>
      <c r="C884" s="5" t="s">
        <v>1047</v>
      </c>
      <c r="E884" s="5" t="s">
        <v>7</v>
      </c>
      <c r="F884" s="5" t="s">
        <v>1175</v>
      </c>
      <c r="G884" s="5">
        <v>1</v>
      </c>
      <c r="H884" s="5">
        <v>4071</v>
      </c>
      <c r="I884" s="5">
        <v>1399</v>
      </c>
      <c r="J884" s="5">
        <v>0.4351326125845843</v>
      </c>
      <c r="K884" s="5">
        <v>-0.16332160346028712</v>
      </c>
      <c r="L884" s="5">
        <f t="shared" si="26"/>
        <v>1.181019309904112</v>
      </c>
      <c r="M884" s="5">
        <f t="shared" si="27"/>
        <v>15.171178211102728</v>
      </c>
    </row>
    <row r="885" spans="1:13" x14ac:dyDescent="0.25">
      <c r="A885" s="5">
        <v>20</v>
      </c>
      <c r="B885" s="5" t="s">
        <v>1047</v>
      </c>
      <c r="C885" s="5" t="s">
        <v>1047</v>
      </c>
      <c r="E885" s="5" t="s">
        <v>7</v>
      </c>
      <c r="F885" s="5" t="s">
        <v>1175</v>
      </c>
      <c r="G885" s="5">
        <v>1</v>
      </c>
      <c r="H885" s="5">
        <v>4072</v>
      </c>
      <c r="I885" s="5">
        <v>1400</v>
      </c>
      <c r="J885" s="5">
        <v>0.43544372715252394</v>
      </c>
      <c r="K885" s="5">
        <v>-0.16253133532016362</v>
      </c>
      <c r="L885" s="5">
        <f t="shared" si="26"/>
        <v>1.1814390441047198</v>
      </c>
      <c r="M885" s="5">
        <f t="shared" si="27"/>
        <v>15.185847843809468</v>
      </c>
    </row>
    <row r="886" spans="1:13" x14ac:dyDescent="0.25">
      <c r="A886" s="5">
        <v>20</v>
      </c>
      <c r="B886" s="5" t="s">
        <v>1047</v>
      </c>
      <c r="C886" s="5" t="s">
        <v>1047</v>
      </c>
      <c r="E886" s="5" t="s">
        <v>7</v>
      </c>
      <c r="F886" s="5" t="s">
        <v>1175</v>
      </c>
      <c r="G886" s="5">
        <v>1</v>
      </c>
      <c r="H886" s="5">
        <v>4073</v>
      </c>
      <c r="I886" s="5">
        <v>1401</v>
      </c>
      <c r="J886" s="5">
        <v>0.43575484172046358</v>
      </c>
      <c r="K886" s="5">
        <v>-0.16174116867169658</v>
      </c>
      <c r="L886" s="5">
        <f t="shared" si="26"/>
        <v>1.1818587244001817</v>
      </c>
      <c r="M886" s="5">
        <f t="shared" si="27"/>
        <v>15.200529774476161</v>
      </c>
    </row>
    <row r="887" spans="1:13" x14ac:dyDescent="0.25">
      <c r="A887" s="5">
        <v>20</v>
      </c>
      <c r="B887" s="5" t="s">
        <v>1047</v>
      </c>
      <c r="C887" s="5" t="s">
        <v>1047</v>
      </c>
      <c r="E887" s="5" t="s">
        <v>7</v>
      </c>
      <c r="F887" s="5" t="s">
        <v>1175</v>
      </c>
      <c r="G887" s="5">
        <v>1</v>
      </c>
      <c r="H887" s="5">
        <v>4074</v>
      </c>
      <c r="I887" s="5">
        <v>1402</v>
      </c>
      <c r="J887" s="5">
        <v>0.43606595628840322</v>
      </c>
      <c r="K887" s="5">
        <v>-0.1609511029955959</v>
      </c>
      <c r="L887" s="5">
        <f t="shared" si="26"/>
        <v>1.1822783510663077</v>
      </c>
      <c r="M887" s="5">
        <f t="shared" si="27"/>
        <v>15.215224021009069</v>
      </c>
    </row>
    <row r="888" spans="1:13" x14ac:dyDescent="0.25">
      <c r="A888" s="5">
        <v>20</v>
      </c>
      <c r="B888" s="5" t="s">
        <v>1047</v>
      </c>
      <c r="C888" s="5" t="s">
        <v>1047</v>
      </c>
      <c r="E888" s="5" t="s">
        <v>7</v>
      </c>
      <c r="F888" s="5" t="s">
        <v>1175</v>
      </c>
      <c r="G888" s="5">
        <v>1</v>
      </c>
      <c r="H888" s="5">
        <v>4075</v>
      </c>
      <c r="I888" s="5">
        <v>1403</v>
      </c>
      <c r="J888" s="5">
        <v>0.43637707085634286</v>
      </c>
      <c r="K888" s="5">
        <v>-0.16016113777302288</v>
      </c>
      <c r="L888" s="5">
        <f t="shared" si="26"/>
        <v>1.1826979243786684</v>
      </c>
      <c r="M888" s="5">
        <f t="shared" si="27"/>
        <v>15.229930601346796</v>
      </c>
    </row>
    <row r="889" spans="1:13" x14ac:dyDescent="0.25">
      <c r="A889" s="5">
        <v>20</v>
      </c>
      <c r="B889" s="5" t="s">
        <v>1047</v>
      </c>
      <c r="C889" s="5" t="s">
        <v>1047</v>
      </c>
      <c r="E889" s="5" t="s">
        <v>7</v>
      </c>
      <c r="F889" s="5" t="s">
        <v>1175</v>
      </c>
      <c r="G889" s="5">
        <v>1</v>
      </c>
      <c r="H889" s="5">
        <v>4076</v>
      </c>
      <c r="I889" s="5">
        <v>1404</v>
      </c>
      <c r="J889" s="5">
        <v>0.4366881854242825</v>
      </c>
      <c r="K889" s="5">
        <v>-0.15937127248558736</v>
      </c>
      <c r="L889" s="5">
        <f t="shared" si="26"/>
        <v>1.1831174446125952</v>
      </c>
      <c r="M889" s="5">
        <f t="shared" si="27"/>
        <v>15.244649533460333</v>
      </c>
    </row>
    <row r="890" spans="1:13" x14ac:dyDescent="0.25">
      <c r="A890" s="5">
        <v>20</v>
      </c>
      <c r="B890" s="5" t="s">
        <v>1047</v>
      </c>
      <c r="C890" s="5" t="s">
        <v>1047</v>
      </c>
      <c r="E890" s="5" t="s">
        <v>7</v>
      </c>
      <c r="F890" s="5" t="s">
        <v>1175</v>
      </c>
      <c r="G890" s="5">
        <v>1</v>
      </c>
      <c r="H890" s="5">
        <v>4077</v>
      </c>
      <c r="I890" s="5">
        <v>1405</v>
      </c>
      <c r="J890" s="5">
        <v>0.43699929999222215</v>
      </c>
      <c r="K890" s="5">
        <v>-0.15858150661534504</v>
      </c>
      <c r="L890" s="5">
        <f t="shared" si="26"/>
        <v>1.1835369120431833</v>
      </c>
      <c r="M890" s="5">
        <f t="shared" si="27"/>
        <v>15.259380835353225</v>
      </c>
    </row>
    <row r="891" spans="1:13" x14ac:dyDescent="0.25">
      <c r="A891" s="5">
        <v>20</v>
      </c>
      <c r="B891" s="5" t="s">
        <v>1047</v>
      </c>
      <c r="C891" s="5" t="s">
        <v>1047</v>
      </c>
      <c r="E891" s="5" t="s">
        <v>7</v>
      </c>
      <c r="F891" s="5" t="s">
        <v>1175</v>
      </c>
      <c r="G891" s="5">
        <v>1</v>
      </c>
      <c r="H891" s="5">
        <v>4079</v>
      </c>
      <c r="I891" s="5">
        <v>1406</v>
      </c>
      <c r="J891" s="5">
        <v>0.43731041456016179</v>
      </c>
      <c r="K891" s="5">
        <v>-0.15779183964479571</v>
      </c>
      <c r="L891" s="5">
        <f t="shared" si="26"/>
        <v>1.1839563269452926</v>
      </c>
      <c r="M891" s="5">
        <f t="shared" si="27"/>
        <v>15.274124525061598</v>
      </c>
    </row>
    <row r="892" spans="1:13" x14ac:dyDescent="0.25">
      <c r="A892" s="5">
        <v>20</v>
      </c>
      <c r="B892" s="5" t="s">
        <v>1047</v>
      </c>
      <c r="C892" s="5" t="s">
        <v>1047</v>
      </c>
      <c r="E892" s="5" t="s">
        <v>7</v>
      </c>
      <c r="F892" s="5" t="s">
        <v>1175</v>
      </c>
      <c r="G892" s="5">
        <v>1</v>
      </c>
      <c r="H892" s="5">
        <v>4080</v>
      </c>
      <c r="I892" s="5">
        <v>1407</v>
      </c>
      <c r="J892" s="5">
        <v>0.43762152912810143</v>
      </c>
      <c r="K892" s="5">
        <v>-0.15700227105687964</v>
      </c>
      <c r="L892" s="5">
        <f t="shared" si="26"/>
        <v>1.1843756895935478</v>
      </c>
      <c r="M892" s="5">
        <f t="shared" si="27"/>
        <v>15.288880620654243</v>
      </c>
    </row>
    <row r="893" spans="1:13" x14ac:dyDescent="0.25">
      <c r="A893" s="5">
        <v>20</v>
      </c>
      <c r="B893" s="5" t="s">
        <v>1047</v>
      </c>
      <c r="C893" s="5" t="s">
        <v>1047</v>
      </c>
      <c r="E893" s="5" t="s">
        <v>7</v>
      </c>
      <c r="F893" s="5" t="s">
        <v>1175</v>
      </c>
      <c r="G893" s="5">
        <v>1</v>
      </c>
      <c r="H893" s="5">
        <v>4082</v>
      </c>
      <c r="I893" s="5">
        <v>1408</v>
      </c>
      <c r="J893" s="5">
        <v>0.43793264369604107</v>
      </c>
      <c r="K893" s="5">
        <v>-0.15621280033497609</v>
      </c>
      <c r="L893" s="5">
        <f t="shared" si="26"/>
        <v>1.1847950002623413</v>
      </c>
      <c r="M893" s="5">
        <f t="shared" si="27"/>
        <v>15.30364914023273</v>
      </c>
    </row>
    <row r="894" spans="1:13" x14ac:dyDescent="0.25">
      <c r="A894" s="5">
        <v>20</v>
      </c>
      <c r="B894" s="5" t="s">
        <v>1047</v>
      </c>
      <c r="C894" s="5" t="s">
        <v>1047</v>
      </c>
      <c r="E894" s="5" t="s">
        <v>7</v>
      </c>
      <c r="F894" s="5" t="s">
        <v>1175</v>
      </c>
      <c r="G894" s="5">
        <v>1</v>
      </c>
      <c r="H894" s="5">
        <v>4083</v>
      </c>
      <c r="I894" s="5">
        <v>1409</v>
      </c>
      <c r="J894" s="5">
        <v>0.43824375826398071</v>
      </c>
      <c r="K894" s="5">
        <v>-0.15542342696290012</v>
      </c>
      <c r="L894" s="5">
        <f t="shared" si="26"/>
        <v>1.1852142592258337</v>
      </c>
      <c r="M894" s="5">
        <f t="shared" si="27"/>
        <v>15.318430101931462</v>
      </c>
    </row>
    <row r="895" spans="1:13" x14ac:dyDescent="0.25">
      <c r="A895" s="5">
        <v>20</v>
      </c>
      <c r="B895" s="5" t="s">
        <v>1047</v>
      </c>
      <c r="C895" s="5" t="s">
        <v>1047</v>
      </c>
      <c r="E895" s="5" t="s">
        <v>7</v>
      </c>
      <c r="F895" s="5" t="s">
        <v>1175</v>
      </c>
      <c r="G895" s="5">
        <v>1</v>
      </c>
      <c r="H895" s="5">
        <v>4084</v>
      </c>
      <c r="I895" s="5">
        <v>1410</v>
      </c>
      <c r="J895" s="5">
        <v>0.43855487283192035</v>
      </c>
      <c r="K895" s="5">
        <v>-0.15463415042490053</v>
      </c>
      <c r="L895" s="5">
        <f t="shared" si="26"/>
        <v>1.1856334667579556</v>
      </c>
      <c r="M895" s="5">
        <f t="shared" si="27"/>
        <v>15.333223523917798</v>
      </c>
    </row>
    <row r="896" spans="1:13" x14ac:dyDescent="0.25">
      <c r="A896" s="5">
        <v>20</v>
      </c>
      <c r="B896" s="5" t="s">
        <v>1047</v>
      </c>
      <c r="C896" s="5" t="s">
        <v>1047</v>
      </c>
      <c r="E896" s="5" t="s">
        <v>7</v>
      </c>
      <c r="F896" s="5" t="s">
        <v>1175</v>
      </c>
      <c r="G896" s="5">
        <v>1</v>
      </c>
      <c r="H896" s="5">
        <v>4085</v>
      </c>
      <c r="I896" s="5">
        <v>1411</v>
      </c>
      <c r="J896" s="5">
        <v>0.43886598739985999</v>
      </c>
      <c r="K896" s="5">
        <v>-0.15384497020565691</v>
      </c>
      <c r="L896" s="5">
        <f t="shared" si="26"/>
        <v>1.1860526231324082</v>
      </c>
      <c r="M896" s="5">
        <f t="shared" si="27"/>
        <v>15.348029424392106</v>
      </c>
    </row>
    <row r="897" spans="1:13" x14ac:dyDescent="0.25">
      <c r="A897" s="5">
        <v>20</v>
      </c>
      <c r="B897" s="5" t="s">
        <v>1047</v>
      </c>
      <c r="C897" s="5" t="s">
        <v>1047</v>
      </c>
      <c r="E897" s="5" t="s">
        <v>7</v>
      </c>
      <c r="F897" s="5" t="s">
        <v>1175</v>
      </c>
      <c r="G897" s="5">
        <v>1</v>
      </c>
      <c r="H897" s="5">
        <v>4086</v>
      </c>
      <c r="I897" s="5">
        <v>1412</v>
      </c>
      <c r="J897" s="5">
        <v>0.43917710196779963</v>
      </c>
      <c r="K897" s="5">
        <v>-0.15305588579027779</v>
      </c>
      <c r="L897" s="5">
        <f t="shared" si="26"/>
        <v>1.1864717286226656</v>
      </c>
      <c r="M897" s="5">
        <f t="shared" si="27"/>
        <v>15.362847821587861</v>
      </c>
    </row>
    <row r="898" spans="1:13" x14ac:dyDescent="0.25">
      <c r="A898" s="5">
        <v>20</v>
      </c>
      <c r="B898" s="5" t="s">
        <v>1047</v>
      </c>
      <c r="C898" s="5" t="s">
        <v>1047</v>
      </c>
      <c r="E898" s="5" t="s">
        <v>7</v>
      </c>
      <c r="F898" s="5" t="s">
        <v>1175</v>
      </c>
      <c r="G898" s="5">
        <v>1</v>
      </c>
      <c r="H898" s="5">
        <v>4088</v>
      </c>
      <c r="I898" s="5">
        <v>1413</v>
      </c>
      <c r="J898" s="5">
        <v>0.43948821653573927</v>
      </c>
      <c r="K898" s="5">
        <v>-0.15226689666429738</v>
      </c>
      <c r="L898" s="5">
        <f t="shared" si="26"/>
        <v>1.1868907835019751</v>
      </c>
      <c r="M898" s="5">
        <f t="shared" si="27"/>
        <v>15.377678733771724</v>
      </c>
    </row>
    <row r="899" spans="1:13" x14ac:dyDescent="0.25">
      <c r="A899" s="5">
        <v>20</v>
      </c>
      <c r="B899" s="5" t="s">
        <v>1047</v>
      </c>
      <c r="C899" s="5" t="s">
        <v>1047</v>
      </c>
      <c r="E899" s="5" t="s">
        <v>7</v>
      </c>
      <c r="F899" s="5" t="s">
        <v>1175</v>
      </c>
      <c r="G899" s="5">
        <v>1</v>
      </c>
      <c r="H899" s="5">
        <v>4089</v>
      </c>
      <c r="I899" s="5">
        <v>1414</v>
      </c>
      <c r="J899" s="5">
        <v>0.43979933110367891</v>
      </c>
      <c r="K899" s="5">
        <v>-0.15147800231367392</v>
      </c>
      <c r="L899" s="5">
        <f t="shared" si="26"/>
        <v>1.187309788043359</v>
      </c>
      <c r="M899" s="5">
        <f t="shared" si="27"/>
        <v>15.392522179243633</v>
      </c>
    </row>
    <row r="900" spans="1:13" x14ac:dyDescent="0.25">
      <c r="A900" s="5">
        <v>20</v>
      </c>
      <c r="B900" s="5" t="s">
        <v>1047</v>
      </c>
      <c r="C900" s="5" t="s">
        <v>1047</v>
      </c>
      <c r="E900" s="5" t="s">
        <v>7</v>
      </c>
      <c r="F900" s="5" t="s">
        <v>1175</v>
      </c>
      <c r="G900" s="5">
        <v>1</v>
      </c>
      <c r="H900" s="5">
        <v>4090</v>
      </c>
      <c r="I900" s="5">
        <v>1415</v>
      </c>
      <c r="J900" s="5">
        <v>0.44011044567161856</v>
      </c>
      <c r="K900" s="5">
        <v>-0.15068920222478643</v>
      </c>
      <c r="L900" s="5">
        <f t="shared" si="26"/>
        <v>1.1877287425196166</v>
      </c>
      <c r="M900" s="5">
        <f t="shared" si="27"/>
        <v>15.407378176336922</v>
      </c>
    </row>
    <row r="901" spans="1:13" x14ac:dyDescent="0.25">
      <c r="A901" s="5">
        <v>20</v>
      </c>
      <c r="B901" s="5" t="s">
        <v>1047</v>
      </c>
      <c r="C901" s="5" t="s">
        <v>1047</v>
      </c>
      <c r="E901" s="5" t="s">
        <v>7</v>
      </c>
      <c r="F901" s="5" t="s">
        <v>1175</v>
      </c>
      <c r="G901" s="5">
        <v>1</v>
      </c>
      <c r="H901" s="5">
        <v>4091</v>
      </c>
      <c r="I901" s="5">
        <v>1416</v>
      </c>
      <c r="J901" s="5">
        <v>0.4404215602395582</v>
      </c>
      <c r="K901" s="5">
        <v>-0.14990049588443288</v>
      </c>
      <c r="L901" s="5">
        <f t="shared" ref="L901:L964" si="28">$O$5+$O$6*K901</f>
        <v>1.1881476472033241</v>
      </c>
      <c r="M901" s="5">
        <f t="shared" ref="M901:M964" si="29">10^L901</f>
        <v>15.422246743418334</v>
      </c>
    </row>
    <row r="902" spans="1:13" x14ac:dyDescent="0.25">
      <c r="A902" s="5">
        <v>20</v>
      </c>
      <c r="B902" s="5" t="s">
        <v>1047</v>
      </c>
      <c r="C902" s="5" t="s">
        <v>1047</v>
      </c>
      <c r="E902" s="5" t="s">
        <v>7</v>
      </c>
      <c r="F902" s="5" t="s">
        <v>1175</v>
      </c>
      <c r="G902" s="5">
        <v>1</v>
      </c>
      <c r="H902" s="5">
        <v>4092</v>
      </c>
      <c r="I902" s="5">
        <v>1417</v>
      </c>
      <c r="J902" s="5">
        <v>0.44073267480749784</v>
      </c>
      <c r="K902" s="5">
        <v>-0.14911188277982729</v>
      </c>
      <c r="L902" s="5">
        <f t="shared" si="28"/>
        <v>1.1885665023668368</v>
      </c>
      <c r="M902" s="5">
        <f t="shared" si="29"/>
        <v>15.437127898888169</v>
      </c>
    </row>
    <row r="903" spans="1:13" x14ac:dyDescent="0.25">
      <c r="A903" s="5">
        <v>20</v>
      </c>
      <c r="B903" s="5" t="s">
        <v>1047</v>
      </c>
      <c r="C903" s="5" t="s">
        <v>1047</v>
      </c>
      <c r="E903" s="5" t="s">
        <v>7</v>
      </c>
      <c r="F903" s="5" t="s">
        <v>1175</v>
      </c>
      <c r="G903" s="5">
        <v>1</v>
      </c>
      <c r="H903" s="5">
        <v>4097</v>
      </c>
      <c r="I903" s="5">
        <v>1418</v>
      </c>
      <c r="J903" s="5">
        <v>0.44104378937543748</v>
      </c>
      <c r="K903" s="5">
        <v>-0.14832336239859756</v>
      </c>
      <c r="L903" s="5">
        <f t="shared" si="28"/>
        <v>1.1889853082822905</v>
      </c>
      <c r="M903" s="5">
        <f t="shared" si="29"/>
        <v>15.452021661180382</v>
      </c>
    </row>
    <row r="904" spans="1:13" x14ac:dyDescent="0.25">
      <c r="A904" s="5">
        <v>20</v>
      </c>
      <c r="B904" s="5" t="s">
        <v>1047</v>
      </c>
      <c r="C904" s="5" t="s">
        <v>1047</v>
      </c>
      <c r="E904" s="5" t="s">
        <v>7</v>
      </c>
      <c r="F904" s="5" t="s">
        <v>1175</v>
      </c>
      <c r="G904" s="5">
        <v>1</v>
      </c>
      <c r="H904" s="5">
        <v>4098</v>
      </c>
      <c r="I904" s="5">
        <v>1419</v>
      </c>
      <c r="J904" s="5">
        <v>0.44135490394337717</v>
      </c>
      <c r="K904" s="5">
        <v>-0.14753493422878272</v>
      </c>
      <c r="L904" s="5">
        <f t="shared" si="28"/>
        <v>1.1894040652216025</v>
      </c>
      <c r="M904" s="5">
        <f t="shared" si="29"/>
        <v>15.466928048762595</v>
      </c>
    </row>
    <row r="905" spans="1:13" x14ac:dyDescent="0.25">
      <c r="A905" s="5">
        <v>20</v>
      </c>
      <c r="B905" s="5" t="s">
        <v>1047</v>
      </c>
      <c r="C905" s="5" t="s">
        <v>1047</v>
      </c>
      <c r="E905" s="5" t="s">
        <v>7</v>
      </c>
      <c r="F905" s="5" t="s">
        <v>1175</v>
      </c>
      <c r="G905" s="5">
        <v>1</v>
      </c>
      <c r="H905" s="5">
        <v>4099</v>
      </c>
      <c r="I905" s="5">
        <v>1420</v>
      </c>
      <c r="J905" s="5">
        <v>0.44166601851131682</v>
      </c>
      <c r="K905" s="5">
        <v>-0.14674659775883081</v>
      </c>
      <c r="L905" s="5">
        <f t="shared" si="28"/>
        <v>1.1898227734564726</v>
      </c>
      <c r="M905" s="5">
        <f t="shared" si="29"/>
        <v>15.481847080136273</v>
      </c>
    </row>
    <row r="906" spans="1:13" x14ac:dyDescent="0.25">
      <c r="A906" s="5">
        <v>20</v>
      </c>
      <c r="B906" s="5" t="s">
        <v>1045</v>
      </c>
      <c r="C906" s="5" t="s">
        <v>1045</v>
      </c>
      <c r="E906" s="5" t="s">
        <v>7</v>
      </c>
      <c r="F906" s="5" t="s">
        <v>1175</v>
      </c>
      <c r="G906" s="5">
        <v>1</v>
      </c>
      <c r="H906" s="5">
        <v>4149</v>
      </c>
      <c r="I906" s="5">
        <v>1421</v>
      </c>
      <c r="J906" s="5">
        <v>0.44197713307925646</v>
      </c>
      <c r="K906" s="5">
        <v>-0.14595835247759625</v>
      </c>
      <c r="L906" s="5">
        <f t="shared" si="28"/>
        <v>1.1902414332583851</v>
      </c>
      <c r="M906" s="5">
        <f t="shared" si="29"/>
        <v>15.496778773836741</v>
      </c>
    </row>
    <row r="907" spans="1:13" x14ac:dyDescent="0.25">
      <c r="A907" s="5">
        <v>20</v>
      </c>
      <c r="B907" s="5" t="s">
        <v>1045</v>
      </c>
      <c r="C907" s="5" t="s">
        <v>1045</v>
      </c>
      <c r="E907" s="5" t="s">
        <v>7</v>
      </c>
      <c r="F907" s="5" t="s">
        <v>1175</v>
      </c>
      <c r="G907" s="5">
        <v>1</v>
      </c>
      <c r="H907" s="5">
        <v>4150</v>
      </c>
      <c r="I907" s="5">
        <v>1422</v>
      </c>
      <c r="J907" s="5">
        <v>0.4422882476471961</v>
      </c>
      <c r="K907" s="5">
        <v>-0.14517019787433744</v>
      </c>
      <c r="L907" s="5">
        <f t="shared" si="28"/>
        <v>1.1906600448986093</v>
      </c>
      <c r="M907" s="5">
        <f t="shared" si="29"/>
        <v>15.511723148433326</v>
      </c>
    </row>
    <row r="908" spans="1:13" x14ac:dyDescent="0.25">
      <c r="A908" s="5">
        <v>20</v>
      </c>
      <c r="B908" s="5" t="s">
        <v>1045</v>
      </c>
      <c r="C908" s="5" t="s">
        <v>1045</v>
      </c>
      <c r="E908" s="5" t="s">
        <v>7</v>
      </c>
      <c r="F908" s="5" t="s">
        <v>1175</v>
      </c>
      <c r="G908" s="5">
        <v>1</v>
      </c>
      <c r="H908" s="5">
        <v>4151</v>
      </c>
      <c r="I908" s="5">
        <v>1423</v>
      </c>
      <c r="J908" s="5">
        <v>0.44259936221513574</v>
      </c>
      <c r="K908" s="5">
        <v>-0.14438213343871426</v>
      </c>
      <c r="L908" s="5">
        <f t="shared" si="28"/>
        <v>1.1910786086482019</v>
      </c>
      <c r="M908" s="5">
        <f t="shared" si="29"/>
        <v>15.526680222529416</v>
      </c>
    </row>
    <row r="909" spans="1:13" x14ac:dyDescent="0.25">
      <c r="A909" s="5">
        <v>20</v>
      </c>
      <c r="B909" s="5" t="s">
        <v>1045</v>
      </c>
      <c r="C909" s="5" t="s">
        <v>1045</v>
      </c>
      <c r="E909" s="5" t="s">
        <v>7</v>
      </c>
      <c r="F909" s="5" t="s">
        <v>1175</v>
      </c>
      <c r="G909" s="5">
        <v>1</v>
      </c>
      <c r="H909" s="5">
        <v>4152</v>
      </c>
      <c r="I909" s="5">
        <v>1424</v>
      </c>
      <c r="J909" s="5">
        <v>0.44291047678307538</v>
      </c>
      <c r="K909" s="5">
        <v>-0.14359415866078579</v>
      </c>
      <c r="L909" s="5">
        <f t="shared" si="28"/>
        <v>1.1914971247780071</v>
      </c>
      <c r="M909" s="5">
        <f t="shared" si="29"/>
        <v>15.54165001476254</v>
      </c>
    </row>
    <row r="910" spans="1:13" x14ac:dyDescent="0.25">
      <c r="A910" s="5">
        <v>20</v>
      </c>
      <c r="B910" s="5" t="s">
        <v>1045</v>
      </c>
      <c r="C910" s="5" t="s">
        <v>1045</v>
      </c>
      <c r="E910" s="5" t="s">
        <v>7</v>
      </c>
      <c r="F910" s="5" t="s">
        <v>1175</v>
      </c>
      <c r="G910" s="5">
        <v>1</v>
      </c>
      <c r="H910" s="5">
        <v>4153</v>
      </c>
      <c r="I910" s="5">
        <v>1425</v>
      </c>
      <c r="J910" s="5">
        <v>0.44322159135101502</v>
      </c>
      <c r="K910" s="5">
        <v>-0.14280627303100774</v>
      </c>
      <c r="L910" s="5">
        <f t="shared" si="28"/>
        <v>1.1919155935586587</v>
      </c>
      <c r="M910" s="5">
        <f t="shared" si="29"/>
        <v>15.556632543804518</v>
      </c>
    </row>
    <row r="911" spans="1:13" x14ac:dyDescent="0.25">
      <c r="A911" s="5">
        <v>20</v>
      </c>
      <c r="B911" s="5" t="s">
        <v>1045</v>
      </c>
      <c r="C911" s="5" t="s">
        <v>1045</v>
      </c>
      <c r="E911" s="5" t="s">
        <v>7</v>
      </c>
      <c r="F911" s="5" t="s">
        <v>1175</v>
      </c>
      <c r="G911" s="5">
        <v>1</v>
      </c>
      <c r="H911" s="5">
        <v>4154</v>
      </c>
      <c r="I911" s="5">
        <v>1426</v>
      </c>
      <c r="J911" s="5">
        <v>0.44353270591895466</v>
      </c>
      <c r="K911" s="5">
        <v>-0.14201847604023016</v>
      </c>
      <c r="L911" s="5">
        <f t="shared" si="28"/>
        <v>1.1923340152605806</v>
      </c>
      <c r="M911" s="5">
        <f t="shared" si="29"/>
        <v>15.571627828361439</v>
      </c>
    </row>
    <row r="912" spans="1:13" x14ac:dyDescent="0.25">
      <c r="A912" s="5">
        <v>20</v>
      </c>
      <c r="B912" s="5" t="s">
        <v>1045</v>
      </c>
      <c r="C912" s="5" t="s">
        <v>1045</v>
      </c>
      <c r="E912" s="5" t="s">
        <v>7</v>
      </c>
      <c r="F912" s="5" t="s">
        <v>1175</v>
      </c>
      <c r="G912" s="5">
        <v>1</v>
      </c>
      <c r="H912" s="5">
        <v>4155</v>
      </c>
      <c r="I912" s="5">
        <v>1427</v>
      </c>
      <c r="J912" s="5">
        <v>0.4438438204868943</v>
      </c>
      <c r="K912" s="5">
        <v>-0.14123076717969479</v>
      </c>
      <c r="L912" s="5">
        <f t="shared" si="28"/>
        <v>1.1927523901539894</v>
      </c>
      <c r="M912" s="5">
        <f t="shared" si="29"/>
        <v>15.586635887173891</v>
      </c>
    </row>
    <row r="913" spans="1:14" x14ac:dyDescent="0.25">
      <c r="A913" s="5">
        <v>20</v>
      </c>
      <c r="B913" s="5" t="s">
        <v>1045</v>
      </c>
      <c r="C913" s="5" t="s">
        <v>1045</v>
      </c>
      <c r="E913" s="5" t="s">
        <v>7</v>
      </c>
      <c r="F913" s="5" t="s">
        <v>1175</v>
      </c>
      <c r="G913" s="5">
        <v>1</v>
      </c>
      <c r="H913" s="5">
        <v>4156</v>
      </c>
      <c r="I913" s="5">
        <v>1428</v>
      </c>
      <c r="J913" s="5">
        <v>0.44415493505483394</v>
      </c>
      <c r="K913" s="5">
        <v>-0.14044314594103308</v>
      </c>
      <c r="L913" s="5">
        <f t="shared" si="28"/>
        <v>1.1931707185088938</v>
      </c>
      <c r="M913" s="5">
        <f t="shared" si="29"/>
        <v>15.601656739016908</v>
      </c>
    </row>
    <row r="914" spans="1:14" x14ac:dyDescent="0.25">
      <c r="A914" s="5">
        <v>20</v>
      </c>
      <c r="B914" s="5" t="s">
        <v>1045</v>
      </c>
      <c r="C914" s="5" t="s">
        <v>1045</v>
      </c>
      <c r="E914" s="5" t="s">
        <v>7</v>
      </c>
      <c r="F914" s="5" t="s">
        <v>1175</v>
      </c>
      <c r="G914" s="5">
        <v>1</v>
      </c>
      <c r="H914" s="5">
        <v>4157</v>
      </c>
      <c r="I914" s="5">
        <v>1429</v>
      </c>
      <c r="J914" s="5">
        <v>0.44446604962277358</v>
      </c>
      <c r="K914" s="5">
        <v>-0.13965561181626324</v>
      </c>
      <c r="L914" s="5">
        <f t="shared" si="28"/>
        <v>1.193589000595098</v>
      </c>
      <c r="M914" s="5">
        <f t="shared" si="29"/>
        <v>15.616690402700188</v>
      </c>
    </row>
    <row r="915" spans="1:14" x14ac:dyDescent="0.25">
      <c r="A915" s="5">
        <v>20</v>
      </c>
      <c r="B915" s="5" t="s">
        <v>1045</v>
      </c>
      <c r="C915" s="5" t="s">
        <v>1045</v>
      </c>
      <c r="E915" s="5" t="s">
        <v>7</v>
      </c>
      <c r="F915" s="5" t="s">
        <v>1175</v>
      </c>
      <c r="G915" s="5">
        <v>1</v>
      </c>
      <c r="H915" s="5">
        <v>4158</v>
      </c>
      <c r="I915" s="5">
        <v>1430</v>
      </c>
      <c r="J915" s="5">
        <v>0.44477716419071323</v>
      </c>
      <c r="K915" s="5">
        <v>-0.13886816429778842</v>
      </c>
      <c r="L915" s="5">
        <f t="shared" si="28"/>
        <v>1.1940072366822012</v>
      </c>
      <c r="M915" s="5">
        <f t="shared" si="29"/>
        <v>15.631736897068084</v>
      </c>
      <c r="N915" s="5" t="s">
        <v>399</v>
      </c>
    </row>
    <row r="916" spans="1:14" x14ac:dyDescent="0.25">
      <c r="A916" s="5">
        <v>20</v>
      </c>
      <c r="B916" s="5" t="s">
        <v>1045</v>
      </c>
      <c r="C916" s="5" t="s">
        <v>1045</v>
      </c>
      <c r="E916" s="5" t="s">
        <v>7</v>
      </c>
      <c r="F916" s="5" t="s">
        <v>1175</v>
      </c>
      <c r="G916" s="5">
        <v>1</v>
      </c>
      <c r="H916" s="5">
        <v>4159</v>
      </c>
      <c r="I916" s="5">
        <v>1431</v>
      </c>
      <c r="J916" s="5">
        <v>0.44508827875865287</v>
      </c>
      <c r="K916" s="5">
        <v>-0.13808080287839369</v>
      </c>
      <c r="L916" s="5">
        <f t="shared" si="28"/>
        <v>1.1944254270395998</v>
      </c>
      <c r="M916" s="5">
        <f t="shared" si="29"/>
        <v>15.646796240999761</v>
      </c>
    </row>
    <row r="917" spans="1:14" x14ac:dyDescent="0.25">
      <c r="A917" s="5">
        <v>20</v>
      </c>
      <c r="B917" s="5" t="s">
        <v>1045</v>
      </c>
      <c r="C917" s="5" t="s">
        <v>1045</v>
      </c>
      <c r="E917" s="5" t="s">
        <v>7</v>
      </c>
      <c r="F917" s="5" t="s">
        <v>1175</v>
      </c>
      <c r="G917" s="5">
        <v>1</v>
      </c>
      <c r="H917" s="5">
        <v>4160</v>
      </c>
      <c r="I917" s="5">
        <v>1432</v>
      </c>
      <c r="J917" s="5">
        <v>0.44539939332659251</v>
      </c>
      <c r="K917" s="5">
        <v>-0.1372935270512442</v>
      </c>
      <c r="L917" s="5">
        <f t="shared" si="28"/>
        <v>1.1948435719364885</v>
      </c>
      <c r="M917" s="5">
        <f t="shared" si="29"/>
        <v>15.661868453409255</v>
      </c>
    </row>
    <row r="918" spans="1:14" x14ac:dyDescent="0.25">
      <c r="A918" s="5">
        <v>20</v>
      </c>
      <c r="B918" s="5" t="s">
        <v>1045</v>
      </c>
      <c r="C918" s="5" t="s">
        <v>1045</v>
      </c>
      <c r="E918" s="5" t="s">
        <v>7</v>
      </c>
      <c r="F918" s="5" t="s">
        <v>1175</v>
      </c>
      <c r="G918" s="5">
        <v>1</v>
      </c>
      <c r="H918" s="5">
        <v>4161</v>
      </c>
      <c r="I918" s="5">
        <v>1433</v>
      </c>
      <c r="J918" s="5">
        <v>0.44571050789453215</v>
      </c>
      <c r="K918" s="5">
        <v>-0.13650633630988251</v>
      </c>
      <c r="L918" s="5">
        <f t="shared" si="28"/>
        <v>1.1952616716418614</v>
      </c>
      <c r="M918" s="5">
        <f t="shared" si="29"/>
        <v>15.676953553245562</v>
      </c>
    </row>
    <row r="919" spans="1:14" x14ac:dyDescent="0.25">
      <c r="A919" s="5">
        <v>20</v>
      </c>
      <c r="B919" s="5" t="s">
        <v>1045</v>
      </c>
      <c r="C919" s="5" t="s">
        <v>1045</v>
      </c>
      <c r="E919" s="5" t="s">
        <v>7</v>
      </c>
      <c r="F919" s="5" t="s">
        <v>1175</v>
      </c>
      <c r="G919" s="5">
        <v>1</v>
      </c>
      <c r="H919" s="5">
        <v>4162</v>
      </c>
      <c r="I919" s="5">
        <v>1434</v>
      </c>
      <c r="J919" s="5">
        <v>0.44602162246247179</v>
      </c>
      <c r="K919" s="5">
        <v>-0.13571923014822623</v>
      </c>
      <c r="L919" s="5">
        <f t="shared" si="28"/>
        <v>1.1956797264245136</v>
      </c>
      <c r="M919" s="5">
        <f t="shared" si="29"/>
        <v>15.692051559492752</v>
      </c>
    </row>
    <row r="920" spans="1:14" x14ac:dyDescent="0.25">
      <c r="A920" s="5">
        <v>20</v>
      </c>
      <c r="B920" s="5" t="s">
        <v>1045</v>
      </c>
      <c r="C920" s="5" t="s">
        <v>1045</v>
      </c>
      <c r="E920" s="5" t="s">
        <v>7</v>
      </c>
      <c r="F920" s="5" t="s">
        <v>1175</v>
      </c>
      <c r="G920" s="5">
        <v>1</v>
      </c>
      <c r="H920" s="5">
        <v>4163</v>
      </c>
      <c r="I920" s="5">
        <v>1435</v>
      </c>
      <c r="J920" s="5">
        <v>0.44633273703041143</v>
      </c>
      <c r="K920" s="5">
        <v>-0.13493220806056561</v>
      </c>
      <c r="L920" s="5">
        <f t="shared" si="28"/>
        <v>1.1960977365530419</v>
      </c>
      <c r="M920" s="5">
        <f t="shared" si="29"/>
        <v>15.707162491170042</v>
      </c>
    </row>
    <row r="921" spans="1:14" x14ac:dyDescent="0.25">
      <c r="A921" s="5">
        <v>20</v>
      </c>
      <c r="B921" s="5" t="s">
        <v>1045</v>
      </c>
      <c r="C921" s="5" t="s">
        <v>1045</v>
      </c>
      <c r="E921" s="5" t="s">
        <v>7</v>
      </c>
      <c r="F921" s="5" t="s">
        <v>1175</v>
      </c>
      <c r="G921" s="5">
        <v>1</v>
      </c>
      <c r="H921" s="5">
        <v>4164</v>
      </c>
      <c r="I921" s="5">
        <v>1436</v>
      </c>
      <c r="J921" s="5">
        <v>0.44664385159835107</v>
      </c>
      <c r="K921" s="5">
        <v>-0.13414526954156142</v>
      </c>
      <c r="L921" s="5">
        <f t="shared" si="28"/>
        <v>1.1965157022958466</v>
      </c>
      <c r="M921" s="5">
        <f t="shared" si="29"/>
        <v>15.722286367331888</v>
      </c>
    </row>
    <row r="922" spans="1:14" x14ac:dyDescent="0.25">
      <c r="A922" s="5">
        <v>20</v>
      </c>
      <c r="B922" s="5" t="s">
        <v>1045</v>
      </c>
      <c r="C922" s="5" t="s">
        <v>1045</v>
      </c>
      <c r="E922" s="5" t="s">
        <v>7</v>
      </c>
      <c r="F922" s="5" t="s">
        <v>1175</v>
      </c>
      <c r="G922" s="5">
        <v>1</v>
      </c>
      <c r="H922" s="5">
        <v>4165</v>
      </c>
      <c r="I922" s="5">
        <v>1437</v>
      </c>
      <c r="J922" s="5">
        <v>0.44695496616629071</v>
      </c>
      <c r="K922" s="5">
        <v>-0.13335841408624211</v>
      </c>
      <c r="L922" s="5">
        <f t="shared" si="28"/>
        <v>1.1969336239211328</v>
      </c>
      <c r="M922" s="5">
        <f t="shared" si="29"/>
        <v>15.737423207068089</v>
      </c>
    </row>
    <row r="923" spans="1:14" x14ac:dyDescent="0.25">
      <c r="A923" s="5">
        <v>20</v>
      </c>
      <c r="B923" s="5" t="s">
        <v>1045</v>
      </c>
      <c r="C923" s="5" t="s">
        <v>1045</v>
      </c>
      <c r="E923" s="5" t="s">
        <v>7</v>
      </c>
      <c r="F923" s="5" t="s">
        <v>1175</v>
      </c>
      <c r="G923" s="5">
        <v>1</v>
      </c>
      <c r="H923" s="5">
        <v>4167</v>
      </c>
      <c r="I923" s="5">
        <v>1438</v>
      </c>
      <c r="J923" s="5">
        <v>0.44726608073423035</v>
      </c>
      <c r="K923" s="5">
        <v>-0.13257164119000203</v>
      </c>
      <c r="L923" s="5">
        <f t="shared" si="28"/>
        <v>1.197351501696911</v>
      </c>
      <c r="M923" s="5">
        <f t="shared" si="29"/>
        <v>15.752573029503882</v>
      </c>
    </row>
    <row r="924" spans="1:14" x14ac:dyDescent="0.25">
      <c r="A924" s="5">
        <v>20</v>
      </c>
      <c r="B924" s="5" t="s">
        <v>1045</v>
      </c>
      <c r="C924" s="5" t="s">
        <v>1045</v>
      </c>
      <c r="E924" s="5" t="s">
        <v>7</v>
      </c>
      <c r="F924" s="5" t="s">
        <v>1175</v>
      </c>
      <c r="G924" s="5">
        <v>1</v>
      </c>
      <c r="H924" s="5">
        <v>4173</v>
      </c>
      <c r="I924" s="5">
        <v>1439</v>
      </c>
      <c r="J924" s="5">
        <v>0.44757719530217005</v>
      </c>
      <c r="K924" s="5">
        <v>-0.13178495034859822</v>
      </c>
      <c r="L924" s="5">
        <f t="shared" si="28"/>
        <v>1.1977693358909991</v>
      </c>
      <c r="M924" s="5">
        <f t="shared" si="29"/>
        <v>15.767735853800023</v>
      </c>
    </row>
    <row r="925" spans="1:14" x14ac:dyDescent="0.25">
      <c r="A925" s="5">
        <v>20</v>
      </c>
      <c r="B925" s="5" t="s">
        <v>1045</v>
      </c>
      <c r="C925" s="5" t="s">
        <v>1045</v>
      </c>
      <c r="E925" s="5" t="s">
        <v>7</v>
      </c>
      <c r="F925" s="5" t="s">
        <v>1175</v>
      </c>
      <c r="G925" s="5">
        <v>1</v>
      </c>
      <c r="H925" s="5">
        <v>4174</v>
      </c>
      <c r="I925" s="5">
        <v>1440</v>
      </c>
      <c r="J925" s="5">
        <v>0.44788830987010969</v>
      </c>
      <c r="K925" s="5">
        <v>-0.13099834105814956</v>
      </c>
      <c r="L925" s="5">
        <f t="shared" si="28"/>
        <v>1.1981871267710229</v>
      </c>
      <c r="M925" s="5">
        <f t="shared" si="29"/>
        <v>15.782911699152855</v>
      </c>
    </row>
    <row r="926" spans="1:14" x14ac:dyDescent="0.25">
      <c r="A926" s="5">
        <v>20</v>
      </c>
      <c r="B926" s="5" t="s">
        <v>1045</v>
      </c>
      <c r="C926" s="5" t="s">
        <v>1045</v>
      </c>
      <c r="E926" s="5" t="s">
        <v>7</v>
      </c>
      <c r="F926" s="5" t="s">
        <v>1175</v>
      </c>
      <c r="G926" s="5">
        <v>1</v>
      </c>
      <c r="H926" s="5">
        <v>4175</v>
      </c>
      <c r="I926" s="5">
        <v>1441</v>
      </c>
      <c r="J926" s="5">
        <v>0.44819942443804933</v>
      </c>
      <c r="K926" s="5">
        <v>-0.13021181281513261</v>
      </c>
      <c r="L926" s="5">
        <f t="shared" si="28"/>
        <v>1.1986048746044184</v>
      </c>
      <c r="M926" s="5">
        <f t="shared" si="29"/>
        <v>15.798100584794467</v>
      </c>
    </row>
    <row r="927" spans="1:14" x14ac:dyDescent="0.25">
      <c r="A927" s="5">
        <v>20</v>
      </c>
      <c r="B927" s="5" t="s">
        <v>1042</v>
      </c>
      <c r="C927" s="5" t="s">
        <v>1042</v>
      </c>
      <c r="E927" s="5" t="s">
        <v>7</v>
      </c>
      <c r="F927" s="5" t="s">
        <v>1175</v>
      </c>
      <c r="G927" s="5">
        <v>1</v>
      </c>
      <c r="H927" s="5">
        <v>4210</v>
      </c>
      <c r="I927" s="5">
        <v>1442</v>
      </c>
      <c r="J927" s="5">
        <v>0.44851053900598897</v>
      </c>
      <c r="K927" s="5">
        <v>-0.12942536511638025</v>
      </c>
      <c r="L927" s="5">
        <f t="shared" si="28"/>
        <v>1.1990225796584322</v>
      </c>
      <c r="M927" s="5">
        <f t="shared" si="29"/>
        <v>15.813302529992747</v>
      </c>
    </row>
    <row r="928" spans="1:14" x14ac:dyDescent="0.25">
      <c r="A928" s="5">
        <v>20</v>
      </c>
      <c r="B928" s="5" t="s">
        <v>1042</v>
      </c>
      <c r="C928" s="5" t="s">
        <v>1042</v>
      </c>
      <c r="E928" s="5" t="s">
        <v>7</v>
      </c>
      <c r="F928" s="5" t="s">
        <v>1175</v>
      </c>
      <c r="G928" s="5">
        <v>1</v>
      </c>
      <c r="H928" s="5">
        <v>4211</v>
      </c>
      <c r="I928" s="5">
        <v>1443</v>
      </c>
      <c r="J928" s="5">
        <v>0.44882165357392861</v>
      </c>
      <c r="K928" s="5">
        <v>-0.12863899745907936</v>
      </c>
      <c r="L928" s="5">
        <f t="shared" si="28"/>
        <v>1.1994402422001227</v>
      </c>
      <c r="M928" s="5">
        <f t="shared" si="29"/>
        <v>15.828517554051468</v>
      </c>
    </row>
    <row r="929" spans="1:13" x14ac:dyDescent="0.25">
      <c r="A929" s="5">
        <v>20</v>
      </c>
      <c r="B929" s="5" t="s">
        <v>1042</v>
      </c>
      <c r="C929" s="5" t="s">
        <v>1042</v>
      </c>
      <c r="E929" s="5" t="s">
        <v>7</v>
      </c>
      <c r="F929" s="5" t="s">
        <v>1175</v>
      </c>
      <c r="G929" s="5">
        <v>1</v>
      </c>
      <c r="H929" s="5">
        <v>4212</v>
      </c>
      <c r="I929" s="5">
        <v>1444</v>
      </c>
      <c r="J929" s="5">
        <v>0.44913276814186825</v>
      </c>
      <c r="K929" s="5">
        <v>-0.12785270934076814</v>
      </c>
      <c r="L929" s="5">
        <f t="shared" si="28"/>
        <v>1.1998578624963616</v>
      </c>
      <c r="M929" s="5">
        <f t="shared" si="29"/>
        <v>15.843745676310379</v>
      </c>
    </row>
    <row r="930" spans="1:13" x14ac:dyDescent="0.25">
      <c r="A930" s="5">
        <v>20</v>
      </c>
      <c r="B930" s="5" t="s">
        <v>1042</v>
      </c>
      <c r="C930" s="5" t="s">
        <v>1042</v>
      </c>
      <c r="E930" s="5" t="s">
        <v>7</v>
      </c>
      <c r="F930" s="5" t="s">
        <v>1175</v>
      </c>
      <c r="G930" s="5">
        <v>1</v>
      </c>
      <c r="H930" s="5">
        <v>4213</v>
      </c>
      <c r="I930" s="5">
        <v>1445</v>
      </c>
      <c r="J930" s="5">
        <v>0.4494438827098079</v>
      </c>
      <c r="K930" s="5">
        <v>-0.12706650025933403</v>
      </c>
      <c r="L930" s="5">
        <f t="shared" si="28"/>
        <v>1.2002754408138359</v>
      </c>
      <c r="M930" s="5">
        <f t="shared" si="29"/>
        <v>15.858986916145355</v>
      </c>
    </row>
    <row r="931" spans="1:13" x14ac:dyDescent="0.25">
      <c r="A931" s="5">
        <v>20</v>
      </c>
      <c r="B931" s="5" t="s">
        <v>1042</v>
      </c>
      <c r="C931" s="5" t="s">
        <v>1042</v>
      </c>
      <c r="E931" s="5" t="s">
        <v>7</v>
      </c>
      <c r="F931" s="5" t="s">
        <v>1175</v>
      </c>
      <c r="G931" s="5">
        <v>1</v>
      </c>
      <c r="H931" s="5">
        <v>4214</v>
      </c>
      <c r="I931" s="5">
        <v>1446</v>
      </c>
      <c r="J931" s="5">
        <v>0.44975499727774754</v>
      </c>
      <c r="K931" s="5">
        <v>-0.12628036971301126</v>
      </c>
      <c r="L931" s="5">
        <f t="shared" si="28"/>
        <v>1.2006929774190476</v>
      </c>
      <c r="M931" s="5">
        <f t="shared" si="29"/>
        <v>15.874241292968417</v>
      </c>
    </row>
    <row r="932" spans="1:13" x14ac:dyDescent="0.25">
      <c r="A932" s="5">
        <v>20</v>
      </c>
      <c r="B932" s="5" t="s">
        <v>1042</v>
      </c>
      <c r="C932" s="5" t="s">
        <v>1042</v>
      </c>
      <c r="E932" s="5" t="s">
        <v>7</v>
      </c>
      <c r="F932" s="5" t="s">
        <v>1175</v>
      </c>
      <c r="G932" s="5">
        <v>1</v>
      </c>
      <c r="H932" s="5">
        <v>4215</v>
      </c>
      <c r="I932" s="5">
        <v>1447</v>
      </c>
      <c r="J932" s="5">
        <v>0.45006611184568718</v>
      </c>
      <c r="K932" s="5">
        <v>-0.12549431720037851</v>
      </c>
      <c r="L932" s="5">
        <f t="shared" si="28"/>
        <v>1.2011104725783159</v>
      </c>
      <c r="M932" s="5">
        <f t="shared" si="29"/>
        <v>15.889508826227878</v>
      </c>
    </row>
    <row r="933" spans="1:13" x14ac:dyDescent="0.25">
      <c r="A933" s="5">
        <v>20</v>
      </c>
      <c r="B933" s="5" t="s">
        <v>1042</v>
      </c>
      <c r="C933" s="5" t="s">
        <v>1042</v>
      </c>
      <c r="E933" s="5" t="s">
        <v>7</v>
      </c>
      <c r="F933" s="5" t="s">
        <v>1175</v>
      </c>
      <c r="G933" s="5">
        <v>1</v>
      </c>
      <c r="H933" s="5">
        <v>4216</v>
      </c>
      <c r="I933" s="5">
        <v>1448</v>
      </c>
      <c r="J933" s="5">
        <v>0.45037722641362682</v>
      </c>
      <c r="K933" s="5">
        <v>-0.12470834222035673</v>
      </c>
      <c r="L933" s="5">
        <f t="shared" si="28"/>
        <v>1.2015279265577785</v>
      </c>
      <c r="M933" s="5">
        <f t="shared" si="29"/>
        <v>15.904789535408405</v>
      </c>
    </row>
    <row r="934" spans="1:13" x14ac:dyDescent="0.25">
      <c r="A934" s="5">
        <v>20</v>
      </c>
      <c r="B934" s="5" t="s">
        <v>1042</v>
      </c>
      <c r="C934" s="5" t="s">
        <v>1042</v>
      </c>
      <c r="E934" s="5" t="s">
        <v>7</v>
      </c>
      <c r="F934" s="5" t="s">
        <v>1175</v>
      </c>
      <c r="G934" s="5">
        <v>1</v>
      </c>
      <c r="H934" s="5">
        <v>4217</v>
      </c>
      <c r="I934" s="5">
        <v>1449</v>
      </c>
      <c r="J934" s="5">
        <v>0.45068834098156646</v>
      </c>
      <c r="K934" s="5">
        <v>-0.1239224442722065</v>
      </c>
      <c r="L934" s="5">
        <f t="shared" si="28"/>
        <v>1.2019453396233928</v>
      </c>
      <c r="M934" s="5">
        <f t="shared" si="29"/>
        <v>15.920083440031171</v>
      </c>
    </row>
    <row r="935" spans="1:13" x14ac:dyDescent="0.25">
      <c r="A935" s="5">
        <v>20</v>
      </c>
      <c r="B935" s="5" t="s">
        <v>1042</v>
      </c>
      <c r="C935" s="5" t="s">
        <v>1042</v>
      </c>
      <c r="E935" s="5" t="s">
        <v>7</v>
      </c>
      <c r="F935" s="5" t="s">
        <v>1175</v>
      </c>
      <c r="G935" s="5">
        <v>1</v>
      </c>
      <c r="H935" s="5">
        <v>4218</v>
      </c>
      <c r="I935" s="5">
        <v>1450</v>
      </c>
      <c r="J935" s="5">
        <v>0.4509994555495061</v>
      </c>
      <c r="K935" s="5">
        <v>-0.12313662285552601</v>
      </c>
      <c r="L935" s="5">
        <f t="shared" si="28"/>
        <v>1.2023627120409359</v>
      </c>
      <c r="M935" s="5">
        <f t="shared" si="29"/>
        <v>15.935390559653849</v>
      </c>
    </row>
    <row r="936" spans="1:13" x14ac:dyDescent="0.25">
      <c r="A936" s="5">
        <v>20</v>
      </c>
      <c r="B936" s="5" t="s">
        <v>1042</v>
      </c>
      <c r="C936" s="5" t="s">
        <v>1042</v>
      </c>
      <c r="E936" s="5" t="s">
        <v>7</v>
      </c>
      <c r="F936" s="5" t="s">
        <v>1175</v>
      </c>
      <c r="G936" s="5">
        <v>1</v>
      </c>
      <c r="H936" s="5">
        <v>4219</v>
      </c>
      <c r="I936" s="5">
        <v>1451</v>
      </c>
      <c r="J936" s="5">
        <v>0.45131057011744574</v>
      </c>
      <c r="K936" s="5">
        <v>-0.12235087747024881</v>
      </c>
      <c r="L936" s="5">
        <f t="shared" si="28"/>
        <v>1.2027800440760084</v>
      </c>
      <c r="M936" s="5">
        <f t="shared" si="29"/>
        <v>15.950710913870832</v>
      </c>
    </row>
    <row r="937" spans="1:13" x14ac:dyDescent="0.25">
      <c r="A937" s="5">
        <v>20</v>
      </c>
      <c r="B937" s="5" t="s">
        <v>1042</v>
      </c>
      <c r="C937" s="5" t="s">
        <v>1042</v>
      </c>
      <c r="E937" s="5" t="s">
        <v>7</v>
      </c>
      <c r="F937" s="5" t="s">
        <v>1175</v>
      </c>
      <c r="G937" s="5">
        <v>1</v>
      </c>
      <c r="H937" s="5">
        <v>4220</v>
      </c>
      <c r="I937" s="5">
        <v>1452</v>
      </c>
      <c r="J937" s="5">
        <v>0.45162168468538538</v>
      </c>
      <c r="K937" s="5">
        <v>-0.12156520761664111</v>
      </c>
      <c r="L937" s="5">
        <f t="shared" si="28"/>
        <v>1.2031973359940324</v>
      </c>
      <c r="M937" s="5">
        <f t="shared" si="29"/>
        <v>15.966044522313224</v>
      </c>
    </row>
    <row r="938" spans="1:13" x14ac:dyDescent="0.25">
      <c r="A938" s="5">
        <v>20</v>
      </c>
      <c r="B938" s="5" t="s">
        <v>1042</v>
      </c>
      <c r="C938" s="5" t="s">
        <v>1042</v>
      </c>
      <c r="E938" s="5" t="s">
        <v>7</v>
      </c>
      <c r="F938" s="5" t="s">
        <v>1175</v>
      </c>
      <c r="G938" s="5">
        <v>1</v>
      </c>
      <c r="H938" s="5">
        <v>4221</v>
      </c>
      <c r="I938" s="5">
        <v>1453</v>
      </c>
      <c r="J938" s="5">
        <v>0.45193279925332502</v>
      </c>
      <c r="K938" s="5">
        <v>-0.12077961279529981</v>
      </c>
      <c r="L938" s="5">
        <f t="shared" si="28"/>
        <v>1.2036145880602562</v>
      </c>
      <c r="M938" s="5">
        <f t="shared" si="29"/>
        <v>15.981391404649013</v>
      </c>
    </row>
    <row r="939" spans="1:13" x14ac:dyDescent="0.25">
      <c r="A939" s="5">
        <v>20</v>
      </c>
      <c r="B939" s="5" t="s">
        <v>1042</v>
      </c>
      <c r="C939" s="5" t="s">
        <v>1042</v>
      </c>
      <c r="E939" s="5" t="s">
        <v>7</v>
      </c>
      <c r="F939" s="5" t="s">
        <v>1175</v>
      </c>
      <c r="G939" s="5">
        <v>1</v>
      </c>
      <c r="H939" s="5">
        <v>4222</v>
      </c>
      <c r="I939" s="5">
        <v>1454</v>
      </c>
      <c r="J939" s="5">
        <v>0.45224391382126466</v>
      </c>
      <c r="K939" s="5">
        <v>-0.11999409250715007</v>
      </c>
      <c r="L939" s="5">
        <f t="shared" si="28"/>
        <v>1.2040318005397523</v>
      </c>
      <c r="M939" s="5">
        <f t="shared" si="29"/>
        <v>15.996751580583116</v>
      </c>
    </row>
    <row r="940" spans="1:13" x14ac:dyDescent="0.25">
      <c r="A940" s="5">
        <v>20</v>
      </c>
      <c r="B940" s="5" t="s">
        <v>1042</v>
      </c>
      <c r="C940" s="5" t="s">
        <v>1042</v>
      </c>
      <c r="E940" s="5" t="s">
        <v>7</v>
      </c>
      <c r="F940" s="5" t="s">
        <v>1175</v>
      </c>
      <c r="G940" s="5">
        <v>1</v>
      </c>
      <c r="H940" s="5">
        <v>4223</v>
      </c>
      <c r="I940" s="5">
        <v>1455</v>
      </c>
      <c r="J940" s="5">
        <v>0.45255502838920431</v>
      </c>
      <c r="K940" s="5">
        <v>-0.1192086462534431</v>
      </c>
      <c r="L940" s="5">
        <f t="shared" si="28"/>
        <v>1.2044489736974207</v>
      </c>
      <c r="M940" s="5">
        <f t="shared" si="29"/>
        <v>16.012125069857486</v>
      </c>
    </row>
    <row r="941" spans="1:13" x14ac:dyDescent="0.25">
      <c r="A941" s="5">
        <v>20</v>
      </c>
      <c r="B941" s="5" t="s">
        <v>1042</v>
      </c>
      <c r="C941" s="5" t="s">
        <v>1042</v>
      </c>
      <c r="E941" s="5" t="s">
        <v>7</v>
      </c>
      <c r="F941" s="5" t="s">
        <v>1175</v>
      </c>
      <c r="G941" s="5">
        <v>1</v>
      </c>
      <c r="H941" s="5">
        <v>4225</v>
      </c>
      <c r="I941" s="5">
        <v>1456</v>
      </c>
      <c r="J941" s="5">
        <v>0.45286614295714395</v>
      </c>
      <c r="K941" s="5">
        <v>-0.11842327353575374</v>
      </c>
      <c r="L941" s="5">
        <f t="shared" si="28"/>
        <v>1.2048661077979892</v>
      </c>
      <c r="M941" s="5">
        <f t="shared" si="29"/>
        <v>16.027511892251251</v>
      </c>
    </row>
    <row r="942" spans="1:13" x14ac:dyDescent="0.25">
      <c r="A942" s="5">
        <v>20</v>
      </c>
      <c r="B942" s="5" t="s">
        <v>1042</v>
      </c>
      <c r="C942" s="5" t="s">
        <v>1042</v>
      </c>
      <c r="E942" s="5" t="s">
        <v>7</v>
      </c>
      <c r="F942" s="5" t="s">
        <v>1175</v>
      </c>
      <c r="G942" s="5">
        <v>1</v>
      </c>
      <c r="H942" s="5">
        <v>4226</v>
      </c>
      <c r="I942" s="5">
        <v>1457</v>
      </c>
      <c r="J942" s="5">
        <v>0.45317725752508359</v>
      </c>
      <c r="K942" s="5">
        <v>-0.11763797385597824</v>
      </c>
      <c r="L942" s="5">
        <f t="shared" si="28"/>
        <v>1.2052832031060154</v>
      </c>
      <c r="M942" s="5">
        <f t="shared" si="29"/>
        <v>16.042912067580762</v>
      </c>
    </row>
    <row r="943" spans="1:13" x14ac:dyDescent="0.25">
      <c r="A943" s="5">
        <v>20</v>
      </c>
      <c r="B943" s="5" t="s">
        <v>1042</v>
      </c>
      <c r="C943" s="5" t="s">
        <v>1042</v>
      </c>
      <c r="E943" s="5" t="s">
        <v>7</v>
      </c>
      <c r="F943" s="5" t="s">
        <v>1175</v>
      </c>
      <c r="G943" s="5">
        <v>1</v>
      </c>
      <c r="H943" s="5">
        <v>4227</v>
      </c>
      <c r="I943" s="5">
        <v>1458</v>
      </c>
      <c r="J943" s="5">
        <v>0.45348837209302323</v>
      </c>
      <c r="K943" s="5">
        <v>-0.11685274671633197</v>
      </c>
      <c r="L943" s="5">
        <f t="shared" si="28"/>
        <v>1.2057002598858868</v>
      </c>
      <c r="M943" s="5">
        <f t="shared" si="29"/>
        <v>16.058325615699701</v>
      </c>
    </row>
    <row r="944" spans="1:13" x14ac:dyDescent="0.25">
      <c r="A944" s="5">
        <v>20</v>
      </c>
      <c r="B944" s="5" t="s">
        <v>1042</v>
      </c>
      <c r="C944" s="5" t="s">
        <v>1042</v>
      </c>
      <c r="E944" s="5" t="s">
        <v>7</v>
      </c>
      <c r="F944" s="5" t="s">
        <v>1175</v>
      </c>
      <c r="G944" s="5">
        <v>1</v>
      </c>
      <c r="H944" s="5">
        <v>4228</v>
      </c>
      <c r="I944" s="5">
        <v>1459</v>
      </c>
      <c r="J944" s="5">
        <v>0.45379948666096293</v>
      </c>
      <c r="K944" s="5">
        <v>-0.11606759161934721</v>
      </c>
      <c r="L944" s="5">
        <f t="shared" si="28"/>
        <v>1.206117278401823</v>
      </c>
      <c r="M944" s="5">
        <f t="shared" si="29"/>
        <v>16.073752556499208</v>
      </c>
    </row>
    <row r="945" spans="1:13" x14ac:dyDescent="0.25">
      <c r="A945" s="5">
        <v>20</v>
      </c>
      <c r="B945" s="5" t="s">
        <v>1042</v>
      </c>
      <c r="C945" s="5" t="s">
        <v>1042</v>
      </c>
      <c r="E945" s="5" t="s">
        <v>7</v>
      </c>
      <c r="F945" s="5" t="s">
        <v>1175</v>
      </c>
      <c r="G945" s="5">
        <v>1</v>
      </c>
      <c r="H945" s="5">
        <v>4229</v>
      </c>
      <c r="I945" s="5">
        <v>1460</v>
      </c>
      <c r="J945" s="5">
        <v>0.45411060122890257</v>
      </c>
      <c r="K945" s="5">
        <v>-0.1152825080678706</v>
      </c>
      <c r="L945" s="5">
        <f t="shared" si="28"/>
        <v>1.2065342589178765</v>
      </c>
      <c r="M945" s="5">
        <f t="shared" si="29"/>
        <v>16.089192909907947</v>
      </c>
    </row>
    <row r="946" spans="1:13" x14ac:dyDescent="0.25">
      <c r="A946" s="5">
        <v>20</v>
      </c>
      <c r="B946" s="5" t="s">
        <v>1042</v>
      </c>
      <c r="C946" s="5" t="s">
        <v>1042</v>
      </c>
      <c r="E946" s="5" t="s">
        <v>7</v>
      </c>
      <c r="F946" s="5" t="s">
        <v>1175</v>
      </c>
      <c r="G946" s="5">
        <v>1</v>
      </c>
      <c r="H946" s="5">
        <v>4234</v>
      </c>
      <c r="I946" s="5">
        <v>1461</v>
      </c>
      <c r="J946" s="5">
        <v>0.45442171579684221</v>
      </c>
      <c r="K946" s="5">
        <v>-0.11449749556506131</v>
      </c>
      <c r="L946" s="5">
        <f t="shared" si="28"/>
        <v>1.2069512016979336</v>
      </c>
      <c r="M946" s="5">
        <f t="shared" si="29"/>
        <v>16.104646695892225</v>
      </c>
    </row>
    <row r="947" spans="1:13" x14ac:dyDescent="0.25">
      <c r="A947" s="5">
        <v>20</v>
      </c>
      <c r="B947" s="5" t="s">
        <v>1042</v>
      </c>
      <c r="C947" s="5" t="s">
        <v>1042</v>
      </c>
      <c r="E947" s="5" t="s">
        <v>7</v>
      </c>
      <c r="F947" s="5" t="s">
        <v>1175</v>
      </c>
      <c r="G947" s="5">
        <v>1</v>
      </c>
      <c r="H947" s="5">
        <v>4235</v>
      </c>
      <c r="I947" s="5">
        <v>1462</v>
      </c>
      <c r="J947" s="5">
        <v>0.45473283036478185</v>
      </c>
      <c r="K947" s="5">
        <v>-0.11371255361438826</v>
      </c>
      <c r="L947" s="5">
        <f t="shared" si="28"/>
        <v>1.2073681070057165</v>
      </c>
      <c r="M947" s="5">
        <f t="shared" si="29"/>
        <v>16.120113934456086</v>
      </c>
    </row>
    <row r="948" spans="1:13" x14ac:dyDescent="0.25">
      <c r="A948" s="5">
        <v>20</v>
      </c>
      <c r="B948" s="5" t="s">
        <v>1042</v>
      </c>
      <c r="C948" s="5" t="s">
        <v>1042</v>
      </c>
      <c r="E948" s="5" t="s">
        <v>7</v>
      </c>
      <c r="F948" s="5" t="s">
        <v>1175</v>
      </c>
      <c r="G948" s="5">
        <v>1</v>
      </c>
      <c r="H948" s="5">
        <v>4236</v>
      </c>
      <c r="I948" s="5">
        <v>1463</v>
      </c>
      <c r="J948" s="5">
        <v>0.45504394493272149</v>
      </c>
      <c r="K948" s="5">
        <v>-0.1129276817196283</v>
      </c>
      <c r="L948" s="5">
        <f t="shared" si="28"/>
        <v>1.2077849751047836</v>
      </c>
      <c r="M948" s="5">
        <f t="shared" si="29"/>
        <v>16.135594645641397</v>
      </c>
    </row>
    <row r="949" spans="1:13" x14ac:dyDescent="0.25">
      <c r="A949" s="5">
        <v>20</v>
      </c>
      <c r="B949" s="5" t="s">
        <v>1042</v>
      </c>
      <c r="C949" s="5" t="s">
        <v>1042</v>
      </c>
      <c r="E949" s="5" t="s">
        <v>7</v>
      </c>
      <c r="F949" s="5" t="s">
        <v>1175</v>
      </c>
      <c r="G949" s="5">
        <v>1</v>
      </c>
      <c r="H949" s="5">
        <v>4237</v>
      </c>
      <c r="I949" s="5">
        <v>1464</v>
      </c>
      <c r="J949" s="5">
        <v>0.45535505950066113</v>
      </c>
      <c r="K949" s="5">
        <v>-0.11214287938486364</v>
      </c>
      <c r="L949" s="5">
        <f t="shared" si="28"/>
        <v>1.2082018062585311</v>
      </c>
      <c r="M949" s="5">
        <f t="shared" si="29"/>
        <v>16.151088849527966</v>
      </c>
    </row>
    <row r="950" spans="1:13" x14ac:dyDescent="0.25">
      <c r="A950" s="5">
        <v>20</v>
      </c>
      <c r="B950" s="5" t="s">
        <v>1039</v>
      </c>
      <c r="C950" s="5" t="s">
        <v>1039</v>
      </c>
      <c r="E950" s="5" t="s">
        <v>7</v>
      </c>
      <c r="F950" s="5" t="s">
        <v>1175</v>
      </c>
      <c r="G950" s="5">
        <v>1</v>
      </c>
      <c r="H950" s="5">
        <v>4273</v>
      </c>
      <c r="I950" s="5">
        <v>1465</v>
      </c>
      <c r="J950" s="5">
        <v>0.45566617406860077</v>
      </c>
      <c r="K950" s="5">
        <v>-0.11135814611447975</v>
      </c>
      <c r="L950" s="5">
        <f t="shared" si="28"/>
        <v>1.208618600730194</v>
      </c>
      <c r="M950" s="5">
        <f t="shared" si="29"/>
        <v>16.166596566233636</v>
      </c>
    </row>
    <row r="951" spans="1:13" x14ac:dyDescent="0.25">
      <c r="A951" s="5">
        <v>20</v>
      </c>
      <c r="B951" s="5" t="s">
        <v>1039</v>
      </c>
      <c r="C951" s="5" t="s">
        <v>1039</v>
      </c>
      <c r="E951" s="5" t="s">
        <v>7</v>
      </c>
      <c r="F951" s="5" t="s">
        <v>1175</v>
      </c>
      <c r="G951" s="5">
        <v>1</v>
      </c>
      <c r="H951" s="5">
        <v>4274</v>
      </c>
      <c r="I951" s="5">
        <v>1466</v>
      </c>
      <c r="J951" s="5">
        <v>0.45597728863654041</v>
      </c>
      <c r="K951" s="5">
        <v>-0.11057348141316301</v>
      </c>
      <c r="L951" s="5">
        <f t="shared" si="28"/>
        <v>1.209035358782848</v>
      </c>
      <c r="M951" s="5">
        <f t="shared" si="29"/>
        <v>16.182117815914403</v>
      </c>
    </row>
    <row r="952" spans="1:13" x14ac:dyDescent="0.25">
      <c r="A952" s="5">
        <v>20</v>
      </c>
      <c r="B952" s="5" t="s">
        <v>1039</v>
      </c>
      <c r="C952" s="5" t="s">
        <v>1039</v>
      </c>
      <c r="E952" s="5" t="s">
        <v>7</v>
      </c>
      <c r="F952" s="5" t="s">
        <v>1175</v>
      </c>
      <c r="G952" s="5">
        <v>1</v>
      </c>
      <c r="H952" s="5">
        <v>4275</v>
      </c>
      <c r="I952" s="5">
        <v>1467</v>
      </c>
      <c r="J952" s="5">
        <v>0.45628840320448005</v>
      </c>
      <c r="K952" s="5">
        <v>-0.10978888478589852</v>
      </c>
      <c r="L952" s="5">
        <f t="shared" si="28"/>
        <v>1.2094520806794093</v>
      </c>
      <c r="M952" s="5">
        <f t="shared" si="29"/>
        <v>16.197652618764458</v>
      </c>
    </row>
    <row r="953" spans="1:13" x14ac:dyDescent="0.25">
      <c r="A953" s="5">
        <v>20</v>
      </c>
      <c r="B953" s="5" t="s">
        <v>1039</v>
      </c>
      <c r="C953" s="5" t="s">
        <v>1039</v>
      </c>
      <c r="E953" s="5" t="s">
        <v>7</v>
      </c>
      <c r="F953" s="5" t="s">
        <v>1175</v>
      </c>
      <c r="G953" s="5">
        <v>1</v>
      </c>
      <c r="H953" s="5">
        <v>4276</v>
      </c>
      <c r="I953" s="5">
        <v>1468</v>
      </c>
      <c r="J953" s="5">
        <v>0.45659951777241969</v>
      </c>
      <c r="K953" s="5">
        <v>-0.1090043557379678</v>
      </c>
      <c r="L953" s="5">
        <f t="shared" si="28"/>
        <v>1.2098687666826378</v>
      </c>
      <c r="M953" s="5">
        <f t="shared" si="29"/>
        <v>16.213200995016376</v>
      </c>
    </row>
    <row r="954" spans="1:13" x14ac:dyDescent="0.25">
      <c r="A954" s="5">
        <v>20</v>
      </c>
      <c r="B954" s="5" t="s">
        <v>1039</v>
      </c>
      <c r="C954" s="5" t="s">
        <v>1039</v>
      </c>
      <c r="E954" s="5" t="s">
        <v>7</v>
      </c>
      <c r="F954" s="5" t="s">
        <v>1175</v>
      </c>
      <c r="G954" s="5">
        <v>1</v>
      </c>
      <c r="H954" s="5">
        <v>4277</v>
      </c>
      <c r="I954" s="5">
        <v>1469</v>
      </c>
      <c r="J954" s="5">
        <v>0.45691063234035934</v>
      </c>
      <c r="K954" s="5">
        <v>-0.10821989377494656</v>
      </c>
      <c r="L954" s="5">
        <f t="shared" si="28"/>
        <v>1.2102854170551358</v>
      </c>
      <c r="M954" s="5">
        <f t="shared" si="29"/>
        <v>16.22876296494114</v>
      </c>
    </row>
    <row r="955" spans="1:13" x14ac:dyDescent="0.25">
      <c r="A955" s="5">
        <v>20</v>
      </c>
      <c r="B955" s="5" t="s">
        <v>1039</v>
      </c>
      <c r="C955" s="5" t="s">
        <v>1039</v>
      </c>
      <c r="E955" s="5" t="s">
        <v>7</v>
      </c>
      <c r="F955" s="5" t="s">
        <v>1175</v>
      </c>
      <c r="G955" s="5">
        <v>1</v>
      </c>
      <c r="H955" s="5">
        <v>4278</v>
      </c>
      <c r="I955" s="5">
        <v>1470</v>
      </c>
      <c r="J955" s="5">
        <v>0.45722174690829898</v>
      </c>
      <c r="K955" s="5">
        <v>-0.1074354984027025</v>
      </c>
      <c r="L955" s="5">
        <f t="shared" si="28"/>
        <v>1.2107020320593518</v>
      </c>
      <c r="M955" s="5">
        <f t="shared" si="29"/>
        <v>16.244338548848297</v>
      </c>
    </row>
    <row r="956" spans="1:13" x14ac:dyDescent="0.25">
      <c r="A956" s="5">
        <v>20</v>
      </c>
      <c r="B956" s="5" t="s">
        <v>1039</v>
      </c>
      <c r="C956" s="5" t="s">
        <v>1039</v>
      </c>
      <c r="E956" s="5" t="s">
        <v>7</v>
      </c>
      <c r="F956" s="5" t="s">
        <v>1175</v>
      </c>
      <c r="G956" s="5">
        <v>1</v>
      </c>
      <c r="H956" s="5">
        <v>4279</v>
      </c>
      <c r="I956" s="5">
        <v>1471</v>
      </c>
      <c r="J956" s="5">
        <v>0.45753286147623862</v>
      </c>
      <c r="K956" s="5">
        <v>-0.10665116912739303</v>
      </c>
      <c r="L956" s="5">
        <f t="shared" si="28"/>
        <v>1.2111186119575794</v>
      </c>
      <c r="M956" s="5">
        <f t="shared" si="29"/>
        <v>16.259927767086005</v>
      </c>
    </row>
    <row r="957" spans="1:13" x14ac:dyDescent="0.25">
      <c r="A957" s="5">
        <v>20</v>
      </c>
      <c r="B957" s="5" t="s">
        <v>1039</v>
      </c>
      <c r="C957" s="5" t="s">
        <v>1039</v>
      </c>
      <c r="E957" s="5" t="s">
        <v>7</v>
      </c>
      <c r="F957" s="5" t="s">
        <v>1175</v>
      </c>
      <c r="G957" s="5">
        <v>1</v>
      </c>
      <c r="H957" s="5">
        <v>4280</v>
      </c>
      <c r="I957" s="5">
        <v>1472</v>
      </c>
      <c r="J957" s="5">
        <v>0.45784397604417826</v>
      </c>
      <c r="K957" s="5">
        <v>-0.10586690545546287</v>
      </c>
      <c r="L957" s="5">
        <f t="shared" si="28"/>
        <v>1.2115351570119604</v>
      </c>
      <c r="M957" s="5">
        <f t="shared" si="29"/>
        <v>16.2755306400412</v>
      </c>
    </row>
    <row r="958" spans="1:13" x14ac:dyDescent="0.25">
      <c r="A958" s="5">
        <v>20</v>
      </c>
      <c r="B958" s="5" t="s">
        <v>1039</v>
      </c>
      <c r="C958" s="5" t="s">
        <v>1039</v>
      </c>
      <c r="E958" s="5" t="s">
        <v>7</v>
      </c>
      <c r="F958" s="5" t="s">
        <v>1175</v>
      </c>
      <c r="G958" s="5">
        <v>1</v>
      </c>
      <c r="H958" s="5">
        <v>4281</v>
      </c>
      <c r="I958" s="5">
        <v>1473</v>
      </c>
      <c r="J958" s="5">
        <v>0.4581550906121179</v>
      </c>
      <c r="K958" s="5">
        <v>-0.1050827068936423</v>
      </c>
      <c r="L958" s="5">
        <f t="shared" si="28"/>
        <v>1.2119516674844844</v>
      </c>
      <c r="M958" s="5">
        <f t="shared" si="29"/>
        <v>16.291147188139654</v>
      </c>
    </row>
    <row r="959" spans="1:13" x14ac:dyDescent="0.25">
      <c r="A959" s="5">
        <v>20</v>
      </c>
      <c r="B959" s="5" t="s">
        <v>1039</v>
      </c>
      <c r="C959" s="5" t="s">
        <v>1039</v>
      </c>
      <c r="E959" s="5" t="s">
        <v>7</v>
      </c>
      <c r="F959" s="5" t="s">
        <v>1175</v>
      </c>
      <c r="G959" s="5">
        <v>1</v>
      </c>
      <c r="H959" s="5">
        <v>4282</v>
      </c>
      <c r="I959" s="5">
        <v>1474</v>
      </c>
      <c r="J959" s="5">
        <v>0.45846620518005754</v>
      </c>
      <c r="K959" s="5">
        <v>-0.10429857294894418</v>
      </c>
      <c r="L959" s="5">
        <f t="shared" si="28"/>
        <v>1.2123681436369911</v>
      </c>
      <c r="M959" s="5">
        <f t="shared" si="29"/>
        <v>16.30677743184609</v>
      </c>
    </row>
    <row r="960" spans="1:13" x14ac:dyDescent="0.25">
      <c r="A960" s="5">
        <v>20</v>
      </c>
      <c r="B960" s="5" t="s">
        <v>1039</v>
      </c>
      <c r="C960" s="5" t="s">
        <v>1039</v>
      </c>
      <c r="E960" s="5" t="s">
        <v>7</v>
      </c>
      <c r="F960" s="5" t="s">
        <v>1175</v>
      </c>
      <c r="G960" s="5">
        <v>1</v>
      </c>
      <c r="H960" s="5">
        <v>4283</v>
      </c>
      <c r="I960" s="5">
        <v>1475</v>
      </c>
      <c r="J960" s="5">
        <v>0.45877731974799718</v>
      </c>
      <c r="K960" s="5">
        <v>-0.10351450312866251</v>
      </c>
      <c r="L960" s="5">
        <f t="shared" si="28"/>
        <v>1.2127845857311708</v>
      </c>
      <c r="M960" s="5">
        <f t="shared" si="29"/>
        <v>16.32242139166426</v>
      </c>
    </row>
    <row r="961" spans="1:13" x14ac:dyDescent="0.25">
      <c r="A961" s="5">
        <v>20</v>
      </c>
      <c r="B961" s="5" t="s">
        <v>1039</v>
      </c>
      <c r="C961" s="5" t="s">
        <v>1039</v>
      </c>
      <c r="E961" s="5" t="s">
        <v>7</v>
      </c>
      <c r="F961" s="5" t="s">
        <v>1175</v>
      </c>
      <c r="G961" s="5">
        <v>1</v>
      </c>
      <c r="H961" s="5">
        <v>4285</v>
      </c>
      <c r="I961" s="5">
        <v>1476</v>
      </c>
      <c r="J961" s="5">
        <v>0.45908843431593682</v>
      </c>
      <c r="K961" s="5">
        <v>-0.10273049694036962</v>
      </c>
      <c r="L961" s="5">
        <f t="shared" si="28"/>
        <v>1.2132009940285662</v>
      </c>
      <c r="M961" s="5">
        <f t="shared" si="29"/>
        <v>16.338079088137125</v>
      </c>
    </row>
    <row r="962" spans="1:13" x14ac:dyDescent="0.25">
      <c r="A962" s="5">
        <v>20</v>
      </c>
      <c r="B962" s="5" t="s">
        <v>1039</v>
      </c>
      <c r="C962" s="5" t="s">
        <v>1039</v>
      </c>
      <c r="E962" s="5" t="s">
        <v>7</v>
      </c>
      <c r="F962" s="5" t="s">
        <v>1175</v>
      </c>
      <c r="G962" s="5">
        <v>1</v>
      </c>
      <c r="H962" s="5">
        <v>4286</v>
      </c>
      <c r="I962" s="5">
        <v>1477</v>
      </c>
      <c r="J962" s="5">
        <v>0.45939954888387646</v>
      </c>
      <c r="K962" s="5">
        <v>-0.10194655389191423</v>
      </c>
      <c r="L962" s="5">
        <f t="shared" si="28"/>
        <v>1.2136173687905727</v>
      </c>
      <c r="M962" s="5">
        <f t="shared" si="29"/>
        <v>16.353750541846871</v>
      </c>
    </row>
    <row r="963" spans="1:13" x14ac:dyDescent="0.25">
      <c r="A963" s="5">
        <v>20</v>
      </c>
      <c r="B963" s="5" t="s">
        <v>1039</v>
      </c>
      <c r="C963" s="5" t="s">
        <v>1039</v>
      </c>
      <c r="E963" s="5" t="s">
        <v>7</v>
      </c>
      <c r="F963" s="5" t="s">
        <v>1175</v>
      </c>
      <c r="G963" s="5">
        <v>1</v>
      </c>
      <c r="H963" s="5">
        <v>4287</v>
      </c>
      <c r="I963" s="5">
        <v>1478</v>
      </c>
      <c r="J963" s="5">
        <v>0.4597106634518161</v>
      </c>
      <c r="K963" s="5">
        <v>-0.10116267349141919</v>
      </c>
      <c r="L963" s="5">
        <f t="shared" si="28"/>
        <v>1.2140337102784411</v>
      </c>
      <c r="M963" s="5">
        <f t="shared" si="29"/>
        <v>16.369435773415059</v>
      </c>
    </row>
    <row r="964" spans="1:13" x14ac:dyDescent="0.25">
      <c r="A964" s="5">
        <v>20</v>
      </c>
      <c r="B964" s="5" t="s">
        <v>1039</v>
      </c>
      <c r="C964" s="5" t="s">
        <v>1039</v>
      </c>
      <c r="E964" s="5" t="s">
        <v>7</v>
      </c>
      <c r="F964" s="5" t="s">
        <v>1175</v>
      </c>
      <c r="G964" s="5">
        <v>1</v>
      </c>
      <c r="H964" s="5">
        <v>4288</v>
      </c>
      <c r="I964" s="5">
        <v>1479</v>
      </c>
      <c r="J964" s="5">
        <v>0.4600217780197558</v>
      </c>
      <c r="K964" s="5">
        <v>-0.10037885524727896</v>
      </c>
      <c r="L964" s="5">
        <f t="shared" si="28"/>
        <v>1.2144500187532765</v>
      </c>
      <c r="M964" s="5">
        <f t="shared" si="29"/>
        <v>16.385134803502716</v>
      </c>
    </row>
    <row r="965" spans="1:13" x14ac:dyDescent="0.25">
      <c r="A965" s="5">
        <v>20</v>
      </c>
      <c r="B965" s="5" t="s">
        <v>1039</v>
      </c>
      <c r="C965" s="5" t="s">
        <v>1039</v>
      </c>
      <c r="E965" s="5" t="s">
        <v>7</v>
      </c>
      <c r="F965" s="5" t="s">
        <v>1175</v>
      </c>
      <c r="G965" s="5">
        <v>1</v>
      </c>
      <c r="H965" s="5">
        <v>4289</v>
      </c>
      <c r="I965" s="5">
        <v>1480</v>
      </c>
      <c r="J965" s="5">
        <v>0.46033289258769544</v>
      </c>
      <c r="K965" s="5">
        <v>-9.9595098668158494E-2</v>
      </c>
      <c r="L965" s="5">
        <f t="shared" ref="L965:L1028" si="30">$O$5+$O$6*K965</f>
        <v>1.2148662944760416</v>
      </c>
      <c r="M965" s="5">
        <f t="shared" ref="M965:M1028" si="31">10^L965</f>
        <v>16.400847652810445</v>
      </c>
    </row>
    <row r="966" spans="1:13" x14ac:dyDescent="0.25">
      <c r="A966" s="5">
        <v>20</v>
      </c>
      <c r="B966" s="5" t="s">
        <v>1039</v>
      </c>
      <c r="C966" s="5" t="s">
        <v>1039</v>
      </c>
      <c r="E966" s="5" t="s">
        <v>7</v>
      </c>
      <c r="F966" s="5" t="s">
        <v>1175</v>
      </c>
      <c r="G966" s="5">
        <v>1</v>
      </c>
      <c r="H966" s="5">
        <v>4290</v>
      </c>
      <c r="I966" s="5">
        <v>1481</v>
      </c>
      <c r="J966" s="5">
        <v>0.46064400715563508</v>
      </c>
      <c r="K966" s="5">
        <v>-9.8811403262989261E-2</v>
      </c>
      <c r="L966" s="5">
        <f t="shared" si="30"/>
        <v>1.2152825377075571</v>
      </c>
      <c r="M966" s="5">
        <f t="shared" si="31"/>
        <v>16.416574342078547</v>
      </c>
    </row>
    <row r="967" spans="1:13" x14ac:dyDescent="0.25">
      <c r="A967" s="5">
        <v>20</v>
      </c>
      <c r="B967" s="5" t="s">
        <v>1039</v>
      </c>
      <c r="C967" s="5" t="s">
        <v>1039</v>
      </c>
      <c r="E967" s="5" t="s">
        <v>7</v>
      </c>
      <c r="F967" s="5" t="s">
        <v>1175</v>
      </c>
      <c r="G967" s="5">
        <v>1</v>
      </c>
      <c r="H967" s="5">
        <v>4291</v>
      </c>
      <c r="I967" s="5">
        <v>1482</v>
      </c>
      <c r="J967" s="5">
        <v>0.46095512172357472</v>
      </c>
      <c r="K967" s="5">
        <v>-9.802776854096848E-2</v>
      </c>
      <c r="L967" s="5">
        <f t="shared" si="30"/>
        <v>1.215698748708502</v>
      </c>
      <c r="M967" s="5">
        <f t="shared" si="31"/>
        <v>16.432314892087067</v>
      </c>
    </row>
    <row r="968" spans="1:13" x14ac:dyDescent="0.25">
      <c r="A968" s="5">
        <v>20</v>
      </c>
      <c r="B968" s="5" t="s">
        <v>1039</v>
      </c>
      <c r="C968" s="5" t="s">
        <v>1039</v>
      </c>
      <c r="E968" s="5" t="s">
        <v>7</v>
      </c>
      <c r="F968" s="5" t="s">
        <v>1175</v>
      </c>
      <c r="G968" s="5">
        <v>1</v>
      </c>
      <c r="H968" s="5">
        <v>4292</v>
      </c>
      <c r="I968" s="5">
        <v>1483</v>
      </c>
      <c r="J968" s="5">
        <v>0.46126623629151436</v>
      </c>
      <c r="K968" s="5">
        <v>-9.7244194011556262E-2</v>
      </c>
      <c r="L968" s="5">
        <f t="shared" si="30"/>
        <v>1.216114927739417</v>
      </c>
      <c r="M968" s="5">
        <f t="shared" si="31"/>
        <v>16.448069323656007</v>
      </c>
    </row>
    <row r="969" spans="1:13" x14ac:dyDescent="0.25">
      <c r="A969" s="5">
        <v>20</v>
      </c>
      <c r="B969" s="5" t="s">
        <v>1039</v>
      </c>
      <c r="C969" s="5" t="s">
        <v>1039</v>
      </c>
      <c r="E969" s="5" t="s">
        <v>7</v>
      </c>
      <c r="F969" s="5" t="s">
        <v>1175</v>
      </c>
      <c r="G969" s="5">
        <v>1</v>
      </c>
      <c r="H969" s="5">
        <v>4293</v>
      </c>
      <c r="I969" s="5">
        <v>1484</v>
      </c>
      <c r="J969" s="5">
        <v>0.46157735085945401</v>
      </c>
      <c r="K969" s="5">
        <v>-9.6460679184473763E-2</v>
      </c>
      <c r="L969" s="5">
        <f t="shared" si="30"/>
        <v>1.2165310750607026</v>
      </c>
      <c r="M969" s="5">
        <f t="shared" si="31"/>
        <v>16.463837657645293</v>
      </c>
    </row>
    <row r="970" spans="1:13" x14ac:dyDescent="0.25">
      <c r="A970" s="5">
        <v>20</v>
      </c>
      <c r="B970" s="5" t="s">
        <v>1039</v>
      </c>
      <c r="C970" s="5" t="s">
        <v>1039</v>
      </c>
      <c r="E970" s="5" t="s">
        <v>7</v>
      </c>
      <c r="F970" s="5" t="s">
        <v>1175</v>
      </c>
      <c r="G970" s="5">
        <v>1</v>
      </c>
      <c r="H970" s="5">
        <v>4294</v>
      </c>
      <c r="I970" s="5">
        <v>1485</v>
      </c>
      <c r="J970" s="5">
        <v>0.46188846542739365</v>
      </c>
      <c r="K970" s="5">
        <v>-9.5677223569700459E-2</v>
      </c>
      <c r="L970" s="5">
        <f t="shared" si="30"/>
        <v>1.216947190932623</v>
      </c>
      <c r="M970" s="5">
        <f t="shared" si="31"/>
        <v>16.479619914955006</v>
      </c>
    </row>
    <row r="971" spans="1:13" x14ac:dyDescent="0.25">
      <c r="A971" s="5">
        <v>20</v>
      </c>
      <c r="B971" s="5" t="s">
        <v>1039</v>
      </c>
      <c r="C971" s="5" t="s">
        <v>1039</v>
      </c>
      <c r="E971" s="5" t="s">
        <v>7</v>
      </c>
      <c r="F971" s="5" t="s">
        <v>1175</v>
      </c>
      <c r="G971" s="5">
        <v>1</v>
      </c>
      <c r="H971" s="5">
        <v>4295</v>
      </c>
      <c r="I971" s="5">
        <v>1486</v>
      </c>
      <c r="J971" s="5">
        <v>0.46219957999533329</v>
      </c>
      <c r="K971" s="5">
        <v>-9.4893826677472676E-2</v>
      </c>
      <c r="L971" s="5">
        <f t="shared" si="30"/>
        <v>1.2173632756153061</v>
      </c>
      <c r="M971" s="5">
        <f t="shared" si="31"/>
        <v>16.495416116525423</v>
      </c>
    </row>
    <row r="972" spans="1:13" x14ac:dyDescent="0.25">
      <c r="A972" s="5">
        <v>20</v>
      </c>
      <c r="B972" s="5" t="s">
        <v>1039</v>
      </c>
      <c r="C972" s="5" t="s">
        <v>1039</v>
      </c>
      <c r="E972" s="5" t="s">
        <v>7</v>
      </c>
      <c r="F972" s="5" t="s">
        <v>1175</v>
      </c>
      <c r="G972" s="5">
        <v>1</v>
      </c>
      <c r="H972" s="5">
        <v>4296</v>
      </c>
      <c r="I972" s="5">
        <v>1487</v>
      </c>
      <c r="J972" s="5">
        <v>0.46251069456327293</v>
      </c>
      <c r="K972" s="5">
        <v>-9.4110488018280702E-2</v>
      </c>
      <c r="L972" s="5">
        <f t="shared" si="30"/>
        <v>1.2177793293687442</v>
      </c>
      <c r="M972" s="5">
        <f t="shared" si="31"/>
        <v>16.511226283337127</v>
      </c>
    </row>
    <row r="973" spans="1:13" x14ac:dyDescent="0.25">
      <c r="A973" s="5">
        <v>20</v>
      </c>
      <c r="B973" s="5" t="s">
        <v>1039</v>
      </c>
      <c r="C973" s="5" t="s">
        <v>1039</v>
      </c>
      <c r="E973" s="5" t="s">
        <v>7</v>
      </c>
      <c r="F973" s="5" t="s">
        <v>1175</v>
      </c>
      <c r="G973" s="5">
        <v>1</v>
      </c>
      <c r="H973" s="5">
        <v>4301</v>
      </c>
      <c r="I973" s="5">
        <v>1488</v>
      </c>
      <c r="J973" s="5">
        <v>0.46282180913121257</v>
      </c>
      <c r="K973" s="5">
        <v>-9.3327207102867127E-2</v>
      </c>
      <c r="L973" s="5">
        <f t="shared" si="30"/>
        <v>1.2181953524527966</v>
      </c>
      <c r="M973" s="5">
        <f t="shared" si="31"/>
        <v>16.527050436411155</v>
      </c>
    </row>
    <row r="974" spans="1:13" x14ac:dyDescent="0.25">
      <c r="A974" s="5">
        <v>20</v>
      </c>
      <c r="B974" s="5" t="s">
        <v>1039</v>
      </c>
      <c r="C974" s="5" t="s">
        <v>1039</v>
      </c>
      <c r="E974" s="5" t="s">
        <v>7</v>
      </c>
      <c r="F974" s="5" t="s">
        <v>1175</v>
      </c>
      <c r="G974" s="5">
        <v>1</v>
      </c>
      <c r="H974" s="5">
        <v>4302</v>
      </c>
      <c r="I974" s="5">
        <v>1489</v>
      </c>
      <c r="J974" s="5">
        <v>0.46313292369915221</v>
      </c>
      <c r="K974" s="5">
        <v>-9.2543983442224281E-2</v>
      </c>
      <c r="L974" s="5">
        <f t="shared" si="30"/>
        <v>1.2186113451271887</v>
      </c>
      <c r="M974" s="5">
        <f t="shared" si="31"/>
        <v>16.542888596809036</v>
      </c>
    </row>
    <row r="975" spans="1:13" x14ac:dyDescent="0.25">
      <c r="A975" s="5">
        <v>20</v>
      </c>
      <c r="B975" s="5" t="s">
        <v>1039</v>
      </c>
      <c r="C975" s="5" t="s">
        <v>1039</v>
      </c>
      <c r="E975" s="5" t="s">
        <v>7</v>
      </c>
      <c r="F975" s="5" t="s">
        <v>1175</v>
      </c>
      <c r="G975" s="5">
        <v>1</v>
      </c>
      <c r="H975" s="5">
        <v>4303</v>
      </c>
      <c r="I975" s="5">
        <v>1490</v>
      </c>
      <c r="J975" s="5">
        <v>0.46344403826709185</v>
      </c>
      <c r="K975" s="5">
        <v>-9.17608165475923E-2</v>
      </c>
      <c r="L975" s="5">
        <f t="shared" si="30"/>
        <v>1.2190273076515155</v>
      </c>
      <c r="M975" s="5">
        <f t="shared" si="31"/>
        <v>16.558740785632974</v>
      </c>
    </row>
    <row r="976" spans="1:13" x14ac:dyDescent="0.25">
      <c r="A976" s="5">
        <v>20</v>
      </c>
      <c r="B976" s="5" t="s">
        <v>1039</v>
      </c>
      <c r="C976" s="5" t="s">
        <v>1039</v>
      </c>
      <c r="E976" s="5" t="s">
        <v>7</v>
      </c>
      <c r="F976" s="5" t="s">
        <v>1175</v>
      </c>
      <c r="G976" s="5">
        <v>1</v>
      </c>
      <c r="H976" s="5">
        <v>4304</v>
      </c>
      <c r="I976" s="5">
        <v>1491</v>
      </c>
      <c r="J976" s="5">
        <v>0.46375515283503149</v>
      </c>
      <c r="K976" s="5">
        <v>-9.0977705930456759E-2</v>
      </c>
      <c r="L976" s="5">
        <f t="shared" si="30"/>
        <v>1.2194432402852409</v>
      </c>
      <c r="M976" s="5">
        <f t="shared" si="31"/>
        <v>16.574607024025919</v>
      </c>
    </row>
    <row r="977" spans="1:13" x14ac:dyDescent="0.25">
      <c r="A977" s="5">
        <v>20</v>
      </c>
      <c r="B977" s="5" t="s">
        <v>1036</v>
      </c>
      <c r="C977" s="5" t="s">
        <v>1036</v>
      </c>
      <c r="E977" s="5" t="s">
        <v>7</v>
      </c>
      <c r="F977" s="5" t="s">
        <v>1175</v>
      </c>
      <c r="G977" s="5">
        <v>1</v>
      </c>
      <c r="H977" s="5">
        <v>4479</v>
      </c>
      <c r="I977" s="5">
        <v>1492</v>
      </c>
      <c r="J977" s="5">
        <v>0.46406626740297113</v>
      </c>
      <c r="K977" s="5">
        <v>-9.0194651102546652E-2</v>
      </c>
      <c r="L977" s="5">
        <f t="shared" si="30"/>
        <v>1.2198591432876997</v>
      </c>
      <c r="M977" s="5">
        <f t="shared" si="31"/>
        <v>16.590487333171659</v>
      </c>
    </row>
    <row r="978" spans="1:13" x14ac:dyDescent="0.25">
      <c r="A978" s="5">
        <v>20</v>
      </c>
      <c r="B978" s="5" t="s">
        <v>1036</v>
      </c>
      <c r="C978" s="5" t="s">
        <v>1036</v>
      </c>
      <c r="E978" s="5" t="s">
        <v>7</v>
      </c>
      <c r="F978" s="5" t="s">
        <v>1175</v>
      </c>
      <c r="G978" s="5">
        <v>1</v>
      </c>
      <c r="H978" s="5">
        <v>4480</v>
      </c>
      <c r="I978" s="5">
        <v>1493</v>
      </c>
      <c r="J978" s="5">
        <v>0.46437738197091077</v>
      </c>
      <c r="K978" s="5">
        <v>-8.9411651575832141E-2</v>
      </c>
      <c r="L978" s="5">
        <f t="shared" si="30"/>
        <v>1.2202750169180985</v>
      </c>
      <c r="M978" s="5">
        <f t="shared" si="31"/>
        <v>16.60638173429496</v>
      </c>
    </row>
    <row r="979" spans="1:13" x14ac:dyDescent="0.25">
      <c r="A979" s="5">
        <v>20</v>
      </c>
      <c r="B979" s="5" t="s">
        <v>1036</v>
      </c>
      <c r="C979" s="5" t="s">
        <v>1036</v>
      </c>
      <c r="E979" s="5" t="s">
        <v>7</v>
      </c>
      <c r="F979" s="5" t="s">
        <v>1175</v>
      </c>
      <c r="G979" s="5">
        <v>1</v>
      </c>
      <c r="H979" s="5">
        <v>4481</v>
      </c>
      <c r="I979" s="5">
        <v>1494</v>
      </c>
      <c r="J979" s="5">
        <v>0.46468849653885042</v>
      </c>
      <c r="K979" s="5">
        <v>-8.8628706862522444E-2</v>
      </c>
      <c r="L979" s="5">
        <f t="shared" si="30"/>
        <v>1.2206908614355174</v>
      </c>
      <c r="M979" s="5">
        <f t="shared" si="31"/>
        <v>16.622290248661674</v>
      </c>
    </row>
    <row r="980" spans="1:13" x14ac:dyDescent="0.25">
      <c r="A980" s="5">
        <v>20</v>
      </c>
      <c r="B980" s="5" t="s">
        <v>1036</v>
      </c>
      <c r="C980" s="5" t="s">
        <v>1036</v>
      </c>
      <c r="E980" s="5" t="s">
        <v>7</v>
      </c>
      <c r="F980" s="5" t="s">
        <v>1175</v>
      </c>
      <c r="G980" s="5">
        <v>1</v>
      </c>
      <c r="H980" s="5">
        <v>4482</v>
      </c>
      <c r="I980" s="5">
        <v>1495</v>
      </c>
      <c r="J980" s="5">
        <v>0.46499961110679006</v>
      </c>
      <c r="K980" s="5">
        <v>-8.7845816475063454E-2</v>
      </c>
      <c r="L980" s="5">
        <f t="shared" si="30"/>
        <v>1.2211066770989101</v>
      </c>
      <c r="M980" s="5">
        <f t="shared" si="31"/>
        <v>16.638212897578821</v>
      </c>
    </row>
    <row r="981" spans="1:13" x14ac:dyDescent="0.25">
      <c r="A981" s="5">
        <v>20</v>
      </c>
      <c r="B981" s="5" t="s">
        <v>1036</v>
      </c>
      <c r="C981" s="5" t="s">
        <v>1036</v>
      </c>
      <c r="E981" s="5" t="s">
        <v>7</v>
      </c>
      <c r="F981" s="5" t="s">
        <v>1175</v>
      </c>
      <c r="G981" s="5">
        <v>1</v>
      </c>
      <c r="H981" s="5">
        <v>4483</v>
      </c>
      <c r="I981" s="5">
        <v>1496</v>
      </c>
      <c r="J981" s="5">
        <v>0.4653107256747297</v>
      </c>
      <c r="K981" s="5">
        <v>-8.7062979926135931E-2</v>
      </c>
      <c r="L981" s="5">
        <f t="shared" si="30"/>
        <v>1.2215224641671059</v>
      </c>
      <c r="M981" s="5">
        <f t="shared" si="31"/>
        <v>16.654149702394726</v>
      </c>
    </row>
    <row r="982" spans="1:13" x14ac:dyDescent="0.25">
      <c r="A982" s="5">
        <v>20</v>
      </c>
      <c r="B982" s="5" t="s">
        <v>1036</v>
      </c>
      <c r="C982" s="5" t="s">
        <v>1036</v>
      </c>
      <c r="E982" s="5" t="s">
        <v>7</v>
      </c>
      <c r="F982" s="5" t="s">
        <v>1175</v>
      </c>
      <c r="G982" s="5">
        <v>1</v>
      </c>
      <c r="H982" s="5">
        <v>4484</v>
      </c>
      <c r="I982" s="5">
        <v>1497</v>
      </c>
      <c r="J982" s="5">
        <v>0.46562184024266934</v>
      </c>
      <c r="K982" s="5">
        <v>-8.6280196728652919E-2</v>
      </c>
      <c r="L982" s="5">
        <f t="shared" si="30"/>
        <v>1.2219382228988109</v>
      </c>
      <c r="M982" s="5">
        <f t="shared" si="31"/>
        <v>16.670100684499122</v>
      </c>
    </row>
    <row r="983" spans="1:13" x14ac:dyDescent="0.25">
      <c r="A983" s="5">
        <v>20</v>
      </c>
      <c r="B983" s="5" t="s">
        <v>1036</v>
      </c>
      <c r="C983" s="5" t="s">
        <v>1036</v>
      </c>
      <c r="E983" s="5" t="s">
        <v>7</v>
      </c>
      <c r="F983" s="5" t="s">
        <v>1175</v>
      </c>
      <c r="G983" s="5">
        <v>1</v>
      </c>
      <c r="H983" s="5">
        <v>4485</v>
      </c>
      <c r="I983" s="5">
        <v>1498</v>
      </c>
      <c r="J983" s="5">
        <v>0.46593295481060898</v>
      </c>
      <c r="K983" s="5">
        <v>-8.5497466395757976E-2</v>
      </c>
      <c r="L983" s="5">
        <f t="shared" si="30"/>
        <v>1.2223539535526087</v>
      </c>
      <c r="M983" s="5">
        <f t="shared" si="31"/>
        <v>16.686065865323268</v>
      </c>
    </row>
    <row r="984" spans="1:13" x14ac:dyDescent="0.25">
      <c r="A984" s="5">
        <v>20</v>
      </c>
      <c r="B984" s="5" t="s">
        <v>1036</v>
      </c>
      <c r="C984" s="5" t="s">
        <v>1036</v>
      </c>
      <c r="E984" s="5" t="s">
        <v>7</v>
      </c>
      <c r="F984" s="5" t="s">
        <v>1175</v>
      </c>
      <c r="G984" s="5">
        <v>1</v>
      </c>
      <c r="H984" s="5">
        <v>4486</v>
      </c>
      <c r="I984" s="5">
        <v>1499</v>
      </c>
      <c r="J984" s="5">
        <v>0.46624406937854868</v>
      </c>
      <c r="K984" s="5">
        <v>-8.4714788440822836E-2</v>
      </c>
      <c r="L984" s="5">
        <f t="shared" si="30"/>
        <v>1.2227696563869614</v>
      </c>
      <c r="M984" s="5">
        <f t="shared" si="31"/>
        <v>16.702045266340026</v>
      </c>
    </row>
    <row r="985" spans="1:13" x14ac:dyDescent="0.25">
      <c r="A985" s="5">
        <v>20</v>
      </c>
      <c r="B985" s="5" t="s">
        <v>1036</v>
      </c>
      <c r="C985" s="5" t="s">
        <v>1036</v>
      </c>
      <c r="E985" s="5" t="s">
        <v>7</v>
      </c>
      <c r="F985" s="5" t="s">
        <v>1175</v>
      </c>
      <c r="G985" s="5">
        <v>1</v>
      </c>
      <c r="H985" s="5">
        <v>4487</v>
      </c>
      <c r="I985" s="5">
        <v>1500</v>
      </c>
      <c r="J985" s="5">
        <v>0.46655518394648832</v>
      </c>
      <c r="K985" s="5">
        <v>-8.3932162377445135E-2</v>
      </c>
      <c r="L985" s="5">
        <f t="shared" si="30"/>
        <v>1.2231853316602115</v>
      </c>
      <c r="M985" s="5">
        <f t="shared" si="31"/>
        <v>16.718038909064028</v>
      </c>
    </row>
    <row r="986" spans="1:13" x14ac:dyDescent="0.25">
      <c r="A986" s="5">
        <v>20</v>
      </c>
      <c r="B986" s="5" t="s">
        <v>1036</v>
      </c>
      <c r="C986" s="5" t="s">
        <v>1036</v>
      </c>
      <c r="E986" s="5" t="s">
        <v>7</v>
      </c>
      <c r="F986" s="5" t="s">
        <v>1175</v>
      </c>
      <c r="G986" s="5">
        <v>1</v>
      </c>
      <c r="H986" s="5">
        <v>4488</v>
      </c>
      <c r="I986" s="5">
        <v>1501</v>
      </c>
      <c r="J986" s="5">
        <v>0.46686629851442796</v>
      </c>
      <c r="K986" s="5">
        <v>-8.3149587719446499E-2</v>
      </c>
      <c r="L986" s="5">
        <f t="shared" si="30"/>
        <v>1.223600979630582</v>
      </c>
      <c r="M986" s="5">
        <f t="shared" si="31"/>
        <v>16.734046815051716</v>
      </c>
    </row>
    <row r="987" spans="1:13" x14ac:dyDescent="0.25">
      <c r="A987" s="5">
        <v>20</v>
      </c>
      <c r="B987" s="5" t="s">
        <v>1036</v>
      </c>
      <c r="C987" s="5" t="s">
        <v>1036</v>
      </c>
      <c r="E987" s="5" t="s">
        <v>7</v>
      </c>
      <c r="F987" s="5" t="s">
        <v>1175</v>
      </c>
      <c r="G987" s="5">
        <v>1</v>
      </c>
      <c r="H987" s="5">
        <v>4489</v>
      </c>
      <c r="I987" s="5">
        <v>1502</v>
      </c>
      <c r="J987" s="5">
        <v>0.4671774130823676</v>
      </c>
      <c r="K987" s="5">
        <v>-8.2367063980870181E-2</v>
      </c>
      <c r="L987" s="5">
        <f t="shared" si="30"/>
        <v>1.224016600556179</v>
      </c>
      <c r="M987" s="5">
        <f t="shared" si="31"/>
        <v>16.750069005901544</v>
      </c>
    </row>
    <row r="988" spans="1:13" x14ac:dyDescent="0.25">
      <c r="A988" s="5">
        <v>20</v>
      </c>
      <c r="B988" s="5" t="s">
        <v>1036</v>
      </c>
      <c r="C988" s="5" t="s">
        <v>1036</v>
      </c>
      <c r="E988" s="5" t="s">
        <v>7</v>
      </c>
      <c r="F988" s="5" t="s">
        <v>1175</v>
      </c>
      <c r="G988" s="5">
        <v>1</v>
      </c>
      <c r="H988" s="5">
        <v>4490</v>
      </c>
      <c r="I988" s="5">
        <v>1503</v>
      </c>
      <c r="J988" s="5">
        <v>0.46748852765030724</v>
      </c>
      <c r="K988" s="5">
        <v>-8.1584590675979035E-2</v>
      </c>
      <c r="L988" s="5">
        <f t="shared" si="30"/>
        <v>1.2244321946949912</v>
      </c>
      <c r="M988" s="5">
        <f t="shared" si="31"/>
        <v>16.766105503254007</v>
      </c>
    </row>
    <row r="989" spans="1:13" x14ac:dyDescent="0.25">
      <c r="A989" s="5">
        <v>20</v>
      </c>
      <c r="B989" s="5" t="s">
        <v>1036</v>
      </c>
      <c r="C989" s="5" t="s">
        <v>1036</v>
      </c>
      <c r="E989" s="5" t="s">
        <v>7</v>
      </c>
      <c r="F989" s="5" t="s">
        <v>1175</v>
      </c>
      <c r="G989" s="5">
        <v>1</v>
      </c>
      <c r="H989" s="5">
        <v>4491</v>
      </c>
      <c r="I989" s="5">
        <v>1504</v>
      </c>
      <c r="J989" s="5">
        <v>0.46779964221824688</v>
      </c>
      <c r="K989" s="5">
        <v>-8.080216731925341E-2</v>
      </c>
      <c r="L989" s="5">
        <f t="shared" si="30"/>
        <v>1.2248477623048921</v>
      </c>
      <c r="M989" s="5">
        <f t="shared" si="31"/>
        <v>16.782156328791796</v>
      </c>
    </row>
    <row r="990" spans="1:13" x14ac:dyDescent="0.25">
      <c r="A990" s="5">
        <v>20</v>
      </c>
      <c r="B990" s="5" t="s">
        <v>1036</v>
      </c>
      <c r="C990" s="5" t="s">
        <v>1036</v>
      </c>
      <c r="E990" s="5" t="s">
        <v>7</v>
      </c>
      <c r="F990" s="5" t="s">
        <v>1175</v>
      </c>
      <c r="G990" s="5">
        <v>1</v>
      </c>
      <c r="H990" s="5">
        <v>4492</v>
      </c>
      <c r="I990" s="5">
        <v>1505</v>
      </c>
      <c r="J990" s="5">
        <v>0.46811075678618652</v>
      </c>
      <c r="K990" s="5">
        <v>-8.0019793425388813E-2</v>
      </c>
      <c r="L990" s="5">
        <f t="shared" si="30"/>
        <v>1.2252633036436411</v>
      </c>
      <c r="M990" s="5">
        <f t="shared" si="31"/>
        <v>16.798221504239926</v>
      </c>
    </row>
    <row r="991" spans="1:13" x14ac:dyDescent="0.25">
      <c r="A991" s="5">
        <v>20</v>
      </c>
      <c r="B991" s="5" t="s">
        <v>1036</v>
      </c>
      <c r="C991" s="5" t="s">
        <v>1036</v>
      </c>
      <c r="E991" s="5" t="s">
        <v>7</v>
      </c>
      <c r="F991" s="5" t="s">
        <v>1175</v>
      </c>
      <c r="G991" s="5">
        <v>1</v>
      </c>
      <c r="H991" s="5">
        <v>4493</v>
      </c>
      <c r="I991" s="5">
        <v>1506</v>
      </c>
      <c r="J991" s="5">
        <v>0.46842187135412616</v>
      </c>
      <c r="K991" s="5">
        <v>-7.9237468509294029E-2</v>
      </c>
      <c r="L991" s="5">
        <f t="shared" si="30"/>
        <v>1.2256788189688841</v>
      </c>
      <c r="M991" s="5">
        <f t="shared" si="31"/>
        <v>16.814301051365785</v>
      </c>
    </row>
    <row r="992" spans="1:13" x14ac:dyDescent="0.25">
      <c r="A992" s="5">
        <v>20</v>
      </c>
      <c r="B992" s="5" t="s">
        <v>1036</v>
      </c>
      <c r="C992" s="5" t="s">
        <v>1036</v>
      </c>
      <c r="E992" s="5" t="s">
        <v>7</v>
      </c>
      <c r="F992" s="5" t="s">
        <v>1175</v>
      </c>
      <c r="G992" s="5">
        <v>1</v>
      </c>
      <c r="H992" s="5">
        <v>4494</v>
      </c>
      <c r="I992" s="5">
        <v>1507</v>
      </c>
      <c r="J992" s="5">
        <v>0.4687329859220658</v>
      </c>
      <c r="K992" s="5">
        <v>-7.8455192086088671E-2</v>
      </c>
      <c r="L992" s="5">
        <f t="shared" si="30"/>
        <v>1.226094308538155</v>
      </c>
      <c r="M992" s="5">
        <f t="shared" si="31"/>
        <v>16.830394991979329</v>
      </c>
    </row>
    <row r="993" spans="1:13" x14ac:dyDescent="0.25">
      <c r="A993" s="5">
        <v>20</v>
      </c>
      <c r="B993" s="5" t="s">
        <v>1036</v>
      </c>
      <c r="C993" s="5" t="s">
        <v>1036</v>
      </c>
      <c r="E993" s="5" t="s">
        <v>7</v>
      </c>
      <c r="F993" s="5" t="s">
        <v>1175</v>
      </c>
      <c r="G993" s="5">
        <v>1</v>
      </c>
      <c r="H993" s="5">
        <v>4495</v>
      </c>
      <c r="I993" s="5">
        <v>1508</v>
      </c>
      <c r="J993" s="5">
        <v>0.46904410049000544</v>
      </c>
      <c r="K993" s="5">
        <v>-7.7672963671101269E-2</v>
      </c>
      <c r="L993" s="5">
        <f t="shared" si="30"/>
        <v>1.2265097726088767</v>
      </c>
      <c r="M993" s="5">
        <f t="shared" si="31"/>
        <v>16.84650334793313</v>
      </c>
    </row>
    <row r="994" spans="1:13" x14ac:dyDescent="0.25">
      <c r="A994" s="5">
        <v>20</v>
      </c>
      <c r="B994" s="5" t="s">
        <v>1036</v>
      </c>
      <c r="C994" s="5" t="s">
        <v>1036</v>
      </c>
      <c r="E994" s="5" t="s">
        <v>7</v>
      </c>
      <c r="F994" s="5" t="s">
        <v>1175</v>
      </c>
      <c r="G994" s="5">
        <v>1</v>
      </c>
      <c r="H994" s="5">
        <v>4496</v>
      </c>
      <c r="I994" s="5">
        <v>1509</v>
      </c>
      <c r="J994" s="5">
        <v>0.46935521505794509</v>
      </c>
      <c r="K994" s="5">
        <v>-7.6890782779867217E-2</v>
      </c>
      <c r="L994" s="5">
        <f t="shared" si="30"/>
        <v>1.2269252114383624</v>
      </c>
      <c r="M994" s="5">
        <f t="shared" si="31"/>
        <v>16.862626141122522</v>
      </c>
    </row>
    <row r="995" spans="1:13" x14ac:dyDescent="0.25">
      <c r="A995" s="5">
        <v>20</v>
      </c>
      <c r="B995" s="5" t="s">
        <v>1036</v>
      </c>
      <c r="C995" s="5" t="s">
        <v>1036</v>
      </c>
      <c r="E995" s="5" t="s">
        <v>7</v>
      </c>
      <c r="F995" s="5" t="s">
        <v>1175</v>
      </c>
      <c r="G995" s="5">
        <v>1</v>
      </c>
      <c r="H995" s="5">
        <v>4497</v>
      </c>
      <c r="I995" s="5">
        <v>1510</v>
      </c>
      <c r="J995" s="5">
        <v>0.46966632962588473</v>
      </c>
      <c r="K995" s="5">
        <v>-7.6108648928126327E-2</v>
      </c>
      <c r="L995" s="5">
        <f t="shared" si="30"/>
        <v>1.2273406252838166</v>
      </c>
      <c r="M995" s="5">
        <f t="shared" si="31"/>
        <v>16.878763393485723</v>
      </c>
    </row>
    <row r="996" spans="1:13" x14ac:dyDescent="0.25">
      <c r="A996" s="5">
        <v>20</v>
      </c>
      <c r="B996" s="5" t="s">
        <v>1036</v>
      </c>
      <c r="C996" s="5" t="s">
        <v>1036</v>
      </c>
      <c r="E996" s="5" t="s">
        <v>7</v>
      </c>
      <c r="F996" s="5" t="s">
        <v>1175</v>
      </c>
      <c r="G996" s="5">
        <v>1</v>
      </c>
      <c r="H996" s="5">
        <v>4498</v>
      </c>
      <c r="I996" s="5">
        <v>1511</v>
      </c>
      <c r="J996" s="5">
        <v>0.46997744419382437</v>
      </c>
      <c r="K996" s="5">
        <v>-7.5326561631820915E-2</v>
      </c>
      <c r="L996" s="5">
        <f t="shared" si="30"/>
        <v>1.2277560144023365</v>
      </c>
      <c r="M996" s="5">
        <f t="shared" si="31"/>
        <v>16.894915127003948</v>
      </c>
    </row>
    <row r="997" spans="1:13" x14ac:dyDescent="0.25">
      <c r="A997" s="5">
        <v>20</v>
      </c>
      <c r="B997" s="5" t="s">
        <v>1036</v>
      </c>
      <c r="C997" s="5" t="s">
        <v>1036</v>
      </c>
      <c r="E997" s="5" t="s">
        <v>7</v>
      </c>
      <c r="F997" s="5" t="s">
        <v>1175</v>
      </c>
      <c r="G997" s="5">
        <v>1</v>
      </c>
      <c r="H997" s="5">
        <v>4499</v>
      </c>
      <c r="I997" s="5">
        <v>1512</v>
      </c>
      <c r="J997" s="5">
        <v>0.47028855876176401</v>
      </c>
      <c r="K997" s="5">
        <v>-7.4544520407093723E-2</v>
      </c>
      <c r="L997" s="5">
        <f t="shared" si="30"/>
        <v>1.2281713790509123</v>
      </c>
      <c r="M997" s="5">
        <f t="shared" si="31"/>
        <v>16.911081363701467</v>
      </c>
    </row>
    <row r="998" spans="1:13" x14ac:dyDescent="0.25">
      <c r="A998" s="5">
        <v>20</v>
      </c>
      <c r="B998" s="5" t="s">
        <v>1036</v>
      </c>
      <c r="C998" s="5" t="s">
        <v>1036</v>
      </c>
      <c r="E998" s="5" t="s">
        <v>7</v>
      </c>
      <c r="F998" s="5" t="s">
        <v>1175</v>
      </c>
      <c r="G998" s="5">
        <v>1</v>
      </c>
      <c r="H998" s="5">
        <v>4500</v>
      </c>
      <c r="I998" s="5">
        <v>1513</v>
      </c>
      <c r="J998" s="5">
        <v>0.47059967332970365</v>
      </c>
      <c r="K998" s="5">
        <v>-7.3762524770285581E-2</v>
      </c>
      <c r="L998" s="5">
        <f t="shared" si="30"/>
        <v>1.2285867194864297</v>
      </c>
      <c r="M998" s="5">
        <f t="shared" si="31"/>
        <v>16.927262125645825</v>
      </c>
    </row>
    <row r="999" spans="1:13" x14ac:dyDescent="0.25">
      <c r="A999" s="5">
        <v>20</v>
      </c>
      <c r="B999" s="5" t="s">
        <v>1036</v>
      </c>
      <c r="C999" s="5" t="s">
        <v>1036</v>
      </c>
      <c r="E999" s="5" t="s">
        <v>7</v>
      </c>
      <c r="F999" s="5" t="s">
        <v>1175</v>
      </c>
      <c r="G999" s="5">
        <v>1</v>
      </c>
      <c r="H999" s="5">
        <v>4501</v>
      </c>
      <c r="I999" s="5">
        <v>1514</v>
      </c>
      <c r="J999" s="5">
        <v>0.47091078789764329</v>
      </c>
      <c r="K999" s="5">
        <v>-7.2980574237933499E-2</v>
      </c>
      <c r="L999" s="5">
        <f t="shared" si="30"/>
        <v>1.2290020359656697</v>
      </c>
      <c r="M999" s="5">
        <f t="shared" si="31"/>
        <v>16.94345743494787</v>
      </c>
    </row>
    <row r="1000" spans="1:13" x14ac:dyDescent="0.25">
      <c r="A1000" s="5">
        <v>20</v>
      </c>
      <c r="B1000" s="5" t="s">
        <v>1034</v>
      </c>
      <c r="C1000" s="5" t="s">
        <v>1034</v>
      </c>
      <c r="E1000" s="5" t="s">
        <v>7</v>
      </c>
      <c r="F1000" s="5" t="s">
        <v>1175</v>
      </c>
      <c r="G1000" s="5">
        <v>1</v>
      </c>
      <c r="H1000" s="5">
        <v>4555</v>
      </c>
      <c r="I1000" s="5">
        <v>1515</v>
      </c>
      <c r="J1000" s="5">
        <v>0.47122190246558293</v>
      </c>
      <c r="K1000" s="5">
        <v>-7.2198668326768328E-2</v>
      </c>
      <c r="L1000" s="5">
        <f t="shared" si="30"/>
        <v>1.2294173287453103</v>
      </c>
      <c r="M1000" s="5">
        <f t="shared" si="31"/>
        <v>16.959667313761894</v>
      </c>
    </row>
    <row r="1001" spans="1:13" x14ac:dyDescent="0.25">
      <c r="A1001" s="5">
        <v>20</v>
      </c>
      <c r="B1001" s="5" t="s">
        <v>1034</v>
      </c>
      <c r="C1001" s="5" t="s">
        <v>1034</v>
      </c>
      <c r="E1001" s="5" t="s">
        <v>7</v>
      </c>
      <c r="F1001" s="5" t="s">
        <v>1175</v>
      </c>
      <c r="G1001" s="5">
        <v>1</v>
      </c>
      <c r="H1001" s="5">
        <v>4556</v>
      </c>
      <c r="I1001" s="5">
        <v>1516</v>
      </c>
      <c r="J1001" s="5">
        <v>0.47153301703352257</v>
      </c>
      <c r="K1001" s="5">
        <v>-7.1416806553712964E-2</v>
      </c>
      <c r="L1001" s="5">
        <f t="shared" si="30"/>
        <v>1.229832598081928</v>
      </c>
      <c r="M1001" s="5">
        <f t="shared" si="31"/>
        <v>16.975891784285803</v>
      </c>
    </row>
    <row r="1002" spans="1:13" x14ac:dyDescent="0.25">
      <c r="A1002" s="5">
        <v>20</v>
      </c>
      <c r="B1002" s="5" t="s">
        <v>1034</v>
      </c>
      <c r="C1002" s="5" t="s">
        <v>1034</v>
      </c>
      <c r="E1002" s="5" t="s">
        <v>7</v>
      </c>
      <c r="F1002" s="5" t="s">
        <v>1175</v>
      </c>
      <c r="G1002" s="5">
        <v>1</v>
      </c>
      <c r="H1002" s="5">
        <v>4557</v>
      </c>
      <c r="I1002" s="5">
        <v>1517</v>
      </c>
      <c r="J1002" s="5">
        <v>0.47184413160146221</v>
      </c>
      <c r="K1002" s="5">
        <v>-7.0634988435879814E-2</v>
      </c>
      <c r="L1002" s="5">
        <f t="shared" si="30"/>
        <v>1.230247844231998</v>
      </c>
      <c r="M1002" s="5">
        <f t="shared" si="31"/>
        <v>16.992130868761137</v>
      </c>
    </row>
    <row r="1003" spans="1:13" x14ac:dyDescent="0.25">
      <c r="A1003" s="5">
        <v>20</v>
      </c>
      <c r="B1003" s="5" t="s">
        <v>1034</v>
      </c>
      <c r="C1003" s="5" t="s">
        <v>1034</v>
      </c>
      <c r="E1003" s="5" t="s">
        <v>7</v>
      </c>
      <c r="F1003" s="5" t="s">
        <v>1175</v>
      </c>
      <c r="G1003" s="5">
        <v>1</v>
      </c>
      <c r="H1003" s="5">
        <v>4558</v>
      </c>
      <c r="I1003" s="5">
        <v>1518</v>
      </c>
      <c r="J1003" s="5">
        <v>0.47215524616940191</v>
      </c>
      <c r="K1003" s="5">
        <v>-6.9853213490568777E-2</v>
      </c>
      <c r="L1003" s="5">
        <f t="shared" si="30"/>
        <v>1.2306630674518966</v>
      </c>
      <c r="M1003" s="5">
        <f t="shared" si="31"/>
        <v>17.00838458947327</v>
      </c>
    </row>
    <row r="1004" spans="1:13" x14ac:dyDescent="0.25">
      <c r="A1004" s="5">
        <v>20</v>
      </c>
      <c r="B1004" s="5" t="s">
        <v>1034</v>
      </c>
      <c r="C1004" s="5" t="s">
        <v>1034</v>
      </c>
      <c r="E1004" s="5" t="s">
        <v>7</v>
      </c>
      <c r="F1004" s="5" t="s">
        <v>1175</v>
      </c>
      <c r="G1004" s="5">
        <v>1</v>
      </c>
      <c r="H1004" s="5">
        <v>4559</v>
      </c>
      <c r="I1004" s="5">
        <v>1519</v>
      </c>
      <c r="J1004" s="5">
        <v>0.47246636073734155</v>
      </c>
      <c r="K1004" s="5">
        <v>-6.9071481235266019E-2</v>
      </c>
      <c r="L1004" s="5">
        <f t="shared" si="30"/>
        <v>1.2310782679979004</v>
      </c>
      <c r="M1004" s="5">
        <f t="shared" si="31"/>
        <v>17.024652968751475</v>
      </c>
    </row>
    <row r="1005" spans="1:13" x14ac:dyDescent="0.25">
      <c r="A1005" s="5">
        <v>20</v>
      </c>
      <c r="B1005" s="5" t="s">
        <v>1034</v>
      </c>
      <c r="C1005" s="5" t="s">
        <v>1034</v>
      </c>
      <c r="E1005" s="5" t="s">
        <v>7</v>
      </c>
      <c r="F1005" s="5" t="s">
        <v>1175</v>
      </c>
      <c r="G1005" s="5">
        <v>1</v>
      </c>
      <c r="H1005" s="5">
        <v>4560</v>
      </c>
      <c r="I1005" s="5">
        <v>1520</v>
      </c>
      <c r="J1005" s="5">
        <v>0.47277747530528119</v>
      </c>
      <c r="K1005" s="5">
        <v>-6.8289791187640253E-2</v>
      </c>
      <c r="L1005" s="5">
        <f t="shared" si="30"/>
        <v>1.2314934461261897</v>
      </c>
      <c r="M1005" s="5">
        <f t="shared" si="31"/>
        <v>17.040936028969078</v>
      </c>
    </row>
    <row r="1006" spans="1:13" x14ac:dyDescent="0.25">
      <c r="A1006" s="5">
        <v>20</v>
      </c>
      <c r="B1006" s="5" t="s">
        <v>1034</v>
      </c>
      <c r="C1006" s="5" t="s">
        <v>1034</v>
      </c>
      <c r="E1006" s="5" t="s">
        <v>7</v>
      </c>
      <c r="F1006" s="5" t="s">
        <v>1175</v>
      </c>
      <c r="G1006" s="5">
        <v>1</v>
      </c>
      <c r="H1006" s="5">
        <v>4561</v>
      </c>
      <c r="I1006" s="5">
        <v>1521</v>
      </c>
      <c r="J1006" s="5">
        <v>0.47308858987322083</v>
      </c>
      <c r="K1006" s="5">
        <v>-6.7508142865541826E-2</v>
      </c>
      <c r="L1006" s="5">
        <f t="shared" si="30"/>
        <v>1.2319086020928482</v>
      </c>
      <c r="M1006" s="5">
        <f t="shared" si="31"/>
        <v>17.057233792543592</v>
      </c>
    </row>
    <row r="1007" spans="1:13" x14ac:dyDescent="0.25">
      <c r="A1007" s="5">
        <v>20</v>
      </c>
      <c r="B1007" s="5" t="s">
        <v>1034</v>
      </c>
      <c r="C1007" s="5" t="s">
        <v>1034</v>
      </c>
      <c r="E1007" s="5" t="s">
        <v>7</v>
      </c>
      <c r="F1007" s="5" t="s">
        <v>1175</v>
      </c>
      <c r="G1007" s="5">
        <v>1</v>
      </c>
      <c r="H1007" s="5">
        <v>4562</v>
      </c>
      <c r="I1007" s="5">
        <v>1522</v>
      </c>
      <c r="J1007" s="5">
        <v>0.47339970444116047</v>
      </c>
      <c r="K1007" s="5">
        <v>-6.6726535787000135E-2</v>
      </c>
      <c r="L1007" s="5">
        <f t="shared" si="30"/>
        <v>1.2323237361538641</v>
      </c>
      <c r="M1007" s="5">
        <f t="shared" si="31"/>
        <v>17.07354628193675</v>
      </c>
    </row>
    <row r="1008" spans="1:13" x14ac:dyDescent="0.25">
      <c r="A1008" s="5">
        <v>20</v>
      </c>
      <c r="B1008" s="5" t="s">
        <v>1034</v>
      </c>
      <c r="C1008" s="5" t="s">
        <v>1034</v>
      </c>
      <c r="E1008" s="5" t="s">
        <v>7</v>
      </c>
      <c r="F1008" s="5" t="s">
        <v>1175</v>
      </c>
      <c r="G1008" s="5">
        <v>1</v>
      </c>
      <c r="H1008" s="5">
        <v>4563</v>
      </c>
      <c r="I1008" s="5">
        <v>1523</v>
      </c>
      <c r="J1008" s="5">
        <v>0.47371081900910011</v>
      </c>
      <c r="K1008" s="5">
        <v>-6.5944969470221798E-2</v>
      </c>
      <c r="L1008" s="5">
        <f t="shared" si="30"/>
        <v>1.2327388485651321</v>
      </c>
      <c r="M1008" s="5">
        <f t="shared" si="31"/>
        <v>17.089873519654731</v>
      </c>
    </row>
    <row r="1009" spans="1:13" x14ac:dyDescent="0.25">
      <c r="A1009" s="5">
        <v>20</v>
      </c>
      <c r="B1009" s="5" t="s">
        <v>1034</v>
      </c>
      <c r="C1009" s="5" t="s">
        <v>1034</v>
      </c>
      <c r="E1009" s="5" t="s">
        <v>7</v>
      </c>
      <c r="F1009" s="5" t="s">
        <v>1175</v>
      </c>
      <c r="G1009" s="5">
        <v>1</v>
      </c>
      <c r="H1009" s="5">
        <v>4564</v>
      </c>
      <c r="I1009" s="5">
        <v>1524</v>
      </c>
      <c r="J1009" s="5">
        <v>0.47402193357703976</v>
      </c>
      <c r="K1009" s="5">
        <v>-6.5163443433588264E-2</v>
      </c>
      <c r="L1009" s="5">
        <f t="shared" si="30"/>
        <v>1.2331539395824533</v>
      </c>
      <c r="M1009" s="5">
        <f t="shared" si="31"/>
        <v>17.10621552824821</v>
      </c>
    </row>
    <row r="1010" spans="1:13" x14ac:dyDescent="0.25">
      <c r="A1010" s="5">
        <v>20</v>
      </c>
      <c r="B1010" s="5" t="s">
        <v>1034</v>
      </c>
      <c r="C1010" s="5" t="s">
        <v>1034</v>
      </c>
      <c r="E1010" s="5" t="s">
        <v>7</v>
      </c>
      <c r="F1010" s="5" t="s">
        <v>1175</v>
      </c>
      <c r="G1010" s="5">
        <v>1</v>
      </c>
      <c r="H1010" s="5">
        <v>4565</v>
      </c>
      <c r="I1010" s="5">
        <v>1525</v>
      </c>
      <c r="J1010" s="5">
        <v>0.4743330481449794</v>
      </c>
      <c r="K1010" s="5">
        <v>-6.4381957195653955E-2</v>
      </c>
      <c r="L1010" s="5">
        <f t="shared" si="30"/>
        <v>1.2335690094615379</v>
      </c>
      <c r="M1010" s="5">
        <f t="shared" si="31"/>
        <v>17.122572330312504</v>
      </c>
    </row>
    <row r="1011" spans="1:13" x14ac:dyDescent="0.25">
      <c r="A1011" s="5">
        <v>20</v>
      </c>
      <c r="B1011" s="5" t="s">
        <v>1034</v>
      </c>
      <c r="C1011" s="5" t="s">
        <v>1034</v>
      </c>
      <c r="E1011" s="5" t="s">
        <v>7</v>
      </c>
      <c r="F1011" s="5" t="s">
        <v>1175</v>
      </c>
      <c r="G1011" s="5">
        <v>1</v>
      </c>
      <c r="H1011" s="5">
        <v>4566</v>
      </c>
      <c r="I1011" s="5">
        <v>1526</v>
      </c>
      <c r="J1011" s="5">
        <v>0.47464416271291904</v>
      </c>
      <c r="K1011" s="5">
        <v>-6.360051027514399E-2</v>
      </c>
      <c r="L1011" s="5">
        <f t="shared" si="30"/>
        <v>1.2339840584580042</v>
      </c>
      <c r="M1011" s="5">
        <f t="shared" si="31"/>
        <v>17.138943948487682</v>
      </c>
    </row>
    <row r="1012" spans="1:13" x14ac:dyDescent="0.25">
      <c r="A1012" s="5">
        <v>20</v>
      </c>
      <c r="B1012" s="5" t="s">
        <v>1034</v>
      </c>
      <c r="C1012" s="5" t="s">
        <v>1034</v>
      </c>
      <c r="E1012" s="5" t="s">
        <v>7</v>
      </c>
      <c r="F1012" s="5" t="s">
        <v>1175</v>
      </c>
      <c r="G1012" s="5">
        <v>1</v>
      </c>
      <c r="H1012" s="5">
        <v>4567</v>
      </c>
      <c r="I1012" s="5">
        <v>1527</v>
      </c>
      <c r="J1012" s="5">
        <v>0.47495527728085868</v>
      </c>
      <c r="K1012" s="5">
        <v>-6.2819102190952214E-2</v>
      </c>
      <c r="L1012" s="5">
        <f t="shared" si="30"/>
        <v>1.234399086827382</v>
      </c>
      <c r="M1012" s="5">
        <f t="shared" si="31"/>
        <v>17.155330405458709</v>
      </c>
    </row>
    <row r="1013" spans="1:13" x14ac:dyDescent="0.25">
      <c r="A1013" s="5">
        <v>20</v>
      </c>
      <c r="B1013" s="5" t="s">
        <v>1034</v>
      </c>
      <c r="C1013" s="5" t="s">
        <v>1034</v>
      </c>
      <c r="E1013" s="5" t="s">
        <v>7</v>
      </c>
      <c r="F1013" s="5" t="s">
        <v>1175</v>
      </c>
      <c r="G1013" s="5">
        <v>1</v>
      </c>
      <c r="H1013" s="5">
        <v>4568</v>
      </c>
      <c r="I1013" s="5">
        <v>1528</v>
      </c>
      <c r="J1013" s="5">
        <v>0.47526639184879832</v>
      </c>
      <c r="K1013" s="5">
        <v>-6.2037732462138992E-2</v>
      </c>
      <c r="L1013" s="5">
        <f t="shared" si="30"/>
        <v>1.2348140948251118</v>
      </c>
      <c r="M1013" s="5">
        <f t="shared" si="31"/>
        <v>17.171731723955524</v>
      </c>
    </row>
    <row r="1014" spans="1:13" x14ac:dyDescent="0.25">
      <c r="A1014" s="5">
        <v>20</v>
      </c>
      <c r="B1014" s="5" t="s">
        <v>1034</v>
      </c>
      <c r="C1014" s="5" t="s">
        <v>1034</v>
      </c>
      <c r="E1014" s="5" t="s">
        <v>7</v>
      </c>
      <c r="F1014" s="5" t="s">
        <v>1175</v>
      </c>
      <c r="G1014" s="5">
        <v>1</v>
      </c>
      <c r="H1014" s="5">
        <v>4569</v>
      </c>
      <c r="I1014" s="5">
        <v>1529</v>
      </c>
      <c r="J1014" s="5">
        <v>0.47557750641673796</v>
      </c>
      <c r="K1014" s="5">
        <v>-6.1256400607929265E-2</v>
      </c>
      <c r="L1014" s="5">
        <f t="shared" si="30"/>
        <v>1.2352290827065477</v>
      </c>
      <c r="M1014" s="5">
        <f t="shared" si="31"/>
        <v>17.188147926753228</v>
      </c>
    </row>
    <row r="1015" spans="1:13" x14ac:dyDescent="0.25">
      <c r="A1015" s="5">
        <v>20</v>
      </c>
      <c r="B1015" s="5" t="s">
        <v>1034</v>
      </c>
      <c r="C1015" s="5" t="s">
        <v>1034</v>
      </c>
      <c r="E1015" s="5" t="s">
        <v>7</v>
      </c>
      <c r="F1015" s="5" t="s">
        <v>1175</v>
      </c>
      <c r="G1015" s="5">
        <v>1</v>
      </c>
      <c r="H1015" s="5">
        <v>4570</v>
      </c>
      <c r="I1015" s="5">
        <v>1530</v>
      </c>
      <c r="J1015" s="5">
        <v>0.4758886209846776</v>
      </c>
      <c r="K1015" s="5">
        <v>-6.0475106147710234E-2</v>
      </c>
      <c r="L1015" s="5">
        <f t="shared" si="30"/>
        <v>1.2356440507269566</v>
      </c>
      <c r="M1015" s="5">
        <f t="shared" si="31"/>
        <v>17.204579036672122</v>
      </c>
    </row>
    <row r="1016" spans="1:13" x14ac:dyDescent="0.25">
      <c r="A1016" s="5">
        <v>20</v>
      </c>
      <c r="B1016" s="5" t="s">
        <v>1034</v>
      </c>
      <c r="C1016" s="5" t="s">
        <v>1034</v>
      </c>
      <c r="E1016" s="5" t="s">
        <v>7</v>
      </c>
      <c r="F1016" s="5" t="s">
        <v>1175</v>
      </c>
      <c r="G1016" s="5">
        <v>1</v>
      </c>
      <c r="H1016" s="5">
        <v>4571</v>
      </c>
      <c r="I1016" s="5">
        <v>1531</v>
      </c>
      <c r="J1016" s="5">
        <v>0.47619973555261724</v>
      </c>
      <c r="K1016" s="5">
        <v>-5.9693848601029553E-2</v>
      </c>
      <c r="L1016" s="5">
        <f t="shared" si="30"/>
        <v>1.2360589991415207</v>
      </c>
      <c r="M1016" s="5">
        <f t="shared" si="31"/>
        <v>17.22102507657792</v>
      </c>
    </row>
    <row r="1017" spans="1:13" x14ac:dyDescent="0.25">
      <c r="A1017" s="5">
        <v>20</v>
      </c>
      <c r="B1017" s="5" t="s">
        <v>1034</v>
      </c>
      <c r="C1017" s="5" t="s">
        <v>1034</v>
      </c>
      <c r="E1017" s="5" t="s">
        <v>7</v>
      </c>
      <c r="F1017" s="5" t="s">
        <v>1175</v>
      </c>
      <c r="G1017" s="5">
        <v>1</v>
      </c>
      <c r="H1017" s="5">
        <v>4572</v>
      </c>
      <c r="I1017" s="5">
        <v>1532</v>
      </c>
      <c r="J1017" s="5">
        <v>0.47651085012055688</v>
      </c>
      <c r="K1017" s="5">
        <v>-5.8912627487592961E-2</v>
      </c>
      <c r="L1017" s="5">
        <f t="shared" si="30"/>
        <v>1.2364739282053381</v>
      </c>
      <c r="M1017" s="5">
        <f t="shared" si="31"/>
        <v>17.237486069381784</v>
      </c>
    </row>
    <row r="1018" spans="1:13" x14ac:dyDescent="0.25">
      <c r="A1018" s="5">
        <v>20</v>
      </c>
      <c r="B1018" s="5" t="s">
        <v>1034</v>
      </c>
      <c r="C1018" s="5" t="s">
        <v>1034</v>
      </c>
      <c r="E1018" s="5" t="s">
        <v>7</v>
      </c>
      <c r="F1018" s="5" t="s">
        <v>1175</v>
      </c>
      <c r="G1018" s="5">
        <v>1</v>
      </c>
      <c r="H1018" s="5">
        <v>4573</v>
      </c>
      <c r="I1018" s="5">
        <v>1533</v>
      </c>
      <c r="J1018" s="5">
        <v>0.47682196468849652</v>
      </c>
      <c r="K1018" s="5">
        <v>-5.8131442327262431E-2</v>
      </c>
      <c r="L1018" s="5">
        <f t="shared" si="30"/>
        <v>1.236888838173424</v>
      </c>
      <c r="M1018" s="5">
        <f t="shared" si="31"/>
        <v>17.253962038040523</v>
      </c>
    </row>
    <row r="1019" spans="1:13" x14ac:dyDescent="0.25">
      <c r="A1019" s="5">
        <v>20</v>
      </c>
      <c r="B1019" s="5" t="s">
        <v>1034</v>
      </c>
      <c r="C1019" s="5" t="s">
        <v>1034</v>
      </c>
      <c r="E1019" s="5" t="s">
        <v>7</v>
      </c>
      <c r="F1019" s="5" t="s">
        <v>1175</v>
      </c>
      <c r="G1019" s="5">
        <v>1</v>
      </c>
      <c r="H1019" s="5">
        <v>4574</v>
      </c>
      <c r="I1019" s="5">
        <v>1534</v>
      </c>
      <c r="J1019" s="5">
        <v>0.47713307925643617</v>
      </c>
      <c r="K1019" s="5">
        <v>-5.735029264005391E-2</v>
      </c>
      <c r="L1019" s="5">
        <f t="shared" si="30"/>
        <v>1.2373037293007119</v>
      </c>
      <c r="M1019" s="5">
        <f t="shared" si="31"/>
        <v>17.270453005556664</v>
      </c>
    </row>
    <row r="1020" spans="1:13" x14ac:dyDescent="0.25">
      <c r="A1020" s="5">
        <v>20</v>
      </c>
      <c r="B1020" s="5" t="s">
        <v>1034</v>
      </c>
      <c r="C1020" s="5" t="s">
        <v>1034</v>
      </c>
      <c r="E1020" s="5" t="s">
        <v>7</v>
      </c>
      <c r="F1020" s="5" t="s">
        <v>1175</v>
      </c>
      <c r="G1020" s="5">
        <v>1</v>
      </c>
      <c r="H1020" s="5">
        <v>4575</v>
      </c>
      <c r="I1020" s="5">
        <v>1535</v>
      </c>
      <c r="J1020" s="5">
        <v>0.47744419382437581</v>
      </c>
      <c r="K1020" s="5">
        <v>-5.6569177946135363E-2</v>
      </c>
      <c r="L1020" s="5">
        <f t="shared" si="30"/>
        <v>1.2377186018420541</v>
      </c>
      <c r="M1020" s="5">
        <f t="shared" si="31"/>
        <v>17.286958994978598</v>
      </c>
    </row>
    <row r="1021" spans="1:13" x14ac:dyDescent="0.25">
      <c r="A1021" s="5">
        <v>20</v>
      </c>
      <c r="B1021" s="5" t="s">
        <v>1034</v>
      </c>
      <c r="C1021" s="5" t="s">
        <v>1034</v>
      </c>
      <c r="E1021" s="5" t="s">
        <v>7</v>
      </c>
      <c r="F1021" s="5" t="s">
        <v>1175</v>
      </c>
      <c r="G1021" s="5">
        <v>1</v>
      </c>
      <c r="H1021" s="5">
        <v>4576</v>
      </c>
      <c r="I1021" s="5">
        <v>1536</v>
      </c>
      <c r="J1021" s="5">
        <v>0.47775530839231545</v>
      </c>
      <c r="K1021" s="5">
        <v>-5.5788097765824579E-2</v>
      </c>
      <c r="L1021" s="5">
        <f t="shared" si="30"/>
        <v>1.2381334560522239</v>
      </c>
      <c r="M1021" s="5">
        <f t="shared" si="31"/>
        <v>17.303480029400713</v>
      </c>
    </row>
    <row r="1022" spans="1:13" x14ac:dyDescent="0.25">
      <c r="A1022" s="5">
        <v>20</v>
      </c>
      <c r="B1022" s="5" t="s">
        <v>1034</v>
      </c>
      <c r="C1022" s="5" t="s">
        <v>1034</v>
      </c>
      <c r="E1022" s="5" t="s">
        <v>7</v>
      </c>
      <c r="F1022" s="5" t="s">
        <v>1175</v>
      </c>
      <c r="G1022" s="5">
        <v>1</v>
      </c>
      <c r="H1022" s="5">
        <v>4577</v>
      </c>
      <c r="I1022" s="5">
        <v>1537</v>
      </c>
      <c r="J1022" s="5">
        <v>0.47806642296025509</v>
      </c>
      <c r="K1022" s="5">
        <v>-5.500705161958723E-2</v>
      </c>
      <c r="L1022" s="5">
        <f t="shared" si="30"/>
        <v>1.2385482921859157</v>
      </c>
      <c r="M1022" s="5">
        <f t="shared" si="31"/>
        <v>17.320016131963492</v>
      </c>
    </row>
    <row r="1023" spans="1:13" x14ac:dyDescent="0.25">
      <c r="A1023" s="5">
        <v>20</v>
      </c>
      <c r="B1023" s="5" t="s">
        <v>1034</v>
      </c>
      <c r="C1023" s="5" t="s">
        <v>1034</v>
      </c>
      <c r="E1023" s="5" t="s">
        <v>7</v>
      </c>
      <c r="F1023" s="5" t="s">
        <v>1175</v>
      </c>
      <c r="G1023" s="5">
        <v>1</v>
      </c>
      <c r="H1023" s="5">
        <v>4578</v>
      </c>
      <c r="I1023" s="5">
        <v>1538</v>
      </c>
      <c r="J1023" s="5">
        <v>0.47837753752819479</v>
      </c>
      <c r="K1023" s="5">
        <v>-5.4226039028034634E-2</v>
      </c>
      <c r="L1023" s="5">
        <f t="shared" si="30"/>
        <v>1.2389631104977468</v>
      </c>
      <c r="M1023" s="5">
        <f t="shared" si="31"/>
        <v>17.336567325853672</v>
      </c>
    </row>
    <row r="1024" spans="1:13" x14ac:dyDescent="0.25">
      <c r="A1024" s="5">
        <v>20</v>
      </c>
      <c r="B1024" s="5" t="s">
        <v>1034</v>
      </c>
      <c r="C1024" s="5" t="s">
        <v>1034</v>
      </c>
      <c r="E1024" s="5" t="s">
        <v>7</v>
      </c>
      <c r="F1024" s="5" t="s">
        <v>1175</v>
      </c>
      <c r="G1024" s="5">
        <v>1</v>
      </c>
      <c r="H1024" s="5">
        <v>4579</v>
      </c>
      <c r="I1024" s="5">
        <v>1539</v>
      </c>
      <c r="J1024" s="5">
        <v>0.47868865209613443</v>
      </c>
      <c r="K1024" s="5">
        <v>-5.3445059511921841E-2</v>
      </c>
      <c r="L1024" s="5">
        <f t="shared" si="30"/>
        <v>1.2393779112422578</v>
      </c>
      <c r="M1024" s="5">
        <f t="shared" si="31"/>
        <v>17.353133634304335</v>
      </c>
    </row>
    <row r="1025" spans="1:13" x14ac:dyDescent="0.25">
      <c r="A1025" s="5">
        <v>20</v>
      </c>
      <c r="B1025" s="5" t="s">
        <v>1034</v>
      </c>
      <c r="C1025" s="5" t="s">
        <v>1034</v>
      </c>
      <c r="E1025" s="5" t="s">
        <v>7</v>
      </c>
      <c r="F1025" s="5" t="s">
        <v>1175</v>
      </c>
      <c r="G1025" s="5">
        <v>1</v>
      </c>
      <c r="H1025" s="5">
        <v>4580</v>
      </c>
      <c r="I1025" s="5">
        <v>1540</v>
      </c>
      <c r="J1025" s="5">
        <v>0.47899976666407407</v>
      </c>
      <c r="K1025" s="5">
        <v>-5.2664112592145401E-2</v>
      </c>
      <c r="L1025" s="5">
        <f t="shared" si="30"/>
        <v>1.2397926946739144</v>
      </c>
      <c r="M1025" s="5">
        <f t="shared" si="31"/>
        <v>17.369715080595054</v>
      </c>
    </row>
    <row r="1026" spans="1:13" x14ac:dyDescent="0.25">
      <c r="A1026" s="5">
        <v>20</v>
      </c>
      <c r="B1026" s="5" t="s">
        <v>1032</v>
      </c>
      <c r="C1026" s="5" t="s">
        <v>1032</v>
      </c>
      <c r="E1026" s="5" t="s">
        <v>7</v>
      </c>
      <c r="F1026" s="5" t="s">
        <v>1175</v>
      </c>
      <c r="G1026" s="5">
        <v>1</v>
      </c>
      <c r="H1026" s="5">
        <v>4639</v>
      </c>
      <c r="I1026" s="5">
        <v>1541</v>
      </c>
      <c r="J1026" s="5">
        <v>0.47931088123201371</v>
      </c>
      <c r="K1026" s="5">
        <v>-5.1883197789741431E-2</v>
      </c>
      <c r="L1026" s="5">
        <f t="shared" si="30"/>
        <v>1.2402074610471086</v>
      </c>
      <c r="M1026" s="5">
        <f t="shared" si="31"/>
        <v>17.38631168805205</v>
      </c>
    </row>
    <row r="1027" spans="1:13" x14ac:dyDescent="0.25">
      <c r="A1027" s="5">
        <v>20</v>
      </c>
      <c r="B1027" s="5" t="s">
        <v>1032</v>
      </c>
      <c r="C1027" s="5" t="s">
        <v>1032</v>
      </c>
      <c r="E1027" s="5" t="s">
        <v>7</v>
      </c>
      <c r="F1027" s="5" t="s">
        <v>1175</v>
      </c>
      <c r="G1027" s="5">
        <v>1</v>
      </c>
      <c r="H1027" s="5">
        <v>4641</v>
      </c>
      <c r="I1027" s="5">
        <v>1542</v>
      </c>
      <c r="J1027" s="5">
        <v>0.47962199579995335</v>
      </c>
      <c r="K1027" s="5">
        <v>-5.1102314625883438E-2</v>
      </c>
      <c r="L1027" s="5">
        <f t="shared" si="30"/>
        <v>1.2406222106161582</v>
      </c>
      <c r="M1027" s="5">
        <f t="shared" si="31"/>
        <v>17.402923480048223</v>
      </c>
    </row>
    <row r="1028" spans="1:13" x14ac:dyDescent="0.25">
      <c r="A1028" s="5">
        <v>20</v>
      </c>
      <c r="B1028" s="5" t="s">
        <v>1032</v>
      </c>
      <c r="C1028" s="5" t="s">
        <v>1032</v>
      </c>
      <c r="E1028" s="5" t="s">
        <v>7</v>
      </c>
      <c r="F1028" s="5" t="s">
        <v>1175</v>
      </c>
      <c r="G1028" s="5">
        <v>1</v>
      </c>
      <c r="H1028" s="5">
        <v>4642</v>
      </c>
      <c r="I1028" s="5">
        <v>1543</v>
      </c>
      <c r="J1028" s="5">
        <v>0.47993311036789299</v>
      </c>
      <c r="K1028" s="5">
        <v>-5.032146262188035E-2</v>
      </c>
      <c r="L1028" s="5">
        <f t="shared" si="30"/>
        <v>1.2410369436353104</v>
      </c>
      <c r="M1028" s="5">
        <f t="shared" si="31"/>
        <v>17.419550480003394</v>
      </c>
    </row>
    <row r="1029" spans="1:13" x14ac:dyDescent="0.25">
      <c r="A1029" s="5">
        <v>20</v>
      </c>
      <c r="B1029" s="5" t="s">
        <v>1032</v>
      </c>
      <c r="C1029" s="5" t="s">
        <v>1032</v>
      </c>
      <c r="E1029" s="5" t="s">
        <v>7</v>
      </c>
      <c r="F1029" s="5" t="s">
        <v>1175</v>
      </c>
      <c r="G1029" s="5">
        <v>1</v>
      </c>
      <c r="H1029" s="5">
        <v>4643</v>
      </c>
      <c r="I1029" s="5">
        <v>1544</v>
      </c>
      <c r="J1029" s="5">
        <v>0.48024422493583263</v>
      </c>
      <c r="K1029" s="5">
        <v>-4.9540641299174293E-2</v>
      </c>
      <c r="L1029" s="5">
        <f t="shared" ref="L1029:L1092" si="32">$O$5+$O$6*K1029</f>
        <v>1.2414516603587407</v>
      </c>
      <c r="M1029" s="5">
        <f t="shared" ref="M1029:M1092" si="33">10^L1029</f>
        <v>17.436192711384351</v>
      </c>
    </row>
    <row r="1030" spans="1:13" x14ac:dyDescent="0.25">
      <c r="A1030" s="5">
        <v>20</v>
      </c>
      <c r="B1030" s="5" t="s">
        <v>1032</v>
      </c>
      <c r="C1030" s="5" t="s">
        <v>1032</v>
      </c>
      <c r="E1030" s="5" t="s">
        <v>7</v>
      </c>
      <c r="F1030" s="5" t="s">
        <v>1175</v>
      </c>
      <c r="G1030" s="5">
        <v>1</v>
      </c>
      <c r="H1030" s="5">
        <v>4644</v>
      </c>
      <c r="I1030" s="5">
        <v>1545</v>
      </c>
      <c r="J1030" s="5">
        <v>0.48055533950377227</v>
      </c>
      <c r="K1030" s="5">
        <v>-4.8759850179338746E-2</v>
      </c>
      <c r="L1030" s="5">
        <f t="shared" si="32"/>
        <v>1.2418663610405556</v>
      </c>
      <c r="M1030" s="5">
        <f t="shared" si="33"/>
        <v>17.452850197705033</v>
      </c>
    </row>
    <row r="1031" spans="1:13" x14ac:dyDescent="0.25">
      <c r="A1031" s="5">
        <v>20</v>
      </c>
      <c r="B1031" s="5" t="s">
        <v>1032</v>
      </c>
      <c r="C1031" s="5" t="s">
        <v>1032</v>
      </c>
      <c r="E1031" s="5" t="s">
        <v>7</v>
      </c>
      <c r="F1031" s="5" t="s">
        <v>1175</v>
      </c>
      <c r="G1031" s="5">
        <v>1</v>
      </c>
      <c r="H1031" s="5">
        <v>4645</v>
      </c>
      <c r="I1031" s="5">
        <v>1546</v>
      </c>
      <c r="J1031" s="5">
        <v>0.48086645407171191</v>
      </c>
      <c r="K1031" s="5">
        <v>-4.7979088784076251E-2</v>
      </c>
      <c r="L1031" s="5">
        <f t="shared" si="32"/>
        <v>1.2422810459347924</v>
      </c>
      <c r="M1031" s="5">
        <f t="shared" si="33"/>
        <v>17.4695229625266</v>
      </c>
    </row>
    <row r="1032" spans="1:13" x14ac:dyDescent="0.25">
      <c r="A1032" s="5">
        <v>20</v>
      </c>
      <c r="B1032" s="5" t="s">
        <v>1032</v>
      </c>
      <c r="C1032" s="5" t="s">
        <v>1032</v>
      </c>
      <c r="E1032" s="5" t="s">
        <v>7</v>
      </c>
      <c r="F1032" s="5" t="s">
        <v>1175</v>
      </c>
      <c r="G1032" s="5">
        <v>1</v>
      </c>
      <c r="H1032" s="5">
        <v>4647</v>
      </c>
      <c r="I1032" s="5">
        <v>1547</v>
      </c>
      <c r="J1032" s="5">
        <v>0.48117756863965155</v>
      </c>
      <c r="K1032" s="5">
        <v>-4.7198356635216515E-2</v>
      </c>
      <c r="L1032" s="5">
        <f t="shared" si="32"/>
        <v>1.2426957152954214</v>
      </c>
      <c r="M1032" s="5">
        <f t="shared" si="33"/>
        <v>17.486211029457621</v>
      </c>
    </row>
    <row r="1033" spans="1:13" x14ac:dyDescent="0.25">
      <c r="A1033" s="5">
        <v>20</v>
      </c>
      <c r="B1033" s="5" t="s">
        <v>1032</v>
      </c>
      <c r="C1033" s="5" t="s">
        <v>1032</v>
      </c>
      <c r="E1033" s="5" t="s">
        <v>7</v>
      </c>
      <c r="F1033" s="5" t="s">
        <v>1175</v>
      </c>
      <c r="G1033" s="5">
        <v>1</v>
      </c>
      <c r="H1033" s="5">
        <v>4648</v>
      </c>
      <c r="I1033" s="5">
        <v>1548</v>
      </c>
      <c r="J1033" s="5">
        <v>0.48148868320759119</v>
      </c>
      <c r="K1033" s="5">
        <v>-4.6417653254714267E-2</v>
      </c>
      <c r="L1033" s="5">
        <f t="shared" si="32"/>
        <v>1.2431103693763459</v>
      </c>
      <c r="M1033" s="5">
        <f t="shared" si="33"/>
        <v>17.502914422154159</v>
      </c>
    </row>
    <row r="1034" spans="1:13" x14ac:dyDescent="0.25">
      <c r="A1034" s="5">
        <v>20</v>
      </c>
      <c r="B1034" s="5" t="s">
        <v>1032</v>
      </c>
      <c r="C1034" s="5" t="s">
        <v>1032</v>
      </c>
      <c r="E1034" s="5" t="s">
        <v>7</v>
      </c>
      <c r="F1034" s="5" t="s">
        <v>1175</v>
      </c>
      <c r="G1034" s="5">
        <v>1</v>
      </c>
      <c r="H1034" s="5">
        <v>4649</v>
      </c>
      <c r="I1034" s="5">
        <v>1549</v>
      </c>
      <c r="J1034" s="5">
        <v>0.48179979777553084</v>
      </c>
      <c r="K1034" s="5">
        <v>-4.5636978164647193E-2</v>
      </c>
      <c r="L1034" s="5">
        <f t="shared" si="32"/>
        <v>1.2435250084314045</v>
      </c>
      <c r="M1034" s="5">
        <f t="shared" si="33"/>
        <v>17.519633164319927</v>
      </c>
    </row>
    <row r="1035" spans="1:13" x14ac:dyDescent="0.25">
      <c r="A1035" s="5">
        <v>20</v>
      </c>
      <c r="B1035" s="5" t="s">
        <v>1032</v>
      </c>
      <c r="C1035" s="5" t="s">
        <v>1032</v>
      </c>
      <c r="E1035" s="5" t="s">
        <v>7</v>
      </c>
      <c r="F1035" s="5" t="s">
        <v>1175</v>
      </c>
      <c r="G1035" s="5">
        <v>1</v>
      </c>
      <c r="H1035" s="5">
        <v>4650</v>
      </c>
      <c r="I1035" s="5">
        <v>1550</v>
      </c>
      <c r="J1035" s="5">
        <v>0.48211091234347048</v>
      </c>
      <c r="K1035" s="5">
        <v>-4.4856330887213913E-2</v>
      </c>
      <c r="L1035" s="5">
        <f t="shared" si="32"/>
        <v>1.243939632714371</v>
      </c>
      <c r="M1035" s="5">
        <f t="shared" si="33"/>
        <v>17.536367279706408</v>
      </c>
    </row>
    <row r="1036" spans="1:13" x14ac:dyDescent="0.25">
      <c r="A1036" s="5">
        <v>20</v>
      </c>
      <c r="B1036" s="5" t="s">
        <v>1032</v>
      </c>
      <c r="C1036" s="5" t="s">
        <v>1032</v>
      </c>
      <c r="E1036" s="5" t="s">
        <v>7</v>
      </c>
      <c r="F1036" s="5" t="s">
        <v>1175</v>
      </c>
      <c r="G1036" s="5">
        <v>1</v>
      </c>
      <c r="H1036" s="5">
        <v>4651</v>
      </c>
      <c r="I1036" s="5">
        <v>1551</v>
      </c>
      <c r="J1036" s="5">
        <v>0.48242202691141012</v>
      </c>
      <c r="K1036" s="5">
        <v>-4.407571094473195E-2</v>
      </c>
      <c r="L1036" s="5">
        <f t="shared" si="32"/>
        <v>1.2443542424789567</v>
      </c>
      <c r="M1036" s="5">
        <f t="shared" si="33"/>
        <v>17.553116792112988</v>
      </c>
    </row>
    <row r="1037" spans="1:13" x14ac:dyDescent="0.25">
      <c r="A1037" s="5">
        <v>20</v>
      </c>
      <c r="B1037" s="5" t="s">
        <v>1032</v>
      </c>
      <c r="C1037" s="5" t="s">
        <v>1032</v>
      </c>
      <c r="E1037" s="5" t="s">
        <v>7</v>
      </c>
      <c r="F1037" s="5" t="s">
        <v>1175</v>
      </c>
      <c r="G1037" s="5">
        <v>1</v>
      </c>
      <c r="H1037" s="5">
        <v>4652</v>
      </c>
      <c r="I1037" s="5">
        <v>1552</v>
      </c>
      <c r="J1037" s="5">
        <v>0.48273314147934976</v>
      </c>
      <c r="K1037" s="5">
        <v>-4.3295117859635551E-2</v>
      </c>
      <c r="L1037" s="5">
        <f t="shared" si="32"/>
        <v>1.2447688379788102</v>
      </c>
      <c r="M1037" s="5">
        <f t="shared" si="33"/>
        <v>17.569881725387063</v>
      </c>
    </row>
    <row r="1038" spans="1:13" x14ac:dyDescent="0.25">
      <c r="A1038" s="5">
        <v>20</v>
      </c>
      <c r="B1038" s="5" t="s">
        <v>1032</v>
      </c>
      <c r="C1038" s="5" t="s">
        <v>1032</v>
      </c>
      <c r="E1038" s="5" t="s">
        <v>7</v>
      </c>
      <c r="F1038" s="5" t="s">
        <v>1175</v>
      </c>
      <c r="G1038" s="5">
        <v>1</v>
      </c>
      <c r="H1038" s="5">
        <v>4653</v>
      </c>
      <c r="I1038" s="5">
        <v>1553</v>
      </c>
      <c r="J1038" s="5">
        <v>0.4830442560472894</v>
      </c>
      <c r="K1038" s="5">
        <v>-4.2514551154473779E-2</v>
      </c>
      <c r="L1038" s="5">
        <f t="shared" si="32"/>
        <v>1.2451834194675195</v>
      </c>
      <c r="M1038" s="5">
        <f t="shared" si="33"/>
        <v>17.586662103424228</v>
      </c>
    </row>
    <row r="1039" spans="1:13" x14ac:dyDescent="0.25">
      <c r="A1039" s="5">
        <v>20</v>
      </c>
      <c r="B1039" s="5" t="s">
        <v>1032</v>
      </c>
      <c r="C1039" s="5" t="s">
        <v>1032</v>
      </c>
      <c r="E1039" s="5" t="s">
        <v>7</v>
      </c>
      <c r="F1039" s="5" t="s">
        <v>1175</v>
      </c>
      <c r="G1039" s="5">
        <v>1</v>
      </c>
      <c r="H1039" s="5">
        <v>4654</v>
      </c>
      <c r="I1039" s="5">
        <v>1554</v>
      </c>
      <c r="J1039" s="5">
        <v>0.48335537061522904</v>
      </c>
      <c r="K1039" s="5">
        <v>-4.1734010351908324E-2</v>
      </c>
      <c r="L1039" s="5">
        <f t="shared" si="32"/>
        <v>1.2455979871986131</v>
      </c>
      <c r="M1039" s="5">
        <f t="shared" si="33"/>
        <v>17.603457950168362</v>
      </c>
    </row>
    <row r="1040" spans="1:13" x14ac:dyDescent="0.25">
      <c r="A1040" s="5">
        <v>20</v>
      </c>
      <c r="B1040" s="5" t="s">
        <v>1032</v>
      </c>
      <c r="C1040" s="5" t="s">
        <v>1032</v>
      </c>
      <c r="E1040" s="5" t="s">
        <v>7</v>
      </c>
      <c r="F1040" s="5" t="s">
        <v>1175</v>
      </c>
      <c r="G1040" s="5">
        <v>1</v>
      </c>
      <c r="H1040" s="5">
        <v>4655</v>
      </c>
      <c r="I1040" s="5">
        <v>1555</v>
      </c>
      <c r="J1040" s="5">
        <v>0.48366648518316868</v>
      </c>
      <c r="K1040" s="5">
        <v>-4.0953494974711652E-2</v>
      </c>
      <c r="L1040" s="5">
        <f t="shared" si="32"/>
        <v>1.2460125414255601</v>
      </c>
      <c r="M1040" s="5">
        <f t="shared" si="33"/>
        <v>17.620269289611752</v>
      </c>
    </row>
    <row r="1041" spans="1:13" x14ac:dyDescent="0.25">
      <c r="A1041" s="5">
        <v>20</v>
      </c>
      <c r="B1041" s="5" t="s">
        <v>1032</v>
      </c>
      <c r="C1041" s="5" t="s">
        <v>1032</v>
      </c>
      <c r="E1041" s="5" t="s">
        <v>7</v>
      </c>
      <c r="F1041" s="5" t="s">
        <v>1175</v>
      </c>
      <c r="G1041" s="5">
        <v>1</v>
      </c>
      <c r="H1041" s="5">
        <v>4656</v>
      </c>
      <c r="I1041" s="5">
        <v>1556</v>
      </c>
      <c r="J1041" s="5">
        <v>0.48397759975110832</v>
      </c>
      <c r="K1041" s="5">
        <v>-4.0173004545764626E-2</v>
      </c>
      <c r="L1041" s="5">
        <f t="shared" si="32"/>
        <v>1.246427082401772</v>
      </c>
      <c r="M1041" s="5">
        <f t="shared" si="33"/>
        <v>17.637096145795276</v>
      </c>
    </row>
    <row r="1042" spans="1:13" x14ac:dyDescent="0.25">
      <c r="A1042" s="5">
        <v>20</v>
      </c>
      <c r="B1042" s="5" t="s">
        <v>1032</v>
      </c>
      <c r="C1042" s="5" t="s">
        <v>1032</v>
      </c>
      <c r="E1042" s="5" t="s">
        <v>7</v>
      </c>
      <c r="F1042" s="5" t="s">
        <v>1175</v>
      </c>
      <c r="G1042" s="5">
        <v>1</v>
      </c>
      <c r="H1042" s="5">
        <v>4657</v>
      </c>
      <c r="I1042" s="5">
        <v>1557</v>
      </c>
      <c r="J1042" s="5">
        <v>0.48428871431904796</v>
      </c>
      <c r="K1042" s="5">
        <v>-3.9392538588054818E-2</v>
      </c>
      <c r="L1042" s="5">
        <f t="shared" si="32"/>
        <v>1.2468416103806041</v>
      </c>
      <c r="M1042" s="5">
        <f t="shared" si="33"/>
        <v>17.653938542808476</v>
      </c>
    </row>
    <row r="1043" spans="1:13" x14ac:dyDescent="0.25">
      <c r="A1043" s="5">
        <v>20</v>
      </c>
      <c r="B1043" s="5" t="s">
        <v>1032</v>
      </c>
      <c r="C1043" s="5" t="s">
        <v>1032</v>
      </c>
      <c r="E1043" s="5" t="s">
        <v>7</v>
      </c>
      <c r="F1043" s="5" t="s">
        <v>1175</v>
      </c>
      <c r="G1043" s="5">
        <v>1</v>
      </c>
      <c r="H1043" s="5">
        <v>4658</v>
      </c>
      <c r="I1043" s="5">
        <v>1558</v>
      </c>
      <c r="J1043" s="5">
        <v>0.48459982888698766</v>
      </c>
      <c r="K1043" s="5">
        <v>-3.8612096624673922E-2</v>
      </c>
      <c r="L1043" s="5">
        <f t="shared" si="32"/>
        <v>1.2472561256153563</v>
      </c>
      <c r="M1043" s="5">
        <f t="shared" si="33"/>
        <v>17.670796504789756</v>
      </c>
    </row>
    <row r="1044" spans="1:13" x14ac:dyDescent="0.25">
      <c r="A1044" s="5">
        <v>20</v>
      </c>
      <c r="B1044" s="5" t="s">
        <v>1032</v>
      </c>
      <c r="C1044" s="5" t="s">
        <v>1032</v>
      </c>
      <c r="E1044" s="5" t="s">
        <v>7</v>
      </c>
      <c r="F1044" s="5" t="s">
        <v>1175</v>
      </c>
      <c r="G1044" s="5">
        <v>1</v>
      </c>
      <c r="H1044" s="5">
        <v>4659</v>
      </c>
      <c r="I1044" s="5">
        <v>1559</v>
      </c>
      <c r="J1044" s="5">
        <v>0.4849109434549273</v>
      </c>
      <c r="K1044" s="5">
        <v>-3.7831678178816927E-2</v>
      </c>
      <c r="L1044" s="5">
        <f t="shared" si="32"/>
        <v>1.2476706283592733</v>
      </c>
      <c r="M1044" s="5">
        <f t="shared" si="33"/>
        <v>17.687670055926436</v>
      </c>
    </row>
    <row r="1045" spans="1:13" x14ac:dyDescent="0.25">
      <c r="A1045" s="5">
        <v>20</v>
      </c>
      <c r="B1045" s="5" t="s">
        <v>1032</v>
      </c>
      <c r="C1045" s="5" t="s">
        <v>1032</v>
      </c>
      <c r="E1045" s="5" t="s">
        <v>7</v>
      </c>
      <c r="F1045" s="5" t="s">
        <v>1175</v>
      </c>
      <c r="G1045" s="5">
        <v>1</v>
      </c>
      <c r="H1045" s="5">
        <v>4663</v>
      </c>
      <c r="I1045" s="5">
        <v>1560</v>
      </c>
      <c r="J1045" s="5">
        <v>0.48522205802286694</v>
      </c>
      <c r="K1045" s="5">
        <v>-3.7051282773778407E-2</v>
      </c>
      <c r="L1045" s="5">
        <f t="shared" si="32"/>
        <v>1.2480851188655471</v>
      </c>
      <c r="M1045" s="5">
        <f t="shared" si="33"/>
        <v>17.704559220454975</v>
      </c>
    </row>
    <row r="1046" spans="1:13" x14ac:dyDescent="0.25">
      <c r="A1046" s="5">
        <v>20</v>
      </c>
      <c r="B1046" s="5" t="s">
        <v>1032</v>
      </c>
      <c r="C1046" s="5" t="s">
        <v>1032</v>
      </c>
      <c r="E1046" s="5" t="s">
        <v>7</v>
      </c>
      <c r="F1046" s="5" t="s">
        <v>1175</v>
      </c>
      <c r="G1046" s="5">
        <v>1</v>
      </c>
      <c r="H1046" s="5">
        <v>4664</v>
      </c>
      <c r="I1046" s="5">
        <v>1561</v>
      </c>
      <c r="J1046" s="5">
        <v>0.48553317259080658</v>
      </c>
      <c r="K1046" s="5">
        <v>-3.6270909932951512E-2</v>
      </c>
      <c r="L1046" s="5">
        <f t="shared" si="32"/>
        <v>1.2484995973873172</v>
      </c>
      <c r="M1046" s="5">
        <f t="shared" si="33"/>
        <v>17.721464022661021</v>
      </c>
    </row>
    <row r="1047" spans="1:13" x14ac:dyDescent="0.25">
      <c r="A1047" s="5">
        <v>20</v>
      </c>
      <c r="B1047" s="5" t="s">
        <v>1032</v>
      </c>
      <c r="C1047" s="5" t="s">
        <v>1032</v>
      </c>
      <c r="E1047" s="5" t="s">
        <v>7</v>
      </c>
      <c r="F1047" s="5" t="s">
        <v>1175</v>
      </c>
      <c r="G1047" s="5">
        <v>1</v>
      </c>
      <c r="H1047" s="5">
        <v>4665</v>
      </c>
      <c r="I1047" s="5">
        <v>1562</v>
      </c>
      <c r="J1047" s="5">
        <v>0.48584428715874622</v>
      </c>
      <c r="K1047" s="5">
        <v>-3.5490559179825756E-2</v>
      </c>
      <c r="L1047" s="5">
        <f t="shared" si="32"/>
        <v>1.2489140641776721</v>
      </c>
      <c r="M1047" s="5">
        <f t="shared" si="33"/>
        <v>17.738384486879617</v>
      </c>
    </row>
    <row r="1048" spans="1:13" x14ac:dyDescent="0.25">
      <c r="A1048" s="5">
        <v>20</v>
      </c>
      <c r="B1048" s="5" t="s">
        <v>1032</v>
      </c>
      <c r="C1048" s="5" t="s">
        <v>1032</v>
      </c>
      <c r="E1048" s="5" t="s">
        <v>7</v>
      </c>
      <c r="F1048" s="5" t="s">
        <v>1175</v>
      </c>
      <c r="G1048" s="5">
        <v>1</v>
      </c>
      <c r="H1048" s="5">
        <v>4666</v>
      </c>
      <c r="I1048" s="5">
        <v>1563</v>
      </c>
      <c r="J1048" s="5">
        <v>0.48615540172668587</v>
      </c>
      <c r="K1048" s="5">
        <v>-3.4710230037984888E-2</v>
      </c>
      <c r="L1048" s="5">
        <f t="shared" si="32"/>
        <v>1.2493285194896506</v>
      </c>
      <c r="M1048" s="5">
        <f t="shared" si="33"/>
        <v>17.755320637495313</v>
      </c>
    </row>
    <row r="1049" spans="1:13" x14ac:dyDescent="0.25">
      <c r="A1049" s="5">
        <v>20</v>
      </c>
      <c r="B1049" s="5" t="s">
        <v>1032</v>
      </c>
      <c r="C1049" s="5" t="s">
        <v>1032</v>
      </c>
      <c r="E1049" s="5" t="s">
        <v>7</v>
      </c>
      <c r="F1049" s="5" t="s">
        <v>1175</v>
      </c>
      <c r="G1049" s="5">
        <v>1</v>
      </c>
      <c r="H1049" s="5">
        <v>4667</v>
      </c>
      <c r="I1049" s="5">
        <v>1564</v>
      </c>
      <c r="J1049" s="5">
        <v>0.48646651629462551</v>
      </c>
      <c r="K1049" s="5">
        <v>-3.3929922031104856E-2</v>
      </c>
      <c r="L1049" s="5">
        <f t="shared" si="32"/>
        <v>1.2497429635762418</v>
      </c>
      <c r="M1049" s="5">
        <f t="shared" si="33"/>
        <v>17.772272498942264</v>
      </c>
    </row>
    <row r="1050" spans="1:13" x14ac:dyDescent="0.25">
      <c r="A1050" s="5">
        <v>20</v>
      </c>
      <c r="B1050" s="5" t="s">
        <v>1032</v>
      </c>
      <c r="C1050" s="5" t="s">
        <v>1032</v>
      </c>
      <c r="E1050" s="5" t="s">
        <v>7</v>
      </c>
      <c r="F1050" s="5" t="s">
        <v>1175</v>
      </c>
      <c r="G1050" s="5">
        <v>1</v>
      </c>
      <c r="H1050" s="5">
        <v>4668</v>
      </c>
      <c r="I1050" s="5">
        <v>1565</v>
      </c>
      <c r="J1050" s="5">
        <v>0.48677763086256515</v>
      </c>
      <c r="K1050" s="5">
        <v>-3.3149634682951803E-2</v>
      </c>
      <c r="L1050" s="5">
        <f t="shared" si="32"/>
        <v>1.2501573966903872</v>
      </c>
      <c r="M1050" s="5">
        <f t="shared" si="33"/>
        <v>17.789240095704422</v>
      </c>
    </row>
    <row r="1051" spans="1:13" x14ac:dyDescent="0.25">
      <c r="A1051" s="5">
        <v>20</v>
      </c>
      <c r="B1051" s="5" t="s">
        <v>1030</v>
      </c>
      <c r="C1051" s="5" t="s">
        <v>1030</v>
      </c>
      <c r="E1051" s="5" t="s">
        <v>7</v>
      </c>
      <c r="F1051" s="5" t="s">
        <v>1175</v>
      </c>
      <c r="G1051" s="5">
        <v>1</v>
      </c>
      <c r="H1051" s="5">
        <v>4720</v>
      </c>
      <c r="I1051" s="5">
        <v>1566</v>
      </c>
      <c r="J1051" s="5">
        <v>0.48708874543050479</v>
      </c>
      <c r="K1051" s="5">
        <v>-3.2369367517380024E-2</v>
      </c>
      <c r="L1051" s="5">
        <f t="shared" si="32"/>
        <v>1.2505718190849817</v>
      </c>
      <c r="M1051" s="5">
        <f t="shared" si="33"/>
        <v>17.806223452315649</v>
      </c>
    </row>
    <row r="1052" spans="1:13" x14ac:dyDescent="0.25">
      <c r="A1052" s="5">
        <v>20</v>
      </c>
      <c r="B1052" s="5" t="s">
        <v>1030</v>
      </c>
      <c r="C1052" s="5" t="s">
        <v>1030</v>
      </c>
      <c r="E1052" s="5" t="s">
        <v>7</v>
      </c>
      <c r="F1052" s="5" t="s">
        <v>1175</v>
      </c>
      <c r="G1052" s="5">
        <v>1</v>
      </c>
      <c r="H1052" s="5">
        <v>4721</v>
      </c>
      <c r="I1052" s="5">
        <v>1567</v>
      </c>
      <c r="J1052" s="5">
        <v>0.48739985999844443</v>
      </c>
      <c r="K1052" s="5">
        <v>-3.1589120058329881E-2</v>
      </c>
      <c r="L1052" s="5">
        <f t="shared" si="32"/>
        <v>1.2509862310128743</v>
      </c>
      <c r="M1052" s="5">
        <f t="shared" si="33"/>
        <v>17.823222593359841</v>
      </c>
    </row>
    <row r="1053" spans="1:13" x14ac:dyDescent="0.25">
      <c r="A1053" s="5">
        <v>20</v>
      </c>
      <c r="B1053" s="5" t="s">
        <v>1030</v>
      </c>
      <c r="C1053" s="5" t="s">
        <v>1030</v>
      </c>
      <c r="E1053" s="5" t="s">
        <v>7</v>
      </c>
      <c r="F1053" s="5" t="s">
        <v>1175</v>
      </c>
      <c r="G1053" s="5">
        <v>1</v>
      </c>
      <c r="H1053" s="5">
        <v>4722</v>
      </c>
      <c r="I1053" s="5">
        <v>1568</v>
      </c>
      <c r="J1053" s="5">
        <v>0.48771097456638407</v>
      </c>
      <c r="K1053" s="5">
        <v>-3.0808891829825803E-2</v>
      </c>
      <c r="L1053" s="5">
        <f t="shared" si="32"/>
        <v>1.2514006327268692</v>
      </c>
      <c r="M1053" s="5">
        <f t="shared" si="33"/>
        <v>17.840237543471087</v>
      </c>
    </row>
    <row r="1054" spans="1:13" x14ac:dyDescent="0.25">
      <c r="A1054" s="5">
        <v>20</v>
      </c>
      <c r="B1054" s="5" t="s">
        <v>1030</v>
      </c>
      <c r="C1054" s="5" t="s">
        <v>1030</v>
      </c>
      <c r="E1054" s="5" t="s">
        <v>7</v>
      </c>
      <c r="F1054" s="5" t="s">
        <v>1175</v>
      </c>
      <c r="G1054" s="5">
        <v>1</v>
      </c>
      <c r="H1054" s="5">
        <v>4723</v>
      </c>
      <c r="I1054" s="5">
        <v>1569</v>
      </c>
      <c r="J1054" s="5">
        <v>0.48802208913432371</v>
      </c>
      <c r="K1054" s="5">
        <v>-3.002868235597423E-2</v>
      </c>
      <c r="L1054" s="5">
        <f t="shared" si="32"/>
        <v>1.2518150244797273</v>
      </c>
      <c r="M1054" s="5">
        <f t="shared" si="33"/>
        <v>17.857268327333809</v>
      </c>
    </row>
    <row r="1055" spans="1:13" x14ac:dyDescent="0.25">
      <c r="A1055" s="5">
        <v>20</v>
      </c>
      <c r="B1055" s="5" t="s">
        <v>1030</v>
      </c>
      <c r="C1055" s="5" t="s">
        <v>1030</v>
      </c>
      <c r="E1055" s="5" t="s">
        <v>7</v>
      </c>
      <c r="F1055" s="5" t="s">
        <v>1175</v>
      </c>
      <c r="G1055" s="5">
        <v>1</v>
      </c>
      <c r="H1055" s="5">
        <v>4724</v>
      </c>
      <c r="I1055" s="5">
        <v>1570</v>
      </c>
      <c r="J1055" s="5">
        <v>0.48833320370226335</v>
      </c>
      <c r="K1055" s="5">
        <v>-2.9248491160961607E-2</v>
      </c>
      <c r="L1055" s="5">
        <f t="shared" si="32"/>
        <v>1.2522294065241668</v>
      </c>
      <c r="M1055" s="5">
        <f t="shared" si="33"/>
        <v>17.874314969682874</v>
      </c>
    </row>
    <row r="1056" spans="1:13" x14ac:dyDescent="0.25">
      <c r="A1056" s="5">
        <v>20</v>
      </c>
      <c r="B1056" s="5" t="s">
        <v>1030</v>
      </c>
      <c r="C1056" s="5" t="s">
        <v>1030</v>
      </c>
      <c r="E1056" s="5" t="s">
        <v>7</v>
      </c>
      <c r="F1056" s="5" t="s">
        <v>1175</v>
      </c>
      <c r="G1056" s="5">
        <v>1</v>
      </c>
      <c r="H1056" s="5">
        <v>4725</v>
      </c>
      <c r="I1056" s="5">
        <v>1571</v>
      </c>
      <c r="J1056" s="5">
        <v>0.48864431827020299</v>
      </c>
      <c r="K1056" s="5">
        <v>-2.8468317769052308E-2</v>
      </c>
      <c r="L1056" s="5">
        <f t="shared" si="32"/>
        <v>1.2526437791128646</v>
      </c>
      <c r="M1056" s="5">
        <f t="shared" si="33"/>
        <v>17.891377495303765</v>
      </c>
    </row>
    <row r="1057" spans="1:13" x14ac:dyDescent="0.25">
      <c r="A1057" s="5">
        <v>20</v>
      </c>
      <c r="B1057" s="5" t="s">
        <v>1030</v>
      </c>
      <c r="C1057" s="5" t="s">
        <v>1030</v>
      </c>
      <c r="E1057" s="5" t="s">
        <v>7</v>
      </c>
      <c r="F1057" s="5" t="s">
        <v>1175</v>
      </c>
      <c r="G1057" s="5">
        <v>1</v>
      </c>
      <c r="H1057" s="5">
        <v>4726</v>
      </c>
      <c r="I1057" s="5">
        <v>1572</v>
      </c>
      <c r="J1057" s="5">
        <v>0.48895543283814263</v>
      </c>
      <c r="K1057" s="5">
        <v>-2.7688161704586621E-2</v>
      </c>
      <c r="L1057" s="5">
        <f t="shared" si="32"/>
        <v>1.2530581424984575</v>
      </c>
      <c r="M1057" s="5">
        <f t="shared" si="33"/>
        <v>17.908455929032691</v>
      </c>
    </row>
    <row r="1058" spans="1:13" x14ac:dyDescent="0.25">
      <c r="A1058" s="5">
        <v>20</v>
      </c>
      <c r="B1058" s="5" t="s">
        <v>1030</v>
      </c>
      <c r="C1058" s="5" t="s">
        <v>1030</v>
      </c>
      <c r="E1058" s="5" t="s">
        <v>7</v>
      </c>
      <c r="F1058" s="5" t="s">
        <v>1175</v>
      </c>
      <c r="G1058" s="5">
        <v>1</v>
      </c>
      <c r="H1058" s="5">
        <v>4727</v>
      </c>
      <c r="I1058" s="5">
        <v>1573</v>
      </c>
      <c r="J1058" s="5">
        <v>0.48926654740608228</v>
      </c>
      <c r="K1058" s="5">
        <v>-2.6908022491978711E-2</v>
      </c>
      <c r="L1058" s="5">
        <f t="shared" si="32"/>
        <v>1.2534724969335427</v>
      </c>
      <c r="M1058" s="5">
        <f t="shared" si="33"/>
        <v>17.925550295756771</v>
      </c>
    </row>
    <row r="1059" spans="1:13" x14ac:dyDescent="0.25">
      <c r="A1059" s="5">
        <v>20</v>
      </c>
      <c r="B1059" s="5" t="s">
        <v>1030</v>
      </c>
      <c r="C1059" s="5" t="s">
        <v>1030</v>
      </c>
      <c r="E1059" s="5" t="s">
        <v>7</v>
      </c>
      <c r="F1059" s="5" t="s">
        <v>1175</v>
      </c>
      <c r="G1059" s="5">
        <v>1</v>
      </c>
      <c r="H1059" s="5">
        <v>4728</v>
      </c>
      <c r="I1059" s="5">
        <v>1574</v>
      </c>
      <c r="J1059" s="5">
        <v>0.48957766197402192</v>
      </c>
      <c r="K1059" s="5">
        <v>-2.612789965571459E-2</v>
      </c>
      <c r="L1059" s="5">
        <f t="shared" si="32"/>
        <v>1.2538868426706795</v>
      </c>
      <c r="M1059" s="5">
        <f t="shared" si="33"/>
        <v>17.942660620414113</v>
      </c>
    </row>
    <row r="1060" spans="1:13" x14ac:dyDescent="0.25">
      <c r="A1060" s="5">
        <v>20</v>
      </c>
      <c r="B1060" s="5" t="s">
        <v>1030</v>
      </c>
      <c r="C1060" s="5" t="s">
        <v>1030</v>
      </c>
      <c r="E1060" s="5" t="s">
        <v>7</v>
      </c>
      <c r="F1060" s="5" t="s">
        <v>1175</v>
      </c>
      <c r="G1060" s="5">
        <v>1</v>
      </c>
      <c r="H1060" s="5">
        <v>4729</v>
      </c>
      <c r="I1060" s="5">
        <v>1575</v>
      </c>
      <c r="J1060" s="5">
        <v>0.48988877654196156</v>
      </c>
      <c r="K1060" s="5">
        <v>-2.5347792720350072E-2</v>
      </c>
      <c r="L1060" s="5">
        <f t="shared" si="32"/>
        <v>1.2543011799623898</v>
      </c>
      <c r="M1060" s="5">
        <f t="shared" si="33"/>
        <v>17.959786927994006</v>
      </c>
    </row>
    <row r="1061" spans="1:13" x14ac:dyDescent="0.25">
      <c r="A1061" s="5">
        <v>20</v>
      </c>
      <c r="B1061" s="5" t="s">
        <v>1030</v>
      </c>
      <c r="C1061" s="5" t="s">
        <v>1030</v>
      </c>
      <c r="E1061" s="5" t="s">
        <v>7</v>
      </c>
      <c r="F1061" s="5" t="s">
        <v>1175</v>
      </c>
      <c r="G1061" s="5">
        <v>1</v>
      </c>
      <c r="H1061" s="5">
        <v>4730</v>
      </c>
      <c r="I1061" s="5">
        <v>1576</v>
      </c>
      <c r="J1061" s="5">
        <v>0.4901998911099012</v>
      </c>
      <c r="K1061" s="5">
        <v>-2.4567701210508754E-2</v>
      </c>
      <c r="L1061" s="5">
        <f t="shared" si="32"/>
        <v>1.2547155090611599</v>
      </c>
      <c r="M1061" s="5">
        <f t="shared" si="33"/>
        <v>17.97692924353704</v>
      </c>
    </row>
    <row r="1062" spans="1:13" x14ac:dyDescent="0.25">
      <c r="A1062" s="5">
        <v>20</v>
      </c>
      <c r="B1062" s="5" t="s">
        <v>1030</v>
      </c>
      <c r="C1062" s="5" t="s">
        <v>1030</v>
      </c>
      <c r="E1062" s="5" t="s">
        <v>7</v>
      </c>
      <c r="F1062" s="5" t="s">
        <v>1175</v>
      </c>
      <c r="G1062" s="5">
        <v>1</v>
      </c>
      <c r="H1062" s="5">
        <v>4731</v>
      </c>
      <c r="I1062" s="5">
        <v>1577</v>
      </c>
      <c r="J1062" s="5">
        <v>0.49051100567784084</v>
      </c>
      <c r="K1062" s="5">
        <v>-2.3787624650879982E-2</v>
      </c>
      <c r="L1062" s="5">
        <f t="shared" si="32"/>
        <v>1.2551298302194409</v>
      </c>
      <c r="M1062" s="5">
        <f t="shared" si="33"/>
        <v>17.994087592135248</v>
      </c>
    </row>
    <row r="1063" spans="1:13" x14ac:dyDescent="0.25">
      <c r="A1063" s="5">
        <v>20</v>
      </c>
      <c r="B1063" s="5" t="s">
        <v>1030</v>
      </c>
      <c r="C1063" s="5" t="s">
        <v>1030</v>
      </c>
      <c r="E1063" s="5" t="s">
        <v>7</v>
      </c>
      <c r="F1063" s="5" t="s">
        <v>1175</v>
      </c>
      <c r="G1063" s="5">
        <v>1</v>
      </c>
      <c r="H1063" s="5">
        <v>4732</v>
      </c>
      <c r="I1063" s="5">
        <v>1578</v>
      </c>
      <c r="J1063" s="5">
        <v>0.49082212024578054</v>
      </c>
      <c r="K1063" s="5">
        <v>-2.3007562566216826E-2</v>
      </c>
      <c r="L1063" s="5">
        <f t="shared" si="32"/>
        <v>1.2555441436896504</v>
      </c>
      <c r="M1063" s="5">
        <f t="shared" si="33"/>
        <v>18.011261998932259</v>
      </c>
    </row>
    <row r="1064" spans="1:13" x14ac:dyDescent="0.25">
      <c r="A1064" s="5">
        <v>20</v>
      </c>
      <c r="B1064" s="5" t="s">
        <v>1030</v>
      </c>
      <c r="C1064" s="5" t="s">
        <v>1030</v>
      </c>
      <c r="E1064" s="5" t="s">
        <v>7</v>
      </c>
      <c r="F1064" s="5" t="s">
        <v>1175</v>
      </c>
      <c r="G1064" s="5">
        <v>1</v>
      </c>
      <c r="H1064" s="5">
        <v>4733</v>
      </c>
      <c r="I1064" s="5">
        <v>1579</v>
      </c>
      <c r="J1064" s="5">
        <v>0.49113323481372018</v>
      </c>
      <c r="K1064" s="5">
        <v>-2.2227514481334011E-2</v>
      </c>
      <c r="L1064" s="5">
        <f t="shared" si="32"/>
        <v>1.2559584497241727</v>
      </c>
      <c r="M1064" s="5">
        <f t="shared" si="33"/>
        <v>18.028452489123431</v>
      </c>
    </row>
    <row r="1065" spans="1:13" x14ac:dyDescent="0.25">
      <c r="A1065" s="5">
        <v>20</v>
      </c>
      <c r="B1065" s="5" t="s">
        <v>1030</v>
      </c>
      <c r="C1065" s="5" t="s">
        <v>1030</v>
      </c>
      <c r="E1065" s="5" t="s">
        <v>7</v>
      </c>
      <c r="F1065" s="5" t="s">
        <v>1175</v>
      </c>
      <c r="G1065" s="5">
        <v>1</v>
      </c>
      <c r="H1065" s="5">
        <v>4734</v>
      </c>
      <c r="I1065" s="5">
        <v>1580</v>
      </c>
      <c r="J1065" s="5">
        <v>0.49144434938165982</v>
      </c>
      <c r="K1065" s="5">
        <v>-2.1447479921105968E-2</v>
      </c>
      <c r="L1065" s="5">
        <f t="shared" si="32"/>
        <v>1.2563727485753609</v>
      </c>
      <c r="M1065" s="5">
        <f t="shared" si="33"/>
        <v>18.045659087955993</v>
      </c>
    </row>
    <row r="1066" spans="1:13" x14ac:dyDescent="0.25">
      <c r="A1066" s="5">
        <v>20</v>
      </c>
      <c r="B1066" s="5" t="s">
        <v>1030</v>
      </c>
      <c r="C1066" s="5" t="s">
        <v>1030</v>
      </c>
      <c r="E1066" s="5" t="s">
        <v>7</v>
      </c>
      <c r="F1066" s="5" t="s">
        <v>1175</v>
      </c>
      <c r="G1066" s="5">
        <v>1</v>
      </c>
      <c r="H1066" s="5">
        <v>4735</v>
      </c>
      <c r="I1066" s="5">
        <v>1581</v>
      </c>
      <c r="J1066" s="5">
        <v>0.49175546394959946</v>
      </c>
      <c r="K1066" s="5">
        <v>-2.066745841046471E-2</v>
      </c>
      <c r="L1066" s="5">
        <f t="shared" si="32"/>
        <v>1.256787040495537</v>
      </c>
      <c r="M1066" s="5">
        <f t="shared" si="33"/>
        <v>18.062881820729185</v>
      </c>
    </row>
    <row r="1067" spans="1:13" x14ac:dyDescent="0.25">
      <c r="A1067" s="5">
        <v>20</v>
      </c>
      <c r="B1067" s="5" t="s">
        <v>1030</v>
      </c>
      <c r="C1067" s="5" t="s">
        <v>1030</v>
      </c>
      <c r="E1067" s="5" t="s">
        <v>7</v>
      </c>
      <c r="F1067" s="5" t="s">
        <v>1175</v>
      </c>
      <c r="G1067" s="5">
        <v>1</v>
      </c>
      <c r="H1067" s="5">
        <v>4736</v>
      </c>
      <c r="I1067" s="5">
        <v>1582</v>
      </c>
      <c r="J1067" s="5">
        <v>0.4920665785175391</v>
      </c>
      <c r="K1067" s="5">
        <v>-1.9887449474397897E-2</v>
      </c>
      <c r="L1067" s="5">
        <f t="shared" si="32"/>
        <v>1.2572013257369941</v>
      </c>
      <c r="M1067" s="5">
        <f t="shared" si="33"/>
        <v>18.080120712794429</v>
      </c>
    </row>
    <row r="1068" spans="1:13" x14ac:dyDescent="0.25">
      <c r="A1068" s="5">
        <v>20</v>
      </c>
      <c r="B1068" s="5" t="s">
        <v>1030</v>
      </c>
      <c r="C1068" s="5" t="s">
        <v>1030</v>
      </c>
      <c r="E1068" s="5" t="s">
        <v>7</v>
      </c>
      <c r="F1068" s="5" t="s">
        <v>1175</v>
      </c>
      <c r="G1068" s="5">
        <v>1</v>
      </c>
      <c r="H1068" s="5">
        <v>4737</v>
      </c>
      <c r="I1068" s="5">
        <v>1583</v>
      </c>
      <c r="J1068" s="5">
        <v>0.49237769308547874</v>
      </c>
      <c r="K1068" s="5">
        <v>-1.9107452637946727E-2</v>
      </c>
      <c r="L1068" s="5">
        <f t="shared" si="32"/>
        <v>1.2576156045519962</v>
      </c>
      <c r="M1068" s="5">
        <f t="shared" si="33"/>
        <v>18.097375789555436</v>
      </c>
    </row>
    <row r="1069" spans="1:13" x14ac:dyDescent="0.25">
      <c r="A1069" s="5">
        <v>20</v>
      </c>
      <c r="B1069" s="5" t="s">
        <v>1028</v>
      </c>
      <c r="C1069" s="5" t="s">
        <v>1028</v>
      </c>
      <c r="E1069" s="5" t="s">
        <v>7</v>
      </c>
      <c r="F1069" s="5" t="s">
        <v>1175</v>
      </c>
      <c r="G1069" s="5">
        <v>1</v>
      </c>
      <c r="H1069" s="5">
        <v>4792</v>
      </c>
      <c r="I1069" s="5">
        <v>1584</v>
      </c>
      <c r="J1069" s="5">
        <v>0.49268880765341838</v>
      </c>
      <c r="K1069" s="5">
        <v>-1.8327467426203961E-2</v>
      </c>
      <c r="L1069" s="5">
        <f t="shared" si="32"/>
        <v>1.2580298771927805</v>
      </c>
      <c r="M1069" s="5">
        <f t="shared" si="33"/>
        <v>18.114647076468383</v>
      </c>
    </row>
    <row r="1070" spans="1:13" x14ac:dyDescent="0.25">
      <c r="A1070" s="5">
        <v>20</v>
      </c>
      <c r="B1070" s="5" t="s">
        <v>1028</v>
      </c>
      <c r="C1070" s="5" t="s">
        <v>1028</v>
      </c>
      <c r="E1070" s="5" t="s">
        <v>7</v>
      </c>
      <c r="F1070" s="5" t="s">
        <v>1175</v>
      </c>
      <c r="G1070" s="5">
        <v>1</v>
      </c>
      <c r="H1070" s="5">
        <v>4793</v>
      </c>
      <c r="I1070" s="5">
        <v>1585</v>
      </c>
      <c r="J1070" s="5">
        <v>0.49299992222135802</v>
      </c>
      <c r="K1070" s="5">
        <v>-1.7547493364311877E-2</v>
      </c>
      <c r="L1070" s="5">
        <f t="shared" si="32"/>
        <v>1.2584441439115577</v>
      </c>
      <c r="M1070" s="5">
        <f t="shared" si="33"/>
        <v>18.131934599042044</v>
      </c>
    </row>
    <row r="1071" spans="1:13" x14ac:dyDescent="0.25">
      <c r="A1071" s="5">
        <v>20</v>
      </c>
      <c r="B1071" s="5" t="s">
        <v>1028</v>
      </c>
      <c r="C1071" s="5" t="s">
        <v>1028</v>
      </c>
      <c r="E1071" s="5" t="s">
        <v>7</v>
      </c>
      <c r="F1071" s="5" t="s">
        <v>1175</v>
      </c>
      <c r="G1071" s="5">
        <v>1</v>
      </c>
      <c r="H1071" s="5">
        <v>4794</v>
      </c>
      <c r="I1071" s="5">
        <v>1586</v>
      </c>
      <c r="J1071" s="5">
        <v>0.49331103678929766</v>
      </c>
      <c r="K1071" s="5">
        <v>-1.6767529977460255E-2</v>
      </c>
      <c r="L1071" s="5">
        <f t="shared" si="32"/>
        <v>1.2588584049605129</v>
      </c>
      <c r="M1071" s="5">
        <f t="shared" si="33"/>
        <v>18.149238382837932</v>
      </c>
    </row>
    <row r="1072" spans="1:13" x14ac:dyDescent="0.25">
      <c r="A1072" s="5">
        <v>20</v>
      </c>
      <c r="B1072" s="5" t="s">
        <v>1028</v>
      </c>
      <c r="C1072" s="5" t="s">
        <v>1028</v>
      </c>
      <c r="E1072" s="5" t="s">
        <v>7</v>
      </c>
      <c r="F1072" s="5" t="s">
        <v>1175</v>
      </c>
      <c r="G1072" s="5">
        <v>1</v>
      </c>
      <c r="H1072" s="5">
        <v>4795</v>
      </c>
      <c r="I1072" s="5">
        <v>1587</v>
      </c>
      <c r="J1072" s="5">
        <v>0.4936221513572373</v>
      </c>
      <c r="K1072" s="5">
        <v>-1.5987576790884341E-2</v>
      </c>
      <c r="L1072" s="5">
        <f t="shared" si="32"/>
        <v>1.2592726605918074</v>
      </c>
      <c r="M1072" s="5">
        <f t="shared" si="33"/>
        <v>18.166558453470433</v>
      </c>
    </row>
    <row r="1073" spans="1:13" x14ac:dyDescent="0.25">
      <c r="A1073" s="5">
        <v>20</v>
      </c>
      <c r="B1073" s="5" t="s">
        <v>1028</v>
      </c>
      <c r="C1073" s="5" t="s">
        <v>1028</v>
      </c>
      <c r="E1073" s="5" t="s">
        <v>7</v>
      </c>
      <c r="F1073" s="5" t="s">
        <v>1175</v>
      </c>
      <c r="G1073" s="5">
        <v>1</v>
      </c>
      <c r="H1073" s="5">
        <v>4796</v>
      </c>
      <c r="I1073" s="5">
        <v>1588</v>
      </c>
      <c r="J1073" s="5">
        <v>0.49393326592517695</v>
      </c>
      <c r="K1073" s="5">
        <v>-1.5207633329862833E-2</v>
      </c>
      <c r="L1073" s="5">
        <f t="shared" si="32"/>
        <v>1.2596869110575797</v>
      </c>
      <c r="M1073" s="5">
        <f t="shared" si="33"/>
        <v>18.183894836607013</v>
      </c>
    </row>
    <row r="1074" spans="1:13" x14ac:dyDescent="0.25">
      <c r="A1074" s="5">
        <v>20</v>
      </c>
      <c r="B1074" s="5" t="s">
        <v>1028</v>
      </c>
      <c r="C1074" s="5" t="s">
        <v>1028</v>
      </c>
      <c r="E1074" s="5" t="s">
        <v>7</v>
      </c>
      <c r="F1074" s="5" t="s">
        <v>1175</v>
      </c>
      <c r="G1074" s="5">
        <v>1</v>
      </c>
      <c r="H1074" s="5">
        <v>4797</v>
      </c>
      <c r="I1074" s="5">
        <v>1589</v>
      </c>
      <c r="J1074" s="5">
        <v>0.49424438049311659</v>
      </c>
      <c r="K1074" s="5">
        <v>-1.4427699119715847E-2</v>
      </c>
      <c r="L1074" s="5">
        <f t="shared" si="32"/>
        <v>1.2601011566099456</v>
      </c>
      <c r="M1074" s="5">
        <f t="shared" si="33"/>
        <v>18.201247557968284</v>
      </c>
    </row>
    <row r="1075" spans="1:13" x14ac:dyDescent="0.25">
      <c r="A1075" s="5">
        <v>20</v>
      </c>
      <c r="B1075" s="5" t="s">
        <v>1028</v>
      </c>
      <c r="C1075" s="5" t="s">
        <v>1028</v>
      </c>
      <c r="E1075" s="5" t="s">
        <v>7</v>
      </c>
      <c r="F1075" s="5" t="s">
        <v>1175</v>
      </c>
      <c r="G1075" s="5">
        <v>1</v>
      </c>
      <c r="H1075" s="5">
        <v>4798</v>
      </c>
      <c r="I1075" s="5">
        <v>1590</v>
      </c>
      <c r="J1075" s="5">
        <v>0.49455549506105623</v>
      </c>
      <c r="K1075" s="5">
        <v>-1.3647773685802903E-2</v>
      </c>
      <c r="L1075" s="5">
        <f t="shared" si="32"/>
        <v>1.2605153975010004</v>
      </c>
      <c r="M1075" s="5">
        <f t="shared" si="33"/>
        <v>18.218616643328218</v>
      </c>
    </row>
    <row r="1076" spans="1:13" x14ac:dyDescent="0.25">
      <c r="A1076" s="5">
        <v>20</v>
      </c>
      <c r="B1076" s="5" t="s">
        <v>1028</v>
      </c>
      <c r="C1076" s="5" t="s">
        <v>1028</v>
      </c>
      <c r="E1076" s="5" t="s">
        <v>7</v>
      </c>
      <c r="F1076" s="5" t="s">
        <v>1175</v>
      </c>
      <c r="G1076" s="5">
        <v>1</v>
      </c>
      <c r="H1076" s="5">
        <v>4799</v>
      </c>
      <c r="I1076" s="5">
        <v>1591</v>
      </c>
      <c r="J1076" s="5">
        <v>0.49486660962899587</v>
      </c>
      <c r="K1076" s="5">
        <v>-1.2867856553520886E-2</v>
      </c>
      <c r="L1076" s="5">
        <f t="shared" si="32"/>
        <v>1.2609296339828198</v>
      </c>
      <c r="M1076" s="5">
        <f t="shared" si="33"/>
        <v>18.23600211851425</v>
      </c>
    </row>
    <row r="1077" spans="1:13" x14ac:dyDescent="0.25">
      <c r="A1077" s="5">
        <v>20</v>
      </c>
      <c r="B1077" s="5" t="s">
        <v>1028</v>
      </c>
      <c r="C1077" s="5" t="s">
        <v>1028</v>
      </c>
      <c r="E1077" s="5" t="s">
        <v>7</v>
      </c>
      <c r="F1077" s="5" t="s">
        <v>1175</v>
      </c>
      <c r="G1077" s="5">
        <v>1</v>
      </c>
      <c r="H1077" s="5">
        <v>4800</v>
      </c>
      <c r="I1077" s="5">
        <v>1592</v>
      </c>
      <c r="J1077" s="5">
        <v>0.49517772419693551</v>
      </c>
      <c r="K1077" s="5">
        <v>-1.2087947248302058E-2</v>
      </c>
      <c r="L1077" s="5">
        <f t="shared" si="32"/>
        <v>1.2613438663074601</v>
      </c>
      <c r="M1077" s="5">
        <f t="shared" si="33"/>
        <v>18.253404009407465</v>
      </c>
    </row>
    <row r="1078" spans="1:13" x14ac:dyDescent="0.25">
      <c r="A1078" s="5">
        <v>20</v>
      </c>
      <c r="B1078" s="5" t="s">
        <v>1028</v>
      </c>
      <c r="C1078" s="5" t="s">
        <v>1028</v>
      </c>
      <c r="E1078" s="5" t="s">
        <v>7</v>
      </c>
      <c r="F1078" s="5" t="s">
        <v>1175</v>
      </c>
      <c r="G1078" s="5">
        <v>1</v>
      </c>
      <c r="H1078" s="5">
        <v>4802</v>
      </c>
      <c r="I1078" s="5">
        <v>1593</v>
      </c>
      <c r="J1078" s="5">
        <v>0.49548883876487515</v>
      </c>
      <c r="K1078" s="5">
        <v>-1.1308045295611979E-2</v>
      </c>
      <c r="L1078" s="5">
        <f t="shared" si="32"/>
        <v>1.2617580947269604</v>
      </c>
      <c r="M1078" s="5">
        <f t="shared" si="33"/>
        <v>18.270822341942711</v>
      </c>
    </row>
    <row r="1079" spans="1:13" x14ac:dyDescent="0.25">
      <c r="A1079" s="5">
        <v>20</v>
      </c>
      <c r="B1079" s="5" t="s">
        <v>1028</v>
      </c>
      <c r="C1079" s="5" t="s">
        <v>1028</v>
      </c>
      <c r="E1079" s="5" t="s">
        <v>7</v>
      </c>
      <c r="F1079" s="5" t="s">
        <v>1175</v>
      </c>
      <c r="G1079" s="5">
        <v>1</v>
      </c>
      <c r="H1079" s="5">
        <v>4803</v>
      </c>
      <c r="I1079" s="5">
        <v>1594</v>
      </c>
      <c r="J1079" s="5">
        <v>0.49579995333281479</v>
      </c>
      <c r="K1079" s="5">
        <v>-1.0528150220947555E-2</v>
      </c>
      <c r="L1079" s="5">
        <f t="shared" si="32"/>
        <v>1.2621723194933427</v>
      </c>
      <c r="M1079" s="5">
        <f t="shared" si="33"/>
        <v>18.288257142108762</v>
      </c>
    </row>
    <row r="1080" spans="1:13" x14ac:dyDescent="0.25">
      <c r="A1080" s="5">
        <v>20</v>
      </c>
      <c r="B1080" s="5" t="s">
        <v>1028</v>
      </c>
      <c r="C1080" s="5" t="s">
        <v>1028</v>
      </c>
      <c r="E1080" s="5" t="s">
        <v>7</v>
      </c>
      <c r="F1080" s="5" t="s">
        <v>1175</v>
      </c>
      <c r="G1080" s="5">
        <v>1</v>
      </c>
      <c r="H1080" s="5">
        <v>4804</v>
      </c>
      <c r="I1080" s="5">
        <v>1595</v>
      </c>
      <c r="J1080" s="5">
        <v>0.49611106790075443</v>
      </c>
      <c r="K1080" s="5">
        <v>-9.7482615498349426E-3</v>
      </c>
      <c r="L1080" s="5">
        <f t="shared" si="32"/>
        <v>1.2625865408586143</v>
      </c>
      <c r="M1080" s="5">
        <f t="shared" si="33"/>
        <v>18.305708435948507</v>
      </c>
    </row>
    <row r="1081" spans="1:13" x14ac:dyDescent="0.25">
      <c r="A1081" s="5">
        <v>20</v>
      </c>
      <c r="B1081" s="5" t="s">
        <v>1028</v>
      </c>
      <c r="C1081" s="5" t="s">
        <v>1028</v>
      </c>
      <c r="E1081" s="5" t="s">
        <v>7</v>
      </c>
      <c r="F1081" s="5" t="s">
        <v>1175</v>
      </c>
      <c r="G1081" s="5">
        <v>1</v>
      </c>
      <c r="H1081" s="5">
        <v>4805</v>
      </c>
      <c r="I1081" s="5">
        <v>1596</v>
      </c>
      <c r="J1081" s="5">
        <v>0.49642218246869407</v>
      </c>
      <c r="K1081" s="5">
        <v>-8.968378807827599E-3</v>
      </c>
      <c r="L1081" s="5">
        <f t="shared" si="32"/>
        <v>1.2630007590747669</v>
      </c>
      <c r="M1081" s="5">
        <f t="shared" si="33"/>
        <v>18.323176249559015</v>
      </c>
    </row>
    <row r="1082" spans="1:13" x14ac:dyDescent="0.25">
      <c r="A1082" s="5">
        <v>20</v>
      </c>
      <c r="B1082" s="5" t="s">
        <v>1028</v>
      </c>
      <c r="C1082" s="5" t="s">
        <v>1028</v>
      </c>
      <c r="E1082" s="5" t="s">
        <v>7</v>
      </c>
      <c r="F1082" s="5" t="s">
        <v>1175</v>
      </c>
      <c r="G1082" s="5">
        <v>1</v>
      </c>
      <c r="H1082" s="5">
        <v>4806</v>
      </c>
      <c r="I1082" s="5">
        <v>1597</v>
      </c>
      <c r="J1082" s="5">
        <v>0.49673329703663371</v>
      </c>
      <c r="K1082" s="5">
        <v>-8.188501520504203E-3</v>
      </c>
      <c r="L1082" s="5">
        <f t="shared" si="32"/>
        <v>1.2634149743937795</v>
      </c>
      <c r="M1082" s="5">
        <f t="shared" si="33"/>
        <v>18.340660609091792</v>
      </c>
    </row>
    <row r="1083" spans="1:13" x14ac:dyDescent="0.25">
      <c r="A1083" s="5">
        <v>20</v>
      </c>
      <c r="B1083" s="5" t="s">
        <v>1028</v>
      </c>
      <c r="C1083" s="5" t="s">
        <v>1028</v>
      </c>
      <c r="E1083" s="5" t="s">
        <v>7</v>
      </c>
      <c r="F1083" s="5" t="s">
        <v>1175</v>
      </c>
      <c r="G1083" s="5">
        <v>1</v>
      </c>
      <c r="H1083" s="5">
        <v>4807</v>
      </c>
      <c r="I1083" s="5">
        <v>1598</v>
      </c>
      <c r="J1083" s="5">
        <v>0.49704441160457341</v>
      </c>
      <c r="K1083" s="5">
        <v>-7.4086292134663886E-3</v>
      </c>
      <c r="L1083" s="5">
        <f t="shared" si="32"/>
        <v>1.2638291870676188</v>
      </c>
      <c r="M1083" s="5">
        <f t="shared" si="33"/>
        <v>18.358161540752842</v>
      </c>
    </row>
    <row r="1084" spans="1:13" x14ac:dyDescent="0.25">
      <c r="A1084" s="5">
        <v>20</v>
      </c>
      <c r="B1084" s="5" t="s">
        <v>1028</v>
      </c>
      <c r="C1084" s="5" t="s">
        <v>1028</v>
      </c>
      <c r="E1084" s="5" t="s">
        <v>7</v>
      </c>
      <c r="F1084" s="5" t="s">
        <v>1175</v>
      </c>
      <c r="G1084" s="5">
        <v>1</v>
      </c>
      <c r="H1084" s="5">
        <v>4808</v>
      </c>
      <c r="I1084" s="5">
        <v>1599</v>
      </c>
      <c r="J1084" s="5">
        <v>0.49735552617251305</v>
      </c>
      <c r="K1084" s="5">
        <v>-6.6287614123378344E-3</v>
      </c>
      <c r="L1084" s="5">
        <f t="shared" si="32"/>
        <v>1.2642433973482399</v>
      </c>
      <c r="M1084" s="5">
        <f t="shared" si="33"/>
        <v>18.375679070802875</v>
      </c>
    </row>
    <row r="1085" spans="1:13" x14ac:dyDescent="0.25">
      <c r="A1085" s="5">
        <v>20</v>
      </c>
      <c r="B1085" s="5" t="s">
        <v>1028</v>
      </c>
      <c r="C1085" s="5" t="s">
        <v>1028</v>
      </c>
      <c r="E1085" s="5" t="s">
        <v>7</v>
      </c>
      <c r="F1085" s="5" t="s">
        <v>1175</v>
      </c>
      <c r="G1085" s="5">
        <v>1</v>
      </c>
      <c r="H1085" s="5">
        <v>4809</v>
      </c>
      <c r="I1085" s="5">
        <v>1600</v>
      </c>
      <c r="J1085" s="5">
        <v>0.49766664074045269</v>
      </c>
      <c r="K1085" s="5">
        <v>-5.8488976427605571E-3</v>
      </c>
      <c r="L1085" s="5">
        <f t="shared" si="32"/>
        <v>1.2646576054875878</v>
      </c>
      <c r="M1085" s="5">
        <f t="shared" si="33"/>
        <v>18.393213225557421</v>
      </c>
    </row>
    <row r="1086" spans="1:13" x14ac:dyDescent="0.25">
      <c r="A1086" s="5">
        <v>20</v>
      </c>
      <c r="B1086" s="5" t="s">
        <v>1028</v>
      </c>
      <c r="C1086" s="5" t="s">
        <v>1028</v>
      </c>
      <c r="E1086" s="5" t="s">
        <v>7</v>
      </c>
      <c r="F1086" s="5" t="s">
        <v>1175</v>
      </c>
      <c r="G1086" s="5">
        <v>1</v>
      </c>
      <c r="H1086" s="5">
        <v>4810</v>
      </c>
      <c r="I1086" s="5">
        <v>1601</v>
      </c>
      <c r="J1086" s="5">
        <v>0.49797775530839233</v>
      </c>
      <c r="K1086" s="5">
        <v>-5.0690374303940279E-3</v>
      </c>
      <c r="L1086" s="5">
        <f t="shared" si="32"/>
        <v>1.2650718117375983</v>
      </c>
      <c r="M1086" s="5">
        <f t="shared" si="33"/>
        <v>18.410764031387032</v>
      </c>
    </row>
    <row r="1087" spans="1:13" x14ac:dyDescent="0.25">
      <c r="A1087" s="5">
        <v>20</v>
      </c>
      <c r="B1087" s="5" t="s">
        <v>1028</v>
      </c>
      <c r="C1087" s="5" t="s">
        <v>1028</v>
      </c>
      <c r="E1087" s="5" t="s">
        <v>7</v>
      </c>
      <c r="F1087" s="5" t="s">
        <v>1175</v>
      </c>
      <c r="G1087" s="5">
        <v>1</v>
      </c>
      <c r="H1087" s="5">
        <v>4811</v>
      </c>
      <c r="I1087" s="5">
        <v>1602</v>
      </c>
      <c r="J1087" s="5">
        <v>0.49828886987633197</v>
      </c>
      <c r="K1087" s="5">
        <v>-4.2891803009128503E-3</v>
      </c>
      <c r="L1087" s="5">
        <f t="shared" si="32"/>
        <v>1.2654860163501997</v>
      </c>
      <c r="M1087" s="5">
        <f t="shared" si="33"/>
        <v>18.428331514717385</v>
      </c>
    </row>
    <row r="1088" spans="1:13" x14ac:dyDescent="0.25">
      <c r="A1088" s="5">
        <v>20</v>
      </c>
      <c r="B1088" s="5" t="s">
        <v>1028</v>
      </c>
      <c r="C1088" s="5" t="s">
        <v>1028</v>
      </c>
      <c r="E1088" s="5" t="s">
        <v>7</v>
      </c>
      <c r="F1088" s="5" t="s">
        <v>1175</v>
      </c>
      <c r="G1088" s="5">
        <v>1</v>
      </c>
      <c r="H1088" s="5">
        <v>4812</v>
      </c>
      <c r="I1088" s="5">
        <v>1603</v>
      </c>
      <c r="J1088" s="5">
        <v>0.49859998444427162</v>
      </c>
      <c r="K1088" s="5">
        <v>-3.5093257800047645E-3</v>
      </c>
      <c r="L1088" s="5">
        <f t="shared" si="32"/>
        <v>1.2659002195773126</v>
      </c>
      <c r="M1088" s="5">
        <f t="shared" si="33"/>
        <v>18.445915702029478</v>
      </c>
    </row>
    <row r="1089" spans="1:13" x14ac:dyDescent="0.25">
      <c r="A1089" s="5">
        <v>20</v>
      </c>
      <c r="B1089" s="5" t="s">
        <v>1028</v>
      </c>
      <c r="C1089" s="5" t="s">
        <v>1028</v>
      </c>
      <c r="E1089" s="5" t="s">
        <v>7</v>
      </c>
      <c r="F1089" s="5" t="s">
        <v>1175</v>
      </c>
      <c r="G1089" s="5">
        <v>1</v>
      </c>
      <c r="H1089" s="5">
        <v>4813</v>
      </c>
      <c r="I1089" s="5">
        <v>1604</v>
      </c>
      <c r="J1089" s="5">
        <v>0.49891109901221126</v>
      </c>
      <c r="K1089" s="5">
        <v>-2.7294733933686081E-3</v>
      </c>
      <c r="L1089" s="5">
        <f t="shared" si="32"/>
        <v>1.2663144216708522</v>
      </c>
      <c r="M1089" s="5">
        <f t="shared" si="33"/>
        <v>18.46351661985975</v>
      </c>
    </row>
    <row r="1090" spans="1:13" x14ac:dyDescent="0.25">
      <c r="A1090" s="5">
        <v>20</v>
      </c>
      <c r="B1090" s="5" t="s">
        <v>1028</v>
      </c>
      <c r="C1090" s="5" t="s">
        <v>1028</v>
      </c>
      <c r="E1090" s="5" t="s">
        <v>7</v>
      </c>
      <c r="F1090" s="5" t="s">
        <v>1175</v>
      </c>
      <c r="G1090" s="5">
        <v>1</v>
      </c>
      <c r="H1090" s="5">
        <v>4814</v>
      </c>
      <c r="I1090" s="5">
        <v>1605</v>
      </c>
      <c r="J1090" s="5">
        <v>0.4992222135801509</v>
      </c>
      <c r="K1090" s="5">
        <v>-1.9496226667123089E-3</v>
      </c>
      <c r="L1090" s="5">
        <f t="shared" si="32"/>
        <v>1.2667286228827284</v>
      </c>
      <c r="M1090" s="5">
        <f t="shared" si="33"/>
        <v>18.481134294800256</v>
      </c>
    </row>
    <row r="1091" spans="1:13" x14ac:dyDescent="0.25">
      <c r="A1091" s="5">
        <v>20</v>
      </c>
      <c r="B1091" s="5" t="s">
        <v>1028</v>
      </c>
      <c r="C1091" s="5" t="s">
        <v>1028</v>
      </c>
      <c r="E1091" s="5" t="s">
        <v>7</v>
      </c>
      <c r="F1091" s="5" t="s">
        <v>1175</v>
      </c>
      <c r="G1091" s="5">
        <v>1</v>
      </c>
      <c r="H1091" s="5">
        <v>4815</v>
      </c>
      <c r="I1091" s="5">
        <v>1606</v>
      </c>
      <c r="J1091" s="5">
        <v>0.49953332814809054</v>
      </c>
      <c r="K1091" s="5">
        <v>-1.1697731257508583E-3</v>
      </c>
      <c r="L1091" s="5">
        <f t="shared" si="32"/>
        <v>1.2671428234648481</v>
      </c>
      <c r="M1091" s="5">
        <f t="shared" si="33"/>
        <v>18.498768753498847</v>
      </c>
    </row>
    <row r="1092" spans="1:13" x14ac:dyDescent="0.25">
      <c r="A1092" s="5">
        <v>20</v>
      </c>
      <c r="B1092" s="5" t="s">
        <v>1028</v>
      </c>
      <c r="C1092" s="5" t="s">
        <v>1028</v>
      </c>
      <c r="E1092" s="5" t="s">
        <v>7</v>
      </c>
      <c r="F1092" s="5" t="s">
        <v>1175</v>
      </c>
      <c r="G1092" s="5">
        <v>1</v>
      </c>
      <c r="H1092" s="5">
        <v>4816</v>
      </c>
      <c r="I1092" s="5">
        <v>1607</v>
      </c>
      <c r="J1092" s="5">
        <v>0.49984444271603018</v>
      </c>
      <c r="K1092" s="5">
        <v>-3.8992429620429952E-4</v>
      </c>
      <c r="L1092" s="5">
        <f t="shared" si="32"/>
        <v>1.2675570236691147</v>
      </c>
      <c r="M1092" s="5">
        <f t="shared" si="33"/>
        <v>18.516420022659251</v>
      </c>
    </row>
    <row r="1093" spans="1:13" x14ac:dyDescent="0.25">
      <c r="A1093" s="5">
        <v>20</v>
      </c>
      <c r="B1093" s="5" t="s">
        <v>1028</v>
      </c>
      <c r="C1093" s="5" t="s">
        <v>1028</v>
      </c>
      <c r="E1093" s="5" t="s">
        <v>7</v>
      </c>
      <c r="F1093" s="5" t="s">
        <v>1175</v>
      </c>
      <c r="G1093" s="5">
        <v>1</v>
      </c>
      <c r="H1093" s="5">
        <v>4818</v>
      </c>
      <c r="I1093" s="5">
        <v>1608</v>
      </c>
      <c r="J1093" s="5">
        <v>0.50015555728396988</v>
      </c>
      <c r="K1093" s="5">
        <v>3.8992429620429952E-4</v>
      </c>
      <c r="L1093" s="5">
        <f t="shared" ref="L1093:L1156" si="34">$O$5+$O$6*K1093</f>
        <v>1.2679712237474305</v>
      </c>
      <c r="M1093" s="5">
        <f t="shared" ref="M1093:M1156" si="35">10^L1093</f>
        <v>18.534088129041315</v>
      </c>
    </row>
    <row r="1094" spans="1:13" x14ac:dyDescent="0.25">
      <c r="A1094" s="5">
        <v>20</v>
      </c>
      <c r="B1094" s="5" t="s">
        <v>1028</v>
      </c>
      <c r="C1094" s="5" t="s">
        <v>1028</v>
      </c>
      <c r="E1094" s="5" t="s">
        <v>7</v>
      </c>
      <c r="F1094" s="5" t="s">
        <v>1175</v>
      </c>
      <c r="G1094" s="5">
        <v>1</v>
      </c>
      <c r="H1094" s="5">
        <v>4819</v>
      </c>
      <c r="I1094" s="5">
        <v>1609</v>
      </c>
      <c r="J1094" s="5">
        <v>0.50046667185190952</v>
      </c>
      <c r="K1094" s="5">
        <v>1.1697731257508583E-3</v>
      </c>
      <c r="L1094" s="5">
        <f t="shared" si="34"/>
        <v>1.2683854239516972</v>
      </c>
      <c r="M1094" s="5">
        <f t="shared" si="35"/>
        <v>18.551773099461116</v>
      </c>
    </row>
    <row r="1095" spans="1:13" x14ac:dyDescent="0.25">
      <c r="A1095" s="5">
        <v>20</v>
      </c>
      <c r="B1095" s="5" t="s">
        <v>1028</v>
      </c>
      <c r="C1095" s="5" t="s">
        <v>1028</v>
      </c>
      <c r="E1095" s="5" t="s">
        <v>7</v>
      </c>
      <c r="F1095" s="5" t="s">
        <v>1175</v>
      </c>
      <c r="G1095" s="5">
        <v>1</v>
      </c>
      <c r="H1095" s="5">
        <v>4820</v>
      </c>
      <c r="I1095" s="5">
        <v>1610</v>
      </c>
      <c r="J1095" s="5">
        <v>0.50077778641984916</v>
      </c>
      <c r="K1095" s="5">
        <v>1.9496226667123089E-3</v>
      </c>
      <c r="L1095" s="5">
        <f t="shared" si="34"/>
        <v>1.2687996245338169</v>
      </c>
      <c r="M1095" s="5">
        <f t="shared" si="35"/>
        <v>18.56947496079113</v>
      </c>
    </row>
    <row r="1096" spans="1:13" x14ac:dyDescent="0.25">
      <c r="A1096" s="5">
        <v>20</v>
      </c>
      <c r="B1096" s="5" t="s">
        <v>1028</v>
      </c>
      <c r="C1096" s="5" t="s">
        <v>1028</v>
      </c>
      <c r="E1096" s="5" t="s">
        <v>7</v>
      </c>
      <c r="F1096" s="5" t="s">
        <v>1175</v>
      </c>
      <c r="G1096" s="5">
        <v>1</v>
      </c>
      <c r="H1096" s="5">
        <v>4821</v>
      </c>
      <c r="I1096" s="5">
        <v>1611</v>
      </c>
      <c r="J1096" s="5">
        <v>0.5010889009877888</v>
      </c>
      <c r="K1096" s="5">
        <v>2.7294733933686081E-3</v>
      </c>
      <c r="L1096" s="5">
        <f t="shared" si="34"/>
        <v>1.2692138257456931</v>
      </c>
      <c r="M1096" s="5">
        <f t="shared" si="35"/>
        <v>18.587193739960384</v>
      </c>
    </row>
    <row r="1097" spans="1:13" x14ac:dyDescent="0.25">
      <c r="A1097" s="5">
        <v>20</v>
      </c>
      <c r="B1097" s="5" t="s">
        <v>1028</v>
      </c>
      <c r="C1097" s="5" t="s">
        <v>1028</v>
      </c>
      <c r="E1097" s="5" t="s">
        <v>7</v>
      </c>
      <c r="F1097" s="5" t="s">
        <v>1175</v>
      </c>
      <c r="G1097" s="5">
        <v>1</v>
      </c>
      <c r="H1097" s="5">
        <v>4822</v>
      </c>
      <c r="I1097" s="5">
        <v>1612</v>
      </c>
      <c r="J1097" s="5">
        <v>0.50140001555572844</v>
      </c>
      <c r="K1097" s="5">
        <v>3.5093257800047645E-3</v>
      </c>
      <c r="L1097" s="5">
        <f t="shared" si="34"/>
        <v>1.2696280278392327</v>
      </c>
      <c r="M1097" s="5">
        <f t="shared" si="35"/>
        <v>18.604929463954644</v>
      </c>
    </row>
    <row r="1098" spans="1:13" x14ac:dyDescent="0.25">
      <c r="A1098" s="5">
        <v>20</v>
      </c>
      <c r="B1098" s="5" t="s">
        <v>1028</v>
      </c>
      <c r="C1098" s="5" t="s">
        <v>1028</v>
      </c>
      <c r="E1098" s="5" t="s">
        <v>7</v>
      </c>
      <c r="F1098" s="5" t="s">
        <v>1175</v>
      </c>
      <c r="G1098" s="5">
        <v>1</v>
      </c>
      <c r="H1098" s="5">
        <v>4823</v>
      </c>
      <c r="I1098" s="5">
        <v>1613</v>
      </c>
      <c r="J1098" s="5">
        <v>0.50171113012366808</v>
      </c>
      <c r="K1098" s="5">
        <v>4.2891803009128503E-3</v>
      </c>
      <c r="L1098" s="5">
        <f t="shared" si="34"/>
        <v>1.2700422310663455</v>
      </c>
      <c r="M1098" s="5">
        <f t="shared" si="35"/>
        <v>18.622682159816499</v>
      </c>
    </row>
    <row r="1099" spans="1:13" x14ac:dyDescent="0.25">
      <c r="A1099" s="5">
        <v>20</v>
      </c>
      <c r="B1099" s="5" t="s">
        <v>1028</v>
      </c>
      <c r="C1099" s="5" t="s">
        <v>1028</v>
      </c>
      <c r="E1099" s="5" t="s">
        <v>7</v>
      </c>
      <c r="F1099" s="5" t="s">
        <v>1175</v>
      </c>
      <c r="G1099" s="5">
        <v>1</v>
      </c>
      <c r="H1099" s="5">
        <v>4824</v>
      </c>
      <c r="I1099" s="5">
        <v>1614</v>
      </c>
      <c r="J1099" s="5">
        <v>0.50202224469160772</v>
      </c>
      <c r="K1099" s="5">
        <v>5.0690374303940279E-3</v>
      </c>
      <c r="L1099" s="5">
        <f t="shared" si="34"/>
        <v>1.2704564356789469</v>
      </c>
      <c r="M1099" s="5">
        <f t="shared" si="35"/>
        <v>18.640451854645647</v>
      </c>
    </row>
    <row r="1100" spans="1:13" x14ac:dyDescent="0.25">
      <c r="A1100" s="5">
        <v>20</v>
      </c>
      <c r="B1100" s="5" t="s">
        <v>1028</v>
      </c>
      <c r="C1100" s="5" t="s">
        <v>1028</v>
      </c>
      <c r="E1100" s="5" t="s">
        <v>7</v>
      </c>
      <c r="F1100" s="5" t="s">
        <v>1175</v>
      </c>
      <c r="G1100" s="5">
        <v>1</v>
      </c>
      <c r="H1100" s="5">
        <v>4825</v>
      </c>
      <c r="I1100" s="5">
        <v>1615</v>
      </c>
      <c r="J1100" s="5">
        <v>0.50233335925954736</v>
      </c>
      <c r="K1100" s="5">
        <v>5.8488976427605571E-3</v>
      </c>
      <c r="L1100" s="5">
        <f t="shared" si="34"/>
        <v>1.2708706419289575</v>
      </c>
      <c r="M1100" s="5">
        <f t="shared" si="35"/>
        <v>18.658238575598922</v>
      </c>
    </row>
    <row r="1101" spans="1:13" x14ac:dyDescent="0.25">
      <c r="A1101" s="5">
        <v>20</v>
      </c>
      <c r="B1101" s="5" t="s">
        <v>1028</v>
      </c>
      <c r="C1101" s="5" t="s">
        <v>1028</v>
      </c>
      <c r="E1101" s="5" t="s">
        <v>7</v>
      </c>
      <c r="F1101" s="5" t="s">
        <v>1175</v>
      </c>
      <c r="G1101" s="5">
        <v>1</v>
      </c>
      <c r="H1101" s="5">
        <v>4826</v>
      </c>
      <c r="I1101" s="5">
        <v>1616</v>
      </c>
      <c r="J1101" s="5">
        <v>0.502644473827487</v>
      </c>
      <c r="K1101" s="5">
        <v>6.6287614123378344E-3</v>
      </c>
      <c r="L1101" s="5">
        <f t="shared" si="34"/>
        <v>1.2712848500683054</v>
      </c>
      <c r="M1101" s="5">
        <f t="shared" si="35"/>
        <v>18.676042349890544</v>
      </c>
    </row>
    <row r="1102" spans="1:13" x14ac:dyDescent="0.25">
      <c r="A1102" s="5">
        <v>20</v>
      </c>
      <c r="B1102" s="5" t="s">
        <v>1028</v>
      </c>
      <c r="C1102" s="5" t="s">
        <v>1028</v>
      </c>
      <c r="E1102" s="5" t="s">
        <v>7</v>
      </c>
      <c r="F1102" s="5" t="s">
        <v>1175</v>
      </c>
      <c r="G1102" s="5">
        <v>1</v>
      </c>
      <c r="H1102" s="5">
        <v>4828</v>
      </c>
      <c r="I1102" s="5">
        <v>1617</v>
      </c>
      <c r="J1102" s="5">
        <v>0.50295558839542664</v>
      </c>
      <c r="K1102" s="5">
        <v>7.4086292134663886E-3</v>
      </c>
      <c r="L1102" s="5">
        <f t="shared" si="34"/>
        <v>1.2716990603489264</v>
      </c>
      <c r="M1102" s="5">
        <f t="shared" si="35"/>
        <v>18.693863204792251</v>
      </c>
    </row>
    <row r="1103" spans="1:13" x14ac:dyDescent="0.25">
      <c r="A1103" s="5">
        <v>20</v>
      </c>
      <c r="B1103" s="5" t="s">
        <v>1028</v>
      </c>
      <c r="C1103" s="5" t="s">
        <v>1028</v>
      </c>
      <c r="E1103" s="5" t="s">
        <v>7</v>
      </c>
      <c r="F1103" s="5" t="s">
        <v>1175</v>
      </c>
      <c r="G1103" s="5">
        <v>1</v>
      </c>
      <c r="H1103" s="5">
        <v>4829</v>
      </c>
      <c r="I1103" s="5">
        <v>1618</v>
      </c>
      <c r="J1103" s="5">
        <v>0.50326670296336629</v>
      </c>
      <c r="K1103" s="5">
        <v>8.1885015205039255E-3</v>
      </c>
      <c r="L1103" s="5">
        <f t="shared" si="34"/>
        <v>1.2721132730227656</v>
      </c>
      <c r="M1103" s="5">
        <f t="shared" si="35"/>
        <v>18.711701167633446</v>
      </c>
    </row>
    <row r="1104" spans="1:13" x14ac:dyDescent="0.25">
      <c r="A1104" s="5">
        <v>20</v>
      </c>
      <c r="B1104" s="5" t="s">
        <v>1028</v>
      </c>
      <c r="C1104" s="5" t="s">
        <v>1028</v>
      </c>
      <c r="E1104" s="5" t="s">
        <v>7</v>
      </c>
      <c r="F1104" s="5" t="s">
        <v>1175</v>
      </c>
      <c r="G1104" s="5">
        <v>1</v>
      </c>
      <c r="H1104" s="5">
        <v>4830</v>
      </c>
      <c r="I1104" s="5">
        <v>1619</v>
      </c>
      <c r="J1104" s="5">
        <v>0.50357781753130593</v>
      </c>
      <c r="K1104" s="5">
        <v>8.968378807827318E-3</v>
      </c>
      <c r="L1104" s="5">
        <f t="shared" si="34"/>
        <v>1.2725274883417783</v>
      </c>
      <c r="M1104" s="5">
        <f t="shared" si="35"/>
        <v>18.72955626580141</v>
      </c>
    </row>
    <row r="1105" spans="1:13" x14ac:dyDescent="0.25">
      <c r="A1105" s="5">
        <v>20</v>
      </c>
      <c r="B1105" s="5" t="s">
        <v>1026</v>
      </c>
      <c r="C1105" s="5" t="s">
        <v>1026</v>
      </c>
      <c r="E1105" s="5" t="s">
        <v>7</v>
      </c>
      <c r="F1105" s="5" t="s">
        <v>1175</v>
      </c>
      <c r="G1105" s="5">
        <v>1</v>
      </c>
      <c r="H1105" s="5">
        <v>4886</v>
      </c>
      <c r="I1105" s="5">
        <v>1620</v>
      </c>
      <c r="J1105" s="5">
        <v>0.50388893209924557</v>
      </c>
      <c r="K1105" s="5">
        <v>9.748261549834665E-3</v>
      </c>
      <c r="L1105" s="5">
        <f t="shared" si="34"/>
        <v>1.2729417065579309</v>
      </c>
      <c r="M1105" s="5">
        <f t="shared" si="35"/>
        <v>18.747428526741402</v>
      </c>
    </row>
    <row r="1106" spans="1:13" x14ac:dyDescent="0.25">
      <c r="A1106" s="5">
        <v>20</v>
      </c>
      <c r="B1106" s="5" t="s">
        <v>1026</v>
      </c>
      <c r="C1106" s="5" t="s">
        <v>1026</v>
      </c>
      <c r="E1106" s="5" t="s">
        <v>7</v>
      </c>
      <c r="F1106" s="5" t="s">
        <v>1175</v>
      </c>
      <c r="G1106" s="5">
        <v>1</v>
      </c>
      <c r="H1106" s="5">
        <v>4887</v>
      </c>
      <c r="I1106" s="5">
        <v>1621</v>
      </c>
      <c r="J1106" s="5">
        <v>0.50420004666718521</v>
      </c>
      <c r="K1106" s="5">
        <v>1.0528150220947274E-2</v>
      </c>
      <c r="L1106" s="5">
        <f t="shared" si="34"/>
        <v>1.2733559279232023</v>
      </c>
      <c r="M1106" s="5">
        <f t="shared" si="35"/>
        <v>18.765317977956869</v>
      </c>
    </row>
    <row r="1107" spans="1:13" x14ac:dyDescent="0.25">
      <c r="A1107" s="5">
        <v>20</v>
      </c>
      <c r="B1107" s="5" t="s">
        <v>1026</v>
      </c>
      <c r="C1107" s="5" t="s">
        <v>1026</v>
      </c>
      <c r="E1107" s="5" t="s">
        <v>7</v>
      </c>
      <c r="F1107" s="5" t="s">
        <v>1175</v>
      </c>
      <c r="G1107" s="5">
        <v>1</v>
      </c>
      <c r="H1107" s="5">
        <v>4888</v>
      </c>
      <c r="I1107" s="5">
        <v>1622</v>
      </c>
      <c r="J1107" s="5">
        <v>0.50451116123512485</v>
      </c>
      <c r="K1107" s="5">
        <v>1.1308045295611704E-2</v>
      </c>
      <c r="L1107" s="5">
        <f t="shared" si="34"/>
        <v>1.2737701526895848</v>
      </c>
      <c r="M1107" s="5">
        <f t="shared" si="35"/>
        <v>18.783224647009586</v>
      </c>
    </row>
    <row r="1108" spans="1:13" x14ac:dyDescent="0.25">
      <c r="A1108" s="5">
        <v>20</v>
      </c>
      <c r="B1108" s="5" t="s">
        <v>1026</v>
      </c>
      <c r="C1108" s="5" t="s">
        <v>1026</v>
      </c>
      <c r="E1108" s="5" t="s">
        <v>7</v>
      </c>
      <c r="F1108" s="5" t="s">
        <v>1175</v>
      </c>
      <c r="G1108" s="5">
        <v>1</v>
      </c>
      <c r="H1108" s="5">
        <v>4889</v>
      </c>
      <c r="I1108" s="5">
        <v>1623</v>
      </c>
      <c r="J1108" s="5">
        <v>0.50482227580306449</v>
      </c>
      <c r="K1108" s="5">
        <v>1.208794724830178E-2</v>
      </c>
      <c r="L1108" s="5">
        <f t="shared" si="34"/>
        <v>1.2741843811090849</v>
      </c>
      <c r="M1108" s="5">
        <f t="shared" si="35"/>
        <v>18.801148561519831</v>
      </c>
    </row>
    <row r="1109" spans="1:13" x14ac:dyDescent="0.25">
      <c r="A1109" s="5">
        <v>20</v>
      </c>
      <c r="B1109" s="5" t="s">
        <v>1026</v>
      </c>
      <c r="C1109" s="5" t="s">
        <v>1026</v>
      </c>
      <c r="E1109" s="5" t="s">
        <v>7</v>
      </c>
      <c r="F1109" s="5" t="s">
        <v>1175</v>
      </c>
      <c r="G1109" s="5">
        <v>1</v>
      </c>
      <c r="H1109" s="5">
        <v>4890</v>
      </c>
      <c r="I1109" s="5">
        <v>1624</v>
      </c>
      <c r="J1109" s="5">
        <v>0.50513339037100413</v>
      </c>
      <c r="K1109" s="5">
        <v>1.2867856553520612E-2</v>
      </c>
      <c r="L1109" s="5">
        <f t="shared" si="34"/>
        <v>1.2745986134337253</v>
      </c>
      <c r="M1109" s="5">
        <f t="shared" si="35"/>
        <v>18.819089749166576</v>
      </c>
    </row>
    <row r="1110" spans="1:13" x14ac:dyDescent="0.25">
      <c r="A1110" s="5">
        <v>20</v>
      </c>
      <c r="B1110" s="5" t="s">
        <v>1026</v>
      </c>
      <c r="C1110" s="5" t="s">
        <v>1026</v>
      </c>
      <c r="E1110" s="5" t="s">
        <v>7</v>
      </c>
      <c r="F1110" s="5" t="s">
        <v>1175</v>
      </c>
      <c r="G1110" s="5">
        <v>1</v>
      </c>
      <c r="H1110" s="5">
        <v>4891</v>
      </c>
      <c r="I1110" s="5">
        <v>1625</v>
      </c>
      <c r="J1110" s="5">
        <v>0.50544450493894377</v>
      </c>
      <c r="K1110" s="5">
        <v>1.3647773685802625E-2</v>
      </c>
      <c r="L1110" s="5">
        <f t="shared" si="34"/>
        <v>1.2750128499155446</v>
      </c>
      <c r="M1110" s="5">
        <f t="shared" si="35"/>
        <v>18.83704823768759</v>
      </c>
    </row>
    <row r="1111" spans="1:13" x14ac:dyDescent="0.25">
      <c r="A1111" s="5">
        <v>20</v>
      </c>
      <c r="B1111" s="5" t="s">
        <v>1026</v>
      </c>
      <c r="C1111" s="5" t="s">
        <v>1026</v>
      </c>
      <c r="E1111" s="5" t="s">
        <v>7</v>
      </c>
      <c r="F1111" s="5" t="s">
        <v>1175</v>
      </c>
      <c r="G1111" s="5">
        <v>1</v>
      </c>
      <c r="H1111" s="5">
        <v>4892</v>
      </c>
      <c r="I1111" s="5">
        <v>1626</v>
      </c>
      <c r="J1111" s="5">
        <v>0.50575561950688341</v>
      </c>
      <c r="K1111" s="5">
        <v>1.4427699119715573E-2</v>
      </c>
      <c r="L1111" s="5">
        <f t="shared" si="34"/>
        <v>1.2754270908065997</v>
      </c>
      <c r="M1111" s="5">
        <f t="shared" si="35"/>
        <v>18.85502405487966</v>
      </c>
    </row>
    <row r="1112" spans="1:13" x14ac:dyDescent="0.25">
      <c r="A1112" s="5">
        <v>20</v>
      </c>
      <c r="B1112" s="5" t="s">
        <v>1026</v>
      </c>
      <c r="C1112" s="5" t="s">
        <v>1026</v>
      </c>
      <c r="E1112" s="5" t="s">
        <v>7</v>
      </c>
      <c r="F1112" s="5" t="s">
        <v>1175</v>
      </c>
      <c r="G1112" s="5">
        <v>1</v>
      </c>
      <c r="H1112" s="5">
        <v>4893</v>
      </c>
      <c r="I1112" s="5">
        <v>1627</v>
      </c>
      <c r="J1112" s="5">
        <v>0.50606673407482305</v>
      </c>
      <c r="K1112" s="5">
        <v>1.5207633329862556E-2</v>
      </c>
      <c r="L1112" s="5">
        <f t="shared" si="34"/>
        <v>1.2758413363589656</v>
      </c>
      <c r="M1112" s="5">
        <f t="shared" si="35"/>
        <v>18.873017228598734</v>
      </c>
    </row>
    <row r="1113" spans="1:13" x14ac:dyDescent="0.25">
      <c r="A1113" s="5">
        <v>20</v>
      </c>
      <c r="B1113" s="5" t="s">
        <v>1026</v>
      </c>
      <c r="C1113" s="5" t="s">
        <v>1026</v>
      </c>
      <c r="E1113" s="5" t="s">
        <v>7</v>
      </c>
      <c r="F1113" s="5" t="s">
        <v>1175</v>
      </c>
      <c r="G1113" s="5">
        <v>1</v>
      </c>
      <c r="H1113" s="5">
        <v>4895</v>
      </c>
      <c r="I1113" s="5">
        <v>1628</v>
      </c>
      <c r="J1113" s="5">
        <v>0.5063778486427627</v>
      </c>
      <c r="K1113" s="5">
        <v>1.5987576790884063E-2</v>
      </c>
      <c r="L1113" s="5">
        <f t="shared" si="34"/>
        <v>1.2762555868247376</v>
      </c>
      <c r="M1113" s="5">
        <f t="shared" si="35"/>
        <v>18.891027786760105</v>
      </c>
    </row>
    <row r="1114" spans="1:13" x14ac:dyDescent="0.25">
      <c r="A1114" s="5">
        <v>20</v>
      </c>
      <c r="B1114" s="5" t="s">
        <v>1026</v>
      </c>
      <c r="C1114" s="5" t="s">
        <v>1026</v>
      </c>
      <c r="E1114" s="5" t="s">
        <v>7</v>
      </c>
      <c r="F1114" s="5" t="s">
        <v>1175</v>
      </c>
      <c r="G1114" s="5">
        <v>1</v>
      </c>
      <c r="H1114" s="5">
        <v>4897</v>
      </c>
      <c r="I1114" s="5">
        <v>1629</v>
      </c>
      <c r="J1114" s="5">
        <v>0.50668896321070234</v>
      </c>
      <c r="K1114" s="5">
        <v>1.676752997745997E-2</v>
      </c>
      <c r="L1114" s="5">
        <f t="shared" si="34"/>
        <v>1.2766698424560323</v>
      </c>
      <c r="M1114" s="5">
        <f t="shared" si="35"/>
        <v>18.909055757338571</v>
      </c>
    </row>
    <row r="1115" spans="1:13" x14ac:dyDescent="0.25">
      <c r="A1115" s="5">
        <v>20</v>
      </c>
      <c r="B1115" s="5" t="s">
        <v>1026</v>
      </c>
      <c r="C1115" s="5" t="s">
        <v>1026</v>
      </c>
      <c r="E1115" s="5" t="s">
        <v>7</v>
      </c>
      <c r="F1115" s="5" t="s">
        <v>1175</v>
      </c>
      <c r="G1115" s="5">
        <v>1</v>
      </c>
      <c r="H1115" s="5">
        <v>4898</v>
      </c>
      <c r="I1115" s="5">
        <v>1630</v>
      </c>
      <c r="J1115" s="5">
        <v>0.50700007777864198</v>
      </c>
      <c r="K1115" s="5">
        <v>1.7547493364311599E-2</v>
      </c>
      <c r="L1115" s="5">
        <f t="shared" si="34"/>
        <v>1.2770841035049876</v>
      </c>
      <c r="M1115" s="5">
        <f t="shared" si="35"/>
        <v>18.927101168368594</v>
      </c>
    </row>
    <row r="1116" spans="1:13" x14ac:dyDescent="0.25">
      <c r="A1116" s="5">
        <v>20</v>
      </c>
      <c r="B1116" s="5" t="s">
        <v>1026</v>
      </c>
      <c r="C1116" s="5" t="s">
        <v>1026</v>
      </c>
      <c r="E1116" s="5" t="s">
        <v>7</v>
      </c>
      <c r="F1116" s="5" t="s">
        <v>1175</v>
      </c>
      <c r="G1116" s="5">
        <v>1</v>
      </c>
      <c r="H1116" s="5">
        <v>4899</v>
      </c>
      <c r="I1116" s="5">
        <v>1631</v>
      </c>
      <c r="J1116" s="5">
        <v>0.50731119234658162</v>
      </c>
      <c r="K1116" s="5">
        <v>1.8327467426203684E-2</v>
      </c>
      <c r="L1116" s="5">
        <f t="shared" si="34"/>
        <v>1.2774983702237646</v>
      </c>
      <c r="M1116" s="5">
        <f t="shared" si="35"/>
        <v>18.945164047944495</v>
      </c>
    </row>
    <row r="1117" spans="1:13" x14ac:dyDescent="0.25">
      <c r="A1117" s="5">
        <v>20</v>
      </c>
      <c r="B1117" s="5" t="s">
        <v>1026</v>
      </c>
      <c r="C1117" s="5" t="s">
        <v>1026</v>
      </c>
      <c r="E1117" s="5" t="s">
        <v>7</v>
      </c>
      <c r="F1117" s="5" t="s">
        <v>1175</v>
      </c>
      <c r="G1117" s="5">
        <v>1</v>
      </c>
      <c r="H1117" s="5">
        <v>4900</v>
      </c>
      <c r="I1117" s="5">
        <v>1632</v>
      </c>
      <c r="J1117" s="5">
        <v>0.50762230691452126</v>
      </c>
      <c r="K1117" s="5">
        <v>1.910745263794645E-2</v>
      </c>
      <c r="L1117" s="5">
        <f t="shared" si="34"/>
        <v>1.2779126428645489</v>
      </c>
      <c r="M1117" s="5">
        <f t="shared" si="35"/>
        <v>18.96324442422058</v>
      </c>
    </row>
    <row r="1118" spans="1:13" x14ac:dyDescent="0.25">
      <c r="A1118" s="5">
        <v>20</v>
      </c>
      <c r="B1118" s="5" t="s">
        <v>1026</v>
      </c>
      <c r="C1118" s="5" t="s">
        <v>1026</v>
      </c>
      <c r="E1118" s="5" t="s">
        <v>7</v>
      </c>
      <c r="F1118" s="5" t="s">
        <v>1175</v>
      </c>
      <c r="G1118" s="5">
        <v>1</v>
      </c>
      <c r="H1118" s="5">
        <v>4901</v>
      </c>
      <c r="I1118" s="5">
        <v>1633</v>
      </c>
      <c r="J1118" s="5">
        <v>0.5079334214824609</v>
      </c>
      <c r="K1118" s="5">
        <v>1.988744947439762E-2</v>
      </c>
      <c r="L1118" s="5">
        <f t="shared" si="34"/>
        <v>1.2783269216795512</v>
      </c>
      <c r="M1118" s="5">
        <f t="shared" si="35"/>
        <v>18.981342325411376</v>
      </c>
    </row>
    <row r="1119" spans="1:13" x14ac:dyDescent="0.25">
      <c r="A1119" s="5">
        <v>20</v>
      </c>
      <c r="B1119" s="5" t="s">
        <v>1026</v>
      </c>
      <c r="C1119" s="5" t="s">
        <v>1026</v>
      </c>
      <c r="E1119" s="5" t="s">
        <v>7</v>
      </c>
      <c r="F1119" s="5" t="s">
        <v>1175</v>
      </c>
      <c r="G1119" s="5">
        <v>1</v>
      </c>
      <c r="H1119" s="5">
        <v>4902</v>
      </c>
      <c r="I1119" s="5">
        <v>1634</v>
      </c>
      <c r="J1119" s="5">
        <v>0.50824453605040054</v>
      </c>
      <c r="K1119" s="5">
        <v>2.066745841046444E-2</v>
      </c>
      <c r="L1119" s="5">
        <f t="shared" si="34"/>
        <v>1.2787412069210082</v>
      </c>
      <c r="M1119" s="5">
        <f t="shared" si="35"/>
        <v>18.999457779791729</v>
      </c>
    </row>
    <row r="1120" spans="1:13" x14ac:dyDescent="0.25">
      <c r="A1120" s="5">
        <v>20</v>
      </c>
      <c r="B1120" s="5" t="s">
        <v>1026</v>
      </c>
      <c r="C1120" s="5" t="s">
        <v>1026</v>
      </c>
      <c r="E1120" s="5" t="s">
        <v>7</v>
      </c>
      <c r="F1120" s="5" t="s">
        <v>1175</v>
      </c>
      <c r="G1120" s="5">
        <v>1</v>
      </c>
      <c r="H1120" s="5">
        <v>4903</v>
      </c>
      <c r="I1120" s="5">
        <v>1635</v>
      </c>
      <c r="J1120" s="5">
        <v>0.50855565061834018</v>
      </c>
      <c r="K1120" s="5">
        <v>2.1447479921105683E-2</v>
      </c>
      <c r="L1120" s="5">
        <f t="shared" si="34"/>
        <v>1.2791554988411844</v>
      </c>
      <c r="M1120" s="5">
        <f t="shared" si="35"/>
        <v>19.017590815697041</v>
      </c>
    </row>
    <row r="1121" spans="1:13" x14ac:dyDescent="0.25">
      <c r="A1121" s="5">
        <v>20</v>
      </c>
      <c r="B1121" s="5" t="s">
        <v>1026</v>
      </c>
      <c r="C1121" s="5" t="s">
        <v>1026</v>
      </c>
      <c r="E1121" s="5" t="s">
        <v>7</v>
      </c>
      <c r="F1121" s="5" t="s">
        <v>1175</v>
      </c>
      <c r="G1121" s="5">
        <v>1</v>
      </c>
      <c r="H1121" s="5">
        <v>4904</v>
      </c>
      <c r="I1121" s="5">
        <v>1636</v>
      </c>
      <c r="J1121" s="5">
        <v>0.50886676518627982</v>
      </c>
      <c r="K1121" s="5">
        <v>2.2227514481333734E-2</v>
      </c>
      <c r="L1121" s="5">
        <f t="shared" si="34"/>
        <v>1.2795697976923723</v>
      </c>
      <c r="M1121" s="5">
        <f t="shared" si="35"/>
        <v>19.03574146152339</v>
      </c>
    </row>
    <row r="1122" spans="1:13" x14ac:dyDescent="0.25">
      <c r="A1122" s="5">
        <v>20</v>
      </c>
      <c r="B1122" s="5" t="s">
        <v>1026</v>
      </c>
      <c r="C1122" s="5" t="s">
        <v>1026</v>
      </c>
      <c r="E1122" s="5" t="s">
        <v>7</v>
      </c>
      <c r="F1122" s="5" t="s">
        <v>1175</v>
      </c>
      <c r="G1122" s="5">
        <v>1</v>
      </c>
      <c r="H1122" s="5">
        <v>4905</v>
      </c>
      <c r="I1122" s="5">
        <v>1637</v>
      </c>
      <c r="J1122" s="5">
        <v>0.50917787975421946</v>
      </c>
      <c r="K1122" s="5">
        <v>2.3007562566216541E-2</v>
      </c>
      <c r="L1122" s="5">
        <f t="shared" si="34"/>
        <v>1.2799841037268946</v>
      </c>
      <c r="M1122" s="5">
        <f t="shared" si="35"/>
        <v>19.053909745727761</v>
      </c>
    </row>
    <row r="1123" spans="1:13" x14ac:dyDescent="0.25">
      <c r="A1123" s="5">
        <v>20</v>
      </c>
      <c r="B1123" s="5" t="s">
        <v>1026</v>
      </c>
      <c r="C1123" s="5" t="s">
        <v>1026</v>
      </c>
      <c r="E1123" s="5" t="s">
        <v>7</v>
      </c>
      <c r="F1123" s="5" t="s">
        <v>1175</v>
      </c>
      <c r="G1123" s="5">
        <v>1</v>
      </c>
      <c r="H1123" s="5">
        <v>4906</v>
      </c>
      <c r="I1123" s="5">
        <v>1638</v>
      </c>
      <c r="J1123" s="5">
        <v>0.50948899432215911</v>
      </c>
      <c r="K1123" s="5">
        <v>2.3787624650879712E-2</v>
      </c>
      <c r="L1123" s="5">
        <f t="shared" si="34"/>
        <v>1.2803984171971041</v>
      </c>
      <c r="M1123" s="5">
        <f t="shared" si="35"/>
        <v>19.072095696828157</v>
      </c>
    </row>
    <row r="1124" spans="1:13" x14ac:dyDescent="0.25">
      <c r="A1124" s="5">
        <v>20</v>
      </c>
      <c r="B1124" s="5" t="s">
        <v>572</v>
      </c>
      <c r="C1124" s="5" t="s">
        <v>1019</v>
      </c>
      <c r="D1124" s="5">
        <v>193</v>
      </c>
      <c r="E1124" s="5" t="s">
        <v>7</v>
      </c>
      <c r="F1124" s="5" t="s">
        <v>1175</v>
      </c>
      <c r="G1124" s="5">
        <v>1</v>
      </c>
      <c r="H1124" s="5">
        <v>5183</v>
      </c>
      <c r="I1124" s="5">
        <v>1639</v>
      </c>
      <c r="J1124" s="5">
        <v>0.50980010889009875</v>
      </c>
      <c r="K1124" s="5">
        <v>2.4567701210508469E-2</v>
      </c>
      <c r="L1124" s="5">
        <f t="shared" si="34"/>
        <v>1.2808127383553851</v>
      </c>
      <c r="M1124" s="5">
        <f t="shared" si="35"/>
        <v>19.090299343403792</v>
      </c>
    </row>
    <row r="1125" spans="1:13" x14ac:dyDescent="0.25">
      <c r="A1125" s="5">
        <v>20</v>
      </c>
      <c r="B1125" s="5" t="s">
        <v>572</v>
      </c>
      <c r="C1125" s="5" t="s">
        <v>1019</v>
      </c>
      <c r="D1125" s="5">
        <v>193</v>
      </c>
      <c r="E1125" s="5" t="s">
        <v>7</v>
      </c>
      <c r="F1125" s="5" t="s">
        <v>1175</v>
      </c>
      <c r="G1125" s="5">
        <v>1</v>
      </c>
      <c r="H1125" s="5">
        <v>5184</v>
      </c>
      <c r="I1125" s="5">
        <v>1640</v>
      </c>
      <c r="J1125" s="5">
        <v>0.51011122345803839</v>
      </c>
      <c r="K1125" s="5">
        <v>2.5347792720349795E-2</v>
      </c>
      <c r="L1125" s="5">
        <f t="shared" si="34"/>
        <v>1.2812270674541553</v>
      </c>
      <c r="M1125" s="5">
        <f t="shared" si="35"/>
        <v>19.10852071409531</v>
      </c>
    </row>
    <row r="1126" spans="1:13" x14ac:dyDescent="0.25">
      <c r="A1126" s="5">
        <v>20</v>
      </c>
      <c r="B1126" s="5" t="s">
        <v>572</v>
      </c>
      <c r="C1126" s="5" t="s">
        <v>1019</v>
      </c>
      <c r="D1126" s="5">
        <v>193</v>
      </c>
      <c r="E1126" s="5" t="s">
        <v>7</v>
      </c>
      <c r="F1126" s="5" t="s">
        <v>1175</v>
      </c>
      <c r="G1126" s="5">
        <v>1</v>
      </c>
      <c r="H1126" s="5">
        <v>5185</v>
      </c>
      <c r="I1126" s="5">
        <v>1641</v>
      </c>
      <c r="J1126" s="5">
        <v>0.51042233802597803</v>
      </c>
      <c r="K1126" s="5">
        <v>2.6127899655714305E-2</v>
      </c>
      <c r="L1126" s="5">
        <f t="shared" si="34"/>
        <v>1.2816414047458657</v>
      </c>
      <c r="M1126" s="5">
        <f t="shared" si="35"/>
        <v>19.126759837604904</v>
      </c>
    </row>
    <row r="1127" spans="1:13" x14ac:dyDescent="0.25">
      <c r="A1127" s="5">
        <v>20</v>
      </c>
      <c r="B1127" s="5" t="s">
        <v>572</v>
      </c>
      <c r="C1127" s="5" t="s">
        <v>1019</v>
      </c>
      <c r="D1127" s="5">
        <v>193</v>
      </c>
      <c r="E1127" s="5" t="s">
        <v>7</v>
      </c>
      <c r="F1127" s="5" t="s">
        <v>1175</v>
      </c>
      <c r="G1127" s="5">
        <v>1</v>
      </c>
      <c r="H1127" s="5">
        <v>5186</v>
      </c>
      <c r="I1127" s="5">
        <v>1642</v>
      </c>
      <c r="J1127" s="5">
        <v>0.51073345259391767</v>
      </c>
      <c r="K1127" s="5">
        <v>2.6908022491978434E-2</v>
      </c>
      <c r="L1127" s="5">
        <f t="shared" si="34"/>
        <v>1.2820557504830024</v>
      </c>
      <c r="M1127" s="5">
        <f t="shared" si="35"/>
        <v>19.145016742696505</v>
      </c>
    </row>
    <row r="1128" spans="1:13" x14ac:dyDescent="0.25">
      <c r="A1128" s="5">
        <v>20</v>
      </c>
      <c r="B1128" s="5" t="s">
        <v>572</v>
      </c>
      <c r="C1128" s="5" t="s">
        <v>1019</v>
      </c>
      <c r="D1128" s="5">
        <v>193</v>
      </c>
      <c r="E1128" s="5" t="s">
        <v>7</v>
      </c>
      <c r="F1128" s="5" t="s">
        <v>1175</v>
      </c>
      <c r="G1128" s="5">
        <v>1</v>
      </c>
      <c r="H1128" s="5">
        <v>5187</v>
      </c>
      <c r="I1128" s="5">
        <v>1643</v>
      </c>
      <c r="J1128" s="5">
        <v>0.51104456716185731</v>
      </c>
      <c r="K1128" s="5">
        <v>2.7688161704586343E-2</v>
      </c>
      <c r="L1128" s="5">
        <f t="shared" si="34"/>
        <v>1.2824701049180876</v>
      </c>
      <c r="M1128" s="5">
        <f t="shared" si="35"/>
        <v>19.163291458195989</v>
      </c>
    </row>
    <row r="1129" spans="1:13" x14ac:dyDescent="0.25">
      <c r="A1129" s="5">
        <v>20</v>
      </c>
      <c r="B1129" s="5" t="s">
        <v>572</v>
      </c>
      <c r="C1129" s="5" t="s">
        <v>1019</v>
      </c>
      <c r="D1129" s="5">
        <v>193</v>
      </c>
      <c r="E1129" s="5" t="s">
        <v>7</v>
      </c>
      <c r="F1129" s="5" t="s">
        <v>1175</v>
      </c>
      <c r="G1129" s="5">
        <v>1</v>
      </c>
      <c r="H1129" s="5">
        <v>5188</v>
      </c>
      <c r="I1129" s="5">
        <v>1644</v>
      </c>
      <c r="J1129" s="5">
        <v>0.51135568172979695</v>
      </c>
      <c r="K1129" s="5">
        <v>2.846831776905203E-2</v>
      </c>
      <c r="L1129" s="5">
        <f t="shared" si="34"/>
        <v>1.2828844683036804</v>
      </c>
      <c r="M1129" s="5">
        <f t="shared" si="35"/>
        <v>19.181584012991333</v>
      </c>
    </row>
    <row r="1130" spans="1:13" x14ac:dyDescent="0.25">
      <c r="A1130" s="5">
        <v>20</v>
      </c>
      <c r="B1130" s="5" t="s">
        <v>572</v>
      </c>
      <c r="C1130" s="5" t="s">
        <v>1019</v>
      </c>
      <c r="D1130" s="5">
        <v>193</v>
      </c>
      <c r="E1130" s="5" t="s">
        <v>7</v>
      </c>
      <c r="F1130" s="5" t="s">
        <v>1175</v>
      </c>
      <c r="G1130" s="5">
        <v>1</v>
      </c>
      <c r="H1130" s="5">
        <v>5189</v>
      </c>
      <c r="I1130" s="5">
        <v>1645</v>
      </c>
      <c r="J1130" s="5">
        <v>0.51166679629773659</v>
      </c>
      <c r="K1130" s="5">
        <v>2.9248491160961329E-2</v>
      </c>
      <c r="L1130" s="5">
        <f t="shared" si="34"/>
        <v>1.2832988408923784</v>
      </c>
      <c r="M1130" s="5">
        <f t="shared" si="35"/>
        <v>19.199894436032778</v>
      </c>
    </row>
    <row r="1131" spans="1:13" x14ac:dyDescent="0.25">
      <c r="A1131" s="5">
        <v>20</v>
      </c>
      <c r="B1131" s="5" t="s">
        <v>572</v>
      </c>
      <c r="C1131" s="5" t="s">
        <v>1019</v>
      </c>
      <c r="D1131" s="5">
        <v>193</v>
      </c>
      <c r="E1131" s="5" t="s">
        <v>7</v>
      </c>
      <c r="F1131" s="5" t="s">
        <v>1175</v>
      </c>
      <c r="G1131" s="5">
        <v>1</v>
      </c>
      <c r="H1131" s="5">
        <v>5190</v>
      </c>
      <c r="I1131" s="5">
        <v>1646</v>
      </c>
      <c r="J1131" s="5">
        <v>0.51197791086567623</v>
      </c>
      <c r="K1131" s="5">
        <v>3.002868235597396E-2</v>
      </c>
      <c r="L1131" s="5">
        <f t="shared" si="34"/>
        <v>1.283713222936818</v>
      </c>
      <c r="M1131" s="5">
        <f t="shared" si="35"/>
        <v>19.218222756333034</v>
      </c>
    </row>
    <row r="1132" spans="1:13" x14ac:dyDescent="0.25">
      <c r="A1132" s="5">
        <v>20</v>
      </c>
      <c r="B1132" s="5" t="s">
        <v>572</v>
      </c>
      <c r="C1132" s="5" t="s">
        <v>1019</v>
      </c>
      <c r="D1132" s="5">
        <v>193</v>
      </c>
      <c r="E1132" s="5" t="s">
        <v>7</v>
      </c>
      <c r="F1132" s="5" t="s">
        <v>1175</v>
      </c>
      <c r="G1132" s="5">
        <v>1</v>
      </c>
      <c r="H1132" s="5">
        <v>5191</v>
      </c>
      <c r="I1132" s="5">
        <v>1647</v>
      </c>
      <c r="J1132" s="5">
        <v>0.51228902543361587</v>
      </c>
      <c r="K1132" s="5">
        <v>3.0808891829825519E-2</v>
      </c>
      <c r="L1132" s="5">
        <f t="shared" si="34"/>
        <v>1.2841276146896758</v>
      </c>
      <c r="M1132" s="5">
        <f t="shared" si="35"/>
        <v>19.236569002967414</v>
      </c>
    </row>
    <row r="1133" spans="1:13" x14ac:dyDescent="0.25">
      <c r="A1133" s="5">
        <v>20</v>
      </c>
      <c r="B1133" s="5" t="s">
        <v>572</v>
      </c>
      <c r="C1133" s="5" t="s">
        <v>1019</v>
      </c>
      <c r="D1133" s="5">
        <v>193</v>
      </c>
      <c r="E1133" s="5" t="s">
        <v>7</v>
      </c>
      <c r="F1133" s="5" t="s">
        <v>1175</v>
      </c>
      <c r="G1133" s="5">
        <v>1</v>
      </c>
      <c r="H1133" s="5">
        <v>5192</v>
      </c>
      <c r="I1133" s="5">
        <v>1648</v>
      </c>
      <c r="J1133" s="5">
        <v>0.51260014000155563</v>
      </c>
      <c r="K1133" s="5">
        <v>3.1589120058329881E-2</v>
      </c>
      <c r="L1133" s="5">
        <f t="shared" si="34"/>
        <v>1.2845420164036709</v>
      </c>
      <c r="M1133" s="5">
        <f t="shared" si="35"/>
        <v>19.254933205074124</v>
      </c>
    </row>
    <row r="1134" spans="1:13" x14ac:dyDescent="0.25">
      <c r="A1134" s="5">
        <v>20</v>
      </c>
      <c r="B1134" s="5" t="s">
        <v>572</v>
      </c>
      <c r="C1134" s="5" t="s">
        <v>1019</v>
      </c>
      <c r="D1134" s="5">
        <v>193</v>
      </c>
      <c r="E1134" s="5" t="s">
        <v>7</v>
      </c>
      <c r="F1134" s="5" t="s">
        <v>1175</v>
      </c>
      <c r="G1134" s="5">
        <v>1</v>
      </c>
      <c r="H1134" s="5">
        <v>5193</v>
      </c>
      <c r="I1134" s="5">
        <v>1649</v>
      </c>
      <c r="J1134" s="5">
        <v>0.51291125456949527</v>
      </c>
      <c r="K1134" s="5">
        <v>3.2369367517380024E-2</v>
      </c>
      <c r="L1134" s="5">
        <f t="shared" si="34"/>
        <v>1.2849564283315635</v>
      </c>
      <c r="M1134" s="5">
        <f t="shared" si="35"/>
        <v>19.273315391854275</v>
      </c>
    </row>
    <row r="1135" spans="1:13" x14ac:dyDescent="0.25">
      <c r="A1135" s="5">
        <v>20</v>
      </c>
      <c r="B1135" s="5" t="s">
        <v>572</v>
      </c>
      <c r="C1135" s="5" t="s">
        <v>1019</v>
      </c>
      <c r="D1135" s="5">
        <v>193</v>
      </c>
      <c r="E1135" s="5" t="s">
        <v>7</v>
      </c>
      <c r="F1135" s="5" t="s">
        <v>1175</v>
      </c>
      <c r="G1135" s="5">
        <v>1</v>
      </c>
      <c r="H1135" s="5">
        <v>5194</v>
      </c>
      <c r="I1135" s="5">
        <v>1650</v>
      </c>
      <c r="J1135" s="5">
        <v>0.51322236913743491</v>
      </c>
      <c r="K1135" s="5">
        <v>3.3149634682951803E-2</v>
      </c>
      <c r="L1135" s="5">
        <f t="shared" si="34"/>
        <v>1.2853708507261581</v>
      </c>
      <c r="M1135" s="5">
        <f t="shared" si="35"/>
        <v>19.291715592572213</v>
      </c>
    </row>
    <row r="1136" spans="1:13" x14ac:dyDescent="0.25">
      <c r="A1136" s="5">
        <v>20</v>
      </c>
      <c r="B1136" s="5" t="s">
        <v>572</v>
      </c>
      <c r="C1136" s="5" t="s">
        <v>1019</v>
      </c>
      <c r="D1136" s="5">
        <v>193</v>
      </c>
      <c r="E1136" s="5" t="s">
        <v>7</v>
      </c>
      <c r="F1136" s="5" t="s">
        <v>1175</v>
      </c>
      <c r="G1136" s="5">
        <v>1</v>
      </c>
      <c r="H1136" s="5">
        <v>5195</v>
      </c>
      <c r="I1136" s="5">
        <v>1651</v>
      </c>
      <c r="J1136" s="5">
        <v>0.51353348370537455</v>
      </c>
      <c r="K1136" s="5">
        <v>3.3929922031104856E-2</v>
      </c>
      <c r="L1136" s="5">
        <f t="shared" si="34"/>
        <v>1.2857852838403034</v>
      </c>
      <c r="M1136" s="5">
        <f t="shared" si="35"/>
        <v>19.310133836555611</v>
      </c>
    </row>
    <row r="1137" spans="1:13" x14ac:dyDescent="0.25">
      <c r="A1137" s="5">
        <v>20</v>
      </c>
      <c r="B1137" s="5" t="s">
        <v>572</v>
      </c>
      <c r="C1137" s="5" t="s">
        <v>1019</v>
      </c>
      <c r="D1137" s="5">
        <v>193</v>
      </c>
      <c r="E1137" s="5" t="s">
        <v>7</v>
      </c>
      <c r="F1137" s="5" t="s">
        <v>1175</v>
      </c>
      <c r="G1137" s="5">
        <v>1</v>
      </c>
      <c r="H1137" s="5">
        <v>5197</v>
      </c>
      <c r="I1137" s="5">
        <v>1652</v>
      </c>
      <c r="J1137" s="5">
        <v>0.51384459827331419</v>
      </c>
      <c r="K1137" s="5">
        <v>3.4710230037984888E-2</v>
      </c>
      <c r="L1137" s="5">
        <f t="shared" si="34"/>
        <v>1.2861997279268946</v>
      </c>
      <c r="M1137" s="5">
        <f t="shared" si="35"/>
        <v>19.328570153195713</v>
      </c>
    </row>
    <row r="1138" spans="1:13" x14ac:dyDescent="0.25">
      <c r="A1138" s="5">
        <v>20</v>
      </c>
      <c r="B1138" s="5" t="s">
        <v>572</v>
      </c>
      <c r="C1138" s="5" t="s">
        <v>1019</v>
      </c>
      <c r="D1138" s="5">
        <v>193</v>
      </c>
      <c r="E1138" s="5" t="s">
        <v>7</v>
      </c>
      <c r="F1138" s="5" t="s">
        <v>1175</v>
      </c>
      <c r="G1138" s="5">
        <v>1</v>
      </c>
      <c r="H1138" s="5">
        <v>5198</v>
      </c>
      <c r="I1138" s="5">
        <v>1653</v>
      </c>
      <c r="J1138" s="5">
        <v>0.51415571284125383</v>
      </c>
      <c r="K1138" s="5">
        <v>3.5490559179825756E-2</v>
      </c>
      <c r="L1138" s="5">
        <f t="shared" si="34"/>
        <v>1.2866141832388731</v>
      </c>
      <c r="M1138" s="5">
        <f t="shared" si="35"/>
        <v>19.347024571947468</v>
      </c>
    </row>
    <row r="1139" spans="1:13" x14ac:dyDescent="0.25">
      <c r="A1139" s="5">
        <v>20</v>
      </c>
      <c r="B1139" s="5" t="s">
        <v>572</v>
      </c>
      <c r="C1139" s="5" t="s">
        <v>1019</v>
      </c>
      <c r="D1139" s="5">
        <v>193</v>
      </c>
      <c r="E1139" s="5" t="s">
        <v>7</v>
      </c>
      <c r="F1139" s="5" t="s">
        <v>1175</v>
      </c>
      <c r="G1139" s="5">
        <v>1</v>
      </c>
      <c r="H1139" s="5">
        <v>5199</v>
      </c>
      <c r="I1139" s="5">
        <v>1654</v>
      </c>
      <c r="J1139" s="5">
        <v>0.51446682740919347</v>
      </c>
      <c r="K1139" s="5">
        <v>3.6270909932951512E-2</v>
      </c>
      <c r="L1139" s="5">
        <f t="shared" si="34"/>
        <v>1.2870286500292281</v>
      </c>
      <c r="M1139" s="5">
        <f t="shared" si="35"/>
        <v>19.365497122329728</v>
      </c>
    </row>
    <row r="1140" spans="1:13" x14ac:dyDescent="0.25">
      <c r="A1140" s="5">
        <v>20</v>
      </c>
      <c r="B1140" s="5" t="s">
        <v>572</v>
      </c>
      <c r="C1140" s="5" t="s">
        <v>1019</v>
      </c>
      <c r="D1140" s="5">
        <v>193</v>
      </c>
      <c r="E1140" s="5" t="s">
        <v>7</v>
      </c>
      <c r="F1140" s="5" t="s">
        <v>1175</v>
      </c>
      <c r="G1140" s="5">
        <v>1</v>
      </c>
      <c r="H1140" s="5">
        <v>5200</v>
      </c>
      <c r="I1140" s="5">
        <v>1655</v>
      </c>
      <c r="J1140" s="5">
        <v>0.51477794197713311</v>
      </c>
      <c r="K1140" s="5">
        <v>3.7051282773778407E-2</v>
      </c>
      <c r="L1140" s="5">
        <f t="shared" si="34"/>
        <v>1.2874431285509982</v>
      </c>
      <c r="M1140" s="5">
        <f t="shared" si="35"/>
        <v>19.383987833925445</v>
      </c>
    </row>
    <row r="1141" spans="1:13" x14ac:dyDescent="0.25">
      <c r="A1141" s="5">
        <v>20</v>
      </c>
      <c r="B1141" s="5" t="s">
        <v>572</v>
      </c>
      <c r="C1141" s="5" t="s">
        <v>1019</v>
      </c>
      <c r="D1141" s="5">
        <v>193</v>
      </c>
      <c r="E1141" s="5" t="s">
        <v>7</v>
      </c>
      <c r="F1141" s="5" t="s">
        <v>1175</v>
      </c>
      <c r="G1141" s="5">
        <v>1</v>
      </c>
      <c r="H1141" s="5">
        <v>5201</v>
      </c>
      <c r="I1141" s="5">
        <v>1656</v>
      </c>
      <c r="J1141" s="5">
        <v>0.51508905654507275</v>
      </c>
      <c r="K1141" s="5">
        <v>3.7831678178816927E-2</v>
      </c>
      <c r="L1141" s="5">
        <f t="shared" si="34"/>
        <v>1.2878576190572719</v>
      </c>
      <c r="M1141" s="5">
        <f t="shared" si="35"/>
        <v>19.402496736381849</v>
      </c>
    </row>
    <row r="1142" spans="1:13" x14ac:dyDescent="0.25">
      <c r="A1142" s="5">
        <v>20</v>
      </c>
      <c r="B1142" s="5" t="s">
        <v>572</v>
      </c>
      <c r="C1142" s="5" t="s">
        <v>1019</v>
      </c>
      <c r="D1142" s="5">
        <v>193</v>
      </c>
      <c r="E1142" s="5" t="s">
        <v>7</v>
      </c>
      <c r="F1142" s="5" t="s">
        <v>1175</v>
      </c>
      <c r="G1142" s="5">
        <v>1</v>
      </c>
      <c r="H1142" s="5">
        <v>5202</v>
      </c>
      <c r="I1142" s="5">
        <v>1657</v>
      </c>
      <c r="J1142" s="5">
        <v>0.5154001711130124</v>
      </c>
      <c r="K1142" s="5">
        <v>3.8612096624673922E-2</v>
      </c>
      <c r="L1142" s="5">
        <f t="shared" si="34"/>
        <v>1.288272121801189</v>
      </c>
      <c r="M1142" s="5">
        <f t="shared" si="35"/>
        <v>19.421023859410628</v>
      </c>
    </row>
    <row r="1143" spans="1:13" x14ac:dyDescent="0.25">
      <c r="A1143" s="5">
        <v>20</v>
      </c>
      <c r="B1143" s="5" t="s">
        <v>572</v>
      </c>
      <c r="C1143" s="5" t="s">
        <v>1019</v>
      </c>
      <c r="D1143" s="5">
        <v>193</v>
      </c>
      <c r="E1143" s="5" t="s">
        <v>7</v>
      </c>
      <c r="F1143" s="5" t="s">
        <v>1175</v>
      </c>
      <c r="G1143" s="5">
        <v>1</v>
      </c>
      <c r="H1143" s="5">
        <v>5203</v>
      </c>
      <c r="I1143" s="5">
        <v>1658</v>
      </c>
      <c r="J1143" s="5">
        <v>0.51571128568095204</v>
      </c>
      <c r="K1143" s="5">
        <v>3.9392538588054526E-2</v>
      </c>
      <c r="L1143" s="5">
        <f t="shared" si="34"/>
        <v>1.2886866370359409</v>
      </c>
      <c r="M1143" s="5">
        <f t="shared" si="35"/>
        <v>19.439569232788092</v>
      </c>
    </row>
    <row r="1144" spans="1:13" x14ac:dyDescent="0.25">
      <c r="A1144" s="5">
        <v>20</v>
      </c>
      <c r="B1144" s="5" t="s">
        <v>572</v>
      </c>
      <c r="C1144" s="5" t="s">
        <v>1019</v>
      </c>
      <c r="D1144" s="5">
        <v>193</v>
      </c>
      <c r="E1144" s="5" t="s">
        <v>7</v>
      </c>
      <c r="F1144" s="5" t="s">
        <v>1175</v>
      </c>
      <c r="G1144" s="5">
        <v>1</v>
      </c>
      <c r="H1144" s="5">
        <v>5204</v>
      </c>
      <c r="I1144" s="5">
        <v>1659</v>
      </c>
      <c r="J1144" s="5">
        <v>0.51602240024889168</v>
      </c>
      <c r="K1144" s="5">
        <v>4.0173004545764363E-2</v>
      </c>
      <c r="L1144" s="5">
        <f t="shared" si="34"/>
        <v>1.289101165014773</v>
      </c>
      <c r="M1144" s="5">
        <f t="shared" si="35"/>
        <v>19.458132886355422</v>
      </c>
    </row>
    <row r="1145" spans="1:13" x14ac:dyDescent="0.25">
      <c r="A1145" s="5">
        <v>20</v>
      </c>
      <c r="B1145" s="5" t="s">
        <v>572</v>
      </c>
      <c r="C1145" s="5" t="s">
        <v>1019</v>
      </c>
      <c r="D1145" s="5">
        <v>193</v>
      </c>
      <c r="E1145" s="5" t="s">
        <v>7</v>
      </c>
      <c r="F1145" s="5" t="s">
        <v>1175</v>
      </c>
      <c r="G1145" s="5">
        <v>1</v>
      </c>
      <c r="H1145" s="5">
        <v>5205</v>
      </c>
      <c r="I1145" s="5">
        <v>1660</v>
      </c>
      <c r="J1145" s="5">
        <v>0.51633351481683132</v>
      </c>
      <c r="K1145" s="5">
        <v>4.095349497471136E-2</v>
      </c>
      <c r="L1145" s="5">
        <f t="shared" si="34"/>
        <v>1.289515705990985</v>
      </c>
      <c r="M1145" s="5">
        <f t="shared" si="35"/>
        <v>19.476714850018801</v>
      </c>
    </row>
    <row r="1146" spans="1:13" x14ac:dyDescent="0.25">
      <c r="A1146" s="5">
        <v>20</v>
      </c>
      <c r="B1146" s="5" t="s">
        <v>572</v>
      </c>
      <c r="C1146" s="5" t="s">
        <v>1019</v>
      </c>
      <c r="D1146" s="5">
        <v>193</v>
      </c>
      <c r="E1146" s="5" t="s">
        <v>7</v>
      </c>
      <c r="F1146" s="5" t="s">
        <v>1175</v>
      </c>
      <c r="G1146" s="5">
        <v>1</v>
      </c>
      <c r="H1146" s="5">
        <v>5206</v>
      </c>
      <c r="I1146" s="5">
        <v>1661</v>
      </c>
      <c r="J1146" s="5">
        <v>0.51664462938477096</v>
      </c>
      <c r="K1146" s="5">
        <v>4.173401035190806E-2</v>
      </c>
      <c r="L1146" s="5">
        <f t="shared" si="34"/>
        <v>1.2899302602179319</v>
      </c>
      <c r="M1146" s="5">
        <f t="shared" si="35"/>
        <v>19.495315153749619</v>
      </c>
    </row>
    <row r="1147" spans="1:13" x14ac:dyDescent="0.25">
      <c r="A1147" s="5">
        <v>20</v>
      </c>
      <c r="B1147" s="5" t="s">
        <v>572</v>
      </c>
      <c r="C1147" s="5" t="s">
        <v>1019</v>
      </c>
      <c r="D1147" s="5">
        <v>193</v>
      </c>
      <c r="E1147" s="5" t="s">
        <v>7</v>
      </c>
      <c r="F1147" s="5" t="s">
        <v>1175</v>
      </c>
      <c r="G1147" s="5">
        <v>1</v>
      </c>
      <c r="H1147" s="5">
        <v>5207</v>
      </c>
      <c r="I1147" s="5">
        <v>1662</v>
      </c>
      <c r="J1147" s="5">
        <v>0.5169557439527106</v>
      </c>
      <c r="K1147" s="5">
        <v>4.2514551154473487E-2</v>
      </c>
      <c r="L1147" s="5">
        <f t="shared" si="34"/>
        <v>1.2903448279490255</v>
      </c>
      <c r="M1147" s="5">
        <f t="shared" si="35"/>
        <v>19.513933827584673</v>
      </c>
    </row>
    <row r="1148" spans="1:13" x14ac:dyDescent="0.25">
      <c r="A1148" s="5">
        <v>20</v>
      </c>
      <c r="B1148" s="5" t="s">
        <v>572</v>
      </c>
      <c r="C1148" s="5" t="s">
        <v>1019</v>
      </c>
      <c r="D1148" s="5">
        <v>193</v>
      </c>
      <c r="E1148" s="5" t="s">
        <v>7</v>
      </c>
      <c r="F1148" s="5" t="s">
        <v>1175</v>
      </c>
      <c r="G1148" s="5">
        <v>1</v>
      </c>
      <c r="H1148" s="5">
        <v>5208</v>
      </c>
      <c r="I1148" s="5">
        <v>1663</v>
      </c>
      <c r="J1148" s="5">
        <v>0.51726685852065024</v>
      </c>
      <c r="K1148" s="5">
        <v>4.3295117859635274E-2</v>
      </c>
      <c r="L1148" s="5">
        <f t="shared" si="34"/>
        <v>1.290759409437735</v>
      </c>
      <c r="M1148" s="5">
        <f t="shared" si="35"/>
        <v>19.532570901626332</v>
      </c>
    </row>
    <row r="1149" spans="1:13" x14ac:dyDescent="0.25">
      <c r="A1149" s="5">
        <v>20</v>
      </c>
      <c r="B1149" s="5" t="s">
        <v>572</v>
      </c>
      <c r="C1149" s="5" t="s">
        <v>1019</v>
      </c>
      <c r="D1149" s="5">
        <v>193</v>
      </c>
      <c r="E1149" s="5" t="s">
        <v>7</v>
      </c>
      <c r="F1149" s="5" t="s">
        <v>1175</v>
      </c>
      <c r="G1149" s="5">
        <v>1</v>
      </c>
      <c r="H1149" s="5">
        <v>5210</v>
      </c>
      <c r="I1149" s="5">
        <v>1664</v>
      </c>
      <c r="J1149" s="5">
        <v>0.51757797308858988</v>
      </c>
      <c r="K1149" s="5">
        <v>4.4075710944731658E-2</v>
      </c>
      <c r="L1149" s="5">
        <f t="shared" si="34"/>
        <v>1.2911740049375886</v>
      </c>
      <c r="M1149" s="5">
        <f t="shared" si="35"/>
        <v>19.551226406042748</v>
      </c>
    </row>
    <row r="1150" spans="1:13" x14ac:dyDescent="0.25">
      <c r="A1150" s="5">
        <v>20</v>
      </c>
      <c r="B1150" s="5" t="s">
        <v>572</v>
      </c>
      <c r="C1150" s="5" t="s">
        <v>1019</v>
      </c>
      <c r="D1150" s="5">
        <v>193</v>
      </c>
      <c r="E1150" s="5" t="s">
        <v>7</v>
      </c>
      <c r="F1150" s="5" t="s">
        <v>1175</v>
      </c>
      <c r="G1150" s="5">
        <v>1</v>
      </c>
      <c r="H1150" s="5">
        <v>5211</v>
      </c>
      <c r="I1150" s="5">
        <v>1665</v>
      </c>
      <c r="J1150" s="5">
        <v>0.51788908765652952</v>
      </c>
      <c r="K1150" s="5">
        <v>4.485633088721365E-2</v>
      </c>
      <c r="L1150" s="5">
        <f t="shared" si="34"/>
        <v>1.2915886147021742</v>
      </c>
      <c r="M1150" s="5">
        <f t="shared" si="35"/>
        <v>19.569900371068023</v>
      </c>
    </row>
    <row r="1151" spans="1:13" x14ac:dyDescent="0.25">
      <c r="A1151" s="5">
        <v>20</v>
      </c>
      <c r="B1151" s="5" t="s">
        <v>572</v>
      </c>
      <c r="C1151" s="5" t="s">
        <v>1019</v>
      </c>
      <c r="D1151" s="5">
        <v>193</v>
      </c>
      <c r="E1151" s="5" t="s">
        <v>7</v>
      </c>
      <c r="F1151" s="5" t="s">
        <v>1175</v>
      </c>
      <c r="G1151" s="5">
        <v>1</v>
      </c>
      <c r="H1151" s="5">
        <v>5215</v>
      </c>
      <c r="I1151" s="5">
        <v>1666</v>
      </c>
      <c r="J1151" s="5">
        <v>0.51820020222446916</v>
      </c>
      <c r="K1151" s="5">
        <v>4.5636978164646902E-2</v>
      </c>
      <c r="L1151" s="5">
        <f t="shared" si="34"/>
        <v>1.2920032389851408</v>
      </c>
      <c r="M1151" s="5">
        <f t="shared" si="35"/>
        <v>19.588592827002451</v>
      </c>
    </row>
    <row r="1152" spans="1:13" x14ac:dyDescent="0.25">
      <c r="A1152" s="5">
        <v>20</v>
      </c>
      <c r="B1152" s="5" t="s">
        <v>572</v>
      </c>
      <c r="C1152" s="5" t="s">
        <v>1019</v>
      </c>
      <c r="D1152" s="5">
        <v>193</v>
      </c>
      <c r="E1152" s="5" t="s">
        <v>7</v>
      </c>
      <c r="F1152" s="5" t="s">
        <v>1175</v>
      </c>
      <c r="G1152" s="5">
        <v>1</v>
      </c>
      <c r="H1152" s="5">
        <v>5216</v>
      </c>
      <c r="I1152" s="5">
        <v>1667</v>
      </c>
      <c r="J1152" s="5">
        <v>0.51851131679240881</v>
      </c>
      <c r="K1152" s="5">
        <v>4.6417653254713989E-2</v>
      </c>
      <c r="L1152" s="5">
        <f t="shared" si="34"/>
        <v>1.2924178780401991</v>
      </c>
      <c r="M1152" s="5">
        <f t="shared" si="35"/>
        <v>19.607303804212638</v>
      </c>
    </row>
    <row r="1153" spans="1:13" x14ac:dyDescent="0.25">
      <c r="A1153" s="5">
        <v>20</v>
      </c>
      <c r="B1153" s="5" t="s">
        <v>572</v>
      </c>
      <c r="C1153" s="5" t="s">
        <v>1019</v>
      </c>
      <c r="D1153" s="5">
        <v>193</v>
      </c>
      <c r="E1153" s="5" t="s">
        <v>7</v>
      </c>
      <c r="F1153" s="5" t="s">
        <v>1175</v>
      </c>
      <c r="G1153" s="5">
        <v>1</v>
      </c>
      <c r="H1153" s="5">
        <v>5217</v>
      </c>
      <c r="I1153" s="5">
        <v>1668</v>
      </c>
      <c r="J1153" s="5">
        <v>0.51882243136034845</v>
      </c>
      <c r="K1153" s="5">
        <v>4.7198356635216238E-2</v>
      </c>
      <c r="L1153" s="5">
        <f t="shared" si="34"/>
        <v>1.2928325321211238</v>
      </c>
      <c r="M1153" s="5">
        <f t="shared" si="35"/>
        <v>19.626033333131765</v>
      </c>
    </row>
    <row r="1154" spans="1:13" x14ac:dyDescent="0.25">
      <c r="A1154" s="5">
        <v>20</v>
      </c>
      <c r="B1154" s="5" t="s">
        <v>572</v>
      </c>
      <c r="C1154" s="5" t="s">
        <v>1019</v>
      </c>
      <c r="D1154" s="5">
        <v>193</v>
      </c>
      <c r="E1154" s="5" t="s">
        <v>7</v>
      </c>
      <c r="F1154" s="5" t="s">
        <v>1175</v>
      </c>
      <c r="G1154" s="5">
        <v>1</v>
      </c>
      <c r="H1154" s="5">
        <v>5222</v>
      </c>
      <c r="I1154" s="5">
        <v>1669</v>
      </c>
      <c r="J1154" s="5">
        <v>0.51913354592828809</v>
      </c>
      <c r="K1154" s="5">
        <v>4.7979088784075974E-2</v>
      </c>
      <c r="L1154" s="5">
        <f t="shared" si="34"/>
        <v>1.2932472014817527</v>
      </c>
      <c r="M1154" s="5">
        <f t="shared" si="35"/>
        <v>19.644781444259721</v>
      </c>
    </row>
    <row r="1155" spans="1:13" x14ac:dyDescent="0.25">
      <c r="A1155" s="5">
        <v>20</v>
      </c>
      <c r="B1155" s="5" t="s">
        <v>572</v>
      </c>
      <c r="C1155" s="5" t="s">
        <v>1019</v>
      </c>
      <c r="D1155" s="5">
        <v>193</v>
      </c>
      <c r="E1155" s="5" t="s">
        <v>7</v>
      </c>
      <c r="F1155" s="5" t="s">
        <v>1175</v>
      </c>
      <c r="G1155" s="5">
        <v>1</v>
      </c>
      <c r="H1155" s="5">
        <v>5223</v>
      </c>
      <c r="I1155" s="5">
        <v>1670</v>
      </c>
      <c r="J1155" s="5">
        <v>0.51944466049622773</v>
      </c>
      <c r="K1155" s="5">
        <v>4.8759850179338454E-2</v>
      </c>
      <c r="L1155" s="5">
        <f t="shared" si="34"/>
        <v>1.2936618863759894</v>
      </c>
      <c r="M1155" s="5">
        <f t="shared" si="35"/>
        <v>19.66354816816332</v>
      </c>
    </row>
    <row r="1156" spans="1:13" x14ac:dyDescent="0.25">
      <c r="A1156" s="5">
        <v>20</v>
      </c>
      <c r="B1156" s="5" t="s">
        <v>572</v>
      </c>
      <c r="C1156" s="5" t="s">
        <v>1019</v>
      </c>
      <c r="D1156" s="5">
        <v>193</v>
      </c>
      <c r="E1156" s="5" t="s">
        <v>7</v>
      </c>
      <c r="F1156" s="5" t="s">
        <v>1175</v>
      </c>
      <c r="G1156" s="5">
        <v>1</v>
      </c>
      <c r="H1156" s="5">
        <v>5224</v>
      </c>
      <c r="I1156" s="5">
        <v>1671</v>
      </c>
      <c r="J1156" s="5">
        <v>0.51975577506416737</v>
      </c>
      <c r="K1156" s="5">
        <v>4.9540641299174015E-2</v>
      </c>
      <c r="L1156" s="5">
        <f t="shared" si="34"/>
        <v>1.2940765870578044</v>
      </c>
      <c r="M1156" s="5">
        <f t="shared" si="35"/>
        <v>19.682333535476531</v>
      </c>
    </row>
    <row r="1157" spans="1:13" x14ac:dyDescent="0.25">
      <c r="A1157" s="5">
        <v>20</v>
      </c>
      <c r="B1157" s="5" t="s">
        <v>1022</v>
      </c>
      <c r="C1157" s="5" t="s">
        <v>1022</v>
      </c>
      <c r="E1157" s="5" t="s">
        <v>7</v>
      </c>
      <c r="F1157" s="5" t="s">
        <v>1175</v>
      </c>
      <c r="G1157" s="5">
        <v>1</v>
      </c>
      <c r="H1157" s="5">
        <v>5245</v>
      </c>
      <c r="I1157" s="5">
        <v>1672</v>
      </c>
      <c r="J1157" s="5">
        <v>0.52006688963210701</v>
      </c>
      <c r="K1157" s="5">
        <v>5.0321462621880059E-2</v>
      </c>
      <c r="L1157" s="5">
        <f t="shared" ref="L1157:L1220" si="36">$O$5+$O$6*K1157</f>
        <v>1.2944913037812347</v>
      </c>
      <c r="M1157" s="5">
        <f t="shared" ref="M1157:M1220" si="37">10^L1157</f>
        <v>19.701137576900592</v>
      </c>
    </row>
    <row r="1158" spans="1:13" x14ac:dyDescent="0.25">
      <c r="A1158" s="5">
        <v>20</v>
      </c>
      <c r="B1158" s="5" t="s">
        <v>1022</v>
      </c>
      <c r="C1158" s="5" t="s">
        <v>1022</v>
      </c>
      <c r="E1158" s="5" t="s">
        <v>7</v>
      </c>
      <c r="F1158" s="5" t="s">
        <v>1175</v>
      </c>
      <c r="G1158" s="5">
        <v>1</v>
      </c>
      <c r="H1158" s="5">
        <v>5246</v>
      </c>
      <c r="I1158" s="5">
        <v>1673</v>
      </c>
      <c r="J1158" s="5">
        <v>0.52037800420004665</v>
      </c>
      <c r="K1158" s="5">
        <v>5.1102314625883175E-2</v>
      </c>
      <c r="L1158" s="5">
        <f t="shared" si="36"/>
        <v>1.2949060368003869</v>
      </c>
      <c r="M1158" s="5">
        <f t="shared" si="37"/>
        <v>19.719960323204308</v>
      </c>
    </row>
    <row r="1159" spans="1:13" x14ac:dyDescent="0.25">
      <c r="A1159" s="5">
        <v>20</v>
      </c>
      <c r="B1159" s="5" t="s">
        <v>1022</v>
      </c>
      <c r="C1159" s="5" t="s">
        <v>1022</v>
      </c>
      <c r="E1159" s="5" t="s">
        <v>7</v>
      </c>
      <c r="F1159" s="5" t="s">
        <v>1175</v>
      </c>
      <c r="G1159" s="5">
        <v>1</v>
      </c>
      <c r="H1159" s="5">
        <v>5247</v>
      </c>
      <c r="I1159" s="5">
        <v>1674</v>
      </c>
      <c r="J1159" s="5">
        <v>0.52068911876798629</v>
      </c>
      <c r="K1159" s="5">
        <v>5.1883197789741153E-2</v>
      </c>
      <c r="L1159" s="5">
        <f t="shared" si="36"/>
        <v>1.2953207863694367</v>
      </c>
      <c r="M1159" s="5">
        <f t="shared" si="37"/>
        <v>19.738801805224163</v>
      </c>
    </row>
    <row r="1160" spans="1:13" x14ac:dyDescent="0.25">
      <c r="A1160" s="5">
        <v>20</v>
      </c>
      <c r="B1160" s="5" t="s">
        <v>573</v>
      </c>
      <c r="C1160" s="5" t="s">
        <v>1019</v>
      </c>
      <c r="D1160" s="5">
        <v>193</v>
      </c>
      <c r="E1160" s="5" t="s">
        <v>7</v>
      </c>
      <c r="F1160" s="5" t="s">
        <v>1175</v>
      </c>
      <c r="G1160" s="5">
        <v>1</v>
      </c>
      <c r="H1160" s="5">
        <v>5263</v>
      </c>
      <c r="I1160" s="5">
        <v>1675</v>
      </c>
      <c r="J1160" s="5">
        <v>0.52100023333592593</v>
      </c>
      <c r="K1160" s="5">
        <v>5.2664112592145138E-2</v>
      </c>
      <c r="L1160" s="5">
        <f t="shared" si="36"/>
        <v>1.2957355527426306</v>
      </c>
      <c r="M1160" s="5">
        <f t="shared" si="37"/>
        <v>19.757662053864536</v>
      </c>
    </row>
    <row r="1161" spans="1:13" x14ac:dyDescent="0.25">
      <c r="A1161" s="5">
        <v>20</v>
      </c>
      <c r="B1161" s="5" t="s">
        <v>573</v>
      </c>
      <c r="C1161" s="5" t="s">
        <v>1019</v>
      </c>
      <c r="D1161" s="5">
        <v>193</v>
      </c>
      <c r="E1161" s="5" t="s">
        <v>7</v>
      </c>
      <c r="F1161" s="5" t="s">
        <v>1175</v>
      </c>
      <c r="G1161" s="5">
        <v>1</v>
      </c>
      <c r="H1161" s="5">
        <v>5264</v>
      </c>
      <c r="I1161" s="5">
        <v>1676</v>
      </c>
      <c r="J1161" s="5">
        <v>0.52131134790386557</v>
      </c>
      <c r="K1161" s="5">
        <v>5.344505951192155E-2</v>
      </c>
      <c r="L1161" s="5">
        <f t="shared" si="36"/>
        <v>1.2961503361742874</v>
      </c>
      <c r="M1161" s="5">
        <f t="shared" si="37"/>
        <v>19.776541100097951</v>
      </c>
    </row>
    <row r="1162" spans="1:13" x14ac:dyDescent="0.25">
      <c r="A1162" s="5">
        <v>20</v>
      </c>
      <c r="B1162" s="5" t="s">
        <v>573</v>
      </c>
      <c r="C1162" s="5" t="s">
        <v>1019</v>
      </c>
      <c r="D1162" s="5">
        <v>193</v>
      </c>
      <c r="E1162" s="5" t="s">
        <v>7</v>
      </c>
      <c r="F1162" s="5" t="s">
        <v>1175</v>
      </c>
      <c r="G1162" s="5">
        <v>1</v>
      </c>
      <c r="H1162" s="5">
        <v>5265</v>
      </c>
      <c r="I1162" s="5">
        <v>1677</v>
      </c>
      <c r="J1162" s="5">
        <v>0.52162246247180521</v>
      </c>
      <c r="K1162" s="5">
        <v>5.4226039028034356E-2</v>
      </c>
      <c r="L1162" s="5">
        <f t="shared" si="36"/>
        <v>1.2965651369187985</v>
      </c>
      <c r="M1162" s="5">
        <f t="shared" si="37"/>
        <v>19.795438974965187</v>
      </c>
    </row>
    <row r="1163" spans="1:13" x14ac:dyDescent="0.25">
      <c r="A1163" s="5">
        <v>20</v>
      </c>
      <c r="B1163" s="5" t="s">
        <v>571</v>
      </c>
      <c r="C1163" s="5" t="s">
        <v>1019</v>
      </c>
      <c r="D1163" s="5">
        <v>193</v>
      </c>
      <c r="E1163" s="5" t="s">
        <v>7</v>
      </c>
      <c r="F1163" s="5" t="s">
        <v>1175</v>
      </c>
      <c r="G1163" s="5">
        <v>1</v>
      </c>
      <c r="H1163" s="5">
        <v>5293</v>
      </c>
      <c r="I1163" s="5">
        <v>1678</v>
      </c>
      <c r="J1163" s="5">
        <v>0.52193357703974486</v>
      </c>
      <c r="K1163" s="5">
        <v>5.5007051619586939E-2</v>
      </c>
      <c r="L1163" s="5">
        <f t="shared" si="36"/>
        <v>1.2969799552306294</v>
      </c>
      <c r="M1163" s="5">
        <f t="shared" si="37"/>
        <v>19.814355709575558</v>
      </c>
    </row>
    <row r="1164" spans="1:13" x14ac:dyDescent="0.25">
      <c r="A1164" s="5">
        <v>20</v>
      </c>
      <c r="B1164" s="5" t="s">
        <v>571</v>
      </c>
      <c r="C1164" s="5" t="s">
        <v>1019</v>
      </c>
      <c r="D1164" s="5">
        <v>193</v>
      </c>
      <c r="E1164" s="5" t="s">
        <v>7</v>
      </c>
      <c r="F1164" s="5" t="s">
        <v>1175</v>
      </c>
      <c r="G1164" s="5">
        <v>1</v>
      </c>
      <c r="H1164" s="5">
        <v>5294</v>
      </c>
      <c r="I1164" s="5">
        <v>1679</v>
      </c>
      <c r="J1164" s="5">
        <v>0.5222446916076845</v>
      </c>
      <c r="K1164" s="5">
        <v>5.5788097765824315E-2</v>
      </c>
      <c r="L1164" s="5">
        <f t="shared" si="36"/>
        <v>1.2973947913643213</v>
      </c>
      <c r="M1164" s="5">
        <f t="shared" si="37"/>
        <v>19.833291335107091</v>
      </c>
    </row>
    <row r="1165" spans="1:13" x14ac:dyDescent="0.25">
      <c r="A1165" s="5">
        <v>20</v>
      </c>
      <c r="B1165" s="5" t="s">
        <v>571</v>
      </c>
      <c r="C1165" s="5" t="s">
        <v>1019</v>
      </c>
      <c r="D1165" s="5">
        <v>193</v>
      </c>
      <c r="E1165" s="5" t="s">
        <v>7</v>
      </c>
      <c r="F1165" s="5" t="s">
        <v>1175</v>
      </c>
      <c r="G1165" s="5">
        <v>1</v>
      </c>
      <c r="H1165" s="5">
        <v>5295</v>
      </c>
      <c r="I1165" s="5">
        <v>1680</v>
      </c>
      <c r="J1165" s="5">
        <v>0.52255580617562414</v>
      </c>
      <c r="K1165" s="5">
        <v>5.6569177946135071E-2</v>
      </c>
      <c r="L1165" s="5">
        <f t="shared" si="36"/>
        <v>1.297809645574491</v>
      </c>
      <c r="M1165" s="5">
        <f t="shared" si="37"/>
        <v>19.85224588280667</v>
      </c>
    </row>
    <row r="1166" spans="1:13" x14ac:dyDescent="0.25">
      <c r="A1166" s="5">
        <v>20</v>
      </c>
      <c r="B1166" s="5" t="s">
        <v>571</v>
      </c>
      <c r="C1166" s="5" t="s">
        <v>1019</v>
      </c>
      <c r="D1166" s="5">
        <v>193</v>
      </c>
      <c r="E1166" s="5" t="s">
        <v>7</v>
      </c>
      <c r="F1166" s="5" t="s">
        <v>1175</v>
      </c>
      <c r="G1166" s="5">
        <v>1</v>
      </c>
      <c r="H1166" s="5">
        <v>5296</v>
      </c>
      <c r="I1166" s="5">
        <v>1681</v>
      </c>
      <c r="J1166" s="5">
        <v>0.52286692074356378</v>
      </c>
      <c r="K1166" s="5">
        <v>5.7350292640053632E-2</v>
      </c>
      <c r="L1166" s="5">
        <f t="shared" si="36"/>
        <v>1.2982245181158334</v>
      </c>
      <c r="M1166" s="5">
        <f t="shared" si="37"/>
        <v>19.87121938399034</v>
      </c>
    </row>
    <row r="1167" spans="1:13" x14ac:dyDescent="0.25">
      <c r="A1167" s="5">
        <v>20</v>
      </c>
      <c r="B1167" s="5" t="s">
        <v>571</v>
      </c>
      <c r="C1167" s="5" t="s">
        <v>1019</v>
      </c>
      <c r="D1167" s="5">
        <v>193</v>
      </c>
      <c r="E1167" s="5" t="s">
        <v>7</v>
      </c>
      <c r="F1167" s="5" t="s">
        <v>1175</v>
      </c>
      <c r="G1167" s="5">
        <v>1</v>
      </c>
      <c r="H1167" s="5">
        <v>5297</v>
      </c>
      <c r="I1167" s="5">
        <v>1682</v>
      </c>
      <c r="J1167" s="5">
        <v>0.52317803531150342</v>
      </c>
      <c r="K1167" s="5">
        <v>5.8131442327262139E-2</v>
      </c>
      <c r="L1167" s="5">
        <f t="shared" si="36"/>
        <v>1.298639409243121</v>
      </c>
      <c r="M1167" s="5">
        <f t="shared" si="37"/>
        <v>19.890211870043387</v>
      </c>
    </row>
    <row r="1168" spans="1:13" x14ac:dyDescent="0.25">
      <c r="A1168" s="5">
        <v>20</v>
      </c>
      <c r="B1168" s="5" t="s">
        <v>571</v>
      </c>
      <c r="C1168" s="5" t="s">
        <v>1019</v>
      </c>
      <c r="D1168" s="5">
        <v>193</v>
      </c>
      <c r="E1168" s="5" t="s">
        <v>7</v>
      </c>
      <c r="F1168" s="5" t="s">
        <v>1175</v>
      </c>
      <c r="G1168" s="5">
        <v>1</v>
      </c>
      <c r="H1168" s="5">
        <v>5298</v>
      </c>
      <c r="I1168" s="5">
        <v>1683</v>
      </c>
      <c r="J1168" s="5">
        <v>0.52348914987944306</v>
      </c>
      <c r="K1168" s="5">
        <v>5.8912627487592684E-2</v>
      </c>
      <c r="L1168" s="5">
        <f t="shared" si="36"/>
        <v>1.299054319211207</v>
      </c>
      <c r="M1168" s="5">
        <f t="shared" si="37"/>
        <v>19.909223372420669</v>
      </c>
    </row>
    <row r="1169" spans="1:13" x14ac:dyDescent="0.25">
      <c r="A1169" s="5">
        <v>20</v>
      </c>
      <c r="B1169" s="5" t="s">
        <v>571</v>
      </c>
      <c r="C1169" s="5" t="s">
        <v>1019</v>
      </c>
      <c r="D1169" s="5">
        <v>193</v>
      </c>
      <c r="E1169" s="5" t="s">
        <v>7</v>
      </c>
      <c r="F1169" s="5" t="s">
        <v>1175</v>
      </c>
      <c r="G1169" s="5">
        <v>1</v>
      </c>
      <c r="H1169" s="5">
        <v>5299</v>
      </c>
      <c r="I1169" s="5">
        <v>1684</v>
      </c>
      <c r="J1169" s="5">
        <v>0.5238002644473827</v>
      </c>
      <c r="K1169" s="5">
        <v>5.9693848601029276E-2</v>
      </c>
      <c r="L1169" s="5">
        <f t="shared" si="36"/>
        <v>1.2994692482750243</v>
      </c>
      <c r="M1169" s="5">
        <f t="shared" si="37"/>
        <v>19.928253922646729</v>
      </c>
    </row>
    <row r="1170" spans="1:13" x14ac:dyDescent="0.25">
      <c r="A1170" s="5">
        <v>20</v>
      </c>
      <c r="B1170" s="5" t="s">
        <v>571</v>
      </c>
      <c r="C1170" s="5" t="s">
        <v>1019</v>
      </c>
      <c r="D1170" s="5">
        <v>193</v>
      </c>
      <c r="E1170" s="5" t="s">
        <v>7</v>
      </c>
      <c r="F1170" s="5" t="s">
        <v>1175</v>
      </c>
      <c r="G1170" s="5">
        <v>1</v>
      </c>
      <c r="H1170" s="5">
        <v>5300</v>
      </c>
      <c r="I1170" s="5">
        <v>1685</v>
      </c>
      <c r="J1170" s="5">
        <v>0.52411137901532234</v>
      </c>
      <c r="K1170" s="5">
        <v>6.047510614770997E-2</v>
      </c>
      <c r="L1170" s="5">
        <f t="shared" si="36"/>
        <v>1.2998841966895884</v>
      </c>
      <c r="M1170" s="5">
        <f t="shared" si="37"/>
        <v>19.947303552316015</v>
      </c>
    </row>
    <row r="1171" spans="1:13" x14ac:dyDescent="0.25">
      <c r="A1171" s="5">
        <v>20</v>
      </c>
      <c r="B1171" s="5" t="s">
        <v>571</v>
      </c>
      <c r="C1171" s="5" t="s">
        <v>1019</v>
      </c>
      <c r="D1171" s="5">
        <v>193</v>
      </c>
      <c r="E1171" s="5" t="s">
        <v>7</v>
      </c>
      <c r="F1171" s="5" t="s">
        <v>1175</v>
      </c>
      <c r="G1171" s="5">
        <v>1</v>
      </c>
      <c r="H1171" s="5">
        <v>5301</v>
      </c>
      <c r="I1171" s="5">
        <v>1686</v>
      </c>
      <c r="J1171" s="5">
        <v>0.52442249358326198</v>
      </c>
      <c r="K1171" s="5">
        <v>6.1256400607928974E-2</v>
      </c>
      <c r="L1171" s="5">
        <f t="shared" si="36"/>
        <v>1.3002991647099973</v>
      </c>
      <c r="M1171" s="5">
        <f t="shared" si="37"/>
        <v>19.966372293093123</v>
      </c>
    </row>
    <row r="1172" spans="1:13" x14ac:dyDescent="0.25">
      <c r="A1172" s="5">
        <v>20</v>
      </c>
      <c r="B1172" s="5" t="s">
        <v>571</v>
      </c>
      <c r="C1172" s="5" t="s">
        <v>1019</v>
      </c>
      <c r="D1172" s="5">
        <v>193</v>
      </c>
      <c r="E1172" s="5" t="s">
        <v>7</v>
      </c>
      <c r="F1172" s="5" t="s">
        <v>1175</v>
      </c>
      <c r="G1172" s="5">
        <v>1</v>
      </c>
      <c r="H1172" s="5">
        <v>5302</v>
      </c>
      <c r="I1172" s="5">
        <v>1687</v>
      </c>
      <c r="J1172" s="5">
        <v>0.52473360815120162</v>
      </c>
      <c r="K1172" s="5">
        <v>6.2037732462138728E-2</v>
      </c>
      <c r="L1172" s="5">
        <f t="shared" si="36"/>
        <v>1.3007141525914332</v>
      </c>
      <c r="M1172" s="5">
        <f t="shared" si="37"/>
        <v>19.985460176712955</v>
      </c>
    </row>
    <row r="1173" spans="1:13" x14ac:dyDescent="0.25">
      <c r="A1173" s="5">
        <v>20</v>
      </c>
      <c r="B1173" s="5" t="s">
        <v>571</v>
      </c>
      <c r="C1173" s="5" t="s">
        <v>1019</v>
      </c>
      <c r="D1173" s="5">
        <v>193</v>
      </c>
      <c r="E1173" s="5" t="s">
        <v>7</v>
      </c>
      <c r="F1173" s="5" t="s">
        <v>1175</v>
      </c>
      <c r="G1173" s="5">
        <v>1</v>
      </c>
      <c r="H1173" s="5">
        <v>5303</v>
      </c>
      <c r="I1173" s="5">
        <v>1688</v>
      </c>
      <c r="J1173" s="5">
        <v>0.52504472271914138</v>
      </c>
      <c r="K1173" s="5">
        <v>6.2819102190952214E-2</v>
      </c>
      <c r="L1173" s="5">
        <f t="shared" si="36"/>
        <v>1.3011291605891633</v>
      </c>
      <c r="M1173" s="5">
        <f t="shared" si="37"/>
        <v>20.004567234980954</v>
      </c>
    </row>
    <row r="1174" spans="1:13" x14ac:dyDescent="0.25">
      <c r="A1174" s="5">
        <v>20</v>
      </c>
      <c r="B1174" s="5" t="s">
        <v>571</v>
      </c>
      <c r="C1174" s="5" t="s">
        <v>1019</v>
      </c>
      <c r="D1174" s="5">
        <v>193</v>
      </c>
      <c r="E1174" s="5" t="s">
        <v>7</v>
      </c>
      <c r="F1174" s="5" t="s">
        <v>1175</v>
      </c>
      <c r="G1174" s="5">
        <v>1</v>
      </c>
      <c r="H1174" s="5">
        <v>5304</v>
      </c>
      <c r="I1174" s="5">
        <v>1689</v>
      </c>
      <c r="J1174" s="5">
        <v>0.52535583728708102</v>
      </c>
      <c r="K1174" s="5">
        <v>6.360051027514399E-2</v>
      </c>
      <c r="L1174" s="5">
        <f t="shared" si="36"/>
        <v>1.3015441889585411</v>
      </c>
      <c r="M1174" s="5">
        <f t="shared" si="37"/>
        <v>20.023693499773302</v>
      </c>
    </row>
    <row r="1175" spans="1:13" x14ac:dyDescent="0.25">
      <c r="A1175" s="5">
        <v>20</v>
      </c>
      <c r="B1175" s="5" t="s">
        <v>571</v>
      </c>
      <c r="C1175" s="5" t="s">
        <v>1019</v>
      </c>
      <c r="D1175" s="5">
        <v>193</v>
      </c>
      <c r="E1175" s="5" t="s">
        <v>7</v>
      </c>
      <c r="F1175" s="5" t="s">
        <v>1175</v>
      </c>
      <c r="G1175" s="5">
        <v>1</v>
      </c>
      <c r="H1175" s="5">
        <v>5305</v>
      </c>
      <c r="I1175" s="5">
        <v>1690</v>
      </c>
      <c r="J1175" s="5">
        <v>0.52566695185502066</v>
      </c>
      <c r="K1175" s="5">
        <v>6.4381957195653955E-2</v>
      </c>
      <c r="L1175" s="5">
        <f t="shared" si="36"/>
        <v>1.3019592379550073</v>
      </c>
      <c r="M1175" s="5">
        <f t="shared" si="37"/>
        <v>20.042839003037127</v>
      </c>
    </row>
    <row r="1176" spans="1:13" x14ac:dyDescent="0.25">
      <c r="A1176" s="5">
        <v>20</v>
      </c>
      <c r="B1176" s="5" t="s">
        <v>571</v>
      </c>
      <c r="C1176" s="5" t="s">
        <v>1019</v>
      </c>
      <c r="D1176" s="5">
        <v>193</v>
      </c>
      <c r="E1176" s="5" t="s">
        <v>7</v>
      </c>
      <c r="F1176" s="5" t="s">
        <v>1175</v>
      </c>
      <c r="G1176" s="5">
        <v>1</v>
      </c>
      <c r="H1176" s="5">
        <v>5306</v>
      </c>
      <c r="I1176" s="5">
        <v>1691</v>
      </c>
      <c r="J1176" s="5">
        <v>0.5259780664229603</v>
      </c>
      <c r="K1176" s="5">
        <v>6.5163443433588264E-2</v>
      </c>
      <c r="L1176" s="5">
        <f t="shared" si="36"/>
        <v>1.3023743078340919</v>
      </c>
      <c r="M1176" s="5">
        <f t="shared" si="37"/>
        <v>20.062003776790728</v>
      </c>
    </row>
    <row r="1177" spans="1:13" x14ac:dyDescent="0.25">
      <c r="A1177" s="5">
        <v>20</v>
      </c>
      <c r="B1177" s="5" t="s">
        <v>571</v>
      </c>
      <c r="C1177" s="5" t="s">
        <v>1019</v>
      </c>
      <c r="D1177" s="5">
        <v>193</v>
      </c>
      <c r="E1177" s="5" t="s">
        <v>7</v>
      </c>
      <c r="F1177" s="5" t="s">
        <v>1175</v>
      </c>
      <c r="G1177" s="5">
        <v>1</v>
      </c>
      <c r="H1177" s="5">
        <v>5307</v>
      </c>
      <c r="I1177" s="5">
        <v>1692</v>
      </c>
      <c r="J1177" s="5">
        <v>0.52628918099089994</v>
      </c>
      <c r="K1177" s="5">
        <v>6.5944969470221798E-2</v>
      </c>
      <c r="L1177" s="5">
        <f t="shared" si="36"/>
        <v>1.3027893988514132</v>
      </c>
      <c r="M1177" s="5">
        <f t="shared" si="37"/>
        <v>20.081187853123748</v>
      </c>
    </row>
    <row r="1178" spans="1:13" x14ac:dyDescent="0.25">
      <c r="A1178" s="5">
        <v>20</v>
      </c>
      <c r="B1178" s="5" t="s">
        <v>571</v>
      </c>
      <c r="C1178" s="5" t="s">
        <v>1019</v>
      </c>
      <c r="D1178" s="5">
        <v>193</v>
      </c>
      <c r="E1178" s="5" t="s">
        <v>7</v>
      </c>
      <c r="F1178" s="5" t="s">
        <v>1175</v>
      </c>
      <c r="G1178" s="5">
        <v>1</v>
      </c>
      <c r="H1178" s="5">
        <v>5308</v>
      </c>
      <c r="I1178" s="5">
        <v>1693</v>
      </c>
      <c r="J1178" s="5">
        <v>0.52660029555883958</v>
      </c>
      <c r="K1178" s="5">
        <v>6.6726535787000135E-2</v>
      </c>
      <c r="L1178" s="5">
        <f t="shared" si="36"/>
        <v>1.3032045112626811</v>
      </c>
      <c r="M1178" s="5">
        <f t="shared" si="37"/>
        <v>20.10039126419742</v>
      </c>
    </row>
    <row r="1179" spans="1:13" x14ac:dyDescent="0.25">
      <c r="A1179" s="5">
        <v>20</v>
      </c>
      <c r="B1179" s="5" t="s">
        <v>571</v>
      </c>
      <c r="C1179" s="5" t="s">
        <v>1019</v>
      </c>
      <c r="D1179" s="5">
        <v>193</v>
      </c>
      <c r="E1179" s="5" t="s">
        <v>7</v>
      </c>
      <c r="F1179" s="5" t="s">
        <v>1175</v>
      </c>
      <c r="G1179" s="5">
        <v>1</v>
      </c>
      <c r="H1179" s="5">
        <v>5309</v>
      </c>
      <c r="I1179" s="5">
        <v>1694</v>
      </c>
      <c r="J1179" s="5">
        <v>0.52691141012677922</v>
      </c>
      <c r="K1179" s="5">
        <v>6.7508142865541826E-2</v>
      </c>
      <c r="L1179" s="5">
        <f t="shared" si="36"/>
        <v>1.303619645323697</v>
      </c>
      <c r="M1179" s="5">
        <f t="shared" si="37"/>
        <v>20.119614042244756</v>
      </c>
    </row>
    <row r="1180" spans="1:13" x14ac:dyDescent="0.25">
      <c r="A1180" s="5">
        <v>20</v>
      </c>
      <c r="B1180" s="5" t="s">
        <v>571</v>
      </c>
      <c r="C1180" s="5" t="s">
        <v>1019</v>
      </c>
      <c r="D1180" s="5">
        <v>193</v>
      </c>
      <c r="E1180" s="5" t="s">
        <v>7</v>
      </c>
      <c r="F1180" s="5" t="s">
        <v>1175</v>
      </c>
      <c r="G1180" s="5">
        <v>1</v>
      </c>
      <c r="H1180" s="5">
        <v>5310</v>
      </c>
      <c r="I1180" s="5">
        <v>1695</v>
      </c>
      <c r="J1180" s="5">
        <v>0.52722252469471886</v>
      </c>
      <c r="K1180" s="5">
        <v>6.8289791187640253E-2</v>
      </c>
      <c r="L1180" s="5">
        <f t="shared" si="36"/>
        <v>1.3040348012903555</v>
      </c>
      <c r="M1180" s="5">
        <f t="shared" si="37"/>
        <v>20.138856219570773</v>
      </c>
    </row>
    <row r="1181" spans="1:13" x14ac:dyDescent="0.25">
      <c r="A1181" s="5">
        <v>20</v>
      </c>
      <c r="B1181" s="5" t="s">
        <v>571</v>
      </c>
      <c r="C1181" s="5" t="s">
        <v>1019</v>
      </c>
      <c r="D1181" s="5">
        <v>193</v>
      </c>
      <c r="E1181" s="5" t="s">
        <v>7</v>
      </c>
      <c r="F1181" s="5" t="s">
        <v>1175</v>
      </c>
      <c r="G1181" s="5">
        <v>1</v>
      </c>
      <c r="H1181" s="5">
        <v>5311</v>
      </c>
      <c r="I1181" s="5">
        <v>1696</v>
      </c>
      <c r="J1181" s="5">
        <v>0.5275336392626585</v>
      </c>
      <c r="K1181" s="5">
        <v>6.9071481235266019E-2</v>
      </c>
      <c r="L1181" s="5">
        <f t="shared" si="36"/>
        <v>1.3044499794186448</v>
      </c>
      <c r="M1181" s="5">
        <f t="shared" si="37"/>
        <v>20.158117828552701</v>
      </c>
    </row>
    <row r="1182" spans="1:13" x14ac:dyDescent="0.25">
      <c r="A1182" s="5">
        <v>20</v>
      </c>
      <c r="B1182" s="5" t="s">
        <v>571</v>
      </c>
      <c r="C1182" s="5" t="s">
        <v>1019</v>
      </c>
      <c r="D1182" s="5">
        <v>193</v>
      </c>
      <c r="E1182" s="5" t="s">
        <v>7</v>
      </c>
      <c r="F1182" s="5" t="s">
        <v>1175</v>
      </c>
      <c r="G1182" s="5">
        <v>1</v>
      </c>
      <c r="H1182" s="5">
        <v>5312</v>
      </c>
      <c r="I1182" s="5">
        <v>1697</v>
      </c>
      <c r="J1182" s="5">
        <v>0.52784475383059815</v>
      </c>
      <c r="K1182" s="5">
        <v>6.9853213490568777E-2</v>
      </c>
      <c r="L1182" s="5">
        <f t="shared" si="36"/>
        <v>1.3048651799646487</v>
      </c>
      <c r="M1182" s="5">
        <f t="shared" si="37"/>
        <v>20.177398901640185</v>
      </c>
    </row>
    <row r="1183" spans="1:13" x14ac:dyDescent="0.25">
      <c r="A1183" s="5">
        <v>20</v>
      </c>
      <c r="B1183" s="5" t="s">
        <v>571</v>
      </c>
      <c r="C1183" s="5" t="s">
        <v>1019</v>
      </c>
      <c r="D1183" s="5">
        <v>193</v>
      </c>
      <c r="E1183" s="5" t="s">
        <v>7</v>
      </c>
      <c r="F1183" s="5" t="s">
        <v>1175</v>
      </c>
      <c r="G1183" s="5">
        <v>1</v>
      </c>
      <c r="H1183" s="5">
        <v>5313</v>
      </c>
      <c r="I1183" s="5">
        <v>1698</v>
      </c>
      <c r="J1183" s="5">
        <v>0.52815586839853779</v>
      </c>
      <c r="K1183" s="5">
        <v>7.0634988435879564E-2</v>
      </c>
      <c r="L1183" s="5">
        <f t="shared" si="36"/>
        <v>1.3052804031845471</v>
      </c>
      <c r="M1183" s="5">
        <f t="shared" si="37"/>
        <v>20.196699471355508</v>
      </c>
    </row>
    <row r="1184" spans="1:13" x14ac:dyDescent="0.25">
      <c r="A1184" s="5">
        <v>20</v>
      </c>
      <c r="B1184" s="5" t="s">
        <v>571</v>
      </c>
      <c r="C1184" s="5" t="s">
        <v>1019</v>
      </c>
      <c r="D1184" s="5">
        <v>193</v>
      </c>
      <c r="E1184" s="5" t="s">
        <v>7</v>
      </c>
      <c r="F1184" s="5" t="s">
        <v>1175</v>
      </c>
      <c r="G1184" s="5">
        <v>1</v>
      </c>
      <c r="H1184" s="5">
        <v>5314</v>
      </c>
      <c r="I1184" s="5">
        <v>1699</v>
      </c>
      <c r="J1184" s="5">
        <v>0.52846698296647743</v>
      </c>
      <c r="K1184" s="5">
        <v>7.1416806553712658E-2</v>
      </c>
      <c r="L1184" s="5">
        <f t="shared" si="36"/>
        <v>1.3056956493346172</v>
      </c>
      <c r="M1184" s="5">
        <f t="shared" si="37"/>
        <v>20.216019570293806</v>
      </c>
    </row>
    <row r="1185" spans="1:13" x14ac:dyDescent="0.25">
      <c r="A1185" s="5">
        <v>20</v>
      </c>
      <c r="B1185" s="5" t="s">
        <v>571</v>
      </c>
      <c r="C1185" s="5" t="s">
        <v>1019</v>
      </c>
      <c r="D1185" s="5">
        <v>193</v>
      </c>
      <c r="E1185" s="5" t="s">
        <v>7</v>
      </c>
      <c r="F1185" s="5" t="s">
        <v>1175</v>
      </c>
      <c r="G1185" s="5">
        <v>1</v>
      </c>
      <c r="H1185" s="5">
        <v>5315</v>
      </c>
      <c r="I1185" s="5">
        <v>1700</v>
      </c>
      <c r="J1185" s="5">
        <v>0.52877809753441707</v>
      </c>
      <c r="K1185" s="5">
        <v>7.2198668326768051E-2</v>
      </c>
      <c r="L1185" s="5">
        <f t="shared" si="36"/>
        <v>1.3061109186712347</v>
      </c>
      <c r="M1185" s="5">
        <f t="shared" si="37"/>
        <v>20.235359231123276</v>
      </c>
    </row>
    <row r="1186" spans="1:13" x14ac:dyDescent="0.25">
      <c r="A1186" s="5">
        <v>20</v>
      </c>
      <c r="B1186" s="5" t="s">
        <v>571</v>
      </c>
      <c r="C1186" s="5" t="s">
        <v>1019</v>
      </c>
      <c r="D1186" s="5">
        <v>193</v>
      </c>
      <c r="E1186" s="5" t="s">
        <v>7</v>
      </c>
      <c r="F1186" s="5" t="s">
        <v>1175</v>
      </c>
      <c r="G1186" s="5">
        <v>1</v>
      </c>
      <c r="H1186" s="5">
        <v>5316</v>
      </c>
      <c r="I1186" s="5">
        <v>1701</v>
      </c>
      <c r="J1186" s="5">
        <v>0.52908921210235671</v>
      </c>
      <c r="K1186" s="5">
        <v>7.2980574237933193E-2</v>
      </c>
      <c r="L1186" s="5">
        <f t="shared" si="36"/>
        <v>1.3065262114508756</v>
      </c>
      <c r="M1186" s="5">
        <f t="shared" si="37"/>
        <v>20.254718486585418</v>
      </c>
    </row>
    <row r="1187" spans="1:13" x14ac:dyDescent="0.25">
      <c r="A1187" s="5">
        <v>20</v>
      </c>
      <c r="B1187" s="5" t="s">
        <v>571</v>
      </c>
      <c r="C1187" s="5" t="s">
        <v>1019</v>
      </c>
      <c r="D1187" s="5">
        <v>193</v>
      </c>
      <c r="E1187" s="5" t="s">
        <v>7</v>
      </c>
      <c r="F1187" s="5" t="s">
        <v>1175</v>
      </c>
      <c r="G1187" s="5">
        <v>1</v>
      </c>
      <c r="H1187" s="5">
        <v>5317</v>
      </c>
      <c r="I1187" s="5">
        <v>1702</v>
      </c>
      <c r="J1187" s="5">
        <v>0.52940032667029635</v>
      </c>
      <c r="K1187" s="5">
        <v>7.3762524770285304E-2</v>
      </c>
      <c r="L1187" s="5">
        <f t="shared" si="36"/>
        <v>1.3069415279301153</v>
      </c>
      <c r="M1187" s="5">
        <f t="shared" si="37"/>
        <v>20.274097369495195</v>
      </c>
    </row>
    <row r="1188" spans="1:13" x14ac:dyDescent="0.25">
      <c r="A1188" s="5">
        <v>20</v>
      </c>
      <c r="B1188" s="5" t="s">
        <v>571</v>
      </c>
      <c r="C1188" s="5" t="s">
        <v>1019</v>
      </c>
      <c r="D1188" s="5">
        <v>193</v>
      </c>
      <c r="E1188" s="5" t="s">
        <v>7</v>
      </c>
      <c r="F1188" s="5" t="s">
        <v>1175</v>
      </c>
      <c r="G1188" s="5">
        <v>1</v>
      </c>
      <c r="H1188" s="5">
        <v>5318</v>
      </c>
      <c r="I1188" s="5">
        <v>1703</v>
      </c>
      <c r="J1188" s="5">
        <v>0.52971144123823599</v>
      </c>
      <c r="K1188" s="5">
        <v>7.4544520407093445E-2</v>
      </c>
      <c r="L1188" s="5">
        <f t="shared" si="36"/>
        <v>1.3073568683656327</v>
      </c>
      <c r="M1188" s="5">
        <f t="shared" si="37"/>
        <v>20.293495912741317</v>
      </c>
    </row>
    <row r="1189" spans="1:13" x14ac:dyDescent="0.25">
      <c r="A1189" s="5">
        <v>20</v>
      </c>
      <c r="B1189" s="5" t="s">
        <v>571</v>
      </c>
      <c r="C1189" s="5" t="s">
        <v>1019</v>
      </c>
      <c r="D1189" s="5">
        <v>193</v>
      </c>
      <c r="E1189" s="5" t="s">
        <v>7</v>
      </c>
      <c r="F1189" s="5" t="s">
        <v>1175</v>
      </c>
      <c r="G1189" s="5">
        <v>1</v>
      </c>
      <c r="H1189" s="5">
        <v>5319</v>
      </c>
      <c r="I1189" s="5">
        <v>1704</v>
      </c>
      <c r="J1189" s="5">
        <v>0.53002255580617563</v>
      </c>
      <c r="K1189" s="5">
        <v>7.5326561631820638E-2</v>
      </c>
      <c r="L1189" s="5">
        <f t="shared" si="36"/>
        <v>1.3077722330142088</v>
      </c>
      <c r="M1189" s="5">
        <f t="shared" si="37"/>
        <v>20.312914149286428</v>
      </c>
    </row>
    <row r="1190" spans="1:13" x14ac:dyDescent="0.25">
      <c r="A1190" s="5">
        <v>20</v>
      </c>
      <c r="B1190" s="5" t="s">
        <v>571</v>
      </c>
      <c r="C1190" s="5" t="s">
        <v>1019</v>
      </c>
      <c r="D1190" s="5">
        <v>193</v>
      </c>
      <c r="E1190" s="5" t="s">
        <v>7</v>
      </c>
      <c r="F1190" s="5" t="s">
        <v>1175</v>
      </c>
      <c r="G1190" s="5">
        <v>1</v>
      </c>
      <c r="H1190" s="5">
        <v>5320</v>
      </c>
      <c r="I1190" s="5">
        <v>1705</v>
      </c>
      <c r="J1190" s="5">
        <v>0.53033367037411527</v>
      </c>
      <c r="K1190" s="5">
        <v>7.6108648928126021E-2</v>
      </c>
      <c r="L1190" s="5">
        <f t="shared" si="36"/>
        <v>1.3081876221327284</v>
      </c>
      <c r="M1190" s="5">
        <f t="shared" si="37"/>
        <v>20.332352112167296</v>
      </c>
    </row>
    <row r="1191" spans="1:13" x14ac:dyDescent="0.25">
      <c r="A1191" s="5">
        <v>20</v>
      </c>
      <c r="B1191" s="5" t="s">
        <v>571</v>
      </c>
      <c r="C1191" s="5" t="s">
        <v>1019</v>
      </c>
      <c r="D1191" s="5">
        <v>193</v>
      </c>
      <c r="E1191" s="5" t="s">
        <v>7</v>
      </c>
      <c r="F1191" s="5" t="s">
        <v>1175</v>
      </c>
      <c r="G1191" s="5">
        <v>1</v>
      </c>
      <c r="H1191" s="5">
        <v>5321</v>
      </c>
      <c r="I1191" s="5">
        <v>1706</v>
      </c>
      <c r="J1191" s="5">
        <v>0.53064478494205491</v>
      </c>
      <c r="K1191" s="5">
        <v>7.689078277986694E-2</v>
      </c>
      <c r="L1191" s="5">
        <f t="shared" si="36"/>
        <v>1.3086030359781828</v>
      </c>
      <c r="M1191" s="5">
        <f t="shared" si="37"/>
        <v>20.351809834495118</v>
      </c>
    </row>
    <row r="1192" spans="1:13" x14ac:dyDescent="0.25">
      <c r="A1192" s="5">
        <v>20</v>
      </c>
      <c r="B1192" s="5" t="s">
        <v>571</v>
      </c>
      <c r="C1192" s="5" t="s">
        <v>1019</v>
      </c>
      <c r="D1192" s="5">
        <v>193</v>
      </c>
      <c r="E1192" s="5" t="s">
        <v>7</v>
      </c>
      <c r="F1192" s="5" t="s">
        <v>1175</v>
      </c>
      <c r="G1192" s="5">
        <v>1</v>
      </c>
      <c r="H1192" s="5">
        <v>5325</v>
      </c>
      <c r="I1192" s="5">
        <v>1707</v>
      </c>
      <c r="J1192" s="5">
        <v>0.53095589950999456</v>
      </c>
      <c r="K1192" s="5">
        <v>7.7672963671100992E-2</v>
      </c>
      <c r="L1192" s="5">
        <f t="shared" si="36"/>
        <v>1.3090184748076685</v>
      </c>
      <c r="M1192" s="5">
        <f t="shared" si="37"/>
        <v>20.371287349455613</v>
      </c>
    </row>
    <row r="1193" spans="1:13" x14ac:dyDescent="0.25">
      <c r="A1193" s="5">
        <v>20</v>
      </c>
      <c r="B1193" s="5" t="s">
        <v>571</v>
      </c>
      <c r="C1193" s="5" t="s">
        <v>1019</v>
      </c>
      <c r="D1193" s="5">
        <v>193</v>
      </c>
      <c r="E1193" s="5" t="s">
        <v>7</v>
      </c>
      <c r="F1193" s="5" t="s">
        <v>1175</v>
      </c>
      <c r="G1193" s="5">
        <v>1</v>
      </c>
      <c r="H1193" s="5">
        <v>5326</v>
      </c>
      <c r="I1193" s="5">
        <v>1708</v>
      </c>
      <c r="J1193" s="5">
        <v>0.5312670140779342</v>
      </c>
      <c r="K1193" s="5">
        <v>7.8455192086088393E-2</v>
      </c>
      <c r="L1193" s="5">
        <f t="shared" si="36"/>
        <v>1.3094339388783902</v>
      </c>
      <c r="M1193" s="5">
        <f t="shared" si="37"/>
        <v>20.390784690309381</v>
      </c>
    </row>
    <row r="1194" spans="1:13" x14ac:dyDescent="0.25">
      <c r="A1194" s="5">
        <v>20</v>
      </c>
      <c r="B1194" s="5" t="s">
        <v>571</v>
      </c>
      <c r="C1194" s="5" t="s">
        <v>1019</v>
      </c>
      <c r="D1194" s="5">
        <v>193</v>
      </c>
      <c r="E1194" s="5" t="s">
        <v>7</v>
      </c>
      <c r="F1194" s="5" t="s">
        <v>1175</v>
      </c>
      <c r="G1194" s="5">
        <v>1</v>
      </c>
      <c r="H1194" s="5">
        <v>5327</v>
      </c>
      <c r="I1194" s="5">
        <v>1709</v>
      </c>
      <c r="J1194" s="5">
        <v>0.53157812864587384</v>
      </c>
      <c r="K1194" s="5">
        <v>7.9237468509293724E-2</v>
      </c>
      <c r="L1194" s="5">
        <f t="shared" si="36"/>
        <v>1.3098494284476609</v>
      </c>
      <c r="M1194" s="5">
        <f t="shared" si="37"/>
        <v>20.41030189039202</v>
      </c>
    </row>
    <row r="1195" spans="1:13" x14ac:dyDescent="0.25">
      <c r="A1195" s="5">
        <v>20</v>
      </c>
      <c r="B1195" s="5" t="s">
        <v>571</v>
      </c>
      <c r="C1195" s="5" t="s">
        <v>1019</v>
      </c>
      <c r="D1195" s="5">
        <v>193</v>
      </c>
      <c r="E1195" s="5" t="s">
        <v>7</v>
      </c>
      <c r="F1195" s="5" t="s">
        <v>1175</v>
      </c>
      <c r="G1195" s="5">
        <v>1</v>
      </c>
      <c r="H1195" s="5">
        <v>5332</v>
      </c>
      <c r="I1195" s="5">
        <v>1710</v>
      </c>
      <c r="J1195" s="5">
        <v>0.53188924321381348</v>
      </c>
      <c r="K1195" s="5">
        <v>8.0019793425388563E-2</v>
      </c>
      <c r="L1195" s="5">
        <f t="shared" si="36"/>
        <v>1.3102649437729039</v>
      </c>
      <c r="M1195" s="5">
        <f t="shared" si="37"/>
        <v>20.429838983114411</v>
      </c>
    </row>
    <row r="1196" spans="1:13" x14ac:dyDescent="0.25">
      <c r="A1196" s="5">
        <v>20</v>
      </c>
      <c r="B1196" s="5" t="s">
        <v>571</v>
      </c>
      <c r="C1196" s="5" t="s">
        <v>1019</v>
      </c>
      <c r="D1196" s="5">
        <v>193</v>
      </c>
      <c r="E1196" s="5" t="s">
        <v>7</v>
      </c>
      <c r="F1196" s="5" t="s">
        <v>1175</v>
      </c>
      <c r="G1196" s="5">
        <v>1</v>
      </c>
      <c r="H1196" s="5">
        <v>5333</v>
      </c>
      <c r="I1196" s="5">
        <v>1711</v>
      </c>
      <c r="J1196" s="5">
        <v>0.53220035778175312</v>
      </c>
      <c r="K1196" s="5">
        <v>8.0802167319253104E-2</v>
      </c>
      <c r="L1196" s="5">
        <f t="shared" si="36"/>
        <v>1.3106804851116529</v>
      </c>
      <c r="M1196" s="5">
        <f t="shared" si="37"/>
        <v>20.449396001962906</v>
      </c>
    </row>
    <row r="1197" spans="1:13" x14ac:dyDescent="0.25">
      <c r="A1197" s="5">
        <v>20</v>
      </c>
      <c r="B1197" s="5" t="s">
        <v>571</v>
      </c>
      <c r="C1197" s="5" t="s">
        <v>1019</v>
      </c>
      <c r="D1197" s="5">
        <v>193</v>
      </c>
      <c r="E1197" s="5" t="s">
        <v>7</v>
      </c>
      <c r="F1197" s="5" t="s">
        <v>1175</v>
      </c>
      <c r="G1197" s="5">
        <v>1</v>
      </c>
      <c r="H1197" s="5">
        <v>5334</v>
      </c>
      <c r="I1197" s="5">
        <v>1712</v>
      </c>
      <c r="J1197" s="5">
        <v>0.53251147234969276</v>
      </c>
      <c r="K1197" s="5">
        <v>8.1584590675978785E-2</v>
      </c>
      <c r="L1197" s="5">
        <f t="shared" si="36"/>
        <v>1.3110960527215538</v>
      </c>
      <c r="M1197" s="5">
        <f t="shared" si="37"/>
        <v>20.468972980499576</v>
      </c>
    </row>
    <row r="1198" spans="1:13" x14ac:dyDescent="0.25">
      <c r="A1198" s="5">
        <v>20</v>
      </c>
      <c r="B1198" s="5" t="s">
        <v>1018</v>
      </c>
      <c r="C1198" s="5" t="s">
        <v>1018</v>
      </c>
      <c r="E1198" s="5" t="s">
        <v>7</v>
      </c>
      <c r="F1198" s="5" t="s">
        <v>1175</v>
      </c>
      <c r="G1198" s="5">
        <v>1</v>
      </c>
      <c r="H1198" s="5">
        <v>5370</v>
      </c>
      <c r="I1198" s="5">
        <v>1713</v>
      </c>
      <c r="J1198" s="5">
        <v>0.5328225869176324</v>
      </c>
      <c r="K1198" s="5">
        <v>8.2367063980869876E-2</v>
      </c>
      <c r="L1198" s="5">
        <f t="shared" si="36"/>
        <v>1.311511646860366</v>
      </c>
      <c r="M1198" s="5">
        <f t="shared" si="37"/>
        <v>20.488569952362422</v>
      </c>
    </row>
    <row r="1199" spans="1:13" x14ac:dyDescent="0.25">
      <c r="A1199" s="5">
        <v>20</v>
      </c>
      <c r="B1199" s="5" t="s">
        <v>1018</v>
      </c>
      <c r="C1199" s="5" t="s">
        <v>1018</v>
      </c>
      <c r="E1199" s="5" t="s">
        <v>7</v>
      </c>
      <c r="F1199" s="5" t="s">
        <v>1175</v>
      </c>
      <c r="G1199" s="5">
        <v>1</v>
      </c>
      <c r="H1199" s="5">
        <v>5371</v>
      </c>
      <c r="I1199" s="5">
        <v>1714</v>
      </c>
      <c r="J1199" s="5">
        <v>0.53313370148557204</v>
      </c>
      <c r="K1199" s="5">
        <v>8.3149587719446222E-2</v>
      </c>
      <c r="L1199" s="5">
        <f t="shared" si="36"/>
        <v>1.311927267785963</v>
      </c>
      <c r="M1199" s="5">
        <f t="shared" si="37"/>
        <v>20.508186951265614</v>
      </c>
    </row>
    <row r="1200" spans="1:13" x14ac:dyDescent="0.25">
      <c r="A1200" s="5">
        <v>20</v>
      </c>
      <c r="B1200" s="5" t="s">
        <v>1018</v>
      </c>
      <c r="C1200" s="5" t="s">
        <v>1018</v>
      </c>
      <c r="E1200" s="5" t="s">
        <v>7</v>
      </c>
      <c r="F1200" s="5" t="s">
        <v>1175</v>
      </c>
      <c r="G1200" s="5">
        <v>1</v>
      </c>
      <c r="H1200" s="5">
        <v>5372</v>
      </c>
      <c r="I1200" s="5">
        <v>1715</v>
      </c>
      <c r="J1200" s="5">
        <v>0.53344481605351168</v>
      </c>
      <c r="K1200" s="5">
        <v>8.3932162377444858E-2</v>
      </c>
      <c r="L1200" s="5">
        <f t="shared" si="36"/>
        <v>1.3123429157563338</v>
      </c>
      <c r="M1200" s="5">
        <f t="shared" si="37"/>
        <v>20.527824010999698</v>
      </c>
    </row>
    <row r="1201" spans="1:13" x14ac:dyDescent="0.25">
      <c r="A1201" s="5">
        <v>20</v>
      </c>
      <c r="B1201" s="5" t="s">
        <v>1018</v>
      </c>
      <c r="C1201" s="5" t="s">
        <v>1018</v>
      </c>
      <c r="E1201" s="5" t="s">
        <v>7</v>
      </c>
      <c r="F1201" s="5" t="s">
        <v>1175</v>
      </c>
      <c r="G1201" s="5">
        <v>1</v>
      </c>
      <c r="H1201" s="5">
        <v>5373</v>
      </c>
      <c r="I1201" s="5">
        <v>1716</v>
      </c>
      <c r="J1201" s="5">
        <v>0.53375593062145132</v>
      </c>
      <c r="K1201" s="5">
        <v>8.4714788440822586E-2</v>
      </c>
      <c r="L1201" s="5">
        <f t="shared" si="36"/>
        <v>1.3127585910295836</v>
      </c>
      <c r="M1201" s="5">
        <f t="shared" si="37"/>
        <v>20.547481165431826</v>
      </c>
    </row>
    <row r="1202" spans="1:13" x14ac:dyDescent="0.25">
      <c r="A1202" s="5">
        <v>20</v>
      </c>
      <c r="B1202" s="5" t="s">
        <v>1018</v>
      </c>
      <c r="C1202" s="5" t="s">
        <v>1018</v>
      </c>
      <c r="E1202" s="5" t="s">
        <v>7</v>
      </c>
      <c r="F1202" s="5" t="s">
        <v>1175</v>
      </c>
      <c r="G1202" s="5">
        <v>1</v>
      </c>
      <c r="H1202" s="5">
        <v>5374</v>
      </c>
      <c r="I1202" s="5">
        <v>1717</v>
      </c>
      <c r="J1202" s="5">
        <v>0.53406704518939097</v>
      </c>
      <c r="K1202" s="5">
        <v>8.5497466395757699E-2</v>
      </c>
      <c r="L1202" s="5">
        <f t="shared" si="36"/>
        <v>1.3131742938639364</v>
      </c>
      <c r="M1202" s="5">
        <f t="shared" si="37"/>
        <v>20.567158448506035</v>
      </c>
    </row>
    <row r="1203" spans="1:13" x14ac:dyDescent="0.25">
      <c r="A1203" s="5">
        <v>20</v>
      </c>
      <c r="B1203" s="5" t="s">
        <v>1018</v>
      </c>
      <c r="C1203" s="5" t="s">
        <v>1018</v>
      </c>
      <c r="E1203" s="5" t="s">
        <v>7</v>
      </c>
      <c r="F1203" s="5" t="s">
        <v>1175</v>
      </c>
      <c r="G1203" s="5">
        <v>1</v>
      </c>
      <c r="H1203" s="5">
        <v>5375</v>
      </c>
      <c r="I1203" s="5">
        <v>1718</v>
      </c>
      <c r="J1203" s="5">
        <v>0.53437815975733061</v>
      </c>
      <c r="K1203" s="5">
        <v>8.6280196728652669E-2</v>
      </c>
      <c r="L1203" s="5">
        <f t="shared" si="36"/>
        <v>1.3135900245177341</v>
      </c>
      <c r="M1203" s="5">
        <f t="shared" si="37"/>
        <v>20.586855894243396</v>
      </c>
    </row>
    <row r="1204" spans="1:13" x14ac:dyDescent="0.25">
      <c r="A1204" s="5">
        <v>20</v>
      </c>
      <c r="B1204" s="5" t="s">
        <v>1018</v>
      </c>
      <c r="C1204" s="5" t="s">
        <v>1018</v>
      </c>
      <c r="E1204" s="5" t="s">
        <v>7</v>
      </c>
      <c r="F1204" s="5" t="s">
        <v>1175</v>
      </c>
      <c r="G1204" s="5">
        <v>1</v>
      </c>
      <c r="H1204" s="5">
        <v>5376</v>
      </c>
      <c r="I1204" s="5">
        <v>1719</v>
      </c>
      <c r="J1204" s="5">
        <v>0.53468927432527025</v>
      </c>
      <c r="K1204" s="5">
        <v>8.7062979926135625E-2</v>
      </c>
      <c r="L1204" s="5">
        <f t="shared" si="36"/>
        <v>1.3140057832494392</v>
      </c>
      <c r="M1204" s="5">
        <f t="shared" si="37"/>
        <v>20.606573536742289</v>
      </c>
    </row>
    <row r="1205" spans="1:13" x14ac:dyDescent="0.25">
      <c r="A1205" s="5">
        <v>20</v>
      </c>
      <c r="B1205" s="5" t="s">
        <v>1018</v>
      </c>
      <c r="C1205" s="5" t="s">
        <v>1018</v>
      </c>
      <c r="E1205" s="5" t="s">
        <v>7</v>
      </c>
      <c r="F1205" s="5" t="s">
        <v>1175</v>
      </c>
      <c r="G1205" s="5">
        <v>1</v>
      </c>
      <c r="H1205" s="5">
        <v>5377</v>
      </c>
      <c r="I1205" s="5">
        <v>1720</v>
      </c>
      <c r="J1205" s="5">
        <v>0.53500038889320989</v>
      </c>
      <c r="K1205" s="5">
        <v>8.7845816475063204E-2</v>
      </c>
      <c r="L1205" s="5">
        <f t="shared" si="36"/>
        <v>1.3144215703176352</v>
      </c>
      <c r="M1205" s="5">
        <f t="shared" si="37"/>
        <v>20.626311410178662</v>
      </c>
    </row>
    <row r="1206" spans="1:13" x14ac:dyDescent="0.25">
      <c r="A1206" s="5">
        <v>20</v>
      </c>
      <c r="B1206" s="5" t="s">
        <v>1018</v>
      </c>
      <c r="C1206" s="5" t="s">
        <v>1018</v>
      </c>
      <c r="E1206" s="5" t="s">
        <v>7</v>
      </c>
      <c r="F1206" s="5" t="s">
        <v>1175</v>
      </c>
      <c r="G1206" s="5">
        <v>1</v>
      </c>
      <c r="H1206" s="5">
        <v>5378</v>
      </c>
      <c r="I1206" s="5">
        <v>1721</v>
      </c>
      <c r="J1206" s="5">
        <v>0.53531150346114953</v>
      </c>
      <c r="K1206" s="5">
        <v>8.8628706862522166E-2</v>
      </c>
      <c r="L1206" s="5">
        <f t="shared" si="36"/>
        <v>1.3148373859810278</v>
      </c>
      <c r="M1206" s="5">
        <f t="shared" si="37"/>
        <v>20.646069548806182</v>
      </c>
    </row>
    <row r="1207" spans="1:13" x14ac:dyDescent="0.25">
      <c r="A1207" s="5">
        <v>20</v>
      </c>
      <c r="B1207" s="5" t="s">
        <v>1018</v>
      </c>
      <c r="C1207" s="5" t="s">
        <v>1018</v>
      </c>
      <c r="E1207" s="5" t="s">
        <v>7</v>
      </c>
      <c r="F1207" s="5" t="s">
        <v>1175</v>
      </c>
      <c r="G1207" s="5">
        <v>1</v>
      </c>
      <c r="H1207" s="5">
        <v>5379</v>
      </c>
      <c r="I1207" s="5">
        <v>1722</v>
      </c>
      <c r="J1207" s="5">
        <v>0.53562261802908917</v>
      </c>
      <c r="K1207" s="5">
        <v>8.9411651575831891E-2</v>
      </c>
      <c r="L1207" s="5">
        <f t="shared" si="36"/>
        <v>1.3152532304984466</v>
      </c>
      <c r="M1207" s="5">
        <f t="shared" si="37"/>
        <v>20.665847986956557</v>
      </c>
    </row>
    <row r="1208" spans="1:13" x14ac:dyDescent="0.25">
      <c r="A1208" s="5">
        <v>20</v>
      </c>
      <c r="B1208" s="5" t="s">
        <v>1018</v>
      </c>
      <c r="C1208" s="5" t="s">
        <v>1018</v>
      </c>
      <c r="E1208" s="5" t="s">
        <v>7</v>
      </c>
      <c r="F1208" s="5" t="s">
        <v>1175</v>
      </c>
      <c r="G1208" s="5">
        <v>1</v>
      </c>
      <c r="H1208" s="5">
        <v>5380</v>
      </c>
      <c r="I1208" s="5">
        <v>1723</v>
      </c>
      <c r="J1208" s="5">
        <v>0.53593373259702881</v>
      </c>
      <c r="K1208" s="5">
        <v>9.0194651102546347E-2</v>
      </c>
      <c r="L1208" s="5">
        <f t="shared" si="36"/>
        <v>1.3156691041288455</v>
      </c>
      <c r="M1208" s="5">
        <f t="shared" si="37"/>
        <v>20.685646759039717</v>
      </c>
    </row>
    <row r="1209" spans="1:13" x14ac:dyDescent="0.25">
      <c r="A1209" s="5">
        <v>20</v>
      </c>
      <c r="B1209" s="5" t="s">
        <v>1018</v>
      </c>
      <c r="C1209" s="5" t="s">
        <v>1018</v>
      </c>
      <c r="E1209" s="5" t="s">
        <v>7</v>
      </c>
      <c r="F1209" s="5" t="s">
        <v>1175</v>
      </c>
      <c r="G1209" s="5">
        <v>1</v>
      </c>
      <c r="H1209" s="5">
        <v>5381</v>
      </c>
      <c r="I1209" s="5">
        <v>1724</v>
      </c>
      <c r="J1209" s="5">
        <v>0.53624484716496845</v>
      </c>
      <c r="K1209" s="5">
        <v>9.0977705930456482E-2</v>
      </c>
      <c r="L1209" s="5">
        <f t="shared" si="36"/>
        <v>1.3160850071313042</v>
      </c>
      <c r="M1209" s="5">
        <f t="shared" si="37"/>
        <v>20.705465899544031</v>
      </c>
    </row>
    <row r="1210" spans="1:13" x14ac:dyDescent="0.25">
      <c r="A1210" s="5">
        <v>20</v>
      </c>
      <c r="B1210" s="5" t="s">
        <v>1018</v>
      </c>
      <c r="C1210" s="5" t="s">
        <v>1018</v>
      </c>
      <c r="E1210" s="5" t="s">
        <v>7</v>
      </c>
      <c r="F1210" s="5" t="s">
        <v>1175</v>
      </c>
      <c r="G1210" s="5">
        <v>1</v>
      </c>
      <c r="H1210" s="5">
        <v>5382</v>
      </c>
      <c r="I1210" s="5">
        <v>1725</v>
      </c>
      <c r="J1210" s="5">
        <v>0.53655596173290809</v>
      </c>
      <c r="K1210" s="5">
        <v>9.1760816547591995E-2</v>
      </c>
      <c r="L1210" s="5">
        <f t="shared" si="36"/>
        <v>1.3165009397650296</v>
      </c>
      <c r="M1210" s="5">
        <f t="shared" si="37"/>
        <v>20.725305443036625</v>
      </c>
    </row>
    <row r="1211" spans="1:13" x14ac:dyDescent="0.25">
      <c r="A1211" s="5">
        <v>20</v>
      </c>
      <c r="B1211" s="5" t="s">
        <v>1018</v>
      </c>
      <c r="C1211" s="5" t="s">
        <v>1018</v>
      </c>
      <c r="E1211" s="5" t="s">
        <v>7</v>
      </c>
      <c r="F1211" s="5" t="s">
        <v>1175</v>
      </c>
      <c r="G1211" s="5">
        <v>1</v>
      </c>
      <c r="H1211" s="5">
        <v>5383</v>
      </c>
      <c r="I1211" s="5">
        <v>1726</v>
      </c>
      <c r="J1211" s="5">
        <v>0.53686707630084773</v>
      </c>
      <c r="K1211" s="5">
        <v>9.2543983442224031E-2</v>
      </c>
      <c r="L1211" s="5">
        <f t="shared" si="36"/>
        <v>1.3169169022893563</v>
      </c>
      <c r="M1211" s="5">
        <f t="shared" si="37"/>
        <v>20.74516542416351</v>
      </c>
    </row>
    <row r="1212" spans="1:13" x14ac:dyDescent="0.25">
      <c r="A1212" s="5">
        <v>20</v>
      </c>
      <c r="B1212" s="5" t="s">
        <v>1018</v>
      </c>
      <c r="C1212" s="5" t="s">
        <v>1018</v>
      </c>
      <c r="E1212" s="5" t="s">
        <v>7</v>
      </c>
      <c r="F1212" s="5" t="s">
        <v>1175</v>
      </c>
      <c r="G1212" s="5">
        <v>1</v>
      </c>
      <c r="H1212" s="5">
        <v>5385</v>
      </c>
      <c r="I1212" s="5">
        <v>1727</v>
      </c>
      <c r="J1212" s="5">
        <v>0.53717819086878749</v>
      </c>
      <c r="K1212" s="5">
        <v>9.3327207102867127E-2</v>
      </c>
      <c r="L1212" s="5">
        <f t="shared" si="36"/>
        <v>1.3173328949637486</v>
      </c>
      <c r="M1212" s="5">
        <f t="shared" si="37"/>
        <v>20.765045877649921</v>
      </c>
    </row>
    <row r="1213" spans="1:13" x14ac:dyDescent="0.25">
      <c r="A1213" s="5">
        <v>20</v>
      </c>
      <c r="B1213" s="5" t="s">
        <v>1018</v>
      </c>
      <c r="C1213" s="5" t="s">
        <v>1018</v>
      </c>
      <c r="E1213" s="5" t="s">
        <v>7</v>
      </c>
      <c r="F1213" s="5" t="s">
        <v>1175</v>
      </c>
      <c r="G1213" s="5">
        <v>1</v>
      </c>
      <c r="H1213" s="5">
        <v>5386</v>
      </c>
      <c r="I1213" s="5">
        <v>1728</v>
      </c>
      <c r="J1213" s="5">
        <v>0.53748930543672713</v>
      </c>
      <c r="K1213" s="5">
        <v>9.4110488018280702E-2</v>
      </c>
      <c r="L1213" s="5">
        <f t="shared" si="36"/>
        <v>1.317748918047801</v>
      </c>
      <c r="M1213" s="5">
        <f t="shared" si="37"/>
        <v>20.784946838300481</v>
      </c>
    </row>
    <row r="1214" spans="1:13" x14ac:dyDescent="0.25">
      <c r="A1214" s="5">
        <v>20</v>
      </c>
      <c r="B1214" s="5" t="s">
        <v>1018</v>
      </c>
      <c r="C1214" s="5" t="s">
        <v>1018</v>
      </c>
      <c r="E1214" s="5" t="s">
        <v>7</v>
      </c>
      <c r="F1214" s="5" t="s">
        <v>1175</v>
      </c>
      <c r="G1214" s="5">
        <v>1</v>
      </c>
      <c r="H1214" s="5">
        <v>5387</v>
      </c>
      <c r="I1214" s="5">
        <v>1729</v>
      </c>
      <c r="J1214" s="5">
        <v>0.53780042000466677</v>
      </c>
      <c r="K1214" s="5">
        <v>9.4893826677472676E-2</v>
      </c>
      <c r="L1214" s="5">
        <f t="shared" si="36"/>
        <v>1.3181649718012391</v>
      </c>
      <c r="M1214" s="5">
        <f t="shared" si="37"/>
        <v>20.804868340999445</v>
      </c>
    </row>
    <row r="1215" spans="1:13" x14ac:dyDescent="0.25">
      <c r="A1215" s="5">
        <v>20</v>
      </c>
      <c r="B1215" s="5" t="s">
        <v>1018</v>
      </c>
      <c r="C1215" s="5" t="s">
        <v>1018</v>
      </c>
      <c r="E1215" s="5" t="s">
        <v>7</v>
      </c>
      <c r="F1215" s="5" t="s">
        <v>1175</v>
      </c>
      <c r="G1215" s="5">
        <v>1</v>
      </c>
      <c r="H1215" s="5">
        <v>5388</v>
      </c>
      <c r="I1215" s="5">
        <v>1730</v>
      </c>
      <c r="J1215" s="5">
        <v>0.53811153457260641</v>
      </c>
      <c r="K1215" s="5">
        <v>9.5677223569700459E-2</v>
      </c>
      <c r="L1215" s="5">
        <f t="shared" si="36"/>
        <v>1.3185810564839222</v>
      </c>
      <c r="M1215" s="5">
        <f t="shared" si="37"/>
        <v>20.824810420711014</v>
      </c>
    </row>
    <row r="1216" spans="1:13" x14ac:dyDescent="0.25">
      <c r="A1216" s="5">
        <v>20</v>
      </c>
      <c r="B1216" s="5" t="s">
        <v>1018</v>
      </c>
      <c r="C1216" s="5" t="s">
        <v>1018</v>
      </c>
      <c r="E1216" s="5" t="s">
        <v>7</v>
      </c>
      <c r="F1216" s="5" t="s">
        <v>1175</v>
      </c>
      <c r="G1216" s="5">
        <v>1</v>
      </c>
      <c r="H1216" s="5">
        <v>5393</v>
      </c>
      <c r="I1216" s="5">
        <v>1731</v>
      </c>
      <c r="J1216" s="5">
        <v>0.53842264914054605</v>
      </c>
      <c r="K1216" s="5">
        <v>9.6460679184473763E-2</v>
      </c>
      <c r="L1216" s="5">
        <f t="shared" si="36"/>
        <v>1.3189971723558427</v>
      </c>
      <c r="M1216" s="5">
        <f t="shared" si="37"/>
        <v>20.844773112479473</v>
      </c>
    </row>
    <row r="1217" spans="1:13" x14ac:dyDescent="0.25">
      <c r="A1217" s="5">
        <v>20</v>
      </c>
      <c r="B1217" s="5" t="s">
        <v>1018</v>
      </c>
      <c r="C1217" s="5" t="s">
        <v>1018</v>
      </c>
      <c r="E1217" s="5" t="s">
        <v>7</v>
      </c>
      <c r="F1217" s="5" t="s">
        <v>1175</v>
      </c>
      <c r="G1217" s="5">
        <v>1</v>
      </c>
      <c r="H1217" s="5">
        <v>5394</v>
      </c>
      <c r="I1217" s="5">
        <v>1732</v>
      </c>
      <c r="J1217" s="5">
        <v>0.53873376370848569</v>
      </c>
      <c r="K1217" s="5">
        <v>9.7244194011556262E-2</v>
      </c>
      <c r="L1217" s="5">
        <f t="shared" si="36"/>
        <v>1.3194133196771283</v>
      </c>
      <c r="M1217" s="5">
        <f t="shared" si="37"/>
        <v>20.864756451429528</v>
      </c>
    </row>
    <row r="1218" spans="1:13" x14ac:dyDescent="0.25">
      <c r="A1218" s="5">
        <v>20</v>
      </c>
      <c r="B1218" s="5" t="s">
        <v>1018</v>
      </c>
      <c r="C1218" s="5" t="s">
        <v>1018</v>
      </c>
      <c r="E1218" s="5" t="s">
        <v>7</v>
      </c>
      <c r="F1218" s="5" t="s">
        <v>1175</v>
      </c>
      <c r="G1218" s="5">
        <v>1</v>
      </c>
      <c r="H1218" s="5">
        <v>5395</v>
      </c>
      <c r="I1218" s="5">
        <v>1733</v>
      </c>
      <c r="J1218" s="5">
        <v>0.53904487827642533</v>
      </c>
      <c r="K1218" s="5">
        <v>9.802776854096848E-2</v>
      </c>
      <c r="L1218" s="5">
        <f t="shared" si="36"/>
        <v>1.3198294987080432</v>
      </c>
      <c r="M1218" s="5">
        <f t="shared" si="37"/>
        <v>20.884760472766466</v>
      </c>
    </row>
    <row r="1219" spans="1:13" x14ac:dyDescent="0.25">
      <c r="A1219" s="5">
        <v>20</v>
      </c>
      <c r="B1219" s="5" t="s">
        <v>562</v>
      </c>
      <c r="C1219" s="5" t="s">
        <v>1016</v>
      </c>
      <c r="D1219" s="5">
        <v>459</v>
      </c>
      <c r="E1219" s="5" t="s">
        <v>7</v>
      </c>
      <c r="F1219" s="5" t="s">
        <v>1175</v>
      </c>
      <c r="G1219" s="5">
        <v>1</v>
      </c>
      <c r="H1219" s="5">
        <v>5415</v>
      </c>
      <c r="I1219" s="5">
        <v>1734</v>
      </c>
      <c r="J1219" s="5">
        <v>0.53935599284436497</v>
      </c>
      <c r="K1219" s="5">
        <v>9.8811403262989261E-2</v>
      </c>
      <c r="L1219" s="5">
        <f t="shared" si="36"/>
        <v>1.3202457097089881</v>
      </c>
      <c r="M1219" s="5">
        <f t="shared" si="37"/>
        <v>20.904785211776417</v>
      </c>
    </row>
    <row r="1220" spans="1:13" x14ac:dyDescent="0.25">
      <c r="A1220" s="5">
        <v>20</v>
      </c>
      <c r="B1220" s="5" t="s">
        <v>562</v>
      </c>
      <c r="C1220" s="5" t="s">
        <v>1016</v>
      </c>
      <c r="D1220" s="5">
        <v>459</v>
      </c>
      <c r="E1220" s="5" t="s">
        <v>7</v>
      </c>
      <c r="F1220" s="5" t="s">
        <v>1175</v>
      </c>
      <c r="G1220" s="5">
        <v>1</v>
      </c>
      <c r="H1220" s="5">
        <v>5416</v>
      </c>
      <c r="I1220" s="5">
        <v>1735</v>
      </c>
      <c r="J1220" s="5">
        <v>0.53966710741230461</v>
      </c>
      <c r="K1220" s="5">
        <v>9.9595098668158494E-2</v>
      </c>
      <c r="L1220" s="5">
        <f t="shared" si="36"/>
        <v>1.3206619529405037</v>
      </c>
      <c r="M1220" s="5">
        <f t="shared" si="37"/>
        <v>20.924830703826686</v>
      </c>
    </row>
    <row r="1221" spans="1:13" x14ac:dyDescent="0.25">
      <c r="A1221" s="5">
        <v>20</v>
      </c>
      <c r="B1221" s="5" t="s">
        <v>562</v>
      </c>
      <c r="C1221" s="5" t="s">
        <v>1016</v>
      </c>
      <c r="D1221" s="5">
        <v>459</v>
      </c>
      <c r="E1221" s="5" t="s">
        <v>7</v>
      </c>
      <c r="F1221" s="5" t="s">
        <v>1175</v>
      </c>
      <c r="G1221" s="5">
        <v>1</v>
      </c>
      <c r="H1221" s="5">
        <v>5417</v>
      </c>
      <c r="I1221" s="5">
        <v>1736</v>
      </c>
      <c r="J1221" s="5">
        <v>0.53997822198024426</v>
      </c>
      <c r="K1221" s="5">
        <v>0.10037885524727896</v>
      </c>
      <c r="L1221" s="5">
        <f t="shared" ref="L1221:L1284" si="38">$O$5+$O$6*K1221</f>
        <v>1.3210782286632687</v>
      </c>
      <c r="M1221" s="5">
        <f t="shared" ref="M1221:M1284" si="39">10^L1221</f>
        <v>20.94489698436584</v>
      </c>
    </row>
    <row r="1222" spans="1:13" x14ac:dyDescent="0.25">
      <c r="A1222" s="5">
        <v>20</v>
      </c>
      <c r="B1222" s="5" t="s">
        <v>561</v>
      </c>
      <c r="C1222" s="5" t="s">
        <v>1016</v>
      </c>
      <c r="D1222" s="5">
        <v>459</v>
      </c>
      <c r="E1222" s="5" t="s">
        <v>7</v>
      </c>
      <c r="F1222" s="5" t="s">
        <v>1175</v>
      </c>
      <c r="G1222" s="5">
        <v>1</v>
      </c>
      <c r="H1222" s="5">
        <v>5434</v>
      </c>
      <c r="I1222" s="5">
        <v>1737</v>
      </c>
      <c r="J1222" s="5">
        <v>0.5402893365481839</v>
      </c>
      <c r="K1222" s="5">
        <v>0.10116267349141894</v>
      </c>
      <c r="L1222" s="5">
        <f t="shared" si="38"/>
        <v>1.3214945371381042</v>
      </c>
      <c r="M1222" s="5">
        <f t="shared" si="39"/>
        <v>20.964984088924105</v>
      </c>
    </row>
    <row r="1223" spans="1:13" x14ac:dyDescent="0.25">
      <c r="A1223" s="5">
        <v>20</v>
      </c>
      <c r="B1223" s="5" t="s">
        <v>561</v>
      </c>
      <c r="C1223" s="5" t="s">
        <v>1016</v>
      </c>
      <c r="D1223" s="5">
        <v>459</v>
      </c>
      <c r="E1223" s="5" t="s">
        <v>7</v>
      </c>
      <c r="F1223" s="5" t="s">
        <v>1175</v>
      </c>
      <c r="G1223" s="5">
        <v>1</v>
      </c>
      <c r="H1223" s="5">
        <v>5435</v>
      </c>
      <c r="I1223" s="5">
        <v>1738</v>
      </c>
      <c r="J1223" s="5">
        <v>0.54060045111612354</v>
      </c>
      <c r="K1223" s="5">
        <v>0.10194655389191395</v>
      </c>
      <c r="L1223" s="5">
        <f t="shared" si="38"/>
        <v>1.3219108786259723</v>
      </c>
      <c r="M1223" s="5">
        <f t="shared" si="39"/>
        <v>20.985092053113519</v>
      </c>
    </row>
    <row r="1224" spans="1:13" x14ac:dyDescent="0.25">
      <c r="A1224" s="5">
        <v>20</v>
      </c>
      <c r="B1224" s="5" t="s">
        <v>561</v>
      </c>
      <c r="C1224" s="5" t="s">
        <v>1016</v>
      </c>
      <c r="D1224" s="5">
        <v>459</v>
      </c>
      <c r="E1224" s="5" t="s">
        <v>7</v>
      </c>
      <c r="F1224" s="5" t="s">
        <v>1175</v>
      </c>
      <c r="G1224" s="5">
        <v>1</v>
      </c>
      <c r="H1224" s="5">
        <v>5436</v>
      </c>
      <c r="I1224" s="5">
        <v>1739</v>
      </c>
      <c r="J1224" s="5">
        <v>0.54091156568406318</v>
      </c>
      <c r="K1224" s="5">
        <v>0.10273049694036934</v>
      </c>
      <c r="L1224" s="5">
        <f t="shared" si="38"/>
        <v>1.3223272533879791</v>
      </c>
      <c r="M1224" s="5">
        <f t="shared" si="39"/>
        <v>21.005220912628211</v>
      </c>
    </row>
    <row r="1225" spans="1:13" x14ac:dyDescent="0.25">
      <c r="A1225" s="5">
        <v>20</v>
      </c>
      <c r="B1225" s="5" t="s">
        <v>561</v>
      </c>
      <c r="C1225" s="5" t="s">
        <v>1016</v>
      </c>
      <c r="D1225" s="5">
        <v>459</v>
      </c>
      <c r="E1225" s="5" t="s">
        <v>7</v>
      </c>
      <c r="F1225" s="5" t="s">
        <v>1175</v>
      </c>
      <c r="G1225" s="5">
        <v>1</v>
      </c>
      <c r="H1225" s="5">
        <v>5437</v>
      </c>
      <c r="I1225" s="5">
        <v>1740</v>
      </c>
      <c r="J1225" s="5">
        <v>0.54122268025200282</v>
      </c>
      <c r="K1225" s="5">
        <v>0.1035145031286622</v>
      </c>
      <c r="L1225" s="5">
        <f t="shared" si="38"/>
        <v>1.3227436616853743</v>
      </c>
      <c r="M1225" s="5">
        <f t="shared" si="39"/>
        <v>21.025370703244647</v>
      </c>
    </row>
    <row r="1226" spans="1:13" x14ac:dyDescent="0.25">
      <c r="A1226" s="5">
        <v>20</v>
      </c>
      <c r="B1226" s="5" t="s">
        <v>561</v>
      </c>
      <c r="C1226" s="5" t="s">
        <v>1016</v>
      </c>
      <c r="D1226" s="5">
        <v>459</v>
      </c>
      <c r="E1226" s="5" t="s">
        <v>7</v>
      </c>
      <c r="F1226" s="5" t="s">
        <v>1175</v>
      </c>
      <c r="G1226" s="5">
        <v>1</v>
      </c>
      <c r="H1226" s="5">
        <v>5438</v>
      </c>
      <c r="I1226" s="5">
        <v>1741</v>
      </c>
      <c r="J1226" s="5">
        <v>0.54153379481994246</v>
      </c>
      <c r="K1226" s="5">
        <v>0.10429857294894393</v>
      </c>
      <c r="L1226" s="5">
        <f t="shared" si="38"/>
        <v>1.3231601037795542</v>
      </c>
      <c r="M1226" s="5">
        <f t="shared" si="39"/>
        <v>21.045541460821905</v>
      </c>
    </row>
    <row r="1227" spans="1:13" x14ac:dyDescent="0.25">
      <c r="A1227" s="5">
        <v>20</v>
      </c>
      <c r="B1227" s="5" t="s">
        <v>561</v>
      </c>
      <c r="C1227" s="5" t="s">
        <v>1016</v>
      </c>
      <c r="D1227" s="5">
        <v>459</v>
      </c>
      <c r="E1227" s="5" t="s">
        <v>7</v>
      </c>
      <c r="F1227" s="5" t="s">
        <v>1175</v>
      </c>
      <c r="G1227" s="5">
        <v>1</v>
      </c>
      <c r="H1227" s="5">
        <v>5439</v>
      </c>
      <c r="I1227" s="5">
        <v>1742</v>
      </c>
      <c r="J1227" s="5">
        <v>0.5418449093878821</v>
      </c>
      <c r="K1227" s="5">
        <v>0.10508270689364199</v>
      </c>
      <c r="L1227" s="5">
        <f t="shared" si="38"/>
        <v>1.3235765799320607</v>
      </c>
      <c r="M1227" s="5">
        <f t="shared" si="39"/>
        <v>21.065733221301834</v>
      </c>
    </row>
    <row r="1228" spans="1:13" x14ac:dyDescent="0.25">
      <c r="A1228" s="5">
        <v>20</v>
      </c>
      <c r="B1228" s="5" t="s">
        <v>561</v>
      </c>
      <c r="C1228" s="5" t="s">
        <v>1016</v>
      </c>
      <c r="D1228" s="5">
        <v>459</v>
      </c>
      <c r="E1228" s="5" t="s">
        <v>7</v>
      </c>
      <c r="F1228" s="5" t="s">
        <v>1175</v>
      </c>
      <c r="G1228" s="5">
        <v>1</v>
      </c>
      <c r="H1228" s="5">
        <v>5440</v>
      </c>
      <c r="I1228" s="5">
        <v>1743</v>
      </c>
      <c r="J1228" s="5">
        <v>0.54215602395582174</v>
      </c>
      <c r="K1228" s="5">
        <v>0.10586690545546262</v>
      </c>
      <c r="L1228" s="5">
        <f t="shared" si="38"/>
        <v>1.3239930904045847</v>
      </c>
      <c r="M1228" s="5">
        <f t="shared" si="39"/>
        <v>21.08594602070945</v>
      </c>
    </row>
    <row r="1229" spans="1:13" x14ac:dyDescent="0.25">
      <c r="A1229" s="5">
        <v>20</v>
      </c>
      <c r="B1229" s="5" t="s">
        <v>561</v>
      </c>
      <c r="C1229" s="5" t="s">
        <v>1016</v>
      </c>
      <c r="D1229" s="5">
        <v>459</v>
      </c>
      <c r="E1229" s="5" t="s">
        <v>7</v>
      </c>
      <c r="F1229" s="5" t="s">
        <v>1175</v>
      </c>
      <c r="G1229" s="5">
        <v>1</v>
      </c>
      <c r="H1229" s="5">
        <v>5441</v>
      </c>
      <c r="I1229" s="5">
        <v>1744</v>
      </c>
      <c r="J1229" s="5">
        <v>0.54246713852376138</v>
      </c>
      <c r="K1229" s="5">
        <v>0.10665116912739273</v>
      </c>
      <c r="L1229" s="5">
        <f t="shared" si="38"/>
        <v>1.3244096354589656</v>
      </c>
      <c r="M1229" s="5">
        <f t="shared" si="39"/>
        <v>21.106179895153051</v>
      </c>
    </row>
    <row r="1230" spans="1:13" x14ac:dyDescent="0.25">
      <c r="A1230" s="5">
        <v>20</v>
      </c>
      <c r="B1230" s="5" t="s">
        <v>561</v>
      </c>
      <c r="C1230" s="5" t="s">
        <v>1016</v>
      </c>
      <c r="D1230" s="5">
        <v>459</v>
      </c>
      <c r="E1230" s="5" t="s">
        <v>7</v>
      </c>
      <c r="F1230" s="5" t="s">
        <v>1175</v>
      </c>
      <c r="G1230" s="5">
        <v>1</v>
      </c>
      <c r="H1230" s="5">
        <v>5442</v>
      </c>
      <c r="I1230" s="5">
        <v>1745</v>
      </c>
      <c r="J1230" s="5">
        <v>0.54277825309170102</v>
      </c>
      <c r="K1230" s="5">
        <v>0.10743549840270225</v>
      </c>
      <c r="L1230" s="5">
        <f t="shared" si="38"/>
        <v>1.3248262153571935</v>
      </c>
      <c r="M1230" s="5">
        <f t="shared" si="39"/>
        <v>21.126434880824565</v>
      </c>
    </row>
    <row r="1231" spans="1:13" x14ac:dyDescent="0.25">
      <c r="A1231" s="5">
        <v>20</v>
      </c>
      <c r="B1231" s="5" t="s">
        <v>561</v>
      </c>
      <c r="C1231" s="5" t="s">
        <v>1016</v>
      </c>
      <c r="D1231" s="5">
        <v>459</v>
      </c>
      <c r="E1231" s="5" t="s">
        <v>7</v>
      </c>
      <c r="F1231" s="5" t="s">
        <v>1175</v>
      </c>
      <c r="G1231" s="5">
        <v>1</v>
      </c>
      <c r="H1231" s="5">
        <v>5443</v>
      </c>
      <c r="I1231" s="5">
        <v>1746</v>
      </c>
      <c r="J1231" s="5">
        <v>0.54308936765964066</v>
      </c>
      <c r="K1231" s="5">
        <v>0.10821989377494626</v>
      </c>
      <c r="L1231" s="5">
        <f t="shared" si="38"/>
        <v>1.3252428303614092</v>
      </c>
      <c r="M1231" s="5">
        <f t="shared" si="39"/>
        <v>21.146711013999713</v>
      </c>
    </row>
    <row r="1232" spans="1:13" x14ac:dyDescent="0.25">
      <c r="A1232" s="5">
        <v>20</v>
      </c>
      <c r="B1232" s="5" t="s">
        <v>561</v>
      </c>
      <c r="C1232" s="5" t="s">
        <v>1016</v>
      </c>
      <c r="D1232" s="5">
        <v>459</v>
      </c>
      <c r="E1232" s="5" t="s">
        <v>7</v>
      </c>
      <c r="F1232" s="5" t="s">
        <v>1175</v>
      </c>
      <c r="G1232" s="5">
        <v>1</v>
      </c>
      <c r="H1232" s="5">
        <v>5444</v>
      </c>
      <c r="I1232" s="5">
        <v>1747</v>
      </c>
      <c r="J1232" s="5">
        <v>0.54340048222758031</v>
      </c>
      <c r="K1232" s="5">
        <v>0.10900435573796752</v>
      </c>
      <c r="L1232" s="5">
        <f t="shared" si="38"/>
        <v>1.3256594807339075</v>
      </c>
      <c r="M1232" s="5">
        <f t="shared" si="39"/>
        <v>21.167008331038396</v>
      </c>
    </row>
    <row r="1233" spans="1:13" x14ac:dyDescent="0.25">
      <c r="A1233" s="5">
        <v>20</v>
      </c>
      <c r="B1233" s="5" t="s">
        <v>561</v>
      </c>
      <c r="C1233" s="5" t="s">
        <v>1016</v>
      </c>
      <c r="D1233" s="5">
        <v>459</v>
      </c>
      <c r="E1233" s="5" t="s">
        <v>7</v>
      </c>
      <c r="F1233" s="5" t="s">
        <v>1175</v>
      </c>
      <c r="G1233" s="5">
        <v>1</v>
      </c>
      <c r="H1233" s="5">
        <v>5445</v>
      </c>
      <c r="I1233" s="5">
        <v>1748</v>
      </c>
      <c r="J1233" s="5">
        <v>0.54371159679551995</v>
      </c>
      <c r="K1233" s="5">
        <v>0.10978888478589824</v>
      </c>
      <c r="L1233" s="5">
        <f t="shared" si="38"/>
        <v>1.3260761667371357</v>
      </c>
      <c r="M1233" s="5">
        <f t="shared" si="39"/>
        <v>21.187326868384798</v>
      </c>
    </row>
    <row r="1234" spans="1:13" x14ac:dyDescent="0.25">
      <c r="A1234" s="5">
        <v>20</v>
      </c>
      <c r="B1234" s="5" t="s">
        <v>561</v>
      </c>
      <c r="C1234" s="5" t="s">
        <v>1016</v>
      </c>
      <c r="D1234" s="5">
        <v>459</v>
      </c>
      <c r="E1234" s="5" t="s">
        <v>7</v>
      </c>
      <c r="F1234" s="5" t="s">
        <v>1175</v>
      </c>
      <c r="G1234" s="5">
        <v>1</v>
      </c>
      <c r="H1234" s="5">
        <v>5446</v>
      </c>
      <c r="I1234" s="5">
        <v>1749</v>
      </c>
      <c r="J1234" s="5">
        <v>0.54402271136345959</v>
      </c>
      <c r="K1234" s="5">
        <v>0.11057348141316273</v>
      </c>
      <c r="L1234" s="5">
        <f t="shared" si="38"/>
        <v>1.3264928886336973</v>
      </c>
      <c r="M1234" s="5">
        <f t="shared" si="39"/>
        <v>21.207666662567764</v>
      </c>
    </row>
    <row r="1235" spans="1:13" x14ac:dyDescent="0.25">
      <c r="A1235" s="5">
        <v>20</v>
      </c>
      <c r="B1235" s="5" t="s">
        <v>561</v>
      </c>
      <c r="C1235" s="5" t="s">
        <v>1016</v>
      </c>
      <c r="D1235" s="5">
        <v>459</v>
      </c>
      <c r="E1235" s="5" t="s">
        <v>7</v>
      </c>
      <c r="F1235" s="5" t="s">
        <v>1175</v>
      </c>
      <c r="G1235" s="5">
        <v>1</v>
      </c>
      <c r="H1235" s="5">
        <v>5447</v>
      </c>
      <c r="I1235" s="5">
        <v>1750</v>
      </c>
      <c r="J1235" s="5">
        <v>0.54433382593139923</v>
      </c>
      <c r="K1235" s="5">
        <v>0.11135814611447947</v>
      </c>
      <c r="L1235" s="5">
        <f t="shared" si="38"/>
        <v>1.326909646686351</v>
      </c>
      <c r="M1235" s="5">
        <f t="shared" si="39"/>
        <v>21.228027750200976</v>
      </c>
    </row>
    <row r="1236" spans="1:13" x14ac:dyDescent="0.25">
      <c r="A1236" s="5">
        <v>20</v>
      </c>
      <c r="B1236" s="5" t="s">
        <v>561</v>
      </c>
      <c r="C1236" s="5" t="s">
        <v>1016</v>
      </c>
      <c r="D1236" s="5">
        <v>459</v>
      </c>
      <c r="E1236" s="5" t="s">
        <v>7</v>
      </c>
      <c r="F1236" s="5" t="s">
        <v>1175</v>
      </c>
      <c r="G1236" s="5">
        <v>1</v>
      </c>
      <c r="H1236" s="5">
        <v>5448</v>
      </c>
      <c r="I1236" s="5">
        <v>1751</v>
      </c>
      <c r="J1236" s="5">
        <v>0.54464494049933887</v>
      </c>
      <c r="K1236" s="5">
        <v>0.11214287938486339</v>
      </c>
      <c r="L1236" s="5">
        <f t="shared" si="38"/>
        <v>1.3273264411580141</v>
      </c>
      <c r="M1236" s="5">
        <f t="shared" si="39"/>
        <v>21.248410167983295</v>
      </c>
    </row>
    <row r="1237" spans="1:13" x14ac:dyDescent="0.25">
      <c r="A1237" s="5">
        <v>20</v>
      </c>
      <c r="B1237" s="5" t="s">
        <v>561</v>
      </c>
      <c r="C1237" s="5" t="s">
        <v>1016</v>
      </c>
      <c r="D1237" s="5">
        <v>459</v>
      </c>
      <c r="E1237" s="5" t="s">
        <v>7</v>
      </c>
      <c r="F1237" s="5" t="s">
        <v>1175</v>
      </c>
      <c r="G1237" s="5">
        <v>1</v>
      </c>
      <c r="H1237" s="5">
        <v>5449</v>
      </c>
      <c r="I1237" s="5">
        <v>1752</v>
      </c>
      <c r="J1237" s="5">
        <v>0.54495605506727851</v>
      </c>
      <c r="K1237" s="5">
        <v>0.11292768171962803</v>
      </c>
      <c r="L1237" s="5">
        <f t="shared" si="38"/>
        <v>1.3277432723117615</v>
      </c>
      <c r="M1237" s="5">
        <f t="shared" si="39"/>
        <v>21.268813952698913</v>
      </c>
    </row>
    <row r="1238" spans="1:13" x14ac:dyDescent="0.25">
      <c r="A1238" s="5">
        <v>20</v>
      </c>
      <c r="B1238" s="5" t="s">
        <v>561</v>
      </c>
      <c r="C1238" s="5" t="s">
        <v>1016</v>
      </c>
      <c r="D1238" s="5">
        <v>459</v>
      </c>
      <c r="E1238" s="5" t="s">
        <v>7</v>
      </c>
      <c r="F1238" s="5" t="s">
        <v>1175</v>
      </c>
      <c r="G1238" s="5">
        <v>1</v>
      </c>
      <c r="H1238" s="5">
        <v>5450</v>
      </c>
      <c r="I1238" s="5">
        <v>1753</v>
      </c>
      <c r="J1238" s="5">
        <v>0.54526716963521815</v>
      </c>
      <c r="K1238" s="5">
        <v>0.11371255361438801</v>
      </c>
      <c r="L1238" s="5">
        <f t="shared" si="38"/>
        <v>1.3281601404108285</v>
      </c>
      <c r="M1238" s="5">
        <f t="shared" si="39"/>
        <v>21.289239141217717</v>
      </c>
    </row>
    <row r="1239" spans="1:13" x14ac:dyDescent="0.25">
      <c r="A1239" s="5">
        <v>20</v>
      </c>
      <c r="B1239" s="5" t="s">
        <v>561</v>
      </c>
      <c r="C1239" s="5" t="s">
        <v>1016</v>
      </c>
      <c r="D1239" s="5">
        <v>459</v>
      </c>
      <c r="E1239" s="5" t="s">
        <v>7</v>
      </c>
      <c r="F1239" s="5" t="s">
        <v>1175</v>
      </c>
      <c r="G1239" s="5">
        <v>1</v>
      </c>
      <c r="H1239" s="5">
        <v>5451</v>
      </c>
      <c r="I1239" s="5">
        <v>1754</v>
      </c>
      <c r="J1239" s="5">
        <v>0.54557828420315779</v>
      </c>
      <c r="K1239" s="5">
        <v>0.114497495565061</v>
      </c>
      <c r="L1239" s="5">
        <f t="shared" si="38"/>
        <v>1.3285770457186115</v>
      </c>
      <c r="M1239" s="5">
        <f t="shared" si="39"/>
        <v>21.309685770495474</v>
      </c>
    </row>
    <row r="1240" spans="1:13" x14ac:dyDescent="0.25">
      <c r="A1240" s="5">
        <v>20</v>
      </c>
      <c r="B1240" s="5" t="s">
        <v>561</v>
      </c>
      <c r="C1240" s="5" t="s">
        <v>1016</v>
      </c>
      <c r="D1240" s="5">
        <v>459</v>
      </c>
      <c r="E1240" s="5" t="s">
        <v>7</v>
      </c>
      <c r="F1240" s="5" t="s">
        <v>1175</v>
      </c>
      <c r="G1240" s="5">
        <v>1</v>
      </c>
      <c r="H1240" s="5">
        <v>5452</v>
      </c>
      <c r="I1240" s="5">
        <v>1755</v>
      </c>
      <c r="J1240" s="5">
        <v>0.54588939877109743</v>
      </c>
      <c r="K1240" s="5">
        <v>0.11528250806787035</v>
      </c>
      <c r="L1240" s="5">
        <f t="shared" si="38"/>
        <v>1.3289939884986686</v>
      </c>
      <c r="M1240" s="5">
        <f t="shared" si="39"/>
        <v>21.330153877574148</v>
      </c>
    </row>
    <row r="1241" spans="1:13" x14ac:dyDescent="0.25">
      <c r="A1241" s="5">
        <v>20</v>
      </c>
      <c r="B1241" s="5" t="s">
        <v>561</v>
      </c>
      <c r="C1241" s="5" t="s">
        <v>1016</v>
      </c>
      <c r="D1241" s="5">
        <v>459</v>
      </c>
      <c r="E1241" s="5" t="s">
        <v>7</v>
      </c>
      <c r="F1241" s="5" t="s">
        <v>1175</v>
      </c>
      <c r="G1241" s="5">
        <v>1</v>
      </c>
      <c r="H1241" s="5">
        <v>5453</v>
      </c>
      <c r="I1241" s="5">
        <v>1756</v>
      </c>
      <c r="J1241" s="5">
        <v>0.54620051333903707</v>
      </c>
      <c r="K1241" s="5">
        <v>0.11606759161934693</v>
      </c>
      <c r="L1241" s="5">
        <f t="shared" si="38"/>
        <v>1.329410969014722</v>
      </c>
      <c r="M1241" s="5">
        <f t="shared" si="39"/>
        <v>21.35064349958213</v>
      </c>
    </row>
    <row r="1242" spans="1:13" x14ac:dyDescent="0.25">
      <c r="A1242" s="5">
        <v>20</v>
      </c>
      <c r="B1242" s="5" t="s">
        <v>561</v>
      </c>
      <c r="C1242" s="5" t="s">
        <v>1016</v>
      </c>
      <c r="D1242" s="5">
        <v>459</v>
      </c>
      <c r="E1242" s="5" t="s">
        <v>7</v>
      </c>
      <c r="F1242" s="5" t="s">
        <v>1175</v>
      </c>
      <c r="G1242" s="5">
        <v>1</v>
      </c>
      <c r="H1242" s="5">
        <v>5454</v>
      </c>
      <c r="I1242" s="5">
        <v>1757</v>
      </c>
      <c r="J1242" s="5">
        <v>0.54651162790697672</v>
      </c>
      <c r="K1242" s="5">
        <v>0.11685274671633172</v>
      </c>
      <c r="L1242" s="5">
        <f t="shared" si="38"/>
        <v>1.3298279875306582</v>
      </c>
      <c r="M1242" s="5">
        <f t="shared" si="39"/>
        <v>21.37115467373453</v>
      </c>
    </row>
    <row r="1243" spans="1:13" x14ac:dyDescent="0.25">
      <c r="A1243" s="5">
        <v>20</v>
      </c>
      <c r="B1243" s="5" t="s">
        <v>561</v>
      </c>
      <c r="C1243" s="5" t="s">
        <v>1016</v>
      </c>
      <c r="D1243" s="5">
        <v>459</v>
      </c>
      <c r="E1243" s="5" t="s">
        <v>7</v>
      </c>
      <c r="F1243" s="5" t="s">
        <v>1175</v>
      </c>
      <c r="G1243" s="5">
        <v>1</v>
      </c>
      <c r="H1243" s="5">
        <v>5455</v>
      </c>
      <c r="I1243" s="5">
        <v>1758</v>
      </c>
      <c r="J1243" s="5">
        <v>0.54682274247491636</v>
      </c>
      <c r="K1243" s="5">
        <v>0.11763797385597793</v>
      </c>
      <c r="L1243" s="5">
        <f t="shared" si="38"/>
        <v>1.3302450443105298</v>
      </c>
      <c r="M1243" s="5">
        <f t="shared" si="39"/>
        <v>21.391687437333402</v>
      </c>
    </row>
    <row r="1244" spans="1:13" x14ac:dyDescent="0.25">
      <c r="A1244" s="5">
        <v>20</v>
      </c>
      <c r="B1244" s="5" t="s">
        <v>561</v>
      </c>
      <c r="C1244" s="5" t="s">
        <v>1016</v>
      </c>
      <c r="D1244" s="5">
        <v>459</v>
      </c>
      <c r="E1244" s="5" t="s">
        <v>7</v>
      </c>
      <c r="F1244" s="5" t="s">
        <v>1175</v>
      </c>
      <c r="G1244" s="5">
        <v>1</v>
      </c>
      <c r="H1244" s="5">
        <v>5456</v>
      </c>
      <c r="I1244" s="5">
        <v>1759</v>
      </c>
      <c r="J1244" s="5">
        <v>0.547133857042856</v>
      </c>
      <c r="K1244" s="5">
        <v>0.11842327353575344</v>
      </c>
      <c r="L1244" s="5">
        <f t="shared" si="38"/>
        <v>1.3306621396185558</v>
      </c>
      <c r="M1244" s="5">
        <f t="shared" si="39"/>
        <v>21.412241827768021</v>
      </c>
    </row>
    <row r="1245" spans="1:13" x14ac:dyDescent="0.25">
      <c r="A1245" s="5">
        <v>20</v>
      </c>
      <c r="B1245" s="5" t="s">
        <v>561</v>
      </c>
      <c r="C1245" s="5" t="s">
        <v>1016</v>
      </c>
      <c r="D1245" s="5">
        <v>459</v>
      </c>
      <c r="E1245" s="5" t="s">
        <v>7</v>
      </c>
      <c r="F1245" s="5" t="s">
        <v>1175</v>
      </c>
      <c r="G1245" s="5">
        <v>1</v>
      </c>
      <c r="H1245" s="5">
        <v>5457</v>
      </c>
      <c r="I1245" s="5">
        <v>1760</v>
      </c>
      <c r="J1245" s="5">
        <v>0.54744497161079564</v>
      </c>
      <c r="K1245" s="5">
        <v>0.11920864625344282</v>
      </c>
      <c r="L1245" s="5">
        <f t="shared" si="38"/>
        <v>1.3310792737191246</v>
      </c>
      <c r="M1245" s="5">
        <f t="shared" si="39"/>
        <v>21.43281788251522</v>
      </c>
    </row>
    <row r="1246" spans="1:13" x14ac:dyDescent="0.25">
      <c r="A1246" s="5">
        <v>20</v>
      </c>
      <c r="B1246" s="5" t="s">
        <v>561</v>
      </c>
      <c r="C1246" s="5" t="s">
        <v>1016</v>
      </c>
      <c r="D1246" s="5">
        <v>459</v>
      </c>
      <c r="E1246" s="5" t="s">
        <v>7</v>
      </c>
      <c r="F1246" s="5" t="s">
        <v>1175</v>
      </c>
      <c r="G1246" s="5">
        <v>1</v>
      </c>
      <c r="H1246" s="5">
        <v>5458</v>
      </c>
      <c r="I1246" s="5">
        <v>1761</v>
      </c>
      <c r="J1246" s="5">
        <v>0.54775608617873528</v>
      </c>
      <c r="K1246" s="5">
        <v>0.11999409250714979</v>
      </c>
      <c r="L1246" s="5">
        <f t="shared" si="38"/>
        <v>1.3314964468767929</v>
      </c>
      <c r="M1246" s="5">
        <f t="shared" si="39"/>
        <v>21.453415639139529</v>
      </c>
    </row>
    <row r="1247" spans="1:13" x14ac:dyDescent="0.25">
      <c r="A1247" s="5">
        <v>20</v>
      </c>
      <c r="B1247" s="5" t="s">
        <v>561</v>
      </c>
      <c r="C1247" s="5" t="s">
        <v>1016</v>
      </c>
      <c r="D1247" s="5">
        <v>459</v>
      </c>
      <c r="E1247" s="5" t="s">
        <v>7</v>
      </c>
      <c r="F1247" s="5" t="s">
        <v>1175</v>
      </c>
      <c r="G1247" s="5">
        <v>1</v>
      </c>
      <c r="H1247" s="5">
        <v>5459</v>
      </c>
      <c r="I1247" s="5">
        <v>1762</v>
      </c>
      <c r="J1247" s="5">
        <v>0.54806720074667492</v>
      </c>
      <c r="K1247" s="5">
        <v>0.1207796127952995</v>
      </c>
      <c r="L1247" s="5">
        <f t="shared" si="38"/>
        <v>1.3319136593562888</v>
      </c>
      <c r="M1247" s="5">
        <f t="shared" si="39"/>
        <v>21.474035135293565</v>
      </c>
    </row>
    <row r="1248" spans="1:13" x14ac:dyDescent="0.25">
      <c r="A1248" s="5">
        <v>20</v>
      </c>
      <c r="B1248" s="5" t="s">
        <v>561</v>
      </c>
      <c r="C1248" s="5" t="s">
        <v>1016</v>
      </c>
      <c r="D1248" s="5">
        <v>459</v>
      </c>
      <c r="E1248" s="5" t="s">
        <v>7</v>
      </c>
      <c r="F1248" s="5" t="s">
        <v>1175</v>
      </c>
      <c r="G1248" s="5">
        <v>1</v>
      </c>
      <c r="H1248" s="5">
        <v>5460</v>
      </c>
      <c r="I1248" s="5">
        <v>1763</v>
      </c>
      <c r="J1248" s="5">
        <v>0.54837831531461456</v>
      </c>
      <c r="K1248" s="5">
        <v>0.12156520761664083</v>
      </c>
      <c r="L1248" s="5">
        <f t="shared" si="38"/>
        <v>1.3323309114225126</v>
      </c>
      <c r="M1248" s="5">
        <f t="shared" si="39"/>
        <v>21.494676408718263</v>
      </c>
    </row>
    <row r="1249" spans="1:13" x14ac:dyDescent="0.25">
      <c r="A1249" s="5">
        <v>20</v>
      </c>
      <c r="B1249" s="5" t="s">
        <v>561</v>
      </c>
      <c r="C1249" s="5" t="s">
        <v>1016</v>
      </c>
      <c r="D1249" s="5">
        <v>459</v>
      </c>
      <c r="E1249" s="5" t="s">
        <v>7</v>
      </c>
      <c r="F1249" s="5" t="s">
        <v>1175</v>
      </c>
      <c r="G1249" s="5">
        <v>1</v>
      </c>
      <c r="H1249" s="5">
        <v>5461</v>
      </c>
      <c r="I1249" s="5">
        <v>1764</v>
      </c>
      <c r="J1249" s="5">
        <v>0.5486894298825542</v>
      </c>
      <c r="K1249" s="5">
        <v>0.1223508774702485</v>
      </c>
      <c r="L1249" s="5">
        <f t="shared" si="38"/>
        <v>1.3327482033405369</v>
      </c>
      <c r="M1249" s="5">
        <f t="shared" si="39"/>
        <v>21.515339497243094</v>
      </c>
    </row>
    <row r="1250" spans="1:13" x14ac:dyDescent="0.25">
      <c r="A1250" s="5">
        <v>20</v>
      </c>
      <c r="B1250" s="5" t="s">
        <v>561</v>
      </c>
      <c r="C1250" s="5" t="s">
        <v>1016</v>
      </c>
      <c r="D1250" s="5">
        <v>459</v>
      </c>
      <c r="E1250" s="5" t="s">
        <v>7</v>
      </c>
      <c r="F1250" s="5" t="s">
        <v>1175</v>
      </c>
      <c r="G1250" s="5">
        <v>1</v>
      </c>
      <c r="H1250" s="5">
        <v>5462</v>
      </c>
      <c r="I1250" s="5">
        <v>1765</v>
      </c>
      <c r="J1250" s="5">
        <v>0.54900054445049384</v>
      </c>
      <c r="K1250" s="5">
        <v>0.12313662285552576</v>
      </c>
      <c r="L1250" s="5">
        <f t="shared" si="38"/>
        <v>1.3331655353756091</v>
      </c>
      <c r="M1250" s="5">
        <f t="shared" si="39"/>
        <v>21.536024438786406</v>
      </c>
    </row>
    <row r="1251" spans="1:13" x14ac:dyDescent="0.25">
      <c r="A1251" s="5">
        <v>20</v>
      </c>
      <c r="B1251" s="5" t="s">
        <v>561</v>
      </c>
      <c r="C1251" s="5" t="s">
        <v>1016</v>
      </c>
      <c r="D1251" s="5">
        <v>459</v>
      </c>
      <c r="E1251" s="5" t="s">
        <v>7</v>
      </c>
      <c r="F1251" s="5" t="s">
        <v>1175</v>
      </c>
      <c r="G1251" s="5">
        <v>1</v>
      </c>
      <c r="H1251" s="5">
        <v>5466</v>
      </c>
      <c r="I1251" s="5">
        <v>1766</v>
      </c>
      <c r="J1251" s="5">
        <v>0.54931165901843348</v>
      </c>
      <c r="K1251" s="5">
        <v>0.12392244427220619</v>
      </c>
      <c r="L1251" s="5">
        <f t="shared" si="38"/>
        <v>1.3335829077931525</v>
      </c>
      <c r="M1251" s="5">
        <f t="shared" si="39"/>
        <v>21.556731271355691</v>
      </c>
    </row>
    <row r="1252" spans="1:13" x14ac:dyDescent="0.25">
      <c r="A1252" s="5">
        <v>20</v>
      </c>
      <c r="B1252" s="5" t="s">
        <v>561</v>
      </c>
      <c r="C1252" s="5" t="s">
        <v>1016</v>
      </c>
      <c r="D1252" s="5">
        <v>459</v>
      </c>
      <c r="E1252" s="5" t="s">
        <v>7</v>
      </c>
      <c r="F1252" s="5" t="s">
        <v>1175</v>
      </c>
      <c r="G1252" s="5">
        <v>1</v>
      </c>
      <c r="H1252" s="5">
        <v>5467</v>
      </c>
      <c r="I1252" s="5">
        <v>1767</v>
      </c>
      <c r="J1252" s="5">
        <v>0.54962277358637324</v>
      </c>
      <c r="K1252" s="5">
        <v>0.12470834222035673</v>
      </c>
      <c r="L1252" s="5">
        <f t="shared" si="38"/>
        <v>1.3340003208587667</v>
      </c>
      <c r="M1252" s="5">
        <f t="shared" si="39"/>
        <v>21.577460033047792</v>
      </c>
    </row>
    <row r="1253" spans="1:13" x14ac:dyDescent="0.25">
      <c r="A1253" s="5">
        <v>20</v>
      </c>
      <c r="B1253" s="5" t="s">
        <v>561</v>
      </c>
      <c r="C1253" s="5" t="s">
        <v>1016</v>
      </c>
      <c r="D1253" s="5">
        <v>459</v>
      </c>
      <c r="E1253" s="5" t="s">
        <v>7</v>
      </c>
      <c r="F1253" s="5" t="s">
        <v>1175</v>
      </c>
      <c r="G1253" s="5">
        <v>1</v>
      </c>
      <c r="H1253" s="5">
        <v>5468</v>
      </c>
      <c r="I1253" s="5">
        <v>1768</v>
      </c>
      <c r="J1253" s="5">
        <v>0.54993388815431288</v>
      </c>
      <c r="K1253" s="5">
        <v>0.12549431720037851</v>
      </c>
      <c r="L1253" s="5">
        <f t="shared" si="38"/>
        <v>1.3344177748382293</v>
      </c>
      <c r="M1253" s="5">
        <f t="shared" si="39"/>
        <v>21.598210762049266</v>
      </c>
    </row>
    <row r="1254" spans="1:13" x14ac:dyDescent="0.25">
      <c r="A1254" s="5">
        <v>20</v>
      </c>
      <c r="B1254" s="5" t="s">
        <v>561</v>
      </c>
      <c r="C1254" s="5" t="s">
        <v>1016</v>
      </c>
      <c r="D1254" s="5">
        <v>459</v>
      </c>
      <c r="E1254" s="5" t="s">
        <v>7</v>
      </c>
      <c r="F1254" s="5" t="s">
        <v>1175</v>
      </c>
      <c r="G1254" s="5">
        <v>1</v>
      </c>
      <c r="H1254" s="5">
        <v>5469</v>
      </c>
      <c r="I1254" s="5">
        <v>1769</v>
      </c>
      <c r="J1254" s="5">
        <v>0.55024500272225252</v>
      </c>
      <c r="K1254" s="5">
        <v>0.12628036971301126</v>
      </c>
      <c r="L1254" s="5">
        <f t="shared" si="38"/>
        <v>1.3348352699974977</v>
      </c>
      <c r="M1254" s="5">
        <f t="shared" si="39"/>
        <v>21.61898349663662</v>
      </c>
    </row>
    <row r="1255" spans="1:13" x14ac:dyDescent="0.25">
      <c r="A1255" s="5">
        <v>20</v>
      </c>
      <c r="B1255" s="5" t="s">
        <v>561</v>
      </c>
      <c r="C1255" s="5" t="s">
        <v>1016</v>
      </c>
      <c r="D1255" s="5">
        <v>459</v>
      </c>
      <c r="E1255" s="5" t="s">
        <v>7</v>
      </c>
      <c r="F1255" s="5" t="s">
        <v>1175</v>
      </c>
      <c r="G1255" s="5">
        <v>1</v>
      </c>
      <c r="H1255" s="5">
        <v>5474</v>
      </c>
      <c r="I1255" s="5">
        <v>1770</v>
      </c>
      <c r="J1255" s="5">
        <v>0.55055611729019216</v>
      </c>
      <c r="K1255" s="5">
        <v>0.12706650025933403</v>
      </c>
      <c r="L1255" s="5">
        <f t="shared" si="38"/>
        <v>1.3352528066027094</v>
      </c>
      <c r="M1255" s="5">
        <f t="shared" si="39"/>
        <v>21.639778275176575</v>
      </c>
    </row>
    <row r="1256" spans="1:13" x14ac:dyDescent="0.25">
      <c r="A1256" s="5">
        <v>20</v>
      </c>
      <c r="B1256" s="5" t="s">
        <v>561</v>
      </c>
      <c r="C1256" s="5" t="s">
        <v>1016</v>
      </c>
      <c r="D1256" s="5">
        <v>459</v>
      </c>
      <c r="E1256" s="5" t="s">
        <v>7</v>
      </c>
      <c r="F1256" s="5" t="s">
        <v>1175</v>
      </c>
      <c r="G1256" s="5">
        <v>1</v>
      </c>
      <c r="H1256" s="5">
        <v>5475</v>
      </c>
      <c r="I1256" s="5">
        <v>1771</v>
      </c>
      <c r="J1256" s="5">
        <v>0.5508672318581318</v>
      </c>
      <c r="K1256" s="5">
        <v>0.12785270934076814</v>
      </c>
      <c r="L1256" s="5">
        <f t="shared" si="38"/>
        <v>1.3356703849201836</v>
      </c>
      <c r="M1256" s="5">
        <f t="shared" si="39"/>
        <v>21.660595136126368</v>
      </c>
    </row>
    <row r="1257" spans="1:13" x14ac:dyDescent="0.25">
      <c r="A1257" s="5">
        <v>20</v>
      </c>
      <c r="B1257" s="5" t="s">
        <v>561</v>
      </c>
      <c r="C1257" s="5" t="s">
        <v>1016</v>
      </c>
      <c r="D1257" s="5">
        <v>459</v>
      </c>
      <c r="E1257" s="5" t="s">
        <v>7</v>
      </c>
      <c r="F1257" s="5" t="s">
        <v>1175</v>
      </c>
      <c r="G1257" s="5">
        <v>1</v>
      </c>
      <c r="H1257" s="5">
        <v>5476</v>
      </c>
      <c r="I1257" s="5">
        <v>1772</v>
      </c>
      <c r="J1257" s="5">
        <v>0.55117834642607144</v>
      </c>
      <c r="K1257" s="5">
        <v>0.12863899745907936</v>
      </c>
      <c r="L1257" s="5">
        <f t="shared" si="38"/>
        <v>1.3360880052164226</v>
      </c>
      <c r="M1257" s="5">
        <f t="shared" si="39"/>
        <v>21.681434118034012</v>
      </c>
    </row>
    <row r="1258" spans="1:13" x14ac:dyDescent="0.25">
      <c r="A1258" s="5">
        <v>20</v>
      </c>
      <c r="B1258" s="5" t="s">
        <v>1015</v>
      </c>
      <c r="C1258" s="5" t="s">
        <v>1015</v>
      </c>
      <c r="E1258" s="5" t="s">
        <v>7</v>
      </c>
      <c r="F1258" s="5" t="s">
        <v>1175</v>
      </c>
      <c r="G1258" s="5">
        <v>1</v>
      </c>
      <c r="H1258" s="5">
        <v>5495</v>
      </c>
      <c r="I1258" s="5">
        <v>1773</v>
      </c>
      <c r="J1258" s="5">
        <v>0.55148946099401108</v>
      </c>
      <c r="K1258" s="5">
        <v>0.12942536511638025</v>
      </c>
      <c r="L1258" s="5">
        <f t="shared" si="38"/>
        <v>1.3365056677581131</v>
      </c>
      <c r="M1258" s="5">
        <f t="shared" si="39"/>
        <v>21.702295259538619</v>
      </c>
    </row>
    <row r="1259" spans="1:13" x14ac:dyDescent="0.25">
      <c r="A1259" s="5">
        <v>20</v>
      </c>
      <c r="B1259" s="5" t="s">
        <v>1015</v>
      </c>
      <c r="C1259" s="5" t="s">
        <v>1015</v>
      </c>
      <c r="E1259" s="5" t="s">
        <v>7</v>
      </c>
      <c r="F1259" s="5" t="s">
        <v>1175</v>
      </c>
      <c r="G1259" s="5">
        <v>1</v>
      </c>
      <c r="H1259" s="5">
        <v>5496</v>
      </c>
      <c r="I1259" s="5">
        <v>1774</v>
      </c>
      <c r="J1259" s="5">
        <v>0.55180057556195072</v>
      </c>
      <c r="K1259" s="5">
        <v>0.13021181281513261</v>
      </c>
      <c r="L1259" s="5">
        <f t="shared" si="38"/>
        <v>1.3369233728121268</v>
      </c>
      <c r="M1259" s="5">
        <f t="shared" si="39"/>
        <v>21.72317859937062</v>
      </c>
    </row>
    <row r="1260" spans="1:13" x14ac:dyDescent="0.25">
      <c r="A1260" s="5">
        <v>20</v>
      </c>
      <c r="B1260" s="5" t="s">
        <v>1015</v>
      </c>
      <c r="C1260" s="5" t="s">
        <v>1015</v>
      </c>
      <c r="E1260" s="5" t="s">
        <v>7</v>
      </c>
      <c r="F1260" s="5" t="s">
        <v>1175</v>
      </c>
      <c r="G1260" s="5">
        <v>1</v>
      </c>
      <c r="H1260" s="5">
        <v>5497</v>
      </c>
      <c r="I1260" s="5">
        <v>1775</v>
      </c>
      <c r="J1260" s="5">
        <v>0.55211169012989036</v>
      </c>
      <c r="K1260" s="5">
        <v>0.13099834105814956</v>
      </c>
      <c r="L1260" s="5">
        <f t="shared" si="38"/>
        <v>1.3373411206455224</v>
      </c>
      <c r="M1260" s="5">
        <f t="shared" si="39"/>
        <v>21.744084176352082</v>
      </c>
    </row>
    <row r="1261" spans="1:13" x14ac:dyDescent="0.25">
      <c r="A1261" s="5">
        <v>20</v>
      </c>
      <c r="B1261" s="5" t="s">
        <v>1013</v>
      </c>
      <c r="C1261" s="5" t="s">
        <v>1013</v>
      </c>
      <c r="E1261" s="5" t="s">
        <v>7</v>
      </c>
      <c r="F1261" s="5" t="s">
        <v>1175</v>
      </c>
      <c r="G1261" s="5">
        <v>1</v>
      </c>
      <c r="H1261" s="5">
        <v>5530</v>
      </c>
      <c r="I1261" s="5">
        <v>1776</v>
      </c>
      <c r="J1261" s="5">
        <v>0.55242280469783001</v>
      </c>
      <c r="K1261" s="5">
        <v>0.13178495034859822</v>
      </c>
      <c r="L1261" s="5">
        <f t="shared" si="38"/>
        <v>1.3377589115255462</v>
      </c>
      <c r="M1261" s="5">
        <f t="shared" si="39"/>
        <v>21.765012029396996</v>
      </c>
    </row>
    <row r="1262" spans="1:13" x14ac:dyDescent="0.25">
      <c r="A1262" s="5">
        <v>20</v>
      </c>
      <c r="B1262" s="5" t="s">
        <v>1013</v>
      </c>
      <c r="C1262" s="5" t="s">
        <v>1013</v>
      </c>
      <c r="E1262" s="5" t="s">
        <v>7</v>
      </c>
      <c r="F1262" s="5" t="s">
        <v>1175</v>
      </c>
      <c r="G1262" s="5">
        <v>1</v>
      </c>
      <c r="H1262" s="5">
        <v>5531</v>
      </c>
      <c r="I1262" s="5">
        <v>1777</v>
      </c>
      <c r="J1262" s="5">
        <v>0.55273391926576965</v>
      </c>
      <c r="K1262" s="5">
        <v>0.13257164119000175</v>
      </c>
      <c r="L1262" s="5">
        <f t="shared" si="38"/>
        <v>1.3381767457196343</v>
      </c>
      <c r="M1262" s="5">
        <f t="shared" si="39"/>
        <v>21.785962197511552</v>
      </c>
    </row>
    <row r="1263" spans="1:13" x14ac:dyDescent="0.25">
      <c r="A1263" s="5">
        <v>20</v>
      </c>
      <c r="B1263" s="5" t="s">
        <v>1013</v>
      </c>
      <c r="C1263" s="5" t="s">
        <v>1013</v>
      </c>
      <c r="E1263" s="5" t="s">
        <v>7</v>
      </c>
      <c r="F1263" s="5" t="s">
        <v>1175</v>
      </c>
      <c r="G1263" s="5">
        <v>1</v>
      </c>
      <c r="H1263" s="5">
        <v>5532</v>
      </c>
      <c r="I1263" s="5">
        <v>1778</v>
      </c>
      <c r="J1263" s="5">
        <v>0.55304503383370929</v>
      </c>
      <c r="K1263" s="5">
        <v>0.13335841408624188</v>
      </c>
      <c r="L1263" s="5">
        <f t="shared" si="38"/>
        <v>1.3385946234954125</v>
      </c>
      <c r="M1263" s="5">
        <f t="shared" si="39"/>
        <v>21.806934719794423</v>
      </c>
    </row>
    <row r="1264" spans="1:13" x14ac:dyDescent="0.25">
      <c r="A1264" s="5">
        <v>20</v>
      </c>
      <c r="B1264" s="5" t="s">
        <v>1013</v>
      </c>
      <c r="C1264" s="5" t="s">
        <v>1013</v>
      </c>
      <c r="E1264" s="5" t="s">
        <v>7</v>
      </c>
      <c r="F1264" s="5" t="s">
        <v>1175</v>
      </c>
      <c r="G1264" s="5">
        <v>1</v>
      </c>
      <c r="H1264" s="5">
        <v>5533</v>
      </c>
      <c r="I1264" s="5">
        <v>1779</v>
      </c>
      <c r="J1264" s="5">
        <v>0.55335614840164893</v>
      </c>
      <c r="K1264" s="5">
        <v>0.13414526954156109</v>
      </c>
      <c r="L1264" s="5">
        <f t="shared" si="38"/>
        <v>1.3390125451206984</v>
      </c>
      <c r="M1264" s="5">
        <f t="shared" si="39"/>
        <v>21.827929635437052</v>
      </c>
    </row>
    <row r="1265" spans="1:13" x14ac:dyDescent="0.25">
      <c r="A1265" s="5">
        <v>20</v>
      </c>
      <c r="B1265" s="5" t="s">
        <v>1013</v>
      </c>
      <c r="C1265" s="5" t="s">
        <v>1013</v>
      </c>
      <c r="E1265" s="5" t="s">
        <v>7</v>
      </c>
      <c r="F1265" s="5" t="s">
        <v>1175</v>
      </c>
      <c r="G1265" s="5">
        <v>1</v>
      </c>
      <c r="H1265" s="5">
        <v>5534</v>
      </c>
      <c r="I1265" s="5">
        <v>1780</v>
      </c>
      <c r="J1265" s="5">
        <v>0.55366726296958857</v>
      </c>
      <c r="K1265" s="5">
        <v>0.13493220806056533</v>
      </c>
      <c r="L1265" s="5">
        <f t="shared" si="38"/>
        <v>1.3394305108635032</v>
      </c>
      <c r="M1265" s="5">
        <f t="shared" si="39"/>
        <v>21.848946983723948</v>
      </c>
    </row>
    <row r="1266" spans="1:13" x14ac:dyDescent="0.25">
      <c r="A1266" s="5">
        <v>20</v>
      </c>
      <c r="B1266" s="5" t="s">
        <v>1013</v>
      </c>
      <c r="C1266" s="5" t="s">
        <v>1013</v>
      </c>
      <c r="E1266" s="5" t="s">
        <v>7</v>
      </c>
      <c r="F1266" s="5" t="s">
        <v>1175</v>
      </c>
      <c r="G1266" s="5">
        <v>1</v>
      </c>
      <c r="H1266" s="5">
        <v>5535</v>
      </c>
      <c r="I1266" s="5">
        <v>1781</v>
      </c>
      <c r="J1266" s="5">
        <v>0.55397837753752821</v>
      </c>
      <c r="K1266" s="5">
        <v>0.1357192301482259</v>
      </c>
      <c r="L1266" s="5">
        <f t="shared" si="38"/>
        <v>1.3398485209920317</v>
      </c>
      <c r="M1266" s="5">
        <f t="shared" si="39"/>
        <v>21.86998680403298</v>
      </c>
    </row>
    <row r="1267" spans="1:13" x14ac:dyDescent="0.25">
      <c r="A1267" s="5">
        <v>20</v>
      </c>
      <c r="B1267" s="5" t="s">
        <v>1013</v>
      </c>
      <c r="C1267" s="5" t="s">
        <v>1013</v>
      </c>
      <c r="E1267" s="5" t="s">
        <v>7</v>
      </c>
      <c r="F1267" s="5" t="s">
        <v>1175</v>
      </c>
      <c r="G1267" s="5">
        <v>1</v>
      </c>
      <c r="H1267" s="5">
        <v>5536</v>
      </c>
      <c r="I1267" s="5">
        <v>1782</v>
      </c>
      <c r="J1267" s="5">
        <v>0.55428949210546785</v>
      </c>
      <c r="K1267" s="5">
        <v>0.13650633630988224</v>
      </c>
      <c r="L1267" s="5">
        <f t="shared" si="38"/>
        <v>1.3402665757746837</v>
      </c>
      <c r="M1267" s="5">
        <f t="shared" si="39"/>
        <v>21.891049135835633</v>
      </c>
    </row>
    <row r="1268" spans="1:13" x14ac:dyDescent="0.25">
      <c r="A1268" s="5">
        <v>20</v>
      </c>
      <c r="B1268" s="5" t="s">
        <v>1013</v>
      </c>
      <c r="C1268" s="5" t="s">
        <v>1013</v>
      </c>
      <c r="E1268" s="5" t="s">
        <v>7</v>
      </c>
      <c r="F1268" s="5" t="s">
        <v>1175</v>
      </c>
      <c r="G1268" s="5">
        <v>1</v>
      </c>
      <c r="H1268" s="5">
        <v>5537</v>
      </c>
      <c r="I1268" s="5">
        <v>1783</v>
      </c>
      <c r="J1268" s="5">
        <v>0.55460060667340749</v>
      </c>
      <c r="K1268" s="5">
        <v>0.13729352705124392</v>
      </c>
      <c r="L1268" s="5">
        <f t="shared" si="38"/>
        <v>1.3406846754800565</v>
      </c>
      <c r="M1268" s="5">
        <f t="shared" si="39"/>
        <v>21.912134018697341</v>
      </c>
    </row>
    <row r="1269" spans="1:13" x14ac:dyDescent="0.25">
      <c r="A1269" s="5">
        <v>20</v>
      </c>
      <c r="B1269" s="5" t="s">
        <v>1013</v>
      </c>
      <c r="C1269" s="5" t="s">
        <v>1013</v>
      </c>
      <c r="E1269" s="5" t="s">
        <v>7</v>
      </c>
      <c r="F1269" s="5" t="s">
        <v>1175</v>
      </c>
      <c r="G1269" s="5">
        <v>1</v>
      </c>
      <c r="H1269" s="5">
        <v>5538</v>
      </c>
      <c r="I1269" s="5">
        <v>1784</v>
      </c>
      <c r="J1269" s="5">
        <v>0.55491172124134713</v>
      </c>
      <c r="K1269" s="5">
        <v>0.13808080287839342</v>
      </c>
      <c r="L1269" s="5">
        <f t="shared" si="38"/>
        <v>1.3411028203769453</v>
      </c>
      <c r="M1269" s="5">
        <f t="shared" si="39"/>
        <v>21.933241492277748</v>
      </c>
    </row>
    <row r="1270" spans="1:13" x14ac:dyDescent="0.25">
      <c r="A1270" s="5">
        <v>20</v>
      </c>
      <c r="B1270" s="5" t="s">
        <v>1013</v>
      </c>
      <c r="C1270" s="5" t="s">
        <v>1013</v>
      </c>
      <c r="E1270" s="5" t="s">
        <v>7</v>
      </c>
      <c r="F1270" s="5" t="s">
        <v>1175</v>
      </c>
      <c r="G1270" s="5">
        <v>1</v>
      </c>
      <c r="H1270" s="5">
        <v>5539</v>
      </c>
      <c r="I1270" s="5">
        <v>1785</v>
      </c>
      <c r="J1270" s="5">
        <v>0.55522283580928677</v>
      </c>
      <c r="K1270" s="5">
        <v>0.13886816429778809</v>
      </c>
      <c r="L1270" s="5">
        <f t="shared" si="38"/>
        <v>1.3415210107343438</v>
      </c>
      <c r="M1270" s="5">
        <f t="shared" si="39"/>
        <v>21.95437159633104</v>
      </c>
    </row>
    <row r="1271" spans="1:13" x14ac:dyDescent="0.25">
      <c r="A1271" s="5">
        <v>20</v>
      </c>
      <c r="B1271" s="5" t="s">
        <v>1013</v>
      </c>
      <c r="C1271" s="5" t="s">
        <v>1013</v>
      </c>
      <c r="E1271" s="5" t="s">
        <v>7</v>
      </c>
      <c r="F1271" s="5" t="s">
        <v>1175</v>
      </c>
      <c r="G1271" s="5">
        <v>1</v>
      </c>
      <c r="H1271" s="5">
        <v>5540</v>
      </c>
      <c r="I1271" s="5">
        <v>1786</v>
      </c>
      <c r="J1271" s="5">
        <v>0.55553395037722642</v>
      </c>
      <c r="K1271" s="5">
        <v>0.13965561181626296</v>
      </c>
      <c r="L1271" s="5">
        <f t="shared" si="38"/>
        <v>1.3419392468214471</v>
      </c>
      <c r="M1271" s="5">
        <f t="shared" si="39"/>
        <v>21.9755243707062</v>
      </c>
    </row>
    <row r="1272" spans="1:13" x14ac:dyDescent="0.25">
      <c r="A1272" s="5">
        <v>20</v>
      </c>
      <c r="B1272" s="5" t="s">
        <v>1013</v>
      </c>
      <c r="C1272" s="5" t="s">
        <v>1013</v>
      </c>
      <c r="E1272" s="5" t="s">
        <v>7</v>
      </c>
      <c r="F1272" s="5" t="s">
        <v>1175</v>
      </c>
      <c r="G1272" s="5">
        <v>1</v>
      </c>
      <c r="H1272" s="5">
        <v>5541</v>
      </c>
      <c r="I1272" s="5">
        <v>1787</v>
      </c>
      <c r="J1272" s="5">
        <v>0.55584506494516606</v>
      </c>
      <c r="K1272" s="5">
        <v>0.14044314594103274</v>
      </c>
      <c r="L1272" s="5">
        <f t="shared" si="38"/>
        <v>1.3423575289076513</v>
      </c>
      <c r="M1272" s="5">
        <f t="shared" si="39"/>
        <v>21.996699855347302</v>
      </c>
    </row>
    <row r="1273" spans="1:13" x14ac:dyDescent="0.25">
      <c r="A1273" s="5">
        <v>20</v>
      </c>
      <c r="B1273" s="5" t="s">
        <v>1013</v>
      </c>
      <c r="C1273" s="5" t="s">
        <v>1013</v>
      </c>
      <c r="E1273" s="5" t="s">
        <v>7</v>
      </c>
      <c r="F1273" s="5" t="s">
        <v>1175</v>
      </c>
      <c r="G1273" s="5">
        <v>1</v>
      </c>
      <c r="H1273" s="5">
        <v>5542</v>
      </c>
      <c r="I1273" s="5">
        <v>1788</v>
      </c>
      <c r="J1273" s="5">
        <v>0.5561561795131057</v>
      </c>
      <c r="K1273" s="5">
        <v>0.14123076717969452</v>
      </c>
      <c r="L1273" s="5">
        <f t="shared" si="38"/>
        <v>1.3427758572625559</v>
      </c>
      <c r="M1273" s="5">
        <f t="shared" si="39"/>
        <v>22.017898090293862</v>
      </c>
    </row>
    <row r="1274" spans="1:13" x14ac:dyDescent="0.25">
      <c r="A1274" s="5">
        <v>20</v>
      </c>
      <c r="B1274" s="5" t="s">
        <v>1013</v>
      </c>
      <c r="C1274" s="5" t="s">
        <v>1013</v>
      </c>
      <c r="E1274" s="5" t="s">
        <v>7</v>
      </c>
      <c r="F1274" s="5" t="s">
        <v>1175</v>
      </c>
      <c r="G1274" s="5">
        <v>1</v>
      </c>
      <c r="H1274" s="5">
        <v>5544</v>
      </c>
      <c r="I1274" s="5">
        <v>1789</v>
      </c>
      <c r="J1274" s="5">
        <v>0.55646729408104534</v>
      </c>
      <c r="K1274" s="5">
        <v>0.14201847604022982</v>
      </c>
      <c r="L1274" s="5">
        <f t="shared" si="38"/>
        <v>1.3431942321559645</v>
      </c>
      <c r="M1274" s="5">
        <f t="shared" si="39"/>
        <v>22.039119115681043</v>
      </c>
    </row>
    <row r="1275" spans="1:13" x14ac:dyDescent="0.25">
      <c r="A1275" s="5">
        <v>20</v>
      </c>
      <c r="B1275" s="5" t="s">
        <v>1013</v>
      </c>
      <c r="C1275" s="5" t="s">
        <v>1013</v>
      </c>
      <c r="E1275" s="5" t="s">
        <v>7</v>
      </c>
      <c r="F1275" s="5" t="s">
        <v>1175</v>
      </c>
      <c r="G1275" s="5">
        <v>1</v>
      </c>
      <c r="H1275" s="5">
        <v>5545</v>
      </c>
      <c r="I1275" s="5">
        <v>1790</v>
      </c>
      <c r="J1275" s="5">
        <v>0.55677840864898498</v>
      </c>
      <c r="K1275" s="5">
        <v>0.14280627303100751</v>
      </c>
      <c r="L1275" s="5">
        <f t="shared" si="38"/>
        <v>1.3436126538578865</v>
      </c>
      <c r="M1275" s="5">
        <f t="shared" si="39"/>
        <v>22.060362971740073</v>
      </c>
    </row>
    <row r="1276" spans="1:13" x14ac:dyDescent="0.25">
      <c r="A1276" s="5">
        <v>20</v>
      </c>
      <c r="B1276" s="5" t="s">
        <v>1013</v>
      </c>
      <c r="C1276" s="5" t="s">
        <v>1013</v>
      </c>
      <c r="E1276" s="5" t="s">
        <v>7</v>
      </c>
      <c r="F1276" s="5" t="s">
        <v>1175</v>
      </c>
      <c r="G1276" s="5">
        <v>1</v>
      </c>
      <c r="H1276" s="5">
        <v>5546</v>
      </c>
      <c r="I1276" s="5">
        <v>1791</v>
      </c>
      <c r="J1276" s="5">
        <v>0.55708952321692462</v>
      </c>
      <c r="K1276" s="5">
        <v>0.14359415866078551</v>
      </c>
      <c r="L1276" s="5">
        <f t="shared" si="38"/>
        <v>1.344031122638538</v>
      </c>
      <c r="M1276" s="5">
        <f t="shared" si="39"/>
        <v>22.081629698798423</v>
      </c>
    </row>
    <row r="1277" spans="1:13" x14ac:dyDescent="0.25">
      <c r="A1277" s="5">
        <v>20</v>
      </c>
      <c r="B1277" s="5" t="s">
        <v>1013</v>
      </c>
      <c r="C1277" s="5" t="s">
        <v>1013</v>
      </c>
      <c r="E1277" s="5" t="s">
        <v>7</v>
      </c>
      <c r="F1277" s="5" t="s">
        <v>1175</v>
      </c>
      <c r="G1277" s="5">
        <v>1</v>
      </c>
      <c r="H1277" s="5">
        <v>5547</v>
      </c>
      <c r="I1277" s="5">
        <v>1792</v>
      </c>
      <c r="J1277" s="5">
        <v>0.55740063778486426</v>
      </c>
      <c r="K1277" s="5">
        <v>0.14438213343871403</v>
      </c>
      <c r="L1277" s="5">
        <f t="shared" si="38"/>
        <v>1.3444496387683431</v>
      </c>
      <c r="M1277" s="5">
        <f t="shared" si="39"/>
        <v>22.102919337280209</v>
      </c>
    </row>
    <row r="1278" spans="1:13" x14ac:dyDescent="0.25">
      <c r="A1278" s="5">
        <v>20</v>
      </c>
      <c r="B1278" s="5" t="s">
        <v>1013</v>
      </c>
      <c r="C1278" s="5" t="s">
        <v>1013</v>
      </c>
      <c r="E1278" s="5" t="s">
        <v>7</v>
      </c>
      <c r="F1278" s="5" t="s">
        <v>1175</v>
      </c>
      <c r="G1278" s="5">
        <v>1</v>
      </c>
      <c r="H1278" s="5">
        <v>5548</v>
      </c>
      <c r="I1278" s="5">
        <v>1793</v>
      </c>
      <c r="J1278" s="5">
        <v>0.5577117523528039</v>
      </c>
      <c r="K1278" s="5">
        <v>0.14517019787433716</v>
      </c>
      <c r="L1278" s="5">
        <f t="shared" si="38"/>
        <v>1.3448682025179357</v>
      </c>
      <c r="M1278" s="5">
        <f t="shared" si="39"/>
        <v>22.124231927706429</v>
      </c>
    </row>
    <row r="1279" spans="1:13" x14ac:dyDescent="0.25">
      <c r="A1279" s="5">
        <v>20</v>
      </c>
      <c r="B1279" s="5" t="s">
        <v>1013</v>
      </c>
      <c r="C1279" s="5" t="s">
        <v>1013</v>
      </c>
      <c r="E1279" s="5" t="s">
        <v>7</v>
      </c>
      <c r="F1279" s="5" t="s">
        <v>1175</v>
      </c>
      <c r="G1279" s="5">
        <v>1</v>
      </c>
      <c r="H1279" s="5">
        <v>5549</v>
      </c>
      <c r="I1279" s="5">
        <v>1794</v>
      </c>
      <c r="J1279" s="5">
        <v>0.55802286692074354</v>
      </c>
      <c r="K1279" s="5">
        <v>0.14595835247759598</v>
      </c>
      <c r="L1279" s="5">
        <f t="shared" si="38"/>
        <v>1.34528681415816</v>
      </c>
      <c r="M1279" s="5">
        <f t="shared" si="39"/>
        <v>22.145567510695297</v>
      </c>
    </row>
    <row r="1280" spans="1:13" x14ac:dyDescent="0.25">
      <c r="A1280" s="5">
        <v>20</v>
      </c>
      <c r="B1280" s="5" t="s">
        <v>1013</v>
      </c>
      <c r="C1280" s="5" t="s">
        <v>1013</v>
      </c>
      <c r="E1280" s="5" t="s">
        <v>7</v>
      </c>
      <c r="F1280" s="5" t="s">
        <v>1175</v>
      </c>
      <c r="G1280" s="5">
        <v>1</v>
      </c>
      <c r="H1280" s="5">
        <v>5550</v>
      </c>
      <c r="I1280" s="5">
        <v>1795</v>
      </c>
      <c r="J1280" s="5">
        <v>0.55833398148868318</v>
      </c>
      <c r="K1280" s="5">
        <v>0.14674659775883053</v>
      </c>
      <c r="L1280" s="5">
        <f t="shared" si="38"/>
        <v>1.3457054739600725</v>
      </c>
      <c r="M1280" s="5">
        <f t="shared" si="39"/>
        <v>22.166926126962551</v>
      </c>
    </row>
    <row r="1281" spans="1:13" x14ac:dyDescent="0.25">
      <c r="A1281" s="5">
        <v>20</v>
      </c>
      <c r="B1281" s="5" t="s">
        <v>1013</v>
      </c>
      <c r="C1281" s="5" t="s">
        <v>1013</v>
      </c>
      <c r="E1281" s="5" t="s">
        <v>7</v>
      </c>
      <c r="F1281" s="5" t="s">
        <v>1175</v>
      </c>
      <c r="G1281" s="5">
        <v>1</v>
      </c>
      <c r="H1281" s="5">
        <v>5551</v>
      </c>
      <c r="I1281" s="5">
        <v>1796</v>
      </c>
      <c r="J1281" s="5">
        <v>0.55864509605662283</v>
      </c>
      <c r="K1281" s="5">
        <v>0.14753493422878244</v>
      </c>
      <c r="L1281" s="5">
        <f t="shared" si="38"/>
        <v>1.3461241821949426</v>
      </c>
      <c r="M1281" s="5">
        <f t="shared" si="39"/>
        <v>22.188307817321707</v>
      </c>
    </row>
    <row r="1282" spans="1:13" x14ac:dyDescent="0.25">
      <c r="A1282" s="5">
        <v>20</v>
      </c>
      <c r="B1282" s="5" t="s">
        <v>1013</v>
      </c>
      <c r="C1282" s="5" t="s">
        <v>1013</v>
      </c>
      <c r="E1282" s="5" t="s">
        <v>7</v>
      </c>
      <c r="F1282" s="5" t="s">
        <v>1175</v>
      </c>
      <c r="G1282" s="5">
        <v>1</v>
      </c>
      <c r="H1282" s="5">
        <v>5552</v>
      </c>
      <c r="I1282" s="5">
        <v>1797</v>
      </c>
      <c r="J1282" s="5">
        <v>0.55895621062456247</v>
      </c>
      <c r="K1282" s="5">
        <v>0.14832336239859722</v>
      </c>
      <c r="L1282" s="5">
        <f t="shared" si="38"/>
        <v>1.3465429391342545</v>
      </c>
      <c r="M1282" s="5">
        <f t="shared" si="39"/>
        <v>22.20971262268446</v>
      </c>
    </row>
    <row r="1283" spans="1:13" x14ac:dyDescent="0.25">
      <c r="A1283" s="5">
        <v>20</v>
      </c>
      <c r="B1283" s="5" t="s">
        <v>1013</v>
      </c>
      <c r="C1283" s="5" t="s">
        <v>1013</v>
      </c>
      <c r="E1283" s="5" t="s">
        <v>7</v>
      </c>
      <c r="F1283" s="5" t="s">
        <v>1175</v>
      </c>
      <c r="G1283" s="5">
        <v>1</v>
      </c>
      <c r="H1283" s="5">
        <v>5553</v>
      </c>
      <c r="I1283" s="5">
        <v>1798</v>
      </c>
      <c r="J1283" s="5">
        <v>0.55926732519250211</v>
      </c>
      <c r="K1283" s="5">
        <v>0.14911188277982707</v>
      </c>
      <c r="L1283" s="5">
        <f t="shared" si="38"/>
        <v>1.3469617450497082</v>
      </c>
      <c r="M1283" s="5">
        <f t="shared" si="39"/>
        <v>22.231140584060892</v>
      </c>
    </row>
    <row r="1284" spans="1:13" x14ac:dyDescent="0.25">
      <c r="A1284" s="5">
        <v>20</v>
      </c>
      <c r="B1284" s="5" t="s">
        <v>1013</v>
      </c>
      <c r="C1284" s="5" t="s">
        <v>1013</v>
      </c>
      <c r="E1284" s="5" t="s">
        <v>7</v>
      </c>
      <c r="F1284" s="5" t="s">
        <v>1175</v>
      </c>
      <c r="G1284" s="5">
        <v>1</v>
      </c>
      <c r="H1284" s="5">
        <v>5555</v>
      </c>
      <c r="I1284" s="5">
        <v>1799</v>
      </c>
      <c r="J1284" s="5">
        <v>0.55957843976044175</v>
      </c>
      <c r="K1284" s="5">
        <v>0.14990049588443261</v>
      </c>
      <c r="L1284" s="5">
        <f t="shared" si="38"/>
        <v>1.3473806002132209</v>
      </c>
      <c r="M1284" s="5">
        <f t="shared" si="39"/>
        <v>22.252591742559868</v>
      </c>
    </row>
    <row r="1285" spans="1:13" x14ac:dyDescent="0.25">
      <c r="A1285" s="5">
        <v>20</v>
      </c>
      <c r="B1285" s="5" t="s">
        <v>1013</v>
      </c>
      <c r="C1285" s="5" t="s">
        <v>1013</v>
      </c>
      <c r="E1285" s="5" t="s">
        <v>7</v>
      </c>
      <c r="F1285" s="5" t="s">
        <v>1175</v>
      </c>
      <c r="G1285" s="5">
        <v>1</v>
      </c>
      <c r="H1285" s="5">
        <v>5556</v>
      </c>
      <c r="I1285" s="5">
        <v>1800</v>
      </c>
      <c r="J1285" s="5">
        <v>0.55988955432838139</v>
      </c>
      <c r="K1285" s="5">
        <v>0.15068920222478616</v>
      </c>
      <c r="L1285" s="5">
        <f t="shared" ref="L1285:L1348" si="40">$O$5+$O$6*K1285</f>
        <v>1.3477995048969285</v>
      </c>
      <c r="M1285" s="5">
        <f t="shared" ref="M1285:M1348" si="41">10^L1285</f>
        <v>22.274066139389284</v>
      </c>
    </row>
    <row r="1286" spans="1:13" x14ac:dyDescent="0.25">
      <c r="A1286" s="5">
        <v>20</v>
      </c>
      <c r="B1286" s="5" t="s">
        <v>1013</v>
      </c>
      <c r="C1286" s="5" t="s">
        <v>1013</v>
      </c>
      <c r="E1286" s="5" t="s">
        <v>7</v>
      </c>
      <c r="F1286" s="5" t="s">
        <v>1175</v>
      </c>
      <c r="G1286" s="5">
        <v>1</v>
      </c>
      <c r="H1286" s="5">
        <v>5557</v>
      </c>
      <c r="I1286" s="5">
        <v>1801</v>
      </c>
      <c r="J1286" s="5">
        <v>0.56020066889632103</v>
      </c>
      <c r="K1286" s="5">
        <v>0.15147800231367364</v>
      </c>
      <c r="L1286" s="5">
        <f t="shared" si="40"/>
        <v>1.3482184593731861</v>
      </c>
      <c r="M1286" s="5">
        <f t="shared" si="41"/>
        <v>22.295563815856411</v>
      </c>
    </row>
    <row r="1287" spans="1:13" x14ac:dyDescent="0.25">
      <c r="A1287" s="5">
        <v>20</v>
      </c>
      <c r="B1287" s="5" t="s">
        <v>1013</v>
      </c>
      <c r="C1287" s="5" t="s">
        <v>1013</v>
      </c>
      <c r="E1287" s="5" t="s">
        <v>7</v>
      </c>
      <c r="F1287" s="5" t="s">
        <v>1175</v>
      </c>
      <c r="G1287" s="5">
        <v>1</v>
      </c>
      <c r="H1287" s="5">
        <v>5560</v>
      </c>
      <c r="I1287" s="5">
        <v>1802</v>
      </c>
      <c r="J1287" s="5">
        <v>0.56051178346426067</v>
      </c>
      <c r="K1287" s="5">
        <v>0.15226689666429716</v>
      </c>
      <c r="L1287" s="5">
        <f t="shared" si="40"/>
        <v>1.3486374639145702</v>
      </c>
      <c r="M1287" s="5">
        <f t="shared" si="41"/>
        <v>22.317084813368172</v>
      </c>
    </row>
    <row r="1288" spans="1:13" x14ac:dyDescent="0.25">
      <c r="A1288" s="5">
        <v>20</v>
      </c>
      <c r="B1288" s="5" t="s">
        <v>1013</v>
      </c>
      <c r="C1288" s="5" t="s">
        <v>1013</v>
      </c>
      <c r="E1288" s="5" t="s">
        <v>7</v>
      </c>
      <c r="F1288" s="5" t="s">
        <v>1175</v>
      </c>
      <c r="G1288" s="5">
        <v>1</v>
      </c>
      <c r="H1288" s="5">
        <v>5561</v>
      </c>
      <c r="I1288" s="5">
        <v>1803</v>
      </c>
      <c r="J1288" s="5">
        <v>0.56082289803220031</v>
      </c>
      <c r="K1288" s="5">
        <v>0.15305588579027751</v>
      </c>
      <c r="L1288" s="5">
        <f t="shared" si="40"/>
        <v>1.3490565187938797</v>
      </c>
      <c r="M1288" s="5">
        <f t="shared" si="41"/>
        <v>22.338629173431531</v>
      </c>
    </row>
    <row r="1289" spans="1:13" x14ac:dyDescent="0.25">
      <c r="A1289" s="5">
        <v>20</v>
      </c>
      <c r="B1289" s="5" t="s">
        <v>1013</v>
      </c>
      <c r="C1289" s="5" t="s">
        <v>1013</v>
      </c>
      <c r="E1289" s="5" t="s">
        <v>7</v>
      </c>
      <c r="F1289" s="5" t="s">
        <v>1175</v>
      </c>
      <c r="G1289" s="5">
        <v>1</v>
      </c>
      <c r="H1289" s="5">
        <v>5562</v>
      </c>
      <c r="I1289" s="5">
        <v>1804</v>
      </c>
      <c r="J1289" s="5">
        <v>0.56113401260013995</v>
      </c>
      <c r="K1289" s="5">
        <v>0.15384497020565668</v>
      </c>
      <c r="L1289" s="5">
        <f t="shared" si="40"/>
        <v>1.3494756242841368</v>
      </c>
      <c r="M1289" s="5">
        <f t="shared" si="41"/>
        <v>22.360196937653715</v>
      </c>
    </row>
    <row r="1290" spans="1:13" x14ac:dyDescent="0.25">
      <c r="A1290" s="5">
        <v>20</v>
      </c>
      <c r="B1290" s="5" t="s">
        <v>1013</v>
      </c>
      <c r="C1290" s="5" t="s">
        <v>1013</v>
      </c>
      <c r="E1290" s="5" t="s">
        <v>7</v>
      </c>
      <c r="F1290" s="5" t="s">
        <v>1175</v>
      </c>
      <c r="G1290" s="5">
        <v>1</v>
      </c>
      <c r="H1290" s="5">
        <v>5563</v>
      </c>
      <c r="I1290" s="5">
        <v>1805</v>
      </c>
      <c r="J1290" s="5">
        <v>0.56144512716807959</v>
      </c>
      <c r="K1290" s="5">
        <v>0.1546341504249002</v>
      </c>
      <c r="L1290" s="5">
        <f t="shared" si="40"/>
        <v>1.3498947806585895</v>
      </c>
      <c r="M1290" s="5">
        <f t="shared" si="41"/>
        <v>22.381788147742604</v>
      </c>
    </row>
    <row r="1291" spans="1:13" x14ac:dyDescent="0.25">
      <c r="A1291" s="5">
        <v>20</v>
      </c>
      <c r="B1291" s="5" t="s">
        <v>1013</v>
      </c>
      <c r="C1291" s="5" t="s">
        <v>1013</v>
      </c>
      <c r="E1291" s="5" t="s">
        <v>7</v>
      </c>
      <c r="F1291" s="5" t="s">
        <v>1175</v>
      </c>
      <c r="G1291" s="5">
        <v>1</v>
      </c>
      <c r="H1291" s="5">
        <v>5568</v>
      </c>
      <c r="I1291" s="5">
        <v>1806</v>
      </c>
      <c r="J1291" s="5">
        <v>0.56175624173601924</v>
      </c>
      <c r="K1291" s="5">
        <v>0.1554234269628999</v>
      </c>
      <c r="L1291" s="5">
        <f t="shared" si="40"/>
        <v>1.3503139881907114</v>
      </c>
      <c r="M1291" s="5">
        <f t="shared" si="41"/>
        <v>22.403402845507006</v>
      </c>
    </row>
    <row r="1292" spans="1:13" x14ac:dyDescent="0.25">
      <c r="A1292" s="5">
        <v>20</v>
      </c>
      <c r="B1292" s="5" t="s">
        <v>1013</v>
      </c>
      <c r="C1292" s="5" t="s">
        <v>1013</v>
      </c>
      <c r="E1292" s="5" t="s">
        <v>7</v>
      </c>
      <c r="F1292" s="5" t="s">
        <v>1175</v>
      </c>
      <c r="G1292" s="5">
        <v>1</v>
      </c>
      <c r="H1292" s="5">
        <v>5569</v>
      </c>
      <c r="I1292" s="5">
        <v>1807</v>
      </c>
      <c r="J1292" s="5">
        <v>0.56206735630395899</v>
      </c>
      <c r="K1292" s="5">
        <v>0.15621280033497609</v>
      </c>
      <c r="L1292" s="5">
        <f t="shared" si="40"/>
        <v>1.350733247154204</v>
      </c>
      <c r="M1292" s="5">
        <f t="shared" si="41"/>
        <v>22.425041072857006</v>
      </c>
    </row>
    <row r="1293" spans="1:13" x14ac:dyDescent="0.25">
      <c r="A1293" s="5">
        <v>20</v>
      </c>
      <c r="B1293" s="5" t="s">
        <v>1013</v>
      </c>
      <c r="C1293" s="5" t="s">
        <v>1013</v>
      </c>
      <c r="E1293" s="5" t="s">
        <v>7</v>
      </c>
      <c r="F1293" s="5" t="s">
        <v>1175</v>
      </c>
      <c r="G1293" s="5">
        <v>1</v>
      </c>
      <c r="H1293" s="5">
        <v>5570</v>
      </c>
      <c r="I1293" s="5">
        <v>1808</v>
      </c>
      <c r="J1293" s="5">
        <v>0.56237847087189863</v>
      </c>
      <c r="K1293" s="5">
        <v>0.15700227105687964</v>
      </c>
      <c r="L1293" s="5">
        <f t="shared" si="40"/>
        <v>1.3511525578229975</v>
      </c>
      <c r="M1293" s="5">
        <f t="shared" si="41"/>
        <v>22.446702871804238</v>
      </c>
    </row>
    <row r="1294" spans="1:13" x14ac:dyDescent="0.25">
      <c r="A1294" s="5">
        <v>20</v>
      </c>
      <c r="B1294" s="5" t="s">
        <v>1011</v>
      </c>
      <c r="C1294" s="5" t="s">
        <v>1011</v>
      </c>
      <c r="E1294" s="5" t="s">
        <v>7</v>
      </c>
      <c r="F1294" s="5" t="s">
        <v>1175</v>
      </c>
      <c r="G1294" s="5">
        <v>1</v>
      </c>
      <c r="H1294" s="5">
        <v>5607</v>
      </c>
      <c r="I1294" s="5">
        <v>1809</v>
      </c>
      <c r="J1294" s="5">
        <v>0.56268958543983827</v>
      </c>
      <c r="K1294" s="5">
        <v>0.15779183964479571</v>
      </c>
      <c r="L1294" s="5">
        <f t="shared" si="40"/>
        <v>1.3515719204712526</v>
      </c>
      <c r="M1294" s="5">
        <f t="shared" si="41"/>
        <v>22.468388284462264</v>
      </c>
    </row>
    <row r="1295" spans="1:13" x14ac:dyDescent="0.25">
      <c r="A1295" s="5">
        <v>20</v>
      </c>
      <c r="B1295" s="5" t="s">
        <v>1011</v>
      </c>
      <c r="C1295" s="5" t="s">
        <v>1011</v>
      </c>
      <c r="E1295" s="5" t="s">
        <v>7</v>
      </c>
      <c r="F1295" s="5" t="s">
        <v>1175</v>
      </c>
      <c r="G1295" s="5">
        <v>1</v>
      </c>
      <c r="H1295" s="5">
        <v>5608</v>
      </c>
      <c r="I1295" s="5">
        <v>1810</v>
      </c>
      <c r="J1295" s="5">
        <v>0.56300070000777791</v>
      </c>
      <c r="K1295" s="5">
        <v>0.15858150661534504</v>
      </c>
      <c r="L1295" s="5">
        <f t="shared" si="40"/>
        <v>1.3519913353733619</v>
      </c>
      <c r="M1295" s="5">
        <f t="shared" si="41"/>
        <v>22.490097353046874</v>
      </c>
    </row>
    <row r="1296" spans="1:13" x14ac:dyDescent="0.25">
      <c r="A1296" s="5">
        <v>20</v>
      </c>
      <c r="B1296" s="5" t="s">
        <v>1011</v>
      </c>
      <c r="C1296" s="5" t="s">
        <v>1011</v>
      </c>
      <c r="E1296" s="5" t="s">
        <v>7</v>
      </c>
      <c r="F1296" s="5" t="s">
        <v>1175</v>
      </c>
      <c r="G1296" s="5">
        <v>1</v>
      </c>
      <c r="H1296" s="5">
        <v>5609</v>
      </c>
      <c r="I1296" s="5">
        <v>1811</v>
      </c>
      <c r="J1296" s="5">
        <v>0.56331181457571755</v>
      </c>
      <c r="K1296" s="5">
        <v>0.15937127248558736</v>
      </c>
      <c r="L1296" s="5">
        <f t="shared" si="40"/>
        <v>1.3524108028039501</v>
      </c>
      <c r="M1296" s="5">
        <f t="shared" si="41"/>
        <v>22.511830119876382</v>
      </c>
    </row>
    <row r="1297" spans="1:13" x14ac:dyDescent="0.25">
      <c r="A1297" s="5">
        <v>20</v>
      </c>
      <c r="B1297" s="5" t="s">
        <v>261</v>
      </c>
      <c r="C1297" s="5" t="s">
        <v>261</v>
      </c>
      <c r="E1297" s="5" t="s">
        <v>3</v>
      </c>
      <c r="F1297" s="5" t="s">
        <v>400</v>
      </c>
      <c r="G1297" s="5">
        <v>1</v>
      </c>
      <c r="H1297" s="5">
        <v>6018</v>
      </c>
      <c r="I1297" s="5">
        <v>1812</v>
      </c>
      <c r="J1297" s="5">
        <v>0.56362292914365719</v>
      </c>
      <c r="K1297" s="5">
        <v>0.16016113777302288</v>
      </c>
      <c r="L1297" s="5">
        <f t="shared" si="40"/>
        <v>1.3528303230378769</v>
      </c>
      <c r="M1297" s="5">
        <f t="shared" si="41"/>
        <v>22.533586627371999</v>
      </c>
    </row>
    <row r="1298" spans="1:13" x14ac:dyDescent="0.25">
      <c r="A1298" s="5">
        <v>20</v>
      </c>
      <c r="B1298" s="5" t="s">
        <v>261</v>
      </c>
      <c r="C1298" s="5" t="s">
        <v>261</v>
      </c>
      <c r="E1298" s="5" t="s">
        <v>3</v>
      </c>
      <c r="F1298" s="5" t="s">
        <v>400</v>
      </c>
      <c r="G1298" s="5">
        <v>1</v>
      </c>
      <c r="H1298" s="5">
        <v>6020</v>
      </c>
      <c r="I1298" s="5">
        <v>1813</v>
      </c>
      <c r="J1298" s="5">
        <v>0.56393404371159683</v>
      </c>
      <c r="K1298" s="5">
        <v>0.1609511029955959</v>
      </c>
      <c r="L1298" s="5">
        <f t="shared" si="40"/>
        <v>1.3532498963502375</v>
      </c>
      <c r="M1298" s="5">
        <f t="shared" si="41"/>
        <v>22.555366918058148</v>
      </c>
    </row>
    <row r="1299" spans="1:13" x14ac:dyDescent="0.25">
      <c r="A1299" s="5">
        <v>20</v>
      </c>
      <c r="B1299" s="5" t="s">
        <v>261</v>
      </c>
      <c r="C1299" s="5" t="s">
        <v>261</v>
      </c>
      <c r="E1299" s="5" t="s">
        <v>3</v>
      </c>
      <c r="F1299" s="5" t="s">
        <v>400</v>
      </c>
      <c r="G1299" s="5">
        <v>1</v>
      </c>
      <c r="H1299" s="5">
        <v>6022</v>
      </c>
      <c r="I1299" s="5">
        <v>1814</v>
      </c>
      <c r="J1299" s="5">
        <v>0.56424515827953647</v>
      </c>
      <c r="K1299" s="5">
        <v>0.16174116867169658</v>
      </c>
      <c r="L1299" s="5">
        <f t="shared" si="40"/>
        <v>1.3536695230163636</v>
      </c>
      <c r="M1299" s="5">
        <f t="shared" si="41"/>
        <v>22.577171034562735</v>
      </c>
    </row>
    <row r="1300" spans="1:13" x14ac:dyDescent="0.25">
      <c r="A1300" s="5">
        <v>20</v>
      </c>
      <c r="B1300" s="5" t="s">
        <v>261</v>
      </c>
      <c r="C1300" s="5" t="s">
        <v>261</v>
      </c>
      <c r="E1300" s="5" t="s">
        <v>3</v>
      </c>
      <c r="F1300" s="5" t="s">
        <v>400</v>
      </c>
      <c r="G1300" s="5">
        <v>1</v>
      </c>
      <c r="H1300" s="5">
        <v>6024</v>
      </c>
      <c r="I1300" s="5">
        <v>1815</v>
      </c>
      <c r="J1300" s="5">
        <v>0.56455627284747611</v>
      </c>
      <c r="K1300" s="5">
        <v>0.16253133532016362</v>
      </c>
      <c r="L1300" s="5">
        <f t="shared" si="40"/>
        <v>1.3540892033118255</v>
      </c>
      <c r="M1300" s="5">
        <f t="shared" si="41"/>
        <v>22.598999019617562</v>
      </c>
    </row>
    <row r="1301" spans="1:13" x14ac:dyDescent="0.25">
      <c r="A1301" s="5">
        <v>20</v>
      </c>
      <c r="B1301" s="5" t="s">
        <v>261</v>
      </c>
      <c r="C1301" s="5" t="s">
        <v>261</v>
      </c>
      <c r="E1301" s="5" t="s">
        <v>3</v>
      </c>
      <c r="F1301" s="5" t="s">
        <v>400</v>
      </c>
      <c r="G1301" s="5">
        <v>1</v>
      </c>
      <c r="H1301" s="5">
        <v>6026</v>
      </c>
      <c r="I1301" s="5">
        <v>1816</v>
      </c>
      <c r="J1301" s="5">
        <v>0.56486738741541576</v>
      </c>
      <c r="K1301" s="5">
        <v>0.16332160346028712</v>
      </c>
      <c r="L1301" s="5">
        <f t="shared" si="40"/>
        <v>1.3545089375124333</v>
      </c>
      <c r="M1301" s="5">
        <f t="shared" si="41"/>
        <v>22.620850916058625</v>
      </c>
    </row>
    <row r="1302" spans="1:13" x14ac:dyDescent="0.25">
      <c r="A1302" s="5">
        <v>20</v>
      </c>
      <c r="B1302" s="5" t="s">
        <v>261</v>
      </c>
      <c r="C1302" s="5" t="s">
        <v>261</v>
      </c>
      <c r="E1302" s="5" t="s">
        <v>3</v>
      </c>
      <c r="F1302" s="5" t="s">
        <v>400</v>
      </c>
      <c r="G1302" s="5">
        <v>1</v>
      </c>
      <c r="H1302" s="5">
        <v>6028</v>
      </c>
      <c r="I1302" s="5">
        <v>1817</v>
      </c>
      <c r="J1302" s="5">
        <v>0.5651785019833554</v>
      </c>
      <c r="K1302" s="5">
        <v>0.16411197361181057</v>
      </c>
      <c r="L1302" s="5">
        <f t="shared" si="40"/>
        <v>1.3549287258942375</v>
      </c>
      <c r="M1302" s="5">
        <f t="shared" si="41"/>
        <v>22.642726766826378</v>
      </c>
    </row>
    <row r="1303" spans="1:13" x14ac:dyDescent="0.25">
      <c r="A1303" s="5">
        <v>20</v>
      </c>
      <c r="B1303" s="5" t="s">
        <v>261</v>
      </c>
      <c r="C1303" s="5" t="s">
        <v>261</v>
      </c>
      <c r="E1303" s="5" t="s">
        <v>3</v>
      </c>
      <c r="F1303" s="5" t="s">
        <v>400</v>
      </c>
      <c r="G1303" s="5">
        <v>1</v>
      </c>
      <c r="H1303" s="5">
        <v>6030</v>
      </c>
      <c r="I1303" s="5">
        <v>1818</v>
      </c>
      <c r="J1303" s="5">
        <v>0.56548961655129504</v>
      </c>
      <c r="K1303" s="5">
        <v>0.16490244629493378</v>
      </c>
      <c r="L1303" s="5">
        <f t="shared" si="40"/>
        <v>1.3553485687335314</v>
      </c>
      <c r="M1303" s="5">
        <f t="shared" si="41"/>
        <v>22.664626614966192</v>
      </c>
    </row>
    <row r="1304" spans="1:13" x14ac:dyDescent="0.25">
      <c r="A1304" s="5">
        <v>20</v>
      </c>
      <c r="B1304" s="5" t="s">
        <v>338</v>
      </c>
      <c r="C1304" s="5" t="s">
        <v>338</v>
      </c>
      <c r="E1304" s="5" t="s">
        <v>3</v>
      </c>
      <c r="F1304" s="5" t="s">
        <v>400</v>
      </c>
      <c r="G1304" s="5">
        <v>1</v>
      </c>
      <c r="H1304" s="5">
        <v>6383</v>
      </c>
      <c r="I1304" s="5">
        <v>1819</v>
      </c>
      <c r="J1304" s="5">
        <v>0.56580073111923468</v>
      </c>
      <c r="K1304" s="5">
        <v>0.16569302203031544</v>
      </c>
      <c r="L1304" s="5">
        <f t="shared" si="40"/>
        <v>1.3557684663068517</v>
      </c>
      <c r="M1304" s="5">
        <f t="shared" si="41"/>
        <v>22.686550503628588</v>
      </c>
    </row>
    <row r="1305" spans="1:13" x14ac:dyDescent="0.25">
      <c r="A1305" s="5">
        <v>20</v>
      </c>
      <c r="B1305" s="5" t="s">
        <v>354</v>
      </c>
      <c r="C1305" s="5" t="s">
        <v>354</v>
      </c>
      <c r="E1305" s="5" t="s">
        <v>3</v>
      </c>
      <c r="F1305" s="5" t="s">
        <v>400</v>
      </c>
      <c r="G1305" s="5">
        <v>1</v>
      </c>
      <c r="H1305" s="5">
        <v>7279</v>
      </c>
      <c r="I1305" s="5">
        <v>1820</v>
      </c>
      <c r="J1305" s="5">
        <v>0.56611184568717432</v>
      </c>
      <c r="K1305" s="5">
        <v>0.16648370133907531</v>
      </c>
      <c r="L1305" s="5">
        <f t="shared" si="40"/>
        <v>1.3561884188909803</v>
      </c>
      <c r="M1305" s="5">
        <f t="shared" si="41"/>
        <v>22.708498476069632</v>
      </c>
    </row>
    <row r="1306" spans="1:13" x14ac:dyDescent="0.25">
      <c r="A1306" s="5">
        <v>20</v>
      </c>
      <c r="B1306" s="5" t="s">
        <v>354</v>
      </c>
      <c r="C1306" s="5" t="s">
        <v>354</v>
      </c>
      <c r="E1306" s="5" t="s">
        <v>3</v>
      </c>
      <c r="F1306" s="5" t="s">
        <v>400</v>
      </c>
      <c r="G1306" s="5">
        <v>1</v>
      </c>
      <c r="H1306" s="5">
        <v>7282</v>
      </c>
      <c r="I1306" s="5">
        <v>1821</v>
      </c>
      <c r="J1306" s="5">
        <v>0.56642296025511396</v>
      </c>
      <c r="K1306" s="5">
        <v>0.16727448474279749</v>
      </c>
      <c r="L1306" s="5">
        <f t="shared" si="40"/>
        <v>1.3566084267629455</v>
      </c>
      <c r="M1306" s="5">
        <f t="shared" si="41"/>
        <v>22.730470575651218</v>
      </c>
    </row>
    <row r="1307" spans="1:13" x14ac:dyDescent="0.25">
      <c r="A1307" s="5">
        <v>20</v>
      </c>
      <c r="B1307" s="5" t="s">
        <v>354</v>
      </c>
      <c r="C1307" s="5" t="s">
        <v>354</v>
      </c>
      <c r="E1307" s="5" t="s">
        <v>3</v>
      </c>
      <c r="F1307" s="5" t="s">
        <v>400</v>
      </c>
      <c r="G1307" s="5">
        <v>1</v>
      </c>
      <c r="H1307" s="5">
        <v>7286</v>
      </c>
      <c r="I1307" s="5">
        <v>1822</v>
      </c>
      <c r="J1307" s="5">
        <v>0.5667340748230536</v>
      </c>
      <c r="K1307" s="5">
        <v>0.16806537276353167</v>
      </c>
      <c r="L1307" s="5">
        <f t="shared" si="40"/>
        <v>1.3570284902000229</v>
      </c>
      <c r="M1307" s="5">
        <f t="shared" si="41"/>
        <v>22.75246684584145</v>
      </c>
    </row>
    <row r="1308" spans="1:13" x14ac:dyDescent="0.25">
      <c r="A1308" s="5">
        <v>20</v>
      </c>
      <c r="B1308" s="5" t="s">
        <v>354</v>
      </c>
      <c r="C1308" s="5" t="s">
        <v>354</v>
      </c>
      <c r="E1308" s="5" t="s">
        <v>3</v>
      </c>
      <c r="F1308" s="5" t="s">
        <v>400</v>
      </c>
      <c r="G1308" s="5">
        <v>1</v>
      </c>
      <c r="H1308" s="5">
        <v>7288</v>
      </c>
      <c r="I1308" s="5">
        <v>1823</v>
      </c>
      <c r="J1308" s="5">
        <v>0.56704518939099324</v>
      </c>
      <c r="K1308" s="5">
        <v>0.16885636592379755</v>
      </c>
      <c r="L1308" s="5">
        <f t="shared" si="40"/>
        <v>1.357448609479738</v>
      </c>
      <c r="M1308" s="5">
        <f t="shared" si="41"/>
        <v>22.774487330214978</v>
      </c>
    </row>
    <row r="1309" spans="1:13" x14ac:dyDescent="0.25">
      <c r="A1309" s="5">
        <v>20</v>
      </c>
      <c r="B1309" s="5" t="s">
        <v>354</v>
      </c>
      <c r="C1309" s="5" t="s">
        <v>354</v>
      </c>
      <c r="E1309" s="5" t="s">
        <v>3</v>
      </c>
      <c r="F1309" s="5" t="s">
        <v>400</v>
      </c>
      <c r="G1309" s="5">
        <v>1</v>
      </c>
      <c r="H1309" s="5">
        <v>7290</v>
      </c>
      <c r="I1309" s="5">
        <v>1824</v>
      </c>
      <c r="J1309" s="5">
        <v>0.56735630395893288</v>
      </c>
      <c r="K1309" s="5">
        <v>0.16964746474658549</v>
      </c>
      <c r="L1309" s="5">
        <f t="shared" si="40"/>
        <v>1.3578687848798656</v>
      </c>
      <c r="M1309" s="5">
        <f t="shared" si="41"/>
        <v>22.796532072453285</v>
      </c>
    </row>
    <row r="1310" spans="1:13" x14ac:dyDescent="0.25">
      <c r="A1310" s="5">
        <v>20</v>
      </c>
      <c r="B1310" s="5" t="s">
        <v>354</v>
      </c>
      <c r="C1310" s="5" t="s">
        <v>354</v>
      </c>
      <c r="E1310" s="5" t="s">
        <v>3</v>
      </c>
      <c r="F1310" s="5" t="s">
        <v>400</v>
      </c>
      <c r="G1310" s="5">
        <v>1</v>
      </c>
      <c r="H1310" s="5">
        <v>7292</v>
      </c>
      <c r="I1310" s="5">
        <v>1825</v>
      </c>
      <c r="J1310" s="5">
        <v>0.56766741852687252</v>
      </c>
      <c r="K1310" s="5">
        <v>0.17043866975536059</v>
      </c>
      <c r="L1310" s="5">
        <f t="shared" si="40"/>
        <v>1.3582890166784336</v>
      </c>
      <c r="M1310" s="5">
        <f t="shared" si="41"/>
        <v>22.818601116345125</v>
      </c>
    </row>
    <row r="1311" spans="1:13" x14ac:dyDescent="0.25">
      <c r="A1311" s="5">
        <v>20</v>
      </c>
      <c r="B1311" s="5" t="s">
        <v>354</v>
      </c>
      <c r="C1311" s="5" t="s">
        <v>354</v>
      </c>
      <c r="E1311" s="5" t="s">
        <v>3</v>
      </c>
      <c r="F1311" s="5" t="s">
        <v>400</v>
      </c>
      <c r="G1311" s="5">
        <v>1</v>
      </c>
      <c r="H1311" s="5">
        <v>7294</v>
      </c>
      <c r="I1311" s="5">
        <v>1826</v>
      </c>
      <c r="J1311" s="5">
        <v>0.56797853309481217</v>
      </c>
      <c r="K1311" s="5">
        <v>0.17122998147406449</v>
      </c>
      <c r="L1311" s="5">
        <f t="shared" si="40"/>
        <v>1.3587093051537222</v>
      </c>
      <c r="M1311" s="5">
        <f t="shared" si="41"/>
        <v>22.840694505786765</v>
      </c>
    </row>
    <row r="1312" spans="1:13" x14ac:dyDescent="0.25">
      <c r="A1312" s="5">
        <v>20</v>
      </c>
      <c r="B1312" s="5" t="s">
        <v>163</v>
      </c>
      <c r="C1312" s="5" t="s">
        <v>163</v>
      </c>
      <c r="E1312" s="5" t="s">
        <v>3</v>
      </c>
      <c r="F1312" s="5" t="s">
        <v>400</v>
      </c>
      <c r="G1312" s="5">
        <v>1</v>
      </c>
      <c r="H1312" s="5">
        <v>7465</v>
      </c>
      <c r="I1312" s="5">
        <v>1827</v>
      </c>
      <c r="J1312" s="5">
        <v>0.56828964766275181</v>
      </c>
      <c r="K1312" s="5">
        <v>0.17202140042711794</v>
      </c>
      <c r="L1312" s="5">
        <f t="shared" si="40"/>
        <v>1.3591296505842667</v>
      </c>
      <c r="M1312" s="5">
        <f t="shared" si="41"/>
        <v>22.862812284782404</v>
      </c>
    </row>
    <row r="1313" spans="1:13" x14ac:dyDescent="0.25">
      <c r="A1313" s="5">
        <v>20</v>
      </c>
      <c r="B1313" s="5" t="s">
        <v>163</v>
      </c>
      <c r="C1313" s="5" t="s">
        <v>163</v>
      </c>
      <c r="E1313" s="5" t="s">
        <v>3</v>
      </c>
      <c r="F1313" s="5" t="s">
        <v>400</v>
      </c>
      <c r="G1313" s="5">
        <v>1</v>
      </c>
      <c r="H1313" s="5">
        <v>7467</v>
      </c>
      <c r="I1313" s="5">
        <v>1828</v>
      </c>
      <c r="J1313" s="5">
        <v>0.56860076223069145</v>
      </c>
      <c r="K1313" s="5">
        <v>0.17281292713942398</v>
      </c>
      <c r="L1313" s="5">
        <f t="shared" si="40"/>
        <v>1.3595500532488578</v>
      </c>
      <c r="M1313" s="5">
        <f t="shared" si="41"/>
        <v>22.884954497444468</v>
      </c>
    </row>
    <row r="1314" spans="1:13" x14ac:dyDescent="0.25">
      <c r="A1314" s="5">
        <v>20</v>
      </c>
      <c r="B1314" s="5" t="s">
        <v>163</v>
      </c>
      <c r="C1314" s="5" t="s">
        <v>163</v>
      </c>
      <c r="E1314" s="5" t="s">
        <v>3</v>
      </c>
      <c r="F1314" s="5" t="s">
        <v>1206</v>
      </c>
      <c r="G1314" s="5">
        <v>1</v>
      </c>
      <c r="H1314" s="5">
        <v>7470</v>
      </c>
      <c r="I1314" s="5">
        <v>1829</v>
      </c>
      <c r="J1314" s="5">
        <v>0.56891187679863109</v>
      </c>
      <c r="K1314" s="5">
        <v>0.17360456213636988</v>
      </c>
      <c r="L1314" s="5">
        <f t="shared" si="40"/>
        <v>1.3599705134265441</v>
      </c>
      <c r="M1314" s="5">
        <f t="shared" si="41"/>
        <v>22.907121187994001</v>
      </c>
    </row>
    <row r="1315" spans="1:13" x14ac:dyDescent="0.25">
      <c r="A1315" s="5">
        <v>20</v>
      </c>
      <c r="B1315" s="5" t="s">
        <v>163</v>
      </c>
      <c r="C1315" s="5" t="s">
        <v>163</v>
      </c>
      <c r="E1315" s="5" t="s">
        <v>3</v>
      </c>
      <c r="F1315" s="5" t="s">
        <v>400</v>
      </c>
      <c r="G1315" s="5">
        <v>1</v>
      </c>
      <c r="H1315" s="5">
        <v>7475</v>
      </c>
      <c r="I1315" s="5">
        <v>1830</v>
      </c>
      <c r="J1315" s="5">
        <v>0.56922299136657073</v>
      </c>
      <c r="K1315" s="5">
        <v>0.17439630594383004</v>
      </c>
      <c r="L1315" s="5">
        <f t="shared" si="40"/>
        <v>1.3603910313966328</v>
      </c>
      <c r="M1315" s="5">
        <f t="shared" si="41"/>
        <v>22.929312400760981</v>
      </c>
    </row>
    <row r="1316" spans="1:13" x14ac:dyDescent="0.25">
      <c r="A1316" s="5">
        <v>20</v>
      </c>
      <c r="B1316" s="5" t="s">
        <v>163</v>
      </c>
      <c r="C1316" s="5" t="s">
        <v>163</v>
      </c>
      <c r="E1316" s="5" t="s">
        <v>3</v>
      </c>
      <c r="F1316" s="5" t="s">
        <v>400</v>
      </c>
      <c r="G1316" s="5">
        <v>1</v>
      </c>
      <c r="H1316" s="5">
        <v>7477</v>
      </c>
      <c r="I1316" s="5">
        <v>1831</v>
      </c>
      <c r="J1316" s="5">
        <v>0.56953410593451037</v>
      </c>
      <c r="K1316" s="5">
        <v>0.17518815908816887</v>
      </c>
      <c r="L1316" s="5">
        <f t="shared" si="40"/>
        <v>1.3608116074386909</v>
      </c>
      <c r="M1316" s="5">
        <f t="shared" si="41"/>
        <v>22.951528180184685</v>
      </c>
    </row>
    <row r="1317" spans="1:13" x14ac:dyDescent="0.25">
      <c r="A1317" s="5">
        <v>20</v>
      </c>
      <c r="B1317" s="5" t="s">
        <v>117</v>
      </c>
      <c r="C1317" s="5" t="s">
        <v>117</v>
      </c>
      <c r="E1317" s="5" t="s">
        <v>3</v>
      </c>
      <c r="F1317" s="5" t="s">
        <v>400</v>
      </c>
      <c r="G1317" s="5">
        <v>1</v>
      </c>
      <c r="H1317" s="5">
        <v>7721</v>
      </c>
      <c r="I1317" s="5">
        <v>1832</v>
      </c>
      <c r="J1317" s="5">
        <v>0.56984522050245001</v>
      </c>
      <c r="K1317" s="5">
        <v>0.17598012209624275</v>
      </c>
      <c r="L1317" s="5">
        <f t="shared" si="40"/>
        <v>1.3612322418325471</v>
      </c>
      <c r="M1317" s="5">
        <f t="shared" si="41"/>
        <v>22.973768570814013</v>
      </c>
    </row>
    <row r="1318" spans="1:13" x14ac:dyDescent="0.25">
      <c r="A1318" s="5">
        <v>20</v>
      </c>
      <c r="B1318" s="5" t="s">
        <v>500</v>
      </c>
      <c r="C1318" s="5" t="s">
        <v>500</v>
      </c>
      <c r="E1318" s="5" t="s">
        <v>3</v>
      </c>
      <c r="F1318" s="5" t="s">
        <v>400</v>
      </c>
      <c r="G1318" s="5">
        <v>1</v>
      </c>
      <c r="H1318" s="5">
        <v>9122</v>
      </c>
      <c r="I1318" s="5">
        <v>1834</v>
      </c>
      <c r="J1318" s="5">
        <v>0.57046744963832929</v>
      </c>
      <c r="K1318" s="5">
        <v>0.17756437981349948</v>
      </c>
      <c r="L1318" s="5">
        <f t="shared" si="40"/>
        <v>1.3620736867962848</v>
      </c>
      <c r="M1318" s="5">
        <f t="shared" si="41"/>
        <v>23.018323364435631</v>
      </c>
    </row>
    <row r="1319" spans="1:13" x14ac:dyDescent="0.25">
      <c r="A1319" s="5">
        <v>20</v>
      </c>
      <c r="B1319" s="5" t="s">
        <v>500</v>
      </c>
      <c r="C1319" s="5" t="s">
        <v>500</v>
      </c>
      <c r="E1319" s="5" t="s">
        <v>3</v>
      </c>
      <c r="F1319" s="5" t="s">
        <v>400</v>
      </c>
      <c r="G1319" s="5">
        <v>1</v>
      </c>
      <c r="H1319" s="5">
        <v>9124</v>
      </c>
      <c r="I1319" s="5">
        <v>1835</v>
      </c>
      <c r="J1319" s="5">
        <v>0.57077856420626893</v>
      </c>
      <c r="K1319" s="5">
        <v>0.17835667557888085</v>
      </c>
      <c r="L1319" s="5">
        <f t="shared" si="40"/>
        <v>1.3624944979271438</v>
      </c>
      <c r="M1319" s="5">
        <f t="shared" si="41"/>
        <v>23.040637857077165</v>
      </c>
    </row>
    <row r="1320" spans="1:13" x14ac:dyDescent="0.25">
      <c r="A1320" s="5">
        <v>20</v>
      </c>
      <c r="B1320" s="5" t="s">
        <v>500</v>
      </c>
      <c r="C1320" s="5" t="s">
        <v>500</v>
      </c>
      <c r="E1320" s="5" t="s">
        <v>3</v>
      </c>
      <c r="F1320" s="5" t="s">
        <v>400</v>
      </c>
      <c r="G1320" s="5">
        <v>1</v>
      </c>
      <c r="H1320" s="5">
        <v>9128</v>
      </c>
      <c r="I1320" s="5">
        <v>1836</v>
      </c>
      <c r="J1320" s="5">
        <v>0.57108967877420858</v>
      </c>
      <c r="K1320" s="5">
        <v>0.17914908332039947</v>
      </c>
      <c r="L1320" s="5">
        <f t="shared" si="40"/>
        <v>1.3629153685317588</v>
      </c>
      <c r="M1320" s="5">
        <f t="shared" si="41"/>
        <v>23.062977140223538</v>
      </c>
    </row>
    <row r="1321" spans="1:13" x14ac:dyDescent="0.25">
      <c r="A1321" s="5">
        <v>20</v>
      </c>
      <c r="B1321" s="5" t="s">
        <v>500</v>
      </c>
      <c r="C1321" s="5" t="s">
        <v>500</v>
      </c>
      <c r="E1321" s="5" t="s">
        <v>3</v>
      </c>
      <c r="F1321" s="5" t="s">
        <v>400</v>
      </c>
      <c r="G1321" s="5">
        <v>1</v>
      </c>
      <c r="H1321" s="5">
        <v>9130</v>
      </c>
      <c r="I1321" s="5">
        <v>1837</v>
      </c>
      <c r="J1321" s="5">
        <v>0.57140079334214822</v>
      </c>
      <c r="K1321" s="5">
        <v>0.17994160356741334</v>
      </c>
      <c r="L1321" s="5">
        <f t="shared" si="40"/>
        <v>1.3633362988912869</v>
      </c>
      <c r="M1321" s="5">
        <f t="shared" si="41"/>
        <v>23.08534125897723</v>
      </c>
    </row>
    <row r="1322" spans="1:13" x14ac:dyDescent="0.25">
      <c r="A1322" s="5">
        <v>20</v>
      </c>
      <c r="B1322" s="5" t="s">
        <v>515</v>
      </c>
      <c r="C1322" s="5" t="s">
        <v>514</v>
      </c>
      <c r="D1322" s="5">
        <v>456</v>
      </c>
      <c r="E1322" s="5" t="s">
        <v>7</v>
      </c>
      <c r="F1322" s="5" t="s">
        <v>1175</v>
      </c>
      <c r="G1322" s="5">
        <v>1</v>
      </c>
      <c r="H1322" s="5">
        <v>9231</v>
      </c>
      <c r="I1322" s="5">
        <v>1838</v>
      </c>
      <c r="J1322" s="5">
        <v>0.57171190791008786</v>
      </c>
      <c r="K1322" s="5">
        <v>0.18073423684978818</v>
      </c>
      <c r="L1322" s="5">
        <f t="shared" si="40"/>
        <v>1.3637572892871552</v>
      </c>
      <c r="M1322" s="5">
        <f t="shared" si="41"/>
        <v>23.107730258552493</v>
      </c>
    </row>
    <row r="1323" spans="1:13" x14ac:dyDescent="0.25">
      <c r="A1323" s="5">
        <v>20</v>
      </c>
      <c r="B1323" s="5" t="s">
        <v>515</v>
      </c>
      <c r="C1323" s="5" t="s">
        <v>514</v>
      </c>
      <c r="D1323" s="5">
        <v>456</v>
      </c>
      <c r="E1323" s="5" t="s">
        <v>7</v>
      </c>
      <c r="F1323" s="5" t="s">
        <v>1175</v>
      </c>
      <c r="G1323" s="5">
        <v>1</v>
      </c>
      <c r="H1323" s="5">
        <v>9233</v>
      </c>
      <c r="I1323" s="5">
        <v>1839</v>
      </c>
      <c r="J1323" s="5">
        <v>0.5720230224780275</v>
      </c>
      <c r="K1323" s="5">
        <v>0.18152698369790088</v>
      </c>
      <c r="L1323" s="5">
        <f t="shared" si="40"/>
        <v>1.3641783400010621</v>
      </c>
      <c r="M1323" s="5">
        <f t="shared" si="41"/>
        <v>23.130144184275697</v>
      </c>
    </row>
    <row r="1324" spans="1:13" x14ac:dyDescent="0.25">
      <c r="A1324" s="5">
        <v>20</v>
      </c>
      <c r="B1324" s="5" t="s">
        <v>515</v>
      </c>
      <c r="C1324" s="5" t="s">
        <v>514</v>
      </c>
      <c r="D1324" s="5">
        <v>456</v>
      </c>
      <c r="E1324" s="5" t="s">
        <v>7</v>
      </c>
      <c r="F1324" s="5" t="s">
        <v>1175</v>
      </c>
      <c r="G1324" s="5">
        <v>1</v>
      </c>
      <c r="H1324" s="5">
        <v>9235</v>
      </c>
      <c r="I1324" s="5">
        <v>1840</v>
      </c>
      <c r="J1324" s="5">
        <v>0.57233413704596714</v>
      </c>
      <c r="K1324" s="5">
        <v>0.18231984464264156</v>
      </c>
      <c r="L1324" s="5">
        <f t="shared" si="40"/>
        <v>1.3645994513149786</v>
      </c>
      <c r="M1324" s="5">
        <f t="shared" si="41"/>
        <v>23.152583081585739</v>
      </c>
    </row>
    <row r="1325" spans="1:13" x14ac:dyDescent="0.25">
      <c r="A1325" s="5">
        <v>20</v>
      </c>
      <c r="B1325" s="5" t="s">
        <v>515</v>
      </c>
      <c r="C1325" s="5" t="s">
        <v>514</v>
      </c>
      <c r="D1325" s="5">
        <v>456</v>
      </c>
      <c r="E1325" s="5" t="s">
        <v>7</v>
      </c>
      <c r="F1325" s="5" t="s">
        <v>1175</v>
      </c>
      <c r="G1325" s="5">
        <v>1</v>
      </c>
      <c r="H1325" s="5">
        <v>9236</v>
      </c>
      <c r="I1325" s="5">
        <v>1841</v>
      </c>
      <c r="J1325" s="5">
        <v>0.57264525161390678</v>
      </c>
      <c r="K1325" s="5">
        <v>0.18311282021541708</v>
      </c>
      <c r="L1325" s="5">
        <f t="shared" si="40"/>
        <v>1.3650206235111504</v>
      </c>
      <c r="M1325" s="5">
        <f t="shared" si="41"/>
        <v>23.175046996034407</v>
      </c>
    </row>
    <row r="1326" spans="1:13" x14ac:dyDescent="0.25">
      <c r="A1326" s="5">
        <v>20</v>
      </c>
      <c r="B1326" s="5" t="s">
        <v>515</v>
      </c>
      <c r="C1326" s="5" t="s">
        <v>514</v>
      </c>
      <c r="D1326" s="5">
        <v>456</v>
      </c>
      <c r="E1326" s="5" t="s">
        <v>7</v>
      </c>
      <c r="F1326" s="5" t="s">
        <v>1175</v>
      </c>
      <c r="G1326" s="5">
        <v>1</v>
      </c>
      <c r="H1326" s="5">
        <v>9237</v>
      </c>
      <c r="I1326" s="5">
        <v>1842</v>
      </c>
      <c r="J1326" s="5">
        <v>0.57295636618184642</v>
      </c>
      <c r="K1326" s="5">
        <v>0.18390591094815228</v>
      </c>
      <c r="L1326" s="5">
        <f t="shared" si="40"/>
        <v>1.3654418568720978</v>
      </c>
      <c r="M1326" s="5">
        <f t="shared" si="41"/>
        <v>23.19753597328668</v>
      </c>
    </row>
    <row r="1327" spans="1:13" x14ac:dyDescent="0.25">
      <c r="A1327" s="5">
        <v>20</v>
      </c>
      <c r="B1327" s="5" t="s">
        <v>515</v>
      </c>
      <c r="C1327" s="5" t="s">
        <v>514</v>
      </c>
      <c r="D1327" s="5">
        <v>456</v>
      </c>
      <c r="E1327" s="5" t="s">
        <v>7</v>
      </c>
      <c r="F1327" s="5" t="s">
        <v>1175</v>
      </c>
      <c r="G1327" s="5">
        <v>1</v>
      </c>
      <c r="H1327" s="5">
        <v>9238</v>
      </c>
      <c r="I1327" s="5">
        <v>1843</v>
      </c>
      <c r="J1327" s="5">
        <v>0.57326748074978606</v>
      </c>
      <c r="K1327" s="5">
        <v>0.18469911737329431</v>
      </c>
      <c r="L1327" s="5">
        <f t="shared" si="40"/>
        <v>1.3658631516806192</v>
      </c>
      <c r="M1327" s="5">
        <f t="shared" si="41"/>
        <v>23.22005005912116</v>
      </c>
    </row>
    <row r="1328" spans="1:13" x14ac:dyDescent="0.25">
      <c r="A1328" s="5">
        <v>20</v>
      </c>
      <c r="B1328" s="5" t="s">
        <v>515</v>
      </c>
      <c r="C1328" s="5" t="s">
        <v>514</v>
      </c>
      <c r="D1328" s="5">
        <v>456</v>
      </c>
      <c r="E1328" s="5" t="s">
        <v>7</v>
      </c>
      <c r="F1328" s="5" t="s">
        <v>1175</v>
      </c>
      <c r="G1328" s="5">
        <v>1</v>
      </c>
      <c r="H1328" s="5">
        <v>9239</v>
      </c>
      <c r="I1328" s="5">
        <v>1844</v>
      </c>
      <c r="J1328" s="5">
        <v>0.5735785953177257</v>
      </c>
      <c r="K1328" s="5">
        <v>0.18549244002381421</v>
      </c>
      <c r="L1328" s="5">
        <f t="shared" si="40"/>
        <v>1.3662845082197907</v>
      </c>
      <c r="M1328" s="5">
        <f t="shared" si="41"/>
        <v>23.242589299430417</v>
      </c>
    </row>
    <row r="1329" spans="1:13" x14ac:dyDescent="0.25">
      <c r="A1329" s="5">
        <v>20</v>
      </c>
      <c r="B1329" s="5" t="s">
        <v>515</v>
      </c>
      <c r="C1329" s="5" t="s">
        <v>514</v>
      </c>
      <c r="D1329" s="5">
        <v>456</v>
      </c>
      <c r="E1329" s="5" t="s">
        <v>7</v>
      </c>
      <c r="F1329" s="5" t="s">
        <v>1175</v>
      </c>
      <c r="G1329" s="5">
        <v>1</v>
      </c>
      <c r="H1329" s="5">
        <v>9241</v>
      </c>
      <c r="I1329" s="5">
        <v>1845</v>
      </c>
      <c r="J1329" s="5">
        <v>0.57388970988566534</v>
      </c>
      <c r="K1329" s="5">
        <v>0.18628587943321007</v>
      </c>
      <c r="L1329" s="5">
        <f t="shared" si="40"/>
        <v>1.3667059267729686</v>
      </c>
      <c r="M1329" s="5">
        <f t="shared" si="41"/>
        <v>23.265153740221361</v>
      </c>
    </row>
    <row r="1330" spans="1:13" x14ac:dyDescent="0.25">
      <c r="A1330" s="5">
        <v>20</v>
      </c>
      <c r="B1330" s="5" t="s">
        <v>515</v>
      </c>
      <c r="C1330" s="5" t="s">
        <v>514</v>
      </c>
      <c r="D1330" s="5">
        <v>456</v>
      </c>
      <c r="E1330" s="5" t="s">
        <v>7</v>
      </c>
      <c r="F1330" s="5" t="s">
        <v>1175</v>
      </c>
      <c r="G1330" s="5">
        <v>1</v>
      </c>
      <c r="H1330" s="5">
        <v>9242</v>
      </c>
      <c r="I1330" s="5">
        <v>1846</v>
      </c>
      <c r="J1330" s="5">
        <v>0.57420082445360499</v>
      </c>
      <c r="K1330" s="5">
        <v>0.18707943613550937</v>
      </c>
      <c r="L1330" s="5">
        <f t="shared" si="40"/>
        <v>1.3671274076237903</v>
      </c>
      <c r="M1330" s="5">
        <f t="shared" si="41"/>
        <v>23.287743427615609</v>
      </c>
    </row>
    <row r="1331" spans="1:13" x14ac:dyDescent="0.25">
      <c r="A1331" s="5">
        <v>20</v>
      </c>
      <c r="B1331" s="5" t="s">
        <v>515</v>
      </c>
      <c r="C1331" s="5" t="s">
        <v>514</v>
      </c>
      <c r="D1331" s="5">
        <v>456</v>
      </c>
      <c r="E1331" s="5" t="s">
        <v>7</v>
      </c>
      <c r="F1331" s="5" t="s">
        <v>1175</v>
      </c>
      <c r="G1331" s="5">
        <v>1</v>
      </c>
      <c r="H1331" s="5">
        <v>9243</v>
      </c>
      <c r="I1331" s="5">
        <v>1847</v>
      </c>
      <c r="J1331" s="5">
        <v>0.57451193902154474</v>
      </c>
      <c r="K1331" s="5">
        <v>0.18787311066527251</v>
      </c>
      <c r="L1331" s="5">
        <f t="shared" si="40"/>
        <v>1.3675489510561762</v>
      </c>
      <c r="M1331" s="5">
        <f t="shared" si="41"/>
        <v>23.310358407849865</v>
      </c>
    </row>
    <row r="1332" spans="1:13" x14ac:dyDescent="0.25">
      <c r="A1332" s="5">
        <v>20</v>
      </c>
      <c r="B1332" s="5" t="s">
        <v>515</v>
      </c>
      <c r="C1332" s="5" t="s">
        <v>514</v>
      </c>
      <c r="D1332" s="5">
        <v>456</v>
      </c>
      <c r="E1332" s="5" t="s">
        <v>7</v>
      </c>
      <c r="F1332" s="5" t="s">
        <v>1175</v>
      </c>
      <c r="G1332" s="5">
        <v>1</v>
      </c>
      <c r="H1332" s="5">
        <v>9244</v>
      </c>
      <c r="I1332" s="5">
        <v>1848</v>
      </c>
      <c r="J1332" s="5">
        <v>0.57482305358948438</v>
      </c>
      <c r="K1332" s="5">
        <v>0.18866690355759408</v>
      </c>
      <c r="L1332" s="5">
        <f t="shared" si="40"/>
        <v>1.3679705573543304</v>
      </c>
      <c r="M1332" s="5">
        <f t="shared" si="41"/>
        <v>23.332998727276252</v>
      </c>
    </row>
    <row r="1333" spans="1:13" x14ac:dyDescent="0.25">
      <c r="A1333" s="5">
        <v>20</v>
      </c>
      <c r="B1333" s="5" t="s">
        <v>515</v>
      </c>
      <c r="C1333" s="5" t="s">
        <v>514</v>
      </c>
      <c r="D1333" s="5">
        <v>456</v>
      </c>
      <c r="E1333" s="5" t="s">
        <v>7</v>
      </c>
      <c r="F1333" s="5" t="s">
        <v>1175</v>
      </c>
      <c r="G1333" s="5">
        <v>1</v>
      </c>
      <c r="H1333" s="5">
        <v>9246</v>
      </c>
      <c r="I1333" s="5">
        <v>1849</v>
      </c>
      <c r="J1333" s="5">
        <v>0.57513416815742402</v>
      </c>
      <c r="K1333" s="5">
        <v>0.18946081534810699</v>
      </c>
      <c r="L1333" s="5">
        <f t="shared" si="40"/>
        <v>1.3683922268027431</v>
      </c>
      <c r="M1333" s="5">
        <f t="shared" si="41"/>
        <v>23.355664432362779</v>
      </c>
    </row>
    <row r="1334" spans="1:13" x14ac:dyDescent="0.25">
      <c r="A1334" s="5">
        <v>20</v>
      </c>
      <c r="B1334" s="5" t="s">
        <v>515</v>
      </c>
      <c r="C1334" s="5" t="s">
        <v>514</v>
      </c>
      <c r="D1334" s="5">
        <v>456</v>
      </c>
      <c r="E1334" s="5" t="s">
        <v>7</v>
      </c>
      <c r="F1334" s="5" t="s">
        <v>1175</v>
      </c>
      <c r="G1334" s="5">
        <v>1</v>
      </c>
      <c r="H1334" s="5">
        <v>9247</v>
      </c>
      <c r="I1334" s="5">
        <v>1850</v>
      </c>
      <c r="J1334" s="5">
        <v>0.57544528272536366</v>
      </c>
      <c r="K1334" s="5">
        <v>0.19025484657298475</v>
      </c>
      <c r="L1334" s="5">
        <f t="shared" si="40"/>
        <v>1.3688139596861915</v>
      </c>
      <c r="M1334" s="5">
        <f t="shared" si="41"/>
        <v>23.378355569693635</v>
      </c>
    </row>
    <row r="1335" spans="1:13" x14ac:dyDescent="0.25">
      <c r="A1335" s="5">
        <v>20</v>
      </c>
      <c r="B1335" s="5" t="s">
        <v>515</v>
      </c>
      <c r="C1335" s="5" t="s">
        <v>514</v>
      </c>
      <c r="D1335" s="5">
        <v>456</v>
      </c>
      <c r="E1335" s="5" t="s">
        <v>7</v>
      </c>
      <c r="F1335" s="5" t="s">
        <v>1175</v>
      </c>
      <c r="G1335" s="5">
        <v>1</v>
      </c>
      <c r="H1335" s="5">
        <v>9248</v>
      </c>
      <c r="I1335" s="5">
        <v>1851</v>
      </c>
      <c r="J1335" s="5">
        <v>0.5757563972933033</v>
      </c>
      <c r="K1335" s="5">
        <v>0.19104899776894385</v>
      </c>
      <c r="L1335" s="5">
        <f t="shared" si="40"/>
        <v>1.369235756289741</v>
      </c>
      <c r="M1335" s="5">
        <f t="shared" si="41"/>
        <v>23.401072185969596</v>
      </c>
    </row>
    <row r="1336" spans="1:13" x14ac:dyDescent="0.25">
      <c r="A1336" s="5">
        <v>20</v>
      </c>
      <c r="B1336" s="5" t="s">
        <v>537</v>
      </c>
      <c r="C1336" s="5" t="s">
        <v>514</v>
      </c>
      <c r="D1336" s="5">
        <v>456</v>
      </c>
      <c r="E1336" s="5" t="s">
        <v>7</v>
      </c>
      <c r="F1336" s="5" t="s">
        <v>1175</v>
      </c>
      <c r="G1336" s="5">
        <v>1</v>
      </c>
      <c r="H1336" s="5">
        <v>9266</v>
      </c>
      <c r="I1336" s="5">
        <v>1852</v>
      </c>
      <c r="J1336" s="5">
        <v>0.57606751186124294</v>
      </c>
      <c r="K1336" s="5">
        <v>0.19184326947324709</v>
      </c>
      <c r="L1336" s="5">
        <f t="shared" si="40"/>
        <v>1.3696576168987475</v>
      </c>
      <c r="M1336" s="5">
        <f t="shared" si="41"/>
        <v>23.423814328008397</v>
      </c>
    </row>
    <row r="1337" spans="1:13" x14ac:dyDescent="0.25">
      <c r="A1337" s="5">
        <v>20</v>
      </c>
      <c r="B1337" s="5" t="s">
        <v>537</v>
      </c>
      <c r="C1337" s="5" t="s">
        <v>514</v>
      </c>
      <c r="D1337" s="5">
        <v>456</v>
      </c>
      <c r="E1337" s="5" t="s">
        <v>7</v>
      </c>
      <c r="F1337" s="5" t="s">
        <v>1175</v>
      </c>
      <c r="G1337" s="5">
        <v>1</v>
      </c>
      <c r="H1337" s="5">
        <v>9267</v>
      </c>
      <c r="I1337" s="5">
        <v>1853</v>
      </c>
      <c r="J1337" s="5">
        <v>0.57637862642918258</v>
      </c>
      <c r="K1337" s="5">
        <v>0.1926376622237056</v>
      </c>
      <c r="L1337" s="5">
        <f t="shared" si="40"/>
        <v>1.3700795417988583</v>
      </c>
      <c r="M1337" s="5">
        <f t="shared" si="41"/>
        <v>23.446582042745149</v>
      </c>
    </row>
    <row r="1338" spans="1:13" x14ac:dyDescent="0.25">
      <c r="A1338" s="5">
        <v>20</v>
      </c>
      <c r="B1338" s="5" t="s">
        <v>537</v>
      </c>
      <c r="C1338" s="5" t="s">
        <v>514</v>
      </c>
      <c r="D1338" s="5">
        <v>456</v>
      </c>
      <c r="E1338" s="5" t="s">
        <v>7</v>
      </c>
      <c r="F1338" s="5" t="s">
        <v>1175</v>
      </c>
      <c r="G1338" s="5">
        <v>1</v>
      </c>
      <c r="H1338" s="5">
        <v>9268</v>
      </c>
      <c r="I1338" s="5">
        <v>1854</v>
      </c>
      <c r="J1338" s="5">
        <v>0.57668974099712222</v>
      </c>
      <c r="K1338" s="5">
        <v>0.19343217655868233</v>
      </c>
      <c r="L1338" s="5">
        <f t="shared" si="40"/>
        <v>1.3705015312760132</v>
      </c>
      <c r="M1338" s="5">
        <f t="shared" si="41"/>
        <v>23.469375377232666</v>
      </c>
    </row>
    <row r="1339" spans="1:13" x14ac:dyDescent="0.25">
      <c r="A1339" s="5">
        <v>20</v>
      </c>
      <c r="B1339" s="5" t="s">
        <v>537</v>
      </c>
      <c r="C1339" s="5" t="s">
        <v>514</v>
      </c>
      <c r="D1339" s="5">
        <v>456</v>
      </c>
      <c r="E1339" s="5" t="s">
        <v>7</v>
      </c>
      <c r="F1339" s="5" t="s">
        <v>1175</v>
      </c>
      <c r="G1339" s="5">
        <v>1</v>
      </c>
      <c r="H1339" s="5">
        <v>9269</v>
      </c>
      <c r="I1339" s="5">
        <v>1855</v>
      </c>
      <c r="J1339" s="5">
        <v>0.57700085556506187</v>
      </c>
      <c r="K1339" s="5">
        <v>0.19422681301709427</v>
      </c>
      <c r="L1339" s="5">
        <f t="shared" si="40"/>
        <v>1.3709235856164463</v>
      </c>
      <c r="M1339" s="5">
        <f t="shared" si="41"/>
        <v>23.492194378641873</v>
      </c>
    </row>
    <row r="1340" spans="1:13" x14ac:dyDescent="0.25">
      <c r="A1340" s="5">
        <v>20</v>
      </c>
      <c r="B1340" s="5" t="s">
        <v>537</v>
      </c>
      <c r="C1340" s="5" t="s">
        <v>514</v>
      </c>
      <c r="D1340" s="5">
        <v>456</v>
      </c>
      <c r="E1340" s="5" t="s">
        <v>7</v>
      </c>
      <c r="F1340" s="5" t="s">
        <v>1175</v>
      </c>
      <c r="G1340" s="5">
        <v>1</v>
      </c>
      <c r="H1340" s="5">
        <v>9270</v>
      </c>
      <c r="I1340" s="5">
        <v>1856</v>
      </c>
      <c r="J1340" s="5">
        <v>0.57731197013300151</v>
      </c>
      <c r="K1340" s="5">
        <v>0.19502157213841564</v>
      </c>
      <c r="L1340" s="5">
        <f t="shared" si="40"/>
        <v>1.3713457051066886</v>
      </c>
      <c r="M1340" s="5">
        <f t="shared" si="41"/>
        <v>23.515039094262224</v>
      </c>
    </row>
    <row r="1341" spans="1:13" x14ac:dyDescent="0.25">
      <c r="A1341" s="5">
        <v>20</v>
      </c>
      <c r="B1341" s="5" t="s">
        <v>537</v>
      </c>
      <c r="C1341" s="5" t="s">
        <v>514</v>
      </c>
      <c r="D1341" s="5">
        <v>456</v>
      </c>
      <c r="E1341" s="5" t="s">
        <v>7</v>
      </c>
      <c r="F1341" s="5" t="s">
        <v>1175</v>
      </c>
      <c r="G1341" s="5">
        <v>1</v>
      </c>
      <c r="H1341" s="5">
        <v>9272</v>
      </c>
      <c r="I1341" s="5">
        <v>1857</v>
      </c>
      <c r="J1341" s="5">
        <v>0.57762308470094115</v>
      </c>
      <c r="K1341" s="5">
        <v>0.19581645446268026</v>
      </c>
      <c r="L1341" s="5">
        <f t="shared" si="40"/>
        <v>1.371767890033567</v>
      </c>
      <c r="M1341" s="5">
        <f t="shared" si="41"/>
        <v>23.537909571502023</v>
      </c>
    </row>
    <row r="1342" spans="1:13" x14ac:dyDescent="0.25">
      <c r="A1342" s="5">
        <v>20</v>
      </c>
      <c r="B1342" s="5" t="s">
        <v>537</v>
      </c>
      <c r="C1342" s="5" t="s">
        <v>514</v>
      </c>
      <c r="D1342" s="5">
        <v>456</v>
      </c>
      <c r="E1342" s="5" t="s">
        <v>7</v>
      </c>
      <c r="F1342" s="5" t="s">
        <v>1175</v>
      </c>
      <c r="G1342" s="5">
        <v>1</v>
      </c>
      <c r="H1342" s="5">
        <v>9273</v>
      </c>
      <c r="I1342" s="5">
        <v>1858</v>
      </c>
      <c r="J1342" s="5">
        <v>0.57793419926888079</v>
      </c>
      <c r="K1342" s="5">
        <v>0.19661146053048484</v>
      </c>
      <c r="L1342" s="5">
        <f t="shared" si="40"/>
        <v>1.3721901406842083</v>
      </c>
      <c r="M1342" s="5">
        <f t="shared" si="41"/>
        <v>23.560805857888898</v>
      </c>
    </row>
    <row r="1343" spans="1:13" x14ac:dyDescent="0.25">
      <c r="A1343" s="5">
        <v>20</v>
      </c>
      <c r="B1343" s="5" t="s">
        <v>537</v>
      </c>
      <c r="C1343" s="5" t="s">
        <v>514</v>
      </c>
      <c r="D1343" s="5">
        <v>456</v>
      </c>
      <c r="E1343" s="5" t="s">
        <v>7</v>
      </c>
      <c r="F1343" s="5" t="s">
        <v>1175</v>
      </c>
      <c r="G1343" s="5">
        <v>1</v>
      </c>
      <c r="H1343" s="5">
        <v>9275</v>
      </c>
      <c r="I1343" s="5">
        <v>1859</v>
      </c>
      <c r="J1343" s="5">
        <v>0.57824531383682043</v>
      </c>
      <c r="K1343" s="5">
        <v>0.19740659088299106</v>
      </c>
      <c r="L1343" s="5">
        <f t="shared" si="40"/>
        <v>1.372612457346039</v>
      </c>
      <c r="M1343" s="5">
        <f t="shared" si="41"/>
        <v>23.583728001070089</v>
      </c>
    </row>
    <row r="1344" spans="1:13" x14ac:dyDescent="0.25">
      <c r="A1344" s="5">
        <v>20</v>
      </c>
      <c r="B1344" s="5" t="s">
        <v>537</v>
      </c>
      <c r="C1344" s="5" t="s">
        <v>514</v>
      </c>
      <c r="D1344" s="5">
        <v>456</v>
      </c>
      <c r="E1344" s="5" t="s">
        <v>7</v>
      </c>
      <c r="F1344" s="5" t="s">
        <v>1175</v>
      </c>
      <c r="G1344" s="5">
        <v>1</v>
      </c>
      <c r="H1344" s="5">
        <v>9276</v>
      </c>
      <c r="I1344" s="5">
        <v>1860</v>
      </c>
      <c r="J1344" s="5">
        <v>0.57855642840476007</v>
      </c>
      <c r="K1344" s="5">
        <v>0.19820184606192909</v>
      </c>
      <c r="L1344" s="5">
        <f t="shared" si="40"/>
        <v>1.3730348403067876</v>
      </c>
      <c r="M1344" s="5">
        <f t="shared" si="41"/>
        <v>23.606676048812936</v>
      </c>
    </row>
    <row r="1345" spans="1:13" x14ac:dyDescent="0.25">
      <c r="A1345" s="5">
        <v>20</v>
      </c>
      <c r="B1345" s="5" t="s">
        <v>537</v>
      </c>
      <c r="C1345" s="5" t="s">
        <v>514</v>
      </c>
      <c r="D1345" s="5">
        <v>456</v>
      </c>
      <c r="E1345" s="5" t="s">
        <v>7</v>
      </c>
      <c r="F1345" s="5" t="s">
        <v>1175</v>
      </c>
      <c r="G1345" s="5">
        <v>1</v>
      </c>
      <c r="H1345" s="5">
        <v>9277</v>
      </c>
      <c r="I1345" s="5">
        <v>1861</v>
      </c>
      <c r="J1345" s="5">
        <v>0.57886754297269971</v>
      </c>
      <c r="K1345" s="5">
        <v>0.19899722660959984</v>
      </c>
      <c r="L1345" s="5">
        <f t="shared" si="40"/>
        <v>1.3734572898544859</v>
      </c>
      <c r="M1345" s="5">
        <f t="shared" si="41"/>
        <v>23.629650049005225</v>
      </c>
    </row>
    <row r="1346" spans="1:13" x14ac:dyDescent="0.25">
      <c r="A1346" s="5">
        <v>20</v>
      </c>
      <c r="B1346" s="5" t="s">
        <v>537</v>
      </c>
      <c r="C1346" s="5" t="s">
        <v>514</v>
      </c>
      <c r="D1346" s="5">
        <v>456</v>
      </c>
      <c r="E1346" s="5" t="s">
        <v>7</v>
      </c>
      <c r="F1346" s="5" t="s">
        <v>1175</v>
      </c>
      <c r="G1346" s="5">
        <v>1</v>
      </c>
      <c r="H1346" s="5">
        <v>9278</v>
      </c>
      <c r="I1346" s="5">
        <v>1862</v>
      </c>
      <c r="J1346" s="5">
        <v>0.57917865754063935</v>
      </c>
      <c r="K1346" s="5">
        <v>0.1997927330688784</v>
      </c>
      <c r="L1346" s="5">
        <f t="shared" si="40"/>
        <v>1.3738798062774704</v>
      </c>
      <c r="M1346" s="5">
        <f t="shared" si="41"/>
        <v>23.652650049655588</v>
      </c>
    </row>
    <row r="1347" spans="1:13" x14ac:dyDescent="0.25">
      <c r="A1347" s="5">
        <v>20</v>
      </c>
      <c r="B1347" s="5" t="s">
        <v>537</v>
      </c>
      <c r="C1347" s="5" t="s">
        <v>514</v>
      </c>
      <c r="D1347" s="5">
        <v>456</v>
      </c>
      <c r="E1347" s="5" t="s">
        <v>7</v>
      </c>
      <c r="F1347" s="5" t="s">
        <v>1175</v>
      </c>
      <c r="G1347" s="5">
        <v>1</v>
      </c>
      <c r="H1347" s="5">
        <v>9279</v>
      </c>
      <c r="I1347" s="5">
        <v>1863</v>
      </c>
      <c r="J1347" s="5">
        <v>0.57948977210857899</v>
      </c>
      <c r="K1347" s="5">
        <v>0.200588365983216</v>
      </c>
      <c r="L1347" s="5">
        <f t="shared" si="40"/>
        <v>1.3743023898643836</v>
      </c>
      <c r="M1347" s="5">
        <f t="shared" si="41"/>
        <v>23.675676098893874</v>
      </c>
    </row>
    <row r="1348" spans="1:13" x14ac:dyDescent="0.25">
      <c r="A1348" s="5">
        <v>20</v>
      </c>
      <c r="B1348" s="5" t="s">
        <v>719</v>
      </c>
      <c r="C1348" s="5" t="s">
        <v>719</v>
      </c>
      <c r="E1348" s="5" t="s">
        <v>7</v>
      </c>
      <c r="F1348" s="5" t="s">
        <v>1175</v>
      </c>
      <c r="G1348" s="5">
        <v>1</v>
      </c>
      <c r="H1348" s="5">
        <v>9283</v>
      </c>
      <c r="I1348" s="5">
        <v>1864</v>
      </c>
      <c r="J1348" s="5">
        <v>0.57980088667651863</v>
      </c>
      <c r="K1348" s="5">
        <v>0.20138412589664356</v>
      </c>
      <c r="L1348" s="5">
        <f t="shared" si="40"/>
        <v>1.3747250409041762</v>
      </c>
      <c r="M1348" s="5">
        <f t="shared" si="41"/>
        <v>23.698728244971623</v>
      </c>
    </row>
    <row r="1349" spans="1:13" x14ac:dyDescent="0.25">
      <c r="A1349" s="5">
        <v>20</v>
      </c>
      <c r="B1349" s="5" t="s">
        <v>719</v>
      </c>
      <c r="C1349" s="5" t="s">
        <v>719</v>
      </c>
      <c r="E1349" s="5" t="s">
        <v>7</v>
      </c>
      <c r="F1349" s="5" t="s">
        <v>1175</v>
      </c>
      <c r="G1349" s="5">
        <v>1</v>
      </c>
      <c r="H1349" s="5">
        <v>9284</v>
      </c>
      <c r="I1349" s="5">
        <v>1865</v>
      </c>
      <c r="J1349" s="5">
        <v>0.58011200124445828</v>
      </c>
      <c r="K1349" s="5">
        <v>0.20218001335377417</v>
      </c>
      <c r="L1349" s="5">
        <f t="shared" ref="L1349:L1412" si="42">$O$5+$O$6*K1349</f>
        <v>1.3751477596861079</v>
      </c>
      <c r="M1349" s="5">
        <f t="shared" ref="M1349:M1412" si="43">10^L1349</f>
        <v>23.721806536262392</v>
      </c>
    </row>
    <row r="1350" spans="1:13" x14ac:dyDescent="0.25">
      <c r="A1350" s="5">
        <v>20</v>
      </c>
      <c r="B1350" s="5" t="s">
        <v>719</v>
      </c>
      <c r="C1350" s="5" t="s">
        <v>719</v>
      </c>
      <c r="E1350" s="5" t="s">
        <v>7</v>
      </c>
      <c r="F1350" s="5" t="s">
        <v>1175</v>
      </c>
      <c r="G1350" s="5">
        <v>1</v>
      </c>
      <c r="H1350" s="5">
        <v>9289</v>
      </c>
      <c r="I1350" s="5">
        <v>1866</v>
      </c>
      <c r="J1350" s="5">
        <v>0.58042311581239792</v>
      </c>
      <c r="K1350" s="5">
        <v>0.20297602889980626</v>
      </c>
      <c r="L1350" s="5">
        <f t="shared" si="42"/>
        <v>1.3755705464997492</v>
      </c>
      <c r="M1350" s="5">
        <f t="shared" si="43"/>
        <v>23.744911021262176</v>
      </c>
    </row>
    <row r="1351" spans="1:13" x14ac:dyDescent="0.25">
      <c r="A1351" s="5">
        <v>20</v>
      </c>
      <c r="B1351" s="5" t="s">
        <v>719</v>
      </c>
      <c r="C1351" s="5" t="s">
        <v>719</v>
      </c>
      <c r="E1351" s="5" t="s">
        <v>7</v>
      </c>
      <c r="F1351" s="5" t="s">
        <v>1175</v>
      </c>
      <c r="G1351" s="5">
        <v>1</v>
      </c>
      <c r="H1351" s="5">
        <v>9290</v>
      </c>
      <c r="I1351" s="5">
        <v>1867</v>
      </c>
      <c r="J1351" s="5">
        <v>0.58073423038033756</v>
      </c>
      <c r="K1351" s="5">
        <v>0.2037721730805257</v>
      </c>
      <c r="L1351" s="5">
        <f t="shared" si="42"/>
        <v>1.3759934016349828</v>
      </c>
      <c r="M1351" s="5">
        <f t="shared" si="43"/>
        <v>23.768041748589845</v>
      </c>
    </row>
    <row r="1352" spans="1:13" x14ac:dyDescent="0.25">
      <c r="A1352" s="5">
        <v>20</v>
      </c>
      <c r="B1352" s="5" t="s">
        <v>719</v>
      </c>
      <c r="C1352" s="5" t="s">
        <v>719</v>
      </c>
      <c r="E1352" s="5" t="s">
        <v>7</v>
      </c>
      <c r="F1352" s="5" t="s">
        <v>1175</v>
      </c>
      <c r="G1352" s="5">
        <v>1</v>
      </c>
      <c r="H1352" s="5">
        <v>9291</v>
      </c>
      <c r="I1352" s="5">
        <v>1868</v>
      </c>
      <c r="J1352" s="5">
        <v>0.5810453449482772</v>
      </c>
      <c r="K1352" s="5">
        <v>0.20456844644230981</v>
      </c>
      <c r="L1352" s="5">
        <f t="shared" si="42"/>
        <v>1.3764163253820056</v>
      </c>
      <c r="M1352" s="5">
        <f t="shared" si="43"/>
        <v>23.791198766987502</v>
      </c>
    </row>
    <row r="1353" spans="1:13" x14ac:dyDescent="0.25">
      <c r="A1353" s="5">
        <v>40</v>
      </c>
      <c r="B1353" s="5" t="s">
        <v>1047</v>
      </c>
      <c r="C1353" s="5" t="s">
        <v>1047</v>
      </c>
      <c r="E1353" s="5" t="s">
        <v>7</v>
      </c>
      <c r="F1353" s="5" t="s">
        <v>1175</v>
      </c>
      <c r="G1353" s="5">
        <v>1</v>
      </c>
      <c r="H1353" s="5">
        <v>4053</v>
      </c>
      <c r="I1353" s="5">
        <v>2049</v>
      </c>
      <c r="J1353" s="5">
        <v>0.63735708174535277</v>
      </c>
      <c r="K1353" s="5">
        <v>0.351403260692286</v>
      </c>
      <c r="L1353" s="5">
        <f t="shared" si="42"/>
        <v>1.4544045299564226</v>
      </c>
      <c r="M1353" s="5">
        <f t="shared" si="43"/>
        <v>28.471118567581843</v>
      </c>
    </row>
    <row r="1354" spans="1:13" x14ac:dyDescent="0.25">
      <c r="A1354" s="5">
        <v>40</v>
      </c>
      <c r="B1354" s="5" t="s">
        <v>1047</v>
      </c>
      <c r="C1354" s="5" t="s">
        <v>1047</v>
      </c>
      <c r="E1354" s="5" t="s">
        <v>7</v>
      </c>
      <c r="F1354" s="5" t="s">
        <v>1175</v>
      </c>
      <c r="G1354" s="5">
        <v>1</v>
      </c>
      <c r="H1354" s="5">
        <v>4054</v>
      </c>
      <c r="I1354" s="5">
        <v>2050</v>
      </c>
      <c r="J1354" s="5">
        <v>0.63766819631329241</v>
      </c>
      <c r="K1354" s="5">
        <v>0.35223289728821805</v>
      </c>
      <c r="L1354" s="5">
        <f t="shared" si="42"/>
        <v>1.4548451738792993</v>
      </c>
      <c r="M1354" s="5">
        <f t="shared" si="43"/>
        <v>28.500020597362159</v>
      </c>
    </row>
    <row r="1355" spans="1:13" x14ac:dyDescent="0.25">
      <c r="A1355" s="5">
        <v>40</v>
      </c>
      <c r="B1355" s="5" t="s">
        <v>1047</v>
      </c>
      <c r="C1355" s="5" t="s">
        <v>1047</v>
      </c>
      <c r="E1355" s="5" t="s">
        <v>7</v>
      </c>
      <c r="F1355" s="5" t="s">
        <v>1175</v>
      </c>
      <c r="G1355" s="5">
        <v>1</v>
      </c>
      <c r="H1355" s="5">
        <v>4055</v>
      </c>
      <c r="I1355" s="5">
        <v>2051</v>
      </c>
      <c r="J1355" s="5">
        <v>0.63797931088123205</v>
      </c>
      <c r="K1355" s="5">
        <v>0.35306277639586647</v>
      </c>
      <c r="L1355" s="5">
        <f t="shared" si="42"/>
        <v>1.4552859466071426</v>
      </c>
      <c r="M1355" s="5">
        <f t="shared" si="43"/>
        <v>28.528960427848553</v>
      </c>
    </row>
    <row r="1356" spans="1:13" x14ac:dyDescent="0.25">
      <c r="A1356" s="5">
        <v>40</v>
      </c>
      <c r="B1356" s="5" t="s">
        <v>1047</v>
      </c>
      <c r="C1356" s="5" t="s">
        <v>1047</v>
      </c>
      <c r="E1356" s="5" t="s">
        <v>7</v>
      </c>
      <c r="F1356" s="5" t="s">
        <v>1175</v>
      </c>
      <c r="G1356" s="5">
        <v>1</v>
      </c>
      <c r="H1356" s="5">
        <v>4056</v>
      </c>
      <c r="I1356" s="5">
        <v>2052</v>
      </c>
      <c r="J1356" s="5">
        <v>0.63829042544917169</v>
      </c>
      <c r="K1356" s="5">
        <v>0.35389289872892205</v>
      </c>
      <c r="L1356" s="5">
        <f t="shared" si="42"/>
        <v>1.4557268485190142</v>
      </c>
      <c r="M1356" s="5">
        <f t="shared" si="43"/>
        <v>28.557938139525987</v>
      </c>
    </row>
    <row r="1357" spans="1:13" x14ac:dyDescent="0.25">
      <c r="A1357" s="5">
        <v>40</v>
      </c>
      <c r="B1357" s="5" t="s">
        <v>1036</v>
      </c>
      <c r="C1357" s="5" t="s">
        <v>1036</v>
      </c>
      <c r="E1357" s="5" t="s">
        <v>7</v>
      </c>
      <c r="F1357" s="5" t="s">
        <v>1175</v>
      </c>
      <c r="G1357" s="5">
        <v>1</v>
      </c>
      <c r="H1357" s="5">
        <v>4477</v>
      </c>
      <c r="I1357" s="5">
        <v>2053</v>
      </c>
      <c r="J1357" s="5">
        <v>0.63860154001711134</v>
      </c>
      <c r="K1357" s="5">
        <v>0.35472326500237417</v>
      </c>
      <c r="L1357" s="5">
        <f t="shared" si="42"/>
        <v>1.4561678799946658</v>
      </c>
      <c r="M1357" s="5">
        <f t="shared" si="43"/>
        <v>28.586953813116278</v>
      </c>
    </row>
    <row r="1358" spans="1:13" x14ac:dyDescent="0.25">
      <c r="A1358" s="5">
        <v>40</v>
      </c>
      <c r="B1358" s="5" t="s">
        <v>1036</v>
      </c>
      <c r="C1358" s="5" t="s">
        <v>1036</v>
      </c>
      <c r="E1358" s="5" t="s">
        <v>7</v>
      </c>
      <c r="F1358" s="5" t="s">
        <v>1175</v>
      </c>
      <c r="G1358" s="5">
        <v>1</v>
      </c>
      <c r="H1358" s="5">
        <v>4478</v>
      </c>
      <c r="I1358" s="5">
        <v>2054</v>
      </c>
      <c r="J1358" s="5">
        <v>0.63891265458505098</v>
      </c>
      <c r="K1358" s="5">
        <v>0.35555387593251553</v>
      </c>
      <c r="L1358" s="5">
        <f t="shared" si="42"/>
        <v>1.4566090414145407</v>
      </c>
      <c r="M1358" s="5">
        <f t="shared" si="43"/>
        <v>28.61600752957888</v>
      </c>
    </row>
    <row r="1359" spans="1:13" x14ac:dyDescent="0.25">
      <c r="A1359" s="5">
        <v>40</v>
      </c>
      <c r="B1359" s="5" t="s">
        <v>1032</v>
      </c>
      <c r="C1359" s="5" t="s">
        <v>1032</v>
      </c>
      <c r="E1359" s="5" t="s">
        <v>7</v>
      </c>
      <c r="F1359" s="5" t="s">
        <v>1175</v>
      </c>
      <c r="G1359" s="5">
        <v>1</v>
      </c>
      <c r="H1359" s="5">
        <v>4635</v>
      </c>
      <c r="I1359" s="5">
        <v>2055</v>
      </c>
      <c r="J1359" s="5">
        <v>0.63922376915299062</v>
      </c>
      <c r="K1359" s="5">
        <v>0.35638473223694733</v>
      </c>
      <c r="L1359" s="5">
        <f t="shared" si="42"/>
        <v>1.4570503331597782</v>
      </c>
      <c r="M1359" s="5">
        <f t="shared" si="43"/>
        <v>28.645099370111968</v>
      </c>
    </row>
    <row r="1360" spans="1:13" x14ac:dyDescent="0.25">
      <c r="A1360" s="5">
        <v>40</v>
      </c>
      <c r="B1360" s="5" t="s">
        <v>1032</v>
      </c>
      <c r="C1360" s="5" t="s">
        <v>1032</v>
      </c>
      <c r="E1360" s="5" t="s">
        <v>7</v>
      </c>
      <c r="F1360" s="5" t="s">
        <v>1175</v>
      </c>
      <c r="G1360" s="5">
        <v>1</v>
      </c>
      <c r="H1360" s="5">
        <v>4636</v>
      </c>
      <c r="I1360" s="5">
        <v>2056</v>
      </c>
      <c r="J1360" s="5">
        <v>0.63953488372093026</v>
      </c>
      <c r="K1360" s="5">
        <v>0.35721583463458439</v>
      </c>
      <c r="L1360" s="5">
        <f t="shared" si="42"/>
        <v>1.457491755612214</v>
      </c>
      <c r="M1360" s="5">
        <f t="shared" si="43"/>
        <v>28.674229416153125</v>
      </c>
    </row>
    <row r="1361" spans="1:13" x14ac:dyDescent="0.25">
      <c r="A1361" s="5">
        <v>40</v>
      </c>
      <c r="B1361" s="5" t="s">
        <v>1032</v>
      </c>
      <c r="C1361" s="5" t="s">
        <v>1032</v>
      </c>
      <c r="E1361" s="5" t="s">
        <v>7</v>
      </c>
      <c r="F1361" s="5" t="s">
        <v>1175</v>
      </c>
      <c r="G1361" s="5">
        <v>1</v>
      </c>
      <c r="H1361" s="5">
        <v>4637</v>
      </c>
      <c r="I1361" s="5">
        <v>2057</v>
      </c>
      <c r="J1361" s="5">
        <v>0.6398459982888699</v>
      </c>
      <c r="K1361" s="5">
        <v>0.35804718384566148</v>
      </c>
      <c r="L1361" s="5">
        <f t="shared" si="42"/>
        <v>1.4579333091543862</v>
      </c>
      <c r="M1361" s="5">
        <f t="shared" si="43"/>
        <v>28.703397749380507</v>
      </c>
    </row>
    <row r="1362" spans="1:13" x14ac:dyDescent="0.25">
      <c r="A1362" s="5">
        <v>40</v>
      </c>
      <c r="B1362" s="5" t="s">
        <v>1032</v>
      </c>
      <c r="C1362" s="5" t="s">
        <v>1032</v>
      </c>
      <c r="E1362" s="5" t="s">
        <v>7</v>
      </c>
      <c r="F1362" s="5" t="s">
        <v>1175</v>
      </c>
      <c r="G1362" s="5">
        <v>1</v>
      </c>
      <c r="H1362" s="5">
        <v>4638</v>
      </c>
      <c r="I1362" s="5">
        <v>2058</v>
      </c>
      <c r="J1362" s="5">
        <v>0.64015711285680954</v>
      </c>
      <c r="K1362" s="5">
        <v>0.35887878059173606</v>
      </c>
      <c r="L1362" s="5">
        <f t="shared" si="42"/>
        <v>1.4583749941695343</v>
      </c>
      <c r="M1362" s="5">
        <f t="shared" si="43"/>
        <v>28.732604451713499</v>
      </c>
    </row>
    <row r="1363" spans="1:13" x14ac:dyDescent="0.25">
      <c r="A1363" s="5">
        <v>40</v>
      </c>
      <c r="B1363" s="5" t="s">
        <v>1028</v>
      </c>
      <c r="C1363" s="5" t="s">
        <v>1028</v>
      </c>
      <c r="E1363" s="5" t="s">
        <v>7</v>
      </c>
      <c r="F1363" s="5" t="s">
        <v>1175</v>
      </c>
      <c r="G1363" s="5">
        <v>1</v>
      </c>
      <c r="H1363" s="5">
        <v>4790</v>
      </c>
      <c r="I1363" s="5">
        <v>2059</v>
      </c>
      <c r="J1363" s="5">
        <v>0.64046822742474918</v>
      </c>
      <c r="K1363" s="5">
        <v>0.359710625595697</v>
      </c>
      <c r="L1363" s="5">
        <f t="shared" si="42"/>
        <v>1.4588168110416058</v>
      </c>
      <c r="M1363" s="5">
        <f t="shared" si="43"/>
        <v>28.761849605313902</v>
      </c>
    </row>
    <row r="1364" spans="1:13" x14ac:dyDescent="0.25">
      <c r="A1364" s="5">
        <v>40</v>
      </c>
      <c r="B1364" s="5" t="s">
        <v>1028</v>
      </c>
      <c r="C1364" s="5" t="s">
        <v>1028</v>
      </c>
      <c r="E1364" s="5" t="s">
        <v>7</v>
      </c>
      <c r="F1364" s="5" t="s">
        <v>1175</v>
      </c>
      <c r="G1364" s="5">
        <v>1</v>
      </c>
      <c r="H1364" s="5">
        <v>4791</v>
      </c>
      <c r="I1364" s="5">
        <v>2060</v>
      </c>
      <c r="J1364" s="5">
        <v>0.64077934199268882</v>
      </c>
      <c r="K1364" s="5">
        <v>0.36054271958176654</v>
      </c>
      <c r="L1364" s="5">
        <f t="shared" si="42"/>
        <v>1.4592587601552558</v>
      </c>
      <c r="M1364" s="5">
        <f t="shared" si="43"/>
        <v>28.791133292586615</v>
      </c>
    </row>
    <row r="1365" spans="1:13" x14ac:dyDescent="0.25">
      <c r="A1365" s="5">
        <v>40</v>
      </c>
      <c r="B1365" s="5" t="s">
        <v>1026</v>
      </c>
      <c r="C1365" s="5" t="s">
        <v>1026</v>
      </c>
      <c r="E1365" s="5" t="s">
        <v>7</v>
      </c>
      <c r="F1365" s="5" t="s">
        <v>1175</v>
      </c>
      <c r="G1365" s="5">
        <v>1</v>
      </c>
      <c r="H1365" s="5">
        <v>4882</v>
      </c>
      <c r="I1365" s="5">
        <v>2061</v>
      </c>
      <c r="J1365" s="5">
        <v>0.64109045656062846</v>
      </c>
      <c r="K1365" s="5">
        <v>0.36137506327550806</v>
      </c>
      <c r="L1365" s="5">
        <f t="shared" si="42"/>
        <v>1.4597008418958519</v>
      </c>
      <c r="M1365" s="5">
        <f t="shared" si="43"/>
        <v>28.820455596180736</v>
      </c>
    </row>
    <row r="1366" spans="1:13" x14ac:dyDescent="0.25">
      <c r="A1366" s="5">
        <v>40</v>
      </c>
      <c r="B1366" s="5" t="s">
        <v>1026</v>
      </c>
      <c r="C1366" s="5" t="s">
        <v>1026</v>
      </c>
      <c r="E1366" s="5" t="s">
        <v>7</v>
      </c>
      <c r="F1366" s="5" t="s">
        <v>1175</v>
      </c>
      <c r="G1366" s="5">
        <v>1</v>
      </c>
      <c r="H1366" s="5">
        <v>4883</v>
      </c>
      <c r="I1366" s="5">
        <v>2062</v>
      </c>
      <c r="J1366" s="5">
        <v>0.6414015711285681</v>
      </c>
      <c r="K1366" s="5">
        <v>0.36220765740382954</v>
      </c>
      <c r="L1366" s="5">
        <f t="shared" si="42"/>
        <v>1.460143056649476</v>
      </c>
      <c r="M1366" s="5">
        <f t="shared" si="43"/>
        <v>28.849816598990419</v>
      </c>
    </row>
    <row r="1367" spans="1:13" x14ac:dyDescent="0.25">
      <c r="A1367" s="5">
        <v>40</v>
      </c>
      <c r="B1367" s="5" t="s">
        <v>1026</v>
      </c>
      <c r="C1367" s="5" t="s">
        <v>1026</v>
      </c>
      <c r="E1367" s="5" t="s">
        <v>7</v>
      </c>
      <c r="F1367" s="5" t="s">
        <v>1175</v>
      </c>
      <c r="G1367" s="5">
        <v>1</v>
      </c>
      <c r="H1367" s="5">
        <v>4884</v>
      </c>
      <c r="I1367" s="5">
        <v>2063</v>
      </c>
      <c r="J1367" s="5">
        <v>0.64171268569650775</v>
      </c>
      <c r="K1367" s="5">
        <v>0.36304050269499077</v>
      </c>
      <c r="L1367" s="5">
        <f t="shared" si="42"/>
        <v>1.4605854048029279</v>
      </c>
      <c r="M1367" s="5">
        <f t="shared" si="43"/>
        <v>28.87921638415585</v>
      </c>
    </row>
    <row r="1368" spans="1:13" x14ac:dyDescent="0.25">
      <c r="A1368" s="5">
        <v>40</v>
      </c>
      <c r="B1368" s="5" t="s">
        <v>1026</v>
      </c>
      <c r="C1368" s="5" t="s">
        <v>1026</v>
      </c>
      <c r="E1368" s="5" t="s">
        <v>7</v>
      </c>
      <c r="F1368" s="5" t="s">
        <v>1175</v>
      </c>
      <c r="G1368" s="5">
        <v>1</v>
      </c>
      <c r="H1368" s="5">
        <v>4885</v>
      </c>
      <c r="I1368" s="5">
        <v>2064</v>
      </c>
      <c r="J1368" s="5">
        <v>0.64202380026444739</v>
      </c>
      <c r="K1368" s="5">
        <v>0.36387359987860712</v>
      </c>
      <c r="L1368" s="5">
        <f t="shared" si="42"/>
        <v>1.4610278867437272</v>
      </c>
      <c r="M1368" s="5">
        <f t="shared" si="43"/>
        <v>28.90865503506414</v>
      </c>
    </row>
    <row r="1369" spans="1:13" x14ac:dyDescent="0.25">
      <c r="A1369" s="5">
        <v>65</v>
      </c>
      <c r="B1369" s="5" t="s">
        <v>525</v>
      </c>
      <c r="C1369" s="5" t="s">
        <v>498</v>
      </c>
      <c r="D1369" s="5">
        <v>454</v>
      </c>
      <c r="E1369" s="5" t="s">
        <v>7</v>
      </c>
      <c r="F1369" s="5" t="s">
        <v>1175</v>
      </c>
      <c r="G1369" s="5">
        <v>1</v>
      </c>
      <c r="H1369" s="5">
        <v>3721</v>
      </c>
      <c r="I1369" s="5">
        <v>2152</v>
      </c>
      <c r="J1369" s="5">
        <v>0.66940188224313601</v>
      </c>
      <c r="K1369" s="5">
        <v>0.43826218412060991</v>
      </c>
      <c r="L1369" s="5">
        <f t="shared" si="42"/>
        <v>1.5005378092065977</v>
      </c>
      <c r="M1369" s="5">
        <f t="shared" si="43"/>
        <v>31.661960970323197</v>
      </c>
    </row>
    <row r="1370" spans="1:13" x14ac:dyDescent="0.25">
      <c r="A1370" s="5">
        <v>65</v>
      </c>
      <c r="B1370" s="5" t="s">
        <v>525</v>
      </c>
      <c r="C1370" s="5" t="s">
        <v>498</v>
      </c>
      <c r="D1370" s="5">
        <v>454</v>
      </c>
      <c r="E1370" s="5" t="s">
        <v>7</v>
      </c>
      <c r="F1370" s="5" t="s">
        <v>1175</v>
      </c>
      <c r="G1370" s="5">
        <v>1</v>
      </c>
      <c r="H1370" s="5">
        <v>3722</v>
      </c>
      <c r="I1370" s="5">
        <v>2153</v>
      </c>
      <c r="J1370" s="5">
        <v>0.66971299681107566</v>
      </c>
      <c r="K1370" s="5">
        <v>0.43912080279144394</v>
      </c>
      <c r="L1370" s="5">
        <f t="shared" si="42"/>
        <v>1.5009938463452999</v>
      </c>
      <c r="M1370" s="5">
        <f t="shared" si="43"/>
        <v>31.695225527663698</v>
      </c>
    </row>
    <row r="1371" spans="1:13" x14ac:dyDescent="0.25">
      <c r="A1371" s="5">
        <v>65</v>
      </c>
      <c r="B1371" s="5" t="s">
        <v>525</v>
      </c>
      <c r="C1371" s="5" t="s">
        <v>498</v>
      </c>
      <c r="D1371" s="5">
        <v>454</v>
      </c>
      <c r="E1371" s="5" t="s">
        <v>7</v>
      </c>
      <c r="F1371" s="5" t="s">
        <v>1175</v>
      </c>
      <c r="G1371" s="5">
        <v>1</v>
      </c>
      <c r="H1371" s="5">
        <v>3723</v>
      </c>
      <c r="I1371" s="5">
        <v>2154</v>
      </c>
      <c r="J1371" s="5">
        <v>0.6700241113790153</v>
      </c>
      <c r="K1371" s="5">
        <v>0.43997974531572903</v>
      </c>
      <c r="L1371" s="5">
        <f t="shared" si="42"/>
        <v>1.5014500554919099</v>
      </c>
      <c r="M1371" s="5">
        <f t="shared" si="43"/>
        <v>31.728537599767026</v>
      </c>
    </row>
    <row r="1372" spans="1:13" x14ac:dyDescent="0.25">
      <c r="A1372" s="5">
        <v>65</v>
      </c>
      <c r="B1372" s="5" t="s">
        <v>525</v>
      </c>
      <c r="C1372" s="5" t="s">
        <v>498</v>
      </c>
      <c r="D1372" s="5">
        <v>454</v>
      </c>
      <c r="E1372" s="5" t="s">
        <v>7</v>
      </c>
      <c r="F1372" s="5" t="s">
        <v>1175</v>
      </c>
      <c r="G1372" s="5">
        <v>1</v>
      </c>
      <c r="H1372" s="5">
        <v>3724</v>
      </c>
      <c r="I1372" s="5">
        <v>2155</v>
      </c>
      <c r="J1372" s="5">
        <v>0.67033522594695494</v>
      </c>
      <c r="K1372" s="5">
        <v>0.44083901257205049</v>
      </c>
      <c r="L1372" s="5">
        <f t="shared" si="42"/>
        <v>1.5019064371130697</v>
      </c>
      <c r="M1372" s="5">
        <f t="shared" si="43"/>
        <v>31.761897297100596</v>
      </c>
    </row>
    <row r="1373" spans="1:13" x14ac:dyDescent="0.25">
      <c r="A1373" s="5">
        <v>65</v>
      </c>
      <c r="B1373" s="5" t="s">
        <v>525</v>
      </c>
      <c r="C1373" s="5" t="s">
        <v>498</v>
      </c>
      <c r="D1373" s="5">
        <v>454</v>
      </c>
      <c r="E1373" s="5" t="s">
        <v>7</v>
      </c>
      <c r="F1373" s="5" t="s">
        <v>1175</v>
      </c>
      <c r="G1373" s="5">
        <v>1</v>
      </c>
      <c r="H1373" s="5">
        <v>3725</v>
      </c>
      <c r="I1373" s="5">
        <v>2156</v>
      </c>
      <c r="J1373" s="5">
        <v>0.67064634051489458</v>
      </c>
      <c r="K1373" s="5">
        <v>0.44169860544094997</v>
      </c>
      <c r="L1373" s="5">
        <f t="shared" si="42"/>
        <v>1.5023629916764603</v>
      </c>
      <c r="M1373" s="5">
        <f t="shared" si="43"/>
        <v>31.795304730488322</v>
      </c>
    </row>
    <row r="1374" spans="1:13" x14ac:dyDescent="0.25">
      <c r="A1374" s="5">
        <v>65</v>
      </c>
      <c r="B1374" s="5" t="s">
        <v>525</v>
      </c>
      <c r="C1374" s="5" t="s">
        <v>498</v>
      </c>
      <c r="D1374" s="5">
        <v>454</v>
      </c>
      <c r="E1374" s="5" t="s">
        <v>7</v>
      </c>
      <c r="F1374" s="5" t="s">
        <v>1175</v>
      </c>
      <c r="G1374" s="5">
        <v>1</v>
      </c>
      <c r="H1374" s="5">
        <v>3726</v>
      </c>
      <c r="I1374" s="5">
        <v>2157</v>
      </c>
      <c r="J1374" s="5">
        <v>0.67095745508283422</v>
      </c>
      <c r="K1374" s="5">
        <v>0.44255852480493352</v>
      </c>
      <c r="L1374" s="5">
        <f t="shared" si="42"/>
        <v>1.5028197196508062</v>
      </c>
      <c r="M1374" s="5">
        <f t="shared" si="43"/>
        <v>31.82876001111212</v>
      </c>
    </row>
    <row r="1375" spans="1:13" x14ac:dyDescent="0.25">
      <c r="A1375" s="5">
        <v>65</v>
      </c>
      <c r="B1375" s="5" t="s">
        <v>525</v>
      </c>
      <c r="C1375" s="5" t="s">
        <v>498</v>
      </c>
      <c r="D1375" s="5">
        <v>454</v>
      </c>
      <c r="E1375" s="5" t="s">
        <v>7</v>
      </c>
      <c r="F1375" s="5" t="s">
        <v>1175</v>
      </c>
      <c r="G1375" s="5">
        <v>1</v>
      </c>
      <c r="H1375" s="5">
        <v>3727</v>
      </c>
      <c r="I1375" s="5">
        <v>2158</v>
      </c>
      <c r="J1375" s="5">
        <v>0.67126856965077386</v>
      </c>
      <c r="K1375" s="5">
        <v>0.44341877154847775</v>
      </c>
      <c r="L1375" s="5">
        <f t="shared" si="42"/>
        <v>1.5032766215058784</v>
      </c>
      <c r="M1375" s="5">
        <f t="shared" si="43"/>
        <v>31.862263250513251</v>
      </c>
    </row>
    <row r="1376" spans="1:13" x14ac:dyDescent="0.25">
      <c r="A1376" s="5">
        <v>65</v>
      </c>
      <c r="B1376" s="5" t="s">
        <v>525</v>
      </c>
      <c r="C1376" s="5" t="s">
        <v>498</v>
      </c>
      <c r="D1376" s="5">
        <v>454</v>
      </c>
      <c r="E1376" s="5" t="s">
        <v>7</v>
      </c>
      <c r="F1376" s="5" t="s">
        <v>1175</v>
      </c>
      <c r="G1376" s="5">
        <v>1</v>
      </c>
      <c r="H1376" s="5">
        <v>3728</v>
      </c>
      <c r="I1376" s="5">
        <v>2159</v>
      </c>
      <c r="J1376" s="5">
        <v>0.6715796842187135</v>
      </c>
      <c r="K1376" s="5">
        <v>0.44427934655804091</v>
      </c>
      <c r="L1376" s="5">
        <f t="shared" si="42"/>
        <v>1.5037336977125006</v>
      </c>
      <c r="M1376" s="5">
        <f t="shared" si="43"/>
        <v>31.895814560594051</v>
      </c>
    </row>
    <row r="1377" spans="1:13" x14ac:dyDescent="0.25">
      <c r="A1377" s="5">
        <v>65</v>
      </c>
      <c r="B1377" s="5" t="s">
        <v>525</v>
      </c>
      <c r="C1377" s="5" t="s">
        <v>498</v>
      </c>
      <c r="D1377" s="5">
        <v>454</v>
      </c>
      <c r="E1377" s="5" t="s">
        <v>7</v>
      </c>
      <c r="F1377" s="5" t="s">
        <v>1175</v>
      </c>
      <c r="G1377" s="5">
        <v>1</v>
      </c>
      <c r="H1377" s="5">
        <v>3729</v>
      </c>
      <c r="I1377" s="5">
        <v>2160</v>
      </c>
      <c r="J1377" s="5">
        <v>0.67189079878665314</v>
      </c>
      <c r="K1377" s="5">
        <v>0.44514025072206764</v>
      </c>
      <c r="L1377" s="5">
        <f t="shared" si="42"/>
        <v>1.5041909487425511</v>
      </c>
      <c r="M1377" s="5">
        <f t="shared" si="43"/>
        <v>31.929414053619212</v>
      </c>
    </row>
    <row r="1378" spans="1:13" x14ac:dyDescent="0.25">
      <c r="A1378" s="5">
        <v>65</v>
      </c>
      <c r="B1378" s="5" t="s">
        <v>525</v>
      </c>
      <c r="C1378" s="5" t="s">
        <v>498</v>
      </c>
      <c r="D1378" s="5">
        <v>454</v>
      </c>
      <c r="E1378" s="5" t="s">
        <v>7</v>
      </c>
      <c r="F1378" s="5" t="s">
        <v>1175</v>
      </c>
      <c r="G1378" s="5">
        <v>1</v>
      </c>
      <c r="H1378" s="5">
        <v>3730</v>
      </c>
      <c r="I1378" s="5">
        <v>2161</v>
      </c>
      <c r="J1378" s="5">
        <v>0.67220191335459278</v>
      </c>
      <c r="K1378" s="5">
        <v>0.44600148493099911</v>
      </c>
      <c r="L1378" s="5">
        <f t="shared" si="42"/>
        <v>1.5046483750689692</v>
      </c>
      <c r="M1378" s="5">
        <f t="shared" si="43"/>
        <v>31.963061842217453</v>
      </c>
    </row>
    <row r="1379" spans="1:13" x14ac:dyDescent="0.25">
      <c r="A1379" s="5">
        <v>65</v>
      </c>
      <c r="B1379" s="5" t="s">
        <v>525</v>
      </c>
      <c r="C1379" s="5" t="s">
        <v>498</v>
      </c>
      <c r="D1379" s="5">
        <v>454</v>
      </c>
      <c r="E1379" s="5" t="s">
        <v>7</v>
      </c>
      <c r="F1379" s="5" t="s">
        <v>1175</v>
      </c>
      <c r="G1379" s="5">
        <v>1</v>
      </c>
      <c r="H1379" s="5">
        <v>3731</v>
      </c>
      <c r="I1379" s="5">
        <v>2162</v>
      </c>
      <c r="J1379" s="5">
        <v>0.67251302792253242</v>
      </c>
      <c r="K1379" s="5">
        <v>0.44686305007728</v>
      </c>
      <c r="L1379" s="5">
        <f t="shared" si="42"/>
        <v>1.5051059771657576</v>
      </c>
      <c r="M1379" s="5">
        <f t="shared" si="43"/>
        <v>31.996758039382943</v>
      </c>
    </row>
    <row r="1380" spans="1:13" x14ac:dyDescent="0.25">
      <c r="A1380" s="5">
        <v>65</v>
      </c>
      <c r="B1380" s="5" t="s">
        <v>525</v>
      </c>
      <c r="C1380" s="5" t="s">
        <v>498</v>
      </c>
      <c r="D1380" s="5">
        <v>454</v>
      </c>
      <c r="E1380" s="5" t="s">
        <v>7</v>
      </c>
      <c r="F1380" s="5" t="s">
        <v>1175</v>
      </c>
      <c r="G1380" s="5">
        <v>1</v>
      </c>
      <c r="H1380" s="5">
        <v>3732</v>
      </c>
      <c r="I1380" s="5">
        <v>2163</v>
      </c>
      <c r="J1380" s="5">
        <v>0.67282414249047207</v>
      </c>
      <c r="K1380" s="5">
        <v>0.44772494705536736</v>
      </c>
      <c r="L1380" s="5">
        <f t="shared" si="42"/>
        <v>1.5055637555079886</v>
      </c>
      <c r="M1380" s="5">
        <f t="shared" si="43"/>
        <v>32.030502758476963</v>
      </c>
    </row>
    <row r="1381" spans="1:13" x14ac:dyDescent="0.25">
      <c r="A1381" s="5">
        <v>65</v>
      </c>
      <c r="B1381" s="5" t="s">
        <v>565</v>
      </c>
      <c r="C1381" s="5" t="s">
        <v>498</v>
      </c>
      <c r="D1381" s="5">
        <v>454</v>
      </c>
      <c r="E1381" s="5" t="s">
        <v>7</v>
      </c>
      <c r="F1381" s="5" t="s">
        <v>1175</v>
      </c>
      <c r="G1381" s="5">
        <v>1</v>
      </c>
      <c r="H1381" s="5">
        <v>3758</v>
      </c>
      <c r="I1381" s="5">
        <v>2164</v>
      </c>
      <c r="J1381" s="5">
        <v>0.67313525705841171</v>
      </c>
      <c r="K1381" s="5">
        <v>0.44858717676173798</v>
      </c>
      <c r="L1381" s="5">
        <f t="shared" si="42"/>
        <v>1.5060217105718068</v>
      </c>
      <c r="M1381" s="5">
        <f t="shared" si="43"/>
        <v>32.064296113229304</v>
      </c>
    </row>
    <row r="1382" spans="1:13" x14ac:dyDescent="0.25">
      <c r="A1382" s="5">
        <v>65</v>
      </c>
      <c r="B1382" s="5" t="s">
        <v>565</v>
      </c>
      <c r="C1382" s="5" t="s">
        <v>498</v>
      </c>
      <c r="D1382" s="5">
        <v>454</v>
      </c>
      <c r="E1382" s="5" t="s">
        <v>7</v>
      </c>
      <c r="F1382" s="5" t="s">
        <v>1175</v>
      </c>
      <c r="G1382" s="5">
        <v>1</v>
      </c>
      <c r="H1382" s="5">
        <v>3759</v>
      </c>
      <c r="I1382" s="5">
        <v>2165</v>
      </c>
      <c r="J1382" s="5">
        <v>0.67344637162635146</v>
      </c>
      <c r="K1382" s="5">
        <v>0.44944974009489758</v>
      </c>
      <c r="L1382" s="5">
        <f t="shared" si="42"/>
        <v>1.5064798428344344</v>
      </c>
      <c r="M1382" s="5">
        <f t="shared" si="43"/>
        <v>32.098138217739887</v>
      </c>
    </row>
    <row r="1383" spans="1:13" x14ac:dyDescent="0.25">
      <c r="A1383" s="5">
        <v>65</v>
      </c>
      <c r="B1383" s="5" t="s">
        <v>565</v>
      </c>
      <c r="C1383" s="5" t="s">
        <v>498</v>
      </c>
      <c r="D1383" s="5">
        <v>454</v>
      </c>
      <c r="E1383" s="5" t="s">
        <v>7</v>
      </c>
      <c r="F1383" s="5" t="s">
        <v>1175</v>
      </c>
      <c r="G1383" s="5">
        <v>1</v>
      </c>
      <c r="H1383" s="5">
        <v>3760</v>
      </c>
      <c r="I1383" s="5">
        <v>2166</v>
      </c>
      <c r="J1383" s="5">
        <v>0.6737574861942911</v>
      </c>
      <c r="K1383" s="5">
        <v>0.45031263795538745</v>
      </c>
      <c r="L1383" s="5">
        <f t="shared" si="42"/>
        <v>1.5069381527741748</v>
      </c>
      <c r="M1383" s="5">
        <f t="shared" si="43"/>
        <v>32.132029186480302</v>
      </c>
    </row>
    <row r="1384" spans="1:13" x14ac:dyDescent="0.25">
      <c r="A1384" s="5">
        <v>65</v>
      </c>
      <c r="B1384" s="5" t="s">
        <v>565</v>
      </c>
      <c r="C1384" s="5" t="s">
        <v>498</v>
      </c>
      <c r="D1384" s="5">
        <v>454</v>
      </c>
      <c r="E1384" s="5" t="s">
        <v>7</v>
      </c>
      <c r="F1384" s="5" t="s">
        <v>1175</v>
      </c>
      <c r="G1384" s="5">
        <v>1</v>
      </c>
      <c r="H1384" s="5">
        <v>3761</v>
      </c>
      <c r="I1384" s="5">
        <v>2167</v>
      </c>
      <c r="J1384" s="5">
        <v>0.67406860076223074</v>
      </c>
      <c r="K1384" s="5">
        <v>0.45117587124579384</v>
      </c>
      <c r="L1384" s="5">
        <f t="shared" si="42"/>
        <v>1.5073966408704178</v>
      </c>
      <c r="M1384" s="5">
        <f t="shared" si="43"/>
        <v>32.165969134295366</v>
      </c>
    </row>
    <row r="1385" spans="1:13" x14ac:dyDescent="0.25">
      <c r="A1385" s="5">
        <v>65</v>
      </c>
      <c r="B1385" s="5" t="s">
        <v>565</v>
      </c>
      <c r="C1385" s="5" t="s">
        <v>498</v>
      </c>
      <c r="D1385" s="5">
        <v>454</v>
      </c>
      <c r="E1385" s="5" t="s">
        <v>7</v>
      </c>
      <c r="F1385" s="5" t="s">
        <v>1175</v>
      </c>
      <c r="G1385" s="5">
        <v>1</v>
      </c>
      <c r="H1385" s="5">
        <v>3762</v>
      </c>
      <c r="I1385" s="5">
        <v>2168</v>
      </c>
      <c r="J1385" s="5">
        <v>0.67437971533017038</v>
      </c>
      <c r="K1385" s="5">
        <v>0.45203944087075665</v>
      </c>
      <c r="L1385" s="5">
        <f t="shared" si="42"/>
        <v>1.5078553076036436</v>
      </c>
      <c r="M1385" s="5">
        <f t="shared" si="43"/>
        <v>32.199958176404756</v>
      </c>
    </row>
    <row r="1386" spans="1:13" x14ac:dyDescent="0.25">
      <c r="A1386" s="5">
        <v>65</v>
      </c>
      <c r="B1386" s="5" t="s">
        <v>565</v>
      </c>
      <c r="C1386" s="5" t="s">
        <v>498</v>
      </c>
      <c r="D1386" s="5">
        <v>454</v>
      </c>
      <c r="E1386" s="5" t="s">
        <v>7</v>
      </c>
      <c r="F1386" s="5" t="s">
        <v>1175</v>
      </c>
      <c r="G1386" s="5">
        <v>1</v>
      </c>
      <c r="H1386" s="5">
        <v>3763</v>
      </c>
      <c r="I1386" s="5">
        <v>2169</v>
      </c>
      <c r="J1386" s="5">
        <v>0.67469082989811002</v>
      </c>
      <c r="K1386" s="5">
        <v>0.45290334773697671</v>
      </c>
      <c r="L1386" s="5">
        <f t="shared" si="42"/>
        <v>1.5083141534554272</v>
      </c>
      <c r="M1386" s="5">
        <f t="shared" si="43"/>
        <v>32.233996428404467</v>
      </c>
    </row>
    <row r="1387" spans="1:13" x14ac:dyDescent="0.25">
      <c r="A1387" s="5">
        <v>65</v>
      </c>
      <c r="B1387" s="5" t="s">
        <v>565</v>
      </c>
      <c r="C1387" s="5" t="s">
        <v>498</v>
      </c>
      <c r="D1387" s="5">
        <v>454</v>
      </c>
      <c r="E1387" s="5" t="s">
        <v>7</v>
      </c>
      <c r="F1387" s="5" t="s">
        <v>1175</v>
      </c>
      <c r="G1387" s="5">
        <v>1</v>
      </c>
      <c r="H1387" s="5">
        <v>3764</v>
      </c>
      <c r="I1387" s="5">
        <v>2170</v>
      </c>
      <c r="J1387" s="5">
        <v>0.67500194446604966</v>
      </c>
      <c r="K1387" s="5">
        <v>0.45376759275322398</v>
      </c>
      <c r="L1387" s="5">
        <f t="shared" si="42"/>
        <v>1.5087731789084424</v>
      </c>
      <c r="M1387" s="5">
        <f t="shared" si="43"/>
        <v>32.268084006268509</v>
      </c>
    </row>
    <row r="1388" spans="1:13" x14ac:dyDescent="0.25">
      <c r="A1388" s="5">
        <v>65</v>
      </c>
      <c r="B1388" s="5" t="s">
        <v>565</v>
      </c>
      <c r="C1388" s="5" t="s">
        <v>498</v>
      </c>
      <c r="D1388" s="5">
        <v>454</v>
      </c>
      <c r="E1388" s="5" t="s">
        <v>7</v>
      </c>
      <c r="F1388" s="5" t="s">
        <v>1175</v>
      </c>
      <c r="G1388" s="5">
        <v>1</v>
      </c>
      <c r="H1388" s="5">
        <v>3765</v>
      </c>
      <c r="I1388" s="5">
        <v>2171</v>
      </c>
      <c r="J1388" s="5">
        <v>0.6753130590339893</v>
      </c>
      <c r="K1388" s="5">
        <v>0.4546321768303474</v>
      </c>
      <c r="L1388" s="5">
        <f t="shared" si="42"/>
        <v>1.5092323844464677</v>
      </c>
      <c r="M1388" s="5">
        <f t="shared" si="43"/>
        <v>32.302221026350487</v>
      </c>
    </row>
    <row r="1389" spans="1:13" x14ac:dyDescent="0.25">
      <c r="A1389" s="5">
        <v>65</v>
      </c>
      <c r="B1389" s="5" t="s">
        <v>565</v>
      </c>
      <c r="C1389" s="5" t="s">
        <v>498</v>
      </c>
      <c r="D1389" s="5">
        <v>454</v>
      </c>
      <c r="E1389" s="5" t="s">
        <v>7</v>
      </c>
      <c r="F1389" s="5" t="s">
        <v>1175</v>
      </c>
      <c r="G1389" s="5">
        <v>1</v>
      </c>
      <c r="H1389" s="5">
        <v>3766</v>
      </c>
      <c r="I1389" s="5">
        <v>2172</v>
      </c>
      <c r="J1389" s="5">
        <v>0.67562417360192895</v>
      </c>
      <c r="K1389" s="5">
        <v>0.45549710088128159</v>
      </c>
      <c r="L1389" s="5">
        <f t="shared" si="42"/>
        <v>1.5096917705543884</v>
      </c>
      <c r="M1389" s="5">
        <f t="shared" si="43"/>
        <v>32.336407605385105</v>
      </c>
    </row>
    <row r="1390" spans="1:13" x14ac:dyDescent="0.25">
      <c r="A1390" s="5">
        <v>65</v>
      </c>
      <c r="B1390" s="5" t="s">
        <v>565</v>
      </c>
      <c r="C1390" s="5" t="s">
        <v>498</v>
      </c>
      <c r="D1390" s="5">
        <v>454</v>
      </c>
      <c r="E1390" s="5" t="s">
        <v>7</v>
      </c>
      <c r="F1390" s="5" t="s">
        <v>1175</v>
      </c>
      <c r="G1390" s="5">
        <v>1</v>
      </c>
      <c r="H1390" s="5">
        <v>3767</v>
      </c>
      <c r="I1390" s="5">
        <v>2173</v>
      </c>
      <c r="J1390" s="5">
        <v>0.67593528816986859</v>
      </c>
      <c r="K1390" s="5">
        <v>0.45636236582105616</v>
      </c>
      <c r="L1390" s="5">
        <f t="shared" si="42"/>
        <v>1.5101513377182039</v>
      </c>
      <c r="M1390" s="5">
        <f t="shared" si="43"/>
        <v>32.370643860489949</v>
      </c>
    </row>
    <row r="1391" spans="1:13" x14ac:dyDescent="0.25">
      <c r="A1391" s="5">
        <v>65</v>
      </c>
      <c r="B1391" s="5" t="s">
        <v>438</v>
      </c>
      <c r="C1391" s="5" t="s">
        <v>431</v>
      </c>
      <c r="D1391" s="5">
        <v>455</v>
      </c>
      <c r="E1391" s="5" t="s">
        <v>7</v>
      </c>
      <c r="F1391" s="5" t="s">
        <v>1175</v>
      </c>
      <c r="G1391" s="5">
        <v>1</v>
      </c>
      <c r="H1391" s="5">
        <v>3793</v>
      </c>
      <c r="I1391" s="5">
        <v>2174</v>
      </c>
      <c r="J1391" s="5">
        <v>0.67624640273780823</v>
      </c>
      <c r="K1391" s="5">
        <v>0.4572279725668047</v>
      </c>
      <c r="L1391" s="5">
        <f t="shared" si="42"/>
        <v>1.5106110864250297</v>
      </c>
      <c r="M1391" s="5">
        <f t="shared" si="43"/>
        <v>32.404929909166931</v>
      </c>
    </row>
    <row r="1392" spans="1:13" x14ac:dyDescent="0.25">
      <c r="A1392" s="5">
        <v>65</v>
      </c>
      <c r="B1392" s="5" t="s">
        <v>438</v>
      </c>
      <c r="C1392" s="5" t="s">
        <v>431</v>
      </c>
      <c r="D1392" s="5">
        <v>455</v>
      </c>
      <c r="E1392" s="5" t="s">
        <v>7</v>
      </c>
      <c r="F1392" s="5" t="s">
        <v>1175</v>
      </c>
      <c r="G1392" s="5">
        <v>1</v>
      </c>
      <c r="H1392" s="5">
        <v>3794</v>
      </c>
      <c r="I1392" s="5">
        <v>2175</v>
      </c>
      <c r="J1392" s="5">
        <v>0.67655751730574787</v>
      </c>
      <c r="K1392" s="5">
        <v>0.45809392203777222</v>
      </c>
      <c r="L1392" s="5">
        <f t="shared" si="42"/>
        <v>1.5110710171631034</v>
      </c>
      <c r="M1392" s="5">
        <f t="shared" si="43"/>
        <v>32.43926586930403</v>
      </c>
    </row>
    <row r="1393" spans="1:13" x14ac:dyDescent="0.25">
      <c r="A1393" s="5">
        <v>65</v>
      </c>
      <c r="B1393" s="5" t="s">
        <v>438</v>
      </c>
      <c r="C1393" s="5" t="s">
        <v>431</v>
      </c>
      <c r="D1393" s="5">
        <v>455</v>
      </c>
      <c r="E1393" s="5" t="s">
        <v>7</v>
      </c>
      <c r="F1393" s="5" t="s">
        <v>1175</v>
      </c>
      <c r="G1393" s="5">
        <v>1</v>
      </c>
      <c r="H1393" s="5">
        <v>3795</v>
      </c>
      <c r="I1393" s="5">
        <v>2176</v>
      </c>
      <c r="J1393" s="5">
        <v>0.67686863187368751</v>
      </c>
      <c r="K1393" s="5">
        <v>0.4589602151553247</v>
      </c>
      <c r="L1393" s="5">
        <f t="shared" si="42"/>
        <v>1.5115311304217893</v>
      </c>
      <c r="M1393" s="5">
        <f t="shared" si="43"/>
        <v>32.473651859176968</v>
      </c>
    </row>
    <row r="1394" spans="1:13" x14ac:dyDescent="0.25">
      <c r="A1394" s="5">
        <v>65</v>
      </c>
      <c r="B1394" s="5" t="s">
        <v>438</v>
      </c>
      <c r="C1394" s="5" t="s">
        <v>431</v>
      </c>
      <c r="D1394" s="5">
        <v>455</v>
      </c>
      <c r="E1394" s="5" t="s">
        <v>7</v>
      </c>
      <c r="F1394" s="5" t="s">
        <v>1175</v>
      </c>
      <c r="G1394" s="5">
        <v>1</v>
      </c>
      <c r="H1394" s="5">
        <v>3796</v>
      </c>
      <c r="I1394" s="5">
        <v>2177</v>
      </c>
      <c r="J1394" s="5">
        <v>0.67717974644162715</v>
      </c>
      <c r="K1394" s="5">
        <v>0.45982685284295655</v>
      </c>
      <c r="L1394" s="5">
        <f t="shared" si="42"/>
        <v>1.5119914266915817</v>
      </c>
      <c r="M1394" s="5">
        <f t="shared" si="43"/>
        <v>32.508087997450673</v>
      </c>
    </row>
    <row r="1395" spans="1:13" x14ac:dyDescent="0.25">
      <c r="A1395" s="5">
        <v>65</v>
      </c>
      <c r="B1395" s="5" t="s">
        <v>438</v>
      </c>
      <c r="C1395" s="5" t="s">
        <v>431</v>
      </c>
      <c r="D1395" s="5">
        <v>455</v>
      </c>
      <c r="E1395" s="5" t="s">
        <v>7</v>
      </c>
      <c r="F1395" s="5" t="s">
        <v>1175</v>
      </c>
      <c r="G1395" s="5">
        <v>1</v>
      </c>
      <c r="H1395" s="5">
        <v>3797</v>
      </c>
      <c r="I1395" s="5">
        <v>2178</v>
      </c>
      <c r="J1395" s="5">
        <v>0.67749086100956679</v>
      </c>
      <c r="K1395" s="5">
        <v>0.46069383602630032</v>
      </c>
      <c r="L1395" s="5">
        <f t="shared" si="42"/>
        <v>1.5124519064641109</v>
      </c>
      <c r="M1395" s="5">
        <f t="shared" si="43"/>
        <v>32.542574403181121</v>
      </c>
    </row>
    <row r="1396" spans="1:13" x14ac:dyDescent="0.25">
      <c r="A1396" s="5">
        <v>65</v>
      </c>
      <c r="B1396" s="5" t="s">
        <v>438</v>
      </c>
      <c r="C1396" s="5" t="s">
        <v>431</v>
      </c>
      <c r="D1396" s="5">
        <v>455</v>
      </c>
      <c r="E1396" s="5" t="s">
        <v>7</v>
      </c>
      <c r="F1396" s="5" t="s">
        <v>1175</v>
      </c>
      <c r="G1396" s="5">
        <v>1</v>
      </c>
      <c r="H1396" s="5">
        <v>3798</v>
      </c>
      <c r="I1396" s="5">
        <v>2179</v>
      </c>
      <c r="J1396" s="5">
        <v>0.67780197557750643</v>
      </c>
      <c r="K1396" s="5">
        <v>0.46156116563313565</v>
      </c>
      <c r="L1396" s="5">
        <f t="shared" si="42"/>
        <v>1.5129125702321473</v>
      </c>
      <c r="M1396" s="5">
        <f t="shared" si="43"/>
        <v>32.577111195816933</v>
      </c>
    </row>
    <row r="1397" spans="1:13" x14ac:dyDescent="0.25">
      <c r="A1397" s="5">
        <v>65</v>
      </c>
      <c r="B1397" s="5" t="s">
        <v>438</v>
      </c>
      <c r="C1397" s="5" t="s">
        <v>431</v>
      </c>
      <c r="D1397" s="5">
        <v>455</v>
      </c>
      <c r="E1397" s="5" t="s">
        <v>7</v>
      </c>
      <c r="F1397" s="5" t="s">
        <v>1175</v>
      </c>
      <c r="G1397" s="5">
        <v>1</v>
      </c>
      <c r="H1397" s="5">
        <v>3799</v>
      </c>
      <c r="I1397" s="5">
        <v>2180</v>
      </c>
      <c r="J1397" s="5">
        <v>0.67811309014544607</v>
      </c>
      <c r="K1397" s="5">
        <v>0.46242884259339623</v>
      </c>
      <c r="L1397" s="5">
        <f t="shared" si="42"/>
        <v>1.5133734184896057</v>
      </c>
      <c r="M1397" s="5">
        <f t="shared" si="43"/>
        <v>32.611698495201004</v>
      </c>
    </row>
    <row r="1398" spans="1:13" x14ac:dyDescent="0.25">
      <c r="A1398" s="5">
        <v>65</v>
      </c>
      <c r="B1398" s="5" t="s">
        <v>438</v>
      </c>
      <c r="C1398" s="5" t="s">
        <v>431</v>
      </c>
      <c r="D1398" s="5">
        <v>455</v>
      </c>
      <c r="E1398" s="5" t="s">
        <v>7</v>
      </c>
      <c r="F1398" s="5" t="s">
        <v>1175</v>
      </c>
      <c r="G1398" s="5">
        <v>1</v>
      </c>
      <c r="H1398" s="5">
        <v>3800</v>
      </c>
      <c r="I1398" s="5">
        <v>2181</v>
      </c>
      <c r="J1398" s="5">
        <v>0.67842420471338571</v>
      </c>
      <c r="K1398" s="5">
        <v>0.46329686783918067</v>
      </c>
      <c r="L1398" s="5">
        <f t="shared" si="42"/>
        <v>1.5138344517315503</v>
      </c>
      <c r="M1398" s="5">
        <f t="shared" si="43"/>
        <v>32.646336421572244</v>
      </c>
    </row>
    <row r="1399" spans="1:13" x14ac:dyDescent="0.25">
      <c r="A1399" s="5">
        <v>65</v>
      </c>
      <c r="B1399" s="5" t="s">
        <v>438</v>
      </c>
      <c r="C1399" s="5" t="s">
        <v>431</v>
      </c>
      <c r="D1399" s="5">
        <v>455</v>
      </c>
      <c r="E1399" s="5" t="s">
        <v>7</v>
      </c>
      <c r="F1399" s="5" t="s">
        <v>1175</v>
      </c>
      <c r="G1399" s="5">
        <v>1</v>
      </c>
      <c r="H1399" s="5">
        <v>3801</v>
      </c>
      <c r="I1399" s="5">
        <v>2182</v>
      </c>
      <c r="J1399" s="5">
        <v>0.67873531928132536</v>
      </c>
      <c r="K1399" s="5">
        <v>0.46416524230475997</v>
      </c>
      <c r="L1399" s="5">
        <f t="shared" si="42"/>
        <v>1.5142956704541994</v>
      </c>
      <c r="M1399" s="5">
        <f t="shared" si="43"/>
        <v>32.681025095567271</v>
      </c>
    </row>
    <row r="1400" spans="1:13" x14ac:dyDescent="0.25">
      <c r="A1400" s="5">
        <v>65</v>
      </c>
      <c r="B1400" s="5" t="s">
        <v>438</v>
      </c>
      <c r="C1400" s="5" t="s">
        <v>431</v>
      </c>
      <c r="D1400" s="5">
        <v>455</v>
      </c>
      <c r="E1400" s="5" t="s">
        <v>7</v>
      </c>
      <c r="F1400" s="5" t="s">
        <v>1175</v>
      </c>
      <c r="G1400" s="5">
        <v>1</v>
      </c>
      <c r="H1400" s="5">
        <v>3802</v>
      </c>
      <c r="I1400" s="5">
        <v>2183</v>
      </c>
      <c r="J1400" s="5">
        <v>0.679046433849265</v>
      </c>
      <c r="K1400" s="5">
        <v>0.46503396692658683</v>
      </c>
      <c r="L1400" s="5">
        <f t="shared" si="42"/>
        <v>1.5147570751549302</v>
      </c>
      <c r="M1400" s="5">
        <f t="shared" si="43"/>
        <v>32.715764638222026</v>
      </c>
    </row>
    <row r="1401" spans="1:13" x14ac:dyDescent="0.25">
      <c r="A1401" s="5">
        <v>65</v>
      </c>
      <c r="B1401" s="5" t="s">
        <v>438</v>
      </c>
      <c r="C1401" s="5" t="s">
        <v>431</v>
      </c>
      <c r="D1401" s="5">
        <v>455</v>
      </c>
      <c r="E1401" s="5" t="s">
        <v>7</v>
      </c>
      <c r="F1401" s="5" t="s">
        <v>1175</v>
      </c>
      <c r="G1401" s="5">
        <v>1</v>
      </c>
      <c r="H1401" s="5">
        <v>3803</v>
      </c>
      <c r="I1401" s="5">
        <v>2184</v>
      </c>
      <c r="J1401" s="5">
        <v>0.67935754841720464</v>
      </c>
      <c r="K1401" s="5">
        <v>0.4659030426433044</v>
      </c>
      <c r="L1401" s="5">
        <f t="shared" si="42"/>
        <v>1.5152186663322829</v>
      </c>
      <c r="M1401" s="5">
        <f t="shared" si="43"/>
        <v>32.750555170973577</v>
      </c>
    </row>
    <row r="1402" spans="1:13" x14ac:dyDescent="0.25">
      <c r="A1402" s="5">
        <v>65</v>
      </c>
      <c r="B1402" s="5" t="s">
        <v>438</v>
      </c>
      <c r="C1402" s="5" t="s">
        <v>431</v>
      </c>
      <c r="D1402" s="5">
        <v>455</v>
      </c>
      <c r="E1402" s="5" t="s">
        <v>7</v>
      </c>
      <c r="F1402" s="5" t="s">
        <v>1175</v>
      </c>
      <c r="G1402" s="5">
        <v>1</v>
      </c>
      <c r="H1402" s="5">
        <v>3804</v>
      </c>
      <c r="I1402" s="5">
        <v>2185</v>
      </c>
      <c r="J1402" s="5">
        <v>0.67966866298514428</v>
      </c>
      <c r="K1402" s="5">
        <v>0.46677247039575542</v>
      </c>
      <c r="L1402" s="5">
        <f t="shared" si="42"/>
        <v>1.5156804444859666</v>
      </c>
      <c r="M1402" s="5">
        <f t="shared" si="43"/>
        <v>32.785396815661819</v>
      </c>
    </row>
    <row r="1403" spans="1:13" x14ac:dyDescent="0.25">
      <c r="A1403" s="5">
        <v>65</v>
      </c>
      <c r="B1403" s="5" t="s">
        <v>438</v>
      </c>
      <c r="C1403" s="5" t="s">
        <v>431</v>
      </c>
      <c r="D1403" s="5">
        <v>455</v>
      </c>
      <c r="E1403" s="5" t="s">
        <v>7</v>
      </c>
      <c r="F1403" s="5" t="s">
        <v>1175</v>
      </c>
      <c r="G1403" s="5">
        <v>1</v>
      </c>
      <c r="H1403" s="5">
        <v>3805</v>
      </c>
      <c r="I1403" s="5">
        <v>2186</v>
      </c>
      <c r="J1403" s="5">
        <v>0.67997977755308392</v>
      </c>
      <c r="K1403" s="5">
        <v>0.46764225112699109</v>
      </c>
      <c r="L1403" s="5">
        <f t="shared" si="42"/>
        <v>1.5161424101168626</v>
      </c>
      <c r="M1403" s="5">
        <f t="shared" si="43"/>
        <v>32.820289694531127</v>
      </c>
    </row>
    <row r="1404" spans="1:13" x14ac:dyDescent="0.25">
      <c r="A1404" s="5">
        <v>65</v>
      </c>
      <c r="B1404" s="5" t="s">
        <v>438</v>
      </c>
      <c r="C1404" s="5" t="s">
        <v>431</v>
      </c>
      <c r="D1404" s="5">
        <v>455</v>
      </c>
      <c r="E1404" s="5" t="s">
        <v>7</v>
      </c>
      <c r="F1404" s="5" t="s">
        <v>1175</v>
      </c>
      <c r="G1404" s="5">
        <v>1</v>
      </c>
      <c r="H1404" s="5">
        <v>3806</v>
      </c>
      <c r="I1404" s="5">
        <v>2187</v>
      </c>
      <c r="J1404" s="5">
        <v>0.68029089212102356</v>
      </c>
      <c r="K1404" s="5">
        <v>0.46851238578227949</v>
      </c>
      <c r="L1404" s="5">
        <f t="shared" si="42"/>
        <v>1.5166045637270302</v>
      </c>
      <c r="M1404" s="5">
        <f t="shared" si="43"/>
        <v>32.855233930232167</v>
      </c>
    </row>
    <row r="1405" spans="1:13" x14ac:dyDescent="0.25">
      <c r="A1405" s="5">
        <v>65</v>
      </c>
      <c r="B1405" s="5" t="s">
        <v>438</v>
      </c>
      <c r="C1405" s="5" t="s">
        <v>431</v>
      </c>
      <c r="D1405" s="5">
        <v>455</v>
      </c>
      <c r="E1405" s="5" t="s">
        <v>7</v>
      </c>
      <c r="F1405" s="5" t="s">
        <v>1175</v>
      </c>
      <c r="G1405" s="5">
        <v>1</v>
      </c>
      <c r="H1405" s="5">
        <v>3807</v>
      </c>
      <c r="I1405" s="5">
        <v>2188</v>
      </c>
      <c r="J1405" s="5">
        <v>0.6806020066889632</v>
      </c>
      <c r="K1405" s="5">
        <v>0.46938287530911627</v>
      </c>
      <c r="L1405" s="5">
        <f t="shared" si="42"/>
        <v>1.5170669058197117</v>
      </c>
      <c r="M1405" s="5">
        <f t="shared" si="43"/>
        <v>32.890229645823624</v>
      </c>
    </row>
    <row r="1406" spans="1:13" x14ac:dyDescent="0.25">
      <c r="A1406" s="5">
        <v>65</v>
      </c>
      <c r="B1406" s="5" t="s">
        <v>438</v>
      </c>
      <c r="C1406" s="5" t="s">
        <v>431</v>
      </c>
      <c r="D1406" s="5">
        <v>455</v>
      </c>
      <c r="E1406" s="5" t="s">
        <v>7</v>
      </c>
      <c r="F1406" s="5" t="s">
        <v>1175</v>
      </c>
      <c r="G1406" s="5">
        <v>1</v>
      </c>
      <c r="H1406" s="5">
        <v>3808</v>
      </c>
      <c r="I1406" s="5">
        <v>2189</v>
      </c>
      <c r="J1406" s="5">
        <v>0.68091312125690284</v>
      </c>
      <c r="K1406" s="5">
        <v>0.47025372065723137</v>
      </c>
      <c r="L1406" s="5">
        <f t="shared" si="42"/>
        <v>1.5175294368993359</v>
      </c>
      <c r="M1406" s="5">
        <f t="shared" si="43"/>
        <v>32.925276964773886</v>
      </c>
    </row>
    <row r="1407" spans="1:13" x14ac:dyDescent="0.25">
      <c r="A1407" s="5">
        <v>65</v>
      </c>
      <c r="B1407" s="5" t="s">
        <v>438</v>
      </c>
      <c r="C1407" s="5" t="s">
        <v>431</v>
      </c>
      <c r="D1407" s="5">
        <v>455</v>
      </c>
      <c r="E1407" s="5" t="s">
        <v>7</v>
      </c>
      <c r="F1407" s="5" t="s">
        <v>1175</v>
      </c>
      <c r="G1407" s="5">
        <v>1</v>
      </c>
      <c r="H1407" s="5">
        <v>3809</v>
      </c>
      <c r="I1407" s="5">
        <v>2190</v>
      </c>
      <c r="J1407" s="5">
        <v>0.68122423582484248</v>
      </c>
      <c r="K1407" s="5">
        <v>0.47112492277860063</v>
      </c>
      <c r="L1407" s="5">
        <f t="shared" si="42"/>
        <v>1.5179921574715252</v>
      </c>
      <c r="M1407" s="5">
        <f t="shared" si="43"/>
        <v>32.960376010962982</v>
      </c>
    </row>
    <row r="1408" spans="1:13" x14ac:dyDescent="0.25">
      <c r="A1408" s="5">
        <v>65</v>
      </c>
      <c r="B1408" s="5" t="s">
        <v>438</v>
      </c>
      <c r="C1408" s="5" t="s">
        <v>431</v>
      </c>
      <c r="D1408" s="5">
        <v>455</v>
      </c>
      <c r="E1408" s="5" t="s">
        <v>7</v>
      </c>
      <c r="F1408" s="5" t="s">
        <v>1175</v>
      </c>
      <c r="G1408" s="5">
        <v>1</v>
      </c>
      <c r="H1408" s="5">
        <v>3810</v>
      </c>
      <c r="I1408" s="5">
        <v>2191</v>
      </c>
      <c r="J1408" s="5">
        <v>0.68153535039278212</v>
      </c>
      <c r="K1408" s="5">
        <v>0.47199648262745286</v>
      </c>
      <c r="L1408" s="5">
        <f t="shared" si="42"/>
        <v>1.518455068043097</v>
      </c>
      <c r="M1408" s="5">
        <f t="shared" si="43"/>
        <v>32.99552690868407</v>
      </c>
    </row>
    <row r="1409" spans="1:13" x14ac:dyDescent="0.25">
      <c r="A1409" s="5">
        <v>65</v>
      </c>
      <c r="B1409" s="5" t="s">
        <v>438</v>
      </c>
      <c r="C1409" s="5" t="s">
        <v>431</v>
      </c>
      <c r="D1409" s="5">
        <v>455</v>
      </c>
      <c r="E1409" s="5" t="s">
        <v>7</v>
      </c>
      <c r="F1409" s="5" t="s">
        <v>1175</v>
      </c>
      <c r="G1409" s="5">
        <v>1</v>
      </c>
      <c r="H1409" s="5">
        <v>3811</v>
      </c>
      <c r="I1409" s="5">
        <v>2192</v>
      </c>
      <c r="J1409" s="5">
        <v>0.68184646496072177</v>
      </c>
      <c r="K1409" s="5">
        <v>0.47286840116028073</v>
      </c>
      <c r="L1409" s="5">
        <f t="shared" si="42"/>
        <v>1.518918169122073</v>
      </c>
      <c r="M1409" s="5">
        <f t="shared" si="43"/>
        <v>33.03072978264553</v>
      </c>
    </row>
    <row r="1410" spans="1:13" x14ac:dyDescent="0.25">
      <c r="A1410" s="5">
        <v>65</v>
      </c>
      <c r="B1410" s="5" t="s">
        <v>438</v>
      </c>
      <c r="C1410" s="5" t="s">
        <v>431</v>
      </c>
      <c r="D1410" s="5">
        <v>455</v>
      </c>
      <c r="E1410" s="5" t="s">
        <v>7</v>
      </c>
      <c r="F1410" s="5" t="s">
        <v>1175</v>
      </c>
      <c r="G1410" s="5">
        <v>1</v>
      </c>
      <c r="H1410" s="5">
        <v>3812</v>
      </c>
      <c r="I1410" s="5">
        <v>2193</v>
      </c>
      <c r="J1410" s="5">
        <v>0.68215757952866141</v>
      </c>
      <c r="K1410" s="5">
        <v>0.4737406793358484</v>
      </c>
      <c r="L1410" s="5">
        <f t="shared" si="42"/>
        <v>1.5193814612176804</v>
      </c>
      <c r="M1410" s="5">
        <f t="shared" si="43"/>
        <v>33.065984757972522</v>
      </c>
    </row>
    <row r="1411" spans="1:13" x14ac:dyDescent="0.25">
      <c r="A1411" s="5">
        <v>65</v>
      </c>
      <c r="B1411" s="5" t="s">
        <v>438</v>
      </c>
      <c r="C1411" s="5" t="s">
        <v>431</v>
      </c>
      <c r="D1411" s="5">
        <v>455</v>
      </c>
      <c r="E1411" s="5" t="s">
        <v>7</v>
      </c>
      <c r="F1411" s="5" t="s">
        <v>1175</v>
      </c>
      <c r="G1411" s="5">
        <v>1</v>
      </c>
      <c r="H1411" s="5">
        <v>3813</v>
      </c>
      <c r="I1411" s="5">
        <v>2194</v>
      </c>
      <c r="J1411" s="5">
        <v>0.68246869409660105</v>
      </c>
      <c r="K1411" s="5">
        <v>0.47461331811520269</v>
      </c>
      <c r="L1411" s="5">
        <f t="shared" si="42"/>
        <v>1.5198449448403584</v>
      </c>
      <c r="M1411" s="5">
        <f t="shared" si="43"/>
        <v>33.10129196020889</v>
      </c>
    </row>
    <row r="1412" spans="1:13" x14ac:dyDescent="0.25">
      <c r="A1412" s="5">
        <v>65</v>
      </c>
      <c r="B1412" s="5" t="s">
        <v>438</v>
      </c>
      <c r="C1412" s="5" t="s">
        <v>431</v>
      </c>
      <c r="D1412" s="5">
        <v>455</v>
      </c>
      <c r="E1412" s="5" t="s">
        <v>7</v>
      </c>
      <c r="F1412" s="5" t="s">
        <v>1175</v>
      </c>
      <c r="G1412" s="5">
        <v>1</v>
      </c>
      <c r="H1412" s="5">
        <v>3814</v>
      </c>
      <c r="I1412" s="5">
        <v>2195</v>
      </c>
      <c r="J1412" s="5">
        <v>0.68277980866454069</v>
      </c>
      <c r="K1412" s="5">
        <v>0.47548631846168055</v>
      </c>
      <c r="L1412" s="5">
        <f t="shared" si="42"/>
        <v>1.5203086205017635</v>
      </c>
      <c r="M1412" s="5">
        <f t="shared" si="43"/>
        <v>33.136651515318945</v>
      </c>
    </row>
    <row r="1413" spans="1:13" x14ac:dyDescent="0.25">
      <c r="A1413" s="5">
        <v>65</v>
      </c>
      <c r="B1413" s="5" t="s">
        <v>438</v>
      </c>
      <c r="C1413" s="5" t="s">
        <v>431</v>
      </c>
      <c r="D1413" s="5">
        <v>455</v>
      </c>
      <c r="E1413" s="5" t="s">
        <v>7</v>
      </c>
      <c r="F1413" s="5" t="s">
        <v>1175</v>
      </c>
      <c r="G1413" s="5">
        <v>1</v>
      </c>
      <c r="H1413" s="5">
        <v>3815</v>
      </c>
      <c r="I1413" s="5">
        <v>2196</v>
      </c>
      <c r="J1413" s="5">
        <v>0.68309092323248033</v>
      </c>
      <c r="K1413" s="5">
        <v>0.47635968134092033</v>
      </c>
      <c r="L1413" s="5">
        <f t="shared" ref="L1413:L1476" si="44">$O$5+$O$6*K1413</f>
        <v>1.520772488714774</v>
      </c>
      <c r="M1413" s="5">
        <f t="shared" ref="M1413:M1476" si="45">10^L1413</f>
        <v>33.172063549689319</v>
      </c>
    </row>
    <row r="1414" spans="1:13" x14ac:dyDescent="0.25">
      <c r="A1414" s="5">
        <v>65</v>
      </c>
      <c r="B1414" s="5" t="s">
        <v>438</v>
      </c>
      <c r="C1414" s="5" t="s">
        <v>431</v>
      </c>
      <c r="D1414" s="5">
        <v>455</v>
      </c>
      <c r="E1414" s="5" t="s">
        <v>7</v>
      </c>
      <c r="F1414" s="5" t="s">
        <v>1175</v>
      </c>
      <c r="G1414" s="5">
        <v>1</v>
      </c>
      <c r="H1414" s="5">
        <v>3816</v>
      </c>
      <c r="I1414" s="5">
        <v>2197</v>
      </c>
      <c r="J1414" s="5">
        <v>0.68340203780041997</v>
      </c>
      <c r="K1414" s="5">
        <v>0.4772334077208692</v>
      </c>
      <c r="L1414" s="5">
        <f t="shared" si="44"/>
        <v>1.5212365499934943</v>
      </c>
      <c r="M1414" s="5">
        <f t="shared" si="45"/>
        <v>33.207528190130695</v>
      </c>
    </row>
    <row r="1415" spans="1:13" x14ac:dyDescent="0.25">
      <c r="A1415" s="5">
        <v>65</v>
      </c>
      <c r="B1415" s="5" t="s">
        <v>438</v>
      </c>
      <c r="C1415" s="5" t="s">
        <v>431</v>
      </c>
      <c r="D1415" s="5">
        <v>455</v>
      </c>
      <c r="E1415" s="5" t="s">
        <v>7</v>
      </c>
      <c r="F1415" s="5" t="s">
        <v>1175</v>
      </c>
      <c r="G1415" s="5">
        <v>1</v>
      </c>
      <c r="H1415" s="5">
        <v>3817</v>
      </c>
      <c r="I1415" s="5">
        <v>2198</v>
      </c>
      <c r="J1415" s="5">
        <v>0.68371315236835961</v>
      </c>
      <c r="K1415" s="5">
        <v>0.47810749857179435</v>
      </c>
      <c r="L1415" s="5">
        <f t="shared" si="44"/>
        <v>1.5217008048532616</v>
      </c>
      <c r="M1415" s="5">
        <f t="shared" si="45"/>
        <v>33.243045563879782</v>
      </c>
    </row>
    <row r="1416" spans="1:13" x14ac:dyDescent="0.25">
      <c r="A1416" s="5">
        <v>65</v>
      </c>
      <c r="B1416" s="5" t="s">
        <v>438</v>
      </c>
      <c r="C1416" s="5" t="s">
        <v>431</v>
      </c>
      <c r="D1416" s="5">
        <v>455</v>
      </c>
      <c r="E1416" s="5" t="s">
        <v>7</v>
      </c>
      <c r="F1416" s="5" t="s">
        <v>1175</v>
      </c>
      <c r="G1416" s="5">
        <v>1</v>
      </c>
      <c r="H1416" s="5">
        <v>3818</v>
      </c>
      <c r="I1416" s="5">
        <v>2199</v>
      </c>
      <c r="J1416" s="5">
        <v>0.68402426693629925</v>
      </c>
      <c r="K1416" s="5">
        <v>0.47898195486629136</v>
      </c>
      <c r="L1416" s="5">
        <f t="shared" si="44"/>
        <v>1.5221652538106494</v>
      </c>
      <c r="M1416" s="5">
        <f t="shared" si="45"/>
        <v>33.278615798601052</v>
      </c>
    </row>
    <row r="1417" spans="1:13" x14ac:dyDescent="0.25">
      <c r="A1417" s="5">
        <v>65</v>
      </c>
      <c r="B1417" s="5" t="s">
        <v>438</v>
      </c>
      <c r="C1417" s="5" t="s">
        <v>431</v>
      </c>
      <c r="D1417" s="5">
        <v>455</v>
      </c>
      <c r="E1417" s="5" t="s">
        <v>7</v>
      </c>
      <c r="F1417" s="5" t="s">
        <v>1175</v>
      </c>
      <c r="G1417" s="5">
        <v>1</v>
      </c>
      <c r="H1417" s="5">
        <v>3819</v>
      </c>
      <c r="I1417" s="5">
        <v>2200</v>
      </c>
      <c r="J1417" s="5">
        <v>0.68433538150423889</v>
      </c>
      <c r="K1417" s="5">
        <v>0.47985677757929479</v>
      </c>
      <c r="L1417" s="5">
        <f t="shared" si="44"/>
        <v>1.5226298973834735</v>
      </c>
      <c r="M1417" s="5">
        <f t="shared" si="45"/>
        <v>33.314239022388655</v>
      </c>
    </row>
    <row r="1418" spans="1:13" x14ac:dyDescent="0.25">
      <c r="A1418" s="5">
        <v>65</v>
      </c>
      <c r="B1418" s="5" t="s">
        <v>438</v>
      </c>
      <c r="C1418" s="5" t="s">
        <v>431</v>
      </c>
      <c r="D1418" s="5">
        <v>455</v>
      </c>
      <c r="E1418" s="5" t="s">
        <v>7</v>
      </c>
      <c r="F1418" s="5" t="s">
        <v>1175</v>
      </c>
      <c r="G1418" s="5">
        <v>1</v>
      </c>
      <c r="H1418" s="5">
        <v>3820</v>
      </c>
      <c r="I1418" s="5">
        <v>2201</v>
      </c>
      <c r="J1418" s="5">
        <v>0.68464649607217853</v>
      </c>
      <c r="K1418" s="5">
        <v>0.48073196768808646</v>
      </c>
      <c r="L1418" s="5">
        <f t="shared" si="44"/>
        <v>1.5230947360907963</v>
      </c>
      <c r="M1418" s="5">
        <f t="shared" si="45"/>
        <v>33.349915363768211</v>
      </c>
    </row>
    <row r="1419" spans="1:13" x14ac:dyDescent="0.25">
      <c r="A1419" s="5">
        <v>65</v>
      </c>
      <c r="B1419" s="5" t="s">
        <v>438</v>
      </c>
      <c r="C1419" s="5" t="s">
        <v>431</v>
      </c>
      <c r="D1419" s="5">
        <v>455</v>
      </c>
      <c r="E1419" s="5" t="s">
        <v>7</v>
      </c>
      <c r="F1419" s="5" t="s">
        <v>1175</v>
      </c>
      <c r="G1419" s="5">
        <v>1</v>
      </c>
      <c r="H1419" s="5">
        <v>3821</v>
      </c>
      <c r="I1419" s="5">
        <v>2202</v>
      </c>
      <c r="J1419" s="5">
        <v>0.68495761064011818</v>
      </c>
      <c r="K1419" s="5">
        <v>0.48160752617230673</v>
      </c>
      <c r="L1419" s="5">
        <f t="shared" si="44"/>
        <v>1.5235597704529331</v>
      </c>
      <c r="M1419" s="5">
        <f t="shared" si="45"/>
        <v>33.385644951698836</v>
      </c>
    </row>
    <row r="1420" spans="1:13" x14ac:dyDescent="0.25">
      <c r="A1420" s="5">
        <v>65</v>
      </c>
      <c r="B1420" s="5" t="s">
        <v>432</v>
      </c>
      <c r="C1420" s="5" t="s">
        <v>431</v>
      </c>
      <c r="D1420" s="5">
        <v>455</v>
      </c>
      <c r="E1420" s="5" t="s">
        <v>7</v>
      </c>
      <c r="F1420" s="5" t="s">
        <v>1175</v>
      </c>
      <c r="G1420" s="5">
        <v>1</v>
      </c>
      <c r="H1420" s="5">
        <v>3849</v>
      </c>
      <c r="I1420" s="5">
        <v>2203</v>
      </c>
      <c r="J1420" s="5">
        <v>0.68526872520805782</v>
      </c>
      <c r="K1420" s="5">
        <v>0.4824834540139622</v>
      </c>
      <c r="L1420" s="5">
        <f t="shared" si="44"/>
        <v>1.5240250009914562</v>
      </c>
      <c r="M1420" s="5">
        <f t="shared" si="45"/>
        <v>33.42142791557486</v>
      </c>
    </row>
    <row r="1421" spans="1:13" x14ac:dyDescent="0.25">
      <c r="A1421" s="5">
        <v>65</v>
      </c>
      <c r="B1421" s="5" t="s">
        <v>432</v>
      </c>
      <c r="C1421" s="5" t="s">
        <v>431</v>
      </c>
      <c r="D1421" s="5">
        <v>455</v>
      </c>
      <c r="E1421" s="5" t="s">
        <v>7</v>
      </c>
      <c r="F1421" s="5" t="s">
        <v>1175</v>
      </c>
      <c r="G1421" s="5">
        <v>1</v>
      </c>
      <c r="H1421" s="5">
        <v>3850</v>
      </c>
      <c r="I1421" s="5">
        <v>2204</v>
      </c>
      <c r="J1421" s="5">
        <v>0.68557983977599746</v>
      </c>
      <c r="K1421" s="5">
        <v>0.48335975219743776</v>
      </c>
      <c r="L1421" s="5">
        <f t="shared" si="44"/>
        <v>1.5244904282292007</v>
      </c>
      <c r="M1421" s="5">
        <f t="shared" si="45"/>
        <v>33.457264385227838</v>
      </c>
    </row>
    <row r="1422" spans="1:13" x14ac:dyDescent="0.25">
      <c r="A1422" s="5">
        <v>65</v>
      </c>
      <c r="B1422" s="5" t="s">
        <v>432</v>
      </c>
      <c r="C1422" s="5" t="s">
        <v>431</v>
      </c>
      <c r="D1422" s="5">
        <v>455</v>
      </c>
      <c r="E1422" s="5" t="s">
        <v>7</v>
      </c>
      <c r="F1422" s="5" t="s">
        <v>1175</v>
      </c>
      <c r="G1422" s="5">
        <v>1</v>
      </c>
      <c r="H1422" s="5">
        <v>3851</v>
      </c>
      <c r="I1422" s="5">
        <v>2205</v>
      </c>
      <c r="J1422" s="5">
        <v>0.68589095434393721</v>
      </c>
      <c r="K1422" s="5">
        <v>0.48423642170950487</v>
      </c>
      <c r="L1422" s="5">
        <f t="shared" si="44"/>
        <v>1.5249560526902692</v>
      </c>
      <c r="M1422" s="5">
        <f t="shared" si="45"/>
        <v>33.493154490928426</v>
      </c>
    </row>
    <row r="1423" spans="1:13" x14ac:dyDescent="0.25">
      <c r="A1423" s="5">
        <v>65</v>
      </c>
      <c r="B1423" s="5" t="s">
        <v>432</v>
      </c>
      <c r="C1423" s="5" t="s">
        <v>431</v>
      </c>
      <c r="D1423" s="5">
        <v>455</v>
      </c>
      <c r="E1423" s="5" t="s">
        <v>7</v>
      </c>
      <c r="F1423" s="5" t="s">
        <v>1175</v>
      </c>
      <c r="G1423" s="5">
        <v>1</v>
      </c>
      <c r="H1423" s="5">
        <v>3852</v>
      </c>
      <c r="I1423" s="5">
        <v>2206</v>
      </c>
      <c r="J1423" s="5">
        <v>0.68620206891187685</v>
      </c>
      <c r="K1423" s="5">
        <v>0.48511346353933105</v>
      </c>
      <c r="L1423" s="5">
        <f t="shared" si="44"/>
        <v>1.5254218749000374</v>
      </c>
      <c r="M1423" s="5">
        <f t="shared" si="45"/>
        <v>33.529098363388265</v>
      </c>
    </row>
    <row r="1424" spans="1:13" x14ac:dyDescent="0.25">
      <c r="A1424" s="5">
        <v>65</v>
      </c>
      <c r="B1424" s="5" t="s">
        <v>432</v>
      </c>
      <c r="C1424" s="5" t="s">
        <v>431</v>
      </c>
      <c r="D1424" s="5">
        <v>455</v>
      </c>
      <c r="E1424" s="5" t="s">
        <v>7</v>
      </c>
      <c r="F1424" s="5" t="s">
        <v>1175</v>
      </c>
      <c r="G1424" s="5">
        <v>1</v>
      </c>
      <c r="H1424" s="5">
        <v>3853</v>
      </c>
      <c r="I1424" s="5">
        <v>2207</v>
      </c>
      <c r="J1424" s="5">
        <v>0.68651318347981649</v>
      </c>
      <c r="K1424" s="5">
        <v>0.48599087867849133</v>
      </c>
      <c r="L1424" s="5">
        <f t="shared" si="44"/>
        <v>1.5258878953851589</v>
      </c>
      <c r="M1424" s="5">
        <f t="shared" si="45"/>
        <v>33.565096133761912</v>
      </c>
    </row>
    <row r="1425" spans="1:13" x14ac:dyDescent="0.25">
      <c r="A1425" s="5">
        <v>65</v>
      </c>
      <c r="B1425" s="5" t="s">
        <v>432</v>
      </c>
      <c r="C1425" s="5" t="s">
        <v>431</v>
      </c>
      <c r="D1425" s="5">
        <v>455</v>
      </c>
      <c r="E1425" s="5" t="s">
        <v>7</v>
      </c>
      <c r="F1425" s="5" t="s">
        <v>1175</v>
      </c>
      <c r="G1425" s="5">
        <v>1</v>
      </c>
      <c r="H1425" s="5">
        <v>3854</v>
      </c>
      <c r="I1425" s="5">
        <v>2208</v>
      </c>
      <c r="J1425" s="5">
        <v>0.68682429804775613</v>
      </c>
      <c r="K1425" s="5">
        <v>0.48686866812097629</v>
      </c>
      <c r="L1425" s="5">
        <f t="shared" si="44"/>
        <v>1.5263541146735713</v>
      </c>
      <c r="M1425" s="5">
        <f t="shared" si="45"/>
        <v>33.601147933648889</v>
      </c>
    </row>
    <row r="1426" spans="1:13" x14ac:dyDescent="0.25">
      <c r="A1426" s="5">
        <v>65</v>
      </c>
      <c r="B1426" s="5" t="s">
        <v>432</v>
      </c>
      <c r="C1426" s="5" t="s">
        <v>431</v>
      </c>
      <c r="D1426" s="5">
        <v>455</v>
      </c>
      <c r="E1426" s="5" t="s">
        <v>7</v>
      </c>
      <c r="F1426" s="5" t="s">
        <v>1175</v>
      </c>
      <c r="G1426" s="5">
        <v>1</v>
      </c>
      <c r="H1426" s="5">
        <v>3855</v>
      </c>
      <c r="I1426" s="5">
        <v>2209</v>
      </c>
      <c r="J1426" s="5">
        <v>0.68713541261569577</v>
      </c>
      <c r="K1426" s="5">
        <v>0.48774683286320442</v>
      </c>
      <c r="L1426" s="5">
        <f t="shared" si="44"/>
        <v>1.5268205332945008</v>
      </c>
      <c r="M1426" s="5">
        <f t="shared" si="45"/>
        <v>33.637253895095441</v>
      </c>
    </row>
    <row r="1427" spans="1:13" x14ac:dyDescent="0.25">
      <c r="A1427" s="5">
        <v>65</v>
      </c>
      <c r="B1427" s="5" t="s">
        <v>432</v>
      </c>
      <c r="C1427" s="5" t="s">
        <v>431</v>
      </c>
      <c r="D1427" s="5">
        <v>455</v>
      </c>
      <c r="E1427" s="5" t="s">
        <v>7</v>
      </c>
      <c r="F1427" s="5" t="s">
        <v>1175</v>
      </c>
      <c r="G1427" s="5">
        <v>1</v>
      </c>
      <c r="H1427" s="5">
        <v>3856</v>
      </c>
      <c r="I1427" s="5">
        <v>2210</v>
      </c>
      <c r="J1427" s="5">
        <v>0.68744652718363541</v>
      </c>
      <c r="K1427" s="5">
        <v>0.48862537390402927</v>
      </c>
      <c r="L1427" s="5">
        <f t="shared" si="44"/>
        <v>1.5272871517784679</v>
      </c>
      <c r="M1427" s="5">
        <f t="shared" si="45"/>
        <v>33.673414150596692</v>
      </c>
    </row>
    <row r="1428" spans="1:13" x14ac:dyDescent="0.25">
      <c r="A1428" s="5">
        <v>65</v>
      </c>
      <c r="B1428" s="5" t="s">
        <v>432</v>
      </c>
      <c r="C1428" s="5" t="s">
        <v>431</v>
      </c>
      <c r="D1428" s="5">
        <v>455</v>
      </c>
      <c r="E1428" s="5" t="s">
        <v>7</v>
      </c>
      <c r="F1428" s="5" t="s">
        <v>1175</v>
      </c>
      <c r="G1428" s="5">
        <v>1</v>
      </c>
      <c r="H1428" s="5">
        <v>3857</v>
      </c>
      <c r="I1428" s="5">
        <v>2211</v>
      </c>
      <c r="J1428" s="5">
        <v>0.68775764175157506</v>
      </c>
      <c r="K1428" s="5">
        <v>0.48950429224475234</v>
      </c>
      <c r="L1428" s="5">
        <f t="shared" si="44"/>
        <v>1.5277539706572918</v>
      </c>
      <c r="M1428" s="5">
        <f t="shared" si="45"/>
        <v>33.709628833098428</v>
      </c>
    </row>
    <row r="1429" spans="1:13" x14ac:dyDescent="0.25">
      <c r="A1429" s="5">
        <v>65</v>
      </c>
      <c r="B1429" s="5" t="s">
        <v>432</v>
      </c>
      <c r="C1429" s="5" t="s">
        <v>431</v>
      </c>
      <c r="D1429" s="5">
        <v>455</v>
      </c>
      <c r="E1429" s="5" t="s">
        <v>7</v>
      </c>
      <c r="F1429" s="5" t="s">
        <v>1175</v>
      </c>
      <c r="G1429" s="5">
        <v>1</v>
      </c>
      <c r="H1429" s="5">
        <v>3858</v>
      </c>
      <c r="I1429" s="5">
        <v>2212</v>
      </c>
      <c r="J1429" s="5">
        <v>0.6880687563195147</v>
      </c>
      <c r="K1429" s="5">
        <v>0.49038358888913081</v>
      </c>
      <c r="L1429" s="5">
        <f t="shared" si="44"/>
        <v>1.5282209904640975</v>
      </c>
      <c r="M1429" s="5">
        <f t="shared" si="45"/>
        <v>33.74589807599925</v>
      </c>
    </row>
    <row r="1430" spans="1:13" x14ac:dyDescent="0.25">
      <c r="A1430" s="5">
        <v>65</v>
      </c>
      <c r="B1430" s="5" t="s">
        <v>432</v>
      </c>
      <c r="C1430" s="5" t="s">
        <v>431</v>
      </c>
      <c r="D1430" s="5">
        <v>455</v>
      </c>
      <c r="E1430" s="5" t="s">
        <v>7</v>
      </c>
      <c r="F1430" s="5" t="s">
        <v>1175</v>
      </c>
      <c r="G1430" s="5">
        <v>1</v>
      </c>
      <c r="H1430" s="5">
        <v>3859</v>
      </c>
      <c r="I1430" s="5">
        <v>2213</v>
      </c>
      <c r="J1430" s="5">
        <v>0.68837987088745434</v>
      </c>
      <c r="K1430" s="5">
        <v>0.49126326484338934</v>
      </c>
      <c r="L1430" s="5">
        <f t="shared" si="44"/>
        <v>1.52868821173332</v>
      </c>
      <c r="M1430" s="5">
        <f t="shared" si="45"/>
        <v>33.782222013152435</v>
      </c>
    </row>
    <row r="1431" spans="1:13" x14ac:dyDescent="0.25">
      <c r="A1431" s="5">
        <v>65</v>
      </c>
      <c r="B1431" s="5" t="s">
        <v>563</v>
      </c>
      <c r="C1431" s="5" t="s">
        <v>1049</v>
      </c>
      <c r="D1431" s="5">
        <v>457</v>
      </c>
      <c r="E1431" s="5" t="s">
        <v>7</v>
      </c>
      <c r="F1431" s="5" t="s">
        <v>1175</v>
      </c>
      <c r="G1431" s="5">
        <v>1</v>
      </c>
      <c r="H1431" s="5">
        <v>3884</v>
      </c>
      <c r="I1431" s="5">
        <v>2214</v>
      </c>
      <c r="J1431" s="5">
        <v>0.68869098545539398</v>
      </c>
      <c r="K1431" s="5">
        <v>0.49214332111622938</v>
      </c>
      <c r="L1431" s="5">
        <f t="shared" si="44"/>
        <v>1.5291556350007094</v>
      </c>
      <c r="M1431" s="5">
        <f t="shared" si="45"/>
        <v>33.818600778867975</v>
      </c>
    </row>
    <row r="1432" spans="1:13" x14ac:dyDescent="0.25">
      <c r="A1432" s="5">
        <v>65</v>
      </c>
      <c r="B1432" s="5" t="s">
        <v>563</v>
      </c>
      <c r="C1432" s="5" t="s">
        <v>1049</v>
      </c>
      <c r="D1432" s="5">
        <v>457</v>
      </c>
      <c r="E1432" s="5" t="s">
        <v>7</v>
      </c>
      <c r="F1432" s="5" t="s">
        <v>1175</v>
      </c>
      <c r="G1432" s="5">
        <v>1</v>
      </c>
      <c r="H1432" s="5">
        <v>3885</v>
      </c>
      <c r="I1432" s="5">
        <v>2215</v>
      </c>
      <c r="J1432" s="5">
        <v>0.68900210002333362</v>
      </c>
      <c r="K1432" s="5">
        <v>0.49302375871883963</v>
      </c>
      <c r="L1432" s="5">
        <f t="shared" si="44"/>
        <v>1.5296232608033375</v>
      </c>
      <c r="M1432" s="5">
        <f t="shared" si="45"/>
        <v>33.855034507914652</v>
      </c>
    </row>
    <row r="1433" spans="1:13" x14ac:dyDescent="0.25">
      <c r="A1433" s="5">
        <v>65</v>
      </c>
      <c r="B1433" s="5" t="s">
        <v>563</v>
      </c>
      <c r="C1433" s="5" t="s">
        <v>1049</v>
      </c>
      <c r="D1433" s="5">
        <v>457</v>
      </c>
      <c r="E1433" s="5" t="s">
        <v>7</v>
      </c>
      <c r="F1433" s="5" t="s">
        <v>1175</v>
      </c>
      <c r="G1433" s="5">
        <v>1</v>
      </c>
      <c r="H1433" s="5">
        <v>3886</v>
      </c>
      <c r="I1433" s="5">
        <v>2216</v>
      </c>
      <c r="J1433" s="5">
        <v>0.68931321459127326</v>
      </c>
      <c r="K1433" s="5">
        <v>0.493904578664907</v>
      </c>
      <c r="L1433" s="5">
        <f t="shared" si="44"/>
        <v>1.5300910896796023</v>
      </c>
      <c r="M1433" s="5">
        <f t="shared" si="45"/>
        <v>33.891523335521931</v>
      </c>
    </row>
    <row r="1434" spans="1:13" x14ac:dyDescent="0.25">
      <c r="A1434" s="5">
        <v>65</v>
      </c>
      <c r="B1434" s="5" t="s">
        <v>563</v>
      </c>
      <c r="C1434" s="5" t="s">
        <v>1049</v>
      </c>
      <c r="D1434" s="5">
        <v>457</v>
      </c>
      <c r="E1434" s="5" t="s">
        <v>7</v>
      </c>
      <c r="F1434" s="5" t="s">
        <v>1175</v>
      </c>
      <c r="G1434" s="5">
        <v>1</v>
      </c>
      <c r="H1434" s="5">
        <v>3887</v>
      </c>
      <c r="I1434" s="5">
        <v>2217</v>
      </c>
      <c r="J1434" s="5">
        <v>0.6896243291592129</v>
      </c>
      <c r="K1434" s="5">
        <v>0.49478578197062595</v>
      </c>
      <c r="L1434" s="5">
        <f t="shared" si="44"/>
        <v>1.5305591221692343</v>
      </c>
      <c r="M1434" s="5">
        <f t="shared" si="45"/>
        <v>33.928067397382165</v>
      </c>
    </row>
    <row r="1435" spans="1:13" x14ac:dyDescent="0.25">
      <c r="A1435" s="5">
        <v>65</v>
      </c>
      <c r="B1435" s="5" t="s">
        <v>563</v>
      </c>
      <c r="C1435" s="5" t="s">
        <v>1049</v>
      </c>
      <c r="D1435" s="5">
        <v>457</v>
      </c>
      <c r="E1435" s="5" t="s">
        <v>7</v>
      </c>
      <c r="F1435" s="5" t="s">
        <v>1175</v>
      </c>
      <c r="G1435" s="5">
        <v>1</v>
      </c>
      <c r="H1435" s="5">
        <v>3888</v>
      </c>
      <c r="I1435" s="5">
        <v>2218</v>
      </c>
      <c r="J1435" s="5">
        <v>0.68993544372715254</v>
      </c>
      <c r="K1435" s="5">
        <v>0.49566736965470948</v>
      </c>
      <c r="L1435" s="5">
        <f t="shared" si="44"/>
        <v>1.5310273588133012</v>
      </c>
      <c r="M1435" s="5">
        <f t="shared" si="45"/>
        <v>33.964666829652465</v>
      </c>
    </row>
    <row r="1436" spans="1:13" x14ac:dyDescent="0.25">
      <c r="A1436" s="5">
        <v>65</v>
      </c>
      <c r="B1436" s="5" t="s">
        <v>563</v>
      </c>
      <c r="C1436" s="5" t="s">
        <v>1049</v>
      </c>
      <c r="D1436" s="5">
        <v>457</v>
      </c>
      <c r="E1436" s="5" t="s">
        <v>7</v>
      </c>
      <c r="F1436" s="5" t="s">
        <v>1175</v>
      </c>
      <c r="G1436" s="5">
        <v>1</v>
      </c>
      <c r="H1436" s="5">
        <v>3889</v>
      </c>
      <c r="I1436" s="5">
        <v>2219</v>
      </c>
      <c r="J1436" s="5">
        <v>0.69024655829509218</v>
      </c>
      <c r="K1436" s="5">
        <v>0.49654934273839968</v>
      </c>
      <c r="L1436" s="5">
        <f t="shared" si="44"/>
        <v>1.531495800154214</v>
      </c>
      <c r="M1436" s="5">
        <f t="shared" si="45"/>
        <v>34.001321768956878</v>
      </c>
    </row>
    <row r="1437" spans="1:13" x14ac:dyDescent="0.25">
      <c r="A1437" s="5">
        <v>65</v>
      </c>
      <c r="B1437" s="5" t="s">
        <v>563</v>
      </c>
      <c r="C1437" s="5" t="s">
        <v>1049</v>
      </c>
      <c r="D1437" s="5">
        <v>457</v>
      </c>
      <c r="E1437" s="5" t="s">
        <v>7</v>
      </c>
      <c r="F1437" s="5" t="s">
        <v>1175</v>
      </c>
      <c r="G1437" s="5">
        <v>1</v>
      </c>
      <c r="H1437" s="5">
        <v>3890</v>
      </c>
      <c r="I1437" s="5">
        <v>2220</v>
      </c>
      <c r="J1437" s="5">
        <v>0.69055767286303182</v>
      </c>
      <c r="K1437" s="5">
        <v>0.49743170224547706</v>
      </c>
      <c r="L1437" s="5">
        <f t="shared" si="44"/>
        <v>1.5319644467357325</v>
      </c>
      <c r="M1437" s="5">
        <f t="shared" si="45"/>
        <v>34.038032352388385</v>
      </c>
    </row>
    <row r="1438" spans="1:13" x14ac:dyDescent="0.25">
      <c r="A1438" s="5">
        <v>65</v>
      </c>
      <c r="B1438" s="5" t="s">
        <v>563</v>
      </c>
      <c r="C1438" s="5" t="s">
        <v>1049</v>
      </c>
      <c r="D1438" s="5">
        <v>457</v>
      </c>
      <c r="E1438" s="5" t="s">
        <v>7</v>
      </c>
      <c r="F1438" s="5" t="s">
        <v>1175</v>
      </c>
      <c r="G1438" s="5">
        <v>1</v>
      </c>
      <c r="H1438" s="5">
        <v>3891</v>
      </c>
      <c r="I1438" s="5">
        <v>2221</v>
      </c>
      <c r="J1438" s="5">
        <v>0.69086878743097146</v>
      </c>
      <c r="K1438" s="5">
        <v>0.49831444920227397</v>
      </c>
      <c r="L1438" s="5">
        <f t="shared" si="44"/>
        <v>1.532433299102971</v>
      </c>
      <c r="M1438" s="5">
        <f t="shared" si="45"/>
        <v>34.074798717511051</v>
      </c>
    </row>
    <row r="1439" spans="1:13" x14ac:dyDescent="0.25">
      <c r="A1439" s="5">
        <v>65</v>
      </c>
      <c r="B1439" s="5" t="s">
        <v>563</v>
      </c>
      <c r="C1439" s="5" t="s">
        <v>1049</v>
      </c>
      <c r="D1439" s="5">
        <v>457</v>
      </c>
      <c r="E1439" s="5" t="s">
        <v>7</v>
      </c>
      <c r="F1439" s="5" t="s">
        <v>1175</v>
      </c>
      <c r="G1439" s="5">
        <v>1</v>
      </c>
      <c r="H1439" s="5">
        <v>3892</v>
      </c>
      <c r="I1439" s="5">
        <v>2222</v>
      </c>
      <c r="J1439" s="5">
        <v>0.69117990199891111</v>
      </c>
      <c r="K1439" s="5">
        <v>0.49919758463768149</v>
      </c>
      <c r="L1439" s="5">
        <f t="shared" si="44"/>
        <v>1.5329023578024032</v>
      </c>
      <c r="M1439" s="5">
        <f t="shared" si="45"/>
        <v>34.111621002362007</v>
      </c>
    </row>
    <row r="1440" spans="1:13" x14ac:dyDescent="0.25">
      <c r="A1440" s="5">
        <v>65</v>
      </c>
      <c r="B1440" s="5" t="s">
        <v>563</v>
      </c>
      <c r="C1440" s="5" t="s">
        <v>1049</v>
      </c>
      <c r="D1440" s="5">
        <v>457</v>
      </c>
      <c r="E1440" s="5" t="s">
        <v>7</v>
      </c>
      <c r="F1440" s="5" t="s">
        <v>1175</v>
      </c>
      <c r="G1440" s="5">
        <v>1</v>
      </c>
      <c r="H1440" s="5">
        <v>3893</v>
      </c>
      <c r="I1440" s="5">
        <v>2223</v>
      </c>
      <c r="J1440" s="5">
        <v>0.69149101656685075</v>
      </c>
      <c r="K1440" s="5">
        <v>0.50008110958316254</v>
      </c>
      <c r="L1440" s="5">
        <f t="shared" si="44"/>
        <v>1.5333716233818691</v>
      </c>
      <c r="M1440" s="5">
        <f t="shared" si="45"/>
        <v>34.148499345453665</v>
      </c>
    </row>
    <row r="1441" spans="1:13" x14ac:dyDescent="0.25">
      <c r="A1441" s="5">
        <v>65</v>
      </c>
      <c r="B1441" s="5" t="s">
        <v>563</v>
      </c>
      <c r="C1441" s="5" t="s">
        <v>1049</v>
      </c>
      <c r="D1441" s="5">
        <v>457</v>
      </c>
      <c r="E1441" s="5" t="s">
        <v>7</v>
      </c>
      <c r="F1441" s="5" t="s">
        <v>1175</v>
      </c>
      <c r="G1441" s="5">
        <v>1</v>
      </c>
      <c r="H1441" s="5">
        <v>3894</v>
      </c>
      <c r="I1441" s="5">
        <v>2224</v>
      </c>
      <c r="J1441" s="5">
        <v>0.69180213113479039</v>
      </c>
      <c r="K1441" s="5">
        <v>0.50096502507276175</v>
      </c>
      <c r="L1441" s="5">
        <f t="shared" si="44"/>
        <v>1.5338410963905793</v>
      </c>
      <c r="M1441" s="5">
        <f t="shared" si="45"/>
        <v>34.18543388577573</v>
      </c>
    </row>
    <row r="1442" spans="1:13" x14ac:dyDescent="0.25">
      <c r="A1442" s="5">
        <v>65</v>
      </c>
      <c r="B1442" s="5" t="s">
        <v>563</v>
      </c>
      <c r="C1442" s="5" t="s">
        <v>1049</v>
      </c>
      <c r="D1442" s="5">
        <v>457</v>
      </c>
      <c r="E1442" s="5" t="s">
        <v>7</v>
      </c>
      <c r="F1442" s="5" t="s">
        <v>1175</v>
      </c>
      <c r="G1442" s="5">
        <v>1</v>
      </c>
      <c r="H1442" s="5">
        <v>3895</v>
      </c>
      <c r="I1442" s="5">
        <v>2225</v>
      </c>
      <c r="J1442" s="5">
        <v>0.69211324570273003</v>
      </c>
      <c r="K1442" s="5">
        <v>0.50184933214311722</v>
      </c>
      <c r="L1442" s="5">
        <f t="shared" si="44"/>
        <v>1.5343107773791227</v>
      </c>
      <c r="M1442" s="5">
        <f t="shared" si="45"/>
        <v>34.222424762797473</v>
      </c>
    </row>
    <row r="1443" spans="1:13" x14ac:dyDescent="0.25">
      <c r="A1443" s="5">
        <v>65</v>
      </c>
      <c r="B1443" s="5" t="s">
        <v>563</v>
      </c>
      <c r="C1443" s="5" t="s">
        <v>1049</v>
      </c>
      <c r="D1443" s="5">
        <v>457</v>
      </c>
      <c r="E1443" s="5" t="s">
        <v>7</v>
      </c>
      <c r="F1443" s="5" t="s">
        <v>1175</v>
      </c>
      <c r="G1443" s="5">
        <v>1</v>
      </c>
      <c r="H1443" s="5">
        <v>3896</v>
      </c>
      <c r="I1443" s="5">
        <v>2226</v>
      </c>
      <c r="J1443" s="5">
        <v>0.69242436027066967</v>
      </c>
      <c r="K1443" s="5">
        <v>0.50273403183346943</v>
      </c>
      <c r="L1443" s="5">
        <f t="shared" si="44"/>
        <v>1.5347806668994692</v>
      </c>
      <c r="M1443" s="5">
        <f t="shared" si="45"/>
        <v>34.259472116469617</v>
      </c>
    </row>
    <row r="1444" spans="1:13" x14ac:dyDescent="0.25">
      <c r="A1444" s="5">
        <v>65</v>
      </c>
      <c r="B1444" s="5" t="s">
        <v>563</v>
      </c>
      <c r="C1444" s="5" t="s">
        <v>1049</v>
      </c>
      <c r="D1444" s="5">
        <v>457</v>
      </c>
      <c r="E1444" s="5" t="s">
        <v>7</v>
      </c>
      <c r="F1444" s="5" t="s">
        <v>1175</v>
      </c>
      <c r="G1444" s="5">
        <v>1</v>
      </c>
      <c r="H1444" s="5">
        <v>3897</v>
      </c>
      <c r="I1444" s="5">
        <v>2227</v>
      </c>
      <c r="J1444" s="5">
        <v>0.69273547483860931</v>
      </c>
      <c r="K1444" s="5">
        <v>0.50361912518567387</v>
      </c>
      <c r="L1444" s="5">
        <f t="shared" si="44"/>
        <v>1.535250765504979</v>
      </c>
      <c r="M1444" s="5">
        <f t="shared" si="45"/>
        <v>34.296576087226768</v>
      </c>
    </row>
    <row r="1445" spans="1:13" x14ac:dyDescent="0.25">
      <c r="A1445" s="5">
        <v>65</v>
      </c>
      <c r="B1445" s="5" t="s">
        <v>563</v>
      </c>
      <c r="C1445" s="5" t="s">
        <v>1049</v>
      </c>
      <c r="D1445" s="5">
        <v>457</v>
      </c>
      <c r="E1445" s="5" t="s">
        <v>7</v>
      </c>
      <c r="F1445" s="5" t="s">
        <v>1175</v>
      </c>
      <c r="G1445" s="5">
        <v>1</v>
      </c>
      <c r="H1445" s="5">
        <v>3898</v>
      </c>
      <c r="I1445" s="5">
        <v>2228</v>
      </c>
      <c r="J1445" s="5">
        <v>0.69304658940654895</v>
      </c>
      <c r="K1445" s="5">
        <v>0.50450461324421081</v>
      </c>
      <c r="L1445" s="5">
        <f t="shared" si="44"/>
        <v>1.535721073750405</v>
      </c>
      <c r="M1445" s="5">
        <f t="shared" si="45"/>
        <v>34.333736815989333</v>
      </c>
    </row>
    <row r="1446" spans="1:13" x14ac:dyDescent="0.25">
      <c r="A1446" s="5">
        <v>65</v>
      </c>
      <c r="B1446" s="5" t="s">
        <v>563</v>
      </c>
      <c r="C1446" s="5" t="s">
        <v>1049</v>
      </c>
      <c r="D1446" s="5">
        <v>457</v>
      </c>
      <c r="E1446" s="5" t="s">
        <v>7</v>
      </c>
      <c r="F1446" s="5" t="s">
        <v>1175</v>
      </c>
      <c r="G1446" s="5">
        <v>1</v>
      </c>
      <c r="H1446" s="5">
        <v>3899</v>
      </c>
      <c r="I1446" s="5">
        <v>2229</v>
      </c>
      <c r="J1446" s="5">
        <v>0.69335770397448859</v>
      </c>
      <c r="K1446" s="5">
        <v>0.50539049705619732</v>
      </c>
      <c r="L1446" s="5">
        <f t="shared" si="44"/>
        <v>1.5361915921919018</v>
      </c>
      <c r="M1446" s="5">
        <f t="shared" si="45"/>
        <v>34.370954444165896</v>
      </c>
    </row>
    <row r="1447" spans="1:13" x14ac:dyDescent="0.25">
      <c r="A1447" s="5">
        <v>65</v>
      </c>
      <c r="B1447" s="5" t="s">
        <v>563</v>
      </c>
      <c r="C1447" s="5" t="s">
        <v>1049</v>
      </c>
      <c r="D1447" s="5">
        <v>457</v>
      </c>
      <c r="E1447" s="5" t="s">
        <v>7</v>
      </c>
      <c r="F1447" s="5" t="s">
        <v>1175</v>
      </c>
      <c r="G1447" s="5">
        <v>1</v>
      </c>
      <c r="H1447" s="5">
        <v>3900</v>
      </c>
      <c r="I1447" s="5">
        <v>2230</v>
      </c>
      <c r="J1447" s="5">
        <v>0.69366881854242823</v>
      </c>
      <c r="K1447" s="5">
        <v>0.50627677767139656</v>
      </c>
      <c r="L1447" s="5">
        <f t="shared" si="44"/>
        <v>1.5366623213870287</v>
      </c>
      <c r="M1447" s="5">
        <f t="shared" si="45"/>
        <v>34.408229113655196</v>
      </c>
    </row>
    <row r="1448" spans="1:13" x14ac:dyDescent="0.25">
      <c r="A1448" s="5">
        <v>65</v>
      </c>
      <c r="B1448" s="5" t="s">
        <v>563</v>
      </c>
      <c r="C1448" s="5" t="s">
        <v>1049</v>
      </c>
      <c r="D1448" s="5">
        <v>457</v>
      </c>
      <c r="E1448" s="5" t="s">
        <v>7</v>
      </c>
      <c r="F1448" s="5" t="s">
        <v>1175</v>
      </c>
      <c r="G1448" s="5">
        <v>1</v>
      </c>
      <c r="H1448" s="5">
        <v>3901</v>
      </c>
      <c r="I1448" s="5">
        <v>2231</v>
      </c>
      <c r="J1448" s="5">
        <v>0.69397993311036787</v>
      </c>
      <c r="K1448" s="5">
        <v>0.50716345614223157</v>
      </c>
      <c r="L1448" s="5">
        <f t="shared" si="44"/>
        <v>1.537133261894758</v>
      </c>
      <c r="M1448" s="5">
        <f t="shared" si="45"/>
        <v>34.445560966848525</v>
      </c>
    </row>
    <row r="1449" spans="1:13" x14ac:dyDescent="0.25">
      <c r="A1449" s="5">
        <v>65</v>
      </c>
      <c r="B1449" s="5" t="s">
        <v>563</v>
      </c>
      <c r="C1449" s="5" t="s">
        <v>1049</v>
      </c>
      <c r="D1449" s="5">
        <v>457</v>
      </c>
      <c r="E1449" s="5" t="s">
        <v>7</v>
      </c>
      <c r="F1449" s="5" t="s">
        <v>1175</v>
      </c>
      <c r="G1449" s="5">
        <v>1</v>
      </c>
      <c r="H1449" s="5">
        <v>3902</v>
      </c>
      <c r="I1449" s="5">
        <v>2232</v>
      </c>
      <c r="J1449" s="5">
        <v>0.69429104767830752</v>
      </c>
      <c r="K1449" s="5">
        <v>0.50805053352379348</v>
      </c>
      <c r="L1449" s="5">
        <f t="shared" si="44"/>
        <v>1.5376044142754788</v>
      </c>
      <c r="M1449" s="5">
        <f t="shared" si="45"/>
        <v>34.482950146631744</v>
      </c>
    </row>
    <row r="1450" spans="1:13" x14ac:dyDescent="0.25">
      <c r="A1450" s="5">
        <v>65</v>
      </c>
      <c r="B1450" s="5" t="s">
        <v>563</v>
      </c>
      <c r="C1450" s="5" t="s">
        <v>1049</v>
      </c>
      <c r="D1450" s="5">
        <v>457</v>
      </c>
      <c r="E1450" s="5" t="s">
        <v>7</v>
      </c>
      <c r="F1450" s="5" t="s">
        <v>1175</v>
      </c>
      <c r="G1450" s="5">
        <v>1</v>
      </c>
      <c r="H1450" s="5">
        <v>3903</v>
      </c>
      <c r="I1450" s="5">
        <v>2233</v>
      </c>
      <c r="J1450" s="5">
        <v>0.69460216224624716</v>
      </c>
      <c r="K1450" s="5">
        <v>0.50893801087385437</v>
      </c>
      <c r="L1450" s="5">
        <f t="shared" si="44"/>
        <v>1.5380757790910047</v>
      </c>
      <c r="M1450" s="5">
        <f t="shared" si="45"/>
        <v>34.520396796387665</v>
      </c>
    </row>
    <row r="1451" spans="1:13" x14ac:dyDescent="0.25">
      <c r="A1451" s="5">
        <v>65</v>
      </c>
      <c r="B1451" s="5" t="s">
        <v>563</v>
      </c>
      <c r="C1451" s="5" t="s">
        <v>1049</v>
      </c>
      <c r="D1451" s="5">
        <v>457</v>
      </c>
      <c r="E1451" s="5" t="s">
        <v>7</v>
      </c>
      <c r="F1451" s="5" t="s">
        <v>1175</v>
      </c>
      <c r="G1451" s="5">
        <v>1</v>
      </c>
      <c r="H1451" s="5">
        <v>3904</v>
      </c>
      <c r="I1451" s="5">
        <v>2234</v>
      </c>
      <c r="J1451" s="5">
        <v>0.6949132768141868</v>
      </c>
      <c r="K1451" s="5">
        <v>0.50982588925287864</v>
      </c>
      <c r="L1451" s="5">
        <f t="shared" si="44"/>
        <v>1.5385473569045787</v>
      </c>
      <c r="M1451" s="5">
        <f t="shared" si="45"/>
        <v>34.557901059998166</v>
      </c>
    </row>
    <row r="1452" spans="1:13" x14ac:dyDescent="0.25">
      <c r="A1452" s="5">
        <v>65</v>
      </c>
      <c r="B1452" s="5" t="s">
        <v>563</v>
      </c>
      <c r="C1452" s="5" t="s">
        <v>1049</v>
      </c>
      <c r="D1452" s="5">
        <v>457</v>
      </c>
      <c r="E1452" s="5" t="s">
        <v>7</v>
      </c>
      <c r="F1452" s="5" t="s">
        <v>1175</v>
      </c>
      <c r="G1452" s="5">
        <v>1</v>
      </c>
      <c r="H1452" s="5">
        <v>3905</v>
      </c>
      <c r="I1452" s="5">
        <v>2235</v>
      </c>
      <c r="J1452" s="5">
        <v>0.69522439138212644</v>
      </c>
      <c r="K1452" s="5">
        <v>0.51071416972403338</v>
      </c>
      <c r="L1452" s="5">
        <f t="shared" si="44"/>
        <v>1.5390191482808795</v>
      </c>
      <c r="M1452" s="5">
        <f t="shared" si="45"/>
        <v>34.595463081846511</v>
      </c>
    </row>
    <row r="1453" spans="1:13" x14ac:dyDescent="0.25">
      <c r="A1453" s="5">
        <v>65</v>
      </c>
      <c r="B1453" s="5" t="s">
        <v>563</v>
      </c>
      <c r="C1453" s="5" t="s">
        <v>1049</v>
      </c>
      <c r="D1453" s="5">
        <v>457</v>
      </c>
      <c r="E1453" s="5" t="s">
        <v>7</v>
      </c>
      <c r="F1453" s="5" t="s">
        <v>1175</v>
      </c>
      <c r="G1453" s="5">
        <v>1</v>
      </c>
      <c r="H1453" s="5">
        <v>3906</v>
      </c>
      <c r="I1453" s="5">
        <v>2236</v>
      </c>
      <c r="J1453" s="5">
        <v>0.69553550595006608</v>
      </c>
      <c r="K1453" s="5">
        <v>0.51160285335319955</v>
      </c>
      <c r="L1453" s="5">
        <f t="shared" si="44"/>
        <v>1.5394911537860274</v>
      </c>
      <c r="M1453" s="5">
        <f t="shared" si="45"/>
        <v>34.633083006819533</v>
      </c>
    </row>
    <row r="1454" spans="1:13" x14ac:dyDescent="0.25">
      <c r="A1454" s="5">
        <v>65</v>
      </c>
      <c r="B1454" s="5" t="s">
        <v>563</v>
      </c>
      <c r="C1454" s="5" t="s">
        <v>1049</v>
      </c>
      <c r="D1454" s="5">
        <v>457</v>
      </c>
      <c r="E1454" s="5" t="s">
        <v>7</v>
      </c>
      <c r="F1454" s="5" t="s">
        <v>1175</v>
      </c>
      <c r="G1454" s="5">
        <v>1</v>
      </c>
      <c r="H1454" s="5">
        <v>3907</v>
      </c>
      <c r="I1454" s="5">
        <v>2237</v>
      </c>
      <c r="J1454" s="5">
        <v>0.69584662051800572</v>
      </c>
      <c r="K1454" s="5">
        <v>0.51249194120898522</v>
      </c>
      <c r="L1454" s="5">
        <f t="shared" si="44"/>
        <v>1.5399633739875906</v>
      </c>
      <c r="M1454" s="5">
        <f t="shared" si="45"/>
        <v>34.670760980309943</v>
      </c>
    </row>
    <row r="1455" spans="1:13" x14ac:dyDescent="0.25">
      <c r="A1455" s="5">
        <v>65</v>
      </c>
      <c r="B1455" s="5" t="s">
        <v>563</v>
      </c>
      <c r="C1455" s="5" t="s">
        <v>1049</v>
      </c>
      <c r="D1455" s="5">
        <v>457</v>
      </c>
      <c r="E1455" s="5" t="s">
        <v>7</v>
      </c>
      <c r="F1455" s="5" t="s">
        <v>1175</v>
      </c>
      <c r="G1455" s="5">
        <v>1</v>
      </c>
      <c r="H1455" s="5">
        <v>3908</v>
      </c>
      <c r="I1455" s="5">
        <v>2238</v>
      </c>
      <c r="J1455" s="5">
        <v>0.69615773508594536</v>
      </c>
      <c r="K1455" s="5">
        <v>0.51338143436273476</v>
      </c>
      <c r="L1455" s="5">
        <f t="shared" si="44"/>
        <v>1.5404358094545916</v>
      </c>
      <c r="M1455" s="5">
        <f t="shared" si="45"/>
        <v>34.708497148218669</v>
      </c>
    </row>
    <row r="1456" spans="1:13" x14ac:dyDescent="0.25">
      <c r="A1456" s="5">
        <v>65</v>
      </c>
      <c r="B1456" s="5" t="s">
        <v>563</v>
      </c>
      <c r="C1456" s="5" t="s">
        <v>1049</v>
      </c>
      <c r="D1456" s="5">
        <v>457</v>
      </c>
      <c r="E1456" s="5" t="s">
        <v>7</v>
      </c>
      <c r="F1456" s="5" t="s">
        <v>1175</v>
      </c>
      <c r="G1456" s="5">
        <v>1</v>
      </c>
      <c r="H1456" s="5">
        <v>3909</v>
      </c>
      <c r="I1456" s="5">
        <v>2239</v>
      </c>
      <c r="J1456" s="5">
        <v>0.696468849653885</v>
      </c>
      <c r="K1456" s="5">
        <v>0.5142713338885414</v>
      </c>
      <c r="L1456" s="5">
        <f t="shared" si="44"/>
        <v>1.5409084607575116</v>
      </c>
      <c r="M1456" s="5">
        <f t="shared" si="45"/>
        <v>34.746291656956963</v>
      </c>
    </row>
    <row r="1457" spans="1:13" x14ac:dyDescent="0.25">
      <c r="A1457" s="5">
        <v>65</v>
      </c>
      <c r="B1457" s="5" t="s">
        <v>563</v>
      </c>
      <c r="C1457" s="5" t="s">
        <v>1049</v>
      </c>
      <c r="D1457" s="5">
        <v>457</v>
      </c>
      <c r="E1457" s="5" t="s">
        <v>7</v>
      </c>
      <c r="F1457" s="5" t="s">
        <v>1175</v>
      </c>
      <c r="G1457" s="5">
        <v>1</v>
      </c>
      <c r="H1457" s="5">
        <v>3910</v>
      </c>
      <c r="I1457" s="5">
        <v>2240</v>
      </c>
      <c r="J1457" s="5">
        <v>0.69677996422182464</v>
      </c>
      <c r="K1457" s="5">
        <v>0.51516164086325933</v>
      </c>
      <c r="L1457" s="5">
        <f t="shared" si="44"/>
        <v>1.5413813284682993</v>
      </c>
      <c r="M1457" s="5">
        <f t="shared" si="45"/>
        <v>34.784144653448976</v>
      </c>
    </row>
    <row r="1458" spans="1:13" x14ac:dyDescent="0.25">
      <c r="A1458" s="5">
        <v>65</v>
      </c>
      <c r="B1458" s="5" t="s">
        <v>563</v>
      </c>
      <c r="C1458" s="5" t="s">
        <v>1049</v>
      </c>
      <c r="D1458" s="5">
        <v>457</v>
      </c>
      <c r="E1458" s="5" t="s">
        <v>7</v>
      </c>
      <c r="F1458" s="5" t="s">
        <v>1175</v>
      </c>
      <c r="G1458" s="5">
        <v>1</v>
      </c>
      <c r="H1458" s="5">
        <v>3911</v>
      </c>
      <c r="I1458" s="5">
        <v>2241</v>
      </c>
      <c r="J1458" s="5">
        <v>0.69709107878976428</v>
      </c>
      <c r="K1458" s="5">
        <v>0.51605235636651403</v>
      </c>
      <c r="L1458" s="5">
        <f t="shared" si="44"/>
        <v>1.5418544131603751</v>
      </c>
      <c r="M1458" s="5">
        <f t="shared" si="45"/>
        <v>34.822056285133826</v>
      </c>
    </row>
    <row r="1459" spans="1:13" x14ac:dyDescent="0.25">
      <c r="A1459" s="5">
        <v>65</v>
      </c>
      <c r="B1459" s="5" t="s">
        <v>563</v>
      </c>
      <c r="C1459" s="5" t="s">
        <v>1049</v>
      </c>
      <c r="D1459" s="5">
        <v>457</v>
      </c>
      <c r="E1459" s="5" t="s">
        <v>7</v>
      </c>
      <c r="F1459" s="5" t="s">
        <v>1175</v>
      </c>
      <c r="G1459" s="5">
        <v>1</v>
      </c>
      <c r="H1459" s="5">
        <v>3912</v>
      </c>
      <c r="I1459" s="5">
        <v>2242</v>
      </c>
      <c r="J1459" s="5">
        <v>0.69740219335770393</v>
      </c>
      <c r="K1459" s="5">
        <v>0.51694348148071523</v>
      </c>
      <c r="L1459" s="5">
        <f t="shared" si="44"/>
        <v>1.5423277154086374</v>
      </c>
      <c r="M1459" s="5">
        <f t="shared" si="45"/>
        <v>34.860026699968074</v>
      </c>
    </row>
    <row r="1460" spans="1:13" x14ac:dyDescent="0.25">
      <c r="A1460" s="5">
        <v>65</v>
      </c>
      <c r="B1460" s="5" t="s">
        <v>564</v>
      </c>
      <c r="C1460" s="5" t="s">
        <v>1049</v>
      </c>
      <c r="D1460" s="5">
        <v>457</v>
      </c>
      <c r="E1460" s="5" t="s">
        <v>7</v>
      </c>
      <c r="F1460" s="5" t="s">
        <v>1175</v>
      </c>
      <c r="G1460" s="5">
        <v>1</v>
      </c>
      <c r="H1460" s="5">
        <v>3936</v>
      </c>
      <c r="I1460" s="5">
        <v>2243</v>
      </c>
      <c r="J1460" s="5">
        <v>0.69771330792564357</v>
      </c>
      <c r="K1460" s="5">
        <v>0.51783501729106751</v>
      </c>
      <c r="L1460" s="5">
        <f t="shared" si="44"/>
        <v>1.5428012357894705</v>
      </c>
      <c r="M1460" s="5">
        <f t="shared" si="45"/>
        <v>34.898056046428039</v>
      </c>
    </row>
    <row r="1461" spans="1:13" x14ac:dyDescent="0.25">
      <c r="A1461" s="5">
        <v>65</v>
      </c>
      <c r="B1461" s="5" t="s">
        <v>564</v>
      </c>
      <c r="C1461" s="5" t="s">
        <v>1049</v>
      </c>
      <c r="D1461" s="5">
        <v>457</v>
      </c>
      <c r="E1461" s="5" t="s">
        <v>7</v>
      </c>
      <c r="F1461" s="5" t="s">
        <v>1175</v>
      </c>
      <c r="G1461" s="5">
        <v>1</v>
      </c>
      <c r="H1461" s="5">
        <v>3937</v>
      </c>
      <c r="I1461" s="5">
        <v>2244</v>
      </c>
      <c r="J1461" s="5">
        <v>0.69802442249358321</v>
      </c>
      <c r="K1461" s="5">
        <v>0.51872696488558279</v>
      </c>
      <c r="L1461" s="5">
        <f t="shared" si="44"/>
        <v>1.5432749748807482</v>
      </c>
      <c r="M1461" s="5">
        <f t="shared" si="45"/>
        <v>34.936144473512087</v>
      </c>
    </row>
    <row r="1462" spans="1:13" x14ac:dyDescent="0.25">
      <c r="A1462" s="5">
        <v>65</v>
      </c>
      <c r="B1462" s="5" t="s">
        <v>564</v>
      </c>
      <c r="C1462" s="5" t="s">
        <v>1049</v>
      </c>
      <c r="D1462" s="5">
        <v>457</v>
      </c>
      <c r="E1462" s="5" t="s">
        <v>7</v>
      </c>
      <c r="F1462" s="5" t="s">
        <v>1175</v>
      </c>
      <c r="G1462" s="5">
        <v>1</v>
      </c>
      <c r="H1462" s="5">
        <v>3938</v>
      </c>
      <c r="I1462" s="5">
        <v>2245</v>
      </c>
      <c r="J1462" s="5">
        <v>0.69833553706152296</v>
      </c>
      <c r="K1462" s="5">
        <v>0.51961932535509248</v>
      </c>
      <c r="L1462" s="5">
        <f t="shared" si="44"/>
        <v>1.5437489332618428</v>
      </c>
      <c r="M1462" s="5">
        <f t="shared" si="45"/>
        <v>34.974292130743123</v>
      </c>
    </row>
    <row r="1463" spans="1:13" x14ac:dyDescent="0.25">
      <c r="A1463" s="5">
        <v>65</v>
      </c>
      <c r="B1463" s="5" t="s">
        <v>564</v>
      </c>
      <c r="C1463" s="5" t="s">
        <v>1049</v>
      </c>
      <c r="D1463" s="5">
        <v>457</v>
      </c>
      <c r="E1463" s="5" t="s">
        <v>7</v>
      </c>
      <c r="F1463" s="5" t="s">
        <v>1175</v>
      </c>
      <c r="G1463" s="5">
        <v>1</v>
      </c>
      <c r="H1463" s="5">
        <v>3939</v>
      </c>
      <c r="I1463" s="5">
        <v>2246</v>
      </c>
      <c r="J1463" s="5">
        <v>0.6986466516294626</v>
      </c>
      <c r="K1463" s="5">
        <v>0.52051209979325819</v>
      </c>
      <c r="L1463" s="5">
        <f t="shared" si="44"/>
        <v>1.5442231115136296</v>
      </c>
      <c r="M1463" s="5">
        <f t="shared" si="45"/>
        <v>35.012499168170883</v>
      </c>
    </row>
    <row r="1464" spans="1:13" x14ac:dyDescent="0.25">
      <c r="A1464" s="5">
        <v>65</v>
      </c>
      <c r="B1464" s="5" t="s">
        <v>564</v>
      </c>
      <c r="C1464" s="5" t="s">
        <v>1049</v>
      </c>
      <c r="D1464" s="5">
        <v>457</v>
      </c>
      <c r="E1464" s="5" t="s">
        <v>7</v>
      </c>
      <c r="F1464" s="5" t="s">
        <v>1175</v>
      </c>
      <c r="G1464" s="5">
        <v>1</v>
      </c>
      <c r="H1464" s="5">
        <v>3940</v>
      </c>
      <c r="I1464" s="5">
        <v>2247</v>
      </c>
      <c r="J1464" s="5">
        <v>0.69895776619740224</v>
      </c>
      <c r="K1464" s="5">
        <v>0.52140528929658436</v>
      </c>
      <c r="L1464" s="5">
        <f t="shared" si="44"/>
        <v>1.5446975102184934</v>
      </c>
      <c r="M1464" s="5">
        <f t="shared" si="45"/>
        <v>35.050765736374331</v>
      </c>
    </row>
    <row r="1465" spans="1:13" x14ac:dyDescent="0.25">
      <c r="A1465" s="5">
        <v>65</v>
      </c>
      <c r="B1465" s="5" t="s">
        <v>564</v>
      </c>
      <c r="C1465" s="5" t="s">
        <v>1049</v>
      </c>
      <c r="D1465" s="5">
        <v>457</v>
      </c>
      <c r="E1465" s="5" t="s">
        <v>7</v>
      </c>
      <c r="F1465" s="5" t="s">
        <v>1175</v>
      </c>
      <c r="G1465" s="5">
        <v>1</v>
      </c>
      <c r="H1465" s="5">
        <v>3941</v>
      </c>
      <c r="I1465" s="5">
        <v>2248</v>
      </c>
      <c r="J1465" s="5">
        <v>0.69926888076534188</v>
      </c>
      <c r="K1465" s="5">
        <v>0.52229889496443138</v>
      </c>
      <c r="L1465" s="5">
        <f t="shared" si="44"/>
        <v>1.5451721299603365</v>
      </c>
      <c r="M1465" s="5">
        <f t="shared" si="45"/>
        <v>35.089091986464133</v>
      </c>
    </row>
    <row r="1466" spans="1:13" x14ac:dyDescent="0.25">
      <c r="A1466" s="5">
        <v>65</v>
      </c>
      <c r="B1466" s="5" t="s">
        <v>564</v>
      </c>
      <c r="C1466" s="5" t="s">
        <v>1049</v>
      </c>
      <c r="D1466" s="5">
        <v>457</v>
      </c>
      <c r="E1466" s="5" t="s">
        <v>7</v>
      </c>
      <c r="F1466" s="5" t="s">
        <v>1175</v>
      </c>
      <c r="G1466" s="5">
        <v>1</v>
      </c>
      <c r="H1466" s="5">
        <v>3942</v>
      </c>
      <c r="I1466" s="5">
        <v>2249</v>
      </c>
      <c r="J1466" s="5">
        <v>0.69957999533328152</v>
      </c>
      <c r="K1466" s="5">
        <v>0.52319291789902533</v>
      </c>
      <c r="L1466" s="5">
        <f t="shared" si="44"/>
        <v>1.5456469713245831</v>
      </c>
      <c r="M1466" s="5">
        <f t="shared" si="45"/>
        <v>35.127478070085012</v>
      </c>
    </row>
    <row r="1467" spans="1:13" x14ac:dyDescent="0.25">
      <c r="A1467" s="5">
        <v>65</v>
      </c>
      <c r="B1467" s="5" t="s">
        <v>564</v>
      </c>
      <c r="C1467" s="5" t="s">
        <v>1049</v>
      </c>
      <c r="D1467" s="5">
        <v>457</v>
      </c>
      <c r="E1467" s="5" t="s">
        <v>7</v>
      </c>
      <c r="F1467" s="5" t="s">
        <v>1175</v>
      </c>
      <c r="G1467" s="5">
        <v>1</v>
      </c>
      <c r="H1467" s="5">
        <v>3943</v>
      </c>
      <c r="I1467" s="5">
        <v>2250</v>
      </c>
      <c r="J1467" s="5">
        <v>0.69989110990122116</v>
      </c>
      <c r="K1467" s="5">
        <v>0.52408735920547245</v>
      </c>
      <c r="L1467" s="5">
        <f t="shared" si="44"/>
        <v>1.5461220348981866</v>
      </c>
      <c r="M1467" s="5">
        <f t="shared" si="45"/>
        <v>35.165924139418237</v>
      </c>
    </row>
    <row r="1468" spans="1:13" x14ac:dyDescent="0.25">
      <c r="A1468" s="5">
        <v>65</v>
      </c>
      <c r="B1468" s="5" t="s">
        <v>564</v>
      </c>
      <c r="C1468" s="5" t="s">
        <v>1049</v>
      </c>
      <c r="D1468" s="5">
        <v>457</v>
      </c>
      <c r="E1468" s="5" t="s">
        <v>7</v>
      </c>
      <c r="F1468" s="5" t="s">
        <v>1175</v>
      </c>
      <c r="G1468" s="5">
        <v>1</v>
      </c>
      <c r="H1468" s="5">
        <v>3944</v>
      </c>
      <c r="I1468" s="5">
        <v>2251</v>
      </c>
      <c r="J1468" s="5">
        <v>0.70020222446916081</v>
      </c>
      <c r="K1468" s="5">
        <v>0.52498221999176975</v>
      </c>
      <c r="L1468" s="5">
        <f t="shared" si="44"/>
        <v>1.5465973212696364</v>
      </c>
      <c r="M1468" s="5">
        <f t="shared" si="45"/>
        <v>35.204430347184058</v>
      </c>
    </row>
    <row r="1469" spans="1:13" x14ac:dyDescent="0.25">
      <c r="A1469" s="5">
        <v>65</v>
      </c>
      <c r="B1469" s="5" t="s">
        <v>564</v>
      </c>
      <c r="C1469" s="5" t="s">
        <v>1049</v>
      </c>
      <c r="D1469" s="5">
        <v>457</v>
      </c>
      <c r="E1469" s="5" t="s">
        <v>7</v>
      </c>
      <c r="F1469" s="5" t="s">
        <v>1175</v>
      </c>
      <c r="G1469" s="5">
        <v>1</v>
      </c>
      <c r="H1469" s="5">
        <v>3945</v>
      </c>
      <c r="I1469" s="5">
        <v>2252</v>
      </c>
      <c r="J1469" s="5">
        <v>0.70051333903710045</v>
      </c>
      <c r="K1469" s="5">
        <v>0.52587750136881795</v>
      </c>
      <c r="L1469" s="5">
        <f t="shared" si="44"/>
        <v>1.5470728310289639</v>
      </c>
      <c r="M1469" s="5">
        <f t="shared" si="45"/>
        <v>35.242996846644118</v>
      </c>
    </row>
    <row r="1470" spans="1:13" x14ac:dyDescent="0.25">
      <c r="A1470" s="5">
        <v>65</v>
      </c>
      <c r="B1470" s="5" t="s">
        <v>564</v>
      </c>
      <c r="C1470" s="5" t="s">
        <v>1049</v>
      </c>
      <c r="D1470" s="5">
        <v>457</v>
      </c>
      <c r="E1470" s="5" t="s">
        <v>7</v>
      </c>
      <c r="F1470" s="5" t="s">
        <v>1175</v>
      </c>
      <c r="G1470" s="5">
        <v>1</v>
      </c>
      <c r="H1470" s="5">
        <v>3946</v>
      </c>
      <c r="I1470" s="5">
        <v>2253</v>
      </c>
      <c r="J1470" s="5">
        <v>0.70082445360504009</v>
      </c>
      <c r="K1470" s="5">
        <v>0.52677320445043385</v>
      </c>
      <c r="L1470" s="5">
        <f t="shared" si="44"/>
        <v>1.5475485647677492</v>
      </c>
      <c r="M1470" s="5">
        <f t="shared" si="45"/>
        <v>35.281623791604012</v>
      </c>
    </row>
    <row r="1471" spans="1:13" x14ac:dyDescent="0.25">
      <c r="A1471" s="5">
        <v>65</v>
      </c>
      <c r="B1471" s="5" t="s">
        <v>576</v>
      </c>
      <c r="C1471" s="5" t="s">
        <v>1048</v>
      </c>
      <c r="D1471" s="5">
        <v>184</v>
      </c>
      <c r="E1471" s="5" t="s">
        <v>7</v>
      </c>
      <c r="F1471" s="5" t="s">
        <v>1175</v>
      </c>
      <c r="G1471" s="5">
        <v>1</v>
      </c>
      <c r="H1471" s="5">
        <v>3972</v>
      </c>
      <c r="I1471" s="5">
        <v>2254</v>
      </c>
      <c r="J1471" s="5">
        <v>0.70113556817297973</v>
      </c>
      <c r="K1471" s="5">
        <v>0.52766933035336216</v>
      </c>
      <c r="L1471" s="5">
        <f t="shared" si="44"/>
        <v>1.5480245230791279</v>
      </c>
      <c r="M1471" s="5">
        <f t="shared" si="45"/>
        <v>35.320311336415735</v>
      </c>
    </row>
    <row r="1472" spans="1:13" x14ac:dyDescent="0.25">
      <c r="A1472" s="5">
        <v>65</v>
      </c>
      <c r="B1472" s="5" t="s">
        <v>576</v>
      </c>
      <c r="C1472" s="5" t="s">
        <v>1048</v>
      </c>
      <c r="D1472" s="5">
        <v>184</v>
      </c>
      <c r="E1472" s="5" t="s">
        <v>7</v>
      </c>
      <c r="F1472" s="5" t="s">
        <v>1175</v>
      </c>
      <c r="G1472" s="5">
        <v>1</v>
      </c>
      <c r="H1472" s="5">
        <v>3973</v>
      </c>
      <c r="I1472" s="5">
        <v>2255</v>
      </c>
      <c r="J1472" s="5">
        <v>0.70144668274091937</v>
      </c>
      <c r="K1472" s="5">
        <v>0.52856588019728856</v>
      </c>
      <c r="L1472" s="5">
        <f t="shared" si="44"/>
        <v>1.5485007065577969</v>
      </c>
      <c r="M1472" s="5">
        <f t="shared" si="45"/>
        <v>35.359059635980188</v>
      </c>
    </row>
    <row r="1473" spans="1:13" x14ac:dyDescent="0.25">
      <c r="A1473" s="5">
        <v>65</v>
      </c>
      <c r="B1473" s="5" t="s">
        <v>576</v>
      </c>
      <c r="C1473" s="5" t="s">
        <v>1048</v>
      </c>
      <c r="D1473" s="5">
        <v>184</v>
      </c>
      <c r="E1473" s="5" t="s">
        <v>7</v>
      </c>
      <c r="F1473" s="5" t="s">
        <v>1175</v>
      </c>
      <c r="G1473" s="5">
        <v>1</v>
      </c>
      <c r="H1473" s="5">
        <v>3974</v>
      </c>
      <c r="I1473" s="5">
        <v>2256</v>
      </c>
      <c r="J1473" s="5">
        <v>0.70175779730885901</v>
      </c>
      <c r="K1473" s="5">
        <v>0.52946285510485236</v>
      </c>
      <c r="L1473" s="5">
        <f t="shared" si="44"/>
        <v>1.5489771158000227</v>
      </c>
      <c r="M1473" s="5">
        <f t="shared" si="45"/>
        <v>35.397868845749734</v>
      </c>
    </row>
    <row r="1474" spans="1:13" x14ac:dyDescent="0.25">
      <c r="A1474" s="5">
        <v>65</v>
      </c>
      <c r="B1474" s="5" t="s">
        <v>576</v>
      </c>
      <c r="C1474" s="5" t="s">
        <v>1048</v>
      </c>
      <c r="D1474" s="5">
        <v>184</v>
      </c>
      <c r="E1474" s="5" t="s">
        <v>7</v>
      </c>
      <c r="F1474" s="5" t="s">
        <v>1175</v>
      </c>
      <c r="G1474" s="5">
        <v>1</v>
      </c>
      <c r="H1474" s="5">
        <v>3975</v>
      </c>
      <c r="I1474" s="5">
        <v>2257</v>
      </c>
      <c r="J1474" s="5">
        <v>0.70206891187679865</v>
      </c>
      <c r="K1474" s="5">
        <v>0.53036025620165783</v>
      </c>
      <c r="L1474" s="5">
        <f t="shared" si="44"/>
        <v>1.5494537514036462</v>
      </c>
      <c r="M1474" s="5">
        <f t="shared" si="45"/>
        <v>35.436739121730646</v>
      </c>
    </row>
    <row r="1475" spans="1:13" x14ac:dyDescent="0.25">
      <c r="A1475" s="5">
        <v>65</v>
      </c>
      <c r="B1475" s="5" t="s">
        <v>576</v>
      </c>
      <c r="C1475" s="5" t="s">
        <v>1048</v>
      </c>
      <c r="D1475" s="5">
        <v>184</v>
      </c>
      <c r="E1475" s="5" t="s">
        <v>7</v>
      </c>
      <c r="F1475" s="5" t="s">
        <v>1175</v>
      </c>
      <c r="G1475" s="5">
        <v>1</v>
      </c>
      <c r="H1475" s="5">
        <v>3976</v>
      </c>
      <c r="I1475" s="5">
        <v>2258</v>
      </c>
      <c r="J1475" s="5">
        <v>0.70238002644473829</v>
      </c>
      <c r="K1475" s="5">
        <v>0.53125808461628865</v>
      </c>
      <c r="L1475" s="5">
        <f t="shared" si="44"/>
        <v>1.5499306139680906</v>
      </c>
      <c r="M1475" s="5">
        <f t="shared" si="45"/>
        <v>35.475670620485793</v>
      </c>
    </row>
    <row r="1476" spans="1:13" x14ac:dyDescent="0.25">
      <c r="A1476" s="5">
        <v>65</v>
      </c>
      <c r="B1476" s="5" t="s">
        <v>576</v>
      </c>
      <c r="C1476" s="5" t="s">
        <v>1048</v>
      </c>
      <c r="D1476" s="5">
        <v>184</v>
      </c>
      <c r="E1476" s="5" t="s">
        <v>7</v>
      </c>
      <c r="F1476" s="5" t="s">
        <v>1175</v>
      </c>
      <c r="G1476" s="5">
        <v>1</v>
      </c>
      <c r="H1476" s="5">
        <v>3977</v>
      </c>
      <c r="I1476" s="5">
        <v>2259</v>
      </c>
      <c r="J1476" s="5">
        <v>0.70269114101267793</v>
      </c>
      <c r="K1476" s="5">
        <v>0.53215634148031854</v>
      </c>
      <c r="L1476" s="5">
        <f t="shared" si="44"/>
        <v>1.5504077040943671</v>
      </c>
      <c r="M1476" s="5">
        <f t="shared" si="45"/>
        <v>35.514663499137008</v>
      </c>
    </row>
    <row r="1477" spans="1:13" x14ac:dyDescent="0.25">
      <c r="A1477" s="5">
        <v>65</v>
      </c>
      <c r="B1477" s="5" t="s">
        <v>576</v>
      </c>
      <c r="C1477" s="5" t="s">
        <v>1048</v>
      </c>
      <c r="D1477" s="5">
        <v>184</v>
      </c>
      <c r="E1477" s="5" t="s">
        <v>7</v>
      </c>
      <c r="F1477" s="5" t="s">
        <v>1175</v>
      </c>
      <c r="G1477" s="5">
        <v>1</v>
      </c>
      <c r="H1477" s="5">
        <v>3978</v>
      </c>
      <c r="I1477" s="5">
        <v>2260</v>
      </c>
      <c r="J1477" s="5">
        <v>0.70300225558061757</v>
      </c>
      <c r="K1477" s="5">
        <v>0.5330550279283266</v>
      </c>
      <c r="L1477" s="5">
        <f t="shared" ref="L1477:L1540" si="46">$O$5+$O$6*K1477</f>
        <v>1.5508850223850841</v>
      </c>
      <c r="M1477" s="5">
        <f t="shared" ref="M1477:M1540" si="47">10^L1477</f>
        <v>35.553717915367962</v>
      </c>
    </row>
    <row r="1478" spans="1:13" x14ac:dyDescent="0.25">
      <c r="A1478" s="5">
        <v>65</v>
      </c>
      <c r="B1478" s="5" t="s">
        <v>576</v>
      </c>
      <c r="C1478" s="5" t="s">
        <v>1048</v>
      </c>
      <c r="D1478" s="5">
        <v>184</v>
      </c>
      <c r="E1478" s="5" t="s">
        <v>7</v>
      </c>
      <c r="F1478" s="5" t="s">
        <v>1175</v>
      </c>
      <c r="G1478" s="5">
        <v>1</v>
      </c>
      <c r="H1478" s="5">
        <v>3979</v>
      </c>
      <c r="I1478" s="5">
        <v>2261</v>
      </c>
      <c r="J1478" s="5">
        <v>0.70331337014855722</v>
      </c>
      <c r="K1478" s="5">
        <v>0.53395414509790684</v>
      </c>
      <c r="L1478" s="5">
        <f t="shared" si="46"/>
        <v>1.5513625694444497</v>
      </c>
      <c r="M1478" s="5">
        <f t="shared" si="47"/>
        <v>35.592834027426335</v>
      </c>
    </row>
    <row r="1479" spans="1:13" x14ac:dyDescent="0.25">
      <c r="A1479" s="5">
        <v>65</v>
      </c>
      <c r="B1479" s="5" t="s">
        <v>576</v>
      </c>
      <c r="C1479" s="5" t="s">
        <v>1048</v>
      </c>
      <c r="D1479" s="5">
        <v>184</v>
      </c>
      <c r="E1479" s="5" t="s">
        <v>7</v>
      </c>
      <c r="F1479" s="5" t="s">
        <v>1175</v>
      </c>
      <c r="G1479" s="5">
        <v>1</v>
      </c>
      <c r="H1479" s="5">
        <v>3980</v>
      </c>
      <c r="I1479" s="5">
        <v>2262</v>
      </c>
      <c r="J1479" s="5">
        <v>0.70362448471649686</v>
      </c>
      <c r="K1479" s="5">
        <v>0.53485369412968442</v>
      </c>
      <c r="L1479" s="5">
        <f t="shared" si="46"/>
        <v>1.5518403458782835</v>
      </c>
      <c r="M1479" s="5">
        <f t="shared" si="47"/>
        <v>35.63201199412687</v>
      </c>
    </row>
    <row r="1480" spans="1:13" x14ac:dyDescent="0.25">
      <c r="A1480" s="5">
        <v>65</v>
      </c>
      <c r="B1480" s="5" t="s">
        <v>576</v>
      </c>
      <c r="C1480" s="5" t="s">
        <v>1048</v>
      </c>
      <c r="D1480" s="5">
        <v>184</v>
      </c>
      <c r="E1480" s="5" t="s">
        <v>7</v>
      </c>
      <c r="F1480" s="5" t="s">
        <v>1175</v>
      </c>
      <c r="G1480" s="5">
        <v>1</v>
      </c>
      <c r="H1480" s="5">
        <v>3981</v>
      </c>
      <c r="I1480" s="5">
        <v>2263</v>
      </c>
      <c r="J1480" s="5">
        <v>0.7039355992844365</v>
      </c>
      <c r="K1480" s="5">
        <v>0.53575367616732605</v>
      </c>
      <c r="L1480" s="5">
        <f t="shared" si="46"/>
        <v>1.5523183522940194</v>
      </c>
      <c r="M1480" s="5">
        <f t="shared" si="47"/>
        <v>35.671251974853668</v>
      </c>
    </row>
    <row r="1481" spans="1:13" x14ac:dyDescent="0.25">
      <c r="A1481" s="5">
        <v>65</v>
      </c>
      <c r="B1481" s="5" t="s">
        <v>576</v>
      </c>
      <c r="C1481" s="5" t="s">
        <v>1048</v>
      </c>
      <c r="D1481" s="5">
        <v>184</v>
      </c>
      <c r="E1481" s="5" t="s">
        <v>7</v>
      </c>
      <c r="F1481" s="5" t="s">
        <v>1175</v>
      </c>
      <c r="G1481" s="5">
        <v>1</v>
      </c>
      <c r="H1481" s="5">
        <v>3982</v>
      </c>
      <c r="I1481" s="5">
        <v>2264</v>
      </c>
      <c r="J1481" s="5">
        <v>0.70424671385237614</v>
      </c>
      <c r="K1481" s="5">
        <v>0.5366540923575549</v>
      </c>
      <c r="L1481" s="5">
        <f t="shared" si="46"/>
        <v>1.5527965893007156</v>
      </c>
      <c r="M1481" s="5">
        <f t="shared" si="47"/>
        <v>35.710554129563022</v>
      </c>
    </row>
    <row r="1482" spans="1:13" x14ac:dyDescent="0.25">
      <c r="A1482" s="5">
        <v>65</v>
      </c>
      <c r="B1482" s="5" t="s">
        <v>576</v>
      </c>
      <c r="C1482" s="5" t="s">
        <v>1048</v>
      </c>
      <c r="D1482" s="5">
        <v>184</v>
      </c>
      <c r="E1482" s="5" t="s">
        <v>7</v>
      </c>
      <c r="F1482" s="5" t="s">
        <v>1175</v>
      </c>
      <c r="G1482" s="5">
        <v>1</v>
      </c>
      <c r="H1482" s="5">
        <v>3983</v>
      </c>
      <c r="I1482" s="5">
        <v>2265</v>
      </c>
      <c r="J1482" s="5">
        <v>0.70455782842031578</v>
      </c>
      <c r="K1482" s="5">
        <v>0.53755494385016167</v>
      </c>
      <c r="L1482" s="5">
        <f t="shared" si="46"/>
        <v>1.5532750575090588</v>
      </c>
      <c r="M1482" s="5">
        <f t="shared" si="47"/>
        <v>35.749918618785891</v>
      </c>
    </row>
    <row r="1483" spans="1:13" x14ac:dyDescent="0.25">
      <c r="A1483" s="5">
        <v>65</v>
      </c>
      <c r="B1483" s="5" t="s">
        <v>576</v>
      </c>
      <c r="C1483" s="5" t="s">
        <v>1048</v>
      </c>
      <c r="D1483" s="5">
        <v>184</v>
      </c>
      <c r="E1483" s="5" t="s">
        <v>7</v>
      </c>
      <c r="F1483" s="5" t="s">
        <v>1175</v>
      </c>
      <c r="G1483" s="5">
        <v>1</v>
      </c>
      <c r="H1483" s="5">
        <v>3984</v>
      </c>
      <c r="I1483" s="5">
        <v>2266</v>
      </c>
      <c r="J1483" s="5">
        <v>0.70486894298825542</v>
      </c>
      <c r="K1483" s="5">
        <v>0.53845623179801994</v>
      </c>
      <c r="L1483" s="5">
        <f t="shared" si="46"/>
        <v>1.5537537575313733</v>
      </c>
      <c r="M1483" s="5">
        <f t="shared" si="47"/>
        <v>35.789345603630728</v>
      </c>
    </row>
    <row r="1484" spans="1:13" x14ac:dyDescent="0.25">
      <c r="A1484" s="5">
        <v>65</v>
      </c>
      <c r="B1484" s="5" t="s">
        <v>576</v>
      </c>
      <c r="C1484" s="5" t="s">
        <v>1048</v>
      </c>
      <c r="D1484" s="5">
        <v>184</v>
      </c>
      <c r="E1484" s="5" t="s">
        <v>7</v>
      </c>
      <c r="F1484" s="5" t="s">
        <v>1175</v>
      </c>
      <c r="G1484" s="5">
        <v>1</v>
      </c>
      <c r="H1484" s="5">
        <v>3985</v>
      </c>
      <c r="I1484" s="5">
        <v>2267</v>
      </c>
      <c r="J1484" s="5">
        <v>0.70518005755619506</v>
      </c>
      <c r="K1484" s="5">
        <v>0.53935795735709724</v>
      </c>
      <c r="L1484" s="5">
        <f t="shared" si="46"/>
        <v>1.5542326899816272</v>
      </c>
      <c r="M1484" s="5">
        <f t="shared" si="47"/>
        <v>35.828835245786081</v>
      </c>
    </row>
    <row r="1485" spans="1:13" x14ac:dyDescent="0.25">
      <c r="A1485" s="5">
        <v>65</v>
      </c>
      <c r="B1485" s="5" t="s">
        <v>576</v>
      </c>
      <c r="C1485" s="5" t="s">
        <v>1048</v>
      </c>
      <c r="D1485" s="5">
        <v>184</v>
      </c>
      <c r="E1485" s="5" t="s">
        <v>7</v>
      </c>
      <c r="F1485" s="5" t="s">
        <v>1175</v>
      </c>
      <c r="G1485" s="5">
        <v>1</v>
      </c>
      <c r="H1485" s="5">
        <v>3986</v>
      </c>
      <c r="I1485" s="5">
        <v>2268</v>
      </c>
      <c r="J1485" s="5">
        <v>0.7054911721241347</v>
      </c>
      <c r="K1485" s="5">
        <v>0.54026012168647064</v>
      </c>
      <c r="L1485" s="5">
        <f t="shared" si="46"/>
        <v>1.5547118554754393</v>
      </c>
      <c r="M1485" s="5">
        <f t="shared" si="47"/>
        <v>35.868387707523297</v>
      </c>
    </row>
    <row r="1486" spans="1:13" x14ac:dyDescent="0.25">
      <c r="A1486" s="5">
        <v>65</v>
      </c>
      <c r="B1486" s="5" t="s">
        <v>576</v>
      </c>
      <c r="C1486" s="5" t="s">
        <v>1048</v>
      </c>
      <c r="D1486" s="5">
        <v>184</v>
      </c>
      <c r="E1486" s="5" t="s">
        <v>7</v>
      </c>
      <c r="F1486" s="5" t="s">
        <v>1175</v>
      </c>
      <c r="G1486" s="5">
        <v>1</v>
      </c>
      <c r="H1486" s="5">
        <v>3987</v>
      </c>
      <c r="I1486" s="5">
        <v>2269</v>
      </c>
      <c r="J1486" s="5">
        <v>0.70580228669207434</v>
      </c>
      <c r="K1486" s="5">
        <v>0.54116272594833759</v>
      </c>
      <c r="L1486" s="5">
        <f t="shared" si="46"/>
        <v>1.5551912546300866</v>
      </c>
      <c r="M1486" s="5">
        <f t="shared" si="47"/>
        <v>35.908003151699262</v>
      </c>
    </row>
    <row r="1487" spans="1:13" x14ac:dyDescent="0.25">
      <c r="A1487" s="5">
        <v>65</v>
      </c>
      <c r="B1487" s="5" t="s">
        <v>576</v>
      </c>
      <c r="C1487" s="5" t="s">
        <v>1048</v>
      </c>
      <c r="D1487" s="5">
        <v>184</v>
      </c>
      <c r="E1487" s="5" t="s">
        <v>7</v>
      </c>
      <c r="F1487" s="5" t="s">
        <v>1175</v>
      </c>
      <c r="G1487" s="5">
        <v>1</v>
      </c>
      <c r="H1487" s="5">
        <v>3988</v>
      </c>
      <c r="I1487" s="5">
        <v>2270</v>
      </c>
      <c r="J1487" s="5">
        <v>0.70611340126001398</v>
      </c>
      <c r="K1487" s="5">
        <v>0.54206577130803146</v>
      </c>
      <c r="L1487" s="5">
        <f t="shared" si="46"/>
        <v>1.5556708880645109</v>
      </c>
      <c r="M1487" s="5">
        <f t="shared" si="47"/>
        <v>35.947681741759091</v>
      </c>
    </row>
    <row r="1488" spans="1:13" x14ac:dyDescent="0.25">
      <c r="A1488" s="5">
        <v>65</v>
      </c>
      <c r="B1488" s="5" t="s">
        <v>576</v>
      </c>
      <c r="C1488" s="5" t="s">
        <v>1048</v>
      </c>
      <c r="D1488" s="5">
        <v>184</v>
      </c>
      <c r="E1488" s="5" t="s">
        <v>7</v>
      </c>
      <c r="F1488" s="5" t="s">
        <v>1175</v>
      </c>
      <c r="G1488" s="5">
        <v>1</v>
      </c>
      <c r="H1488" s="5">
        <v>3989</v>
      </c>
      <c r="I1488" s="5">
        <v>2271</v>
      </c>
      <c r="J1488" s="5">
        <v>0.70642451582795363</v>
      </c>
      <c r="K1488" s="5">
        <v>0.54296925893403336</v>
      </c>
      <c r="L1488" s="5">
        <f t="shared" si="46"/>
        <v>1.5561507563993264</v>
      </c>
      <c r="M1488" s="5">
        <f t="shared" si="47"/>
        <v>35.987423641738864</v>
      </c>
    </row>
    <row r="1489" spans="1:13" x14ac:dyDescent="0.25">
      <c r="A1489" s="5">
        <v>65</v>
      </c>
      <c r="B1489" s="5" t="s">
        <v>576</v>
      </c>
      <c r="C1489" s="5" t="s">
        <v>1048</v>
      </c>
      <c r="D1489" s="5">
        <v>184</v>
      </c>
      <c r="E1489" s="5" t="s">
        <v>7</v>
      </c>
      <c r="F1489" s="5" t="s">
        <v>1175</v>
      </c>
      <c r="G1489" s="5">
        <v>1</v>
      </c>
      <c r="H1489" s="5">
        <v>3990</v>
      </c>
      <c r="I1489" s="5">
        <v>2272</v>
      </c>
      <c r="J1489" s="5">
        <v>0.70673563039589327</v>
      </c>
      <c r="K1489" s="5">
        <v>0.54387318999798717</v>
      </c>
      <c r="L1489" s="5">
        <f t="shared" si="46"/>
        <v>1.5566308602568273</v>
      </c>
      <c r="M1489" s="5">
        <f t="shared" si="47"/>
        <v>36.027229016268485</v>
      </c>
    </row>
    <row r="1490" spans="1:13" x14ac:dyDescent="0.25">
      <c r="A1490" s="5">
        <v>65</v>
      </c>
      <c r="B1490" s="5" t="s">
        <v>576</v>
      </c>
      <c r="C1490" s="5" t="s">
        <v>1048</v>
      </c>
      <c r="D1490" s="5">
        <v>184</v>
      </c>
      <c r="E1490" s="5" t="s">
        <v>7</v>
      </c>
      <c r="F1490" s="5" t="s">
        <v>1175</v>
      </c>
      <c r="G1490" s="5">
        <v>1</v>
      </c>
      <c r="H1490" s="5">
        <v>3991</v>
      </c>
      <c r="I1490" s="5">
        <v>2273</v>
      </c>
      <c r="J1490" s="5">
        <v>0.70704674496383291</v>
      </c>
      <c r="K1490" s="5">
        <v>0.54477756567471203</v>
      </c>
      <c r="L1490" s="5">
        <f t="shared" si="46"/>
        <v>1.557111200260993</v>
      </c>
      <c r="M1490" s="5">
        <f t="shared" si="47"/>
        <v>36.067098030574243</v>
      </c>
    </row>
    <row r="1491" spans="1:13" x14ac:dyDescent="0.25">
      <c r="A1491" s="5">
        <v>65</v>
      </c>
      <c r="B1491" s="5" t="s">
        <v>576</v>
      </c>
      <c r="C1491" s="5" t="s">
        <v>1048</v>
      </c>
      <c r="D1491" s="5">
        <v>184</v>
      </c>
      <c r="E1491" s="5" t="s">
        <v>7</v>
      </c>
      <c r="F1491" s="5" t="s">
        <v>1175</v>
      </c>
      <c r="G1491" s="5">
        <v>1</v>
      </c>
      <c r="H1491" s="5">
        <v>3992</v>
      </c>
      <c r="I1491" s="5">
        <v>2274</v>
      </c>
      <c r="J1491" s="5">
        <v>0.70735785953177255</v>
      </c>
      <c r="K1491" s="5">
        <v>0.54568238714221695</v>
      </c>
      <c r="L1491" s="5">
        <f t="shared" si="46"/>
        <v>1.5575917770374992</v>
      </c>
      <c r="M1491" s="5">
        <f t="shared" si="47"/>
        <v>36.107030850481898</v>
      </c>
    </row>
    <row r="1492" spans="1:13" x14ac:dyDescent="0.25">
      <c r="A1492" s="5">
        <v>65</v>
      </c>
      <c r="B1492" s="5" t="s">
        <v>576</v>
      </c>
      <c r="C1492" s="5" t="s">
        <v>1048</v>
      </c>
      <c r="D1492" s="5">
        <v>184</v>
      </c>
      <c r="E1492" s="5" t="s">
        <v>7</v>
      </c>
      <c r="F1492" s="5" t="s">
        <v>1175</v>
      </c>
      <c r="G1492" s="5">
        <v>1</v>
      </c>
      <c r="H1492" s="5">
        <v>3993</v>
      </c>
      <c r="I1492" s="5">
        <v>2275</v>
      </c>
      <c r="J1492" s="5">
        <v>0.70766897409971219</v>
      </c>
      <c r="K1492" s="5">
        <v>0.54658765558171285</v>
      </c>
      <c r="L1492" s="5">
        <f t="shared" si="46"/>
        <v>1.5580725912137201</v>
      </c>
      <c r="M1492" s="5">
        <f t="shared" si="47"/>
        <v>36.147027642419182</v>
      </c>
    </row>
    <row r="1493" spans="1:13" x14ac:dyDescent="0.25">
      <c r="A1493" s="5">
        <v>65</v>
      </c>
      <c r="B1493" s="5" t="s">
        <v>576</v>
      </c>
      <c r="C1493" s="5" t="s">
        <v>1048</v>
      </c>
      <c r="D1493" s="5">
        <v>184</v>
      </c>
      <c r="E1493" s="5" t="s">
        <v>7</v>
      </c>
      <c r="F1493" s="5" t="s">
        <v>1175</v>
      </c>
      <c r="G1493" s="5">
        <v>1</v>
      </c>
      <c r="H1493" s="5">
        <v>3994</v>
      </c>
      <c r="I1493" s="5">
        <v>2276</v>
      </c>
      <c r="J1493" s="5">
        <v>0.70798008866765183</v>
      </c>
      <c r="K1493" s="5">
        <v>0.54749337217762961</v>
      </c>
      <c r="L1493" s="5">
        <f t="shared" si="46"/>
        <v>1.558553643418741</v>
      </c>
      <c r="M1493" s="5">
        <f t="shared" si="47"/>
        <v>36.187088573418897</v>
      </c>
    </row>
    <row r="1494" spans="1:13" x14ac:dyDescent="0.25">
      <c r="A1494" s="5">
        <v>65</v>
      </c>
      <c r="B1494" s="5" t="s">
        <v>576</v>
      </c>
      <c r="C1494" s="5" t="s">
        <v>1048</v>
      </c>
      <c r="D1494" s="5">
        <v>184</v>
      </c>
      <c r="E1494" s="5" t="s">
        <v>7</v>
      </c>
      <c r="F1494" s="5" t="s">
        <v>1175</v>
      </c>
      <c r="G1494" s="5">
        <v>1</v>
      </c>
      <c r="H1494" s="5">
        <v>3995</v>
      </c>
      <c r="I1494" s="5">
        <v>2277</v>
      </c>
      <c r="J1494" s="5">
        <v>0.70829120323559147</v>
      </c>
      <c r="K1494" s="5">
        <v>0.54839953811762565</v>
      </c>
      <c r="L1494" s="5">
        <f t="shared" si="46"/>
        <v>1.5590349342833618</v>
      </c>
      <c r="M1494" s="5">
        <f t="shared" si="47"/>
        <v>36.22721381112153</v>
      </c>
    </row>
    <row r="1495" spans="1:13" x14ac:dyDescent="0.25">
      <c r="A1495" s="5">
        <v>65</v>
      </c>
      <c r="B1495" s="5" t="s">
        <v>576</v>
      </c>
      <c r="C1495" s="5" t="s">
        <v>1048</v>
      </c>
      <c r="D1495" s="5">
        <v>184</v>
      </c>
      <c r="E1495" s="5" t="s">
        <v>7</v>
      </c>
      <c r="F1495" s="5" t="s">
        <v>1175</v>
      </c>
      <c r="G1495" s="5">
        <v>1</v>
      </c>
      <c r="H1495" s="5">
        <v>3996</v>
      </c>
      <c r="I1495" s="5">
        <v>2278</v>
      </c>
      <c r="J1495" s="5">
        <v>0.70860231780353111</v>
      </c>
      <c r="K1495" s="5">
        <v>0.5493061545926059</v>
      </c>
      <c r="L1495" s="5">
        <f t="shared" si="46"/>
        <v>1.5595164644401058</v>
      </c>
      <c r="M1495" s="5">
        <f t="shared" si="47"/>
        <v>36.267403523778192</v>
      </c>
    </row>
    <row r="1496" spans="1:13" x14ac:dyDescent="0.25">
      <c r="A1496" s="5">
        <v>65</v>
      </c>
      <c r="B1496" s="5" t="s">
        <v>576</v>
      </c>
      <c r="C1496" s="5" t="s">
        <v>1048</v>
      </c>
      <c r="D1496" s="5">
        <v>184</v>
      </c>
      <c r="E1496" s="5" t="s">
        <v>7</v>
      </c>
      <c r="F1496" s="5" t="s">
        <v>1175</v>
      </c>
      <c r="G1496" s="5">
        <v>1</v>
      </c>
      <c r="H1496" s="5">
        <v>3997</v>
      </c>
      <c r="I1496" s="5">
        <v>2279</v>
      </c>
      <c r="J1496" s="5">
        <v>0.70891343237147075</v>
      </c>
      <c r="K1496" s="5">
        <v>0.5502132227967329</v>
      </c>
      <c r="L1496" s="5">
        <f t="shared" si="46"/>
        <v>1.5599982345232277</v>
      </c>
      <c r="M1496" s="5">
        <f t="shared" si="47"/>
        <v>36.307657880253565</v>
      </c>
    </row>
    <row r="1497" spans="1:13" x14ac:dyDescent="0.25">
      <c r="A1497" s="5">
        <v>65</v>
      </c>
      <c r="B1497" s="5" t="s">
        <v>576</v>
      </c>
      <c r="C1497" s="5" t="s">
        <v>1048</v>
      </c>
      <c r="D1497" s="5">
        <v>184</v>
      </c>
      <c r="E1497" s="5" t="s">
        <v>7</v>
      </c>
      <c r="F1497" s="5" t="s">
        <v>1175</v>
      </c>
      <c r="G1497" s="5">
        <v>1</v>
      </c>
      <c r="H1497" s="5">
        <v>3998</v>
      </c>
      <c r="I1497" s="5">
        <v>2280</v>
      </c>
      <c r="J1497" s="5">
        <v>0.70922454693941039</v>
      </c>
      <c r="K1497" s="5">
        <v>0.55112074392744392</v>
      </c>
      <c r="L1497" s="5">
        <f t="shared" si="46"/>
        <v>1.560480245168721</v>
      </c>
      <c r="M1497" s="5">
        <f t="shared" si="47"/>
        <v>36.347977050028732</v>
      </c>
    </row>
    <row r="1498" spans="1:13" x14ac:dyDescent="0.25">
      <c r="A1498" s="5">
        <v>65</v>
      </c>
      <c r="B1498" s="5" t="s">
        <v>576</v>
      </c>
      <c r="C1498" s="5" t="s">
        <v>1048</v>
      </c>
      <c r="D1498" s="5">
        <v>184</v>
      </c>
      <c r="E1498" s="5" t="s">
        <v>7</v>
      </c>
      <c r="F1498" s="5" t="s">
        <v>1175</v>
      </c>
      <c r="G1498" s="5">
        <v>1</v>
      </c>
      <c r="H1498" s="5">
        <v>3999</v>
      </c>
      <c r="I1498" s="5">
        <v>2281</v>
      </c>
      <c r="J1498" s="5">
        <v>0.70953566150735004</v>
      </c>
      <c r="K1498" s="5">
        <v>0.55202871918546115</v>
      </c>
      <c r="L1498" s="5">
        <f t="shared" si="46"/>
        <v>1.5609624970143234</v>
      </c>
      <c r="M1498" s="5">
        <f t="shared" si="47"/>
        <v>36.388361203203949</v>
      </c>
    </row>
    <row r="1499" spans="1:13" x14ac:dyDescent="0.25">
      <c r="A1499" s="5">
        <v>65</v>
      </c>
      <c r="B1499" s="5" t="s">
        <v>576</v>
      </c>
      <c r="C1499" s="5" t="s">
        <v>1048</v>
      </c>
      <c r="D1499" s="5">
        <v>184</v>
      </c>
      <c r="E1499" s="5" t="s">
        <v>7</v>
      </c>
      <c r="F1499" s="5" t="s">
        <v>1175</v>
      </c>
      <c r="G1499" s="5">
        <v>1</v>
      </c>
      <c r="H1499" s="5">
        <v>4000</v>
      </c>
      <c r="I1499" s="5">
        <v>2282</v>
      </c>
      <c r="J1499" s="5">
        <v>0.70984677607528968</v>
      </c>
      <c r="K1499" s="5">
        <v>0.5529371497748099</v>
      </c>
      <c r="L1499" s="5">
        <f t="shared" si="46"/>
        <v>1.561444990699528</v>
      </c>
      <c r="M1499" s="5">
        <f t="shared" si="47"/>
        <v>36.42881051050184</v>
      </c>
    </row>
    <row r="1500" spans="1:13" x14ac:dyDescent="0.25">
      <c r="A1500" s="5">
        <v>65</v>
      </c>
      <c r="B1500" s="5" t="s">
        <v>577</v>
      </c>
      <c r="C1500" s="5" t="s">
        <v>1048</v>
      </c>
      <c r="D1500" s="5">
        <v>184</v>
      </c>
      <c r="E1500" s="5" t="s">
        <v>7</v>
      </c>
      <c r="F1500" s="5" t="s">
        <v>1175</v>
      </c>
      <c r="G1500" s="5">
        <v>1</v>
      </c>
      <c r="H1500" s="5">
        <v>4025</v>
      </c>
      <c r="I1500" s="5">
        <v>2283</v>
      </c>
      <c r="J1500" s="5">
        <v>0.71015789064322932</v>
      </c>
      <c r="K1500" s="5">
        <v>0.55384603690282996</v>
      </c>
      <c r="L1500" s="5">
        <f t="shared" si="46"/>
        <v>1.5619277268655876</v>
      </c>
      <c r="M1500" s="5">
        <f t="shared" si="47"/>
        <v>36.469325143270069</v>
      </c>
    </row>
    <row r="1501" spans="1:13" x14ac:dyDescent="0.25">
      <c r="A1501" s="5">
        <v>65</v>
      </c>
      <c r="B1501" s="5" t="s">
        <v>577</v>
      </c>
      <c r="C1501" s="5" t="s">
        <v>1048</v>
      </c>
      <c r="D1501" s="5">
        <v>184</v>
      </c>
      <c r="E1501" s="5" t="s">
        <v>7</v>
      </c>
      <c r="F1501" s="5" t="s">
        <v>1175</v>
      </c>
      <c r="G1501" s="5">
        <v>1</v>
      </c>
      <c r="H1501" s="5">
        <v>4026</v>
      </c>
      <c r="I1501" s="5">
        <v>2284</v>
      </c>
      <c r="J1501" s="5">
        <v>0.71046900521116896</v>
      </c>
      <c r="K1501" s="5">
        <v>0.55475538178019224</v>
      </c>
      <c r="L1501" s="5">
        <f t="shared" si="46"/>
        <v>1.5624107061555241</v>
      </c>
      <c r="M1501" s="5">
        <f t="shared" si="47"/>
        <v>36.50990527348447</v>
      </c>
    </row>
    <row r="1502" spans="1:13" x14ac:dyDescent="0.25">
      <c r="A1502" s="5">
        <v>65</v>
      </c>
      <c r="B1502" s="5" t="s">
        <v>577</v>
      </c>
      <c r="C1502" s="5" t="s">
        <v>1048</v>
      </c>
      <c r="D1502" s="5">
        <v>184</v>
      </c>
      <c r="E1502" s="5" t="s">
        <v>7</v>
      </c>
      <c r="F1502" s="5" t="s">
        <v>1175</v>
      </c>
      <c r="G1502" s="5">
        <v>1</v>
      </c>
      <c r="H1502" s="5">
        <v>4027</v>
      </c>
      <c r="I1502" s="5">
        <v>2285</v>
      </c>
      <c r="J1502" s="5">
        <v>0.71078011977910871</v>
      </c>
      <c r="K1502" s="5">
        <v>0.55566518562091227</v>
      </c>
      <c r="L1502" s="5">
        <f t="shared" si="46"/>
        <v>1.5628939292141366</v>
      </c>
      <c r="M1502" s="5">
        <f t="shared" si="47"/>
        <v>36.550551073751969</v>
      </c>
    </row>
    <row r="1503" spans="1:13" x14ac:dyDescent="0.25">
      <c r="A1503" s="5">
        <v>65</v>
      </c>
      <c r="B1503" s="5" t="s">
        <v>577</v>
      </c>
      <c r="C1503" s="5" t="s">
        <v>1048</v>
      </c>
      <c r="D1503" s="5">
        <v>184</v>
      </c>
      <c r="E1503" s="5" t="s">
        <v>7</v>
      </c>
      <c r="F1503" s="5" t="s">
        <v>1175</v>
      </c>
      <c r="G1503" s="5">
        <v>1</v>
      </c>
      <c r="H1503" s="5">
        <v>4028</v>
      </c>
      <c r="I1503" s="5">
        <v>2286</v>
      </c>
      <c r="J1503" s="5">
        <v>0.71109123434704835</v>
      </c>
      <c r="K1503" s="5">
        <v>0.55657544964236294</v>
      </c>
      <c r="L1503" s="5">
        <f t="shared" si="46"/>
        <v>1.5633773966880067</v>
      </c>
      <c r="M1503" s="5">
        <f t="shared" si="47"/>
        <v>36.591262717313477</v>
      </c>
    </row>
    <row r="1504" spans="1:13" x14ac:dyDescent="0.25">
      <c r="A1504" s="5">
        <v>65</v>
      </c>
      <c r="B1504" s="5" t="s">
        <v>577</v>
      </c>
      <c r="C1504" s="5" t="s">
        <v>1048</v>
      </c>
      <c r="D1504" s="5">
        <v>184</v>
      </c>
      <c r="E1504" s="5" t="s">
        <v>7</v>
      </c>
      <c r="F1504" s="5" t="s">
        <v>1175</v>
      </c>
      <c r="G1504" s="5">
        <v>1</v>
      </c>
      <c r="H1504" s="5">
        <v>4029</v>
      </c>
      <c r="I1504" s="5">
        <v>2287</v>
      </c>
      <c r="J1504" s="5">
        <v>0.71140234891498799</v>
      </c>
      <c r="K1504" s="5">
        <v>0.5574861750652933</v>
      </c>
      <c r="L1504" s="5">
        <f t="shared" si="46"/>
        <v>1.5638611092255095</v>
      </c>
      <c r="M1504" s="5">
        <f t="shared" si="47"/>
        <v>36.632040378047101</v>
      </c>
    </row>
    <row r="1505" spans="1:13" x14ac:dyDescent="0.25">
      <c r="A1505" s="5">
        <v>65</v>
      </c>
      <c r="B1505" s="5" t="s">
        <v>577</v>
      </c>
      <c r="C1505" s="5" t="s">
        <v>1048</v>
      </c>
      <c r="D1505" s="5">
        <v>184</v>
      </c>
      <c r="E1505" s="5" t="s">
        <v>7</v>
      </c>
      <c r="F1505" s="5" t="s">
        <v>1175</v>
      </c>
      <c r="G1505" s="5">
        <v>1</v>
      </c>
      <c r="H1505" s="5">
        <v>4030</v>
      </c>
      <c r="I1505" s="5">
        <v>2288</v>
      </c>
      <c r="J1505" s="5">
        <v>0.71171346348292763</v>
      </c>
      <c r="K1505" s="5">
        <v>0.55839736311383925</v>
      </c>
      <c r="L1505" s="5">
        <f t="shared" si="46"/>
        <v>1.5643450674768189</v>
      </c>
      <c r="M1505" s="5">
        <f t="shared" si="47"/>
        <v>36.672884230470963</v>
      </c>
    </row>
    <row r="1506" spans="1:13" x14ac:dyDescent="0.25">
      <c r="A1506" s="5">
        <v>65</v>
      </c>
      <c r="B1506" s="5" t="s">
        <v>577</v>
      </c>
      <c r="C1506" s="5" t="s">
        <v>1048</v>
      </c>
      <c r="D1506" s="5">
        <v>184</v>
      </c>
      <c r="E1506" s="5" t="s">
        <v>7</v>
      </c>
      <c r="F1506" s="5" t="s">
        <v>1175</v>
      </c>
      <c r="G1506" s="5">
        <v>1</v>
      </c>
      <c r="H1506" s="5">
        <v>4031</v>
      </c>
      <c r="I1506" s="5">
        <v>2289</v>
      </c>
      <c r="J1506" s="5">
        <v>0.71202457805086727</v>
      </c>
      <c r="K1506" s="5">
        <v>0.55930901501554087</v>
      </c>
      <c r="L1506" s="5">
        <f t="shared" si="46"/>
        <v>1.564829272093917</v>
      </c>
      <c r="M1506" s="5">
        <f t="shared" si="47"/>
        <v>36.713794449746416</v>
      </c>
    </row>
    <row r="1507" spans="1:13" x14ac:dyDescent="0.25">
      <c r="A1507" s="5">
        <v>65</v>
      </c>
      <c r="B1507" s="5" t="s">
        <v>577</v>
      </c>
      <c r="C1507" s="5" t="s">
        <v>1048</v>
      </c>
      <c r="D1507" s="5">
        <v>184</v>
      </c>
      <c r="E1507" s="5" t="s">
        <v>7</v>
      </c>
      <c r="F1507" s="5" t="s">
        <v>1175</v>
      </c>
      <c r="G1507" s="5">
        <v>1</v>
      </c>
      <c r="H1507" s="5">
        <v>4032</v>
      </c>
      <c r="I1507" s="5">
        <v>2290</v>
      </c>
      <c r="J1507" s="5">
        <v>0.71233569261880691</v>
      </c>
      <c r="K1507" s="5">
        <v>0.56022113200135548</v>
      </c>
      <c r="L1507" s="5">
        <f t="shared" si="46"/>
        <v>1.5653137237306005</v>
      </c>
      <c r="M1507" s="5">
        <f t="shared" si="47"/>
        <v>36.754771211680897</v>
      </c>
    </row>
    <row r="1508" spans="1:13" x14ac:dyDescent="0.25">
      <c r="A1508" s="5">
        <v>65</v>
      </c>
      <c r="B1508" s="5" t="s">
        <v>577</v>
      </c>
      <c r="C1508" s="5" t="s">
        <v>1048</v>
      </c>
      <c r="D1508" s="5">
        <v>184</v>
      </c>
      <c r="E1508" s="5" t="s">
        <v>7</v>
      </c>
      <c r="F1508" s="5" t="s">
        <v>1175</v>
      </c>
      <c r="G1508" s="5">
        <v>1</v>
      </c>
      <c r="H1508" s="5">
        <v>4033</v>
      </c>
      <c r="I1508" s="5">
        <v>2291</v>
      </c>
      <c r="J1508" s="5">
        <v>0.71264680718674656</v>
      </c>
      <c r="K1508" s="5">
        <v>0.56113371530567457</v>
      </c>
      <c r="L1508" s="5">
        <f t="shared" si="46"/>
        <v>1.5657984230424902</v>
      </c>
      <c r="M1508" s="5">
        <f t="shared" si="47"/>
        <v>36.79581469273122</v>
      </c>
    </row>
    <row r="1509" spans="1:13" x14ac:dyDescent="0.25">
      <c r="A1509" s="5">
        <v>65</v>
      </c>
      <c r="B1509" s="5" t="s">
        <v>577</v>
      </c>
      <c r="C1509" s="5" t="s">
        <v>1048</v>
      </c>
      <c r="D1509" s="5">
        <v>184</v>
      </c>
      <c r="E1509" s="5" t="s">
        <v>7</v>
      </c>
      <c r="F1509" s="5" t="s">
        <v>1175</v>
      </c>
      <c r="G1509" s="5">
        <v>1</v>
      </c>
      <c r="H1509" s="5">
        <v>4034</v>
      </c>
      <c r="I1509" s="5">
        <v>2292</v>
      </c>
      <c r="J1509" s="5">
        <v>0.7129579217546862</v>
      </c>
      <c r="K1509" s="5">
        <v>0.5620467661663362</v>
      </c>
      <c r="L1509" s="5">
        <f t="shared" si="46"/>
        <v>1.5662833706870378</v>
      </c>
      <c r="M1509" s="5">
        <f t="shared" si="47"/>
        <v>36.836925070006544</v>
      </c>
    </row>
    <row r="1510" spans="1:13" x14ac:dyDescent="0.25">
      <c r="A1510" s="5">
        <v>65</v>
      </c>
      <c r="B1510" s="5" t="s">
        <v>577</v>
      </c>
      <c r="C1510" s="5" t="s">
        <v>1048</v>
      </c>
      <c r="D1510" s="5">
        <v>184</v>
      </c>
      <c r="E1510" s="5" t="s">
        <v>7</v>
      </c>
      <c r="F1510" s="5" t="s">
        <v>1175</v>
      </c>
      <c r="G1510" s="5">
        <v>1</v>
      </c>
      <c r="H1510" s="5">
        <v>4035</v>
      </c>
      <c r="I1510" s="5">
        <v>2293</v>
      </c>
      <c r="J1510" s="5">
        <v>0.71326903632262584</v>
      </c>
      <c r="K1510" s="5">
        <v>0.56296028582464253</v>
      </c>
      <c r="L1510" s="5">
        <f t="shared" si="46"/>
        <v>1.566768567323535</v>
      </c>
      <c r="M1510" s="5">
        <f t="shared" si="47"/>
        <v>36.878102521271508</v>
      </c>
    </row>
    <row r="1511" spans="1:13" x14ac:dyDescent="0.25">
      <c r="A1511" s="5">
        <v>65</v>
      </c>
      <c r="B1511" s="5" t="s">
        <v>577</v>
      </c>
      <c r="C1511" s="5" t="s">
        <v>1048</v>
      </c>
      <c r="D1511" s="5">
        <v>184</v>
      </c>
      <c r="E1511" s="5" t="s">
        <v>7</v>
      </c>
      <c r="F1511" s="5" t="s">
        <v>1175</v>
      </c>
      <c r="G1511" s="5">
        <v>1</v>
      </c>
      <c r="H1511" s="5">
        <v>4036</v>
      </c>
      <c r="I1511" s="5">
        <v>2294</v>
      </c>
      <c r="J1511" s="5">
        <v>0.71358015089056548</v>
      </c>
      <c r="K1511" s="5">
        <v>0.56387427552537384</v>
      </c>
      <c r="L1511" s="5">
        <f t="shared" si="46"/>
        <v>1.5672540136131199</v>
      </c>
      <c r="M1511" s="5">
        <f t="shared" si="47"/>
        <v>36.919347224949398</v>
      </c>
    </row>
    <row r="1512" spans="1:13" x14ac:dyDescent="0.25">
      <c r="A1512" s="5">
        <v>65</v>
      </c>
      <c r="B1512" s="5" t="s">
        <v>577</v>
      </c>
      <c r="C1512" s="5" t="s">
        <v>1048</v>
      </c>
      <c r="D1512" s="5">
        <v>184</v>
      </c>
      <c r="E1512" s="5" t="s">
        <v>7</v>
      </c>
      <c r="F1512" s="5" t="s">
        <v>1175</v>
      </c>
      <c r="G1512" s="5">
        <v>1</v>
      </c>
      <c r="H1512" s="5">
        <v>4037</v>
      </c>
      <c r="I1512" s="5">
        <v>2295</v>
      </c>
      <c r="J1512" s="5">
        <v>0.71389126545850512</v>
      </c>
      <c r="K1512" s="5">
        <v>0.56478873651680428</v>
      </c>
      <c r="L1512" s="5">
        <f t="shared" si="46"/>
        <v>1.5677397102187871</v>
      </c>
      <c r="M1512" s="5">
        <f t="shared" si="47"/>
        <v>36.960659360125256</v>
      </c>
    </row>
    <row r="1513" spans="1:13" x14ac:dyDescent="0.25">
      <c r="A1513" s="5">
        <v>65</v>
      </c>
      <c r="B1513" s="5" t="s">
        <v>577</v>
      </c>
      <c r="C1513" s="5" t="s">
        <v>1048</v>
      </c>
      <c r="D1513" s="5">
        <v>184</v>
      </c>
      <c r="E1513" s="5" t="s">
        <v>7</v>
      </c>
      <c r="F1513" s="5" t="s">
        <v>1175</v>
      </c>
      <c r="G1513" s="5">
        <v>1</v>
      </c>
      <c r="H1513" s="5">
        <v>4038</v>
      </c>
      <c r="I1513" s="5">
        <v>2296</v>
      </c>
      <c r="J1513" s="5">
        <v>0.71420238002644476</v>
      </c>
      <c r="K1513" s="5">
        <v>0.56570367005071587</v>
      </c>
      <c r="L1513" s="5">
        <f t="shared" si="46"/>
        <v>1.5682256578053944</v>
      </c>
      <c r="M1513" s="5">
        <f t="shared" si="47"/>
        <v>37.002039106549077</v>
      </c>
    </row>
    <row r="1514" spans="1:13" x14ac:dyDescent="0.25">
      <c r="A1514" s="5">
        <v>65</v>
      </c>
      <c r="B1514" s="5" t="s">
        <v>577</v>
      </c>
      <c r="C1514" s="5" t="s">
        <v>1048</v>
      </c>
      <c r="D1514" s="5">
        <v>184</v>
      </c>
      <c r="E1514" s="5" t="s">
        <v>7</v>
      </c>
      <c r="F1514" s="5" t="s">
        <v>1175</v>
      </c>
      <c r="G1514" s="5">
        <v>1</v>
      </c>
      <c r="H1514" s="5">
        <v>4039</v>
      </c>
      <c r="I1514" s="5">
        <v>2297</v>
      </c>
      <c r="J1514" s="5">
        <v>0.7145134945943844</v>
      </c>
      <c r="K1514" s="5">
        <v>0.56661907738241535</v>
      </c>
      <c r="L1514" s="5">
        <f t="shared" si="46"/>
        <v>1.568711857039671</v>
      </c>
      <c r="M1514" s="5">
        <f t="shared" si="47"/>
        <v>37.043486644638939</v>
      </c>
    </row>
    <row r="1515" spans="1:13" x14ac:dyDescent="0.25">
      <c r="A1515" s="5">
        <v>65</v>
      </c>
      <c r="B1515" s="5" t="s">
        <v>577</v>
      </c>
      <c r="C1515" s="5" t="s">
        <v>1048</v>
      </c>
      <c r="D1515" s="5">
        <v>184</v>
      </c>
      <c r="E1515" s="5" t="s">
        <v>7</v>
      </c>
      <c r="F1515" s="5" t="s">
        <v>1175</v>
      </c>
      <c r="G1515" s="5">
        <v>1</v>
      </c>
      <c r="H1515" s="5">
        <v>4040</v>
      </c>
      <c r="I1515" s="5">
        <v>2298</v>
      </c>
      <c r="J1515" s="5">
        <v>0.71482460916232404</v>
      </c>
      <c r="K1515" s="5">
        <v>0.56753495977074975</v>
      </c>
      <c r="L1515" s="5">
        <f t="shared" si="46"/>
        <v>1.5691983085902272</v>
      </c>
      <c r="M1515" s="5">
        <f t="shared" si="47"/>
        <v>37.085002155484354</v>
      </c>
    </row>
    <row r="1516" spans="1:13" x14ac:dyDescent="0.25">
      <c r="A1516" s="5">
        <v>65</v>
      </c>
      <c r="B1516" s="5" t="s">
        <v>577</v>
      </c>
      <c r="C1516" s="5" t="s">
        <v>1048</v>
      </c>
      <c r="D1516" s="5">
        <v>184</v>
      </c>
      <c r="E1516" s="5" t="s">
        <v>7</v>
      </c>
      <c r="F1516" s="5" t="s">
        <v>1175</v>
      </c>
      <c r="G1516" s="5">
        <v>1</v>
      </c>
      <c r="H1516" s="5">
        <v>4041</v>
      </c>
      <c r="I1516" s="5">
        <v>2299</v>
      </c>
      <c r="J1516" s="5">
        <v>0.71513572373026368</v>
      </c>
      <c r="K1516" s="5">
        <v>0.56845131847812036</v>
      </c>
      <c r="L1516" s="5">
        <f t="shared" si="46"/>
        <v>1.5696850131275606</v>
      </c>
      <c r="M1516" s="5">
        <f t="shared" si="47"/>
        <v>37.126585820849243</v>
      </c>
    </row>
    <row r="1517" spans="1:13" x14ac:dyDescent="0.25">
      <c r="A1517" s="5">
        <v>65</v>
      </c>
      <c r="B1517" s="5" t="s">
        <v>577</v>
      </c>
      <c r="C1517" s="5" t="s">
        <v>1048</v>
      </c>
      <c r="D1517" s="5">
        <v>184</v>
      </c>
      <c r="E1517" s="5" t="s">
        <v>7</v>
      </c>
      <c r="F1517" s="5" t="s">
        <v>1175</v>
      </c>
      <c r="G1517" s="5">
        <v>1</v>
      </c>
      <c r="H1517" s="5">
        <v>4042</v>
      </c>
      <c r="I1517" s="5">
        <v>2300</v>
      </c>
      <c r="J1517" s="5">
        <v>0.71544683829820332</v>
      </c>
      <c r="K1517" s="5">
        <v>0.56936815477050007</v>
      </c>
      <c r="L1517" s="5">
        <f t="shared" si="46"/>
        <v>1.5701719713240658</v>
      </c>
      <c r="M1517" s="5">
        <f t="shared" si="47"/>
        <v>37.168237823175438</v>
      </c>
    </row>
    <row r="1518" spans="1:13" x14ac:dyDescent="0.25">
      <c r="A1518" s="5">
        <v>65</v>
      </c>
      <c r="B1518" s="5" t="s">
        <v>577</v>
      </c>
      <c r="C1518" s="5" t="s">
        <v>1048</v>
      </c>
      <c r="D1518" s="5">
        <v>184</v>
      </c>
      <c r="E1518" s="5" t="s">
        <v>7</v>
      </c>
      <c r="F1518" s="5" t="s">
        <v>1175</v>
      </c>
      <c r="G1518" s="5">
        <v>1</v>
      </c>
      <c r="H1518" s="5">
        <v>4043</v>
      </c>
      <c r="I1518" s="5">
        <v>2301</v>
      </c>
      <c r="J1518" s="5">
        <v>0.71575795286614297</v>
      </c>
      <c r="K1518" s="5">
        <v>0.57028546991744866</v>
      </c>
      <c r="L1518" s="5">
        <f t="shared" si="46"/>
        <v>1.5706591838540429</v>
      </c>
      <c r="M1518" s="5">
        <f t="shared" si="47"/>
        <v>37.209958345585839</v>
      </c>
    </row>
    <row r="1519" spans="1:13" x14ac:dyDescent="0.25">
      <c r="A1519" s="5">
        <v>65</v>
      </c>
      <c r="B1519" s="5" t="s">
        <v>577</v>
      </c>
      <c r="C1519" s="5" t="s">
        <v>1048</v>
      </c>
      <c r="D1519" s="5">
        <v>184</v>
      </c>
      <c r="E1519" s="5" t="s">
        <v>7</v>
      </c>
      <c r="F1519" s="5" t="s">
        <v>1175</v>
      </c>
      <c r="G1519" s="5">
        <v>1</v>
      </c>
      <c r="H1519" s="5">
        <v>4044</v>
      </c>
      <c r="I1519" s="5">
        <v>2302</v>
      </c>
      <c r="J1519" s="5">
        <v>0.71606906743408261</v>
      </c>
      <c r="K1519" s="5">
        <v>0.57120326519212727</v>
      </c>
      <c r="L1519" s="5">
        <f t="shared" si="46"/>
        <v>1.5711466513937042</v>
      </c>
      <c r="M1519" s="5">
        <f t="shared" si="47"/>
        <v>37.251747571887627</v>
      </c>
    </row>
    <row r="1520" spans="1:13" x14ac:dyDescent="0.25">
      <c r="A1520" s="5">
        <v>65</v>
      </c>
      <c r="B1520" s="5" t="s">
        <v>577</v>
      </c>
      <c r="C1520" s="5" t="s">
        <v>1048</v>
      </c>
      <c r="D1520" s="5">
        <v>184</v>
      </c>
      <c r="E1520" s="5" t="s">
        <v>7</v>
      </c>
      <c r="F1520" s="5" t="s">
        <v>1175</v>
      </c>
      <c r="G1520" s="5">
        <v>1</v>
      </c>
      <c r="H1520" s="5">
        <v>4045</v>
      </c>
      <c r="I1520" s="5">
        <v>2303</v>
      </c>
      <c r="J1520" s="5">
        <v>0.71638018200202225</v>
      </c>
      <c r="K1520" s="5">
        <v>0.57212154187131681</v>
      </c>
      <c r="L1520" s="5">
        <f t="shared" si="46"/>
        <v>1.5716343746211852</v>
      </c>
      <c r="M1520" s="5">
        <f t="shared" si="47"/>
        <v>37.293605686575695</v>
      </c>
    </row>
    <row r="1521" spans="1:13" x14ac:dyDescent="0.25">
      <c r="A1521" s="5">
        <v>65</v>
      </c>
      <c r="B1521" s="5" t="s">
        <v>577</v>
      </c>
      <c r="C1521" s="5" t="s">
        <v>1048</v>
      </c>
      <c r="D1521" s="5">
        <v>184</v>
      </c>
      <c r="E1521" s="5" t="s">
        <v>7</v>
      </c>
      <c r="F1521" s="5" t="s">
        <v>1175</v>
      </c>
      <c r="G1521" s="5">
        <v>1</v>
      </c>
      <c r="H1521" s="5">
        <v>4046</v>
      </c>
      <c r="I1521" s="5">
        <v>2304</v>
      </c>
      <c r="J1521" s="5">
        <v>0.71669129656996189</v>
      </c>
      <c r="K1521" s="5">
        <v>0.57304030123543126</v>
      </c>
      <c r="L1521" s="5">
        <f t="shared" si="46"/>
        <v>1.5721223542165503</v>
      </c>
      <c r="M1521" s="5">
        <f t="shared" si="47"/>
        <v>37.335532874835835</v>
      </c>
    </row>
    <row r="1522" spans="1:13" x14ac:dyDescent="0.25">
      <c r="A1522" s="5">
        <v>65</v>
      </c>
      <c r="B1522" s="5" t="s">
        <v>577</v>
      </c>
      <c r="C1522" s="5" t="s">
        <v>1048</v>
      </c>
      <c r="D1522" s="5">
        <v>184</v>
      </c>
      <c r="E1522" s="5" t="s">
        <v>7</v>
      </c>
      <c r="F1522" s="5" t="s">
        <v>1175</v>
      </c>
      <c r="G1522" s="5">
        <v>1</v>
      </c>
      <c r="H1522" s="5">
        <v>4047</v>
      </c>
      <c r="I1522" s="5">
        <v>2305</v>
      </c>
      <c r="J1522" s="5">
        <v>0.71700241113790153</v>
      </c>
      <c r="K1522" s="5">
        <v>0.57395954456853615</v>
      </c>
      <c r="L1522" s="5">
        <f t="shared" si="46"/>
        <v>1.572610590861804</v>
      </c>
      <c r="M1522" s="5">
        <f t="shared" si="47"/>
        <v>37.377529322548206</v>
      </c>
    </row>
    <row r="1523" spans="1:13" x14ac:dyDescent="0.25">
      <c r="A1523" s="5">
        <v>65</v>
      </c>
      <c r="B1523" s="5" t="s">
        <v>577</v>
      </c>
      <c r="C1523" s="5" t="s">
        <v>1048</v>
      </c>
      <c r="D1523" s="5">
        <v>184</v>
      </c>
      <c r="E1523" s="5" t="s">
        <v>7</v>
      </c>
      <c r="F1523" s="5" t="s">
        <v>1175</v>
      </c>
      <c r="G1523" s="5">
        <v>1</v>
      </c>
      <c r="H1523" s="5">
        <v>4048</v>
      </c>
      <c r="I1523" s="5">
        <v>2306</v>
      </c>
      <c r="J1523" s="5">
        <v>0.71731352570584117</v>
      </c>
      <c r="K1523" s="5">
        <v>0.57487927315836207</v>
      </c>
      <c r="L1523" s="5">
        <f t="shared" si="46"/>
        <v>1.573099085240897</v>
      </c>
      <c r="M1523" s="5">
        <f t="shared" si="47"/>
        <v>37.41959521629061</v>
      </c>
    </row>
    <row r="1524" spans="1:13" x14ac:dyDescent="0.25">
      <c r="A1524" s="5">
        <v>65</v>
      </c>
      <c r="B1524" s="5" t="s">
        <v>1047</v>
      </c>
      <c r="C1524" s="5" t="s">
        <v>1047</v>
      </c>
      <c r="E1524" s="5" t="s">
        <v>7</v>
      </c>
      <c r="F1524" s="5" t="s">
        <v>1175</v>
      </c>
      <c r="G1524" s="5">
        <v>1</v>
      </c>
      <c r="H1524" s="5">
        <v>4100</v>
      </c>
      <c r="I1524" s="5">
        <v>2307</v>
      </c>
      <c r="J1524" s="5">
        <v>0.71762464027378081</v>
      </c>
      <c r="K1524" s="5">
        <v>0.57579948829632421</v>
      </c>
      <c r="L1524" s="5">
        <f t="shared" si="46"/>
        <v>1.5735878380397372</v>
      </c>
      <c r="M1524" s="5">
        <f t="shared" si="47"/>
        <v>37.46173074334191</v>
      </c>
    </row>
    <row r="1525" spans="1:13" x14ac:dyDescent="0.25">
      <c r="A1525" s="5">
        <v>65</v>
      </c>
      <c r="B1525" s="5" t="s">
        <v>1047</v>
      </c>
      <c r="C1525" s="5" t="s">
        <v>1047</v>
      </c>
      <c r="E1525" s="5" t="s">
        <v>7</v>
      </c>
      <c r="F1525" s="5" t="s">
        <v>1175</v>
      </c>
      <c r="G1525" s="5">
        <v>1</v>
      </c>
      <c r="H1525" s="5">
        <v>4101</v>
      </c>
      <c r="I1525" s="5">
        <v>2308</v>
      </c>
      <c r="J1525" s="5">
        <v>0.71793575484172045</v>
      </c>
      <c r="K1525" s="5">
        <v>0.57672019127753527</v>
      </c>
      <c r="L1525" s="5">
        <f t="shared" si="46"/>
        <v>1.5740768499461963</v>
      </c>
      <c r="M1525" s="5">
        <f t="shared" si="47"/>
        <v>37.503936091685418</v>
      </c>
    </row>
    <row r="1526" spans="1:13" x14ac:dyDescent="0.25">
      <c r="A1526" s="5">
        <v>65</v>
      </c>
      <c r="B1526" s="5" t="s">
        <v>1047</v>
      </c>
      <c r="C1526" s="5" t="s">
        <v>1047</v>
      </c>
      <c r="E1526" s="5" t="s">
        <v>7</v>
      </c>
      <c r="F1526" s="5" t="s">
        <v>1175</v>
      </c>
      <c r="G1526" s="5">
        <v>1</v>
      </c>
      <c r="H1526" s="5">
        <v>4102</v>
      </c>
      <c r="I1526" s="5">
        <v>2309</v>
      </c>
      <c r="J1526" s="5">
        <v>0.71824686940966009</v>
      </c>
      <c r="K1526" s="5">
        <v>0.57764138340082449</v>
      </c>
      <c r="L1526" s="5">
        <f t="shared" si="46"/>
        <v>1.5745661216501201</v>
      </c>
      <c r="M1526" s="5">
        <f t="shared" si="47"/>
        <v>37.546211450012301</v>
      </c>
    </row>
    <row r="1527" spans="1:13" x14ac:dyDescent="0.25">
      <c r="A1527" s="5">
        <v>65</v>
      </c>
      <c r="B1527" s="5" t="s">
        <v>1047</v>
      </c>
      <c r="C1527" s="5" t="s">
        <v>1047</v>
      </c>
      <c r="E1527" s="5" t="s">
        <v>7</v>
      </c>
      <c r="F1527" s="5" t="s">
        <v>1175</v>
      </c>
      <c r="G1527" s="5">
        <v>1</v>
      </c>
      <c r="H1527" s="5">
        <v>4103</v>
      </c>
      <c r="I1527" s="5">
        <v>2310</v>
      </c>
      <c r="J1527" s="5">
        <v>0.71855798397759973</v>
      </c>
      <c r="K1527" s="5">
        <v>0.57856306596875173</v>
      </c>
      <c r="L1527" s="5">
        <f t="shared" si="46"/>
        <v>1.5750556538433358</v>
      </c>
      <c r="M1527" s="5">
        <f t="shared" si="47"/>
        <v>37.588557007725043</v>
      </c>
    </row>
    <row r="1528" spans="1:13" x14ac:dyDescent="0.25">
      <c r="A1528" s="5">
        <v>65</v>
      </c>
      <c r="B1528" s="5" t="s">
        <v>1047</v>
      </c>
      <c r="C1528" s="5" t="s">
        <v>1047</v>
      </c>
      <c r="E1528" s="5" t="s">
        <v>7</v>
      </c>
      <c r="F1528" s="5" t="s">
        <v>1175</v>
      </c>
      <c r="G1528" s="5">
        <v>1</v>
      </c>
      <c r="H1528" s="5">
        <v>4104</v>
      </c>
      <c r="I1528" s="5">
        <v>2311</v>
      </c>
      <c r="J1528" s="5">
        <v>0.71886909854553938</v>
      </c>
      <c r="K1528" s="5">
        <v>0.57948524028762716</v>
      </c>
      <c r="L1528" s="5">
        <f t="shared" si="46"/>
        <v>1.5755454472196619</v>
      </c>
      <c r="M1528" s="5">
        <f t="shared" si="47"/>
        <v>37.630972954940901</v>
      </c>
    </row>
    <row r="1529" spans="1:13" x14ac:dyDescent="0.25">
      <c r="A1529" s="5">
        <v>65</v>
      </c>
      <c r="B1529" s="5" t="s">
        <v>1047</v>
      </c>
      <c r="C1529" s="5" t="s">
        <v>1047</v>
      </c>
      <c r="E1529" s="5" t="s">
        <v>7</v>
      </c>
      <c r="F1529" s="5" t="s">
        <v>1175</v>
      </c>
      <c r="G1529" s="5">
        <v>1</v>
      </c>
      <c r="H1529" s="5">
        <v>4105</v>
      </c>
      <c r="I1529" s="5">
        <v>2312</v>
      </c>
      <c r="J1529" s="5">
        <v>0.71918021311347902</v>
      </c>
      <c r="K1529" s="5">
        <v>0.58040790766752481</v>
      </c>
      <c r="L1529" s="5">
        <f t="shared" si="46"/>
        <v>1.5760355024749171</v>
      </c>
      <c r="M1529" s="5">
        <f t="shared" si="47"/>
        <v>37.673459482495396</v>
      </c>
    </row>
    <row r="1530" spans="1:13" x14ac:dyDescent="0.25">
      <c r="A1530" s="5">
        <v>65</v>
      </c>
      <c r="B1530" s="5" t="s">
        <v>1047</v>
      </c>
      <c r="C1530" s="5" t="s">
        <v>1047</v>
      </c>
      <c r="E1530" s="5" t="s">
        <v>7</v>
      </c>
      <c r="F1530" s="5" t="s">
        <v>1175</v>
      </c>
      <c r="G1530" s="5">
        <v>1</v>
      </c>
      <c r="H1530" s="5">
        <v>4106</v>
      </c>
      <c r="I1530" s="5">
        <v>2313</v>
      </c>
      <c r="J1530" s="5">
        <v>0.71949132768141866</v>
      </c>
      <c r="K1530" s="5">
        <v>0.58133106942230173</v>
      </c>
      <c r="L1530" s="5">
        <f t="shared" si="46"/>
        <v>1.5765258203069283</v>
      </c>
      <c r="M1530" s="5">
        <f t="shared" si="47"/>
        <v>37.716016781945832</v>
      </c>
    </row>
    <row r="1531" spans="1:13" x14ac:dyDescent="0.25">
      <c r="A1531" s="5">
        <v>65</v>
      </c>
      <c r="B1531" s="5" t="s">
        <v>1047</v>
      </c>
      <c r="C1531" s="5" t="s">
        <v>1047</v>
      </c>
      <c r="E1531" s="5" t="s">
        <v>7</v>
      </c>
      <c r="F1531" s="5" t="s">
        <v>1175</v>
      </c>
      <c r="G1531" s="5">
        <v>1</v>
      </c>
      <c r="H1531" s="5">
        <v>4107</v>
      </c>
      <c r="I1531" s="5">
        <v>2314</v>
      </c>
      <c r="J1531" s="5">
        <v>0.7198024422493583</v>
      </c>
      <c r="K1531" s="5">
        <v>0.58225472686961233</v>
      </c>
      <c r="L1531" s="5">
        <f t="shared" si="46"/>
        <v>1.5770164014155399</v>
      </c>
      <c r="M1531" s="5">
        <f t="shared" si="47"/>
        <v>37.758645045574696</v>
      </c>
    </row>
    <row r="1532" spans="1:13" x14ac:dyDescent="0.25">
      <c r="A1532" s="5">
        <v>65</v>
      </c>
      <c r="B1532" s="5" t="s">
        <v>1047</v>
      </c>
      <c r="C1532" s="5" t="s">
        <v>1047</v>
      </c>
      <c r="E1532" s="5" t="s">
        <v>7</v>
      </c>
      <c r="F1532" s="5" t="s">
        <v>1175</v>
      </c>
      <c r="G1532" s="5">
        <v>1</v>
      </c>
      <c r="H1532" s="5">
        <v>4108</v>
      </c>
      <c r="I1532" s="5">
        <v>2315</v>
      </c>
      <c r="J1532" s="5">
        <v>0.72011355681729794</v>
      </c>
      <c r="K1532" s="5">
        <v>0.58317888133092866</v>
      </c>
      <c r="L1532" s="5">
        <f t="shared" si="46"/>
        <v>1.5775072465026239</v>
      </c>
      <c r="M1532" s="5">
        <f t="shared" si="47"/>
        <v>37.801344466393431</v>
      </c>
    </row>
    <row r="1533" spans="1:13" x14ac:dyDescent="0.25">
      <c r="A1533" s="5">
        <v>65</v>
      </c>
      <c r="B1533" s="5" t="s">
        <v>1047</v>
      </c>
      <c r="C1533" s="5" t="s">
        <v>1047</v>
      </c>
      <c r="E1533" s="5" t="s">
        <v>7</v>
      </c>
      <c r="F1533" s="5" t="s">
        <v>1175</v>
      </c>
      <c r="G1533" s="5">
        <v>1</v>
      </c>
      <c r="H1533" s="5">
        <v>4109</v>
      </c>
      <c r="I1533" s="5">
        <v>2316</v>
      </c>
      <c r="J1533" s="5">
        <v>0.72042467138523758</v>
      </c>
      <c r="K1533" s="5">
        <v>0.58410353413155347</v>
      </c>
      <c r="L1533" s="5">
        <f t="shared" si="46"/>
        <v>1.577998356272087</v>
      </c>
      <c r="M1533" s="5">
        <f t="shared" si="47"/>
        <v>37.844115238145783</v>
      </c>
    </row>
    <row r="1534" spans="1:13" x14ac:dyDescent="0.25">
      <c r="A1534" s="5">
        <v>65</v>
      </c>
      <c r="B1534" s="5" t="s">
        <v>1047</v>
      </c>
      <c r="C1534" s="5" t="s">
        <v>1047</v>
      </c>
      <c r="E1534" s="5" t="s">
        <v>7</v>
      </c>
      <c r="F1534" s="5" t="s">
        <v>1175</v>
      </c>
      <c r="G1534" s="5">
        <v>1</v>
      </c>
      <c r="H1534" s="5">
        <v>4110</v>
      </c>
      <c r="I1534" s="5">
        <v>2317</v>
      </c>
      <c r="J1534" s="5">
        <v>0.72073578595317722</v>
      </c>
      <c r="K1534" s="5">
        <v>0.58502868660064089</v>
      </c>
      <c r="L1534" s="5">
        <f t="shared" si="46"/>
        <v>1.5784897314298807</v>
      </c>
      <c r="M1534" s="5">
        <f t="shared" si="47"/>
        <v>37.886957555311476</v>
      </c>
    </row>
    <row r="1535" spans="1:13" x14ac:dyDescent="0.25">
      <c r="A1535" s="5">
        <v>65</v>
      </c>
      <c r="B1535" s="5" t="s">
        <v>1047</v>
      </c>
      <c r="C1535" s="5" t="s">
        <v>1047</v>
      </c>
      <c r="E1535" s="5" t="s">
        <v>7</v>
      </c>
      <c r="F1535" s="5" t="s">
        <v>1175</v>
      </c>
      <c r="G1535" s="5">
        <v>1</v>
      </c>
      <c r="H1535" s="5">
        <v>4111</v>
      </c>
      <c r="I1535" s="5">
        <v>2318</v>
      </c>
      <c r="J1535" s="5">
        <v>0.72104690052111686</v>
      </c>
      <c r="K1535" s="5">
        <v>0.58595434007121128</v>
      </c>
      <c r="L1535" s="5">
        <f t="shared" si="46"/>
        <v>1.5789813726840112</v>
      </c>
      <c r="M1535" s="5">
        <f t="shared" si="47"/>
        <v>37.929871613109874</v>
      </c>
    </row>
    <row r="1536" spans="1:13" x14ac:dyDescent="0.25">
      <c r="A1536" s="5">
        <v>65</v>
      </c>
      <c r="B1536" s="5" t="s">
        <v>1047</v>
      </c>
      <c r="C1536" s="5" t="s">
        <v>1047</v>
      </c>
      <c r="E1536" s="5" t="s">
        <v>7</v>
      </c>
      <c r="F1536" s="5" t="s">
        <v>1175</v>
      </c>
      <c r="G1536" s="5">
        <v>1</v>
      </c>
      <c r="H1536" s="5">
        <v>4112</v>
      </c>
      <c r="I1536" s="5">
        <v>2319</v>
      </c>
      <c r="J1536" s="5">
        <v>0.7213580150890565</v>
      </c>
      <c r="K1536" s="5">
        <v>0.58688049588017055</v>
      </c>
      <c r="L1536" s="5">
        <f t="shared" si="46"/>
        <v>1.5794732807445473</v>
      </c>
      <c r="M1536" s="5">
        <f t="shared" si="47"/>
        <v>37.972857607503563</v>
      </c>
    </row>
    <row r="1537" spans="1:13" x14ac:dyDescent="0.25">
      <c r="A1537" s="5">
        <v>65</v>
      </c>
      <c r="B1537" s="5" t="s">
        <v>1047</v>
      </c>
      <c r="C1537" s="5" t="s">
        <v>1047</v>
      </c>
      <c r="E1537" s="5" t="s">
        <v>7</v>
      </c>
      <c r="F1537" s="5" t="s">
        <v>1175</v>
      </c>
      <c r="G1537" s="5">
        <v>1</v>
      </c>
      <c r="H1537" s="5">
        <v>4113</v>
      </c>
      <c r="I1537" s="5">
        <v>2320</v>
      </c>
      <c r="J1537" s="5">
        <v>0.72166912965699614</v>
      </c>
      <c r="K1537" s="5">
        <v>0.5878071553683244</v>
      </c>
      <c r="L1537" s="5">
        <f t="shared" si="46"/>
        <v>1.5799654563236301</v>
      </c>
      <c r="M1537" s="5">
        <f t="shared" si="47"/>
        <v>38.015915735201929</v>
      </c>
    </row>
    <row r="1538" spans="1:13" x14ac:dyDescent="0.25">
      <c r="A1538" s="5">
        <v>65</v>
      </c>
      <c r="B1538" s="5" t="s">
        <v>1047</v>
      </c>
      <c r="C1538" s="5" t="s">
        <v>1047</v>
      </c>
      <c r="E1538" s="5" t="s">
        <v>7</v>
      </c>
      <c r="F1538" s="5" t="s">
        <v>1175</v>
      </c>
      <c r="G1538" s="5">
        <v>1</v>
      </c>
      <c r="H1538" s="5">
        <v>4114</v>
      </c>
      <c r="I1538" s="5">
        <v>2321</v>
      </c>
      <c r="J1538" s="5">
        <v>0.72198024422493579</v>
      </c>
      <c r="K1538" s="5">
        <v>0.58873431988039981</v>
      </c>
      <c r="L1538" s="5">
        <f t="shared" si="46"/>
        <v>1.5804579001354822</v>
      </c>
      <c r="M1538" s="5">
        <f t="shared" si="47"/>
        <v>38.059046193664955</v>
      </c>
    </row>
    <row r="1539" spans="1:13" x14ac:dyDescent="0.25">
      <c r="A1539" s="5">
        <v>65</v>
      </c>
      <c r="B1539" s="5" t="s">
        <v>1047</v>
      </c>
      <c r="C1539" s="5" t="s">
        <v>1047</v>
      </c>
      <c r="E1539" s="5" t="s">
        <v>7</v>
      </c>
      <c r="F1539" s="5" t="s">
        <v>1175</v>
      </c>
      <c r="G1539" s="5">
        <v>1</v>
      </c>
      <c r="H1539" s="5">
        <v>4115</v>
      </c>
      <c r="I1539" s="5">
        <v>2322</v>
      </c>
      <c r="J1539" s="5">
        <v>0.72229135879287543</v>
      </c>
      <c r="K1539" s="5">
        <v>0.58966199076505932</v>
      </c>
      <c r="L1539" s="5">
        <f t="shared" si="46"/>
        <v>1.5809506128964177</v>
      </c>
      <c r="M1539" s="5">
        <f t="shared" si="47"/>
        <v>38.102249181106878</v>
      </c>
    </row>
    <row r="1540" spans="1:13" x14ac:dyDescent="0.25">
      <c r="A1540" s="5">
        <v>65</v>
      </c>
      <c r="B1540" s="5" t="s">
        <v>1047</v>
      </c>
      <c r="C1540" s="5" t="s">
        <v>1047</v>
      </c>
      <c r="E1540" s="5" t="s">
        <v>7</v>
      </c>
      <c r="F1540" s="5" t="s">
        <v>1175</v>
      </c>
      <c r="G1540" s="5">
        <v>1</v>
      </c>
      <c r="H1540" s="5">
        <v>4116</v>
      </c>
      <c r="I1540" s="5">
        <v>2323</v>
      </c>
      <c r="J1540" s="5">
        <v>0.72260247336081507</v>
      </c>
      <c r="K1540" s="5">
        <v>0.5905901693749207</v>
      </c>
      <c r="L1540" s="5">
        <f t="shared" si="46"/>
        <v>1.5814435953248507</v>
      </c>
      <c r="M1540" s="5">
        <f t="shared" si="47"/>
        <v>38.145524896499879</v>
      </c>
    </row>
    <row r="1541" spans="1:13" x14ac:dyDescent="0.25">
      <c r="A1541" s="5">
        <v>65</v>
      </c>
      <c r="B1541" s="5" t="s">
        <v>1047</v>
      </c>
      <c r="C1541" s="5" t="s">
        <v>1047</v>
      </c>
      <c r="E1541" s="5" t="s">
        <v>7</v>
      </c>
      <c r="F1541" s="5" t="s">
        <v>1175</v>
      </c>
      <c r="G1541" s="5">
        <v>1</v>
      </c>
      <c r="H1541" s="5">
        <v>4117</v>
      </c>
      <c r="I1541" s="5">
        <v>2324</v>
      </c>
      <c r="J1541" s="5">
        <v>0.72291358792875482</v>
      </c>
      <c r="K1541" s="5">
        <v>0.59151885706657348</v>
      </c>
      <c r="L1541" s="5">
        <f t="shared" ref="L1541:L1604" si="48">$O$5+$O$6*K1541</f>
        <v>1.5819368481413052</v>
      </c>
      <c r="M1541" s="5">
        <f t="shared" ref="M1541:M1604" si="49">10^L1541</f>
        <v>38.188873539577884</v>
      </c>
    </row>
    <row r="1542" spans="1:13" x14ac:dyDescent="0.25">
      <c r="A1542" s="5">
        <v>65</v>
      </c>
      <c r="B1542" s="5" t="s">
        <v>1047</v>
      </c>
      <c r="C1542" s="5" t="s">
        <v>1047</v>
      </c>
      <c r="E1542" s="5" t="s">
        <v>7</v>
      </c>
      <c r="F1542" s="5" t="s">
        <v>1175</v>
      </c>
      <c r="G1542" s="5">
        <v>1</v>
      </c>
      <c r="H1542" s="5">
        <v>4118</v>
      </c>
      <c r="I1542" s="5">
        <v>2325</v>
      </c>
      <c r="J1542" s="5">
        <v>0.72322470249669446</v>
      </c>
      <c r="K1542" s="5">
        <v>0.59244805520059707</v>
      </c>
      <c r="L1542" s="5">
        <f t="shared" si="48"/>
        <v>1.5824303720684239</v>
      </c>
      <c r="M1542" s="5">
        <f t="shared" si="49"/>
        <v>38.232295310840144</v>
      </c>
    </row>
    <row r="1543" spans="1:13" x14ac:dyDescent="0.25">
      <c r="A1543" s="5">
        <v>65</v>
      </c>
      <c r="B1543" s="5" t="s">
        <v>1047</v>
      </c>
      <c r="C1543" s="5" t="s">
        <v>1047</v>
      </c>
      <c r="E1543" s="5" t="s">
        <v>7</v>
      </c>
      <c r="F1543" s="5" t="s">
        <v>1175</v>
      </c>
      <c r="G1543" s="5">
        <v>1</v>
      </c>
      <c r="H1543" s="5">
        <v>4119</v>
      </c>
      <c r="I1543" s="5">
        <v>2326</v>
      </c>
      <c r="J1543" s="5">
        <v>0.7235358170646341</v>
      </c>
      <c r="K1543" s="5">
        <v>0.59337776514157969</v>
      </c>
      <c r="L1543" s="5">
        <f t="shared" si="48"/>
        <v>1.5829241678309791</v>
      </c>
      <c r="M1543" s="5">
        <f t="shared" si="49"/>
        <v>38.275790411555363</v>
      </c>
    </row>
    <row r="1544" spans="1:13" x14ac:dyDescent="0.25">
      <c r="A1544" s="5">
        <v>65</v>
      </c>
      <c r="B1544" s="5" t="s">
        <v>1047</v>
      </c>
      <c r="C1544" s="5" t="s">
        <v>1047</v>
      </c>
      <c r="E1544" s="5" t="s">
        <v>7</v>
      </c>
      <c r="F1544" s="5" t="s">
        <v>1175</v>
      </c>
      <c r="G1544" s="5">
        <v>1</v>
      </c>
      <c r="H1544" s="5">
        <v>4120</v>
      </c>
      <c r="I1544" s="5">
        <v>2327</v>
      </c>
      <c r="J1544" s="5">
        <v>0.72384693163257374</v>
      </c>
      <c r="K1544" s="5">
        <v>0.59430798825813524</v>
      </c>
      <c r="L1544" s="5">
        <f t="shared" si="48"/>
        <v>1.5834182361558811</v>
      </c>
      <c r="M1544" s="5">
        <f t="shared" si="49"/>
        <v>38.319359043765161</v>
      </c>
    </row>
    <row r="1545" spans="1:13" x14ac:dyDescent="0.25">
      <c r="A1545" s="5">
        <v>65</v>
      </c>
      <c r="B1545" s="5" t="s">
        <v>1047</v>
      </c>
      <c r="C1545" s="5" t="s">
        <v>1047</v>
      </c>
      <c r="E1545" s="5" t="s">
        <v>7</v>
      </c>
      <c r="F1545" s="5" t="s">
        <v>1175</v>
      </c>
      <c r="G1545" s="5">
        <v>1</v>
      </c>
      <c r="H1545" s="5">
        <v>4121</v>
      </c>
      <c r="I1545" s="5">
        <v>2328</v>
      </c>
      <c r="J1545" s="5">
        <v>0.72415804620051338</v>
      </c>
      <c r="K1545" s="5">
        <v>0.59523872592292215</v>
      </c>
      <c r="L1545" s="5">
        <f t="shared" si="48"/>
        <v>1.5839125777721885</v>
      </c>
      <c r="M1545" s="5">
        <f t="shared" si="49"/>
        <v>38.363001410288149</v>
      </c>
    </row>
    <row r="1546" spans="1:13" x14ac:dyDescent="0.25">
      <c r="A1546" s="5">
        <v>65</v>
      </c>
      <c r="B1546" s="5" t="s">
        <v>1047</v>
      </c>
      <c r="C1546" s="5" t="s">
        <v>1047</v>
      </c>
      <c r="E1546" s="5" t="s">
        <v>7</v>
      </c>
      <c r="F1546" s="5" t="s">
        <v>1175</v>
      </c>
      <c r="G1546" s="5">
        <v>1</v>
      </c>
      <c r="H1546" s="5">
        <v>4122</v>
      </c>
      <c r="I1546" s="5">
        <v>2329</v>
      </c>
      <c r="J1546" s="5">
        <v>0.72446916076845302</v>
      </c>
      <c r="K1546" s="5">
        <v>0.59616997951266137</v>
      </c>
      <c r="L1546" s="5">
        <f t="shared" si="48"/>
        <v>1.5844071934111172</v>
      </c>
      <c r="M1546" s="5">
        <f t="shared" si="49"/>
        <v>38.406717714723612</v>
      </c>
    </row>
    <row r="1547" spans="1:13" x14ac:dyDescent="0.25">
      <c r="A1547" s="5">
        <v>65</v>
      </c>
      <c r="B1547" s="5" t="s">
        <v>1047</v>
      </c>
      <c r="C1547" s="5" t="s">
        <v>1047</v>
      </c>
      <c r="E1547" s="5" t="s">
        <v>7</v>
      </c>
      <c r="F1547" s="5" t="s">
        <v>1175</v>
      </c>
      <c r="G1547" s="5">
        <v>1</v>
      </c>
      <c r="H1547" s="5">
        <v>4123</v>
      </c>
      <c r="I1547" s="5">
        <v>2330</v>
      </c>
      <c r="J1547" s="5">
        <v>0.72478027533639267</v>
      </c>
      <c r="K1547" s="5">
        <v>0.59710175040815461</v>
      </c>
      <c r="L1547" s="5">
        <f t="shared" si="48"/>
        <v>1.584902083806051</v>
      </c>
      <c r="M1547" s="5">
        <f t="shared" si="49"/>
        <v>38.450508161455531</v>
      </c>
    </row>
    <row r="1548" spans="1:13" x14ac:dyDescent="0.25">
      <c r="A1548" s="5">
        <v>65</v>
      </c>
      <c r="B1548" s="5" t="s">
        <v>1047</v>
      </c>
      <c r="C1548" s="5" t="s">
        <v>1047</v>
      </c>
      <c r="E1548" s="5" t="s">
        <v>7</v>
      </c>
      <c r="F1548" s="5" t="s">
        <v>1175</v>
      </c>
      <c r="G1548" s="5">
        <v>1</v>
      </c>
      <c r="H1548" s="5">
        <v>4124</v>
      </c>
      <c r="I1548" s="5">
        <v>2331</v>
      </c>
      <c r="J1548" s="5">
        <v>0.72509138990433231</v>
      </c>
      <c r="K1548" s="5">
        <v>0.59803403999430294</v>
      </c>
      <c r="L1548" s="5">
        <f t="shared" si="48"/>
        <v>1.585397249692551</v>
      </c>
      <c r="M1548" s="5">
        <f t="shared" si="49"/>
        <v>38.494372955656431</v>
      </c>
    </row>
    <row r="1549" spans="1:13" x14ac:dyDescent="0.25">
      <c r="A1549" s="5">
        <v>65</v>
      </c>
      <c r="B1549" s="5" t="s">
        <v>1047</v>
      </c>
      <c r="C1549" s="5" t="s">
        <v>1047</v>
      </c>
      <c r="E1549" s="5" t="s">
        <v>7</v>
      </c>
      <c r="F1549" s="5" t="s">
        <v>1175</v>
      </c>
      <c r="G1549" s="5">
        <v>1</v>
      </c>
      <c r="H1549" s="5">
        <v>4125</v>
      </c>
      <c r="I1549" s="5">
        <v>2332</v>
      </c>
      <c r="J1549" s="5">
        <v>0.72540250447227195</v>
      </c>
      <c r="K1549" s="5">
        <v>0.59896684966012592</v>
      </c>
      <c r="L1549" s="5">
        <f t="shared" si="48"/>
        <v>1.5858926918083651</v>
      </c>
      <c r="M1549" s="5">
        <f t="shared" si="49"/>
        <v>38.538312303291249</v>
      </c>
    </row>
    <row r="1550" spans="1:13" x14ac:dyDescent="0.25">
      <c r="A1550" s="5">
        <v>65</v>
      </c>
      <c r="B1550" s="5" t="s">
        <v>1047</v>
      </c>
      <c r="C1550" s="5" t="s">
        <v>1047</v>
      </c>
      <c r="E1550" s="5" t="s">
        <v>7</v>
      </c>
      <c r="F1550" s="5" t="s">
        <v>1175</v>
      </c>
      <c r="G1550" s="5">
        <v>1</v>
      </c>
      <c r="H1550" s="5">
        <v>4126</v>
      </c>
      <c r="I1550" s="5">
        <v>2333</v>
      </c>
      <c r="J1550" s="5">
        <v>0.72571361904021159</v>
      </c>
      <c r="K1550" s="5">
        <v>0.59990018079877871</v>
      </c>
      <c r="L1550" s="5">
        <f t="shared" si="48"/>
        <v>1.5863884108934387</v>
      </c>
      <c r="M1550" s="5">
        <f t="shared" si="49"/>
        <v>38.582326411121379</v>
      </c>
    </row>
    <row r="1551" spans="1:13" x14ac:dyDescent="0.25">
      <c r="A1551" s="5">
        <v>65</v>
      </c>
      <c r="B1551" s="5" t="s">
        <v>1047</v>
      </c>
      <c r="C1551" s="5" t="s">
        <v>1047</v>
      </c>
      <c r="E1551" s="5" t="s">
        <v>7</v>
      </c>
      <c r="F1551" s="5" t="s">
        <v>1175</v>
      </c>
      <c r="G1551" s="5">
        <v>1</v>
      </c>
      <c r="H1551" s="5">
        <v>4127</v>
      </c>
      <c r="I1551" s="5">
        <v>2334</v>
      </c>
      <c r="J1551" s="5">
        <v>0.72602473360815123</v>
      </c>
      <c r="K1551" s="5">
        <v>0.60083403480757247</v>
      </c>
      <c r="L1551" s="5">
        <f t="shared" si="48"/>
        <v>1.5868844076899236</v>
      </c>
      <c r="M1551" s="5">
        <f t="shared" si="49"/>
        <v>38.626415486708559</v>
      </c>
    </row>
    <row r="1552" spans="1:13" x14ac:dyDescent="0.25">
      <c r="A1552" s="5">
        <v>65</v>
      </c>
      <c r="B1552" s="5" t="s">
        <v>1047</v>
      </c>
      <c r="C1552" s="5" t="s">
        <v>1047</v>
      </c>
      <c r="E1552" s="5" t="s">
        <v>7</v>
      </c>
      <c r="F1552" s="5" t="s">
        <v>1175</v>
      </c>
      <c r="G1552" s="5">
        <v>1</v>
      </c>
      <c r="H1552" s="5">
        <v>4128</v>
      </c>
      <c r="I1552" s="5">
        <v>2335</v>
      </c>
      <c r="J1552" s="5">
        <v>0.72633584817609087</v>
      </c>
      <c r="K1552" s="5">
        <v>0.60176841308799189</v>
      </c>
      <c r="L1552" s="5">
        <f t="shared" si="48"/>
        <v>1.587380682942189</v>
      </c>
      <c r="M1552" s="5">
        <f t="shared" si="49"/>
        <v>38.670579738418972</v>
      </c>
    </row>
    <row r="1553" spans="1:13" x14ac:dyDescent="0.25">
      <c r="A1553" s="5">
        <v>65</v>
      </c>
      <c r="B1553" s="5" t="s">
        <v>1047</v>
      </c>
      <c r="C1553" s="5" t="s">
        <v>1047</v>
      </c>
      <c r="E1553" s="5" t="s">
        <v>7</v>
      </c>
      <c r="F1553" s="5" t="s">
        <v>1175</v>
      </c>
      <c r="G1553" s="5">
        <v>1</v>
      </c>
      <c r="H1553" s="5">
        <v>4129</v>
      </c>
      <c r="I1553" s="5">
        <v>2336</v>
      </c>
      <c r="J1553" s="5">
        <v>0.72664696274403051</v>
      </c>
      <c r="K1553" s="5">
        <v>0.60270331704571611</v>
      </c>
      <c r="L1553" s="5">
        <f t="shared" si="48"/>
        <v>1.5878772373968315</v>
      </c>
      <c r="M1553" s="5">
        <f t="shared" si="49"/>
        <v>38.714819375427226</v>
      </c>
    </row>
    <row r="1554" spans="1:13" x14ac:dyDescent="0.25">
      <c r="A1554" s="5">
        <v>65</v>
      </c>
      <c r="B1554" s="5" t="s">
        <v>1047</v>
      </c>
      <c r="C1554" s="5" t="s">
        <v>1047</v>
      </c>
      <c r="E1554" s="5" t="s">
        <v>7</v>
      </c>
      <c r="F1554" s="5" t="s">
        <v>1175</v>
      </c>
      <c r="G1554" s="5">
        <v>1</v>
      </c>
      <c r="H1554" s="5">
        <v>4130</v>
      </c>
      <c r="I1554" s="5">
        <v>2337</v>
      </c>
      <c r="J1554" s="5">
        <v>0.72695807731197015</v>
      </c>
      <c r="K1554" s="5">
        <v>0.60363874809063467</v>
      </c>
      <c r="L1554" s="5">
        <f t="shared" si="48"/>
        <v>1.5883740718026842</v>
      </c>
      <c r="M1554" s="5">
        <f t="shared" si="49"/>
        <v>38.759134607720306</v>
      </c>
    </row>
    <row r="1555" spans="1:13" x14ac:dyDescent="0.25">
      <c r="A1555" s="5">
        <v>65</v>
      </c>
      <c r="B1555" s="5" t="s">
        <v>1047</v>
      </c>
      <c r="C1555" s="5" t="s">
        <v>1047</v>
      </c>
      <c r="E1555" s="5" t="s">
        <v>7</v>
      </c>
      <c r="F1555" s="5" t="s">
        <v>1175</v>
      </c>
      <c r="G1555" s="5">
        <v>1</v>
      </c>
      <c r="H1555" s="5">
        <v>4131</v>
      </c>
      <c r="I1555" s="5">
        <v>2338</v>
      </c>
      <c r="J1555" s="5">
        <v>0.72726919187990979</v>
      </c>
      <c r="K1555" s="5">
        <v>0.60457470763687038</v>
      </c>
      <c r="L1555" s="5">
        <f t="shared" si="48"/>
        <v>1.5888711869108283</v>
      </c>
      <c r="M1555" s="5">
        <f t="shared" si="49"/>
        <v>38.803525646101825</v>
      </c>
    </row>
    <row r="1556" spans="1:13" x14ac:dyDescent="0.25">
      <c r="A1556" s="5">
        <v>65</v>
      </c>
      <c r="B1556" s="5" t="s">
        <v>1047</v>
      </c>
      <c r="C1556" s="5" t="s">
        <v>1047</v>
      </c>
      <c r="E1556" s="5" t="s">
        <v>7</v>
      </c>
      <c r="F1556" s="5" t="s">
        <v>1175</v>
      </c>
      <c r="G1556" s="5">
        <v>1</v>
      </c>
      <c r="H1556" s="5">
        <v>4134</v>
      </c>
      <c r="I1556" s="5">
        <v>2339</v>
      </c>
      <c r="J1556" s="5">
        <v>0.72758030644784943</v>
      </c>
      <c r="K1556" s="5">
        <v>0.60551119710279511</v>
      </c>
      <c r="L1556" s="5">
        <f t="shared" si="48"/>
        <v>1.5893685834746023</v>
      </c>
      <c r="M1556" s="5">
        <f t="shared" si="49"/>
        <v>38.847992702196017</v>
      </c>
    </row>
    <row r="1557" spans="1:13" x14ac:dyDescent="0.25">
      <c r="A1557" s="5">
        <v>65</v>
      </c>
      <c r="B1557" s="5" t="s">
        <v>1047</v>
      </c>
      <c r="C1557" s="5" t="s">
        <v>1047</v>
      </c>
      <c r="E1557" s="5" t="s">
        <v>7</v>
      </c>
      <c r="F1557" s="5" t="s">
        <v>1175</v>
      </c>
      <c r="G1557" s="5">
        <v>1</v>
      </c>
      <c r="H1557" s="5">
        <v>4135</v>
      </c>
      <c r="I1557" s="5">
        <v>2340</v>
      </c>
      <c r="J1557" s="5">
        <v>0.72789142101578908</v>
      </c>
      <c r="K1557" s="5">
        <v>0.60644821791105175</v>
      </c>
      <c r="L1557" s="5">
        <f t="shared" si="48"/>
        <v>1.5898662622496125</v>
      </c>
      <c r="M1557" s="5">
        <f t="shared" si="49"/>
        <v>38.892535988451804</v>
      </c>
    </row>
    <row r="1558" spans="1:13" x14ac:dyDescent="0.25">
      <c r="A1558" s="5">
        <v>65</v>
      </c>
      <c r="B1558" s="5" t="s">
        <v>1047</v>
      </c>
      <c r="C1558" s="5" t="s">
        <v>1047</v>
      </c>
      <c r="E1558" s="5" t="s">
        <v>7</v>
      </c>
      <c r="F1558" s="5" t="s">
        <v>1175</v>
      </c>
      <c r="G1558" s="5">
        <v>1</v>
      </c>
      <c r="H1558" s="5">
        <v>4136</v>
      </c>
      <c r="I1558" s="5">
        <v>2341</v>
      </c>
      <c r="J1558" s="5">
        <v>0.72820253558372872</v>
      </c>
      <c r="K1558" s="5">
        <v>0.60738577148857198</v>
      </c>
      <c r="L1558" s="5">
        <f t="shared" si="48"/>
        <v>1.5903642239937439</v>
      </c>
      <c r="M1558" s="5">
        <f t="shared" si="49"/>
        <v>38.937155718147139</v>
      </c>
    </row>
    <row r="1559" spans="1:13" x14ac:dyDescent="0.25">
      <c r="A1559" s="5">
        <v>65</v>
      </c>
      <c r="B1559" s="5" t="s">
        <v>1047</v>
      </c>
      <c r="C1559" s="5" t="s">
        <v>1047</v>
      </c>
      <c r="E1559" s="5" t="s">
        <v>7</v>
      </c>
      <c r="F1559" s="5" t="s">
        <v>1175</v>
      </c>
      <c r="G1559" s="5">
        <v>1</v>
      </c>
      <c r="H1559" s="5">
        <v>4137</v>
      </c>
      <c r="I1559" s="5">
        <v>2342</v>
      </c>
      <c r="J1559" s="5">
        <v>0.72851365015166836</v>
      </c>
      <c r="K1559" s="5">
        <v>0.60832385926659782</v>
      </c>
      <c r="L1559" s="5">
        <f t="shared" si="48"/>
        <v>1.5908624694671702</v>
      </c>
      <c r="M1559" s="5">
        <f t="shared" si="49"/>
        <v>38.981852105393003</v>
      </c>
    </row>
    <row r="1560" spans="1:13" x14ac:dyDescent="0.25">
      <c r="A1560" s="5">
        <v>65</v>
      </c>
      <c r="B1560" s="5" t="s">
        <v>1047</v>
      </c>
      <c r="C1560" s="5" t="s">
        <v>1047</v>
      </c>
      <c r="E1560" s="5" t="s">
        <v>7</v>
      </c>
      <c r="F1560" s="5" t="s">
        <v>1175</v>
      </c>
      <c r="G1560" s="5">
        <v>1</v>
      </c>
      <c r="H1560" s="5">
        <v>4138</v>
      </c>
      <c r="I1560" s="5">
        <v>2343</v>
      </c>
      <c r="J1560" s="5">
        <v>0.728824764719608</v>
      </c>
      <c r="K1560" s="5">
        <v>0.60926248268069805</v>
      </c>
      <c r="L1560" s="5">
        <f t="shared" si="48"/>
        <v>1.5913609994323634</v>
      </c>
      <c r="M1560" s="5">
        <f t="shared" si="49"/>
        <v>39.026625365137591</v>
      </c>
    </row>
    <row r="1561" spans="1:13" x14ac:dyDescent="0.25">
      <c r="A1561" s="5">
        <v>65</v>
      </c>
      <c r="B1561" s="5" t="s">
        <v>1047</v>
      </c>
      <c r="C1561" s="5" t="s">
        <v>1047</v>
      </c>
      <c r="E1561" s="5" t="s">
        <v>7</v>
      </c>
      <c r="F1561" s="5" t="s">
        <v>1175</v>
      </c>
      <c r="G1561" s="5">
        <v>1</v>
      </c>
      <c r="H1561" s="5">
        <v>4139</v>
      </c>
      <c r="I1561" s="5">
        <v>2344</v>
      </c>
      <c r="J1561" s="5">
        <v>0.72913587928754764</v>
      </c>
      <c r="K1561" s="5">
        <v>0.61020164317079284</v>
      </c>
      <c r="L1561" s="5">
        <f t="shared" si="48"/>
        <v>1.5918598146541065</v>
      </c>
      <c r="M1561" s="5">
        <f t="shared" si="49"/>
        <v>39.071475713170742</v>
      </c>
    </row>
    <row r="1562" spans="1:13" x14ac:dyDescent="0.25">
      <c r="A1562" s="5">
        <v>65</v>
      </c>
      <c r="B1562" s="5" t="s">
        <v>1047</v>
      </c>
      <c r="C1562" s="5" t="s">
        <v>1047</v>
      </c>
      <c r="E1562" s="5" t="s">
        <v>7</v>
      </c>
      <c r="F1562" s="5" t="s">
        <v>1175</v>
      </c>
      <c r="G1562" s="5">
        <v>1</v>
      </c>
      <c r="H1562" s="5">
        <v>4140</v>
      </c>
      <c r="I1562" s="5">
        <v>2345</v>
      </c>
      <c r="J1562" s="5">
        <v>0.72944699385548728</v>
      </c>
      <c r="K1562" s="5">
        <v>0.611141342181168</v>
      </c>
      <c r="L1562" s="5">
        <f t="shared" si="48"/>
        <v>1.5923589158995017</v>
      </c>
      <c r="M1562" s="5">
        <f t="shared" si="49"/>
        <v>39.116403366127948</v>
      </c>
    </row>
    <row r="1563" spans="1:13" x14ac:dyDescent="0.25">
      <c r="A1563" s="5">
        <v>65</v>
      </c>
      <c r="B1563" s="5" t="s">
        <v>1045</v>
      </c>
      <c r="C1563" s="5" t="s">
        <v>1045</v>
      </c>
      <c r="E1563" s="5" t="s">
        <v>7</v>
      </c>
      <c r="F1563" s="5" t="s">
        <v>1175</v>
      </c>
      <c r="G1563" s="5">
        <v>1</v>
      </c>
      <c r="H1563" s="5">
        <v>4176</v>
      </c>
      <c r="I1563" s="5">
        <v>2346</v>
      </c>
      <c r="J1563" s="5">
        <v>0.72975810842342692</v>
      </c>
      <c r="K1563" s="5">
        <v>0.61208158116050093</v>
      </c>
      <c r="L1563" s="5">
        <f t="shared" si="48"/>
        <v>1.5928583039379829</v>
      </c>
      <c r="M1563" s="5">
        <f t="shared" si="49"/>
        <v>39.161408541494843</v>
      </c>
    </row>
    <row r="1564" spans="1:13" x14ac:dyDescent="0.25">
      <c r="A1564" s="5">
        <v>65</v>
      </c>
      <c r="B1564" s="5" t="s">
        <v>1045</v>
      </c>
      <c r="C1564" s="5" t="s">
        <v>1045</v>
      </c>
      <c r="E1564" s="5" t="s">
        <v>7</v>
      </c>
      <c r="F1564" s="5" t="s">
        <v>1175</v>
      </c>
      <c r="G1564" s="5">
        <v>1</v>
      </c>
      <c r="H1564" s="5">
        <v>4177</v>
      </c>
      <c r="I1564" s="5">
        <v>2347</v>
      </c>
      <c r="J1564" s="5">
        <v>0.73006922299136656</v>
      </c>
      <c r="K1564" s="5">
        <v>0.61302236156187462</v>
      </c>
      <c r="L1564" s="5">
        <f t="shared" si="48"/>
        <v>1.5933579795413246</v>
      </c>
      <c r="M1564" s="5">
        <f t="shared" si="49"/>
        <v>39.206491457611314</v>
      </c>
    </row>
    <row r="1565" spans="1:13" x14ac:dyDescent="0.25">
      <c r="A1565" s="5">
        <v>65</v>
      </c>
      <c r="B1565" s="5" t="s">
        <v>1045</v>
      </c>
      <c r="C1565" s="5" t="s">
        <v>1045</v>
      </c>
      <c r="E1565" s="5" t="s">
        <v>7</v>
      </c>
      <c r="F1565" s="5" t="s">
        <v>1175</v>
      </c>
      <c r="G1565" s="5">
        <v>1</v>
      </c>
      <c r="H1565" s="5">
        <v>4178</v>
      </c>
      <c r="I1565" s="5">
        <v>2348</v>
      </c>
      <c r="J1565" s="5">
        <v>0.7303803375593062</v>
      </c>
      <c r="K1565" s="5">
        <v>0.61396368484280339</v>
      </c>
      <c r="L1565" s="5">
        <f t="shared" si="48"/>
        <v>1.5938579434836548</v>
      </c>
      <c r="M1565" s="5">
        <f t="shared" si="49"/>
        <v>39.251652333676027</v>
      </c>
    </row>
    <row r="1566" spans="1:13" x14ac:dyDescent="0.25">
      <c r="A1566" s="5">
        <v>65</v>
      </c>
      <c r="B1566" s="5" t="s">
        <v>1045</v>
      </c>
      <c r="C1566" s="5" t="s">
        <v>1045</v>
      </c>
      <c r="E1566" s="5" t="s">
        <v>7</v>
      </c>
      <c r="F1566" s="5" t="s">
        <v>1175</v>
      </c>
      <c r="G1566" s="5">
        <v>1</v>
      </c>
      <c r="H1566" s="5">
        <v>4179</v>
      </c>
      <c r="I1566" s="5">
        <v>2349</v>
      </c>
      <c r="J1566" s="5">
        <v>0.73069145212724584</v>
      </c>
      <c r="K1566" s="5">
        <v>0.61490555246525025</v>
      </c>
      <c r="L1566" s="5">
        <f t="shared" si="48"/>
        <v>1.5943581965414642</v>
      </c>
      <c r="M1566" s="5">
        <f t="shared" si="49"/>
        <v>39.296891389750662</v>
      </c>
    </row>
    <row r="1567" spans="1:13" x14ac:dyDescent="0.25">
      <c r="A1567" s="5">
        <v>65</v>
      </c>
      <c r="B1567" s="5" t="s">
        <v>1045</v>
      </c>
      <c r="C1567" s="5" t="s">
        <v>1045</v>
      </c>
      <c r="E1567" s="5" t="s">
        <v>7</v>
      </c>
      <c r="F1567" s="5" t="s">
        <v>1175</v>
      </c>
      <c r="G1567" s="5">
        <v>1</v>
      </c>
      <c r="H1567" s="5">
        <v>4180</v>
      </c>
      <c r="I1567" s="5">
        <v>2350</v>
      </c>
      <c r="J1567" s="5">
        <v>0.73100256669518549</v>
      </c>
      <c r="K1567" s="5">
        <v>0.61584796589564794</v>
      </c>
      <c r="L1567" s="5">
        <f t="shared" si="48"/>
        <v>1.5948587394936173</v>
      </c>
      <c r="M1567" s="5">
        <f t="shared" si="49"/>
        <v>39.342208846764272</v>
      </c>
    </row>
    <row r="1568" spans="1:13" x14ac:dyDescent="0.25">
      <c r="A1568" s="5">
        <v>65</v>
      </c>
      <c r="B1568" s="5" t="s">
        <v>1045</v>
      </c>
      <c r="C1568" s="5" t="s">
        <v>1045</v>
      </c>
      <c r="E1568" s="5" t="s">
        <v>7</v>
      </c>
      <c r="F1568" s="5" t="s">
        <v>1175</v>
      </c>
      <c r="G1568" s="5">
        <v>1</v>
      </c>
      <c r="H1568" s="5">
        <v>4181</v>
      </c>
      <c r="I1568" s="5">
        <v>2351</v>
      </c>
      <c r="J1568" s="5">
        <v>0.73131368126312513</v>
      </c>
      <c r="K1568" s="5">
        <v>0.61679092660491919</v>
      </c>
      <c r="L1568" s="5">
        <f t="shared" si="48"/>
        <v>1.5953595731213637</v>
      </c>
      <c r="M1568" s="5">
        <f t="shared" si="49"/>
        <v>39.387604926517795</v>
      </c>
    </row>
    <row r="1569" spans="1:13" x14ac:dyDescent="0.25">
      <c r="A1569" s="5">
        <v>65</v>
      </c>
      <c r="B1569" s="5" t="s">
        <v>1045</v>
      </c>
      <c r="C1569" s="5" t="s">
        <v>1045</v>
      </c>
      <c r="E1569" s="5" t="s">
        <v>7</v>
      </c>
      <c r="F1569" s="5" t="s">
        <v>1175</v>
      </c>
      <c r="G1569" s="5">
        <v>1</v>
      </c>
      <c r="H1569" s="5">
        <v>4182</v>
      </c>
      <c r="I1569" s="5">
        <v>2352</v>
      </c>
      <c r="J1569" s="5">
        <v>0.73162479583106477</v>
      </c>
      <c r="K1569" s="5">
        <v>0.61773443606849932</v>
      </c>
      <c r="L1569" s="5">
        <f t="shared" si="48"/>
        <v>1.5958606982083496</v>
      </c>
      <c r="M1569" s="5">
        <f t="shared" si="49"/>
        <v>39.43307985168849</v>
      </c>
    </row>
    <row r="1570" spans="1:13" x14ac:dyDescent="0.25">
      <c r="A1570" s="5">
        <v>65</v>
      </c>
      <c r="B1570" s="5" t="s">
        <v>1045</v>
      </c>
      <c r="C1570" s="5" t="s">
        <v>1045</v>
      </c>
      <c r="E1570" s="5" t="s">
        <v>7</v>
      </c>
      <c r="F1570" s="5" t="s">
        <v>1175</v>
      </c>
      <c r="G1570" s="5">
        <v>1</v>
      </c>
      <c r="H1570" s="5">
        <v>4183</v>
      </c>
      <c r="I1570" s="5">
        <v>2353</v>
      </c>
      <c r="J1570" s="5">
        <v>0.73193591039900441</v>
      </c>
      <c r="K1570" s="5">
        <v>0.61867849576635336</v>
      </c>
      <c r="L1570" s="5">
        <f t="shared" si="48"/>
        <v>1.5963621155406271</v>
      </c>
      <c r="M1570" s="5">
        <f t="shared" si="49"/>
        <v>39.478633845834302</v>
      </c>
    </row>
    <row r="1571" spans="1:13" x14ac:dyDescent="0.25">
      <c r="A1571" s="5">
        <v>65</v>
      </c>
      <c r="B1571" s="5" t="s">
        <v>1045</v>
      </c>
      <c r="C1571" s="5" t="s">
        <v>1045</v>
      </c>
      <c r="E1571" s="5" t="s">
        <v>7</v>
      </c>
      <c r="F1571" s="5" t="s">
        <v>1175</v>
      </c>
      <c r="G1571" s="5">
        <v>1</v>
      </c>
      <c r="H1571" s="5">
        <v>4184</v>
      </c>
      <c r="I1571" s="5">
        <v>2354</v>
      </c>
      <c r="J1571" s="5">
        <v>0.73224702496694405</v>
      </c>
      <c r="K1571" s="5">
        <v>0.61962310718300206</v>
      </c>
      <c r="L1571" s="5">
        <f t="shared" si="48"/>
        <v>1.5968638259066683</v>
      </c>
      <c r="M1571" s="5">
        <f t="shared" si="49"/>
        <v>39.524267133398531</v>
      </c>
    </row>
    <row r="1572" spans="1:13" x14ac:dyDescent="0.25">
      <c r="A1572" s="5">
        <v>65</v>
      </c>
      <c r="B1572" s="5" t="s">
        <v>1045</v>
      </c>
      <c r="C1572" s="5" t="s">
        <v>1045</v>
      </c>
      <c r="E1572" s="5" t="s">
        <v>7</v>
      </c>
      <c r="F1572" s="5" t="s">
        <v>1175</v>
      </c>
      <c r="G1572" s="5">
        <v>1</v>
      </c>
      <c r="H1572" s="5">
        <v>4185</v>
      </c>
      <c r="I1572" s="5">
        <v>2355</v>
      </c>
      <c r="J1572" s="5">
        <v>0.73255813953488369</v>
      </c>
      <c r="K1572" s="5">
        <v>0.6205682718075376</v>
      </c>
      <c r="L1572" s="5">
        <f t="shared" si="48"/>
        <v>1.5973658300973725</v>
      </c>
      <c r="M1572" s="5">
        <f t="shared" si="49"/>
        <v>39.569979939714095</v>
      </c>
    </row>
    <row r="1573" spans="1:13" x14ac:dyDescent="0.25">
      <c r="A1573" s="5">
        <v>65</v>
      </c>
      <c r="B1573" s="5" t="s">
        <v>1045</v>
      </c>
      <c r="C1573" s="5" t="s">
        <v>1045</v>
      </c>
      <c r="E1573" s="5" t="s">
        <v>7</v>
      </c>
      <c r="F1573" s="5" t="s">
        <v>1175</v>
      </c>
      <c r="G1573" s="5">
        <v>1</v>
      </c>
      <c r="H1573" s="5">
        <v>4186</v>
      </c>
      <c r="I1573" s="5">
        <v>2356</v>
      </c>
      <c r="J1573" s="5">
        <v>0.73286925410282333</v>
      </c>
      <c r="K1573" s="5">
        <v>0.62151399113364914</v>
      </c>
      <c r="L1573" s="5">
        <f t="shared" si="48"/>
        <v>1.5978681289060814</v>
      </c>
      <c r="M1573" s="5">
        <f t="shared" si="49"/>
        <v>39.615772491008428</v>
      </c>
    </row>
    <row r="1574" spans="1:13" x14ac:dyDescent="0.25">
      <c r="A1574" s="5">
        <v>65</v>
      </c>
      <c r="B1574" s="5" t="s">
        <v>1045</v>
      </c>
      <c r="C1574" s="5" t="s">
        <v>1045</v>
      </c>
      <c r="E1574" s="5" t="s">
        <v>7</v>
      </c>
      <c r="F1574" s="5" t="s">
        <v>1175</v>
      </c>
      <c r="G1574" s="5">
        <v>1</v>
      </c>
      <c r="H1574" s="5">
        <v>4187</v>
      </c>
      <c r="I1574" s="5">
        <v>2357</v>
      </c>
      <c r="J1574" s="5">
        <v>0.73318036867076297</v>
      </c>
      <c r="K1574" s="5">
        <v>0.62246026665964105</v>
      </c>
      <c r="L1574" s="5">
        <f t="shared" si="48"/>
        <v>1.5983707231285877</v>
      </c>
      <c r="M1574" s="5">
        <f t="shared" si="49"/>
        <v>39.661645014407732</v>
      </c>
    </row>
    <row r="1575" spans="1:13" x14ac:dyDescent="0.25">
      <c r="A1575" s="5">
        <v>65</v>
      </c>
      <c r="B1575" s="5" t="s">
        <v>1045</v>
      </c>
      <c r="C1575" s="5" t="s">
        <v>1045</v>
      </c>
      <c r="E1575" s="5" t="s">
        <v>7</v>
      </c>
      <c r="F1575" s="5" t="s">
        <v>1175</v>
      </c>
      <c r="G1575" s="5">
        <v>1</v>
      </c>
      <c r="H1575" s="5">
        <v>4188</v>
      </c>
      <c r="I1575" s="5">
        <v>2358</v>
      </c>
      <c r="J1575" s="5">
        <v>0.73349148323870261</v>
      </c>
      <c r="K1575" s="5">
        <v>0.62340709988845622</v>
      </c>
      <c r="L1575" s="5">
        <f t="shared" si="48"/>
        <v>1.5988736135631478</v>
      </c>
      <c r="M1575" s="5">
        <f t="shared" si="49"/>
        <v>39.707597737941818</v>
      </c>
    </row>
    <row r="1576" spans="1:13" x14ac:dyDescent="0.25">
      <c r="A1576" s="5">
        <v>65</v>
      </c>
      <c r="B1576" s="5" t="s">
        <v>1045</v>
      </c>
      <c r="C1576" s="5" t="s">
        <v>1045</v>
      </c>
      <c r="E1576" s="5" t="s">
        <v>7</v>
      </c>
      <c r="F1576" s="5" t="s">
        <v>1175</v>
      </c>
      <c r="G1576" s="5">
        <v>1</v>
      </c>
      <c r="H1576" s="5">
        <v>4189</v>
      </c>
      <c r="I1576" s="5">
        <v>2359</v>
      </c>
      <c r="J1576" s="5">
        <v>0.73380259780664225</v>
      </c>
      <c r="K1576" s="5">
        <v>0.62435449232769713</v>
      </c>
      <c r="L1576" s="5">
        <f t="shared" si="48"/>
        <v>1.5993768010104925</v>
      </c>
      <c r="M1576" s="5">
        <f t="shared" si="49"/>
        <v>39.753630890548621</v>
      </c>
    </row>
    <row r="1577" spans="1:13" x14ac:dyDescent="0.25">
      <c r="A1577" s="5">
        <v>65</v>
      </c>
      <c r="B1577" s="5" t="s">
        <v>1045</v>
      </c>
      <c r="C1577" s="5" t="s">
        <v>1045</v>
      </c>
      <c r="E1577" s="5" t="s">
        <v>7</v>
      </c>
      <c r="F1577" s="5" t="s">
        <v>1175</v>
      </c>
      <c r="G1577" s="5">
        <v>1</v>
      </c>
      <c r="H1577" s="5">
        <v>4190</v>
      </c>
      <c r="I1577" s="5">
        <v>2360</v>
      </c>
      <c r="J1577" s="5">
        <v>0.73411371237458189</v>
      </c>
      <c r="K1577" s="5">
        <v>0.62530244548964697</v>
      </c>
      <c r="L1577" s="5">
        <f t="shared" si="48"/>
        <v>1.599880286273839</v>
      </c>
      <c r="M1577" s="5">
        <f t="shared" si="49"/>
        <v>39.799744702078918</v>
      </c>
    </row>
    <row r="1578" spans="1:13" x14ac:dyDescent="0.25">
      <c r="A1578" s="5">
        <v>65</v>
      </c>
      <c r="B1578" s="5" t="s">
        <v>1045</v>
      </c>
      <c r="C1578" s="5" t="s">
        <v>1045</v>
      </c>
      <c r="E1578" s="5" t="s">
        <v>7</v>
      </c>
      <c r="F1578" s="5" t="s">
        <v>1175</v>
      </c>
      <c r="G1578" s="5">
        <v>1</v>
      </c>
      <c r="H1578" s="5">
        <v>4191</v>
      </c>
      <c r="I1578" s="5">
        <v>2361</v>
      </c>
      <c r="J1578" s="5">
        <v>0.73442482694252154</v>
      </c>
      <c r="K1578" s="5">
        <v>0.62625096089129162</v>
      </c>
      <c r="L1578" s="5">
        <f t="shared" si="48"/>
        <v>1.6003840701589027</v>
      </c>
      <c r="M1578" s="5">
        <f t="shared" si="49"/>
        <v>39.84593940330101</v>
      </c>
    </row>
    <row r="1579" spans="1:13" x14ac:dyDescent="0.25">
      <c r="A1579" s="5">
        <v>65</v>
      </c>
      <c r="B1579" s="5" t="s">
        <v>1045</v>
      </c>
      <c r="C1579" s="5" t="s">
        <v>1045</v>
      </c>
      <c r="E1579" s="5" t="s">
        <v>7</v>
      </c>
      <c r="F1579" s="5" t="s">
        <v>1175</v>
      </c>
      <c r="G1579" s="5">
        <v>1</v>
      </c>
      <c r="H1579" s="5">
        <v>4192</v>
      </c>
      <c r="I1579" s="5">
        <v>2362</v>
      </c>
      <c r="J1579" s="5">
        <v>0.73473594151046118</v>
      </c>
      <c r="K1579" s="5">
        <v>0.62720004005434227</v>
      </c>
      <c r="L1579" s="5">
        <f t="shared" si="48"/>
        <v>1.6008881534739081</v>
      </c>
      <c r="M1579" s="5">
        <f t="shared" si="49"/>
        <v>39.892215225905531</v>
      </c>
    </row>
    <row r="1580" spans="1:13" x14ac:dyDescent="0.25">
      <c r="A1580" s="5">
        <v>65</v>
      </c>
      <c r="B1580" s="5" t="s">
        <v>1045</v>
      </c>
      <c r="C1580" s="5" t="s">
        <v>1045</v>
      </c>
      <c r="E1580" s="5" t="s">
        <v>7</v>
      </c>
      <c r="F1580" s="5" t="s">
        <v>1175</v>
      </c>
      <c r="G1580" s="5">
        <v>1</v>
      </c>
      <c r="H1580" s="5">
        <v>4193</v>
      </c>
      <c r="I1580" s="5">
        <v>2363</v>
      </c>
      <c r="J1580" s="5">
        <v>0.73504705607840082</v>
      </c>
      <c r="K1580" s="5">
        <v>0.62814968450525654</v>
      </c>
      <c r="L1580" s="5">
        <f t="shared" si="48"/>
        <v>1.6013925370296005</v>
      </c>
      <c r="M1580" s="5">
        <f t="shared" si="49"/>
        <v>39.938572402509976</v>
      </c>
    </row>
    <row r="1581" spans="1:13" x14ac:dyDescent="0.25">
      <c r="A1581" s="5">
        <v>65</v>
      </c>
      <c r="B1581" s="5" t="s">
        <v>1045</v>
      </c>
      <c r="C1581" s="5" t="s">
        <v>1045</v>
      </c>
      <c r="E1581" s="5" t="s">
        <v>7</v>
      </c>
      <c r="F1581" s="5" t="s">
        <v>1175</v>
      </c>
      <c r="G1581" s="5">
        <v>1</v>
      </c>
      <c r="H1581" s="5">
        <v>4194</v>
      </c>
      <c r="I1581" s="5">
        <v>2364</v>
      </c>
      <c r="J1581" s="5">
        <v>0.73535817064634057</v>
      </c>
      <c r="K1581" s="5">
        <v>0.62909989577526138</v>
      </c>
      <c r="L1581" s="5">
        <f t="shared" si="48"/>
        <v>1.6018972216392593</v>
      </c>
      <c r="M1581" s="5">
        <f t="shared" si="49"/>
        <v>39.98501116666386</v>
      </c>
    </row>
    <row r="1582" spans="1:13" x14ac:dyDescent="0.25">
      <c r="A1582" s="5">
        <v>65</v>
      </c>
      <c r="B1582" s="5" t="s">
        <v>1045</v>
      </c>
      <c r="C1582" s="5" t="s">
        <v>1045</v>
      </c>
      <c r="E1582" s="5" t="s">
        <v>7</v>
      </c>
      <c r="F1582" s="5" t="s">
        <v>1175</v>
      </c>
      <c r="G1582" s="5">
        <v>1</v>
      </c>
      <c r="H1582" s="5">
        <v>4195</v>
      </c>
      <c r="I1582" s="5">
        <v>2365</v>
      </c>
      <c r="J1582" s="5">
        <v>0.73566928521428021</v>
      </c>
      <c r="K1582" s="5">
        <v>0.63005067540037452</v>
      </c>
      <c r="L1582" s="5">
        <f t="shared" si="48"/>
        <v>1.6024022081187073</v>
      </c>
      <c r="M1582" s="5">
        <f t="shared" si="49"/>
        <v>40.031531752853155</v>
      </c>
    </row>
    <row r="1583" spans="1:13" x14ac:dyDescent="0.25">
      <c r="A1583" s="5">
        <v>65</v>
      </c>
      <c r="B1583" s="5" t="s">
        <v>1045</v>
      </c>
      <c r="C1583" s="5" t="s">
        <v>1045</v>
      </c>
      <c r="E1583" s="5" t="s">
        <v>7</v>
      </c>
      <c r="F1583" s="5" t="s">
        <v>1175</v>
      </c>
      <c r="G1583" s="5">
        <v>1</v>
      </c>
      <c r="H1583" s="5">
        <v>4196</v>
      </c>
      <c r="I1583" s="5">
        <v>2366</v>
      </c>
      <c r="J1583" s="5">
        <v>0.73598039978221985</v>
      </c>
      <c r="K1583" s="5">
        <v>0.63100202492142721</v>
      </c>
      <c r="L1583" s="5">
        <f t="shared" si="48"/>
        <v>1.6029074972863249</v>
      </c>
      <c r="M1583" s="5">
        <f t="shared" si="49"/>
        <v>40.078134396505376</v>
      </c>
    </row>
    <row r="1584" spans="1:13" x14ac:dyDescent="0.25">
      <c r="A1584" s="5">
        <v>65</v>
      </c>
      <c r="B1584" s="5" t="s">
        <v>1045</v>
      </c>
      <c r="C1584" s="5" t="s">
        <v>1045</v>
      </c>
      <c r="E1584" s="5" t="s">
        <v>7</v>
      </c>
      <c r="F1584" s="5" t="s">
        <v>1175</v>
      </c>
      <c r="G1584" s="5">
        <v>1</v>
      </c>
      <c r="H1584" s="5">
        <v>4198</v>
      </c>
      <c r="I1584" s="5">
        <v>2367</v>
      </c>
      <c r="J1584" s="5">
        <v>0.73629151435015949</v>
      </c>
      <c r="K1584" s="5">
        <v>0.63195394588408771</v>
      </c>
      <c r="L1584" s="5">
        <f t="shared" si="48"/>
        <v>1.6034130899630605</v>
      </c>
      <c r="M1584" s="5">
        <f t="shared" si="49"/>
        <v>40.124819333994395</v>
      </c>
    </row>
    <row r="1585" spans="1:13" x14ac:dyDescent="0.25">
      <c r="A1585" s="5">
        <v>65</v>
      </c>
      <c r="B1585" s="5" t="s">
        <v>1045</v>
      </c>
      <c r="C1585" s="5" t="s">
        <v>1045</v>
      </c>
      <c r="E1585" s="5" t="s">
        <v>7</v>
      </c>
      <c r="F1585" s="5" t="s">
        <v>1175</v>
      </c>
      <c r="G1585" s="5">
        <v>1</v>
      </c>
      <c r="H1585" s="5">
        <v>4199</v>
      </c>
      <c r="I1585" s="5">
        <v>2368</v>
      </c>
      <c r="J1585" s="5">
        <v>0.73660262891809913</v>
      </c>
      <c r="K1585" s="5">
        <v>0.63290643983888217</v>
      </c>
      <c r="L1585" s="5">
        <f t="shared" si="48"/>
        <v>1.6039189869724437</v>
      </c>
      <c r="M1585" s="5">
        <f t="shared" si="49"/>
        <v>40.171586802645329</v>
      </c>
    </row>
    <row r="1586" spans="1:13" x14ac:dyDescent="0.25">
      <c r="A1586" s="5">
        <v>65</v>
      </c>
      <c r="B1586" s="5" t="s">
        <v>1045</v>
      </c>
      <c r="C1586" s="5" t="s">
        <v>1045</v>
      </c>
      <c r="E1586" s="5" t="s">
        <v>7</v>
      </c>
      <c r="F1586" s="5" t="s">
        <v>1175</v>
      </c>
      <c r="G1586" s="5">
        <v>1</v>
      </c>
      <c r="H1586" s="5">
        <v>4200</v>
      </c>
      <c r="I1586" s="5">
        <v>2369</v>
      </c>
      <c r="J1586" s="5">
        <v>0.73691374348603877</v>
      </c>
      <c r="K1586" s="5">
        <v>0.63385950834121907</v>
      </c>
      <c r="L1586" s="5">
        <f t="shared" si="48"/>
        <v>1.6044251891405967</v>
      </c>
      <c r="M1586" s="5">
        <f t="shared" si="49"/>
        <v>40.218437040739516</v>
      </c>
    </row>
    <row r="1587" spans="1:13" x14ac:dyDescent="0.25">
      <c r="A1587" s="5">
        <v>65</v>
      </c>
      <c r="B1587" s="5" t="s">
        <v>1045</v>
      </c>
      <c r="C1587" s="5" t="s">
        <v>1045</v>
      </c>
      <c r="E1587" s="5" t="s">
        <v>7</v>
      </c>
      <c r="F1587" s="5" t="s">
        <v>1175</v>
      </c>
      <c r="G1587" s="5">
        <v>1</v>
      </c>
      <c r="H1587" s="5">
        <v>4201</v>
      </c>
      <c r="I1587" s="5">
        <v>2370</v>
      </c>
      <c r="J1587" s="5">
        <v>0.73722485805397842</v>
      </c>
      <c r="K1587" s="5">
        <v>0.63481315295141116</v>
      </c>
      <c r="L1587" s="5">
        <f t="shared" si="48"/>
        <v>1.6049316972962466</v>
      </c>
      <c r="M1587" s="5">
        <f t="shared" si="49"/>
        <v>40.265370287519509</v>
      </c>
    </row>
    <row r="1588" spans="1:13" x14ac:dyDescent="0.25">
      <c r="A1588" s="5">
        <v>65</v>
      </c>
      <c r="B1588" s="5" t="s">
        <v>1045</v>
      </c>
      <c r="C1588" s="5" t="s">
        <v>1045</v>
      </c>
      <c r="E1588" s="5" t="s">
        <v>7</v>
      </c>
      <c r="F1588" s="5" t="s">
        <v>1175</v>
      </c>
      <c r="G1588" s="5">
        <v>1</v>
      </c>
      <c r="H1588" s="5">
        <v>4202</v>
      </c>
      <c r="I1588" s="5">
        <v>2371</v>
      </c>
      <c r="J1588" s="5">
        <v>0.73753597262191806</v>
      </c>
      <c r="K1588" s="5">
        <v>0.63576737523469884</v>
      </c>
      <c r="L1588" s="5">
        <f t="shared" si="48"/>
        <v>1.6054385122707377</v>
      </c>
      <c r="M1588" s="5">
        <f t="shared" si="49"/>
        <v>40.312386783194015</v>
      </c>
    </row>
    <row r="1589" spans="1:13" x14ac:dyDescent="0.25">
      <c r="A1589" s="5">
        <v>65</v>
      </c>
      <c r="B1589" s="5" t="s">
        <v>1045</v>
      </c>
      <c r="C1589" s="5" t="s">
        <v>1045</v>
      </c>
      <c r="E1589" s="5" t="s">
        <v>7</v>
      </c>
      <c r="F1589" s="5" t="s">
        <v>1175</v>
      </c>
      <c r="G1589" s="5">
        <v>1</v>
      </c>
      <c r="H1589" s="5">
        <v>4203</v>
      </c>
      <c r="I1589" s="5">
        <v>2372</v>
      </c>
      <c r="J1589" s="5">
        <v>0.7378470871898577</v>
      </c>
      <c r="K1589" s="5">
        <v>0.63672217676127341</v>
      </c>
      <c r="L1589" s="5">
        <f t="shared" si="48"/>
        <v>1.6059456348980441</v>
      </c>
      <c r="M1589" s="5">
        <f t="shared" si="49"/>
        <v>40.359486768942986</v>
      </c>
    </row>
    <row r="1590" spans="1:13" x14ac:dyDescent="0.25">
      <c r="A1590" s="5">
        <v>65</v>
      </c>
      <c r="B1590" s="5" t="s">
        <v>1042</v>
      </c>
      <c r="C1590" s="5" t="s">
        <v>1042</v>
      </c>
      <c r="E1590" s="5" t="s">
        <v>7</v>
      </c>
      <c r="F1590" s="5" t="s">
        <v>1175</v>
      </c>
      <c r="G1590" s="5">
        <v>1</v>
      </c>
      <c r="H1590" s="5">
        <v>4238</v>
      </c>
      <c r="I1590" s="5">
        <v>2373</v>
      </c>
      <c r="J1590" s="5">
        <v>0.73815820175779734</v>
      </c>
      <c r="K1590" s="5">
        <v>0.63767755910629975</v>
      </c>
      <c r="L1590" s="5">
        <f t="shared" si="48"/>
        <v>1.6064530660147807</v>
      </c>
      <c r="M1590" s="5">
        <f t="shared" si="49"/>
        <v>40.4066704869226</v>
      </c>
    </row>
    <row r="1591" spans="1:13" x14ac:dyDescent="0.25">
      <c r="A1591" s="5">
        <v>65</v>
      </c>
      <c r="B1591" s="5" t="s">
        <v>1042</v>
      </c>
      <c r="C1591" s="5" t="s">
        <v>1042</v>
      </c>
      <c r="E1591" s="5" t="s">
        <v>7</v>
      </c>
      <c r="F1591" s="5" t="s">
        <v>1175</v>
      </c>
      <c r="G1591" s="5">
        <v>1</v>
      </c>
      <c r="H1591" s="5">
        <v>4239</v>
      </c>
      <c r="I1591" s="5">
        <v>2374</v>
      </c>
      <c r="J1591" s="5">
        <v>0.73846931632573698</v>
      </c>
      <c r="K1591" s="5">
        <v>0.63863352384994099</v>
      </c>
      <c r="L1591" s="5">
        <f t="shared" si="48"/>
        <v>1.6069608064602183</v>
      </c>
      <c r="M1591" s="5">
        <f t="shared" si="49"/>
        <v>40.453938180270576</v>
      </c>
    </row>
    <row r="1592" spans="1:13" x14ac:dyDescent="0.25">
      <c r="A1592" s="5">
        <v>65</v>
      </c>
      <c r="B1592" s="5" t="s">
        <v>1042</v>
      </c>
      <c r="C1592" s="5" t="s">
        <v>1042</v>
      </c>
      <c r="E1592" s="5" t="s">
        <v>7</v>
      </c>
      <c r="F1592" s="5" t="s">
        <v>1175</v>
      </c>
      <c r="G1592" s="5">
        <v>1</v>
      </c>
      <c r="H1592" s="5">
        <v>4240</v>
      </c>
      <c r="I1592" s="5">
        <v>2375</v>
      </c>
      <c r="J1592" s="5">
        <v>0.73878043089367662</v>
      </c>
      <c r="K1592" s="5">
        <v>0.63959007257738154</v>
      </c>
      <c r="L1592" s="5">
        <f t="shared" si="48"/>
        <v>1.6074688570762938</v>
      </c>
      <c r="M1592" s="5">
        <f t="shared" si="49"/>
        <v>40.501290093111045</v>
      </c>
    </row>
    <row r="1593" spans="1:13" x14ac:dyDescent="0.25">
      <c r="A1593" s="5">
        <v>65</v>
      </c>
      <c r="B1593" s="5" t="s">
        <v>1042</v>
      </c>
      <c r="C1593" s="5" t="s">
        <v>1042</v>
      </c>
      <c r="E1593" s="5" t="s">
        <v>7</v>
      </c>
      <c r="F1593" s="5" t="s">
        <v>1175</v>
      </c>
      <c r="G1593" s="5">
        <v>1</v>
      </c>
      <c r="H1593" s="5">
        <v>4241</v>
      </c>
      <c r="I1593" s="5">
        <v>2376</v>
      </c>
      <c r="J1593" s="5">
        <v>0.73909154546161626</v>
      </c>
      <c r="K1593" s="5">
        <v>0.64054720687884958</v>
      </c>
      <c r="L1593" s="5">
        <f t="shared" si="48"/>
        <v>1.6079772187076233</v>
      </c>
      <c r="M1593" s="5">
        <f t="shared" si="49"/>
        <v>40.54872647055987</v>
      </c>
    </row>
    <row r="1594" spans="1:13" x14ac:dyDescent="0.25">
      <c r="A1594" s="5">
        <v>65</v>
      </c>
      <c r="B1594" s="5" t="s">
        <v>1042</v>
      </c>
      <c r="C1594" s="5" t="s">
        <v>1042</v>
      </c>
      <c r="E1594" s="5" t="s">
        <v>7</v>
      </c>
      <c r="F1594" s="5" t="s">
        <v>1175</v>
      </c>
      <c r="G1594" s="5">
        <v>1</v>
      </c>
      <c r="H1594" s="5">
        <v>4242</v>
      </c>
      <c r="I1594" s="5">
        <v>2377</v>
      </c>
      <c r="J1594" s="5">
        <v>0.7394026600295559</v>
      </c>
      <c r="K1594" s="5">
        <v>0.64150492834964323</v>
      </c>
      <c r="L1594" s="5">
        <f t="shared" si="48"/>
        <v>1.6084858922015157</v>
      </c>
      <c r="M1594" s="5">
        <f t="shared" si="49"/>
        <v>40.596247558729829</v>
      </c>
    </row>
    <row r="1595" spans="1:13" x14ac:dyDescent="0.25">
      <c r="A1595" s="5">
        <v>65</v>
      </c>
      <c r="B1595" s="5" t="s">
        <v>1042</v>
      </c>
      <c r="C1595" s="5" t="s">
        <v>1042</v>
      </c>
      <c r="E1595" s="5" t="s">
        <v>7</v>
      </c>
      <c r="F1595" s="5" t="s">
        <v>1175</v>
      </c>
      <c r="G1595" s="5">
        <v>1</v>
      </c>
      <c r="H1595" s="5">
        <v>4243</v>
      </c>
      <c r="I1595" s="5">
        <v>2378</v>
      </c>
      <c r="J1595" s="5">
        <v>0.73971377459749554</v>
      </c>
      <c r="K1595" s="5">
        <v>0.64246323859015253</v>
      </c>
      <c r="L1595" s="5">
        <f t="shared" si="48"/>
        <v>1.6089948784079842</v>
      </c>
      <c r="M1595" s="5">
        <f t="shared" si="49"/>
        <v>40.643853604735831</v>
      </c>
    </row>
    <row r="1596" spans="1:13" x14ac:dyDescent="0.25">
      <c r="A1596" s="5">
        <v>65</v>
      </c>
      <c r="B1596" s="5" t="s">
        <v>1042</v>
      </c>
      <c r="C1596" s="5" t="s">
        <v>1042</v>
      </c>
      <c r="E1596" s="5" t="s">
        <v>7</v>
      </c>
      <c r="F1596" s="5" t="s">
        <v>1175</v>
      </c>
      <c r="G1596" s="5">
        <v>1</v>
      </c>
      <c r="H1596" s="5">
        <v>4244</v>
      </c>
      <c r="I1596" s="5">
        <v>2379</v>
      </c>
      <c r="J1596" s="5">
        <v>0.74002488916543518</v>
      </c>
      <c r="K1596" s="5">
        <v>0.64342213920588476</v>
      </c>
      <c r="L1596" s="5">
        <f t="shared" si="48"/>
        <v>1.6095041781797599</v>
      </c>
      <c r="M1596" s="5">
        <f t="shared" si="49"/>
        <v>40.691544856700197</v>
      </c>
    </row>
    <row r="1597" spans="1:13" x14ac:dyDescent="0.25">
      <c r="A1597" s="5">
        <v>65</v>
      </c>
      <c r="B1597" s="5" t="s">
        <v>1042</v>
      </c>
      <c r="C1597" s="5" t="s">
        <v>1042</v>
      </c>
      <c r="E1597" s="5" t="s">
        <v>7</v>
      </c>
      <c r="F1597" s="5" t="s">
        <v>1175</v>
      </c>
      <c r="G1597" s="5">
        <v>1</v>
      </c>
      <c r="H1597" s="5">
        <v>4245</v>
      </c>
      <c r="I1597" s="5">
        <v>2380</v>
      </c>
      <c r="J1597" s="5">
        <v>0.74033600373337483</v>
      </c>
      <c r="K1597" s="5">
        <v>0.64438163180748864</v>
      </c>
      <c r="L1597" s="5">
        <f t="shared" si="48"/>
        <v>1.610013792372305</v>
      </c>
      <c r="M1597" s="5">
        <f t="shared" si="49"/>
        <v>40.739321563757976</v>
      </c>
    </row>
    <row r="1598" spans="1:13" x14ac:dyDescent="0.25">
      <c r="A1598" s="5">
        <v>65</v>
      </c>
      <c r="B1598" s="5" t="s">
        <v>1042</v>
      </c>
      <c r="C1598" s="5" t="s">
        <v>1042</v>
      </c>
      <c r="E1598" s="5" t="s">
        <v>7</v>
      </c>
      <c r="F1598" s="5" t="s">
        <v>1175</v>
      </c>
      <c r="G1598" s="5">
        <v>1</v>
      </c>
      <c r="H1598" s="5">
        <v>4246</v>
      </c>
      <c r="I1598" s="5">
        <v>2381</v>
      </c>
      <c r="J1598" s="5">
        <v>0.74064711830131447</v>
      </c>
      <c r="K1598" s="5">
        <v>0.64534171801077767</v>
      </c>
      <c r="L1598" s="5">
        <f t="shared" si="48"/>
        <v>1.6105237218438249</v>
      </c>
      <c r="M1598" s="5">
        <f t="shared" si="49"/>
        <v>40.787183976062202</v>
      </c>
    </row>
    <row r="1599" spans="1:13" x14ac:dyDescent="0.25">
      <c r="A1599" s="5">
        <v>65</v>
      </c>
      <c r="B1599" s="5" t="s">
        <v>1042</v>
      </c>
      <c r="C1599" s="5" t="s">
        <v>1042</v>
      </c>
      <c r="E1599" s="5" t="s">
        <v>7</v>
      </c>
      <c r="F1599" s="5" t="s">
        <v>1175</v>
      </c>
      <c r="G1599" s="5">
        <v>1</v>
      </c>
      <c r="H1599" s="5">
        <v>4247</v>
      </c>
      <c r="I1599" s="5">
        <v>2382</v>
      </c>
      <c r="J1599" s="5">
        <v>0.74095823286925411</v>
      </c>
      <c r="K1599" s="5">
        <v>0.64630239943675627</v>
      </c>
      <c r="L1599" s="5">
        <f t="shared" si="48"/>
        <v>1.6110339674552812</v>
      </c>
      <c r="M1599" s="5">
        <f t="shared" si="49"/>
        <v>40.835132344789372</v>
      </c>
    </row>
    <row r="1600" spans="1:13" x14ac:dyDescent="0.25">
      <c r="A1600" s="5">
        <v>65</v>
      </c>
      <c r="B1600" s="5" t="s">
        <v>1042</v>
      </c>
      <c r="C1600" s="5" t="s">
        <v>1042</v>
      </c>
      <c r="E1600" s="5" t="s">
        <v>7</v>
      </c>
      <c r="F1600" s="5" t="s">
        <v>1175</v>
      </c>
      <c r="G1600" s="5">
        <v>1</v>
      </c>
      <c r="H1600" s="5">
        <v>4248</v>
      </c>
      <c r="I1600" s="5">
        <v>2383</v>
      </c>
      <c r="J1600" s="5">
        <v>0.74126934743719375</v>
      </c>
      <c r="K1600" s="5">
        <v>0.64726367771164339</v>
      </c>
      <c r="L1600" s="5">
        <f t="shared" si="48"/>
        <v>1.6115445300704061</v>
      </c>
      <c r="M1600" s="5">
        <f t="shared" si="49"/>
        <v>40.883166922144802</v>
      </c>
    </row>
    <row r="1601" spans="1:13" x14ac:dyDescent="0.25">
      <c r="A1601" s="5">
        <v>65</v>
      </c>
      <c r="B1601" s="5" t="s">
        <v>1042</v>
      </c>
      <c r="C1601" s="5" t="s">
        <v>1042</v>
      </c>
      <c r="E1601" s="5" t="s">
        <v>7</v>
      </c>
      <c r="F1601" s="5" t="s">
        <v>1175</v>
      </c>
      <c r="G1601" s="5">
        <v>1</v>
      </c>
      <c r="H1601" s="5">
        <v>4249</v>
      </c>
      <c r="I1601" s="5">
        <v>2384</v>
      </c>
      <c r="J1601" s="5">
        <v>0.74158046200513339</v>
      </c>
      <c r="K1601" s="5">
        <v>0.64822555446689689</v>
      </c>
      <c r="L1601" s="5">
        <f t="shared" si="48"/>
        <v>1.6120554105557137</v>
      </c>
      <c r="M1601" s="5">
        <f t="shared" si="49"/>
        <v>40.931287961367985</v>
      </c>
    </row>
    <row r="1602" spans="1:13" x14ac:dyDescent="0.25">
      <c r="A1602" s="5">
        <v>65</v>
      </c>
      <c r="B1602" s="5" t="s">
        <v>1042</v>
      </c>
      <c r="C1602" s="5" t="s">
        <v>1042</v>
      </c>
      <c r="E1602" s="5" t="s">
        <v>7</v>
      </c>
      <c r="F1602" s="5" t="s">
        <v>1175</v>
      </c>
      <c r="G1602" s="5">
        <v>1</v>
      </c>
      <c r="H1602" s="5">
        <v>4250</v>
      </c>
      <c r="I1602" s="5">
        <v>2385</v>
      </c>
      <c r="J1602" s="5">
        <v>0.74189157657307303</v>
      </c>
      <c r="K1602" s="5">
        <v>0.64918803133924019</v>
      </c>
      <c r="L1602" s="5">
        <f t="shared" si="48"/>
        <v>1.6125666097805151</v>
      </c>
      <c r="M1602" s="5">
        <f t="shared" si="49"/>
        <v>40.979495716738271</v>
      </c>
    </row>
    <row r="1603" spans="1:13" x14ac:dyDescent="0.25">
      <c r="A1603" s="5">
        <v>65</v>
      </c>
      <c r="B1603" s="5" t="s">
        <v>1042</v>
      </c>
      <c r="C1603" s="5" t="s">
        <v>1042</v>
      </c>
      <c r="E1603" s="5" t="s">
        <v>7</v>
      </c>
      <c r="F1603" s="5" t="s">
        <v>1175</v>
      </c>
      <c r="G1603" s="5">
        <v>1</v>
      </c>
      <c r="H1603" s="5">
        <v>4251</v>
      </c>
      <c r="I1603" s="5">
        <v>2386</v>
      </c>
      <c r="J1603" s="5">
        <v>0.74220269114101267</v>
      </c>
      <c r="K1603" s="5">
        <v>0.6501511099706867</v>
      </c>
      <c r="L1603" s="5">
        <f t="shared" si="48"/>
        <v>1.6130781286169311</v>
      </c>
      <c r="M1603" s="5">
        <f t="shared" si="49"/>
        <v>41.027790443580223</v>
      </c>
    </row>
    <row r="1604" spans="1:13" x14ac:dyDescent="0.25">
      <c r="A1604" s="5">
        <v>65</v>
      </c>
      <c r="B1604" s="5" t="s">
        <v>1042</v>
      </c>
      <c r="C1604" s="5" t="s">
        <v>1042</v>
      </c>
      <c r="E1604" s="5" t="s">
        <v>7</v>
      </c>
      <c r="F1604" s="5" t="s">
        <v>1175</v>
      </c>
      <c r="G1604" s="5">
        <v>1</v>
      </c>
      <c r="H1604" s="5">
        <v>4252</v>
      </c>
      <c r="I1604" s="5">
        <v>2387</v>
      </c>
      <c r="J1604" s="5">
        <v>0.74251380570895231</v>
      </c>
      <c r="K1604" s="5">
        <v>0.65111479200856426</v>
      </c>
      <c r="L1604" s="5">
        <f t="shared" si="48"/>
        <v>1.6135899679399048</v>
      </c>
      <c r="M1604" s="5">
        <f t="shared" si="49"/>
        <v>41.076172398269151</v>
      </c>
    </row>
    <row r="1605" spans="1:13" x14ac:dyDescent="0.25">
      <c r="A1605" s="5">
        <v>65</v>
      </c>
      <c r="B1605" s="5" t="s">
        <v>1042</v>
      </c>
      <c r="C1605" s="5" t="s">
        <v>1042</v>
      </c>
      <c r="E1605" s="5" t="s">
        <v>7</v>
      </c>
      <c r="F1605" s="5" t="s">
        <v>1175</v>
      </c>
      <c r="G1605" s="5">
        <v>1</v>
      </c>
      <c r="H1605" s="5">
        <v>4253</v>
      </c>
      <c r="I1605" s="5">
        <v>2388</v>
      </c>
      <c r="J1605" s="5">
        <v>0.74282492027689195</v>
      </c>
      <c r="K1605" s="5">
        <v>0.65207907910554108</v>
      </c>
      <c r="L1605" s="5">
        <f t="shared" ref="L1605:L1668" si="50">$O$5+$O$6*K1605</f>
        <v>1.6141021286272161</v>
      </c>
      <c r="M1605" s="5">
        <f t="shared" ref="M1605:M1668" si="51">10^L1605</f>
        <v>41.124641838236769</v>
      </c>
    </row>
    <row r="1606" spans="1:13" x14ac:dyDescent="0.25">
      <c r="A1606" s="5">
        <v>65</v>
      </c>
      <c r="B1606" s="5" t="s">
        <v>1042</v>
      </c>
      <c r="C1606" s="5" t="s">
        <v>1042</v>
      </c>
      <c r="E1606" s="5" t="s">
        <v>7</v>
      </c>
      <c r="F1606" s="5" t="s">
        <v>1175</v>
      </c>
      <c r="G1606" s="5">
        <v>1</v>
      </c>
      <c r="H1606" s="5">
        <v>4254</v>
      </c>
      <c r="I1606" s="5">
        <v>2389</v>
      </c>
      <c r="J1606" s="5">
        <v>0.74313603484483159</v>
      </c>
      <c r="K1606" s="5">
        <v>0.65304397291965222</v>
      </c>
      <c r="L1606" s="5">
        <f t="shared" si="50"/>
        <v>1.6146146115594953</v>
      </c>
      <c r="M1606" s="5">
        <f t="shared" si="51"/>
        <v>41.173199021976828</v>
      </c>
    </row>
    <row r="1607" spans="1:13" x14ac:dyDescent="0.25">
      <c r="A1607" s="5">
        <v>65</v>
      </c>
      <c r="B1607" s="5" t="s">
        <v>1042</v>
      </c>
      <c r="C1607" s="5" t="s">
        <v>1042</v>
      </c>
      <c r="E1607" s="5" t="s">
        <v>7</v>
      </c>
      <c r="F1607" s="5" t="s">
        <v>1175</v>
      </c>
      <c r="G1607" s="5">
        <v>1</v>
      </c>
      <c r="H1607" s="5">
        <v>4255</v>
      </c>
      <c r="I1607" s="5">
        <v>2390</v>
      </c>
      <c r="J1607" s="5">
        <v>0.74344714941277124</v>
      </c>
      <c r="K1607" s="5">
        <v>0.6540094751143235</v>
      </c>
      <c r="L1607" s="5">
        <f t="shared" si="50"/>
        <v>1.6151274176202357</v>
      </c>
      <c r="M1607" s="5">
        <f t="shared" si="51"/>
        <v>41.221844209050673</v>
      </c>
    </row>
    <row r="1608" spans="1:13" x14ac:dyDescent="0.25">
      <c r="A1608" s="5">
        <v>65</v>
      </c>
      <c r="B1608" s="5" t="s">
        <v>1042</v>
      </c>
      <c r="C1608" s="5" t="s">
        <v>1042</v>
      </c>
      <c r="E1608" s="5" t="s">
        <v>7</v>
      </c>
      <c r="F1608" s="5" t="s">
        <v>1175</v>
      </c>
      <c r="G1608" s="5">
        <v>1</v>
      </c>
      <c r="H1608" s="5">
        <v>4256</v>
      </c>
      <c r="I1608" s="5">
        <v>2391</v>
      </c>
      <c r="J1608" s="5">
        <v>0.74375826398071088</v>
      </c>
      <c r="K1608" s="5">
        <v>0.65497558735839956</v>
      </c>
      <c r="L1608" s="5">
        <f t="shared" si="50"/>
        <v>1.6156405476958087</v>
      </c>
      <c r="M1608" s="5">
        <f t="shared" si="51"/>
        <v>41.270577660093025</v>
      </c>
    </row>
    <row r="1609" spans="1:13" x14ac:dyDescent="0.25">
      <c r="A1609" s="5">
        <v>65</v>
      </c>
      <c r="B1609" s="5" t="s">
        <v>1042</v>
      </c>
      <c r="C1609" s="5" t="s">
        <v>1042</v>
      </c>
      <c r="E1609" s="5" t="s">
        <v>7</v>
      </c>
      <c r="F1609" s="5" t="s">
        <v>1175</v>
      </c>
      <c r="G1609" s="5">
        <v>1</v>
      </c>
      <c r="H1609" s="5">
        <v>4257</v>
      </c>
      <c r="I1609" s="5">
        <v>2392</v>
      </c>
      <c r="J1609" s="5">
        <v>0.74406937854865052</v>
      </c>
      <c r="K1609" s="5">
        <v>0.65594231132616776</v>
      </c>
      <c r="L1609" s="5">
        <f t="shared" si="50"/>
        <v>1.6161540026754768</v>
      </c>
      <c r="M1609" s="5">
        <f t="shared" si="51"/>
        <v>41.319399636817678</v>
      </c>
    </row>
    <row r="1610" spans="1:13" x14ac:dyDescent="0.25">
      <c r="A1610" s="5">
        <v>65</v>
      </c>
      <c r="B1610" s="5" t="s">
        <v>1042</v>
      </c>
      <c r="C1610" s="5" t="s">
        <v>1042</v>
      </c>
      <c r="E1610" s="5" t="s">
        <v>7</v>
      </c>
      <c r="F1610" s="5" t="s">
        <v>1175</v>
      </c>
      <c r="G1610" s="5">
        <v>1</v>
      </c>
      <c r="H1610" s="5">
        <v>4258</v>
      </c>
      <c r="I1610" s="5">
        <v>2393</v>
      </c>
      <c r="J1610" s="5">
        <v>0.74438049311659016</v>
      </c>
      <c r="K1610" s="5">
        <v>0.65690964869738599</v>
      </c>
      <c r="L1610" s="5">
        <f t="shared" si="50"/>
        <v>1.6166677834514078</v>
      </c>
      <c r="M1610" s="5">
        <f t="shared" si="51"/>
        <v>41.368310402023312</v>
      </c>
    </row>
    <row r="1611" spans="1:13" x14ac:dyDescent="0.25">
      <c r="A1611" s="5">
        <v>65</v>
      </c>
      <c r="B1611" s="5" t="s">
        <v>1042</v>
      </c>
      <c r="C1611" s="5" t="s">
        <v>1042</v>
      </c>
      <c r="E1611" s="5" t="s">
        <v>7</v>
      </c>
      <c r="F1611" s="5" t="s">
        <v>1175</v>
      </c>
      <c r="G1611" s="5">
        <v>1</v>
      </c>
      <c r="H1611" s="5">
        <v>4259</v>
      </c>
      <c r="I1611" s="5">
        <v>2394</v>
      </c>
      <c r="J1611" s="5">
        <v>0.7446916076845298</v>
      </c>
      <c r="K1611" s="5">
        <v>0.65787760115730798</v>
      </c>
      <c r="L1611" s="5">
        <f t="shared" si="50"/>
        <v>1.6171818909186888</v>
      </c>
      <c r="M1611" s="5">
        <f t="shared" si="51"/>
        <v>41.417310219599187</v>
      </c>
    </row>
    <row r="1612" spans="1:13" x14ac:dyDescent="0.25">
      <c r="A1612" s="5">
        <v>65</v>
      </c>
      <c r="B1612" s="5" t="s">
        <v>1042</v>
      </c>
      <c r="C1612" s="5" t="s">
        <v>1042</v>
      </c>
      <c r="E1612" s="5" t="s">
        <v>7</v>
      </c>
      <c r="F1612" s="5" t="s">
        <v>1175</v>
      </c>
      <c r="G1612" s="5">
        <v>1</v>
      </c>
      <c r="H1612" s="5">
        <v>4260</v>
      </c>
      <c r="I1612" s="5">
        <v>2395</v>
      </c>
      <c r="J1612" s="5">
        <v>0.74500272225246944</v>
      </c>
      <c r="K1612" s="5">
        <v>0.65884617039671034</v>
      </c>
      <c r="L1612" s="5">
        <f t="shared" si="50"/>
        <v>1.6176963259753396</v>
      </c>
      <c r="M1612" s="5">
        <f t="shared" si="51"/>
        <v>41.466399354531099</v>
      </c>
    </row>
    <row r="1613" spans="1:13" x14ac:dyDescent="0.25">
      <c r="A1613" s="5">
        <v>65</v>
      </c>
      <c r="B1613" s="5" t="s">
        <v>1042</v>
      </c>
      <c r="C1613" s="5" t="s">
        <v>1042</v>
      </c>
      <c r="E1613" s="5" t="s">
        <v>7</v>
      </c>
      <c r="F1613" s="5" t="s">
        <v>1175</v>
      </c>
      <c r="G1613" s="5">
        <v>1</v>
      </c>
      <c r="H1613" s="5">
        <v>4261</v>
      </c>
      <c r="I1613" s="5">
        <v>2396</v>
      </c>
      <c r="J1613" s="5">
        <v>0.74531383682040908</v>
      </c>
      <c r="K1613" s="5">
        <v>0.65981535811191883</v>
      </c>
      <c r="L1613" s="5">
        <f t="shared" si="50"/>
        <v>1.6182110895223278</v>
      </c>
      <c r="M1613" s="5">
        <f t="shared" si="51"/>
        <v>41.515578072907225</v>
      </c>
    </row>
    <row r="1614" spans="1:13" x14ac:dyDescent="0.25">
      <c r="A1614" s="5">
        <v>65</v>
      </c>
      <c r="B1614" s="5" t="s">
        <v>1042</v>
      </c>
      <c r="C1614" s="5" t="s">
        <v>1042</v>
      </c>
      <c r="E1614" s="5" t="s">
        <v>7</v>
      </c>
      <c r="F1614" s="5" t="s">
        <v>1175</v>
      </c>
      <c r="G1614" s="5">
        <v>1</v>
      </c>
      <c r="H1614" s="5">
        <v>4262</v>
      </c>
      <c r="I1614" s="5">
        <v>2397</v>
      </c>
      <c r="J1614" s="5">
        <v>0.74562495138834872</v>
      </c>
      <c r="K1614" s="5">
        <v>0.66078516600483628</v>
      </c>
      <c r="L1614" s="5">
        <f t="shared" si="50"/>
        <v>1.6187261824635835</v>
      </c>
      <c r="M1614" s="5">
        <f t="shared" si="51"/>
        <v>41.564846641924063</v>
      </c>
    </row>
    <row r="1615" spans="1:13" x14ac:dyDescent="0.25">
      <c r="A1615" s="5">
        <v>65</v>
      </c>
      <c r="B1615" s="5" t="s">
        <v>1042</v>
      </c>
      <c r="C1615" s="5" t="s">
        <v>1042</v>
      </c>
      <c r="E1615" s="5" t="s">
        <v>7</v>
      </c>
      <c r="F1615" s="5" t="s">
        <v>1175</v>
      </c>
      <c r="G1615" s="5">
        <v>1</v>
      </c>
      <c r="H1615" s="5">
        <v>4263</v>
      </c>
      <c r="I1615" s="5">
        <v>2398</v>
      </c>
      <c r="J1615" s="5">
        <v>0.74593606595628836</v>
      </c>
      <c r="K1615" s="5">
        <v>0.66175559578296728</v>
      </c>
      <c r="L1615" s="5">
        <f t="shared" si="50"/>
        <v>1.6192416057060113</v>
      </c>
      <c r="M1615" s="5">
        <f t="shared" si="51"/>
        <v>41.614205329892329</v>
      </c>
    </row>
    <row r="1616" spans="1:13" x14ac:dyDescent="0.25">
      <c r="A1616" s="5">
        <v>65</v>
      </c>
      <c r="B1616" s="5" t="s">
        <v>1042</v>
      </c>
      <c r="C1616" s="5" t="s">
        <v>1042</v>
      </c>
      <c r="E1616" s="5" t="s">
        <v>7</v>
      </c>
      <c r="F1616" s="5" t="s">
        <v>1175</v>
      </c>
      <c r="G1616" s="5">
        <v>1</v>
      </c>
      <c r="H1616" s="5">
        <v>4264</v>
      </c>
      <c r="I1616" s="5">
        <v>2399</v>
      </c>
      <c r="J1616" s="5">
        <v>0.746247180524228</v>
      </c>
      <c r="K1616" s="5">
        <v>0.66272664915944768</v>
      </c>
      <c r="L1616" s="5">
        <f t="shared" si="50"/>
        <v>1.6197573601595068</v>
      </c>
      <c r="M1616" s="5">
        <f t="shared" si="51"/>
        <v>41.663654406242998</v>
      </c>
    </row>
    <row r="1617" spans="1:13" x14ac:dyDescent="0.25">
      <c r="A1617" s="5">
        <v>65</v>
      </c>
      <c r="B1617" s="5" t="s">
        <v>1042</v>
      </c>
      <c r="C1617" s="5" t="s">
        <v>1042</v>
      </c>
      <c r="E1617" s="5" t="s">
        <v>7</v>
      </c>
      <c r="F1617" s="5" t="s">
        <v>1175</v>
      </c>
      <c r="G1617" s="5">
        <v>1</v>
      </c>
      <c r="H1617" s="5">
        <v>4265</v>
      </c>
      <c r="I1617" s="5">
        <v>2400</v>
      </c>
      <c r="J1617" s="5">
        <v>0.74655829509216765</v>
      </c>
      <c r="K1617" s="5">
        <v>0.66369832785307015</v>
      </c>
      <c r="L1617" s="5">
        <f t="shared" si="50"/>
        <v>1.6202734467369708</v>
      </c>
      <c r="M1617" s="5">
        <f t="shared" si="51"/>
        <v>41.713194141533378</v>
      </c>
    </row>
    <row r="1618" spans="1:13" x14ac:dyDescent="0.25">
      <c r="A1618" s="5">
        <v>65</v>
      </c>
      <c r="B1618" s="5" t="s">
        <v>1039</v>
      </c>
      <c r="C1618" s="5" t="s">
        <v>1039</v>
      </c>
      <c r="E1618" s="5" t="s">
        <v>7</v>
      </c>
      <c r="F1618" s="5" t="s">
        <v>1175</v>
      </c>
      <c r="G1618" s="5">
        <v>1</v>
      </c>
      <c r="H1618" s="5">
        <v>4305</v>
      </c>
      <c r="I1618" s="5">
        <v>2401</v>
      </c>
      <c r="J1618" s="5">
        <v>0.74686940966010729</v>
      </c>
      <c r="K1618" s="5">
        <v>0.66467063358831346</v>
      </c>
      <c r="L1618" s="5">
        <f t="shared" si="50"/>
        <v>1.6207898663543236</v>
      </c>
      <c r="M1618" s="5">
        <f t="shared" si="51"/>
        <v>41.76282480745315</v>
      </c>
    </row>
    <row r="1619" spans="1:13" x14ac:dyDescent="0.25">
      <c r="A1619" s="5">
        <v>65</v>
      </c>
      <c r="B1619" s="5" t="s">
        <v>1039</v>
      </c>
      <c r="C1619" s="5" t="s">
        <v>1039</v>
      </c>
      <c r="E1619" s="5" t="s">
        <v>7</v>
      </c>
      <c r="F1619" s="5" t="s">
        <v>1175</v>
      </c>
      <c r="G1619" s="5">
        <v>1</v>
      </c>
      <c r="H1619" s="5">
        <v>4306</v>
      </c>
      <c r="I1619" s="5">
        <v>2402</v>
      </c>
      <c r="J1619" s="5">
        <v>0.74718052422804693</v>
      </c>
      <c r="K1619" s="5">
        <v>0.66564356809536762</v>
      </c>
      <c r="L1619" s="5">
        <f t="shared" si="50"/>
        <v>1.6213066199305188</v>
      </c>
      <c r="M1619" s="5">
        <f t="shared" si="51"/>
        <v>41.812546676830443</v>
      </c>
    </row>
    <row r="1620" spans="1:13" x14ac:dyDescent="0.25">
      <c r="A1620" s="5">
        <v>65</v>
      </c>
      <c r="B1620" s="5" t="s">
        <v>1039</v>
      </c>
      <c r="C1620" s="5" t="s">
        <v>1039</v>
      </c>
      <c r="E1620" s="5" t="s">
        <v>7</v>
      </c>
      <c r="F1620" s="5" t="s">
        <v>1175</v>
      </c>
      <c r="G1620" s="5">
        <v>1</v>
      </c>
      <c r="H1620" s="5">
        <v>4307</v>
      </c>
      <c r="I1620" s="5">
        <v>2403</v>
      </c>
      <c r="J1620" s="5">
        <v>0.74749163879598657</v>
      </c>
      <c r="K1620" s="5">
        <v>0.66661713311016446</v>
      </c>
      <c r="L1620" s="5">
        <f t="shared" si="50"/>
        <v>1.6218237083875602</v>
      </c>
      <c r="M1620" s="5">
        <f t="shared" si="51"/>
        <v>41.862360023638125</v>
      </c>
    </row>
    <row r="1621" spans="1:13" x14ac:dyDescent="0.25">
      <c r="A1621" s="5">
        <v>65</v>
      </c>
      <c r="B1621" s="5" t="s">
        <v>1039</v>
      </c>
      <c r="C1621" s="5" t="s">
        <v>1039</v>
      </c>
      <c r="E1621" s="5" t="s">
        <v>7</v>
      </c>
      <c r="F1621" s="5" t="s">
        <v>1175</v>
      </c>
      <c r="G1621" s="5">
        <v>1</v>
      </c>
      <c r="H1621" s="5">
        <v>4308</v>
      </c>
      <c r="I1621" s="5">
        <v>2404</v>
      </c>
      <c r="J1621" s="5">
        <v>0.74780275336392632</v>
      </c>
      <c r="K1621" s="5">
        <v>0.66759133037440277</v>
      </c>
      <c r="L1621" s="5">
        <f t="shared" si="50"/>
        <v>1.6223411326505139</v>
      </c>
      <c r="M1621" s="5">
        <f t="shared" si="51"/>
        <v>41.912265122999848</v>
      </c>
    </row>
    <row r="1622" spans="1:13" x14ac:dyDescent="0.25">
      <c r="A1622" s="5">
        <v>65</v>
      </c>
      <c r="B1622" s="5" t="s">
        <v>1039</v>
      </c>
      <c r="C1622" s="5" t="s">
        <v>1039</v>
      </c>
      <c r="E1622" s="5" t="s">
        <v>7</v>
      </c>
      <c r="F1622" s="5" t="s">
        <v>1175</v>
      </c>
      <c r="G1622" s="5">
        <v>1</v>
      </c>
      <c r="H1622" s="5">
        <v>4309</v>
      </c>
      <c r="I1622" s="5">
        <v>2405</v>
      </c>
      <c r="J1622" s="5">
        <v>0.74811386793186596</v>
      </c>
      <c r="K1622" s="5">
        <v>0.66856616163557847</v>
      </c>
      <c r="L1622" s="5">
        <f t="shared" si="50"/>
        <v>1.6228588936475257</v>
      </c>
      <c r="M1622" s="5">
        <f t="shared" si="51"/>
        <v>41.9622622511964</v>
      </c>
    </row>
    <row r="1623" spans="1:13" x14ac:dyDescent="0.25">
      <c r="A1623" s="5">
        <v>65</v>
      </c>
      <c r="B1623" s="5" t="s">
        <v>1039</v>
      </c>
      <c r="C1623" s="5" t="s">
        <v>1039</v>
      </c>
      <c r="E1623" s="5" t="s">
        <v>7</v>
      </c>
      <c r="F1623" s="5" t="s">
        <v>1175</v>
      </c>
      <c r="G1623" s="5">
        <v>1</v>
      </c>
      <c r="H1623" s="5">
        <v>4310</v>
      </c>
      <c r="I1623" s="5">
        <v>2406</v>
      </c>
      <c r="J1623" s="5">
        <v>0.7484249824998056</v>
      </c>
      <c r="K1623" s="5">
        <v>0.66954162864701172</v>
      </c>
      <c r="L1623" s="5">
        <f t="shared" si="50"/>
        <v>1.6233769923098345</v>
      </c>
      <c r="M1623" s="5">
        <f t="shared" si="51"/>
        <v>42.012351685671923</v>
      </c>
    </row>
    <row r="1624" spans="1:13" x14ac:dyDescent="0.25">
      <c r="A1624" s="5">
        <v>65</v>
      </c>
      <c r="B1624" s="5" t="s">
        <v>1039</v>
      </c>
      <c r="C1624" s="5" t="s">
        <v>1039</v>
      </c>
      <c r="E1624" s="5" t="s">
        <v>7</v>
      </c>
      <c r="F1624" s="5" t="s">
        <v>1175</v>
      </c>
      <c r="G1624" s="5">
        <v>1</v>
      </c>
      <c r="H1624" s="5">
        <v>4311</v>
      </c>
      <c r="I1624" s="5">
        <v>2407</v>
      </c>
      <c r="J1624" s="5">
        <v>0.74873609706774524</v>
      </c>
      <c r="K1624" s="5">
        <v>0.67051773316787688</v>
      </c>
      <c r="L1624" s="5">
        <f t="shared" si="50"/>
        <v>1.6238954295717882</v>
      </c>
      <c r="M1624" s="5">
        <f t="shared" si="51"/>
        <v>42.062533705040316</v>
      </c>
    </row>
    <row r="1625" spans="1:13" x14ac:dyDescent="0.25">
      <c r="A1625" s="5">
        <v>65</v>
      </c>
      <c r="B1625" s="5" t="s">
        <v>1039</v>
      </c>
      <c r="C1625" s="5" t="s">
        <v>1039</v>
      </c>
      <c r="E1625" s="5" t="s">
        <v>7</v>
      </c>
      <c r="F1625" s="5" t="s">
        <v>1175</v>
      </c>
      <c r="G1625" s="5">
        <v>1</v>
      </c>
      <c r="H1625" s="5">
        <v>4312</v>
      </c>
      <c r="I1625" s="5">
        <v>2408</v>
      </c>
      <c r="J1625" s="5">
        <v>0.74904721163568488</v>
      </c>
      <c r="K1625" s="5">
        <v>0.67149447696322939</v>
      </c>
      <c r="L1625" s="5">
        <f t="shared" si="50"/>
        <v>1.6244142063708589</v>
      </c>
      <c r="M1625" s="5">
        <f t="shared" si="51"/>
        <v>42.112808589091529</v>
      </c>
    </row>
    <row r="1626" spans="1:13" x14ac:dyDescent="0.25">
      <c r="A1626" s="5">
        <v>65</v>
      </c>
      <c r="B1626" s="5" t="s">
        <v>1039</v>
      </c>
      <c r="C1626" s="5" t="s">
        <v>1039</v>
      </c>
      <c r="E1626" s="5" t="s">
        <v>7</v>
      </c>
      <c r="F1626" s="5" t="s">
        <v>1175</v>
      </c>
      <c r="G1626" s="5">
        <v>1</v>
      </c>
      <c r="H1626" s="5">
        <v>4313</v>
      </c>
      <c r="I1626" s="5">
        <v>2409</v>
      </c>
      <c r="J1626" s="5">
        <v>0.74935832620362453</v>
      </c>
      <c r="K1626" s="5">
        <v>0.67247186180403484</v>
      </c>
      <c r="L1626" s="5">
        <f t="shared" si="50"/>
        <v>1.6249333236476575</v>
      </c>
      <c r="M1626" s="5">
        <f t="shared" si="51"/>
        <v>42.163176618797969</v>
      </c>
    </row>
    <row r="1627" spans="1:13" x14ac:dyDescent="0.25">
      <c r="A1627" s="5">
        <v>65</v>
      </c>
      <c r="B1627" s="5" t="s">
        <v>1039</v>
      </c>
      <c r="C1627" s="5" t="s">
        <v>1039</v>
      </c>
      <c r="E1627" s="5" t="s">
        <v>7</v>
      </c>
      <c r="F1627" s="5" t="s">
        <v>1175</v>
      </c>
      <c r="G1627" s="5">
        <v>1</v>
      </c>
      <c r="H1627" s="5">
        <v>4314</v>
      </c>
      <c r="I1627" s="5">
        <v>2410</v>
      </c>
      <c r="J1627" s="5">
        <v>0.74966944077156417</v>
      </c>
      <c r="K1627" s="5">
        <v>0.67344988946719897</v>
      </c>
      <c r="L1627" s="5">
        <f t="shared" si="50"/>
        <v>1.6254527823459497</v>
      </c>
      <c r="M1627" s="5">
        <f t="shared" si="51"/>
        <v>42.213638076320983</v>
      </c>
    </row>
    <row r="1628" spans="1:13" x14ac:dyDescent="0.25">
      <c r="A1628" s="5">
        <v>65</v>
      </c>
      <c r="B1628" s="5" t="s">
        <v>1039</v>
      </c>
      <c r="C1628" s="5" t="s">
        <v>1039</v>
      </c>
      <c r="E1628" s="5" t="s">
        <v>7</v>
      </c>
      <c r="F1628" s="5" t="s">
        <v>1175</v>
      </c>
      <c r="G1628" s="5">
        <v>1</v>
      </c>
      <c r="H1628" s="5">
        <v>4315</v>
      </c>
      <c r="I1628" s="5">
        <v>2411</v>
      </c>
      <c r="J1628" s="5">
        <v>0.74998055533950381</v>
      </c>
      <c r="K1628" s="5">
        <v>0.67442856173559629</v>
      </c>
      <c r="L1628" s="5">
        <f t="shared" si="50"/>
        <v>1.6259725834126719</v>
      </c>
      <c r="M1628" s="5">
        <f t="shared" si="51"/>
        <v>42.264193245017438</v>
      </c>
    </row>
    <row r="1629" spans="1:13" x14ac:dyDescent="0.25">
      <c r="A1629" s="5">
        <v>65</v>
      </c>
      <c r="B1629" s="5" t="s">
        <v>1039</v>
      </c>
      <c r="C1629" s="5" t="s">
        <v>1039</v>
      </c>
      <c r="E1629" s="5" t="s">
        <v>7</v>
      </c>
      <c r="F1629" s="5" t="s">
        <v>1175</v>
      </c>
      <c r="G1629" s="5">
        <v>1</v>
      </c>
      <c r="H1629" s="5">
        <v>4316</v>
      </c>
      <c r="I1629" s="5">
        <v>2412</v>
      </c>
      <c r="J1629" s="5">
        <v>0.75029166990744345</v>
      </c>
      <c r="K1629" s="5">
        <v>0.67540788039809829</v>
      </c>
      <c r="L1629" s="5">
        <f t="shared" si="50"/>
        <v>1.6264927277979448</v>
      </c>
      <c r="M1629" s="5">
        <f t="shared" si="51"/>
        <v>42.314842409446037</v>
      </c>
    </row>
    <row r="1630" spans="1:13" x14ac:dyDescent="0.25">
      <c r="A1630" s="5">
        <v>65</v>
      </c>
      <c r="B1630" s="5" t="s">
        <v>1039</v>
      </c>
      <c r="C1630" s="5" t="s">
        <v>1039</v>
      </c>
      <c r="E1630" s="5" t="s">
        <v>7</v>
      </c>
      <c r="F1630" s="5" t="s">
        <v>1175</v>
      </c>
      <c r="G1630" s="5">
        <v>1</v>
      </c>
      <c r="H1630" s="5">
        <v>4317</v>
      </c>
      <c r="I1630" s="5">
        <v>2413</v>
      </c>
      <c r="J1630" s="5">
        <v>0.75060278447538309</v>
      </c>
      <c r="K1630" s="5">
        <v>0.67638784724960477</v>
      </c>
      <c r="L1630" s="5">
        <f t="shared" si="50"/>
        <v>1.6270132164550923</v>
      </c>
      <c r="M1630" s="5">
        <f t="shared" si="51"/>
        <v>42.365585855374164</v>
      </c>
    </row>
    <row r="1631" spans="1:13" x14ac:dyDescent="0.25">
      <c r="A1631" s="5">
        <v>65</v>
      </c>
      <c r="B1631" s="5" t="s">
        <v>1039</v>
      </c>
      <c r="C1631" s="5" t="s">
        <v>1039</v>
      </c>
      <c r="E1631" s="5" t="s">
        <v>7</v>
      </c>
      <c r="F1631" s="5" t="s">
        <v>1175</v>
      </c>
      <c r="G1631" s="5">
        <v>1</v>
      </c>
      <c r="H1631" s="5">
        <v>4318</v>
      </c>
      <c r="I1631" s="5">
        <v>2414</v>
      </c>
      <c r="J1631" s="5">
        <v>0.75091389904332273</v>
      </c>
      <c r="K1631" s="5">
        <v>0.6773684640910731</v>
      </c>
      <c r="L1631" s="5">
        <f t="shared" si="50"/>
        <v>1.6275340503406539</v>
      </c>
      <c r="M1631" s="5">
        <f t="shared" si="51"/>
        <v>42.416423869784317</v>
      </c>
    </row>
    <row r="1632" spans="1:13" x14ac:dyDescent="0.25">
      <c r="A1632" s="5">
        <v>65</v>
      </c>
      <c r="B1632" s="5" t="s">
        <v>1039</v>
      </c>
      <c r="C1632" s="5" t="s">
        <v>1039</v>
      </c>
      <c r="E1632" s="5" t="s">
        <v>7</v>
      </c>
      <c r="F1632" s="5" t="s">
        <v>1175</v>
      </c>
      <c r="G1632" s="5">
        <v>1</v>
      </c>
      <c r="H1632" s="5">
        <v>4319</v>
      </c>
      <c r="I1632" s="5">
        <v>2415</v>
      </c>
      <c r="J1632" s="5">
        <v>0.75122501361126237</v>
      </c>
      <c r="K1632" s="5">
        <v>0.67834973272954646</v>
      </c>
      <c r="L1632" s="5">
        <f t="shared" si="50"/>
        <v>1.6280552304144029</v>
      </c>
      <c r="M1632" s="5">
        <f t="shared" si="51"/>
        <v>42.467356740880874</v>
      </c>
    </row>
    <row r="1633" spans="1:13" x14ac:dyDescent="0.25">
      <c r="A1633" s="5">
        <v>65</v>
      </c>
      <c r="B1633" s="5" t="s">
        <v>1039</v>
      </c>
      <c r="C1633" s="5" t="s">
        <v>1039</v>
      </c>
      <c r="E1633" s="5" t="s">
        <v>7</v>
      </c>
      <c r="F1633" s="5" t="s">
        <v>1175</v>
      </c>
      <c r="G1633" s="5">
        <v>1</v>
      </c>
      <c r="H1633" s="5">
        <v>4320</v>
      </c>
      <c r="I1633" s="5">
        <v>2416</v>
      </c>
      <c r="J1633" s="5">
        <v>0.75153612817920201</v>
      </c>
      <c r="K1633" s="5">
        <v>0.67933165497818582</v>
      </c>
      <c r="L1633" s="5">
        <f t="shared" si="50"/>
        <v>1.6285767576393613</v>
      </c>
      <c r="M1633" s="5">
        <f t="shared" si="51"/>
        <v>42.518384758096786</v>
      </c>
    </row>
    <row r="1634" spans="1:13" x14ac:dyDescent="0.25">
      <c r="A1634" s="5">
        <v>65</v>
      </c>
      <c r="B1634" s="5" t="s">
        <v>1039</v>
      </c>
      <c r="C1634" s="5" t="s">
        <v>1039</v>
      </c>
      <c r="E1634" s="5" t="s">
        <v>7</v>
      </c>
      <c r="F1634" s="5" t="s">
        <v>1175</v>
      </c>
      <c r="G1634" s="5">
        <v>1</v>
      </c>
      <c r="H1634" s="5">
        <v>4321</v>
      </c>
      <c r="I1634" s="5">
        <v>2417</v>
      </c>
      <c r="J1634" s="5">
        <v>0.75184724274714165</v>
      </c>
      <c r="K1634" s="5">
        <v>0.68031423265629853</v>
      </c>
      <c r="L1634" s="5">
        <f t="shared" si="50"/>
        <v>1.6290986329818153</v>
      </c>
      <c r="M1634" s="5">
        <f t="shared" si="51"/>
        <v>42.569508212100281</v>
      </c>
    </row>
    <row r="1635" spans="1:13" x14ac:dyDescent="0.25">
      <c r="A1635" s="5">
        <v>65</v>
      </c>
      <c r="B1635" s="5" t="s">
        <v>1039</v>
      </c>
      <c r="C1635" s="5" t="s">
        <v>1039</v>
      </c>
      <c r="E1635" s="5" t="s">
        <v>7</v>
      </c>
      <c r="F1635" s="5" t="s">
        <v>1175</v>
      </c>
      <c r="G1635" s="5">
        <v>1</v>
      </c>
      <c r="H1635" s="5">
        <v>4322</v>
      </c>
      <c r="I1635" s="5">
        <v>2418</v>
      </c>
      <c r="J1635" s="5">
        <v>0.75215835731508129</v>
      </c>
      <c r="K1635" s="5">
        <v>0.68129746758937104</v>
      </c>
      <c r="L1635" s="5">
        <f t="shared" si="50"/>
        <v>1.629620857411334</v>
      </c>
      <c r="M1635" s="5">
        <f t="shared" si="51"/>
        <v>42.620727394801889</v>
      </c>
    </row>
    <row r="1636" spans="1:13" x14ac:dyDescent="0.25">
      <c r="A1636" s="5">
        <v>65</v>
      </c>
      <c r="B1636" s="5" t="s">
        <v>1039</v>
      </c>
      <c r="C1636" s="5" t="s">
        <v>1039</v>
      </c>
      <c r="E1636" s="5" t="s">
        <v>7</v>
      </c>
      <c r="F1636" s="5" t="s">
        <v>1175</v>
      </c>
      <c r="G1636" s="5">
        <v>1</v>
      </c>
      <c r="H1636" s="5">
        <v>4323</v>
      </c>
      <c r="I1636" s="5">
        <v>2419</v>
      </c>
      <c r="J1636" s="5">
        <v>0.75246947188302094</v>
      </c>
      <c r="K1636" s="5">
        <v>0.68228136160909592</v>
      </c>
      <c r="L1636" s="5">
        <f t="shared" si="50"/>
        <v>1.6301434319007819</v>
      </c>
      <c r="M1636" s="5">
        <f t="shared" si="51"/>
        <v>42.672042599360942</v>
      </c>
    </row>
    <row r="1637" spans="1:13" x14ac:dyDescent="0.25">
      <c r="A1637" s="5">
        <v>65</v>
      </c>
      <c r="B1637" s="5" t="s">
        <v>1039</v>
      </c>
      <c r="C1637" s="5" t="s">
        <v>1039</v>
      </c>
      <c r="E1637" s="5" t="s">
        <v>7</v>
      </c>
      <c r="F1637" s="5" t="s">
        <v>1175</v>
      </c>
      <c r="G1637" s="5">
        <v>1</v>
      </c>
      <c r="H1637" s="5">
        <v>4324</v>
      </c>
      <c r="I1637" s="5">
        <v>2420</v>
      </c>
      <c r="J1637" s="5">
        <v>0.75278058645096058</v>
      </c>
      <c r="K1637" s="5">
        <v>0.68326591655340652</v>
      </c>
      <c r="L1637" s="5">
        <f t="shared" si="50"/>
        <v>1.6306663574263385</v>
      </c>
      <c r="M1637" s="5">
        <f t="shared" si="51"/>
        <v>42.723454120192812</v>
      </c>
    </row>
    <row r="1638" spans="1:13" x14ac:dyDescent="0.25">
      <c r="A1638" s="5">
        <v>65</v>
      </c>
      <c r="B1638" s="5" t="s">
        <v>1039</v>
      </c>
      <c r="C1638" s="5" t="s">
        <v>1039</v>
      </c>
      <c r="E1638" s="5" t="s">
        <v>7</v>
      </c>
      <c r="F1638" s="5" t="s">
        <v>1175</v>
      </c>
      <c r="G1638" s="5">
        <v>1</v>
      </c>
      <c r="H1638" s="5">
        <v>4325</v>
      </c>
      <c r="I1638" s="5">
        <v>2421</v>
      </c>
      <c r="J1638" s="5">
        <v>0.75309170101890022</v>
      </c>
      <c r="K1638" s="5">
        <v>0.68425113426650475</v>
      </c>
      <c r="L1638" s="5">
        <f t="shared" si="50"/>
        <v>1.6311896349675123</v>
      </c>
      <c r="M1638" s="5">
        <f t="shared" si="51"/>
        <v>42.774962252975619</v>
      </c>
    </row>
    <row r="1639" spans="1:13" x14ac:dyDescent="0.25">
      <c r="A1639" s="5">
        <v>65</v>
      </c>
      <c r="B1639" s="5" t="s">
        <v>1039</v>
      </c>
      <c r="C1639" s="5" t="s">
        <v>1039</v>
      </c>
      <c r="E1639" s="5" t="s">
        <v>7</v>
      </c>
      <c r="F1639" s="5" t="s">
        <v>1175</v>
      </c>
      <c r="G1639" s="5">
        <v>1</v>
      </c>
      <c r="H1639" s="5">
        <v>4326</v>
      </c>
      <c r="I1639" s="5">
        <v>2422</v>
      </c>
      <c r="J1639" s="5">
        <v>0.75340281558683986</v>
      </c>
      <c r="K1639" s="5">
        <v>0.6852370165988948</v>
      </c>
      <c r="L1639" s="5">
        <f t="shared" si="50"/>
        <v>1.6317132655071596</v>
      </c>
      <c r="M1639" s="5">
        <f t="shared" si="51"/>
        <v>42.826567294657416</v>
      </c>
    </row>
    <row r="1640" spans="1:13" x14ac:dyDescent="0.25">
      <c r="A1640" s="5">
        <v>65</v>
      </c>
      <c r="B1640" s="5" t="s">
        <v>1039</v>
      </c>
      <c r="C1640" s="5" t="s">
        <v>1039</v>
      </c>
      <c r="E1640" s="5" t="s">
        <v>7</v>
      </c>
      <c r="F1640" s="5" t="s">
        <v>1175</v>
      </c>
      <c r="G1640" s="5">
        <v>1</v>
      </c>
      <c r="H1640" s="5">
        <v>4327</v>
      </c>
      <c r="I1640" s="5">
        <v>2423</v>
      </c>
      <c r="J1640" s="5">
        <v>0.7537139301547795</v>
      </c>
      <c r="K1640" s="5">
        <v>0.68622356540741247</v>
      </c>
      <c r="L1640" s="5">
        <f t="shared" si="50"/>
        <v>1.6322372500314997</v>
      </c>
      <c r="M1640" s="5">
        <f t="shared" si="51"/>
        <v>42.878269543463112</v>
      </c>
    </row>
    <row r="1641" spans="1:13" x14ac:dyDescent="0.25">
      <c r="A1641" s="5">
        <v>65</v>
      </c>
      <c r="B1641" s="5" t="s">
        <v>1039</v>
      </c>
      <c r="C1641" s="5" t="s">
        <v>1039</v>
      </c>
      <c r="E1641" s="5" t="s">
        <v>7</v>
      </c>
      <c r="F1641" s="5" t="s">
        <v>1175</v>
      </c>
      <c r="G1641" s="5">
        <v>1</v>
      </c>
      <c r="H1641" s="5">
        <v>4328</v>
      </c>
      <c r="I1641" s="5">
        <v>2424</v>
      </c>
      <c r="J1641" s="5">
        <v>0.75402504472271914</v>
      </c>
      <c r="K1641" s="5">
        <v>0.68721078255525714</v>
      </c>
      <c r="L1641" s="5">
        <f t="shared" si="50"/>
        <v>1.6327615895301311</v>
      </c>
      <c r="M1641" s="5">
        <f t="shared" si="51"/>
        <v>42.930069298901479</v>
      </c>
    </row>
    <row r="1642" spans="1:13" x14ac:dyDescent="0.25">
      <c r="A1642" s="5">
        <v>65</v>
      </c>
      <c r="B1642" s="5" t="s">
        <v>1039</v>
      </c>
      <c r="C1642" s="5" t="s">
        <v>1039</v>
      </c>
      <c r="E1642" s="5" t="s">
        <v>7</v>
      </c>
      <c r="F1642" s="5" t="s">
        <v>1175</v>
      </c>
      <c r="G1642" s="5">
        <v>1</v>
      </c>
      <c r="H1642" s="5">
        <v>4329</v>
      </c>
      <c r="I1642" s="5">
        <v>2425</v>
      </c>
      <c r="J1642" s="5">
        <v>0.75433615929065878</v>
      </c>
      <c r="K1642" s="5">
        <v>0.68819866991202416</v>
      </c>
      <c r="L1642" s="5">
        <f t="shared" si="50"/>
        <v>1.6332862849960501</v>
      </c>
      <c r="M1642" s="5">
        <f t="shared" si="51"/>
        <v>42.981966861772577</v>
      </c>
    </row>
    <row r="1643" spans="1:13" x14ac:dyDescent="0.25">
      <c r="A1643" s="5">
        <v>65</v>
      </c>
      <c r="B1643" s="5" t="s">
        <v>1039</v>
      </c>
      <c r="C1643" s="5" t="s">
        <v>1039</v>
      </c>
      <c r="E1643" s="5" t="s">
        <v>7</v>
      </c>
      <c r="F1643" s="5" t="s">
        <v>1175</v>
      </c>
      <c r="G1643" s="5">
        <v>1</v>
      </c>
      <c r="H1643" s="5">
        <v>4330</v>
      </c>
      <c r="I1643" s="5">
        <v>2426</v>
      </c>
      <c r="J1643" s="5">
        <v>0.75464727385859842</v>
      </c>
      <c r="K1643" s="5">
        <v>0.68918722935373666</v>
      </c>
      <c r="L1643" s="5">
        <f t="shared" si="50"/>
        <v>1.6338113374256666</v>
      </c>
      <c r="M1643" s="5">
        <f t="shared" si="51"/>
        <v>43.03396253417462</v>
      </c>
    </row>
    <row r="1644" spans="1:13" x14ac:dyDescent="0.25">
      <c r="A1644" s="5">
        <v>65</v>
      </c>
      <c r="B1644" s="5" t="s">
        <v>1039</v>
      </c>
      <c r="C1644" s="5" t="s">
        <v>1039</v>
      </c>
      <c r="E1644" s="5" t="s">
        <v>7</v>
      </c>
      <c r="F1644" s="5" t="s">
        <v>1175</v>
      </c>
      <c r="G1644" s="5">
        <v>1</v>
      </c>
      <c r="H1644" s="5">
        <v>4331</v>
      </c>
      <c r="I1644" s="5">
        <v>2427</v>
      </c>
      <c r="J1644" s="5">
        <v>0.75495838842653806</v>
      </c>
      <c r="K1644" s="5">
        <v>0.69017646276287703</v>
      </c>
      <c r="L1644" s="5">
        <f t="shared" si="50"/>
        <v>1.6343367478188215</v>
      </c>
      <c r="M1644" s="5">
        <f t="shared" si="51"/>
        <v>43.086056619511467</v>
      </c>
    </row>
    <row r="1645" spans="1:13" x14ac:dyDescent="0.25">
      <c r="A1645" s="5">
        <v>65</v>
      </c>
      <c r="B1645" s="5" t="s">
        <v>1039</v>
      </c>
      <c r="C1645" s="5" t="s">
        <v>1039</v>
      </c>
      <c r="E1645" s="5" t="s">
        <v>7</v>
      </c>
      <c r="F1645" s="5" t="s">
        <v>1175</v>
      </c>
      <c r="G1645" s="5">
        <v>1</v>
      </c>
      <c r="H1645" s="5">
        <v>4334</v>
      </c>
      <c r="I1645" s="5">
        <v>2428</v>
      </c>
      <c r="J1645" s="5">
        <v>0.7552695029944777</v>
      </c>
      <c r="K1645" s="5">
        <v>0.69116637202841957</v>
      </c>
      <c r="L1645" s="5">
        <f t="shared" si="50"/>
        <v>1.6348625171788032</v>
      </c>
      <c r="M1645" s="5">
        <f t="shared" si="51"/>
        <v>43.138249422499683</v>
      </c>
    </row>
    <row r="1646" spans="1:13" x14ac:dyDescent="0.25">
      <c r="A1646" s="5">
        <v>65</v>
      </c>
      <c r="B1646" s="5" t="s">
        <v>1039</v>
      </c>
      <c r="C1646" s="5" t="s">
        <v>1039</v>
      </c>
      <c r="E1646" s="5" t="s">
        <v>7</v>
      </c>
      <c r="F1646" s="5" t="s">
        <v>1175</v>
      </c>
      <c r="G1646" s="5">
        <v>1</v>
      </c>
      <c r="H1646" s="5">
        <v>4335</v>
      </c>
      <c r="I1646" s="5">
        <v>2429</v>
      </c>
      <c r="J1646" s="5">
        <v>0.75558061756241734</v>
      </c>
      <c r="K1646" s="5">
        <v>0.69215695904586272</v>
      </c>
      <c r="L1646" s="5">
        <f t="shared" si="50"/>
        <v>1.6353886465123657</v>
      </c>
      <c r="M1646" s="5">
        <f t="shared" si="51"/>
        <v>43.190541249176022</v>
      </c>
    </row>
    <row r="1647" spans="1:13" x14ac:dyDescent="0.25">
      <c r="A1647" s="5">
        <v>65</v>
      </c>
      <c r="B1647" s="5" t="s">
        <v>1039</v>
      </c>
      <c r="C1647" s="5" t="s">
        <v>1039</v>
      </c>
      <c r="E1647" s="5" t="s">
        <v>7</v>
      </c>
      <c r="F1647" s="5" t="s">
        <v>1175</v>
      </c>
      <c r="G1647" s="5">
        <v>1</v>
      </c>
      <c r="H1647" s="5">
        <v>4336</v>
      </c>
      <c r="I1647" s="5">
        <v>2430</v>
      </c>
      <c r="J1647" s="5">
        <v>0.75589173213035699</v>
      </c>
      <c r="K1647" s="5">
        <v>0.6931482257172632</v>
      </c>
      <c r="L1647" s="5">
        <f t="shared" si="50"/>
        <v>1.6359151368297462</v>
      </c>
      <c r="M1647" s="5">
        <f t="shared" si="51"/>
        <v>43.242932406904856</v>
      </c>
    </row>
    <row r="1648" spans="1:13" x14ac:dyDescent="0.25">
      <c r="A1648" s="5">
        <v>65</v>
      </c>
      <c r="B1648" s="5" t="s">
        <v>1039</v>
      </c>
      <c r="C1648" s="5" t="s">
        <v>1039</v>
      </c>
      <c r="E1648" s="5" t="s">
        <v>7</v>
      </c>
      <c r="F1648" s="5" t="s">
        <v>1175</v>
      </c>
      <c r="G1648" s="5">
        <v>1</v>
      </c>
      <c r="H1648" s="5">
        <v>4337</v>
      </c>
      <c r="I1648" s="5">
        <v>2431</v>
      </c>
      <c r="J1648" s="5">
        <v>0.75620284669829663</v>
      </c>
      <c r="K1648" s="5">
        <v>0.69414017395126648</v>
      </c>
      <c r="L1648" s="5">
        <f t="shared" si="50"/>
        <v>1.6364419891446813</v>
      </c>
      <c r="M1648" s="5">
        <f t="shared" si="51"/>
        <v>43.295423204385422</v>
      </c>
    </row>
    <row r="1649" spans="1:13" x14ac:dyDescent="0.25">
      <c r="A1649" s="5">
        <v>65</v>
      </c>
      <c r="B1649" s="5" t="s">
        <v>1039</v>
      </c>
      <c r="C1649" s="5" t="s">
        <v>1039</v>
      </c>
      <c r="E1649" s="5" t="s">
        <v>7</v>
      </c>
      <c r="F1649" s="5" t="s">
        <v>1175</v>
      </c>
      <c r="G1649" s="5">
        <v>1</v>
      </c>
      <c r="H1649" s="5">
        <v>4338</v>
      </c>
      <c r="I1649" s="5">
        <v>2432</v>
      </c>
      <c r="J1649" s="5">
        <v>0.75651396126623627</v>
      </c>
      <c r="K1649" s="5">
        <v>0.69513280566314184</v>
      </c>
      <c r="L1649" s="5">
        <f t="shared" si="50"/>
        <v>1.636969204474426</v>
      </c>
      <c r="M1649" s="5">
        <f t="shared" si="51"/>
        <v>43.348013951659503</v>
      </c>
    </row>
    <row r="1650" spans="1:13" x14ac:dyDescent="0.25">
      <c r="A1650" s="5">
        <v>65</v>
      </c>
      <c r="B1650" s="5" t="s">
        <v>1039</v>
      </c>
      <c r="C1650" s="5" t="s">
        <v>1039</v>
      </c>
      <c r="E1650" s="5" t="s">
        <v>7</v>
      </c>
      <c r="F1650" s="5" t="s">
        <v>1175</v>
      </c>
      <c r="G1650" s="5">
        <v>1</v>
      </c>
      <c r="H1650" s="5">
        <v>4339</v>
      </c>
      <c r="I1650" s="5">
        <v>2433</v>
      </c>
      <c r="J1650" s="5">
        <v>0.75682507583417591</v>
      </c>
      <c r="K1650" s="5">
        <v>0.69612612277481389</v>
      </c>
      <c r="L1650" s="5">
        <f t="shared" si="50"/>
        <v>1.6374967838397696</v>
      </c>
      <c r="M1650" s="5">
        <f t="shared" si="51"/>
        <v>43.40070496011878</v>
      </c>
    </row>
    <row r="1651" spans="1:13" x14ac:dyDescent="0.25">
      <c r="A1651" s="5">
        <v>65</v>
      </c>
      <c r="B1651" s="5" t="s">
        <v>1039</v>
      </c>
      <c r="C1651" s="5" t="s">
        <v>1039</v>
      </c>
      <c r="E1651" s="5" t="s">
        <v>7</v>
      </c>
      <c r="F1651" s="5" t="s">
        <v>1175</v>
      </c>
      <c r="G1651" s="5">
        <v>1</v>
      </c>
      <c r="H1651" s="5">
        <v>4340</v>
      </c>
      <c r="I1651" s="5">
        <v>2434</v>
      </c>
      <c r="J1651" s="5">
        <v>0.75713619040211555</v>
      </c>
      <c r="K1651" s="5">
        <v>0.69712012721489991</v>
      </c>
      <c r="L1651" s="5">
        <f t="shared" si="50"/>
        <v>1.6380247282650564</v>
      </c>
      <c r="M1651" s="5">
        <f t="shared" si="51"/>
        <v>43.453496542512653</v>
      </c>
    </row>
    <row r="1652" spans="1:13" x14ac:dyDescent="0.25">
      <c r="A1652" s="5">
        <v>65</v>
      </c>
      <c r="B1652" s="5" t="s">
        <v>1039</v>
      </c>
      <c r="C1652" s="5" t="s">
        <v>1039</v>
      </c>
      <c r="E1652" s="5" t="s">
        <v>7</v>
      </c>
      <c r="F1652" s="5" t="s">
        <v>1175</v>
      </c>
      <c r="G1652" s="5">
        <v>1</v>
      </c>
      <c r="H1652" s="5">
        <v>4341</v>
      </c>
      <c r="I1652" s="5">
        <v>2435</v>
      </c>
      <c r="J1652" s="5">
        <v>0.75744730497005519</v>
      </c>
      <c r="K1652" s="5">
        <v>0.69811482091873733</v>
      </c>
      <c r="L1652" s="5">
        <f t="shared" si="50"/>
        <v>1.6385530387782001</v>
      </c>
      <c r="M1652" s="5">
        <f t="shared" si="51"/>
        <v>43.506389012955665</v>
      </c>
    </row>
    <row r="1653" spans="1:13" x14ac:dyDescent="0.25">
      <c r="A1653" s="5">
        <v>65</v>
      </c>
      <c r="B1653" s="5" t="s">
        <v>1039</v>
      </c>
      <c r="C1653" s="5" t="s">
        <v>1039</v>
      </c>
      <c r="E1653" s="5" t="s">
        <v>7</v>
      </c>
      <c r="F1653" s="5" t="s">
        <v>1175</v>
      </c>
      <c r="G1653" s="5">
        <v>1</v>
      </c>
      <c r="H1653" s="5">
        <v>4342</v>
      </c>
      <c r="I1653" s="5">
        <v>2436</v>
      </c>
      <c r="J1653" s="5">
        <v>0.75775841953799483</v>
      </c>
      <c r="K1653" s="5">
        <v>0.6991102058284242</v>
      </c>
      <c r="L1653" s="5">
        <f t="shared" si="50"/>
        <v>1.639081716410705</v>
      </c>
      <c r="M1653" s="5">
        <f t="shared" si="51"/>
        <v>43.559382686935308</v>
      </c>
    </row>
    <row r="1654" spans="1:13" x14ac:dyDescent="0.25">
      <c r="A1654" s="5">
        <v>65</v>
      </c>
      <c r="B1654" s="5" t="s">
        <v>1039</v>
      </c>
      <c r="C1654" s="5" t="s">
        <v>1039</v>
      </c>
      <c r="E1654" s="5" t="s">
        <v>7</v>
      </c>
      <c r="F1654" s="5" t="s">
        <v>1175</v>
      </c>
      <c r="G1654" s="5">
        <v>1</v>
      </c>
      <c r="H1654" s="5">
        <v>4344</v>
      </c>
      <c r="I1654" s="5">
        <v>2437</v>
      </c>
      <c r="J1654" s="5">
        <v>0.75806953410593447</v>
      </c>
      <c r="K1654" s="5">
        <v>0.70010628389284824</v>
      </c>
      <c r="L1654" s="5">
        <f t="shared" si="50"/>
        <v>1.6396107621976812</v>
      </c>
      <c r="M1654" s="5">
        <f t="shared" si="51"/>
        <v>43.612477881319755</v>
      </c>
    </row>
    <row r="1655" spans="1:13" x14ac:dyDescent="0.25">
      <c r="A1655" s="5">
        <v>65</v>
      </c>
      <c r="B1655" s="5" t="s">
        <v>1036</v>
      </c>
      <c r="C1655" s="5" t="s">
        <v>1036</v>
      </c>
      <c r="E1655" s="5" t="s">
        <v>7</v>
      </c>
      <c r="F1655" s="5" t="s">
        <v>1175</v>
      </c>
      <c r="G1655" s="5">
        <v>1</v>
      </c>
      <c r="H1655" s="5">
        <v>4506</v>
      </c>
      <c r="I1655" s="5">
        <v>2438</v>
      </c>
      <c r="J1655" s="5">
        <v>0.75838064867387411</v>
      </c>
      <c r="K1655" s="5">
        <v>0.70110305706772569</v>
      </c>
      <c r="L1655" s="5">
        <f t="shared" si="50"/>
        <v>1.6401401771778663</v>
      </c>
      <c r="M1655" s="5">
        <f t="shared" si="51"/>
        <v>43.665674914365709</v>
      </c>
    </row>
    <row r="1656" spans="1:13" x14ac:dyDescent="0.25">
      <c r="A1656" s="5">
        <v>65</v>
      </c>
      <c r="B1656" s="5" t="s">
        <v>1036</v>
      </c>
      <c r="C1656" s="5" t="s">
        <v>1036</v>
      </c>
      <c r="E1656" s="5" t="s">
        <v>7</v>
      </c>
      <c r="F1656" s="5" t="s">
        <v>1175</v>
      </c>
      <c r="G1656" s="5">
        <v>1</v>
      </c>
      <c r="H1656" s="5">
        <v>4507</v>
      </c>
      <c r="I1656" s="5">
        <v>2439</v>
      </c>
      <c r="J1656" s="5">
        <v>0.75869176324181375</v>
      </c>
      <c r="K1656" s="5">
        <v>0.70210052731563</v>
      </c>
      <c r="L1656" s="5">
        <f t="shared" si="50"/>
        <v>1.6406699623936396</v>
      </c>
      <c r="M1656" s="5">
        <f t="shared" si="51"/>
        <v>43.718974105726069</v>
      </c>
    </row>
    <row r="1657" spans="1:13" x14ac:dyDescent="0.25">
      <c r="A1657" s="5">
        <v>65</v>
      </c>
      <c r="B1657" s="5" t="s">
        <v>1036</v>
      </c>
      <c r="C1657" s="5" t="s">
        <v>1036</v>
      </c>
      <c r="E1657" s="5" t="s">
        <v>7</v>
      </c>
      <c r="F1657" s="5" t="s">
        <v>1175</v>
      </c>
      <c r="G1657" s="5">
        <v>1</v>
      </c>
      <c r="H1657" s="5">
        <v>4508</v>
      </c>
      <c r="I1657" s="5">
        <v>2440</v>
      </c>
      <c r="J1657" s="5">
        <v>0.7590028778097534</v>
      </c>
      <c r="K1657" s="5">
        <v>0.70309869660603463</v>
      </c>
      <c r="L1657" s="5">
        <f t="shared" si="50"/>
        <v>1.6412001188910452</v>
      </c>
      <c r="M1657" s="5">
        <f t="shared" si="51"/>
        <v>43.772375776458198</v>
      </c>
    </row>
    <row r="1658" spans="1:13" x14ac:dyDescent="0.25">
      <c r="A1658" s="5">
        <v>65</v>
      </c>
      <c r="B1658" s="5" t="s">
        <v>1036</v>
      </c>
      <c r="C1658" s="5" t="s">
        <v>1036</v>
      </c>
      <c r="E1658" s="5" t="s">
        <v>7</v>
      </c>
      <c r="F1658" s="5" t="s">
        <v>1175</v>
      </c>
      <c r="G1658" s="5">
        <v>1</v>
      </c>
      <c r="H1658" s="5">
        <v>4509</v>
      </c>
      <c r="I1658" s="5">
        <v>2441</v>
      </c>
      <c r="J1658" s="5">
        <v>0.75931399237769304</v>
      </c>
      <c r="K1658" s="5">
        <v>0.70409756691533887</v>
      </c>
      <c r="L1658" s="5">
        <f t="shared" si="50"/>
        <v>1.6417306477198059</v>
      </c>
      <c r="M1658" s="5">
        <f t="shared" si="51"/>
        <v>43.825880249031464</v>
      </c>
    </row>
    <row r="1659" spans="1:13" x14ac:dyDescent="0.25">
      <c r="A1659" s="5">
        <v>65</v>
      </c>
      <c r="B1659" s="5" t="s">
        <v>1036</v>
      </c>
      <c r="C1659" s="5" t="s">
        <v>1036</v>
      </c>
      <c r="E1659" s="5" t="s">
        <v>7</v>
      </c>
      <c r="F1659" s="5" t="s">
        <v>1175</v>
      </c>
      <c r="G1659" s="5">
        <v>1</v>
      </c>
      <c r="H1659" s="5">
        <v>4510</v>
      </c>
      <c r="I1659" s="5">
        <v>2442</v>
      </c>
      <c r="J1659" s="5">
        <v>0.75962510694563268</v>
      </c>
      <c r="K1659" s="5">
        <v>0.70509714022691128</v>
      </c>
      <c r="L1659" s="5">
        <f t="shared" si="50"/>
        <v>1.6422615499333457</v>
      </c>
      <c r="M1659" s="5">
        <f t="shared" si="51"/>
        <v>43.879487847335575</v>
      </c>
    </row>
    <row r="1660" spans="1:13" x14ac:dyDescent="0.25">
      <c r="A1660" s="5">
        <v>65</v>
      </c>
      <c r="B1660" s="5" t="s">
        <v>1036</v>
      </c>
      <c r="C1660" s="5" t="s">
        <v>1036</v>
      </c>
      <c r="E1660" s="5" t="s">
        <v>7</v>
      </c>
      <c r="F1660" s="5" t="s">
        <v>1175</v>
      </c>
      <c r="G1660" s="5">
        <v>1</v>
      </c>
      <c r="H1660" s="5">
        <v>4511</v>
      </c>
      <c r="I1660" s="5">
        <v>2443</v>
      </c>
      <c r="J1660" s="5">
        <v>0.75993622151357232</v>
      </c>
      <c r="K1660" s="5">
        <v>0.70609741853112062</v>
      </c>
      <c r="L1660" s="5">
        <f t="shared" si="50"/>
        <v>1.6427928265888072</v>
      </c>
      <c r="M1660" s="5">
        <f t="shared" si="51"/>
        <v>43.933198896688602</v>
      </c>
    </row>
    <row r="1661" spans="1:13" x14ac:dyDescent="0.25">
      <c r="A1661" s="5">
        <v>65</v>
      </c>
      <c r="B1661" s="5" t="s">
        <v>1036</v>
      </c>
      <c r="C1661" s="5" t="s">
        <v>1036</v>
      </c>
      <c r="E1661" s="5" t="s">
        <v>7</v>
      </c>
      <c r="F1661" s="5" t="s">
        <v>1175</v>
      </c>
      <c r="G1661" s="5">
        <v>1</v>
      </c>
      <c r="H1661" s="5">
        <v>4512</v>
      </c>
      <c r="I1661" s="5">
        <v>2444</v>
      </c>
      <c r="J1661" s="5">
        <v>0.76024733608151207</v>
      </c>
      <c r="K1661" s="5">
        <v>0.70709840382537226</v>
      </c>
      <c r="L1661" s="5">
        <f t="shared" si="50"/>
        <v>1.6433244787470698</v>
      </c>
      <c r="M1661" s="5">
        <f t="shared" si="51"/>
        <v>43.987013723844974</v>
      </c>
    </row>
    <row r="1662" spans="1:13" x14ac:dyDescent="0.25">
      <c r="A1662" s="5">
        <v>65</v>
      </c>
      <c r="B1662" s="5" t="s">
        <v>1036</v>
      </c>
      <c r="C1662" s="5" t="s">
        <v>1036</v>
      </c>
      <c r="E1662" s="5" t="s">
        <v>7</v>
      </c>
      <c r="F1662" s="5" t="s">
        <v>1175</v>
      </c>
      <c r="G1662" s="5">
        <v>1</v>
      </c>
      <c r="H1662" s="5">
        <v>4513</v>
      </c>
      <c r="I1662" s="5">
        <v>2445</v>
      </c>
      <c r="J1662" s="5">
        <v>0.76055845064945171</v>
      </c>
      <c r="K1662" s="5">
        <v>0.70810009811414454</v>
      </c>
      <c r="L1662" s="5">
        <f t="shared" si="50"/>
        <v>1.6438565074727696</v>
      </c>
      <c r="M1662" s="5">
        <f t="shared" si="51"/>
        <v>44.0409326570038</v>
      </c>
    </row>
    <row r="1663" spans="1:13" x14ac:dyDescent="0.25">
      <c r="A1663" s="5">
        <v>65</v>
      </c>
      <c r="B1663" s="5" t="s">
        <v>1036</v>
      </c>
      <c r="C1663" s="5" t="s">
        <v>1036</v>
      </c>
      <c r="E1663" s="5" t="s">
        <v>7</v>
      </c>
      <c r="F1663" s="5" t="s">
        <v>1175</v>
      </c>
      <c r="G1663" s="5">
        <v>1</v>
      </c>
      <c r="H1663" s="5">
        <v>4514</v>
      </c>
      <c r="I1663" s="5">
        <v>2446</v>
      </c>
      <c r="J1663" s="5">
        <v>0.76086956521739135</v>
      </c>
      <c r="K1663" s="5">
        <v>0.7091025034090237</v>
      </c>
      <c r="L1663" s="5">
        <f t="shared" si="50"/>
        <v>1.6443889138343184</v>
      </c>
      <c r="M1663" s="5">
        <f t="shared" si="51"/>
        <v>44.094956025816998</v>
      </c>
    </row>
    <row r="1664" spans="1:13" x14ac:dyDescent="0.25">
      <c r="A1664" s="5">
        <v>65</v>
      </c>
      <c r="B1664" s="5" t="s">
        <v>1036</v>
      </c>
      <c r="C1664" s="5" t="s">
        <v>1036</v>
      </c>
      <c r="E1664" s="5" t="s">
        <v>7</v>
      </c>
      <c r="F1664" s="5" t="s">
        <v>1175</v>
      </c>
      <c r="G1664" s="5">
        <v>1</v>
      </c>
      <c r="H1664" s="5">
        <v>4515</v>
      </c>
      <c r="I1664" s="5">
        <v>2447</v>
      </c>
      <c r="J1664" s="5">
        <v>0.76118067978533099</v>
      </c>
      <c r="K1664" s="5">
        <v>0.71010562172874359</v>
      </c>
      <c r="L1664" s="5">
        <f t="shared" si="50"/>
        <v>1.6449216989039237</v>
      </c>
      <c r="M1664" s="5">
        <f t="shared" si="51"/>
        <v>44.149084161397852</v>
      </c>
    </row>
    <row r="1665" spans="1:13" x14ac:dyDescent="0.25">
      <c r="A1665" s="5">
        <v>65</v>
      </c>
      <c r="B1665" s="5" t="s">
        <v>1036</v>
      </c>
      <c r="C1665" s="5" t="s">
        <v>1036</v>
      </c>
      <c r="E1665" s="5" t="s">
        <v>7</v>
      </c>
      <c r="F1665" s="5" t="s">
        <v>1175</v>
      </c>
      <c r="G1665" s="5">
        <v>1</v>
      </c>
      <c r="H1665" s="5">
        <v>4516</v>
      </c>
      <c r="I1665" s="5">
        <v>2448</v>
      </c>
      <c r="J1665" s="5">
        <v>0.76149179435327063</v>
      </c>
      <c r="K1665" s="5">
        <v>0.71110945509921808</v>
      </c>
      <c r="L1665" s="5">
        <f t="shared" si="50"/>
        <v>1.645454863757607</v>
      </c>
      <c r="M1665" s="5">
        <f t="shared" si="51"/>
        <v>44.203317396329027</v>
      </c>
    </row>
    <row r="1666" spans="1:13" x14ac:dyDescent="0.25">
      <c r="A1666" s="5">
        <v>65</v>
      </c>
      <c r="B1666" s="5" t="s">
        <v>1036</v>
      </c>
      <c r="C1666" s="5" t="s">
        <v>1036</v>
      </c>
      <c r="E1666" s="5" t="s">
        <v>7</v>
      </c>
      <c r="F1666" s="5" t="s">
        <v>1175</v>
      </c>
      <c r="G1666" s="5">
        <v>1</v>
      </c>
      <c r="H1666" s="5">
        <v>4517</v>
      </c>
      <c r="I1666" s="5">
        <v>2449</v>
      </c>
      <c r="J1666" s="5">
        <v>0.76180290892121028</v>
      </c>
      <c r="K1666" s="5">
        <v>0.7121140055535804</v>
      </c>
      <c r="L1666" s="5">
        <f t="shared" si="50"/>
        <v>1.6459884094752237</v>
      </c>
      <c r="M1666" s="5">
        <f t="shared" si="51"/>
        <v>44.257656064671274</v>
      </c>
    </row>
    <row r="1667" spans="1:13" x14ac:dyDescent="0.25">
      <c r="A1667" s="5">
        <v>65</v>
      </c>
      <c r="B1667" s="5" t="s">
        <v>1036</v>
      </c>
      <c r="C1667" s="5" t="s">
        <v>1036</v>
      </c>
      <c r="E1667" s="5" t="s">
        <v>7</v>
      </c>
      <c r="F1667" s="5" t="s">
        <v>1175</v>
      </c>
      <c r="G1667" s="5">
        <v>1</v>
      </c>
      <c r="H1667" s="5">
        <v>4518</v>
      </c>
      <c r="I1667" s="5">
        <v>2450</v>
      </c>
      <c r="J1667" s="5">
        <v>0.76211402348914992</v>
      </c>
      <c r="K1667" s="5">
        <v>0.71311927513221907</v>
      </c>
      <c r="L1667" s="5">
        <f t="shared" si="50"/>
        <v>1.6465223371404833</v>
      </c>
      <c r="M1667" s="5">
        <f t="shared" si="51"/>
        <v>44.312100501971763</v>
      </c>
    </row>
    <row r="1668" spans="1:13" x14ac:dyDescent="0.25">
      <c r="A1668" s="5">
        <v>65</v>
      </c>
      <c r="B1668" s="5" t="s">
        <v>1036</v>
      </c>
      <c r="C1668" s="5" t="s">
        <v>1036</v>
      </c>
      <c r="E1668" s="5" t="s">
        <v>7</v>
      </c>
      <c r="F1668" s="5" t="s">
        <v>1175</v>
      </c>
      <c r="G1668" s="5">
        <v>1</v>
      </c>
      <c r="H1668" s="5">
        <v>4519</v>
      </c>
      <c r="I1668" s="5">
        <v>2451</v>
      </c>
      <c r="J1668" s="5">
        <v>0.76242513805708956</v>
      </c>
      <c r="K1668" s="5">
        <v>0.71412526588281655</v>
      </c>
      <c r="L1668" s="5">
        <f t="shared" si="50"/>
        <v>1.6470566478409689</v>
      </c>
      <c r="M1668" s="5">
        <f t="shared" si="51"/>
        <v>44.366651045272675</v>
      </c>
    </row>
    <row r="1669" spans="1:13" x14ac:dyDescent="0.25">
      <c r="A1669" s="5">
        <v>65</v>
      </c>
      <c r="B1669" s="5" t="s">
        <v>1036</v>
      </c>
      <c r="C1669" s="5" t="s">
        <v>1036</v>
      </c>
      <c r="E1669" s="5" t="s">
        <v>7</v>
      </c>
      <c r="F1669" s="5" t="s">
        <v>1175</v>
      </c>
      <c r="G1669" s="5">
        <v>1</v>
      </c>
      <c r="H1669" s="5">
        <v>4520</v>
      </c>
      <c r="I1669" s="5">
        <v>2452</v>
      </c>
      <c r="J1669" s="5">
        <v>0.7627362526250292</v>
      </c>
      <c r="K1669" s="5">
        <v>0.71513197986038435</v>
      </c>
      <c r="L1669" s="5">
        <f t="shared" ref="L1669:L1732" si="52">$O$5+$O$6*K1669</f>
        <v>1.6475913426681563</v>
      </c>
      <c r="M1669" s="5">
        <f t="shared" ref="M1669:M1732" si="53">10^L1669</f>
        <v>44.421308033119786</v>
      </c>
    </row>
    <row r="1670" spans="1:13" x14ac:dyDescent="0.25">
      <c r="A1670" s="5">
        <v>65</v>
      </c>
      <c r="B1670" s="5" t="s">
        <v>1036</v>
      </c>
      <c r="C1670" s="5" t="s">
        <v>1036</v>
      </c>
      <c r="E1670" s="5" t="s">
        <v>7</v>
      </c>
      <c r="F1670" s="5" t="s">
        <v>1175</v>
      </c>
      <c r="G1670" s="5">
        <v>1</v>
      </c>
      <c r="H1670" s="5">
        <v>4521</v>
      </c>
      <c r="I1670" s="5">
        <v>2453</v>
      </c>
      <c r="J1670" s="5">
        <v>0.76304736719296884</v>
      </c>
      <c r="K1670" s="5">
        <v>0.7161394191273045</v>
      </c>
      <c r="L1670" s="5">
        <f t="shared" si="52"/>
        <v>1.6481264227174361</v>
      </c>
      <c r="M1670" s="5">
        <f t="shared" si="53"/>
        <v>44.476071805571216</v>
      </c>
    </row>
    <row r="1671" spans="1:13" x14ac:dyDescent="0.25">
      <c r="A1671" s="5">
        <v>65</v>
      </c>
      <c r="B1671" s="5" t="s">
        <v>1036</v>
      </c>
      <c r="C1671" s="5" t="s">
        <v>1036</v>
      </c>
      <c r="E1671" s="5" t="s">
        <v>7</v>
      </c>
      <c r="F1671" s="5" t="s">
        <v>1175</v>
      </c>
      <c r="G1671" s="5">
        <v>1</v>
      </c>
      <c r="H1671" s="5">
        <v>4522</v>
      </c>
      <c r="I1671" s="5">
        <v>2454</v>
      </c>
      <c r="J1671" s="5">
        <v>0.76335848176090848</v>
      </c>
      <c r="K1671" s="5">
        <v>0.71714758575336224</v>
      </c>
      <c r="L1671" s="5">
        <f t="shared" si="52"/>
        <v>1.6486618890881308</v>
      </c>
      <c r="M1671" s="5">
        <f t="shared" si="53"/>
        <v>44.530942704205899</v>
      </c>
    </row>
    <row r="1672" spans="1:13" x14ac:dyDescent="0.25">
      <c r="A1672" s="5">
        <v>65</v>
      </c>
      <c r="B1672" s="5" t="s">
        <v>1036</v>
      </c>
      <c r="C1672" s="5" t="s">
        <v>1036</v>
      </c>
      <c r="E1672" s="5" t="s">
        <v>7</v>
      </c>
      <c r="F1672" s="5" t="s">
        <v>1175</v>
      </c>
      <c r="G1672" s="5">
        <v>1</v>
      </c>
      <c r="H1672" s="5">
        <v>4523</v>
      </c>
      <c r="I1672" s="5">
        <v>2455</v>
      </c>
      <c r="J1672" s="5">
        <v>0.76366959632884812</v>
      </c>
      <c r="K1672" s="5">
        <v>0.7181564818157915</v>
      </c>
      <c r="L1672" s="5">
        <f t="shared" si="52"/>
        <v>1.6491977428835196</v>
      </c>
      <c r="M1672" s="5">
        <f t="shared" si="53"/>
        <v>44.585921072132834</v>
      </c>
    </row>
    <row r="1673" spans="1:13" x14ac:dyDescent="0.25">
      <c r="A1673" s="5">
        <v>65</v>
      </c>
      <c r="B1673" s="5" t="s">
        <v>1036</v>
      </c>
      <c r="C1673" s="5" t="s">
        <v>1036</v>
      </c>
      <c r="E1673" s="5" t="s">
        <v>7</v>
      </c>
      <c r="F1673" s="5" t="s">
        <v>1175</v>
      </c>
      <c r="G1673" s="5">
        <v>1</v>
      </c>
      <c r="H1673" s="5">
        <v>4524</v>
      </c>
      <c r="I1673" s="5">
        <v>2456</v>
      </c>
      <c r="J1673" s="5">
        <v>0.76398071089678776</v>
      </c>
      <c r="K1673" s="5">
        <v>0.71916610939930492</v>
      </c>
      <c r="L1673" s="5">
        <f t="shared" si="52"/>
        <v>1.6497339852108535</v>
      </c>
      <c r="M1673" s="5">
        <f t="shared" si="53"/>
        <v>44.641007253999348</v>
      </c>
    </row>
    <row r="1674" spans="1:13" x14ac:dyDescent="0.25">
      <c r="A1674" s="5">
        <v>65</v>
      </c>
      <c r="B1674" s="5" t="s">
        <v>1036</v>
      </c>
      <c r="C1674" s="5" t="s">
        <v>1036</v>
      </c>
      <c r="E1674" s="5" t="s">
        <v>7</v>
      </c>
      <c r="F1674" s="5" t="s">
        <v>1175</v>
      </c>
      <c r="G1674" s="5">
        <v>1</v>
      </c>
      <c r="H1674" s="5">
        <v>4525</v>
      </c>
      <c r="I1674" s="5">
        <v>2457</v>
      </c>
      <c r="J1674" s="5">
        <v>0.7642918254647274</v>
      </c>
      <c r="K1674" s="5">
        <v>0.72017647059613976</v>
      </c>
      <c r="L1674" s="5">
        <f t="shared" si="52"/>
        <v>1.6502706171813797</v>
      </c>
      <c r="M1674" s="5">
        <f t="shared" si="53"/>
        <v>44.696201596000471</v>
      </c>
    </row>
    <row r="1675" spans="1:13" x14ac:dyDescent="0.25">
      <c r="A1675" s="5">
        <v>65</v>
      </c>
      <c r="B1675" s="5" t="s">
        <v>1036</v>
      </c>
      <c r="C1675" s="5" t="s">
        <v>1036</v>
      </c>
      <c r="E1675" s="5" t="s">
        <v>7</v>
      </c>
      <c r="F1675" s="5" t="s">
        <v>1175</v>
      </c>
      <c r="G1675" s="5">
        <v>1</v>
      </c>
      <c r="H1675" s="5">
        <v>4526</v>
      </c>
      <c r="I1675" s="5">
        <v>2458</v>
      </c>
      <c r="J1675" s="5">
        <v>0.76460294003266704</v>
      </c>
      <c r="K1675" s="5">
        <v>0.72118756750609259</v>
      </c>
      <c r="L1675" s="5">
        <f t="shared" si="52"/>
        <v>1.6508076399103606</v>
      </c>
      <c r="M1675" s="5">
        <f t="shared" si="53"/>
        <v>44.751504445887662</v>
      </c>
    </row>
    <row r="1676" spans="1:13" x14ac:dyDescent="0.25">
      <c r="A1676" s="5">
        <v>65</v>
      </c>
      <c r="B1676" s="5" t="s">
        <v>1036</v>
      </c>
      <c r="C1676" s="5" t="s">
        <v>1036</v>
      </c>
      <c r="E1676" s="5" t="s">
        <v>7</v>
      </c>
      <c r="F1676" s="5" t="s">
        <v>1175</v>
      </c>
      <c r="G1676" s="5">
        <v>1</v>
      </c>
      <c r="H1676" s="5">
        <v>4527</v>
      </c>
      <c r="I1676" s="5">
        <v>2459</v>
      </c>
      <c r="J1676" s="5">
        <v>0.76491405460060669</v>
      </c>
      <c r="K1676" s="5">
        <v>0.72219940223656232</v>
      </c>
      <c r="L1676" s="5">
        <f t="shared" si="52"/>
        <v>1.6513450545170971</v>
      </c>
      <c r="M1676" s="5">
        <f t="shared" si="53"/>
        <v>44.80691615297809</v>
      </c>
    </row>
    <row r="1677" spans="1:13" x14ac:dyDescent="0.25">
      <c r="A1677" s="5">
        <v>65</v>
      </c>
      <c r="B1677" s="5" t="s">
        <v>1036</v>
      </c>
      <c r="C1677" s="5" t="s">
        <v>1036</v>
      </c>
      <c r="E1677" s="5" t="s">
        <v>7</v>
      </c>
      <c r="F1677" s="5" t="s">
        <v>1175</v>
      </c>
      <c r="G1677" s="5">
        <v>1</v>
      </c>
      <c r="H1677" s="5">
        <v>4528</v>
      </c>
      <c r="I1677" s="5">
        <v>2460</v>
      </c>
      <c r="J1677" s="5">
        <v>0.76522516916854633</v>
      </c>
      <c r="K1677" s="5">
        <v>0.72321197690258332</v>
      </c>
      <c r="L1677" s="5">
        <f t="shared" si="52"/>
        <v>1.6518828621249448</v>
      </c>
      <c r="M1677" s="5">
        <f t="shared" si="53"/>
        <v>44.862437068163352</v>
      </c>
    </row>
    <row r="1678" spans="1:13" x14ac:dyDescent="0.25">
      <c r="A1678" s="5">
        <v>65</v>
      </c>
      <c r="B1678" s="5" t="s">
        <v>1036</v>
      </c>
      <c r="C1678" s="5" t="s">
        <v>1036</v>
      </c>
      <c r="E1678" s="5" t="s">
        <v>7</v>
      </c>
      <c r="F1678" s="5" t="s">
        <v>1175</v>
      </c>
      <c r="G1678" s="5">
        <v>1</v>
      </c>
      <c r="H1678" s="5">
        <v>4529</v>
      </c>
      <c r="I1678" s="5">
        <v>2461</v>
      </c>
      <c r="J1678" s="5">
        <v>0.76553628373648597</v>
      </c>
      <c r="K1678" s="5">
        <v>0.72422529362687316</v>
      </c>
      <c r="L1678" s="5">
        <f t="shared" si="52"/>
        <v>1.6524210638613399</v>
      </c>
      <c r="M1678" s="5">
        <f t="shared" si="53"/>
        <v>44.918067543919037</v>
      </c>
    </row>
    <row r="1679" spans="1:13" x14ac:dyDescent="0.25">
      <c r="A1679" s="5">
        <v>65</v>
      </c>
      <c r="B1679" s="5" t="s">
        <v>1036</v>
      </c>
      <c r="C1679" s="5" t="s">
        <v>1036</v>
      </c>
      <c r="E1679" s="5" t="s">
        <v>7</v>
      </c>
      <c r="F1679" s="5" t="s">
        <v>1175</v>
      </c>
      <c r="G1679" s="5">
        <v>1</v>
      </c>
      <c r="H1679" s="5">
        <v>4530</v>
      </c>
      <c r="I1679" s="5">
        <v>2462</v>
      </c>
      <c r="J1679" s="5">
        <v>0.76584739830442561</v>
      </c>
      <c r="K1679" s="5">
        <v>0.72523935453986632</v>
      </c>
      <c r="L1679" s="5">
        <f t="shared" si="52"/>
        <v>1.6529596608578179</v>
      </c>
      <c r="M1679" s="5">
        <f t="shared" si="53"/>
        <v>44.973807934313669</v>
      </c>
    </row>
    <row r="1680" spans="1:13" x14ac:dyDescent="0.25">
      <c r="A1680" s="5">
        <v>65</v>
      </c>
      <c r="B1680" s="5" t="s">
        <v>1036</v>
      </c>
      <c r="C1680" s="5" t="s">
        <v>1036</v>
      </c>
      <c r="E1680" s="5" t="s">
        <v>7</v>
      </c>
      <c r="F1680" s="5" t="s">
        <v>1175</v>
      </c>
      <c r="G1680" s="5">
        <v>1</v>
      </c>
      <c r="H1680" s="5">
        <v>4531</v>
      </c>
      <c r="I1680" s="5">
        <v>2463</v>
      </c>
      <c r="J1680" s="5">
        <v>0.76615851287236525</v>
      </c>
      <c r="K1680" s="5">
        <v>0.72625416177975755</v>
      </c>
      <c r="L1680" s="5">
        <f t="shared" si="52"/>
        <v>1.6534986542500354</v>
      </c>
      <c r="M1680" s="5">
        <f t="shared" si="53"/>
        <v>45.029658595018212</v>
      </c>
    </row>
    <row r="1681" spans="1:13" x14ac:dyDescent="0.25">
      <c r="A1681" s="5">
        <v>65</v>
      </c>
      <c r="B1681" s="5" t="s">
        <v>1036</v>
      </c>
      <c r="C1681" s="5" t="s">
        <v>1036</v>
      </c>
      <c r="E1681" s="5" t="s">
        <v>7</v>
      </c>
      <c r="F1681" s="5" t="s">
        <v>1175</v>
      </c>
      <c r="G1681" s="5">
        <v>1</v>
      </c>
      <c r="H1681" s="5">
        <v>4532</v>
      </c>
      <c r="I1681" s="5">
        <v>2464</v>
      </c>
      <c r="J1681" s="5">
        <v>0.76646962744030489</v>
      </c>
      <c r="K1681" s="5">
        <v>0.72726971749254132</v>
      </c>
      <c r="L1681" s="5">
        <f t="shared" si="52"/>
        <v>1.6540380451777923</v>
      </c>
      <c r="M1681" s="5">
        <f t="shared" si="53"/>
        <v>45.085619883315282</v>
      </c>
    </row>
    <row r="1682" spans="1:13" x14ac:dyDescent="0.25">
      <c r="A1682" s="5">
        <v>65</v>
      </c>
      <c r="B1682" s="5" t="s">
        <v>1036</v>
      </c>
      <c r="C1682" s="5" t="s">
        <v>1036</v>
      </c>
      <c r="E1682" s="5" t="s">
        <v>7</v>
      </c>
      <c r="F1682" s="5" t="s">
        <v>1175</v>
      </c>
      <c r="G1682" s="5">
        <v>1</v>
      </c>
      <c r="H1682" s="5">
        <v>4535</v>
      </c>
      <c r="I1682" s="5">
        <v>2465</v>
      </c>
      <c r="J1682" s="5">
        <v>0.76678074200824453</v>
      </c>
      <c r="K1682" s="5">
        <v>0.72828602383205321</v>
      </c>
      <c r="L1682" s="5">
        <f t="shared" si="52"/>
        <v>1.6545778347850524</v>
      </c>
      <c r="M1682" s="5">
        <f t="shared" si="53"/>
        <v>45.141692158108668</v>
      </c>
    </row>
    <row r="1683" spans="1:13" x14ac:dyDescent="0.25">
      <c r="A1683" s="5">
        <v>65</v>
      </c>
      <c r="B1683" s="5" t="s">
        <v>1036</v>
      </c>
      <c r="C1683" s="5" t="s">
        <v>1036</v>
      </c>
      <c r="E1683" s="5" t="s">
        <v>7</v>
      </c>
      <c r="F1683" s="5" t="s">
        <v>1175</v>
      </c>
      <c r="G1683" s="5">
        <v>1</v>
      </c>
      <c r="H1683" s="5">
        <v>4536</v>
      </c>
      <c r="I1683" s="5">
        <v>2466</v>
      </c>
      <c r="J1683" s="5">
        <v>0.76709185657618417</v>
      </c>
      <c r="K1683" s="5">
        <v>0.72930308296000956</v>
      </c>
      <c r="L1683" s="5">
        <f t="shared" si="52"/>
        <v>1.6551180242199661</v>
      </c>
      <c r="M1683" s="5">
        <f t="shared" si="53"/>
        <v>45.197875779932815</v>
      </c>
    </row>
    <row r="1684" spans="1:13" x14ac:dyDescent="0.25">
      <c r="A1684" s="5">
        <v>65</v>
      </c>
      <c r="B1684" s="5" t="s">
        <v>1036</v>
      </c>
      <c r="C1684" s="5" t="s">
        <v>1036</v>
      </c>
      <c r="E1684" s="5" t="s">
        <v>7</v>
      </c>
      <c r="F1684" s="5" t="s">
        <v>1175</v>
      </c>
      <c r="G1684" s="5">
        <v>1</v>
      </c>
      <c r="H1684" s="5">
        <v>4537</v>
      </c>
      <c r="I1684" s="5">
        <v>2467</v>
      </c>
      <c r="J1684" s="5">
        <v>0.76740297114412381</v>
      </c>
      <c r="K1684" s="5">
        <v>0.73032089704605241</v>
      </c>
      <c r="L1684" s="5">
        <f t="shared" si="52"/>
        <v>1.6556586146348926</v>
      </c>
      <c r="M1684" s="5">
        <f t="shared" si="53"/>
        <v>45.254171110962403</v>
      </c>
    </row>
    <row r="1685" spans="1:13" x14ac:dyDescent="0.25">
      <c r="A1685" s="5">
        <v>65</v>
      </c>
      <c r="B1685" s="5" t="s">
        <v>1036</v>
      </c>
      <c r="C1685" s="5" t="s">
        <v>1036</v>
      </c>
      <c r="E1685" s="5" t="s">
        <v>7</v>
      </c>
      <c r="F1685" s="5" t="s">
        <v>1175</v>
      </c>
      <c r="G1685" s="5">
        <v>1</v>
      </c>
      <c r="H1685" s="5">
        <v>4538</v>
      </c>
      <c r="I1685" s="5">
        <v>2468</v>
      </c>
      <c r="J1685" s="5">
        <v>0.76771408571206345</v>
      </c>
      <c r="K1685" s="5">
        <v>0.73133946826778473</v>
      </c>
      <c r="L1685" s="5">
        <f t="shared" si="52"/>
        <v>1.6561996071864193</v>
      </c>
      <c r="M1685" s="5">
        <f t="shared" si="53"/>
        <v>45.310578515021859</v>
      </c>
    </row>
    <row r="1686" spans="1:13" x14ac:dyDescent="0.25">
      <c r="A1686" s="5">
        <v>65</v>
      </c>
      <c r="B1686" s="5" t="s">
        <v>1036</v>
      </c>
      <c r="C1686" s="5" t="s">
        <v>1036</v>
      </c>
      <c r="E1686" s="5" t="s">
        <v>7</v>
      </c>
      <c r="F1686" s="5" t="s">
        <v>1175</v>
      </c>
      <c r="G1686" s="5">
        <v>1</v>
      </c>
      <c r="H1686" s="5">
        <v>4539</v>
      </c>
      <c r="I1686" s="5">
        <v>2469</v>
      </c>
      <c r="J1686" s="5">
        <v>0.7680252002800031</v>
      </c>
      <c r="K1686" s="5">
        <v>0.73235879881081933</v>
      </c>
      <c r="L1686" s="5">
        <f t="shared" si="52"/>
        <v>1.6567410030353888</v>
      </c>
      <c r="M1686" s="5">
        <f t="shared" si="53"/>
        <v>45.367098357595339</v>
      </c>
    </row>
    <row r="1687" spans="1:13" x14ac:dyDescent="0.25">
      <c r="A1687" s="5">
        <v>65</v>
      </c>
      <c r="B1687" s="5" t="s">
        <v>1036</v>
      </c>
      <c r="C1687" s="5" t="s">
        <v>1036</v>
      </c>
      <c r="E1687" s="5" t="s">
        <v>7</v>
      </c>
      <c r="F1687" s="5" t="s">
        <v>1175</v>
      </c>
      <c r="G1687" s="5">
        <v>1</v>
      </c>
      <c r="H1687" s="5">
        <v>4540</v>
      </c>
      <c r="I1687" s="5">
        <v>2470</v>
      </c>
      <c r="J1687" s="5">
        <v>0.76833631484794274</v>
      </c>
      <c r="K1687" s="5">
        <v>0.73337889086881547</v>
      </c>
      <c r="L1687" s="5">
        <f t="shared" si="52"/>
        <v>1.6572828033469165</v>
      </c>
      <c r="M1687" s="5">
        <f t="shared" si="53"/>
        <v>45.423731005836167</v>
      </c>
    </row>
    <row r="1688" spans="1:13" x14ac:dyDescent="0.25">
      <c r="A1688" s="5">
        <v>65</v>
      </c>
      <c r="B1688" s="5" t="s">
        <v>1036</v>
      </c>
      <c r="C1688" s="5" t="s">
        <v>1036</v>
      </c>
      <c r="E1688" s="5" t="s">
        <v>7</v>
      </c>
      <c r="F1688" s="5" t="s">
        <v>1175</v>
      </c>
      <c r="G1688" s="5">
        <v>1</v>
      </c>
      <c r="H1688" s="5">
        <v>4541</v>
      </c>
      <c r="I1688" s="5">
        <v>2471</v>
      </c>
      <c r="J1688" s="5">
        <v>0.76864742941588238</v>
      </c>
      <c r="K1688" s="5">
        <v>0.73439974664352548</v>
      </c>
      <c r="L1688" s="5">
        <f t="shared" si="52"/>
        <v>1.6578250092904165</v>
      </c>
      <c r="M1688" s="5">
        <f t="shared" si="53"/>
        <v>45.480476828576997</v>
      </c>
    </row>
    <row r="1689" spans="1:13" x14ac:dyDescent="0.25">
      <c r="A1689" s="5">
        <v>65</v>
      </c>
      <c r="B1689" s="5" t="s">
        <v>1036</v>
      </c>
      <c r="C1689" s="5" t="s">
        <v>1036</v>
      </c>
      <c r="E1689" s="5" t="s">
        <v>7</v>
      </c>
      <c r="F1689" s="5" t="s">
        <v>1175</v>
      </c>
      <c r="G1689" s="5">
        <v>1</v>
      </c>
      <c r="H1689" s="5">
        <v>4542</v>
      </c>
      <c r="I1689" s="5">
        <v>2472</v>
      </c>
      <c r="J1689" s="5">
        <v>0.76895854398382202</v>
      </c>
      <c r="K1689" s="5">
        <v>0.73542136834483296</v>
      </c>
      <c r="L1689" s="5">
        <f t="shared" si="52"/>
        <v>1.6583676220396217</v>
      </c>
      <c r="M1689" s="5">
        <f t="shared" si="53"/>
        <v>45.537336196339467</v>
      </c>
    </row>
    <row r="1690" spans="1:13" x14ac:dyDescent="0.25">
      <c r="A1690" s="5">
        <v>65</v>
      </c>
      <c r="B1690" s="5" t="s">
        <v>1036</v>
      </c>
      <c r="C1690" s="5" t="s">
        <v>1036</v>
      </c>
      <c r="E1690" s="5" t="s">
        <v>7</v>
      </c>
      <c r="F1690" s="5" t="s">
        <v>1175</v>
      </c>
      <c r="G1690" s="5">
        <v>1</v>
      </c>
      <c r="H1690" s="5">
        <v>4543</v>
      </c>
      <c r="I1690" s="5">
        <v>2473</v>
      </c>
      <c r="J1690" s="5">
        <v>0.76926965855176166</v>
      </c>
      <c r="K1690" s="5">
        <v>0.73644375819080077</v>
      </c>
      <c r="L1690" s="5">
        <f t="shared" si="52"/>
        <v>1.6589106427726095</v>
      </c>
      <c r="M1690" s="5">
        <f t="shared" si="53"/>
        <v>45.594309481344439</v>
      </c>
    </row>
    <row r="1691" spans="1:13" x14ac:dyDescent="0.25">
      <c r="A1691" s="5">
        <v>65</v>
      </c>
      <c r="B1691" s="5" t="s">
        <v>1036</v>
      </c>
      <c r="C1691" s="5" t="s">
        <v>1036</v>
      </c>
      <c r="E1691" s="5" t="s">
        <v>7</v>
      </c>
      <c r="F1691" s="5" t="s">
        <v>1175</v>
      </c>
      <c r="G1691" s="5">
        <v>1</v>
      </c>
      <c r="H1691" s="5">
        <v>4544</v>
      </c>
      <c r="I1691" s="5">
        <v>2474</v>
      </c>
      <c r="J1691" s="5">
        <v>0.7695807731197013</v>
      </c>
      <c r="K1691" s="5">
        <v>0.73746691840770939</v>
      </c>
      <c r="L1691" s="5">
        <f t="shared" si="52"/>
        <v>1.6594540726718217</v>
      </c>
      <c r="M1691" s="5">
        <f t="shared" si="53"/>
        <v>45.651397057521798</v>
      </c>
    </row>
    <row r="1692" spans="1:13" x14ac:dyDescent="0.25">
      <c r="A1692" s="5">
        <v>65</v>
      </c>
      <c r="B1692" s="5" t="s">
        <v>1036</v>
      </c>
      <c r="C1692" s="5" t="s">
        <v>1036</v>
      </c>
      <c r="E1692" s="5" t="s">
        <v>7</v>
      </c>
      <c r="F1692" s="5" t="s">
        <v>1175</v>
      </c>
      <c r="G1692" s="5">
        <v>1</v>
      </c>
      <c r="H1692" s="5">
        <v>4545</v>
      </c>
      <c r="I1692" s="5">
        <v>2475</v>
      </c>
      <c r="J1692" s="5">
        <v>0.76989188768764094</v>
      </c>
      <c r="K1692" s="5">
        <v>0.73849085123010449</v>
      </c>
      <c r="L1692" s="5">
        <f t="shared" si="52"/>
        <v>1.6599979129240894</v>
      </c>
      <c r="M1692" s="5">
        <f t="shared" si="53"/>
        <v>45.708599300520817</v>
      </c>
    </row>
    <row r="1693" spans="1:13" x14ac:dyDescent="0.25">
      <c r="A1693" s="5">
        <v>65</v>
      </c>
      <c r="B1693" s="5" t="s">
        <v>1036</v>
      </c>
      <c r="C1693" s="5" t="s">
        <v>1036</v>
      </c>
      <c r="E1693" s="5" t="s">
        <v>7</v>
      </c>
      <c r="F1693" s="5" t="s">
        <v>1175</v>
      </c>
      <c r="G1693" s="5">
        <v>1</v>
      </c>
      <c r="H1693" s="5">
        <v>4547</v>
      </c>
      <c r="I1693" s="5">
        <v>2476</v>
      </c>
      <c r="J1693" s="5">
        <v>0.77020300225558058</v>
      </c>
      <c r="K1693" s="5">
        <v>0.73951555890083731</v>
      </c>
      <c r="L1693" s="5">
        <f t="shared" si="52"/>
        <v>1.6605421647206562</v>
      </c>
      <c r="M1693" s="5">
        <f t="shared" si="53"/>
        <v>45.765916587720213</v>
      </c>
    </row>
    <row r="1694" spans="1:13" x14ac:dyDescent="0.25">
      <c r="A1694" s="5">
        <v>65</v>
      </c>
      <c r="B1694" s="5" t="s">
        <v>1034</v>
      </c>
      <c r="C1694" s="5" t="s">
        <v>1034</v>
      </c>
      <c r="E1694" s="5" t="s">
        <v>7</v>
      </c>
      <c r="F1694" s="5" t="s">
        <v>1175</v>
      </c>
      <c r="G1694" s="5">
        <v>1</v>
      </c>
      <c r="H1694" s="5">
        <v>4585</v>
      </c>
      <c r="I1694" s="5">
        <v>2477</v>
      </c>
      <c r="J1694" s="5">
        <v>0.77051411682352022</v>
      </c>
      <c r="K1694" s="5">
        <v>0.74054104367111173</v>
      </c>
      <c r="L1694" s="5">
        <f t="shared" si="52"/>
        <v>1.661086829257201</v>
      </c>
      <c r="M1694" s="5">
        <f t="shared" si="53"/>
        <v>45.823349298238519</v>
      </c>
    </row>
    <row r="1695" spans="1:13" x14ac:dyDescent="0.25">
      <c r="A1695" s="5">
        <v>65</v>
      </c>
      <c r="B1695" s="5" t="s">
        <v>1034</v>
      </c>
      <c r="C1695" s="5" t="s">
        <v>1034</v>
      </c>
      <c r="E1695" s="5" t="s">
        <v>7</v>
      </c>
      <c r="F1695" s="5" t="s">
        <v>1175</v>
      </c>
      <c r="G1695" s="5">
        <v>1</v>
      </c>
      <c r="H1695" s="5">
        <v>4586</v>
      </c>
      <c r="I1695" s="5">
        <v>2478</v>
      </c>
      <c r="J1695" s="5">
        <v>0.77082523139145986</v>
      </c>
      <c r="K1695" s="5">
        <v>0.74156730780052693</v>
      </c>
      <c r="L1695" s="5">
        <f t="shared" si="52"/>
        <v>1.6616319077338622</v>
      </c>
      <c r="M1695" s="5">
        <f t="shared" si="53"/>
        <v>45.88089781294444</v>
      </c>
    </row>
    <row r="1696" spans="1:13" x14ac:dyDescent="0.25">
      <c r="A1696" s="5">
        <v>65</v>
      </c>
      <c r="B1696" s="5" t="s">
        <v>1034</v>
      </c>
      <c r="C1696" s="5" t="s">
        <v>1034</v>
      </c>
      <c r="E1696" s="5" t="s">
        <v>7</v>
      </c>
      <c r="F1696" s="5" t="s">
        <v>1175</v>
      </c>
      <c r="G1696" s="5">
        <v>1</v>
      </c>
      <c r="H1696" s="5">
        <v>4587</v>
      </c>
      <c r="I1696" s="5">
        <v>2479</v>
      </c>
      <c r="J1696" s="5">
        <v>0.77113634595939951</v>
      </c>
      <c r="K1696" s="5">
        <v>0.74259435355712244</v>
      </c>
      <c r="L1696" s="5">
        <f t="shared" si="52"/>
        <v>1.6621774013552613</v>
      </c>
      <c r="M1696" s="5">
        <f t="shared" si="53"/>
        <v>45.938562514467286</v>
      </c>
    </row>
    <row r="1697" spans="1:13" x14ac:dyDescent="0.25">
      <c r="A1697" s="5">
        <v>65</v>
      </c>
      <c r="B1697" s="5" t="s">
        <v>1034</v>
      </c>
      <c r="C1697" s="5" t="s">
        <v>1034</v>
      </c>
      <c r="E1697" s="5" t="s">
        <v>7</v>
      </c>
      <c r="F1697" s="5" t="s">
        <v>1175</v>
      </c>
      <c r="G1697" s="5">
        <v>1</v>
      </c>
      <c r="H1697" s="5">
        <v>4588</v>
      </c>
      <c r="I1697" s="5">
        <v>2480</v>
      </c>
      <c r="J1697" s="5">
        <v>0.77144746052733915</v>
      </c>
      <c r="K1697" s="5">
        <v>0.74362218321742235</v>
      </c>
      <c r="L1697" s="5">
        <f t="shared" si="52"/>
        <v>1.6627233113305253</v>
      </c>
      <c r="M1697" s="5">
        <f t="shared" si="53"/>
        <v>45.996343787207323</v>
      </c>
    </row>
    <row r="1698" spans="1:13" x14ac:dyDescent="0.25">
      <c r="A1698" s="5">
        <v>65</v>
      </c>
      <c r="B1698" s="5" t="s">
        <v>1034</v>
      </c>
      <c r="C1698" s="5" t="s">
        <v>1034</v>
      </c>
      <c r="E1698" s="5" t="s">
        <v>7</v>
      </c>
      <c r="F1698" s="5" t="s">
        <v>1175</v>
      </c>
      <c r="G1698" s="5">
        <v>1</v>
      </c>
      <c r="H1698" s="5">
        <v>4589</v>
      </c>
      <c r="I1698" s="5">
        <v>2481</v>
      </c>
      <c r="J1698" s="5">
        <v>0.77175857509527879</v>
      </c>
      <c r="K1698" s="5">
        <v>0.74465079906648302</v>
      </c>
      <c r="L1698" s="5">
        <f t="shared" si="52"/>
        <v>1.6632696388733139</v>
      </c>
      <c r="M1698" s="5">
        <f t="shared" si="53"/>
        <v>46.054242017346681</v>
      </c>
    </row>
    <row r="1699" spans="1:13" x14ac:dyDescent="0.25">
      <c r="A1699" s="5">
        <v>65</v>
      </c>
      <c r="B1699" s="5" t="s">
        <v>1034</v>
      </c>
      <c r="C1699" s="5" t="s">
        <v>1034</v>
      </c>
      <c r="E1699" s="5" t="s">
        <v>7</v>
      </c>
      <c r="F1699" s="5" t="s">
        <v>1175</v>
      </c>
      <c r="G1699" s="5">
        <v>1</v>
      </c>
      <c r="H1699" s="5">
        <v>4590</v>
      </c>
      <c r="I1699" s="5">
        <v>2482</v>
      </c>
      <c r="J1699" s="5">
        <v>0.77206968966321843</v>
      </c>
      <c r="K1699" s="5">
        <v>0.74568020339793439</v>
      </c>
      <c r="L1699" s="5">
        <f t="shared" si="52"/>
        <v>1.6638163852018404</v>
      </c>
      <c r="M1699" s="5">
        <f t="shared" si="53"/>
        <v>46.112257592859727</v>
      </c>
    </row>
    <row r="1700" spans="1:13" x14ac:dyDescent="0.25">
      <c r="A1700" s="5">
        <v>65</v>
      </c>
      <c r="B1700" s="5" t="s">
        <v>1034</v>
      </c>
      <c r="C1700" s="5" t="s">
        <v>1034</v>
      </c>
      <c r="E1700" s="5" t="s">
        <v>7</v>
      </c>
      <c r="F1700" s="5" t="s">
        <v>1175</v>
      </c>
      <c r="G1700" s="5">
        <v>1</v>
      </c>
      <c r="H1700" s="5">
        <v>4591</v>
      </c>
      <c r="I1700" s="5">
        <v>2483</v>
      </c>
      <c r="J1700" s="5">
        <v>0.77238080423115807</v>
      </c>
      <c r="K1700" s="5">
        <v>0.74671039851403176</v>
      </c>
      <c r="L1700" s="5">
        <f t="shared" si="52"/>
        <v>1.6643635515388984</v>
      </c>
      <c r="M1700" s="5">
        <f t="shared" si="53"/>
        <v>46.170390903523995</v>
      </c>
    </row>
    <row r="1701" spans="1:13" x14ac:dyDescent="0.25">
      <c r="A1701" s="5">
        <v>65</v>
      </c>
      <c r="B1701" s="5" t="s">
        <v>1034</v>
      </c>
      <c r="C1701" s="5" t="s">
        <v>1034</v>
      </c>
      <c r="E1701" s="5" t="s">
        <v>7</v>
      </c>
      <c r="F1701" s="5" t="s">
        <v>1175</v>
      </c>
      <c r="G1701" s="5">
        <v>1</v>
      </c>
      <c r="H1701" s="5">
        <v>4592</v>
      </c>
      <c r="I1701" s="5">
        <v>2484</v>
      </c>
      <c r="J1701" s="5">
        <v>0.77269191879909782</v>
      </c>
      <c r="K1701" s="5">
        <v>0.74774138672569568</v>
      </c>
      <c r="L1701" s="5">
        <f t="shared" si="52"/>
        <v>1.6649111391118849</v>
      </c>
      <c r="M1701" s="5">
        <f t="shared" si="53"/>
        <v>46.228642340930897</v>
      </c>
    </row>
    <row r="1702" spans="1:13" x14ac:dyDescent="0.25">
      <c r="A1702" s="5">
        <v>65</v>
      </c>
      <c r="B1702" s="5" t="s">
        <v>1034</v>
      </c>
      <c r="C1702" s="5" t="s">
        <v>1034</v>
      </c>
      <c r="E1702" s="5" t="s">
        <v>7</v>
      </c>
      <c r="F1702" s="5" t="s">
        <v>1175</v>
      </c>
      <c r="G1702" s="5">
        <v>1</v>
      </c>
      <c r="H1702" s="5">
        <v>4593</v>
      </c>
      <c r="I1702" s="5">
        <v>2485</v>
      </c>
      <c r="J1702" s="5">
        <v>0.77300303336703746</v>
      </c>
      <c r="K1702" s="5">
        <v>0.74877317035256241</v>
      </c>
      <c r="L1702" s="5">
        <f t="shared" si="52"/>
        <v>1.6654591491528254</v>
      </c>
      <c r="M1702" s="5">
        <f t="shared" si="53"/>
        <v>46.28701229849662</v>
      </c>
    </row>
    <row r="1703" spans="1:13" x14ac:dyDescent="0.25">
      <c r="A1703" s="5">
        <v>65</v>
      </c>
      <c r="B1703" s="5" t="s">
        <v>1034</v>
      </c>
      <c r="C1703" s="5" t="s">
        <v>1034</v>
      </c>
      <c r="E1703" s="5" t="s">
        <v>7</v>
      </c>
      <c r="F1703" s="5" t="s">
        <v>1175</v>
      </c>
      <c r="G1703" s="5">
        <v>1</v>
      </c>
      <c r="H1703" s="5">
        <v>4594</v>
      </c>
      <c r="I1703" s="5">
        <v>2486</v>
      </c>
      <c r="J1703" s="5">
        <v>0.7733141479349771</v>
      </c>
      <c r="K1703" s="5">
        <v>0.74980575172303032</v>
      </c>
      <c r="L1703" s="5">
        <f t="shared" si="52"/>
        <v>1.6660075828983993</v>
      </c>
      <c r="M1703" s="5">
        <f t="shared" si="53"/>
        <v>46.345501171473259</v>
      </c>
    </row>
    <row r="1704" spans="1:13" x14ac:dyDescent="0.25">
      <c r="A1704" s="5">
        <v>65</v>
      </c>
      <c r="B1704" s="5" t="s">
        <v>1034</v>
      </c>
      <c r="C1704" s="5" t="s">
        <v>1034</v>
      </c>
      <c r="E1704" s="5" t="s">
        <v>7</v>
      </c>
      <c r="F1704" s="5" t="s">
        <v>1175</v>
      </c>
      <c r="G1704" s="5">
        <v>1</v>
      </c>
      <c r="H1704" s="5">
        <v>4595</v>
      </c>
      <c r="I1704" s="5">
        <v>2487</v>
      </c>
      <c r="J1704" s="5">
        <v>0.77362526250291674</v>
      </c>
      <c r="K1704" s="5">
        <v>0.75083913317430473</v>
      </c>
      <c r="L1704" s="5">
        <f t="shared" si="52"/>
        <v>1.6665564415899641</v>
      </c>
      <c r="M1704" s="5">
        <f t="shared" si="53"/>
        <v>46.40410935695968</v>
      </c>
    </row>
    <row r="1705" spans="1:13" x14ac:dyDescent="0.25">
      <c r="A1705" s="5">
        <v>65</v>
      </c>
      <c r="B1705" s="5" t="s">
        <v>1034</v>
      </c>
      <c r="C1705" s="5" t="s">
        <v>1034</v>
      </c>
      <c r="E1705" s="5" t="s">
        <v>7</v>
      </c>
      <c r="F1705" s="5" t="s">
        <v>1175</v>
      </c>
      <c r="G1705" s="5">
        <v>1</v>
      </c>
      <c r="H1705" s="5">
        <v>4596</v>
      </c>
      <c r="I1705" s="5">
        <v>2488</v>
      </c>
      <c r="J1705" s="5">
        <v>0.77393637707085638</v>
      </c>
      <c r="K1705" s="5">
        <v>0.75187331705244898</v>
      </c>
      <c r="L1705" s="5">
        <f t="shared" si="52"/>
        <v>1.6671057264735816</v>
      </c>
      <c r="M1705" s="5">
        <f t="shared" si="53"/>
        <v>46.462837253912909</v>
      </c>
    </row>
    <row r="1706" spans="1:13" x14ac:dyDescent="0.25">
      <c r="A1706" s="5">
        <v>65</v>
      </c>
      <c r="B1706" s="5" t="s">
        <v>1034</v>
      </c>
      <c r="C1706" s="5" t="s">
        <v>1034</v>
      </c>
      <c r="E1706" s="5" t="s">
        <v>7</v>
      </c>
      <c r="F1706" s="5" t="s">
        <v>1175</v>
      </c>
      <c r="G1706" s="5">
        <v>1</v>
      </c>
      <c r="H1706" s="5">
        <v>4597</v>
      </c>
      <c r="I1706" s="5">
        <v>2489</v>
      </c>
      <c r="J1706" s="5">
        <v>0.77424749163879603</v>
      </c>
      <c r="K1706" s="5">
        <v>0.75290830571242773</v>
      </c>
      <c r="L1706" s="5">
        <f t="shared" si="52"/>
        <v>1.6676554388000413</v>
      </c>
      <c r="M1706" s="5">
        <f t="shared" si="53"/>
        <v>46.521685263159029</v>
      </c>
    </row>
    <row r="1707" spans="1:13" x14ac:dyDescent="0.25">
      <c r="A1707" s="5">
        <v>65</v>
      </c>
      <c r="B1707" s="5" t="s">
        <v>1034</v>
      </c>
      <c r="C1707" s="5" t="s">
        <v>1034</v>
      </c>
      <c r="E1707" s="5" t="s">
        <v>7</v>
      </c>
      <c r="F1707" s="5" t="s">
        <v>1175</v>
      </c>
      <c r="G1707" s="5">
        <v>1</v>
      </c>
      <c r="H1707" s="5">
        <v>4598</v>
      </c>
      <c r="I1707" s="5">
        <v>2490</v>
      </c>
      <c r="J1707" s="5">
        <v>0.77455860620673567</v>
      </c>
      <c r="K1707" s="5">
        <v>0.75394410151816049</v>
      </c>
      <c r="L1707" s="5">
        <f t="shared" si="52"/>
        <v>1.6682055798248889</v>
      </c>
      <c r="M1707" s="5">
        <f t="shared" si="53"/>
        <v>46.580653787404884</v>
      </c>
    </row>
    <row r="1708" spans="1:13" x14ac:dyDescent="0.25">
      <c r="A1708" s="5">
        <v>65</v>
      </c>
      <c r="B1708" s="5" t="s">
        <v>1034</v>
      </c>
      <c r="C1708" s="5" t="s">
        <v>1034</v>
      </c>
      <c r="E1708" s="5" t="s">
        <v>7</v>
      </c>
      <c r="F1708" s="5" t="s">
        <v>1175</v>
      </c>
      <c r="G1708" s="5">
        <v>1</v>
      </c>
      <c r="H1708" s="5">
        <v>4599</v>
      </c>
      <c r="I1708" s="5">
        <v>2491</v>
      </c>
      <c r="J1708" s="5">
        <v>0.77486972077467531</v>
      </c>
      <c r="K1708" s="5">
        <v>0.75498070684256358</v>
      </c>
      <c r="L1708" s="5">
        <f t="shared" si="52"/>
        <v>1.668756150808449</v>
      </c>
      <c r="M1708" s="5">
        <f t="shared" si="53"/>
        <v>46.639743231249113</v>
      </c>
    </row>
    <row r="1709" spans="1:13" x14ac:dyDescent="0.25">
      <c r="A1709" s="5">
        <v>65</v>
      </c>
      <c r="B1709" s="5" t="s">
        <v>1034</v>
      </c>
      <c r="C1709" s="5" t="s">
        <v>1034</v>
      </c>
      <c r="E1709" s="5" t="s">
        <v>7</v>
      </c>
      <c r="F1709" s="5" t="s">
        <v>1175</v>
      </c>
      <c r="G1709" s="5">
        <v>1</v>
      </c>
      <c r="H1709" s="5">
        <v>4600</v>
      </c>
      <c r="I1709" s="5">
        <v>2492</v>
      </c>
      <c r="J1709" s="5">
        <v>0.77518083534261495</v>
      </c>
      <c r="K1709" s="5">
        <v>0.75601812406760405</v>
      </c>
      <c r="L1709" s="5">
        <f t="shared" si="52"/>
        <v>1.669307153015853</v>
      </c>
      <c r="M1709" s="5">
        <f t="shared" si="53"/>
        <v>46.698954001193876</v>
      </c>
    </row>
    <row r="1710" spans="1:13" x14ac:dyDescent="0.25">
      <c r="A1710" s="5">
        <v>65</v>
      </c>
      <c r="B1710" s="5" t="s">
        <v>1034</v>
      </c>
      <c r="C1710" s="5" t="s">
        <v>1034</v>
      </c>
      <c r="E1710" s="5" t="s">
        <v>7</v>
      </c>
      <c r="F1710" s="5" t="s">
        <v>1175</v>
      </c>
      <c r="G1710" s="5">
        <v>1</v>
      </c>
      <c r="H1710" s="5">
        <v>4601</v>
      </c>
      <c r="I1710" s="5">
        <v>2493</v>
      </c>
      <c r="J1710" s="5">
        <v>0.77549194991055459</v>
      </c>
      <c r="K1710" s="5">
        <v>0.75705635558434659</v>
      </c>
      <c r="L1710" s="5">
        <f t="shared" si="52"/>
        <v>1.6698585877170642</v>
      </c>
      <c r="M1710" s="5">
        <f t="shared" si="53"/>
        <v>46.758286505656358</v>
      </c>
    </row>
    <row r="1711" spans="1:13" x14ac:dyDescent="0.25">
      <c r="A1711" s="5">
        <v>65</v>
      </c>
      <c r="B1711" s="5" t="s">
        <v>1034</v>
      </c>
      <c r="C1711" s="5" t="s">
        <v>1034</v>
      </c>
      <c r="E1711" s="5" t="s">
        <v>7</v>
      </c>
      <c r="F1711" s="5" t="s">
        <v>1175</v>
      </c>
      <c r="G1711" s="5">
        <v>1</v>
      </c>
      <c r="H1711" s="5">
        <v>4602</v>
      </c>
      <c r="I1711" s="5">
        <v>2494</v>
      </c>
      <c r="J1711" s="5">
        <v>0.77580306447849423</v>
      </c>
      <c r="K1711" s="5">
        <v>0.75809540379300322</v>
      </c>
      <c r="L1711" s="5">
        <f t="shared" si="52"/>
        <v>1.6704104561869042</v>
      </c>
      <c r="M1711" s="5">
        <f t="shared" si="53"/>
        <v>46.817741154980347</v>
      </c>
    </row>
    <row r="1712" spans="1:13" x14ac:dyDescent="0.25">
      <c r="A1712" s="5">
        <v>65</v>
      </c>
      <c r="B1712" s="5" t="s">
        <v>1034</v>
      </c>
      <c r="C1712" s="5" t="s">
        <v>1034</v>
      </c>
      <c r="E1712" s="5" t="s">
        <v>7</v>
      </c>
      <c r="F1712" s="5" t="s">
        <v>1175</v>
      </c>
      <c r="G1712" s="5">
        <v>1</v>
      </c>
      <c r="H1712" s="5">
        <v>4603</v>
      </c>
      <c r="I1712" s="5">
        <v>2495</v>
      </c>
      <c r="J1712" s="5">
        <v>0.77611417904643387</v>
      </c>
      <c r="K1712" s="5">
        <v>0.75913527110298129</v>
      </c>
      <c r="L1712" s="5">
        <f t="shared" si="52"/>
        <v>1.6709627597050791</v>
      </c>
      <c r="M1712" s="5">
        <f t="shared" si="53"/>
        <v>46.877318361448005</v>
      </c>
    </row>
    <row r="1713" spans="1:13" x14ac:dyDescent="0.25">
      <c r="A1713" s="5">
        <v>65</v>
      </c>
      <c r="B1713" s="5" t="s">
        <v>1034</v>
      </c>
      <c r="C1713" s="5" t="s">
        <v>1034</v>
      </c>
      <c r="E1713" s="5" t="s">
        <v>7</v>
      </c>
      <c r="F1713" s="5" t="s">
        <v>1175</v>
      </c>
      <c r="G1713" s="5">
        <v>1</v>
      </c>
      <c r="H1713" s="5">
        <v>4604</v>
      </c>
      <c r="I1713" s="5">
        <v>2496</v>
      </c>
      <c r="J1713" s="5">
        <v>0.77642529361437351</v>
      </c>
      <c r="K1713" s="5">
        <v>0.76017595993293741</v>
      </c>
      <c r="L1713" s="5">
        <f t="shared" si="52"/>
        <v>1.6715154995562072</v>
      </c>
      <c r="M1713" s="5">
        <f t="shared" si="53"/>
        <v>46.93701853929187</v>
      </c>
    </row>
    <row r="1714" spans="1:13" x14ac:dyDescent="0.25">
      <c r="A1714" s="5">
        <v>65</v>
      </c>
      <c r="B1714" s="5" t="s">
        <v>1034</v>
      </c>
      <c r="C1714" s="5" t="s">
        <v>1034</v>
      </c>
      <c r="E1714" s="5" t="s">
        <v>7</v>
      </c>
      <c r="F1714" s="5" t="s">
        <v>1175</v>
      </c>
      <c r="G1714" s="5">
        <v>1</v>
      </c>
      <c r="H1714" s="5">
        <v>4605</v>
      </c>
      <c r="I1714" s="5">
        <v>2497</v>
      </c>
      <c r="J1714" s="5">
        <v>0.77673640818231315</v>
      </c>
      <c r="K1714" s="5">
        <v>0.76121747271082363</v>
      </c>
      <c r="L1714" s="5">
        <f t="shared" si="52"/>
        <v>1.6720686770298434</v>
      </c>
      <c r="M1714" s="5">
        <f t="shared" si="53"/>
        <v>46.996842104706403</v>
      </c>
    </row>
    <row r="1715" spans="1:13" x14ac:dyDescent="0.25">
      <c r="A1715" s="5">
        <v>65</v>
      </c>
      <c r="B1715" s="5" t="s">
        <v>1034</v>
      </c>
      <c r="C1715" s="5" t="s">
        <v>1034</v>
      </c>
      <c r="E1715" s="5" t="s">
        <v>7</v>
      </c>
      <c r="F1715" s="5" t="s">
        <v>1175</v>
      </c>
      <c r="G1715" s="5">
        <v>1</v>
      </c>
      <c r="H1715" s="5">
        <v>4606</v>
      </c>
      <c r="I1715" s="5">
        <v>2498</v>
      </c>
      <c r="J1715" s="5">
        <v>0.77704752275025279</v>
      </c>
      <c r="K1715" s="5">
        <v>0.76225981187394121</v>
      </c>
      <c r="L1715" s="5">
        <f t="shared" si="52"/>
        <v>1.6726222934205091</v>
      </c>
      <c r="M1715" s="5">
        <f t="shared" si="53"/>
        <v>47.056789475860448</v>
      </c>
    </row>
    <row r="1716" spans="1:13" x14ac:dyDescent="0.25">
      <c r="A1716" s="5">
        <v>65</v>
      </c>
      <c r="B1716" s="5" t="s">
        <v>1034</v>
      </c>
      <c r="C1716" s="5" t="s">
        <v>1034</v>
      </c>
      <c r="E1716" s="5" t="s">
        <v>7</v>
      </c>
      <c r="F1716" s="5" t="s">
        <v>1175</v>
      </c>
      <c r="G1716" s="5">
        <v>1</v>
      </c>
      <c r="H1716" s="5">
        <v>4607</v>
      </c>
      <c r="I1716" s="5">
        <v>2499</v>
      </c>
      <c r="J1716" s="5">
        <v>0.77735863731819244</v>
      </c>
      <c r="K1716" s="5">
        <v>0.76330297986898987</v>
      </c>
      <c r="L1716" s="5">
        <f t="shared" si="52"/>
        <v>1.673176350027717</v>
      </c>
      <c r="M1716" s="5">
        <f t="shared" si="53"/>
        <v>47.116861072908939</v>
      </c>
    </row>
    <row r="1717" spans="1:13" x14ac:dyDescent="0.25">
      <c r="A1717" s="5">
        <v>65</v>
      </c>
      <c r="B1717" s="5" t="s">
        <v>1034</v>
      </c>
      <c r="C1717" s="5" t="s">
        <v>1034</v>
      </c>
      <c r="E1717" s="5" t="s">
        <v>7</v>
      </c>
      <c r="F1717" s="5" t="s">
        <v>1175</v>
      </c>
      <c r="G1717" s="5">
        <v>1</v>
      </c>
      <c r="H1717" s="5">
        <v>4608</v>
      </c>
      <c r="I1717" s="5">
        <v>2500</v>
      </c>
      <c r="J1717" s="5">
        <v>0.77766975188613208</v>
      </c>
      <c r="K1717" s="5">
        <v>0.76434697915211958</v>
      </c>
      <c r="L1717" s="5">
        <f t="shared" si="52"/>
        <v>1.6737308481559992</v>
      </c>
      <c r="M1717" s="5">
        <f t="shared" si="53"/>
        <v>47.177057318005289</v>
      </c>
    </row>
    <row r="1718" spans="1:13" x14ac:dyDescent="0.25">
      <c r="A1718" s="5">
        <v>65</v>
      </c>
      <c r="B1718" s="5" t="s">
        <v>1034</v>
      </c>
      <c r="C1718" s="5" t="s">
        <v>1034</v>
      </c>
      <c r="E1718" s="5" t="s">
        <v>7</v>
      </c>
      <c r="F1718" s="5" t="s">
        <v>1175</v>
      </c>
      <c r="G1718" s="5">
        <v>1</v>
      </c>
      <c r="H1718" s="5">
        <v>4609</v>
      </c>
      <c r="I1718" s="5">
        <v>2501</v>
      </c>
      <c r="J1718" s="5">
        <v>0.77798086645407172</v>
      </c>
      <c r="K1718" s="5">
        <v>0.76539181218898222</v>
      </c>
      <c r="L1718" s="5">
        <f t="shared" si="52"/>
        <v>1.6742857891149343</v>
      </c>
      <c r="M1718" s="5">
        <f t="shared" si="53"/>
        <v>47.237378635313576</v>
      </c>
    </row>
    <row r="1719" spans="1:13" x14ac:dyDescent="0.25">
      <c r="A1719" s="5">
        <v>65</v>
      </c>
      <c r="B1719" s="5" t="s">
        <v>1034</v>
      </c>
      <c r="C1719" s="5" t="s">
        <v>1034</v>
      </c>
      <c r="E1719" s="5" t="s">
        <v>7</v>
      </c>
      <c r="F1719" s="5" t="s">
        <v>1175</v>
      </c>
      <c r="G1719" s="5">
        <v>1</v>
      </c>
      <c r="H1719" s="5">
        <v>4610</v>
      </c>
      <c r="I1719" s="5">
        <v>2502</v>
      </c>
      <c r="J1719" s="5">
        <v>0.77829198102201136</v>
      </c>
      <c r="K1719" s="5">
        <v>0.76643748145478585</v>
      </c>
      <c r="L1719" s="5">
        <f t="shared" si="52"/>
        <v>1.6748411742191769</v>
      </c>
      <c r="M1719" s="5">
        <f t="shared" si="53"/>
        <v>47.297825451021112</v>
      </c>
    </row>
    <row r="1720" spans="1:13" x14ac:dyDescent="0.25">
      <c r="A1720" s="5">
        <v>65</v>
      </c>
      <c r="B1720" s="5" t="s">
        <v>1034</v>
      </c>
      <c r="C1720" s="5" t="s">
        <v>1034</v>
      </c>
      <c r="E1720" s="5" t="s">
        <v>7</v>
      </c>
      <c r="F1720" s="5" t="s">
        <v>1175</v>
      </c>
      <c r="G1720" s="5">
        <v>1</v>
      </c>
      <c r="H1720" s="5">
        <v>4611</v>
      </c>
      <c r="I1720" s="5">
        <v>2503</v>
      </c>
      <c r="J1720" s="5">
        <v>0.778603095589951</v>
      </c>
      <c r="K1720" s="5">
        <v>0.7674839894343426</v>
      </c>
      <c r="L1720" s="5">
        <f t="shared" si="52"/>
        <v>1.6753970047884823</v>
      </c>
      <c r="M1720" s="5">
        <f t="shared" si="53"/>
        <v>47.35839819335056</v>
      </c>
    </row>
    <row r="1721" spans="1:13" x14ac:dyDescent="0.25">
      <c r="A1721" s="5">
        <v>65</v>
      </c>
      <c r="B1721" s="5" t="s">
        <v>1034</v>
      </c>
      <c r="C1721" s="5" t="s">
        <v>1034</v>
      </c>
      <c r="E1721" s="5" t="s">
        <v>7</v>
      </c>
      <c r="F1721" s="5" t="s">
        <v>1175</v>
      </c>
      <c r="G1721" s="5">
        <v>1</v>
      </c>
      <c r="H1721" s="5">
        <v>4612</v>
      </c>
      <c r="I1721" s="5">
        <v>2504</v>
      </c>
      <c r="J1721" s="5">
        <v>0.77891421015789064</v>
      </c>
      <c r="K1721" s="5">
        <v>0.76853133862212597</v>
      </c>
      <c r="L1721" s="5">
        <f t="shared" si="52"/>
        <v>1.6759532821477376</v>
      </c>
      <c r="M1721" s="5">
        <f t="shared" si="53"/>
        <v>47.419097292572886</v>
      </c>
    </row>
    <row r="1722" spans="1:13" x14ac:dyDescent="0.25">
      <c r="A1722" s="5">
        <v>65</v>
      </c>
      <c r="B1722" s="5" t="s">
        <v>1034</v>
      </c>
      <c r="C1722" s="5" t="s">
        <v>1034</v>
      </c>
      <c r="E1722" s="5" t="s">
        <v>7</v>
      </c>
      <c r="F1722" s="5" t="s">
        <v>1175</v>
      </c>
      <c r="G1722" s="5">
        <v>1</v>
      </c>
      <c r="H1722" s="5">
        <v>4615</v>
      </c>
      <c r="I1722" s="5">
        <v>2505</v>
      </c>
      <c r="J1722" s="5">
        <v>0.77922532472583028</v>
      </c>
      <c r="K1722" s="5">
        <v>0.76957953152232106</v>
      </c>
      <c r="L1722" s="5">
        <f t="shared" si="52"/>
        <v>1.6765100076269874</v>
      </c>
      <c r="M1722" s="5">
        <f t="shared" si="53"/>
        <v>47.479923181019608</v>
      </c>
    </row>
    <row r="1723" spans="1:13" x14ac:dyDescent="0.25">
      <c r="A1723" s="5">
        <v>65</v>
      </c>
      <c r="B1723" s="5" t="s">
        <v>1034</v>
      </c>
      <c r="C1723" s="5" t="s">
        <v>1034</v>
      </c>
      <c r="E1723" s="5" t="s">
        <v>7</v>
      </c>
      <c r="F1723" s="5" t="s">
        <v>1175</v>
      </c>
      <c r="G1723" s="5">
        <v>1</v>
      </c>
      <c r="H1723" s="5">
        <v>4616</v>
      </c>
      <c r="I1723" s="5">
        <v>2506</v>
      </c>
      <c r="J1723" s="5">
        <v>0.77953643929376992</v>
      </c>
      <c r="K1723" s="5">
        <v>0.77062857064888113</v>
      </c>
      <c r="L1723" s="5">
        <f t="shared" si="52"/>
        <v>1.6770671825614647</v>
      </c>
      <c r="M1723" s="5">
        <f t="shared" si="53"/>
        <v>47.54087629309597</v>
      </c>
    </row>
    <row r="1724" spans="1:13" x14ac:dyDescent="0.25">
      <c r="A1724" s="5">
        <v>65</v>
      </c>
      <c r="B1724" s="5" t="s">
        <v>1034</v>
      </c>
      <c r="C1724" s="5" t="s">
        <v>1034</v>
      </c>
      <c r="E1724" s="5" t="s">
        <v>7</v>
      </c>
      <c r="F1724" s="5" t="s">
        <v>1175</v>
      </c>
      <c r="G1724" s="5">
        <v>1</v>
      </c>
      <c r="H1724" s="5">
        <v>4617</v>
      </c>
      <c r="I1724" s="5">
        <v>2507</v>
      </c>
      <c r="J1724" s="5">
        <v>0.77984755386170956</v>
      </c>
      <c r="K1724" s="5">
        <v>0.77167845852557604</v>
      </c>
      <c r="L1724" s="5">
        <f t="shared" si="52"/>
        <v>1.6776248082916168</v>
      </c>
      <c r="M1724" s="5">
        <f t="shared" si="53"/>
        <v>47.601957065293362</v>
      </c>
    </row>
    <row r="1725" spans="1:13" x14ac:dyDescent="0.25">
      <c r="A1725" s="5">
        <v>65</v>
      </c>
      <c r="B1725" s="5" t="s">
        <v>1034</v>
      </c>
      <c r="C1725" s="5" t="s">
        <v>1034</v>
      </c>
      <c r="E1725" s="5" t="s">
        <v>7</v>
      </c>
      <c r="F1725" s="5" t="s">
        <v>1175</v>
      </c>
      <c r="G1725" s="5">
        <v>1</v>
      </c>
      <c r="H1725" s="5">
        <v>4618</v>
      </c>
      <c r="I1725" s="5">
        <v>2508</v>
      </c>
      <c r="J1725" s="5">
        <v>0.7801586684296492</v>
      </c>
      <c r="K1725" s="5">
        <v>0.77272919768605419</v>
      </c>
      <c r="L1725" s="5">
        <f t="shared" si="52"/>
        <v>1.6781828861631372</v>
      </c>
      <c r="M1725" s="5">
        <f t="shared" si="53"/>
        <v>47.663165936202681</v>
      </c>
    </row>
    <row r="1726" spans="1:13" x14ac:dyDescent="0.25">
      <c r="A1726" s="5">
        <v>65</v>
      </c>
      <c r="B1726" s="5" t="s">
        <v>1034</v>
      </c>
      <c r="C1726" s="5" t="s">
        <v>1034</v>
      </c>
      <c r="E1726" s="5" t="s">
        <v>7</v>
      </c>
      <c r="F1726" s="5" t="s">
        <v>1175</v>
      </c>
      <c r="G1726" s="5">
        <v>1</v>
      </c>
      <c r="H1726" s="5">
        <v>4619</v>
      </c>
      <c r="I1726" s="5">
        <v>2509</v>
      </c>
      <c r="J1726" s="5">
        <v>0.78046978299758885</v>
      </c>
      <c r="K1726" s="5">
        <v>0.77378079067389005</v>
      </c>
      <c r="L1726" s="5">
        <f t="shared" si="52"/>
        <v>1.6787414175269917</v>
      </c>
      <c r="M1726" s="5">
        <f t="shared" si="53"/>
        <v>47.724503346527015</v>
      </c>
    </row>
    <row r="1727" spans="1:13" x14ac:dyDescent="0.25">
      <c r="A1727" s="5">
        <v>65</v>
      </c>
      <c r="B1727" s="5" t="s">
        <v>1034</v>
      </c>
      <c r="C1727" s="5" t="s">
        <v>1034</v>
      </c>
      <c r="E1727" s="5" t="s">
        <v>7</v>
      </c>
      <c r="F1727" s="5" t="s">
        <v>1175</v>
      </c>
      <c r="G1727" s="5">
        <v>1</v>
      </c>
      <c r="H1727" s="5">
        <v>4620</v>
      </c>
      <c r="I1727" s="5">
        <v>2510</v>
      </c>
      <c r="J1727" s="5">
        <v>0.78078089756552849</v>
      </c>
      <c r="K1727" s="5">
        <v>0.77483324004264476</v>
      </c>
      <c r="L1727" s="5">
        <f t="shared" si="52"/>
        <v>1.6793004037394503</v>
      </c>
      <c r="M1727" s="5">
        <f t="shared" si="53"/>
        <v>47.785969739095101</v>
      </c>
    </row>
    <row r="1728" spans="1:13" x14ac:dyDescent="0.25">
      <c r="A1728" s="5">
        <v>65</v>
      </c>
      <c r="B1728" s="5" t="s">
        <v>1034</v>
      </c>
      <c r="C1728" s="5" t="s">
        <v>1034</v>
      </c>
      <c r="E1728" s="5" t="s">
        <v>7</v>
      </c>
      <c r="F1728" s="5" t="s">
        <v>1175</v>
      </c>
      <c r="G1728" s="5">
        <v>1</v>
      </c>
      <c r="H1728" s="5">
        <v>4621</v>
      </c>
      <c r="I1728" s="5">
        <v>2511</v>
      </c>
      <c r="J1728" s="5">
        <v>0.78109201213346813</v>
      </c>
      <c r="K1728" s="5">
        <v>0.77588654835591564</v>
      </c>
      <c r="L1728" s="5">
        <f t="shared" si="52"/>
        <v>1.6798598461621135</v>
      </c>
      <c r="M1728" s="5">
        <f t="shared" si="53"/>
        <v>47.847565558874201</v>
      </c>
    </row>
    <row r="1729" spans="1:13" x14ac:dyDescent="0.25">
      <c r="A1729" s="5">
        <v>65</v>
      </c>
      <c r="B1729" s="5" t="s">
        <v>1034</v>
      </c>
      <c r="C1729" s="5" t="s">
        <v>1034</v>
      </c>
      <c r="E1729" s="5" t="s">
        <v>7</v>
      </c>
      <c r="F1729" s="5" t="s">
        <v>1175</v>
      </c>
      <c r="G1729" s="5">
        <v>1</v>
      </c>
      <c r="H1729" s="5">
        <v>4622</v>
      </c>
      <c r="I1729" s="5">
        <v>2512</v>
      </c>
      <c r="J1729" s="5">
        <v>0.78140312670140777</v>
      </c>
      <c r="K1729" s="5">
        <v>0.77694071818739885</v>
      </c>
      <c r="L1729" s="5">
        <f t="shared" si="52"/>
        <v>1.6804197461619454</v>
      </c>
      <c r="M1729" s="5">
        <f t="shared" si="53"/>
        <v>47.909291252983856</v>
      </c>
    </row>
    <row r="1730" spans="1:13" x14ac:dyDescent="0.25">
      <c r="A1730" s="5">
        <v>65</v>
      </c>
      <c r="B1730" s="5" t="s">
        <v>1034</v>
      </c>
      <c r="C1730" s="5" t="s">
        <v>1034</v>
      </c>
      <c r="E1730" s="5" t="s">
        <v>7</v>
      </c>
      <c r="F1730" s="5" t="s">
        <v>1175</v>
      </c>
      <c r="G1730" s="5">
        <v>1</v>
      </c>
      <c r="H1730" s="5">
        <v>4623</v>
      </c>
      <c r="I1730" s="5">
        <v>2513</v>
      </c>
      <c r="J1730" s="5">
        <v>0.78171424126934741</v>
      </c>
      <c r="K1730" s="5">
        <v>0.7779957521209393</v>
      </c>
      <c r="L1730" s="5">
        <f t="shared" si="52"/>
        <v>1.6809801051113009</v>
      </c>
      <c r="M1730" s="5">
        <f t="shared" si="53"/>
        <v>47.971147270708961</v>
      </c>
    </row>
    <row r="1731" spans="1:13" x14ac:dyDescent="0.25">
      <c r="A1731" s="5">
        <v>65</v>
      </c>
      <c r="B1731" s="5" t="s">
        <v>1034</v>
      </c>
      <c r="C1731" s="5" t="s">
        <v>1034</v>
      </c>
      <c r="E1731" s="5" t="s">
        <v>7</v>
      </c>
      <c r="F1731" s="5" t="s">
        <v>1175</v>
      </c>
      <c r="G1731" s="5">
        <v>1</v>
      </c>
      <c r="H1731" s="5">
        <v>4624</v>
      </c>
      <c r="I1731" s="5">
        <v>2514</v>
      </c>
      <c r="J1731" s="5">
        <v>0.78202535583728705</v>
      </c>
      <c r="K1731" s="5">
        <v>0.77905165275059196</v>
      </c>
      <c r="L1731" s="5">
        <f t="shared" si="52"/>
        <v>1.6815409243879569</v>
      </c>
      <c r="M1731" s="5">
        <f t="shared" si="53"/>
        <v>48.0331340635136</v>
      </c>
    </row>
    <row r="1732" spans="1:13" x14ac:dyDescent="0.25">
      <c r="A1732" s="5">
        <v>65</v>
      </c>
      <c r="B1732" s="5" t="s">
        <v>1034</v>
      </c>
      <c r="C1732" s="5" t="s">
        <v>1034</v>
      </c>
      <c r="E1732" s="5" t="s">
        <v>7</v>
      </c>
      <c r="F1732" s="5" t="s">
        <v>1175</v>
      </c>
      <c r="G1732" s="5">
        <v>1</v>
      </c>
      <c r="H1732" s="5">
        <v>4626</v>
      </c>
      <c r="I1732" s="5">
        <v>2515</v>
      </c>
      <c r="J1732" s="5">
        <v>0.78233647040522669</v>
      </c>
      <c r="K1732" s="5">
        <v>0.78010842268067515</v>
      </c>
      <c r="L1732" s="5">
        <f t="shared" si="52"/>
        <v>1.6821022053751424</v>
      </c>
      <c r="M1732" s="5">
        <f t="shared" si="53"/>
        <v>48.095252085054561</v>
      </c>
    </row>
    <row r="1733" spans="1:13" x14ac:dyDescent="0.25">
      <c r="A1733" s="5">
        <v>65</v>
      </c>
      <c r="B1733" s="5" t="s">
        <v>1032</v>
      </c>
      <c r="C1733" s="5" t="s">
        <v>1032</v>
      </c>
      <c r="E1733" s="5" t="s">
        <v>7</v>
      </c>
      <c r="F1733" s="5" t="s">
        <v>1175</v>
      </c>
      <c r="G1733" s="5">
        <v>1</v>
      </c>
      <c r="H1733" s="5">
        <v>4674</v>
      </c>
      <c r="I1733" s="5">
        <v>2516</v>
      </c>
      <c r="J1733" s="5">
        <v>0.78264758497316633</v>
      </c>
      <c r="K1733" s="5">
        <v>0.78116606452583093</v>
      </c>
      <c r="L1733" s="5">
        <f t="shared" ref="L1733:L1796" si="54">$O$5+$O$6*K1733</f>
        <v>1.6826639494615692</v>
      </c>
      <c r="M1733" s="5">
        <f t="shared" ref="M1733:M1796" si="55">10^L1733</f>
        <v>48.157501791195109</v>
      </c>
    </row>
    <row r="1734" spans="1:13" x14ac:dyDescent="0.25">
      <c r="A1734" s="5">
        <v>65</v>
      </c>
      <c r="B1734" s="5" t="s">
        <v>1032</v>
      </c>
      <c r="C1734" s="5" t="s">
        <v>1032</v>
      </c>
      <c r="E1734" s="5" t="s">
        <v>7</v>
      </c>
      <c r="F1734" s="5" t="s">
        <v>1175</v>
      </c>
      <c r="G1734" s="5">
        <v>1</v>
      </c>
      <c r="H1734" s="5">
        <v>4675</v>
      </c>
      <c r="I1734" s="5">
        <v>2517</v>
      </c>
      <c r="J1734" s="5">
        <v>0.78295869954110597</v>
      </c>
      <c r="K1734" s="5">
        <v>0.78222458091108038</v>
      </c>
      <c r="L1734" s="5">
        <f t="shared" si="54"/>
        <v>1.6832261580414611</v>
      </c>
      <c r="M1734" s="5">
        <f t="shared" si="55"/>
        <v>48.2198836400188</v>
      </c>
    </row>
    <row r="1735" spans="1:13" x14ac:dyDescent="0.25">
      <c r="A1735" s="5">
        <v>65</v>
      </c>
      <c r="B1735" s="5" t="s">
        <v>1032</v>
      </c>
      <c r="C1735" s="5" t="s">
        <v>1032</v>
      </c>
      <c r="E1735" s="5" t="s">
        <v>7</v>
      </c>
      <c r="F1735" s="5" t="s">
        <v>1175</v>
      </c>
      <c r="G1735" s="5">
        <v>1</v>
      </c>
      <c r="H1735" s="5">
        <v>4676</v>
      </c>
      <c r="I1735" s="5">
        <v>2518</v>
      </c>
      <c r="J1735" s="5">
        <v>0.78326981410904561</v>
      </c>
      <c r="K1735" s="5">
        <v>0.78328397447188447</v>
      </c>
      <c r="L1735" s="5">
        <f t="shared" si="54"/>
        <v>1.6837888325145882</v>
      </c>
      <c r="M1735" s="5">
        <f t="shared" si="55"/>
        <v>48.282398091843639</v>
      </c>
    </row>
    <row r="1736" spans="1:13" x14ac:dyDescent="0.25">
      <c r="A1736" s="5">
        <v>65</v>
      </c>
      <c r="B1736" s="5" t="s">
        <v>1032</v>
      </c>
      <c r="C1736" s="5" t="s">
        <v>1032</v>
      </c>
      <c r="E1736" s="5" t="s">
        <v>7</v>
      </c>
      <c r="F1736" s="5" t="s">
        <v>1175</v>
      </c>
      <c r="G1736" s="5">
        <v>1</v>
      </c>
      <c r="H1736" s="5">
        <v>4677</v>
      </c>
      <c r="I1736" s="5">
        <v>2519</v>
      </c>
      <c r="J1736" s="5">
        <v>0.78358092867698526</v>
      </c>
      <c r="K1736" s="5">
        <v>0.78434424785419798</v>
      </c>
      <c r="L1736" s="5">
        <f t="shared" si="54"/>
        <v>1.6843519742862929</v>
      </c>
      <c r="M1736" s="5">
        <f t="shared" si="55"/>
        <v>48.345045609235875</v>
      </c>
    </row>
    <row r="1737" spans="1:13" x14ac:dyDescent="0.25">
      <c r="A1737" s="5">
        <v>65</v>
      </c>
      <c r="B1737" s="5" t="s">
        <v>1032</v>
      </c>
      <c r="C1737" s="5" t="s">
        <v>1032</v>
      </c>
      <c r="E1737" s="5" t="s">
        <v>7</v>
      </c>
      <c r="F1737" s="5" t="s">
        <v>1175</v>
      </c>
      <c r="G1737" s="5">
        <v>1</v>
      </c>
      <c r="H1737" s="5">
        <v>4678</v>
      </c>
      <c r="I1737" s="5">
        <v>2520</v>
      </c>
      <c r="J1737" s="5">
        <v>0.7838920432449249</v>
      </c>
      <c r="K1737" s="5">
        <v>0.78540540371453593</v>
      </c>
      <c r="L1737" s="5">
        <f t="shared" si="54"/>
        <v>1.6849155847675272</v>
      </c>
      <c r="M1737" s="5">
        <f t="shared" si="55"/>
        <v>48.407826657024543</v>
      </c>
    </row>
    <row r="1738" spans="1:13" x14ac:dyDescent="0.25">
      <c r="A1738" s="5">
        <v>65</v>
      </c>
      <c r="B1738" s="5" t="s">
        <v>1032</v>
      </c>
      <c r="C1738" s="5" t="s">
        <v>1032</v>
      </c>
      <c r="E1738" s="5" t="s">
        <v>7</v>
      </c>
      <c r="F1738" s="5" t="s">
        <v>1175</v>
      </c>
      <c r="G1738" s="5">
        <v>1</v>
      </c>
      <c r="H1738" s="5">
        <v>4679</v>
      </c>
      <c r="I1738" s="5">
        <v>2521</v>
      </c>
      <c r="J1738" s="5">
        <v>0.78420315781286454</v>
      </c>
      <c r="K1738" s="5">
        <v>0.78646744472002417</v>
      </c>
      <c r="L1738" s="5">
        <f t="shared" si="54"/>
        <v>1.6854796653748787</v>
      </c>
      <c r="M1738" s="5">
        <f t="shared" si="55"/>
        <v>48.470741702315372</v>
      </c>
    </row>
    <row r="1739" spans="1:13" x14ac:dyDescent="0.25">
      <c r="A1739" s="5">
        <v>65</v>
      </c>
      <c r="B1739" s="5" t="s">
        <v>1032</v>
      </c>
      <c r="C1739" s="5" t="s">
        <v>1032</v>
      </c>
      <c r="E1739" s="5" t="s">
        <v>7</v>
      </c>
      <c r="F1739" s="5" t="s">
        <v>1175</v>
      </c>
      <c r="G1739" s="5">
        <v>1</v>
      </c>
      <c r="H1739" s="5">
        <v>4680</v>
      </c>
      <c r="I1739" s="5">
        <v>2522</v>
      </c>
      <c r="J1739" s="5">
        <v>0.78451427238080418</v>
      </c>
      <c r="K1739" s="5">
        <v>0.78753037354846644</v>
      </c>
      <c r="L1739" s="5">
        <f t="shared" si="54"/>
        <v>1.6860442175306056</v>
      </c>
      <c r="M1739" s="5">
        <f t="shared" si="55"/>
        <v>48.53379121450547</v>
      </c>
    </row>
    <row r="1740" spans="1:13" x14ac:dyDescent="0.25">
      <c r="A1740" s="5">
        <v>65</v>
      </c>
      <c r="B1740" s="5" t="s">
        <v>1032</v>
      </c>
      <c r="C1740" s="5" t="s">
        <v>1032</v>
      </c>
      <c r="E1740" s="5" t="s">
        <v>7</v>
      </c>
      <c r="F1740" s="5" t="s">
        <v>1175</v>
      </c>
      <c r="G1740" s="5">
        <v>1</v>
      </c>
      <c r="H1740" s="5">
        <v>4681</v>
      </c>
      <c r="I1740" s="5">
        <v>2523</v>
      </c>
      <c r="J1740" s="5">
        <v>0.78482538694874382</v>
      </c>
      <c r="K1740" s="5">
        <v>0.78859419288840038</v>
      </c>
      <c r="L1740" s="5">
        <f t="shared" si="54"/>
        <v>1.6866092426626682</v>
      </c>
      <c r="M1740" s="5">
        <f t="shared" si="55"/>
        <v>48.596975665297762</v>
      </c>
    </row>
    <row r="1741" spans="1:13" x14ac:dyDescent="0.25">
      <c r="A1741" s="5">
        <v>65</v>
      </c>
      <c r="B1741" s="5" t="s">
        <v>1032</v>
      </c>
      <c r="C1741" s="5" t="s">
        <v>1032</v>
      </c>
      <c r="E1741" s="5" t="s">
        <v>7</v>
      </c>
      <c r="F1741" s="5" t="s">
        <v>1230</v>
      </c>
      <c r="G1741" s="5">
        <v>1</v>
      </c>
      <c r="H1741" s="5">
        <v>4682</v>
      </c>
      <c r="I1741" s="5">
        <v>2524</v>
      </c>
      <c r="J1741" s="5">
        <v>0.78513650151668357</v>
      </c>
      <c r="K1741" s="5">
        <v>0.78965890543916051</v>
      </c>
      <c r="L1741" s="5">
        <f t="shared" si="54"/>
        <v>1.6871747422047609</v>
      </c>
      <c r="M1741" s="5">
        <f t="shared" si="55"/>
        <v>48.660295528715693</v>
      </c>
    </row>
    <row r="1742" spans="1:13" x14ac:dyDescent="0.25">
      <c r="A1742" s="5">
        <v>65</v>
      </c>
      <c r="B1742" s="5" t="s">
        <v>1032</v>
      </c>
      <c r="C1742" s="5" t="s">
        <v>1032</v>
      </c>
      <c r="E1742" s="5" t="s">
        <v>7</v>
      </c>
      <c r="F1742" s="5" t="s">
        <v>1175</v>
      </c>
      <c r="G1742" s="5">
        <v>1</v>
      </c>
      <c r="H1742" s="5">
        <v>4684</v>
      </c>
      <c r="I1742" s="5">
        <v>2525</v>
      </c>
      <c r="J1742" s="5">
        <v>0.78544761608462321</v>
      </c>
      <c r="K1742" s="5">
        <v>0.79072451391093668</v>
      </c>
      <c r="L1742" s="5">
        <f t="shared" si="54"/>
        <v>1.6877407175963437</v>
      </c>
      <c r="M1742" s="5">
        <f t="shared" si="55"/>
        <v>48.723751281117735</v>
      </c>
    </row>
    <row r="1743" spans="1:13" x14ac:dyDescent="0.25">
      <c r="A1743" s="5">
        <v>65</v>
      </c>
      <c r="B1743" s="5" t="s">
        <v>1032</v>
      </c>
      <c r="C1743" s="5" t="s">
        <v>1032</v>
      </c>
      <c r="E1743" s="5" t="s">
        <v>7</v>
      </c>
      <c r="F1743" s="5" t="s">
        <v>1175</v>
      </c>
      <c r="G1743" s="5">
        <v>1</v>
      </c>
      <c r="H1743" s="5">
        <v>4685</v>
      </c>
      <c r="I1743" s="5">
        <v>2526</v>
      </c>
      <c r="J1743" s="5">
        <v>0.78575873065256285</v>
      </c>
      <c r="K1743" s="5">
        <v>0.79179102102483845</v>
      </c>
      <c r="L1743" s="5">
        <f t="shared" si="54"/>
        <v>1.6883071702826764</v>
      </c>
      <c r="M1743" s="5">
        <f t="shared" si="55"/>
        <v>48.787343401212603</v>
      </c>
    </row>
    <row r="1744" spans="1:13" x14ac:dyDescent="0.25">
      <c r="A1744" s="5">
        <v>65</v>
      </c>
      <c r="B1744" s="5" t="s">
        <v>1032</v>
      </c>
      <c r="C1744" s="5" t="s">
        <v>1032</v>
      </c>
      <c r="E1744" s="5" t="s">
        <v>7</v>
      </c>
      <c r="F1744" s="5" t="s">
        <v>1175</v>
      </c>
      <c r="G1744" s="5">
        <v>1</v>
      </c>
      <c r="H1744" s="5">
        <v>4686</v>
      </c>
      <c r="I1744" s="5">
        <v>2527</v>
      </c>
      <c r="J1744" s="5">
        <v>0.78606984522050249</v>
      </c>
      <c r="K1744" s="5">
        <v>0.79285842951295615</v>
      </c>
      <c r="L1744" s="5">
        <f t="shared" si="54"/>
        <v>1.6888741017148505</v>
      </c>
      <c r="M1744" s="5">
        <f t="shared" si="55"/>
        <v>48.851072370073908</v>
      </c>
    </row>
    <row r="1745" spans="1:13" x14ac:dyDescent="0.25">
      <c r="A1745" s="5">
        <v>65</v>
      </c>
      <c r="B1745" s="5" t="s">
        <v>1032</v>
      </c>
      <c r="C1745" s="5" t="s">
        <v>1032</v>
      </c>
      <c r="E1745" s="5" t="s">
        <v>7</v>
      </c>
      <c r="F1745" s="5" t="s">
        <v>1175</v>
      </c>
      <c r="G1745" s="5">
        <v>1</v>
      </c>
      <c r="H1745" s="5">
        <v>4687</v>
      </c>
      <c r="I1745" s="5">
        <v>2528</v>
      </c>
      <c r="J1745" s="5">
        <v>0.78638095978844214</v>
      </c>
      <c r="K1745" s="5">
        <v>0.79392674211842196</v>
      </c>
      <c r="L1745" s="5">
        <f t="shared" si="54"/>
        <v>1.6894415133498233</v>
      </c>
      <c r="M1745" s="5">
        <f t="shared" si="55"/>
        <v>48.914938671155561</v>
      </c>
    </row>
    <row r="1746" spans="1:13" x14ac:dyDescent="0.25">
      <c r="A1746" s="5">
        <v>65</v>
      </c>
      <c r="B1746" s="5" t="s">
        <v>1032</v>
      </c>
      <c r="C1746" s="5" t="s">
        <v>1032</v>
      </c>
      <c r="E1746" s="5" t="s">
        <v>7</v>
      </c>
      <c r="F1746" s="5" t="s">
        <v>1175</v>
      </c>
      <c r="G1746" s="5">
        <v>1</v>
      </c>
      <c r="H1746" s="5">
        <v>4688</v>
      </c>
      <c r="I1746" s="5">
        <v>2529</v>
      </c>
      <c r="J1746" s="5">
        <v>0.78669207435638178</v>
      </c>
      <c r="K1746" s="5">
        <v>0.79499596159547403</v>
      </c>
      <c r="L1746" s="5">
        <f t="shared" si="54"/>
        <v>1.6900094066504499</v>
      </c>
      <c r="M1746" s="5">
        <f t="shared" si="55"/>
        <v>48.978942790306682</v>
      </c>
    </row>
    <row r="1747" spans="1:13" x14ac:dyDescent="0.25">
      <c r="A1747" s="5">
        <v>65</v>
      </c>
      <c r="B1747" s="5" t="s">
        <v>1032</v>
      </c>
      <c r="C1747" s="5" t="s">
        <v>1032</v>
      </c>
      <c r="E1747" s="5" t="s">
        <v>7</v>
      </c>
      <c r="F1747" s="5" t="s">
        <v>1175</v>
      </c>
      <c r="G1747" s="5">
        <v>1</v>
      </c>
      <c r="H1747" s="5">
        <v>4689</v>
      </c>
      <c r="I1747" s="5">
        <v>2530</v>
      </c>
      <c r="J1747" s="5">
        <v>0.78700318892432142</v>
      </c>
      <c r="K1747" s="5">
        <v>0.7960660907095185</v>
      </c>
      <c r="L1747" s="5">
        <f t="shared" si="54"/>
        <v>1.6905777830855169</v>
      </c>
      <c r="M1747" s="5">
        <f t="shared" si="55"/>
        <v>49.043085215787073</v>
      </c>
    </row>
    <row r="1748" spans="1:13" x14ac:dyDescent="0.25">
      <c r="A1748" s="5">
        <v>65</v>
      </c>
      <c r="B1748" s="5" t="s">
        <v>1032</v>
      </c>
      <c r="C1748" s="5" t="s">
        <v>1032</v>
      </c>
      <c r="E1748" s="5" t="s">
        <v>7</v>
      </c>
      <c r="F1748" s="5" t="s">
        <v>1175</v>
      </c>
      <c r="G1748" s="5">
        <v>1</v>
      </c>
      <c r="H1748" s="5">
        <v>4690</v>
      </c>
      <c r="I1748" s="5">
        <v>2531</v>
      </c>
      <c r="J1748" s="5">
        <v>0.78731430349226106</v>
      </c>
      <c r="K1748" s="5">
        <v>0.79713713223719651</v>
      </c>
      <c r="L1748" s="5">
        <f t="shared" si="54"/>
        <v>1.6911466441297789</v>
      </c>
      <c r="M1748" s="5">
        <f t="shared" si="55"/>
        <v>49.107366438282831</v>
      </c>
    </row>
    <row r="1749" spans="1:13" x14ac:dyDescent="0.25">
      <c r="A1749" s="5">
        <v>65</v>
      </c>
      <c r="B1749" s="5" t="s">
        <v>1032</v>
      </c>
      <c r="C1749" s="5" t="s">
        <v>1032</v>
      </c>
      <c r="E1749" s="5" t="s">
        <v>7</v>
      </c>
      <c r="F1749" s="5" t="s">
        <v>1175</v>
      </c>
      <c r="G1749" s="5">
        <v>1</v>
      </c>
      <c r="H1749" s="5">
        <v>4691</v>
      </c>
      <c r="I1749" s="5">
        <v>2532</v>
      </c>
      <c r="J1749" s="5">
        <v>0.7876254180602007</v>
      </c>
      <c r="K1749" s="5">
        <v>0.79820908896644305</v>
      </c>
      <c r="L1749" s="5">
        <f t="shared" si="54"/>
        <v>1.6917159912639883</v>
      </c>
      <c r="M1749" s="5">
        <f t="shared" si="55"/>
        <v>49.171786950921614</v>
      </c>
    </row>
    <row r="1750" spans="1:13" x14ac:dyDescent="0.25">
      <c r="A1750" s="5">
        <v>65</v>
      </c>
      <c r="B1750" s="5" t="s">
        <v>1032</v>
      </c>
      <c r="C1750" s="5" t="s">
        <v>1032</v>
      </c>
      <c r="E1750" s="5" t="s">
        <v>7</v>
      </c>
      <c r="F1750" s="5" t="s">
        <v>1175</v>
      </c>
      <c r="G1750" s="5">
        <v>1</v>
      </c>
      <c r="H1750" s="5">
        <v>4692</v>
      </c>
      <c r="I1750" s="5">
        <v>2533</v>
      </c>
      <c r="J1750" s="5">
        <v>0.78793653262814034</v>
      </c>
      <c r="K1750" s="5">
        <v>0.79928196369655669</v>
      </c>
      <c r="L1750" s="5">
        <f t="shared" si="54"/>
        <v>1.6922858259749334</v>
      </c>
      <c r="M1750" s="5">
        <f t="shared" si="55"/>
        <v>49.236347249288563</v>
      </c>
    </row>
    <row r="1751" spans="1:13" x14ac:dyDescent="0.25">
      <c r="A1751" s="5">
        <v>65</v>
      </c>
      <c r="B1751" s="5" t="s">
        <v>1032</v>
      </c>
      <c r="C1751" s="5" t="s">
        <v>1032</v>
      </c>
      <c r="E1751" s="5" t="s">
        <v>7</v>
      </c>
      <c r="F1751" s="5" t="s">
        <v>1175</v>
      </c>
      <c r="G1751" s="5">
        <v>1</v>
      </c>
      <c r="H1751" s="5">
        <v>4693</v>
      </c>
      <c r="I1751" s="5">
        <v>2534</v>
      </c>
      <c r="J1751" s="5">
        <v>0.78824764719607998</v>
      </c>
      <c r="K1751" s="5">
        <v>0.8003557592382613</v>
      </c>
      <c r="L1751" s="5">
        <f t="shared" si="54"/>
        <v>1.6928561497554708</v>
      </c>
      <c r="M1751" s="5">
        <f t="shared" si="55"/>
        <v>49.301047831442062</v>
      </c>
    </row>
    <row r="1752" spans="1:13" x14ac:dyDescent="0.25">
      <c r="A1752" s="5">
        <v>65</v>
      </c>
      <c r="B1752" s="5" t="s">
        <v>1032</v>
      </c>
      <c r="C1752" s="5" t="s">
        <v>1032</v>
      </c>
      <c r="E1752" s="5" t="s">
        <v>7</v>
      </c>
      <c r="F1752" s="5" t="s">
        <v>1175</v>
      </c>
      <c r="G1752" s="5">
        <v>1</v>
      </c>
      <c r="H1752" s="5">
        <v>4694</v>
      </c>
      <c r="I1752" s="5">
        <v>2535</v>
      </c>
      <c r="J1752" s="5">
        <v>0.78855876176401962</v>
      </c>
      <c r="K1752" s="5">
        <v>0.80143047841377335</v>
      </c>
      <c r="L1752" s="5">
        <f t="shared" si="54"/>
        <v>1.6934269641045612</v>
      </c>
      <c r="M1752" s="5">
        <f t="shared" si="55"/>
        <v>49.365889197929718</v>
      </c>
    </row>
    <row r="1753" spans="1:13" x14ac:dyDescent="0.25">
      <c r="A1753" s="5">
        <v>65</v>
      </c>
      <c r="B1753" s="5" t="s">
        <v>1032</v>
      </c>
      <c r="C1753" s="5" t="s">
        <v>1032</v>
      </c>
      <c r="E1753" s="5" t="s">
        <v>7</v>
      </c>
      <c r="F1753" s="5" t="s">
        <v>1175</v>
      </c>
      <c r="G1753" s="5">
        <v>1</v>
      </c>
      <c r="H1753" s="5">
        <v>4695</v>
      </c>
      <c r="I1753" s="5">
        <v>2536</v>
      </c>
      <c r="J1753" s="5">
        <v>0.78886987633195926</v>
      </c>
      <c r="K1753" s="5">
        <v>0.80250612405686605</v>
      </c>
      <c r="L1753" s="5">
        <f t="shared" si="54"/>
        <v>1.6939982705273029</v>
      </c>
      <c r="M1753" s="5">
        <f t="shared" si="55"/>
        <v>49.430871851804199</v>
      </c>
    </row>
    <row r="1754" spans="1:13" x14ac:dyDescent="0.25">
      <c r="A1754" s="5">
        <v>65</v>
      </c>
      <c r="B1754" s="5" t="s">
        <v>1032</v>
      </c>
      <c r="C1754" s="5" t="s">
        <v>1032</v>
      </c>
      <c r="E1754" s="5" t="s">
        <v>7</v>
      </c>
      <c r="F1754" s="5" t="s">
        <v>1175</v>
      </c>
      <c r="G1754" s="5">
        <v>1</v>
      </c>
      <c r="H1754" s="5">
        <v>4696</v>
      </c>
      <c r="I1754" s="5">
        <v>2537</v>
      </c>
      <c r="J1754" s="5">
        <v>0.7891809908998989</v>
      </c>
      <c r="K1754" s="5">
        <v>0.80358269901293933</v>
      </c>
      <c r="L1754" s="5">
        <f t="shared" si="54"/>
        <v>1.69457007053497</v>
      </c>
      <c r="M1754" s="5">
        <f t="shared" si="55"/>
        <v>49.495996298639916</v>
      </c>
    </row>
    <row r="1755" spans="1:13" x14ac:dyDescent="0.25">
      <c r="A1755" s="5">
        <v>65</v>
      </c>
      <c r="B1755" s="5" t="s">
        <v>1032</v>
      </c>
      <c r="C1755" s="5" t="s">
        <v>1032</v>
      </c>
      <c r="E1755" s="5" t="s">
        <v>7</v>
      </c>
      <c r="F1755" s="5" t="s">
        <v>1175</v>
      </c>
      <c r="G1755" s="5">
        <v>1</v>
      </c>
      <c r="H1755" s="5">
        <v>4697</v>
      </c>
      <c r="I1755" s="5">
        <v>2538</v>
      </c>
      <c r="J1755" s="5">
        <v>0.78949210546783855</v>
      </c>
      <c r="K1755" s="5">
        <v>0.80466020613908307</v>
      </c>
      <c r="L1755" s="5">
        <f t="shared" si="54"/>
        <v>1.6951423656450453</v>
      </c>
      <c r="M1755" s="5">
        <f t="shared" si="55"/>
        <v>49.561263046548881</v>
      </c>
    </row>
    <row r="1756" spans="1:13" x14ac:dyDescent="0.25">
      <c r="A1756" s="5">
        <v>65</v>
      </c>
      <c r="B1756" s="5" t="s">
        <v>1032</v>
      </c>
      <c r="C1756" s="5" t="s">
        <v>1032</v>
      </c>
      <c r="E1756" s="5" t="s">
        <v>7</v>
      </c>
      <c r="F1756" s="5" t="s">
        <v>1175</v>
      </c>
      <c r="G1756" s="5">
        <v>1</v>
      </c>
      <c r="H1756" s="5">
        <v>4698</v>
      </c>
      <c r="I1756" s="5">
        <v>2539</v>
      </c>
      <c r="J1756" s="5">
        <v>0.78980322003577819</v>
      </c>
      <c r="K1756" s="5">
        <v>0.80573864830414688</v>
      </c>
      <c r="L1756" s="5">
        <f t="shared" si="54"/>
        <v>1.6957151573812577</v>
      </c>
      <c r="M1756" s="5">
        <f t="shared" si="55"/>
        <v>49.626672606197431</v>
      </c>
    </row>
    <row r="1757" spans="1:13" x14ac:dyDescent="0.25">
      <c r="A1757" s="5">
        <v>65</v>
      </c>
      <c r="B1757" s="5" t="s">
        <v>1032</v>
      </c>
      <c r="C1757" s="5" t="s">
        <v>1032</v>
      </c>
      <c r="E1757" s="5" t="s">
        <v>7</v>
      </c>
      <c r="F1757" s="5" t="s">
        <v>1175</v>
      </c>
      <c r="G1757" s="5">
        <v>1</v>
      </c>
      <c r="H1757" s="5">
        <v>4699</v>
      </c>
      <c r="I1757" s="5">
        <v>2540</v>
      </c>
      <c r="J1757" s="5">
        <v>0.79011433460371783</v>
      </c>
      <c r="K1757" s="5">
        <v>0.80681802838880667</v>
      </c>
      <c r="L1757" s="5">
        <f t="shared" si="54"/>
        <v>1.6962884472736173</v>
      </c>
      <c r="M1757" s="5">
        <f t="shared" si="55"/>
        <v>49.692225490822764</v>
      </c>
    </row>
    <row r="1758" spans="1:13" x14ac:dyDescent="0.25">
      <c r="A1758" s="5">
        <v>65</v>
      </c>
      <c r="B1758" s="5" t="s">
        <v>1032</v>
      </c>
      <c r="C1758" s="5" t="s">
        <v>1032</v>
      </c>
      <c r="E1758" s="5" t="s">
        <v>7</v>
      </c>
      <c r="F1758" s="5" t="s">
        <v>1175</v>
      </c>
      <c r="G1758" s="5">
        <v>1</v>
      </c>
      <c r="H1758" s="5">
        <v>4700</v>
      </c>
      <c r="I1758" s="5">
        <v>2541</v>
      </c>
      <c r="J1758" s="5">
        <v>0.79042544917165747</v>
      </c>
      <c r="K1758" s="5">
        <v>0.8078983492856342</v>
      </c>
      <c r="L1758" s="5">
        <f t="shared" si="54"/>
        <v>1.6968622368584523</v>
      </c>
      <c r="M1758" s="5">
        <f t="shared" si="55"/>
        <v>49.757922216249561</v>
      </c>
    </row>
    <row r="1759" spans="1:13" x14ac:dyDescent="0.25">
      <c r="A1759" s="5">
        <v>65</v>
      </c>
      <c r="B1759" s="5" t="s">
        <v>1032</v>
      </c>
      <c r="C1759" s="5" t="s">
        <v>1032</v>
      </c>
      <c r="E1759" s="5" t="s">
        <v>7</v>
      </c>
      <c r="F1759" s="5" t="s">
        <v>1175</v>
      </c>
      <c r="G1759" s="5">
        <v>1</v>
      </c>
      <c r="H1759" s="5">
        <v>4701</v>
      </c>
      <c r="I1759" s="5">
        <v>2542</v>
      </c>
      <c r="J1759" s="5">
        <v>0.79073656373959711</v>
      </c>
      <c r="K1759" s="5">
        <v>0.8089796138991654</v>
      </c>
      <c r="L1759" s="5">
        <f t="shared" si="54"/>
        <v>1.6974365276784451</v>
      </c>
      <c r="M1759" s="5">
        <f t="shared" si="55"/>
        <v>49.823763300906947</v>
      </c>
    </row>
    <row r="1760" spans="1:13" x14ac:dyDescent="0.25">
      <c r="A1760" s="5">
        <v>65</v>
      </c>
      <c r="B1760" s="5" t="s">
        <v>1032</v>
      </c>
      <c r="C1760" s="5" t="s">
        <v>1032</v>
      </c>
      <c r="E1760" s="5" t="s">
        <v>7</v>
      </c>
      <c r="F1760" s="5" t="s">
        <v>1175</v>
      </c>
      <c r="G1760" s="5">
        <v>1</v>
      </c>
      <c r="H1760" s="5">
        <v>4702</v>
      </c>
      <c r="I1760" s="5">
        <v>2543</v>
      </c>
      <c r="J1760" s="5">
        <v>0.79104767830753675</v>
      </c>
      <c r="K1760" s="5">
        <v>0.81006182514597058</v>
      </c>
      <c r="L1760" s="5">
        <f t="shared" si="54"/>
        <v>1.6980113212826711</v>
      </c>
      <c r="M1760" s="5">
        <f t="shared" si="55"/>
        <v>49.889749265845623</v>
      </c>
    </row>
    <row r="1761" spans="1:13" x14ac:dyDescent="0.25">
      <c r="A1761" s="5">
        <v>65</v>
      </c>
      <c r="B1761" s="5" t="s">
        <v>1032</v>
      </c>
      <c r="C1761" s="5" t="s">
        <v>1032</v>
      </c>
      <c r="E1761" s="5" t="s">
        <v>7</v>
      </c>
      <c r="F1761" s="5" t="s">
        <v>1175</v>
      </c>
      <c r="G1761" s="5">
        <v>1</v>
      </c>
      <c r="H1761" s="5">
        <v>4703</v>
      </c>
      <c r="I1761" s="5">
        <v>2544</v>
      </c>
      <c r="J1761" s="5">
        <v>0.79135879287547639</v>
      </c>
      <c r="K1761" s="5">
        <v>0.81114498595472173</v>
      </c>
      <c r="L1761" s="5">
        <f t="shared" si="54"/>
        <v>1.6985866192266319</v>
      </c>
      <c r="M1761" s="5">
        <f t="shared" si="55"/>
        <v>49.955880634754557</v>
      </c>
    </row>
    <row r="1762" spans="1:13" x14ac:dyDescent="0.25">
      <c r="A1762" s="5">
        <v>65</v>
      </c>
      <c r="B1762" s="5" t="s">
        <v>1032</v>
      </c>
      <c r="C1762" s="5" t="s">
        <v>1032</v>
      </c>
      <c r="E1762" s="5" t="s">
        <v>7</v>
      </c>
      <c r="F1762" s="5" t="s">
        <v>1175</v>
      </c>
      <c r="G1762" s="5">
        <v>1</v>
      </c>
      <c r="H1762" s="5">
        <v>4706</v>
      </c>
      <c r="I1762" s="5">
        <v>2545</v>
      </c>
      <c r="J1762" s="5">
        <v>0.79166990744341603</v>
      </c>
      <c r="K1762" s="5">
        <v>0.8122290992662673</v>
      </c>
      <c r="L1762" s="5">
        <f t="shared" si="54"/>
        <v>1.699162423072297</v>
      </c>
      <c r="M1762" s="5">
        <f t="shared" si="55"/>
        <v>50.022157933978704</v>
      </c>
    </row>
    <row r="1763" spans="1:13" x14ac:dyDescent="0.25">
      <c r="A1763" s="5">
        <v>65</v>
      </c>
      <c r="B1763" s="5" t="s">
        <v>1032</v>
      </c>
      <c r="C1763" s="5" t="s">
        <v>1032</v>
      </c>
      <c r="E1763" s="5" t="s">
        <v>7</v>
      </c>
      <c r="F1763" s="5" t="s">
        <v>1175</v>
      </c>
      <c r="G1763" s="5">
        <v>1</v>
      </c>
      <c r="H1763" s="5">
        <v>4707</v>
      </c>
      <c r="I1763" s="5">
        <v>2546</v>
      </c>
      <c r="J1763" s="5">
        <v>0.79198102201135567</v>
      </c>
      <c r="K1763" s="5">
        <v>0.81331416803369905</v>
      </c>
      <c r="L1763" s="5">
        <f t="shared" si="54"/>
        <v>1.6997387343881387</v>
      </c>
      <c r="M1763" s="5">
        <f t="shared" si="55"/>
        <v>50.088581692536195</v>
      </c>
    </row>
    <row r="1764" spans="1:13" x14ac:dyDescent="0.25">
      <c r="A1764" s="5">
        <v>65</v>
      </c>
      <c r="B1764" s="5" t="s">
        <v>1032</v>
      </c>
      <c r="C1764" s="5" t="s">
        <v>1032</v>
      </c>
      <c r="E1764" s="5" t="s">
        <v>7</v>
      </c>
      <c r="F1764" s="5" t="s">
        <v>1175</v>
      </c>
      <c r="G1764" s="5">
        <v>1</v>
      </c>
      <c r="H1764" s="5">
        <v>4708</v>
      </c>
      <c r="I1764" s="5">
        <v>2547</v>
      </c>
      <c r="J1764" s="5">
        <v>0.79229213657929531</v>
      </c>
      <c r="K1764" s="5">
        <v>0.81440019522242668</v>
      </c>
      <c r="L1764" s="5">
        <f t="shared" si="54"/>
        <v>1.7003155547491717</v>
      </c>
      <c r="M1764" s="5">
        <f t="shared" si="55"/>
        <v>50.155152442135915</v>
      </c>
    </row>
    <row r="1765" spans="1:13" x14ac:dyDescent="0.25">
      <c r="A1765" s="5">
        <v>65</v>
      </c>
      <c r="B1765" s="5" t="s">
        <v>1032</v>
      </c>
      <c r="C1765" s="5" t="s">
        <v>1032</v>
      </c>
      <c r="E1765" s="5" t="s">
        <v>7</v>
      </c>
      <c r="F1765" s="5" t="s">
        <v>1175</v>
      </c>
      <c r="G1765" s="5">
        <v>1</v>
      </c>
      <c r="H1765" s="5">
        <v>4709</v>
      </c>
      <c r="I1765" s="5">
        <v>2548</v>
      </c>
      <c r="J1765" s="5">
        <v>0.79260325114723496</v>
      </c>
      <c r="K1765" s="5">
        <v>0.81548718381024687</v>
      </c>
      <c r="L1765" s="5">
        <f t="shared" si="54"/>
        <v>1.7008928857369894</v>
      </c>
      <c r="M1765" s="5">
        <f t="shared" si="55"/>
        <v>50.221870717195159</v>
      </c>
    </row>
    <row r="1766" spans="1:13" x14ac:dyDescent="0.25">
      <c r="A1766" s="5">
        <v>65</v>
      </c>
      <c r="B1766" s="5" t="s">
        <v>1032</v>
      </c>
      <c r="C1766" s="5" t="s">
        <v>1032</v>
      </c>
      <c r="E1766" s="5" t="s">
        <v>7</v>
      </c>
      <c r="F1766" s="5" t="s">
        <v>1175</v>
      </c>
      <c r="G1766" s="5">
        <v>1</v>
      </c>
      <c r="H1766" s="5">
        <v>4710</v>
      </c>
      <c r="I1766" s="5">
        <v>2549</v>
      </c>
      <c r="J1766" s="5">
        <v>0.7929143657151746</v>
      </c>
      <c r="K1766" s="5">
        <v>0.81657513678741878</v>
      </c>
      <c r="L1766" s="5">
        <f t="shared" si="54"/>
        <v>1.701470728939805</v>
      </c>
      <c r="M1766" s="5">
        <f t="shared" si="55"/>
        <v>50.288737054857535</v>
      </c>
    </row>
    <row r="1767" spans="1:13" x14ac:dyDescent="0.25">
      <c r="A1767" s="5">
        <v>65</v>
      </c>
      <c r="B1767" s="5" t="s">
        <v>1032</v>
      </c>
      <c r="C1767" s="5" t="s">
        <v>1032</v>
      </c>
      <c r="E1767" s="5" t="s">
        <v>7</v>
      </c>
      <c r="F1767" s="5" t="s">
        <v>1175</v>
      </c>
      <c r="G1767" s="5">
        <v>1</v>
      </c>
      <c r="H1767" s="5">
        <v>4711</v>
      </c>
      <c r="I1767" s="5">
        <v>2550</v>
      </c>
      <c r="J1767" s="5">
        <v>0.79322548028311424</v>
      </c>
      <c r="K1767" s="5">
        <v>0.81766405715673507</v>
      </c>
      <c r="L1767" s="5">
        <f t="shared" si="54"/>
        <v>1.7020490859524879</v>
      </c>
      <c r="M1767" s="5">
        <f t="shared" si="55"/>
        <v>50.35575199501082</v>
      </c>
    </row>
    <row r="1768" spans="1:13" x14ac:dyDescent="0.25">
      <c r="A1768" s="5">
        <v>65</v>
      </c>
      <c r="B1768" s="5" t="s">
        <v>1030</v>
      </c>
      <c r="C1768" s="5" t="s">
        <v>1030</v>
      </c>
      <c r="E1768" s="5" t="s">
        <v>7</v>
      </c>
      <c r="F1768" s="5" t="s">
        <v>1175</v>
      </c>
      <c r="G1768" s="5">
        <v>1</v>
      </c>
      <c r="H1768" s="5">
        <v>4742</v>
      </c>
      <c r="I1768" s="5">
        <v>2551</v>
      </c>
      <c r="J1768" s="5">
        <v>0.79353659485105388</v>
      </c>
      <c r="K1768" s="5">
        <v>0.81875394793359546</v>
      </c>
      <c r="L1768" s="5">
        <f t="shared" si="54"/>
        <v>1.7026279583766044</v>
      </c>
      <c r="M1768" s="5">
        <f t="shared" si="55"/>
        <v>50.422916080305264</v>
      </c>
    </row>
    <row r="1769" spans="1:13" x14ac:dyDescent="0.25">
      <c r="A1769" s="5">
        <v>65</v>
      </c>
      <c r="B1769" s="5" t="s">
        <v>1030</v>
      </c>
      <c r="C1769" s="5" t="s">
        <v>1030</v>
      </c>
      <c r="E1769" s="5" t="s">
        <v>7</v>
      </c>
      <c r="F1769" s="5" t="s">
        <v>1175</v>
      </c>
      <c r="G1769" s="5">
        <v>1</v>
      </c>
      <c r="H1769" s="5">
        <v>4743</v>
      </c>
      <c r="I1769" s="5">
        <v>2552</v>
      </c>
      <c r="J1769" s="5">
        <v>0.79384770941899352</v>
      </c>
      <c r="K1769" s="5">
        <v>0.81984481214608196</v>
      </c>
      <c r="L1769" s="5">
        <f t="shared" si="54"/>
        <v>1.7032073478204557</v>
      </c>
      <c r="M1769" s="5">
        <f t="shared" si="55"/>
        <v>50.490229856171567</v>
      </c>
    </row>
    <row r="1770" spans="1:13" x14ac:dyDescent="0.25">
      <c r="A1770" s="5">
        <v>65</v>
      </c>
      <c r="B1770" s="5" t="s">
        <v>1030</v>
      </c>
      <c r="C1770" s="5" t="s">
        <v>1030</v>
      </c>
      <c r="E1770" s="5" t="s">
        <v>7</v>
      </c>
      <c r="F1770" s="5" t="s">
        <v>1175</v>
      </c>
      <c r="G1770" s="5">
        <v>1</v>
      </c>
      <c r="H1770" s="5">
        <v>4744</v>
      </c>
      <c r="I1770" s="5">
        <v>2553</v>
      </c>
      <c r="J1770" s="5">
        <v>0.79415882398693316</v>
      </c>
      <c r="K1770" s="5">
        <v>0.82093665283503348</v>
      </c>
      <c r="L1770" s="5">
        <f t="shared" si="54"/>
        <v>1.7037872558991192</v>
      </c>
      <c r="M1770" s="5">
        <f t="shared" si="55"/>
        <v>50.5576938708396</v>
      </c>
    </row>
    <row r="1771" spans="1:13" x14ac:dyDescent="0.25">
      <c r="A1771" s="5">
        <v>65</v>
      </c>
      <c r="B1771" s="5" t="s">
        <v>1030</v>
      </c>
      <c r="C1771" s="5" t="s">
        <v>1030</v>
      </c>
      <c r="E1771" s="5" t="s">
        <v>7</v>
      </c>
      <c r="F1771" s="5" t="s">
        <v>1175</v>
      </c>
      <c r="G1771" s="5">
        <v>1</v>
      </c>
      <c r="H1771" s="5">
        <v>4745</v>
      </c>
      <c r="I1771" s="5">
        <v>2554</v>
      </c>
      <c r="J1771" s="5">
        <v>0.7944699385548728</v>
      </c>
      <c r="K1771" s="5">
        <v>0.82202947305411955</v>
      </c>
      <c r="L1771" s="5">
        <f t="shared" si="54"/>
        <v>1.704367684234487</v>
      </c>
      <c r="M1771" s="5">
        <f t="shared" si="55"/>
        <v>50.625308675356784</v>
      </c>
    </row>
    <row r="1772" spans="1:13" x14ac:dyDescent="0.25">
      <c r="A1772" s="5">
        <v>65</v>
      </c>
      <c r="B1772" s="5" t="s">
        <v>1030</v>
      </c>
      <c r="C1772" s="5" t="s">
        <v>1030</v>
      </c>
      <c r="E1772" s="5" t="s">
        <v>7</v>
      </c>
      <c r="F1772" s="5" t="s">
        <v>1175</v>
      </c>
      <c r="G1772" s="5">
        <v>1</v>
      </c>
      <c r="H1772" s="5">
        <v>4746</v>
      </c>
      <c r="I1772" s="5">
        <v>2555</v>
      </c>
      <c r="J1772" s="5">
        <v>0.79478105312281244</v>
      </c>
      <c r="K1772" s="5">
        <v>0.82312327586991807</v>
      </c>
      <c r="L1772" s="5">
        <f t="shared" si="54"/>
        <v>1.7049486344553069</v>
      </c>
      <c r="M1772" s="5">
        <f t="shared" si="55"/>
        <v>50.693074823606807</v>
      </c>
    </row>
    <row r="1773" spans="1:13" x14ac:dyDescent="0.25">
      <c r="A1773" s="5">
        <v>65</v>
      </c>
      <c r="B1773" s="5" t="s">
        <v>1030</v>
      </c>
      <c r="C1773" s="5" t="s">
        <v>1030</v>
      </c>
      <c r="E1773" s="5" t="s">
        <v>7</v>
      </c>
      <c r="F1773" s="5" t="s">
        <v>1175</v>
      </c>
      <c r="G1773" s="5">
        <v>1</v>
      </c>
      <c r="H1773" s="5">
        <v>4747</v>
      </c>
      <c r="I1773" s="5">
        <v>2556</v>
      </c>
      <c r="J1773" s="5">
        <v>0.79509216769075208</v>
      </c>
      <c r="K1773" s="5">
        <v>0.82421806436199052</v>
      </c>
      <c r="L1773" s="5">
        <f t="shared" si="54"/>
        <v>1.7055301081972227</v>
      </c>
      <c r="M1773" s="5">
        <f t="shared" si="55"/>
        <v>50.760992872328615</v>
      </c>
    </row>
    <row r="1774" spans="1:13" x14ac:dyDescent="0.25">
      <c r="A1774" s="5">
        <v>65</v>
      </c>
      <c r="B1774" s="5" t="s">
        <v>1030</v>
      </c>
      <c r="C1774" s="5" t="s">
        <v>1030</v>
      </c>
      <c r="E1774" s="5" t="s">
        <v>7</v>
      </c>
      <c r="F1774" s="5" t="s">
        <v>1175</v>
      </c>
      <c r="G1774" s="5">
        <v>1</v>
      </c>
      <c r="H1774" s="5">
        <v>4748</v>
      </c>
      <c r="I1774" s="5">
        <v>2557</v>
      </c>
      <c r="J1774" s="5">
        <v>0.79540328225869172</v>
      </c>
      <c r="K1774" s="5">
        <v>0.82531384162295818</v>
      </c>
      <c r="L1774" s="5">
        <f t="shared" si="54"/>
        <v>1.7061121071028151</v>
      </c>
      <c r="M1774" s="5">
        <f t="shared" si="55"/>
        <v>50.829063381135228</v>
      </c>
    </row>
    <row r="1775" spans="1:13" x14ac:dyDescent="0.25">
      <c r="A1775" s="5">
        <v>65</v>
      </c>
      <c r="B1775" s="5" t="s">
        <v>1030</v>
      </c>
      <c r="C1775" s="5" t="s">
        <v>1030</v>
      </c>
      <c r="E1775" s="5" t="s">
        <v>7</v>
      </c>
      <c r="F1775" s="5" t="s">
        <v>1175</v>
      </c>
      <c r="G1775" s="5">
        <v>1</v>
      </c>
      <c r="H1775" s="5">
        <v>4749</v>
      </c>
      <c r="I1775" s="5">
        <v>2558</v>
      </c>
      <c r="J1775" s="5">
        <v>0.79571439682663136</v>
      </c>
      <c r="K1775" s="5">
        <v>0.82641061075858158</v>
      </c>
      <c r="L1775" s="5">
        <f t="shared" si="54"/>
        <v>1.7066946328216428</v>
      </c>
      <c r="M1775" s="5">
        <f t="shared" si="55"/>
        <v>50.897286912533126</v>
      </c>
    </row>
    <row r="1776" spans="1:13" x14ac:dyDescent="0.25">
      <c r="A1776" s="5">
        <v>65</v>
      </c>
      <c r="B1776" s="5" t="s">
        <v>1030</v>
      </c>
      <c r="C1776" s="5" t="s">
        <v>1030</v>
      </c>
      <c r="E1776" s="5" t="s">
        <v>7</v>
      </c>
      <c r="F1776" s="5" t="s">
        <v>1175</v>
      </c>
      <c r="G1776" s="5">
        <v>1</v>
      </c>
      <c r="H1776" s="5">
        <v>4750</v>
      </c>
      <c r="I1776" s="5">
        <v>2559</v>
      </c>
      <c r="J1776" s="5">
        <v>0.79602551139457101</v>
      </c>
      <c r="K1776" s="5">
        <v>0.82750837488783668</v>
      </c>
      <c r="L1776" s="5">
        <f t="shared" si="54"/>
        <v>1.7072776870102842</v>
      </c>
      <c r="M1776" s="5">
        <f t="shared" si="55"/>
        <v>50.965664031941465</v>
      </c>
    </row>
    <row r="1777" spans="1:13" x14ac:dyDescent="0.25">
      <c r="A1777" s="5">
        <v>65</v>
      </c>
      <c r="B1777" s="5" t="s">
        <v>1030</v>
      </c>
      <c r="C1777" s="5" t="s">
        <v>1030</v>
      </c>
      <c r="E1777" s="5" t="s">
        <v>7</v>
      </c>
      <c r="F1777" s="5" t="s">
        <v>1175</v>
      </c>
      <c r="G1777" s="5">
        <v>1</v>
      </c>
      <c r="H1777" s="5">
        <v>4751</v>
      </c>
      <c r="I1777" s="5">
        <v>2560</v>
      </c>
      <c r="J1777" s="5">
        <v>0.79633662596251065</v>
      </c>
      <c r="K1777" s="5">
        <v>0.82860713714299439</v>
      </c>
      <c r="L1777" s="5">
        <f t="shared" si="54"/>
        <v>1.7078612713323782</v>
      </c>
      <c r="M1777" s="5">
        <f t="shared" si="55"/>
        <v>51.034195307711528</v>
      </c>
    </row>
    <row r="1778" spans="1:13" x14ac:dyDescent="0.25">
      <c r="A1778" s="5">
        <v>65</v>
      </c>
      <c r="B1778" s="5" t="s">
        <v>1030</v>
      </c>
      <c r="C1778" s="5" t="s">
        <v>1030</v>
      </c>
      <c r="E1778" s="5" t="s">
        <v>7</v>
      </c>
      <c r="F1778" s="5" t="s">
        <v>1175</v>
      </c>
      <c r="G1778" s="5">
        <v>1</v>
      </c>
      <c r="H1778" s="5">
        <v>4752</v>
      </c>
      <c r="I1778" s="5">
        <v>2561</v>
      </c>
      <c r="J1778" s="5">
        <v>0.79664774053045029</v>
      </c>
      <c r="K1778" s="5">
        <v>0.82970690066970021</v>
      </c>
      <c r="L1778" s="5">
        <f t="shared" si="54"/>
        <v>1.7084453874586683</v>
      </c>
      <c r="M1778" s="5">
        <f t="shared" si="55"/>
        <v>51.102881311146568</v>
      </c>
    </row>
    <row r="1779" spans="1:13" x14ac:dyDescent="0.25">
      <c r="A1779" s="5">
        <v>65</v>
      </c>
      <c r="B1779" s="5" t="s">
        <v>1030</v>
      </c>
      <c r="C1779" s="5" t="s">
        <v>1030</v>
      </c>
      <c r="E1779" s="5" t="s">
        <v>7</v>
      </c>
      <c r="F1779" s="5" t="s">
        <v>1175</v>
      </c>
      <c r="G1779" s="5">
        <v>1</v>
      </c>
      <c r="H1779" s="5">
        <v>4753</v>
      </c>
      <c r="I1779" s="5">
        <v>2562</v>
      </c>
      <c r="J1779" s="5">
        <v>0.79695885509838993</v>
      </c>
      <c r="K1779" s="5">
        <v>0.83080766862705269</v>
      </c>
      <c r="L1779" s="5">
        <f t="shared" si="54"/>
        <v>1.7090300370670426</v>
      </c>
      <c r="M1779" s="5">
        <f t="shared" si="55"/>
        <v>51.171722616521393</v>
      </c>
    </row>
    <row r="1780" spans="1:13" x14ac:dyDescent="0.25">
      <c r="A1780" s="5">
        <v>65</v>
      </c>
      <c r="B1780" s="5" t="s">
        <v>1030</v>
      </c>
      <c r="C1780" s="5" t="s">
        <v>1030</v>
      </c>
      <c r="E1780" s="5" t="s">
        <v>7</v>
      </c>
      <c r="F1780" s="5" t="s">
        <v>1175</v>
      </c>
      <c r="G1780" s="5">
        <v>1</v>
      </c>
      <c r="H1780" s="5">
        <v>4754</v>
      </c>
      <c r="I1780" s="5">
        <v>2563</v>
      </c>
      <c r="J1780" s="5">
        <v>0.79726996966632968</v>
      </c>
      <c r="K1780" s="5">
        <v>0.83190944418768464</v>
      </c>
      <c r="L1780" s="5">
        <f t="shared" si="54"/>
        <v>1.709615221842578</v>
      </c>
      <c r="M1780" s="5">
        <f t="shared" si="55"/>
        <v>51.240719801102422</v>
      </c>
    </row>
    <row r="1781" spans="1:13" x14ac:dyDescent="0.25">
      <c r="A1781" s="5">
        <v>65</v>
      </c>
      <c r="B1781" s="5" t="s">
        <v>1030</v>
      </c>
      <c r="C1781" s="5" t="s">
        <v>1030</v>
      </c>
      <c r="E1781" s="5" t="s">
        <v>7</v>
      </c>
      <c r="F1781" s="5" t="s">
        <v>1175</v>
      </c>
      <c r="G1781" s="5">
        <v>1</v>
      </c>
      <c r="H1781" s="5">
        <v>4755</v>
      </c>
      <c r="I1781" s="5">
        <v>2564</v>
      </c>
      <c r="J1781" s="5">
        <v>0.79758108423426932</v>
      </c>
      <c r="K1781" s="5">
        <v>0.83301223053784357</v>
      </c>
      <c r="L1781" s="5">
        <f t="shared" si="54"/>
        <v>1.7102009434775824</v>
      </c>
      <c r="M1781" s="5">
        <f t="shared" si="55"/>
        <v>51.309873445167881</v>
      </c>
    </row>
    <row r="1782" spans="1:13" x14ac:dyDescent="0.25">
      <c r="A1782" s="5">
        <v>65</v>
      </c>
      <c r="B1782" s="5" t="s">
        <v>1030</v>
      </c>
      <c r="C1782" s="5" t="s">
        <v>1030</v>
      </c>
      <c r="E1782" s="5" t="s">
        <v>7</v>
      </c>
      <c r="F1782" s="5" t="s">
        <v>1175</v>
      </c>
      <c r="G1782" s="5">
        <v>1</v>
      </c>
      <c r="H1782" s="5">
        <v>4756</v>
      </c>
      <c r="I1782" s="5">
        <v>2565</v>
      </c>
      <c r="J1782" s="5">
        <v>0.79789219880220896</v>
      </c>
      <c r="K1782" s="5">
        <v>0.83411603087747421</v>
      </c>
      <c r="L1782" s="5">
        <f t="shared" si="54"/>
        <v>1.7107872036716389</v>
      </c>
      <c r="M1782" s="5">
        <f t="shared" si="55"/>
        <v>51.379184132028044</v>
      </c>
    </row>
    <row r="1783" spans="1:13" x14ac:dyDescent="0.25">
      <c r="A1783" s="5">
        <v>65</v>
      </c>
      <c r="B1783" s="5" t="s">
        <v>1030</v>
      </c>
      <c r="C1783" s="5" t="s">
        <v>1030</v>
      </c>
      <c r="E1783" s="5" t="s">
        <v>7</v>
      </c>
      <c r="F1783" s="5" t="s">
        <v>1175</v>
      </c>
      <c r="G1783" s="5">
        <v>1</v>
      </c>
      <c r="H1783" s="5">
        <v>4757</v>
      </c>
      <c r="I1783" s="5">
        <v>2566</v>
      </c>
      <c r="J1783" s="5">
        <v>0.7982033133701486</v>
      </c>
      <c r="K1783" s="5">
        <v>0.83522084842030142</v>
      </c>
      <c r="L1783" s="5">
        <f t="shared" si="54"/>
        <v>1.7113740041316492</v>
      </c>
      <c r="M1783" s="5">
        <f t="shared" si="55"/>
        <v>51.448652448045848</v>
      </c>
    </row>
    <row r="1784" spans="1:13" x14ac:dyDescent="0.25">
      <c r="A1784" s="5">
        <v>65</v>
      </c>
      <c r="B1784" s="5" t="s">
        <v>1030</v>
      </c>
      <c r="C1784" s="5" t="s">
        <v>1030</v>
      </c>
      <c r="E1784" s="5" t="s">
        <v>7</v>
      </c>
      <c r="F1784" s="5" t="s">
        <v>1175</v>
      </c>
      <c r="G1784" s="5">
        <v>1</v>
      </c>
      <c r="H1784" s="5">
        <v>4758</v>
      </c>
      <c r="I1784" s="5">
        <v>2567</v>
      </c>
      <c r="J1784" s="5">
        <v>0.79851442793808824</v>
      </c>
      <c r="K1784" s="5">
        <v>0.83632668639391028</v>
      </c>
      <c r="L1784" s="5">
        <f t="shared" si="54"/>
        <v>1.7119613465718768</v>
      </c>
      <c r="M1784" s="5">
        <f t="shared" si="55"/>
        <v>51.518278982657257</v>
      </c>
    </row>
    <row r="1785" spans="1:13" x14ac:dyDescent="0.25">
      <c r="A1785" s="5">
        <v>65</v>
      </c>
      <c r="B1785" s="5" t="s">
        <v>1030</v>
      </c>
      <c r="C1785" s="5" t="s">
        <v>1030</v>
      </c>
      <c r="E1785" s="5" t="s">
        <v>7</v>
      </c>
      <c r="F1785" s="5" t="s">
        <v>1175</v>
      </c>
      <c r="G1785" s="5">
        <v>1</v>
      </c>
      <c r="H1785" s="5">
        <v>4759</v>
      </c>
      <c r="I1785" s="5">
        <v>2568</v>
      </c>
      <c r="J1785" s="5">
        <v>0.79882554250602789</v>
      </c>
      <c r="K1785" s="5">
        <v>0.83743354803983117</v>
      </c>
      <c r="L1785" s="5">
        <f t="shared" si="54"/>
        <v>1.7125492327139922</v>
      </c>
      <c r="M1785" s="5">
        <f t="shared" si="55"/>
        <v>51.588064328392363</v>
      </c>
    </row>
    <row r="1786" spans="1:13" x14ac:dyDescent="0.25">
      <c r="A1786" s="5">
        <v>65</v>
      </c>
      <c r="B1786" s="5" t="s">
        <v>1030</v>
      </c>
      <c r="C1786" s="5" t="s">
        <v>1030</v>
      </c>
      <c r="E1786" s="5" t="s">
        <v>7</v>
      </c>
      <c r="F1786" s="5" t="s">
        <v>1175</v>
      </c>
      <c r="G1786" s="5">
        <v>1</v>
      </c>
      <c r="H1786" s="5">
        <v>4760</v>
      </c>
      <c r="I1786" s="5">
        <v>2569</v>
      </c>
      <c r="J1786" s="5">
        <v>0.79913665707396753</v>
      </c>
      <c r="K1786" s="5">
        <v>0.8385414366136239</v>
      </c>
      <c r="L1786" s="5">
        <f t="shared" si="54"/>
        <v>1.713137664287117</v>
      </c>
      <c r="M1786" s="5">
        <f t="shared" si="55"/>
        <v>51.6580090808962</v>
      </c>
    </row>
    <row r="1787" spans="1:13" x14ac:dyDescent="0.25">
      <c r="A1787" s="5">
        <v>65</v>
      </c>
      <c r="B1787" s="5" t="s">
        <v>1030</v>
      </c>
      <c r="C1787" s="5" t="s">
        <v>1030</v>
      </c>
      <c r="E1787" s="5" t="s">
        <v>7</v>
      </c>
      <c r="F1787" s="5" t="s">
        <v>1175</v>
      </c>
      <c r="G1787" s="5">
        <v>1</v>
      </c>
      <c r="H1787" s="5">
        <v>4761</v>
      </c>
      <c r="I1787" s="5">
        <v>2570</v>
      </c>
      <c r="J1787" s="5">
        <v>0.79944777164190717</v>
      </c>
      <c r="K1787" s="5">
        <v>0.83965035538496391</v>
      </c>
      <c r="L1787" s="5">
        <f t="shared" si="54"/>
        <v>1.7137266430278704</v>
      </c>
      <c r="M1787" s="5">
        <f t="shared" si="55"/>
        <v>51.728113838950058</v>
      </c>
    </row>
    <row r="1788" spans="1:13" x14ac:dyDescent="0.25">
      <c r="A1788" s="5">
        <v>65</v>
      </c>
      <c r="B1788" s="5" t="s">
        <v>1030</v>
      </c>
      <c r="C1788" s="5" t="s">
        <v>1030</v>
      </c>
      <c r="E1788" s="5" t="s">
        <v>7</v>
      </c>
      <c r="F1788" s="5" t="s">
        <v>1175</v>
      </c>
      <c r="G1788" s="5">
        <v>1</v>
      </c>
      <c r="H1788" s="5">
        <v>4762</v>
      </c>
      <c r="I1788" s="5">
        <v>2571</v>
      </c>
      <c r="J1788" s="5">
        <v>0.79975888620984681</v>
      </c>
      <c r="K1788" s="5">
        <v>0.84076030763772325</v>
      </c>
      <c r="L1788" s="5">
        <f t="shared" si="54"/>
        <v>1.7143161706804109</v>
      </c>
      <c r="M1788" s="5">
        <f t="shared" si="55"/>
        <v>51.798379204492562</v>
      </c>
    </row>
    <row r="1789" spans="1:13" x14ac:dyDescent="0.25">
      <c r="A1789" s="5">
        <v>65</v>
      </c>
      <c r="B1789" s="5" t="s">
        <v>1030</v>
      </c>
      <c r="C1789" s="5" t="s">
        <v>1030</v>
      </c>
      <c r="E1789" s="5" t="s">
        <v>7</v>
      </c>
      <c r="F1789" s="5" t="s">
        <v>1175</v>
      </c>
      <c r="G1789" s="5">
        <v>1</v>
      </c>
      <c r="H1789" s="5">
        <v>4763</v>
      </c>
      <c r="I1789" s="5">
        <v>2572</v>
      </c>
      <c r="J1789" s="5">
        <v>0.80007000077778645</v>
      </c>
      <c r="K1789" s="5">
        <v>0.84187129667006233</v>
      </c>
      <c r="L1789" s="5">
        <f t="shared" si="54"/>
        <v>1.7149062489964872</v>
      </c>
      <c r="M1789" s="5">
        <f t="shared" si="55"/>
        <v>51.868805782641616</v>
      </c>
    </row>
    <row r="1790" spans="1:13" x14ac:dyDescent="0.25">
      <c r="A1790" s="5">
        <v>65</v>
      </c>
      <c r="B1790" s="5" t="s">
        <v>1030</v>
      </c>
      <c r="C1790" s="5" t="s">
        <v>1030</v>
      </c>
      <c r="E1790" s="5" t="s">
        <v>7</v>
      </c>
      <c r="F1790" s="5" t="s">
        <v>1175</v>
      </c>
      <c r="G1790" s="5">
        <v>1</v>
      </c>
      <c r="H1790" s="5">
        <v>4764</v>
      </c>
      <c r="I1790" s="5">
        <v>2573</v>
      </c>
      <c r="J1790" s="5">
        <v>0.80038111534572609</v>
      </c>
      <c r="K1790" s="5">
        <v>0.8429833257945103</v>
      </c>
      <c r="L1790" s="5">
        <f t="shared" si="54"/>
        <v>1.7154968797354788</v>
      </c>
      <c r="M1790" s="5">
        <f t="shared" si="55"/>
        <v>51.939394181715535</v>
      </c>
    </row>
    <row r="1791" spans="1:13" x14ac:dyDescent="0.25">
      <c r="A1791" s="5">
        <v>65</v>
      </c>
      <c r="B1791" s="5" t="s">
        <v>1030</v>
      </c>
      <c r="C1791" s="5" t="s">
        <v>1030</v>
      </c>
      <c r="E1791" s="5" t="s">
        <v>7</v>
      </c>
      <c r="F1791" s="5" t="s">
        <v>1175</v>
      </c>
      <c r="G1791" s="5">
        <v>1</v>
      </c>
      <c r="H1791" s="5">
        <v>4765</v>
      </c>
      <c r="I1791" s="5">
        <v>2574</v>
      </c>
      <c r="J1791" s="5">
        <v>0.80069222991366573</v>
      </c>
      <c r="K1791" s="5">
        <v>0.84409639833805916</v>
      </c>
      <c r="L1791" s="5">
        <f t="shared" si="54"/>
        <v>1.7160880646644472</v>
      </c>
      <c r="M1791" s="5">
        <f t="shared" si="55"/>
        <v>52.010145013255531</v>
      </c>
    </row>
    <row r="1792" spans="1:13" x14ac:dyDescent="0.25">
      <c r="A1792" s="5">
        <v>65</v>
      </c>
      <c r="B1792" s="5" t="s">
        <v>1030</v>
      </c>
      <c r="C1792" s="5" t="s">
        <v>1030</v>
      </c>
      <c r="E1792" s="5" t="s">
        <v>7</v>
      </c>
      <c r="F1792" s="5" t="s">
        <v>1175</v>
      </c>
      <c r="G1792" s="5">
        <v>1</v>
      </c>
      <c r="H1792" s="5">
        <v>4766</v>
      </c>
      <c r="I1792" s="5">
        <v>2575</v>
      </c>
      <c r="J1792" s="5">
        <v>0.80100334448160537</v>
      </c>
      <c r="K1792" s="5">
        <v>0.84521051764224508</v>
      </c>
      <c r="L1792" s="5">
        <f t="shared" si="54"/>
        <v>1.7166798055581785</v>
      </c>
      <c r="M1792" s="5">
        <f t="shared" si="55"/>
        <v>52.081058892047302</v>
      </c>
    </row>
    <row r="1793" spans="1:13" x14ac:dyDescent="0.25">
      <c r="A1793" s="5">
        <v>65</v>
      </c>
      <c r="B1793" s="5" t="s">
        <v>1030</v>
      </c>
      <c r="C1793" s="5" t="s">
        <v>1030</v>
      </c>
      <c r="E1793" s="5" t="s">
        <v>7</v>
      </c>
      <c r="F1793" s="5" t="s">
        <v>1175</v>
      </c>
      <c r="G1793" s="5">
        <v>1</v>
      </c>
      <c r="H1793" s="5">
        <v>4767</v>
      </c>
      <c r="I1793" s="5">
        <v>2576</v>
      </c>
      <c r="J1793" s="5">
        <v>0.80131445904954501</v>
      </c>
      <c r="K1793" s="5">
        <v>0.84632568706324252</v>
      </c>
      <c r="L1793" s="5">
        <f t="shared" si="54"/>
        <v>1.7172721041992338</v>
      </c>
      <c r="M1793" s="5">
        <f t="shared" si="55"/>
        <v>52.152136436143579</v>
      </c>
    </row>
    <row r="1794" spans="1:13" x14ac:dyDescent="0.25">
      <c r="A1794" s="5">
        <v>65</v>
      </c>
      <c r="B1794" s="5" t="s">
        <v>1030</v>
      </c>
      <c r="C1794" s="5" t="s">
        <v>1030</v>
      </c>
      <c r="E1794" s="5" t="s">
        <v>7</v>
      </c>
      <c r="F1794" s="5" t="s">
        <v>1175</v>
      </c>
      <c r="G1794" s="5">
        <v>1</v>
      </c>
      <c r="H1794" s="5">
        <v>4770</v>
      </c>
      <c r="I1794" s="5">
        <v>2577</v>
      </c>
      <c r="J1794" s="5">
        <v>0.80162557361748465</v>
      </c>
      <c r="K1794" s="5">
        <v>0.84744190997195012</v>
      </c>
      <c r="L1794" s="5">
        <f t="shared" si="54"/>
        <v>1.7178649623779947</v>
      </c>
      <c r="M1794" s="5">
        <f t="shared" si="55"/>
        <v>52.223378266886364</v>
      </c>
    </row>
    <row r="1795" spans="1:13" x14ac:dyDescent="0.25">
      <c r="A1795" s="5">
        <v>65</v>
      </c>
      <c r="B1795" s="5" t="s">
        <v>1030</v>
      </c>
      <c r="C1795" s="5" t="s">
        <v>1030</v>
      </c>
      <c r="E1795" s="5" t="s">
        <v>7</v>
      </c>
      <c r="F1795" s="5" t="s">
        <v>1175</v>
      </c>
      <c r="G1795" s="5">
        <v>1</v>
      </c>
      <c r="H1795" s="5">
        <v>4771</v>
      </c>
      <c r="I1795" s="5">
        <v>2578</v>
      </c>
      <c r="J1795" s="5">
        <v>0.8019366881854243</v>
      </c>
      <c r="K1795" s="5">
        <v>0.84855918975408162</v>
      </c>
      <c r="L1795" s="5">
        <f t="shared" si="54"/>
        <v>1.7184583818927115</v>
      </c>
      <c r="M1795" s="5">
        <f t="shared" si="55"/>
        <v>52.294785008929708</v>
      </c>
    </row>
    <row r="1796" spans="1:13" x14ac:dyDescent="0.25">
      <c r="A1796" s="5">
        <v>65</v>
      </c>
      <c r="B1796" s="5" t="s">
        <v>1030</v>
      </c>
      <c r="C1796" s="5" t="s">
        <v>1030</v>
      </c>
      <c r="E1796" s="5" t="s">
        <v>7</v>
      </c>
      <c r="F1796" s="5" t="s">
        <v>1175</v>
      </c>
      <c r="G1796" s="5">
        <v>1</v>
      </c>
      <c r="H1796" s="5">
        <v>4773</v>
      </c>
      <c r="I1796" s="5">
        <v>2579</v>
      </c>
      <c r="J1796" s="5">
        <v>0.80224780275336394</v>
      </c>
      <c r="K1796" s="5">
        <v>0.84967752981025702</v>
      </c>
      <c r="L1796" s="5">
        <f t="shared" si="54"/>
        <v>1.7190523645495512</v>
      </c>
      <c r="M1796" s="5">
        <f t="shared" si="55"/>
        <v>52.366357290262371</v>
      </c>
    </row>
    <row r="1797" spans="1:13" x14ac:dyDescent="0.25">
      <c r="A1797" s="5">
        <v>65</v>
      </c>
      <c r="B1797" s="5" t="s">
        <v>1030</v>
      </c>
      <c r="C1797" s="5" t="s">
        <v>1030</v>
      </c>
      <c r="E1797" s="5" t="s">
        <v>7</v>
      </c>
      <c r="F1797" s="5" t="s">
        <v>1175</v>
      </c>
      <c r="G1797" s="5">
        <v>1</v>
      </c>
      <c r="H1797" s="5">
        <v>4774</v>
      </c>
      <c r="I1797" s="5">
        <v>2580</v>
      </c>
      <c r="J1797" s="5">
        <v>0.80255891732130358</v>
      </c>
      <c r="K1797" s="5">
        <v>0.85079693355609476</v>
      </c>
      <c r="L1797" s="5">
        <f t="shared" ref="L1797:L1860" si="56">$O$5+$O$6*K1797</f>
        <v>1.7196469121626476</v>
      </c>
      <c r="M1797" s="5">
        <f t="shared" ref="M1797:M1860" si="57">10^L1797</f>
        <v>52.438095742231141</v>
      </c>
    </row>
    <row r="1798" spans="1:13" x14ac:dyDescent="0.25">
      <c r="A1798" s="5">
        <v>65</v>
      </c>
      <c r="B1798" s="5" t="s">
        <v>1030</v>
      </c>
      <c r="C1798" s="5" t="s">
        <v>1030</v>
      </c>
      <c r="E1798" s="5" t="s">
        <v>7</v>
      </c>
      <c r="F1798" s="5" t="s">
        <v>1175</v>
      </c>
      <c r="G1798" s="5">
        <v>1</v>
      </c>
      <c r="H1798" s="5">
        <v>4775</v>
      </c>
      <c r="I1798" s="5">
        <v>2581</v>
      </c>
      <c r="J1798" s="5">
        <v>0.80287003188924322</v>
      </c>
      <c r="K1798" s="5">
        <v>0.85191740442230168</v>
      </c>
      <c r="L1798" s="5">
        <f t="shared" si="56"/>
        <v>1.7202420265541476</v>
      </c>
      <c r="M1798" s="5">
        <f t="shared" si="57"/>
        <v>52.51000099956358</v>
      </c>
    </row>
    <row r="1799" spans="1:13" x14ac:dyDescent="0.25">
      <c r="A1799" s="5">
        <v>65</v>
      </c>
      <c r="B1799" s="5" t="s">
        <v>1030</v>
      </c>
      <c r="C1799" s="5" t="s">
        <v>1030</v>
      </c>
      <c r="E1799" s="5" t="s">
        <v>7</v>
      </c>
      <c r="F1799" s="5" t="s">
        <v>1175</v>
      </c>
      <c r="G1799" s="5">
        <v>1</v>
      </c>
      <c r="H1799" s="5">
        <v>4776</v>
      </c>
      <c r="I1799" s="5">
        <v>2582</v>
      </c>
      <c r="J1799" s="5">
        <v>0.80318114645718286</v>
      </c>
      <c r="K1799" s="5">
        <v>0.85303894585476558</v>
      </c>
      <c r="L1799" s="5">
        <f t="shared" si="56"/>
        <v>1.7208377095542622</v>
      </c>
      <c r="M1799" s="5">
        <f t="shared" si="57"/>
        <v>52.582073700391746</v>
      </c>
    </row>
    <row r="1800" spans="1:13" x14ac:dyDescent="0.25">
      <c r="A1800" s="5">
        <v>65</v>
      </c>
      <c r="B1800" s="5" t="s">
        <v>1030</v>
      </c>
      <c r="C1800" s="5" t="s">
        <v>1030</v>
      </c>
      <c r="E1800" s="5" t="s">
        <v>7</v>
      </c>
      <c r="F1800" s="5" t="s">
        <v>1175</v>
      </c>
      <c r="G1800" s="5">
        <v>1</v>
      </c>
      <c r="H1800" s="5">
        <v>4777</v>
      </c>
      <c r="I1800" s="5">
        <v>2583</v>
      </c>
      <c r="J1800" s="5">
        <v>0.8034922610251225</v>
      </c>
      <c r="K1800" s="5">
        <v>0.85416156131465248</v>
      </c>
      <c r="L1800" s="5">
        <f t="shared" si="56"/>
        <v>1.721433963001316</v>
      </c>
      <c r="M1800" s="5">
        <f t="shared" si="57"/>
        <v>52.654314486275823</v>
      </c>
    </row>
    <row r="1801" spans="1:13" x14ac:dyDescent="0.25">
      <c r="A1801" s="5">
        <v>65</v>
      </c>
      <c r="B1801" s="5" t="s">
        <v>1030</v>
      </c>
      <c r="C1801" s="5" t="s">
        <v>1030</v>
      </c>
      <c r="E1801" s="5" t="s">
        <v>7</v>
      </c>
      <c r="F1801" s="5" t="s">
        <v>1175</v>
      </c>
      <c r="G1801" s="5">
        <v>1</v>
      </c>
      <c r="H1801" s="5">
        <v>4778</v>
      </c>
      <c r="I1801" s="5">
        <v>2584</v>
      </c>
      <c r="J1801" s="5">
        <v>0.80380337559306214</v>
      </c>
      <c r="K1801" s="5">
        <v>0.85528525427849744</v>
      </c>
      <c r="L1801" s="5">
        <f t="shared" si="56"/>
        <v>1.7220307887417974</v>
      </c>
      <c r="M1801" s="5">
        <f t="shared" si="57"/>
        <v>52.726724002227755</v>
      </c>
    </row>
    <row r="1802" spans="1:13" x14ac:dyDescent="0.25">
      <c r="A1802" s="5">
        <v>65</v>
      </c>
      <c r="B1802" s="5" t="s">
        <v>1030</v>
      </c>
      <c r="C1802" s="5" t="s">
        <v>1030</v>
      </c>
      <c r="E1802" s="5" t="s">
        <v>7</v>
      </c>
      <c r="F1802" s="5" t="s">
        <v>1175</v>
      </c>
      <c r="G1802" s="5">
        <v>1</v>
      </c>
      <c r="H1802" s="5">
        <v>4779</v>
      </c>
      <c r="I1802" s="5">
        <v>2585</v>
      </c>
      <c r="J1802" s="5">
        <v>0.80411449016100178</v>
      </c>
      <c r="K1802" s="5">
        <v>0.85641002823829981</v>
      </c>
      <c r="L1802" s="5">
        <f t="shared" si="56"/>
        <v>1.7226281886304076</v>
      </c>
      <c r="M1802" s="5">
        <f t="shared" si="57"/>
        <v>52.799302896735263</v>
      </c>
    </row>
    <row r="1803" spans="1:13" x14ac:dyDescent="0.25">
      <c r="A1803" s="5">
        <v>65</v>
      </c>
      <c r="B1803" s="5" t="s">
        <v>1030</v>
      </c>
      <c r="C1803" s="5" t="s">
        <v>1030</v>
      </c>
      <c r="E1803" s="5" t="s">
        <v>7</v>
      </c>
      <c r="F1803" s="5" t="s">
        <v>1175</v>
      </c>
      <c r="G1803" s="5">
        <v>1</v>
      </c>
      <c r="H1803" s="5">
        <v>4781</v>
      </c>
      <c r="I1803" s="5">
        <v>2586</v>
      </c>
      <c r="J1803" s="5">
        <v>0.80442560472894142</v>
      </c>
      <c r="K1803" s="5">
        <v>0.85753588670162073</v>
      </c>
      <c r="L1803" s="5">
        <f t="shared" si="56"/>
        <v>1.7232261645301137</v>
      </c>
      <c r="M1803" s="5">
        <f t="shared" si="57"/>
        <v>52.872051821786208</v>
      </c>
    </row>
    <row r="1804" spans="1:13" x14ac:dyDescent="0.25">
      <c r="A1804" s="5">
        <v>65</v>
      </c>
      <c r="B1804" s="5" t="s">
        <v>1028</v>
      </c>
      <c r="C1804" s="5" t="s">
        <v>1028</v>
      </c>
      <c r="E1804" s="5" t="s">
        <v>7</v>
      </c>
      <c r="F1804" s="5" t="s">
        <v>1175</v>
      </c>
      <c r="G1804" s="5">
        <v>1</v>
      </c>
      <c r="H1804" s="5">
        <v>4835</v>
      </c>
      <c r="I1804" s="5">
        <v>2587</v>
      </c>
      <c r="J1804" s="5">
        <v>0.80473671929688106</v>
      </c>
      <c r="K1804" s="5">
        <v>0.85866283319167724</v>
      </c>
      <c r="L1804" s="5">
        <f t="shared" si="56"/>
        <v>1.723824718312198</v>
      </c>
      <c r="M1804" s="5">
        <f t="shared" si="57"/>
        <v>52.944971432892821</v>
      </c>
    </row>
    <row r="1805" spans="1:13" x14ac:dyDescent="0.25">
      <c r="A1805" s="5">
        <v>65</v>
      </c>
      <c r="B1805" s="5" t="s">
        <v>1028</v>
      </c>
      <c r="C1805" s="5" t="s">
        <v>1028</v>
      </c>
      <c r="E1805" s="5" t="s">
        <v>7</v>
      </c>
      <c r="F1805" s="5" t="s">
        <v>1175</v>
      </c>
      <c r="G1805" s="5">
        <v>1</v>
      </c>
      <c r="H1805" s="5">
        <v>4836</v>
      </c>
      <c r="I1805" s="5">
        <v>2588</v>
      </c>
      <c r="J1805" s="5">
        <v>0.80504783386482071</v>
      </c>
      <c r="K1805" s="5">
        <v>0.8597908712474418</v>
      </c>
      <c r="L1805" s="5">
        <f t="shared" si="56"/>
        <v>1.7244238518563104</v>
      </c>
      <c r="M1805" s="5">
        <f t="shared" si="57"/>
        <v>53.018062389116487</v>
      </c>
    </row>
    <row r="1806" spans="1:13" x14ac:dyDescent="0.25">
      <c r="A1806" s="5">
        <v>65</v>
      </c>
      <c r="B1806" s="5" t="s">
        <v>1028</v>
      </c>
      <c r="C1806" s="5" t="s">
        <v>1028</v>
      </c>
      <c r="E1806" s="5" t="s">
        <v>7</v>
      </c>
      <c r="F1806" s="5" t="s">
        <v>1175</v>
      </c>
      <c r="G1806" s="5">
        <v>1</v>
      </c>
      <c r="H1806" s="5">
        <v>4837</v>
      </c>
      <c r="I1806" s="5">
        <v>2589</v>
      </c>
      <c r="J1806" s="5">
        <v>0.80535894843276035</v>
      </c>
      <c r="K1806" s="5">
        <v>0.86092000442373862</v>
      </c>
      <c r="L1806" s="5">
        <f t="shared" si="56"/>
        <v>1.725023567050521</v>
      </c>
      <c r="M1806" s="5">
        <f t="shared" si="57"/>
        <v>53.091325353092536</v>
      </c>
    </row>
    <row r="1807" spans="1:13" x14ac:dyDescent="0.25">
      <c r="A1807" s="5">
        <v>65</v>
      </c>
      <c r="B1807" s="5" t="s">
        <v>1028</v>
      </c>
      <c r="C1807" s="5" t="s">
        <v>1028</v>
      </c>
      <c r="E1807" s="5" t="s">
        <v>7</v>
      </c>
      <c r="F1807" s="5" t="s">
        <v>1175</v>
      </c>
      <c r="G1807" s="5">
        <v>1</v>
      </c>
      <c r="H1807" s="5">
        <v>4838</v>
      </c>
      <c r="I1807" s="5">
        <v>2590</v>
      </c>
      <c r="J1807" s="5">
        <v>0.80567006300069999</v>
      </c>
      <c r="K1807" s="5">
        <v>0.86205023629134292</v>
      </c>
      <c r="L1807" s="5">
        <f t="shared" si="56"/>
        <v>1.7256238657913714</v>
      </c>
      <c r="M1807" s="5">
        <f t="shared" si="57"/>
        <v>53.164760991055211</v>
      </c>
    </row>
    <row r="1808" spans="1:13" x14ac:dyDescent="0.25">
      <c r="A1808" s="5">
        <v>65</v>
      </c>
      <c r="B1808" s="5" t="s">
        <v>1028</v>
      </c>
      <c r="C1808" s="5" t="s">
        <v>1028</v>
      </c>
      <c r="E1808" s="5" t="s">
        <v>7</v>
      </c>
      <c r="F1808" s="5" t="s">
        <v>1175</v>
      </c>
      <c r="G1808" s="5">
        <v>1</v>
      </c>
      <c r="H1808" s="5">
        <v>4839</v>
      </c>
      <c r="I1808" s="5">
        <v>2591</v>
      </c>
      <c r="J1808" s="5">
        <v>0.80598117756863963</v>
      </c>
      <c r="K1808" s="5">
        <v>0.86318157043707977</v>
      </c>
      <c r="L1808" s="5">
        <f t="shared" si="56"/>
        <v>1.7262247499839276</v>
      </c>
      <c r="M1808" s="5">
        <f t="shared" si="57"/>
        <v>53.238369972862962</v>
      </c>
    </row>
    <row r="1809" spans="1:13" x14ac:dyDescent="0.25">
      <c r="A1809" s="5">
        <v>65</v>
      </c>
      <c r="B1809" s="5" t="s">
        <v>1028</v>
      </c>
      <c r="C1809" s="5" t="s">
        <v>1028</v>
      </c>
      <c r="E1809" s="5" t="s">
        <v>7</v>
      </c>
      <c r="F1809" s="5" t="s">
        <v>1175</v>
      </c>
      <c r="G1809" s="5">
        <v>1</v>
      </c>
      <c r="H1809" s="5">
        <v>4840</v>
      </c>
      <c r="I1809" s="5">
        <v>2592</v>
      </c>
      <c r="J1809" s="5">
        <v>0.80629229213657927</v>
      </c>
      <c r="K1809" s="5">
        <v>0.8643140104639262</v>
      </c>
      <c r="L1809" s="5">
        <f t="shared" si="56"/>
        <v>1.7268262215418348</v>
      </c>
      <c r="M1809" s="5">
        <f t="shared" si="57"/>
        <v>53.312152972024137</v>
      </c>
    </row>
    <row r="1810" spans="1:13" x14ac:dyDescent="0.25">
      <c r="A1810" s="5">
        <v>65</v>
      </c>
      <c r="B1810" s="5" t="s">
        <v>1028</v>
      </c>
      <c r="C1810" s="5" t="s">
        <v>1028</v>
      </c>
      <c r="E1810" s="5" t="s">
        <v>7</v>
      </c>
      <c r="F1810" s="5" t="s">
        <v>1175</v>
      </c>
      <c r="G1810" s="5">
        <v>1</v>
      </c>
      <c r="H1810" s="5">
        <v>4841</v>
      </c>
      <c r="I1810" s="5">
        <v>2593</v>
      </c>
      <c r="J1810" s="5">
        <v>0.80660340670451891</v>
      </c>
      <c r="K1810" s="5">
        <v>0.86544755999110956</v>
      </c>
      <c r="L1810" s="5">
        <f t="shared" si="56"/>
        <v>1.7274282823873692</v>
      </c>
      <c r="M1810" s="5">
        <f t="shared" si="57"/>
        <v>53.386110665722342</v>
      </c>
    </row>
    <row r="1811" spans="1:13" x14ac:dyDescent="0.25">
      <c r="A1811" s="5">
        <v>65</v>
      </c>
      <c r="B1811" s="5" t="s">
        <v>1028</v>
      </c>
      <c r="C1811" s="5" t="s">
        <v>1028</v>
      </c>
      <c r="E1811" s="5" t="s">
        <v>7</v>
      </c>
      <c r="F1811" s="5" t="s">
        <v>1175</v>
      </c>
      <c r="G1811" s="5">
        <v>1</v>
      </c>
      <c r="H1811" s="5">
        <v>4842</v>
      </c>
      <c r="I1811" s="5">
        <v>2594</v>
      </c>
      <c r="J1811" s="5">
        <v>0.80691452127245855</v>
      </c>
      <c r="K1811" s="5">
        <v>0.86658222265421125</v>
      </c>
      <c r="L1811" s="5">
        <f t="shared" si="56"/>
        <v>1.7280309344514926</v>
      </c>
      <c r="M1811" s="5">
        <f t="shared" si="57"/>
        <v>53.460243734842607</v>
      </c>
    </row>
    <row r="1812" spans="1:13" x14ac:dyDescent="0.25">
      <c r="A1812" s="5">
        <v>65</v>
      </c>
      <c r="B1812" s="5" t="s">
        <v>1028</v>
      </c>
      <c r="C1812" s="5" t="s">
        <v>1028</v>
      </c>
      <c r="E1812" s="5" t="s">
        <v>7</v>
      </c>
      <c r="F1812" s="5" t="s">
        <v>1175</v>
      </c>
      <c r="G1812" s="5">
        <v>1</v>
      </c>
      <c r="H1812" s="5">
        <v>4843</v>
      </c>
      <c r="I1812" s="5">
        <v>2595</v>
      </c>
      <c r="J1812" s="5">
        <v>0.80722563584039819</v>
      </c>
      <c r="K1812" s="5">
        <v>0.8677180021052695</v>
      </c>
      <c r="L1812" s="5">
        <f t="shared" si="56"/>
        <v>1.728634179673908</v>
      </c>
      <c r="M1812" s="5">
        <f t="shared" si="57"/>
        <v>53.534552863997511</v>
      </c>
    </row>
    <row r="1813" spans="1:13" x14ac:dyDescent="0.25">
      <c r="A1813" s="5">
        <v>65</v>
      </c>
      <c r="B1813" s="5" t="s">
        <v>1028</v>
      </c>
      <c r="C1813" s="5" t="s">
        <v>1028</v>
      </c>
      <c r="E1813" s="5" t="s">
        <v>7</v>
      </c>
      <c r="F1813" s="5" t="s">
        <v>1175</v>
      </c>
      <c r="G1813" s="5">
        <v>1</v>
      </c>
      <c r="H1813" s="5">
        <v>4844</v>
      </c>
      <c r="I1813" s="5">
        <v>2596</v>
      </c>
      <c r="J1813" s="5">
        <v>0.80753675040833783</v>
      </c>
      <c r="K1813" s="5">
        <v>0.86885490201288174</v>
      </c>
      <c r="L1813" s="5">
        <f t="shared" si="56"/>
        <v>1.7292380200031132</v>
      </c>
      <c r="M1813" s="5">
        <f t="shared" si="57"/>
        <v>53.609038741553483</v>
      </c>
    </row>
    <row r="1814" spans="1:13" x14ac:dyDescent="0.25">
      <c r="A1814" s="5">
        <v>65</v>
      </c>
      <c r="B1814" s="5" t="s">
        <v>1028</v>
      </c>
      <c r="C1814" s="5" t="s">
        <v>1028</v>
      </c>
      <c r="E1814" s="5" t="s">
        <v>7</v>
      </c>
      <c r="F1814" s="5" t="s">
        <v>1175</v>
      </c>
      <c r="G1814" s="5">
        <v>1</v>
      </c>
      <c r="H1814" s="5">
        <v>4845</v>
      </c>
      <c r="I1814" s="5">
        <v>2597</v>
      </c>
      <c r="J1814" s="5">
        <v>0.80784786497627747</v>
      </c>
      <c r="K1814" s="5">
        <v>0.86999292606230871</v>
      </c>
      <c r="L1814" s="5">
        <f t="shared" si="56"/>
        <v>1.7298424573964566</v>
      </c>
      <c r="M1814" s="5">
        <f t="shared" si="57"/>
        <v>53.683702059657463</v>
      </c>
    </row>
    <row r="1815" spans="1:13" x14ac:dyDescent="0.25">
      <c r="A1815" s="5">
        <v>65</v>
      </c>
      <c r="B1815" s="5" t="s">
        <v>1028</v>
      </c>
      <c r="C1815" s="5" t="s">
        <v>1028</v>
      </c>
      <c r="E1815" s="5" t="s">
        <v>7</v>
      </c>
      <c r="F1815" s="5" t="s">
        <v>1175</v>
      </c>
      <c r="G1815" s="5">
        <v>1</v>
      </c>
      <c r="H1815" s="5">
        <v>4846</v>
      </c>
      <c r="I1815" s="5">
        <v>2598</v>
      </c>
      <c r="J1815" s="5">
        <v>0.80815897954421712</v>
      </c>
      <c r="K1815" s="5">
        <v>0.8711320779555809</v>
      </c>
      <c r="L1815" s="5">
        <f t="shared" si="56"/>
        <v>1.7304474938201932</v>
      </c>
      <c r="M1815" s="5">
        <f t="shared" si="57"/>
        <v>53.758543514263749</v>
      </c>
    </row>
    <row r="1816" spans="1:13" x14ac:dyDescent="0.25">
      <c r="A1816" s="5">
        <v>65</v>
      </c>
      <c r="B1816" s="5" t="s">
        <v>1028</v>
      </c>
      <c r="C1816" s="5" t="s">
        <v>1028</v>
      </c>
      <c r="E1816" s="5" t="s">
        <v>7</v>
      </c>
      <c r="F1816" s="5" t="s">
        <v>1175</v>
      </c>
      <c r="G1816" s="5">
        <v>1</v>
      </c>
      <c r="H1816" s="5">
        <v>4847</v>
      </c>
      <c r="I1816" s="5">
        <v>2599</v>
      </c>
      <c r="J1816" s="5">
        <v>0.80847009411215676</v>
      </c>
      <c r="K1816" s="5">
        <v>0.87227236141160347</v>
      </c>
      <c r="L1816" s="5">
        <f t="shared" si="56"/>
        <v>1.7310531312495412</v>
      </c>
      <c r="M1816" s="5">
        <f t="shared" si="57"/>
        <v>53.833563805161042</v>
      </c>
    </row>
    <row r="1817" spans="1:13" x14ac:dyDescent="0.25">
      <c r="A1817" s="5">
        <v>65</v>
      </c>
      <c r="B1817" s="5" t="s">
        <v>1028</v>
      </c>
      <c r="C1817" s="5" t="s">
        <v>1028</v>
      </c>
      <c r="E1817" s="5" t="s">
        <v>7</v>
      </c>
      <c r="F1817" s="5" t="s">
        <v>1175</v>
      </c>
      <c r="G1817" s="5">
        <v>1</v>
      </c>
      <c r="H1817" s="5">
        <v>4848</v>
      </c>
      <c r="I1817" s="5">
        <v>2600</v>
      </c>
      <c r="J1817" s="5">
        <v>0.8087812086800964</v>
      </c>
      <c r="K1817" s="5">
        <v>0.87341378016626248</v>
      </c>
      <c r="L1817" s="5">
        <f t="shared" si="56"/>
        <v>1.7316593716687367</v>
      </c>
      <c r="M1817" s="5">
        <f t="shared" si="57"/>
        <v>53.908763635999684</v>
      </c>
    </row>
    <row r="1818" spans="1:13" x14ac:dyDescent="0.25">
      <c r="A1818" s="5">
        <v>65</v>
      </c>
      <c r="B1818" s="5" t="s">
        <v>1028</v>
      </c>
      <c r="C1818" s="5" t="s">
        <v>1028</v>
      </c>
      <c r="E1818" s="5" t="s">
        <v>7</v>
      </c>
      <c r="F1818" s="5" t="s">
        <v>1175</v>
      </c>
      <c r="G1818" s="5">
        <v>1</v>
      </c>
      <c r="H1818" s="5">
        <v>4849</v>
      </c>
      <c r="I1818" s="5">
        <v>2601</v>
      </c>
      <c r="J1818" s="5">
        <v>0.80909232324803604</v>
      </c>
      <c r="K1818" s="5">
        <v>0.87455633797253451</v>
      </c>
      <c r="L1818" s="5">
        <f t="shared" si="56"/>
        <v>1.7322662170710945</v>
      </c>
      <c r="M1818" s="5">
        <f t="shared" si="57"/>
        <v>53.984143714319451</v>
      </c>
    </row>
    <row r="1819" spans="1:13" x14ac:dyDescent="0.25">
      <c r="A1819" s="5">
        <v>65</v>
      </c>
      <c r="B1819" s="5" t="s">
        <v>1028</v>
      </c>
      <c r="C1819" s="5" t="s">
        <v>1028</v>
      </c>
      <c r="E1819" s="5" t="s">
        <v>7</v>
      </c>
      <c r="F1819" s="5" t="s">
        <v>1175</v>
      </c>
      <c r="G1819" s="5">
        <v>1</v>
      </c>
      <c r="H1819" s="5">
        <v>4850</v>
      </c>
      <c r="I1819" s="5">
        <v>2602</v>
      </c>
      <c r="J1819" s="5">
        <v>0.80940343781597568</v>
      </c>
      <c r="K1819" s="5">
        <v>0.87570003860059353</v>
      </c>
      <c r="L1819" s="5">
        <f t="shared" si="56"/>
        <v>1.7328736694590623</v>
      </c>
      <c r="M1819" s="5">
        <f t="shared" si="57"/>
        <v>54.059704751577115</v>
      </c>
    </row>
    <row r="1820" spans="1:13" x14ac:dyDescent="0.25">
      <c r="A1820" s="5">
        <v>65</v>
      </c>
      <c r="B1820" s="5" t="s">
        <v>1028</v>
      </c>
      <c r="C1820" s="5" t="s">
        <v>1028</v>
      </c>
      <c r="E1820" s="5" t="s">
        <v>7</v>
      </c>
      <c r="F1820" s="5" t="s">
        <v>1175</v>
      </c>
      <c r="G1820" s="5">
        <v>1</v>
      </c>
      <c r="H1820" s="5">
        <v>4851</v>
      </c>
      <c r="I1820" s="5">
        <v>2603</v>
      </c>
      <c r="J1820" s="5">
        <v>0.80971455238391543</v>
      </c>
      <c r="K1820" s="5">
        <v>0.87684488583791897</v>
      </c>
      <c r="L1820" s="5">
        <f t="shared" si="56"/>
        <v>1.7334817308442796</v>
      </c>
      <c r="M1820" s="5">
        <f t="shared" si="57"/>
        <v>54.135447463174387</v>
      </c>
    </row>
    <row r="1821" spans="1:13" x14ac:dyDescent="0.25">
      <c r="A1821" s="5">
        <v>65</v>
      </c>
      <c r="B1821" s="5" t="s">
        <v>1028</v>
      </c>
      <c r="C1821" s="5" t="s">
        <v>1028</v>
      </c>
      <c r="E1821" s="5" t="s">
        <v>7</v>
      </c>
      <c r="F1821" s="5" t="s">
        <v>1175</v>
      </c>
      <c r="G1821" s="5">
        <v>1</v>
      </c>
      <c r="H1821" s="5">
        <v>4852</v>
      </c>
      <c r="I1821" s="5">
        <v>2604</v>
      </c>
      <c r="J1821" s="5">
        <v>0.81002566695185507</v>
      </c>
      <c r="K1821" s="5">
        <v>0.87799088348940835</v>
      </c>
      <c r="L1821" s="5">
        <f t="shared" si="56"/>
        <v>1.7340904032476376</v>
      </c>
      <c r="M1821" s="5">
        <f t="shared" si="57"/>
        <v>54.211372568486567</v>
      </c>
    </row>
    <row r="1822" spans="1:13" x14ac:dyDescent="0.25">
      <c r="A1822" s="5">
        <v>65</v>
      </c>
      <c r="B1822" s="5" t="s">
        <v>1028</v>
      </c>
      <c r="C1822" s="5" t="s">
        <v>1028</v>
      </c>
      <c r="E1822" s="5" t="s">
        <v>7</v>
      </c>
      <c r="F1822" s="5" t="s">
        <v>1175</v>
      </c>
      <c r="G1822" s="5">
        <v>1</v>
      </c>
      <c r="H1822" s="5">
        <v>4853</v>
      </c>
      <c r="I1822" s="5">
        <v>2605</v>
      </c>
      <c r="J1822" s="5">
        <v>0.81033678151979471</v>
      </c>
      <c r="K1822" s="5">
        <v>0.87913803537748936</v>
      </c>
      <c r="L1822" s="5">
        <f t="shared" si="56"/>
        <v>1.7346996886993378</v>
      </c>
      <c r="M1822" s="5">
        <f t="shared" si="57"/>
        <v>54.287480790890882</v>
      </c>
    </row>
    <row r="1823" spans="1:13" x14ac:dyDescent="0.25">
      <c r="A1823" s="5">
        <v>65</v>
      </c>
      <c r="B1823" s="5" t="s">
        <v>1028</v>
      </c>
      <c r="C1823" s="5" t="s">
        <v>1028</v>
      </c>
      <c r="E1823" s="5" t="s">
        <v>7</v>
      </c>
      <c r="F1823" s="5" t="s">
        <v>1175</v>
      </c>
      <c r="G1823" s="5">
        <v>1</v>
      </c>
      <c r="H1823" s="5">
        <v>4854</v>
      </c>
      <c r="I1823" s="5">
        <v>2606</v>
      </c>
      <c r="J1823" s="5">
        <v>0.81064789608773435</v>
      </c>
      <c r="K1823" s="5">
        <v>0.88028634534222627</v>
      </c>
      <c r="L1823" s="5">
        <f t="shared" si="56"/>
        <v>1.7353095892389487</v>
      </c>
      <c r="M1823" s="5">
        <f t="shared" si="57"/>
        <v>54.363772857794999</v>
      </c>
    </row>
    <row r="1824" spans="1:13" x14ac:dyDescent="0.25">
      <c r="A1824" s="5">
        <v>65</v>
      </c>
      <c r="B1824" s="5" t="s">
        <v>1028</v>
      </c>
      <c r="C1824" s="5" t="s">
        <v>1028</v>
      </c>
      <c r="E1824" s="5" t="s">
        <v>7</v>
      </c>
      <c r="F1824" s="5" t="s">
        <v>1175</v>
      </c>
      <c r="G1824" s="5">
        <v>1</v>
      </c>
      <c r="H1824" s="5">
        <v>4855</v>
      </c>
      <c r="I1824" s="5">
        <v>2607</v>
      </c>
      <c r="J1824" s="5">
        <v>0.810959010655674</v>
      </c>
      <c r="K1824" s="5">
        <v>0.88143581724143871</v>
      </c>
      <c r="L1824" s="5">
        <f t="shared" si="56"/>
        <v>1.7359201069154699</v>
      </c>
      <c r="M1824" s="5">
        <f t="shared" si="57"/>
        <v>54.440249500666475</v>
      </c>
    </row>
    <row r="1825" spans="1:13" x14ac:dyDescent="0.25">
      <c r="A1825" s="5">
        <v>65</v>
      </c>
      <c r="B1825" s="5" t="s">
        <v>1028</v>
      </c>
      <c r="C1825" s="5" t="s">
        <v>1028</v>
      </c>
      <c r="E1825" s="5" t="s">
        <v>7</v>
      </c>
      <c r="F1825" s="5" t="s">
        <v>1175</v>
      </c>
      <c r="G1825" s="5">
        <v>1</v>
      </c>
      <c r="H1825" s="5">
        <v>4856</v>
      </c>
      <c r="I1825" s="5">
        <v>2608</v>
      </c>
      <c r="J1825" s="5">
        <v>0.81127012522361364</v>
      </c>
      <c r="K1825" s="5">
        <v>0.88258645495081312</v>
      </c>
      <c r="L1825" s="5">
        <f t="shared" si="56"/>
        <v>1.7365312437873903</v>
      </c>
      <c r="M1825" s="5">
        <f t="shared" si="57"/>
        <v>54.516911455061944</v>
      </c>
    </row>
    <row r="1826" spans="1:13" x14ac:dyDescent="0.25">
      <c r="A1826" s="5">
        <v>65</v>
      </c>
      <c r="B1826" s="5" t="s">
        <v>1028</v>
      </c>
      <c r="C1826" s="5" t="s">
        <v>1028</v>
      </c>
      <c r="E1826" s="5" t="s">
        <v>7</v>
      </c>
      <c r="F1826" s="5" t="s">
        <v>1175</v>
      </c>
      <c r="G1826" s="5">
        <v>1</v>
      </c>
      <c r="H1826" s="5">
        <v>4857</v>
      </c>
      <c r="I1826" s="5">
        <v>2609</v>
      </c>
      <c r="J1826" s="5">
        <v>0.81158123979155328</v>
      </c>
      <c r="K1826" s="5">
        <v>0.88373826236401642</v>
      </c>
      <c r="L1826" s="5">
        <f t="shared" si="56"/>
        <v>1.7371430019227485</v>
      </c>
      <c r="M1826" s="5">
        <f t="shared" si="57"/>
        <v>54.59375946065645</v>
      </c>
    </row>
    <row r="1827" spans="1:13" x14ac:dyDescent="0.25">
      <c r="A1827" s="5">
        <v>65</v>
      </c>
      <c r="B1827" s="5" t="s">
        <v>1028</v>
      </c>
      <c r="C1827" s="5" t="s">
        <v>1028</v>
      </c>
      <c r="E1827" s="5" t="s">
        <v>7</v>
      </c>
      <c r="F1827" s="5" t="s">
        <v>1175</v>
      </c>
      <c r="G1827" s="5">
        <v>1</v>
      </c>
      <c r="H1827" s="5">
        <v>4858</v>
      </c>
      <c r="I1827" s="5">
        <v>2610</v>
      </c>
      <c r="J1827" s="5">
        <v>0.81189235435949292</v>
      </c>
      <c r="K1827" s="5">
        <v>0.88489124339281355</v>
      </c>
      <c r="L1827" s="5">
        <f t="shared" si="56"/>
        <v>1.7377553833991957</v>
      </c>
      <c r="M1827" s="5">
        <f t="shared" si="57"/>
        <v>54.670794261273556</v>
      </c>
    </row>
    <row r="1828" spans="1:13" x14ac:dyDescent="0.25">
      <c r="A1828" s="5">
        <v>65</v>
      </c>
      <c r="B1828" s="5" t="s">
        <v>1028</v>
      </c>
      <c r="C1828" s="5" t="s">
        <v>1028</v>
      </c>
      <c r="E1828" s="5" t="s">
        <v>7</v>
      </c>
      <c r="F1828" s="5" t="s">
        <v>1175</v>
      </c>
      <c r="G1828" s="5">
        <v>1</v>
      </c>
      <c r="H1828" s="5">
        <v>4859</v>
      </c>
      <c r="I1828" s="5">
        <v>2611</v>
      </c>
      <c r="J1828" s="5">
        <v>0.81220346892743256</v>
      </c>
      <c r="K1828" s="5">
        <v>0.88604540196718151</v>
      </c>
      <c r="L1828" s="5">
        <f t="shared" si="56"/>
        <v>1.7383683903040561</v>
      </c>
      <c r="M1828" s="5">
        <f t="shared" si="57"/>
        <v>54.748016604915172</v>
      </c>
    </row>
    <row r="1829" spans="1:13" x14ac:dyDescent="0.25">
      <c r="A1829" s="5">
        <v>65</v>
      </c>
      <c r="B1829" s="5" t="s">
        <v>1028</v>
      </c>
      <c r="C1829" s="5" t="s">
        <v>1028</v>
      </c>
      <c r="E1829" s="5" t="s">
        <v>7</v>
      </c>
      <c r="F1829" s="5" t="s">
        <v>1175</v>
      </c>
      <c r="G1829" s="5">
        <v>1</v>
      </c>
      <c r="H1829" s="5">
        <v>4860</v>
      </c>
      <c r="I1829" s="5">
        <v>2612</v>
      </c>
      <c r="J1829" s="5">
        <v>0.8125145834953722</v>
      </c>
      <c r="K1829" s="5">
        <v>0.88720074203543042</v>
      </c>
      <c r="L1829" s="5">
        <f t="shared" si="56"/>
        <v>1.738982024734391</v>
      </c>
      <c r="M1829" s="5">
        <f t="shared" si="57"/>
        <v>54.82542724379207</v>
      </c>
    </row>
    <row r="1830" spans="1:13" x14ac:dyDescent="0.25">
      <c r="A1830" s="5">
        <v>65</v>
      </c>
      <c r="B1830" s="5" t="s">
        <v>1028</v>
      </c>
      <c r="C1830" s="5" t="s">
        <v>1028</v>
      </c>
      <c r="E1830" s="5" t="s">
        <v>7</v>
      </c>
      <c r="F1830" s="5" t="s">
        <v>1175</v>
      </c>
      <c r="G1830" s="5">
        <v>1</v>
      </c>
      <c r="H1830" s="5">
        <v>4861</v>
      </c>
      <c r="I1830" s="5">
        <v>2613</v>
      </c>
      <c r="J1830" s="5">
        <v>0.81282569806331184</v>
      </c>
      <c r="K1830" s="5">
        <v>0.88835726756431788</v>
      </c>
      <c r="L1830" s="5">
        <f t="shared" si="56"/>
        <v>1.7395962887970597</v>
      </c>
      <c r="M1830" s="5">
        <f t="shared" si="57"/>
        <v>54.903026934354394</v>
      </c>
    </row>
    <row r="1831" spans="1:13" x14ac:dyDescent="0.25">
      <c r="A1831" s="5">
        <v>65</v>
      </c>
      <c r="B1831" s="5" t="s">
        <v>1028</v>
      </c>
      <c r="C1831" s="5" t="s">
        <v>1028</v>
      </c>
      <c r="E1831" s="5" t="s">
        <v>7</v>
      </c>
      <c r="F1831" s="5" t="s">
        <v>1175</v>
      </c>
      <c r="G1831" s="5">
        <v>1</v>
      </c>
      <c r="H1831" s="5">
        <v>4864</v>
      </c>
      <c r="I1831" s="5">
        <v>2614</v>
      </c>
      <c r="J1831" s="5">
        <v>0.81313681263125148</v>
      </c>
      <c r="K1831" s="5">
        <v>0.88951498253917127</v>
      </c>
      <c r="L1831" s="5">
        <f t="shared" si="56"/>
        <v>1.7402111846087849</v>
      </c>
      <c r="M1831" s="5">
        <f t="shared" si="57"/>
        <v>54.980816437322652</v>
      </c>
    </row>
    <row r="1832" spans="1:13" x14ac:dyDescent="0.25">
      <c r="A1832" s="5">
        <v>65</v>
      </c>
      <c r="B1832" s="5" t="s">
        <v>1028</v>
      </c>
      <c r="C1832" s="5" t="s">
        <v>1028</v>
      </c>
      <c r="E1832" s="5" t="s">
        <v>7</v>
      </c>
      <c r="F1832" s="5" t="s">
        <v>1175</v>
      </c>
      <c r="G1832" s="5">
        <v>1</v>
      </c>
      <c r="H1832" s="5">
        <v>4865</v>
      </c>
      <c r="I1832" s="5">
        <v>2615</v>
      </c>
      <c r="J1832" s="5">
        <v>0.81344792719919112</v>
      </c>
      <c r="K1832" s="5">
        <v>0.89067389096400817</v>
      </c>
      <c r="L1832" s="5">
        <f t="shared" si="56"/>
        <v>1.7408267142962153</v>
      </c>
      <c r="M1832" s="5">
        <f t="shared" si="57"/>
        <v>55.058796517718925</v>
      </c>
    </row>
    <row r="1833" spans="1:13" x14ac:dyDescent="0.25">
      <c r="A1833" s="5">
        <v>65</v>
      </c>
      <c r="B1833" s="5" t="s">
        <v>1028</v>
      </c>
      <c r="C1833" s="5" t="s">
        <v>1028</v>
      </c>
      <c r="E1833" s="5" t="s">
        <v>7</v>
      </c>
      <c r="F1833" s="5" t="s">
        <v>1175</v>
      </c>
      <c r="G1833" s="5">
        <v>1</v>
      </c>
      <c r="H1833" s="5">
        <v>4866</v>
      </c>
      <c r="I1833" s="5">
        <v>2616</v>
      </c>
      <c r="J1833" s="5">
        <v>0.81375904176713076</v>
      </c>
      <c r="K1833" s="5">
        <v>0.89183399686165377</v>
      </c>
      <c r="L1833" s="5">
        <f t="shared" si="56"/>
        <v>1.7414428799959896</v>
      </c>
      <c r="M1833" s="5">
        <f t="shared" si="57"/>
        <v>55.136967944897933</v>
      </c>
    </row>
    <row r="1834" spans="1:13" x14ac:dyDescent="0.25">
      <c r="A1834" s="5">
        <v>65</v>
      </c>
      <c r="B1834" s="5" t="s">
        <v>1028</v>
      </c>
      <c r="C1834" s="5" t="s">
        <v>1028</v>
      </c>
      <c r="E1834" s="5" t="s">
        <v>7</v>
      </c>
      <c r="F1834" s="5" t="s">
        <v>1175</v>
      </c>
      <c r="G1834" s="5">
        <v>1</v>
      </c>
      <c r="H1834" s="5">
        <v>4867</v>
      </c>
      <c r="I1834" s="5">
        <v>2617</v>
      </c>
      <c r="J1834" s="5">
        <v>0.81407015633507041</v>
      </c>
      <c r="K1834" s="5">
        <v>0.89299530427386964</v>
      </c>
      <c r="L1834" s="5">
        <f t="shared" si="56"/>
        <v>1.7420596838548039</v>
      </c>
      <c r="M1834" s="5">
        <f t="shared" si="57"/>
        <v>55.215331492579423</v>
      </c>
    </row>
    <row r="1835" spans="1:13" x14ac:dyDescent="0.25">
      <c r="A1835" s="5">
        <v>65</v>
      </c>
      <c r="B1835" s="5" t="s">
        <v>1028</v>
      </c>
      <c r="C1835" s="5" t="s">
        <v>1028</v>
      </c>
      <c r="E1835" s="5" t="s">
        <v>7</v>
      </c>
      <c r="F1835" s="5" t="s">
        <v>1175</v>
      </c>
      <c r="G1835" s="5">
        <v>1</v>
      </c>
      <c r="H1835" s="5">
        <v>4868</v>
      </c>
      <c r="I1835" s="5">
        <v>2618</v>
      </c>
      <c r="J1835" s="5">
        <v>0.81438127090301005</v>
      </c>
      <c r="K1835" s="5">
        <v>0.89415781726147059</v>
      </c>
      <c r="L1835" s="5">
        <f t="shared" si="56"/>
        <v>1.7426771280294742</v>
      </c>
      <c r="M1835" s="5">
        <f t="shared" si="57"/>
        <v>55.293887938879472</v>
      </c>
    </row>
    <row r="1836" spans="1:13" x14ac:dyDescent="0.25">
      <c r="A1836" s="5">
        <v>65</v>
      </c>
      <c r="B1836" s="5" t="s">
        <v>1028</v>
      </c>
      <c r="C1836" s="5" t="s">
        <v>1028</v>
      </c>
      <c r="E1836" s="5" t="s">
        <v>7</v>
      </c>
      <c r="F1836" s="5" t="s">
        <v>1175</v>
      </c>
      <c r="G1836" s="5">
        <v>1</v>
      </c>
      <c r="H1836" s="5">
        <v>4869</v>
      </c>
      <c r="I1836" s="5">
        <v>2619</v>
      </c>
      <c r="J1836" s="5">
        <v>0.81469238547094969</v>
      </c>
      <c r="K1836" s="5">
        <v>0.89532153990445296</v>
      </c>
      <c r="L1836" s="5">
        <f t="shared" si="56"/>
        <v>1.7432952146870042</v>
      </c>
      <c r="M1836" s="5">
        <f t="shared" si="57"/>
        <v>55.372638066343342</v>
      </c>
    </row>
    <row r="1837" spans="1:13" x14ac:dyDescent="0.25">
      <c r="A1837" s="5">
        <v>65</v>
      </c>
      <c r="B1837" s="5" t="s">
        <v>1028</v>
      </c>
      <c r="C1837" s="5" t="s">
        <v>1028</v>
      </c>
      <c r="E1837" s="5" t="s">
        <v>7</v>
      </c>
      <c r="F1837" s="5" t="s">
        <v>1175</v>
      </c>
      <c r="G1837" s="5">
        <v>1</v>
      </c>
      <c r="H1837" s="5">
        <v>4870</v>
      </c>
      <c r="I1837" s="5">
        <v>2620</v>
      </c>
      <c r="J1837" s="5">
        <v>0.81500350003888933</v>
      </c>
      <c r="K1837" s="5">
        <v>0.8964864763021192</v>
      </c>
      <c r="L1837" s="5">
        <f t="shared" si="56"/>
        <v>1.7439139460046513</v>
      </c>
      <c r="M1837" s="5">
        <f t="shared" si="57"/>
        <v>55.451582661977788</v>
      </c>
    </row>
    <row r="1838" spans="1:13" x14ac:dyDescent="0.25">
      <c r="A1838" s="5">
        <v>65</v>
      </c>
      <c r="B1838" s="5" t="s">
        <v>1028</v>
      </c>
      <c r="C1838" s="5" t="s">
        <v>1028</v>
      </c>
      <c r="E1838" s="5" t="s">
        <v>7</v>
      </c>
      <c r="F1838" s="5" t="s">
        <v>1175</v>
      </c>
      <c r="G1838" s="5">
        <v>1</v>
      </c>
      <c r="H1838" s="5">
        <v>4871</v>
      </c>
      <c r="I1838" s="5">
        <v>2621</v>
      </c>
      <c r="J1838" s="5">
        <v>0.81531461460682897</v>
      </c>
      <c r="K1838" s="5">
        <v>0.89765263057320399</v>
      </c>
      <c r="L1838" s="5">
        <f t="shared" si="56"/>
        <v>1.744533324169995</v>
      </c>
      <c r="M1838" s="5">
        <f t="shared" si="57"/>
        <v>55.530722517284111</v>
      </c>
    </row>
    <row r="1839" spans="1:13" x14ac:dyDescent="0.25">
      <c r="A1839" s="5">
        <v>65</v>
      </c>
      <c r="B1839" s="5" t="s">
        <v>1028</v>
      </c>
      <c r="C1839" s="5" t="s">
        <v>1028</v>
      </c>
      <c r="E1839" s="5" t="s">
        <v>7</v>
      </c>
      <c r="F1839" s="5" t="s">
        <v>1175</v>
      </c>
      <c r="G1839" s="5">
        <v>1</v>
      </c>
      <c r="H1839" s="5">
        <v>4872</v>
      </c>
      <c r="I1839" s="5">
        <v>2622</v>
      </c>
      <c r="J1839" s="5">
        <v>0.81562572917476861</v>
      </c>
      <c r="K1839" s="5">
        <v>0.89882000685600105</v>
      </c>
      <c r="L1839" s="5">
        <f t="shared" si="56"/>
        <v>1.7451533513810016</v>
      </c>
      <c r="M1839" s="5">
        <f t="shared" si="57"/>
        <v>55.610058428291083</v>
      </c>
    </row>
    <row r="1840" spans="1:13" x14ac:dyDescent="0.25">
      <c r="A1840" s="5">
        <v>65</v>
      </c>
      <c r="B1840" s="5" t="s">
        <v>1028</v>
      </c>
      <c r="C1840" s="5" t="s">
        <v>1028</v>
      </c>
      <c r="E1840" s="5" t="s">
        <v>7</v>
      </c>
      <c r="F1840" s="5" t="s">
        <v>1175</v>
      </c>
      <c r="G1840" s="5">
        <v>1</v>
      </c>
      <c r="H1840" s="5">
        <v>4873</v>
      </c>
      <c r="I1840" s="5">
        <v>2623</v>
      </c>
      <c r="J1840" s="5">
        <v>0.81593684374270825</v>
      </c>
      <c r="K1840" s="5">
        <v>0.89998860930849145</v>
      </c>
      <c r="L1840" s="5">
        <f t="shared" si="56"/>
        <v>1.7457740298460953</v>
      </c>
      <c r="M1840" s="5">
        <f t="shared" si="57"/>
        <v>55.689591195588768</v>
      </c>
    </row>
    <row r="1841" spans="1:13" x14ac:dyDescent="0.25">
      <c r="A1841" s="5">
        <v>65</v>
      </c>
      <c r="B1841" s="5" t="s">
        <v>1026</v>
      </c>
      <c r="C1841" s="5" t="s">
        <v>1026</v>
      </c>
      <c r="E1841" s="5" t="s">
        <v>7</v>
      </c>
      <c r="F1841" s="5" t="s">
        <v>1175</v>
      </c>
      <c r="G1841" s="5">
        <v>1</v>
      </c>
      <c r="H1841" s="5">
        <v>4911</v>
      </c>
      <c r="I1841" s="5">
        <v>2624</v>
      </c>
      <c r="J1841" s="5">
        <v>0.81624795831064789</v>
      </c>
      <c r="K1841" s="5">
        <v>0.90115844210847529</v>
      </c>
      <c r="L1841" s="5">
        <f t="shared" si="56"/>
        <v>1.7463953617842258</v>
      </c>
      <c r="M1841" s="5">
        <f t="shared" si="57"/>
        <v>55.769321624362</v>
      </c>
    </row>
    <row r="1842" spans="1:13" x14ac:dyDescent="0.25">
      <c r="A1842" s="5">
        <v>65</v>
      </c>
      <c r="B1842" s="5" t="s">
        <v>1026</v>
      </c>
      <c r="C1842" s="5" t="s">
        <v>1026</v>
      </c>
      <c r="E1842" s="5" t="s">
        <v>7</v>
      </c>
      <c r="F1842" s="5" t="s">
        <v>1175</v>
      </c>
      <c r="G1842" s="5">
        <v>1</v>
      </c>
      <c r="H1842" s="5">
        <v>4912</v>
      </c>
      <c r="I1842" s="5">
        <v>2625</v>
      </c>
      <c r="J1842" s="5">
        <v>0.81655907287858753</v>
      </c>
      <c r="K1842" s="5">
        <v>0.90232950945370072</v>
      </c>
      <c r="L1842" s="5">
        <f t="shared" si="56"/>
        <v>1.7470173494249388</v>
      </c>
      <c r="M1842" s="5">
        <f t="shared" si="57"/>
        <v>55.849250524424889</v>
      </c>
    </row>
    <row r="1843" spans="1:13" x14ac:dyDescent="0.25">
      <c r="A1843" s="5">
        <v>65</v>
      </c>
      <c r="B1843" s="5" t="s">
        <v>1026</v>
      </c>
      <c r="C1843" s="5" t="s">
        <v>1026</v>
      </c>
      <c r="E1843" s="5" t="s">
        <v>7</v>
      </c>
      <c r="F1843" s="5" t="s">
        <v>1175</v>
      </c>
      <c r="G1843" s="5">
        <v>1</v>
      </c>
      <c r="H1843" s="5">
        <v>4913</v>
      </c>
      <c r="I1843" s="5">
        <v>2626</v>
      </c>
      <c r="J1843" s="5">
        <v>0.81687018744652717</v>
      </c>
      <c r="K1843" s="5">
        <v>0.90350181556199316</v>
      </c>
      <c r="L1843" s="5">
        <f t="shared" si="56"/>
        <v>1.7476399950084427</v>
      </c>
      <c r="M1843" s="5">
        <f t="shared" si="57"/>
        <v>55.929378710254674</v>
      </c>
    </row>
    <row r="1844" spans="1:13" x14ac:dyDescent="0.25">
      <c r="A1844" s="5">
        <v>65</v>
      </c>
      <c r="B1844" s="5" t="s">
        <v>1026</v>
      </c>
      <c r="C1844" s="5" t="s">
        <v>1026</v>
      </c>
      <c r="E1844" s="5" t="s">
        <v>7</v>
      </c>
      <c r="F1844" s="5" t="s">
        <v>1175</v>
      </c>
      <c r="G1844" s="5">
        <v>1</v>
      </c>
      <c r="H1844" s="5">
        <v>4914</v>
      </c>
      <c r="I1844" s="5">
        <v>2627</v>
      </c>
      <c r="J1844" s="5">
        <v>0.81718130201446681</v>
      </c>
      <c r="K1844" s="5">
        <v>0.90467536467139387</v>
      </c>
      <c r="L1844" s="5">
        <f t="shared" si="56"/>
        <v>1.7482633007856831</v>
      </c>
      <c r="M1844" s="5">
        <f t="shared" si="57"/>
        <v>56.009707001026889</v>
      </c>
    </row>
    <row r="1845" spans="1:13" x14ac:dyDescent="0.25">
      <c r="A1845" s="5">
        <v>65</v>
      </c>
      <c r="B1845" s="5" t="s">
        <v>1026</v>
      </c>
      <c r="C1845" s="5" t="s">
        <v>1026</v>
      </c>
      <c r="E1845" s="5" t="s">
        <v>7</v>
      </c>
      <c r="F1845" s="5" t="s">
        <v>1175</v>
      </c>
      <c r="G1845" s="5">
        <v>1</v>
      </c>
      <c r="H1845" s="5">
        <v>4915</v>
      </c>
      <c r="I1845" s="5">
        <v>2628</v>
      </c>
      <c r="J1845" s="5">
        <v>0.81749241658240646</v>
      </c>
      <c r="K1845" s="5">
        <v>0.90585016104028848</v>
      </c>
      <c r="L1845" s="5">
        <f t="shared" si="56"/>
        <v>1.7488872690184123</v>
      </c>
      <c r="M1845" s="5">
        <f t="shared" si="57"/>
        <v>56.090236220650389</v>
      </c>
    </row>
    <row r="1846" spans="1:13" x14ac:dyDescent="0.25">
      <c r="A1846" s="5">
        <v>65</v>
      </c>
      <c r="B1846" s="5" t="s">
        <v>1026</v>
      </c>
      <c r="C1846" s="5" t="s">
        <v>1026</v>
      </c>
      <c r="E1846" s="5" t="s">
        <v>7</v>
      </c>
      <c r="F1846" s="5" t="s">
        <v>1175</v>
      </c>
      <c r="G1846" s="5">
        <v>1</v>
      </c>
      <c r="H1846" s="5">
        <v>4916</v>
      </c>
      <c r="I1846" s="5">
        <v>2629</v>
      </c>
      <c r="J1846" s="5">
        <v>0.8178035311503461</v>
      </c>
      <c r="K1846" s="5">
        <v>0.90702620894754493</v>
      </c>
      <c r="L1846" s="5">
        <f t="shared" si="56"/>
        <v>1.7495119019792595</v>
      </c>
      <c r="M1846" s="5">
        <f t="shared" si="57"/>
        <v>56.170967197802405</v>
      </c>
    </row>
    <row r="1847" spans="1:13" x14ac:dyDescent="0.25">
      <c r="A1847" s="5">
        <v>65</v>
      </c>
      <c r="B1847" s="5" t="s">
        <v>1026</v>
      </c>
      <c r="C1847" s="5" t="s">
        <v>1026</v>
      </c>
      <c r="E1847" s="5" t="s">
        <v>7</v>
      </c>
      <c r="F1847" s="5" t="s">
        <v>1175</v>
      </c>
      <c r="G1847" s="5">
        <v>1</v>
      </c>
      <c r="H1847" s="5">
        <v>4917</v>
      </c>
      <c r="I1847" s="5">
        <v>2630</v>
      </c>
      <c r="J1847" s="5">
        <v>0.81811464571828574</v>
      </c>
      <c r="K1847" s="5">
        <v>0.90820351269264621</v>
      </c>
      <c r="L1847" s="5">
        <f t="shared" si="56"/>
        <v>1.7501372019518047</v>
      </c>
      <c r="M1847" s="5">
        <f t="shared" si="57"/>
        <v>56.251900765964393</v>
      </c>
    </row>
    <row r="1848" spans="1:13" x14ac:dyDescent="0.25">
      <c r="A1848" s="5">
        <v>65</v>
      </c>
      <c r="B1848" s="5" t="s">
        <v>1026</v>
      </c>
      <c r="C1848" s="5" t="s">
        <v>1026</v>
      </c>
      <c r="E1848" s="5" t="s">
        <v>7</v>
      </c>
      <c r="F1848" s="5" t="s">
        <v>1175</v>
      </c>
      <c r="G1848" s="5">
        <v>1</v>
      </c>
      <c r="H1848" s="5">
        <v>4918</v>
      </c>
      <c r="I1848" s="5">
        <v>2631</v>
      </c>
      <c r="J1848" s="5">
        <v>0.81842576028622538</v>
      </c>
      <c r="K1848" s="5">
        <v>0.90938207659583425</v>
      </c>
      <c r="L1848" s="5">
        <f t="shared" si="56"/>
        <v>1.7507631712306528</v>
      </c>
      <c r="M1848" s="5">
        <f t="shared" si="57"/>
        <v>56.333037763458272</v>
      </c>
    </row>
    <row r="1849" spans="1:13" x14ac:dyDescent="0.25">
      <c r="A1849" s="5">
        <v>65</v>
      </c>
      <c r="B1849" s="5" t="s">
        <v>1026</v>
      </c>
      <c r="C1849" s="5" t="s">
        <v>1026</v>
      </c>
      <c r="E1849" s="5" t="s">
        <v>7</v>
      </c>
      <c r="F1849" s="5" t="s">
        <v>1175</v>
      </c>
      <c r="G1849" s="5">
        <v>1</v>
      </c>
      <c r="H1849" s="5">
        <v>4919</v>
      </c>
      <c r="I1849" s="5">
        <v>2632</v>
      </c>
      <c r="J1849" s="5">
        <v>0.81873687485416502</v>
      </c>
      <c r="K1849" s="5">
        <v>0.9105619049982403</v>
      </c>
      <c r="L1849" s="5">
        <f t="shared" si="56"/>
        <v>1.7513898121215039</v>
      </c>
      <c r="M1849" s="5">
        <f t="shared" si="57"/>
        <v>56.414379033482412</v>
      </c>
    </row>
    <row r="1850" spans="1:13" x14ac:dyDescent="0.25">
      <c r="A1850" s="5">
        <v>65</v>
      </c>
      <c r="B1850" s="5" t="s">
        <v>1026</v>
      </c>
      <c r="C1850" s="5" t="s">
        <v>1026</v>
      </c>
      <c r="E1850" s="5" t="s">
        <v>7</v>
      </c>
      <c r="F1850" s="5" t="s">
        <v>1175</v>
      </c>
      <c r="G1850" s="5">
        <v>1</v>
      </c>
      <c r="H1850" s="5">
        <v>4920</v>
      </c>
      <c r="I1850" s="5">
        <v>2633</v>
      </c>
      <c r="J1850" s="5">
        <v>0.81904798942210466</v>
      </c>
      <c r="K1850" s="5">
        <v>0.91174300226203009</v>
      </c>
      <c r="L1850" s="5">
        <f t="shared" si="56"/>
        <v>1.7520171269412299</v>
      </c>
      <c r="M1850" s="5">
        <f t="shared" si="57"/>
        <v>56.495925424148609</v>
      </c>
    </row>
    <row r="1851" spans="1:13" x14ac:dyDescent="0.25">
      <c r="A1851" s="5">
        <v>65</v>
      </c>
      <c r="B1851" s="5" t="s">
        <v>1026</v>
      </c>
      <c r="C1851" s="5" t="s">
        <v>1026</v>
      </c>
      <c r="E1851" s="5" t="s">
        <v>7</v>
      </c>
      <c r="F1851" s="5" t="s">
        <v>1175</v>
      </c>
      <c r="G1851" s="5">
        <v>1</v>
      </c>
      <c r="H1851" s="5">
        <v>4921</v>
      </c>
      <c r="I1851" s="5">
        <v>2634</v>
      </c>
      <c r="J1851" s="5">
        <v>0.8193591039900443</v>
      </c>
      <c r="K1851" s="5">
        <v>0.91292537277054175</v>
      </c>
      <c r="L1851" s="5">
        <f t="shared" si="56"/>
        <v>1.7526451180179481</v>
      </c>
      <c r="M1851" s="5">
        <f t="shared" si="57"/>
        <v>56.577677788518763</v>
      </c>
    </row>
    <row r="1852" spans="1:13" x14ac:dyDescent="0.25">
      <c r="A1852" s="5">
        <v>65</v>
      </c>
      <c r="B1852" s="5" t="s">
        <v>1026</v>
      </c>
      <c r="C1852" s="5" t="s">
        <v>1026</v>
      </c>
      <c r="E1852" s="5" t="s">
        <v>7</v>
      </c>
      <c r="F1852" s="5" t="s">
        <v>1175</v>
      </c>
      <c r="G1852" s="5">
        <v>1</v>
      </c>
      <c r="H1852" s="5">
        <v>4922</v>
      </c>
      <c r="I1852" s="5">
        <v>2635</v>
      </c>
      <c r="J1852" s="5">
        <v>0.81967021855798394</v>
      </c>
      <c r="K1852" s="5">
        <v>0.91410902092842816</v>
      </c>
      <c r="L1852" s="5">
        <f t="shared" si="56"/>
        <v>1.7532737876910967</v>
      </c>
      <c r="M1852" s="5">
        <f t="shared" si="57"/>
        <v>56.65963698464261</v>
      </c>
    </row>
    <row r="1853" spans="1:13" x14ac:dyDescent="0.25">
      <c r="A1853" s="5">
        <v>65</v>
      </c>
      <c r="B1853" s="5" t="s">
        <v>1026</v>
      </c>
      <c r="C1853" s="5" t="s">
        <v>1026</v>
      </c>
      <c r="E1853" s="5" t="s">
        <v>7</v>
      </c>
      <c r="F1853" s="5" t="s">
        <v>1175</v>
      </c>
      <c r="G1853" s="5">
        <v>1</v>
      </c>
      <c r="H1853" s="5">
        <v>4923</v>
      </c>
      <c r="I1853" s="5">
        <v>2636</v>
      </c>
      <c r="J1853" s="5">
        <v>0.81998133312592358</v>
      </c>
      <c r="K1853" s="5">
        <v>0.91529395116180123</v>
      </c>
      <c r="L1853" s="5">
        <f t="shared" si="56"/>
        <v>1.7539031383115113</v>
      </c>
      <c r="M1853" s="5">
        <f t="shared" si="57"/>
        <v>56.741803875595252</v>
      </c>
    </row>
    <row r="1854" spans="1:13" x14ac:dyDescent="0.25">
      <c r="A1854" s="5">
        <v>65</v>
      </c>
      <c r="B1854" s="5" t="s">
        <v>1026</v>
      </c>
      <c r="C1854" s="5" t="s">
        <v>1026</v>
      </c>
      <c r="E1854" s="5" t="s">
        <v>7</v>
      </c>
      <c r="F1854" s="5" t="s">
        <v>1175</v>
      </c>
      <c r="G1854" s="5">
        <v>1</v>
      </c>
      <c r="H1854" s="5">
        <v>4924</v>
      </c>
      <c r="I1854" s="5">
        <v>2637</v>
      </c>
      <c r="J1854" s="5">
        <v>0.82029244769386322</v>
      </c>
      <c r="K1854" s="5">
        <v>0.91648016791837694</v>
      </c>
      <c r="L1854" s="5">
        <f t="shared" si="56"/>
        <v>1.7545331722415025</v>
      </c>
      <c r="M1854" s="5">
        <f t="shared" si="57"/>
        <v>56.824179329515403</v>
      </c>
    </row>
    <row r="1855" spans="1:13" x14ac:dyDescent="0.25">
      <c r="A1855" s="5">
        <v>65</v>
      </c>
      <c r="B1855" s="5" t="s">
        <v>1026</v>
      </c>
      <c r="C1855" s="5" t="s">
        <v>1026</v>
      </c>
      <c r="E1855" s="5" t="s">
        <v>7</v>
      </c>
      <c r="F1855" s="5" t="s">
        <v>1175</v>
      </c>
      <c r="G1855" s="5">
        <v>1</v>
      </c>
      <c r="H1855" s="5">
        <v>4925</v>
      </c>
      <c r="I1855" s="5">
        <v>2638</v>
      </c>
      <c r="J1855" s="5">
        <v>0.82060356226180287</v>
      </c>
      <c r="K1855" s="5">
        <v>0.9176676756676152</v>
      </c>
      <c r="L1855" s="5">
        <f t="shared" si="56"/>
        <v>1.755163891854929</v>
      </c>
      <c r="M1855" s="5">
        <f t="shared" si="57"/>
        <v>56.906764219643208</v>
      </c>
    </row>
    <row r="1856" spans="1:13" x14ac:dyDescent="0.25">
      <c r="A1856" s="5">
        <v>65</v>
      </c>
      <c r="B1856" s="5" t="s">
        <v>1026</v>
      </c>
      <c r="C1856" s="5" t="s">
        <v>1026</v>
      </c>
      <c r="E1856" s="5" t="s">
        <v>7</v>
      </c>
      <c r="F1856" s="5" t="s">
        <v>1175</v>
      </c>
      <c r="G1856" s="5">
        <v>1</v>
      </c>
      <c r="H1856" s="5">
        <v>4926</v>
      </c>
      <c r="I1856" s="5">
        <v>2639</v>
      </c>
      <c r="J1856" s="5">
        <v>0.82091467682974251</v>
      </c>
      <c r="K1856" s="5">
        <v>0.91885647890087419</v>
      </c>
      <c r="L1856" s="5">
        <f t="shared" si="56"/>
        <v>1.7557952995372808</v>
      </c>
      <c r="M1856" s="5">
        <f t="shared" si="57"/>
        <v>56.989559424359882</v>
      </c>
    </row>
    <row r="1857" spans="1:13" x14ac:dyDescent="0.25">
      <c r="A1857" s="5">
        <v>65</v>
      </c>
      <c r="B1857" s="5" t="s">
        <v>1026</v>
      </c>
      <c r="C1857" s="5" t="s">
        <v>1026</v>
      </c>
      <c r="E1857" s="5" t="s">
        <v>7</v>
      </c>
      <c r="F1857" s="5" t="s">
        <v>1175</v>
      </c>
      <c r="G1857" s="5">
        <v>1</v>
      </c>
      <c r="H1857" s="5">
        <v>4927</v>
      </c>
      <c r="I1857" s="5">
        <v>2640</v>
      </c>
      <c r="J1857" s="5">
        <v>0.82122579139768215</v>
      </c>
      <c r="K1857" s="5">
        <v>0.92004658213155333</v>
      </c>
      <c r="L1857" s="5">
        <f t="shared" si="56"/>
        <v>1.7564273976857545</v>
      </c>
      <c r="M1857" s="5">
        <f t="shared" si="57"/>
        <v>57.072565827226207</v>
      </c>
    </row>
    <row r="1858" spans="1:13" x14ac:dyDescent="0.25">
      <c r="A1858" s="5">
        <v>65</v>
      </c>
      <c r="B1858" s="5" t="s">
        <v>1026</v>
      </c>
      <c r="C1858" s="5" t="s">
        <v>1026</v>
      </c>
      <c r="E1858" s="5" t="s">
        <v>7</v>
      </c>
      <c r="F1858" s="5" t="s">
        <v>1175</v>
      </c>
      <c r="G1858" s="5">
        <v>1</v>
      </c>
      <c r="H1858" s="5">
        <v>4928</v>
      </c>
      <c r="I1858" s="5">
        <v>2641</v>
      </c>
      <c r="J1858" s="5">
        <v>0.82153690596562179</v>
      </c>
      <c r="K1858" s="5">
        <v>0.92123798989524452</v>
      </c>
      <c r="L1858" s="5">
        <f t="shared" si="56"/>
        <v>1.7570601887093336</v>
      </c>
      <c r="M1858" s="5">
        <f t="shared" si="57"/>
        <v>57.155784317022196</v>
      </c>
    </row>
    <row r="1859" spans="1:13" x14ac:dyDescent="0.25">
      <c r="A1859" s="5">
        <v>65</v>
      </c>
      <c r="B1859" s="5" t="s">
        <v>1026</v>
      </c>
      <c r="C1859" s="5" t="s">
        <v>1026</v>
      </c>
      <c r="E1859" s="5" t="s">
        <v>7</v>
      </c>
      <c r="F1859" s="5" t="s">
        <v>1175</v>
      </c>
      <c r="G1859" s="5">
        <v>1</v>
      </c>
      <c r="H1859" s="5">
        <v>4929</v>
      </c>
      <c r="I1859" s="5">
        <v>2642</v>
      </c>
      <c r="J1859" s="5">
        <v>0.82184802053356143</v>
      </c>
      <c r="K1859" s="5">
        <v>0.92243070674988159</v>
      </c>
      <c r="L1859" s="5">
        <f t="shared" si="56"/>
        <v>1.7576936750288685</v>
      </c>
      <c r="M1859" s="5">
        <f t="shared" si="57"/>
        <v>57.239215787787195</v>
      </c>
    </row>
    <row r="1860" spans="1:13" x14ac:dyDescent="0.25">
      <c r="A1860" s="5">
        <v>65</v>
      </c>
      <c r="B1860" s="5" t="s">
        <v>1026</v>
      </c>
      <c r="C1860" s="5" t="s">
        <v>1026</v>
      </c>
      <c r="E1860" s="5" t="s">
        <v>7</v>
      </c>
      <c r="F1860" s="5" t="s">
        <v>1175</v>
      </c>
      <c r="G1860" s="5">
        <v>1</v>
      </c>
      <c r="H1860" s="5">
        <v>4930</v>
      </c>
      <c r="I1860" s="5">
        <v>2643</v>
      </c>
      <c r="J1860" s="5">
        <v>0.82215913510150118</v>
      </c>
      <c r="K1860" s="5">
        <v>0.92362473727589411</v>
      </c>
      <c r="L1860" s="5">
        <f t="shared" si="56"/>
        <v>1.7583278590771572</v>
      </c>
      <c r="M1860" s="5">
        <f t="shared" si="57"/>
        <v>57.322861138859821</v>
      </c>
    </row>
    <row r="1861" spans="1:13" x14ac:dyDescent="0.25">
      <c r="A1861" s="5">
        <v>65</v>
      </c>
      <c r="B1861" s="5" t="s">
        <v>1026</v>
      </c>
      <c r="C1861" s="5" t="s">
        <v>1026</v>
      </c>
      <c r="E1861" s="5" t="s">
        <v>7</v>
      </c>
      <c r="F1861" s="5" t="s">
        <v>1175</v>
      </c>
      <c r="G1861" s="5">
        <v>1</v>
      </c>
      <c r="H1861" s="5">
        <v>4931</v>
      </c>
      <c r="I1861" s="5">
        <v>2644</v>
      </c>
      <c r="J1861" s="5">
        <v>0.82247024966944082</v>
      </c>
      <c r="K1861" s="5">
        <v>0.92482008607635602</v>
      </c>
      <c r="L1861" s="5">
        <f t="shared" ref="L1861:L1924" si="58">$O$5+$O$6*K1861</f>
        <v>1.7589627432990249</v>
      </c>
      <c r="M1861" s="5">
        <f t="shared" ref="M1861:M1924" si="59">10^L1861</f>
        <v>57.406721274918539</v>
      </c>
    </row>
    <row r="1862" spans="1:13" x14ac:dyDescent="0.25">
      <c r="A1862" s="5">
        <v>65</v>
      </c>
      <c r="B1862" s="5" t="s">
        <v>1026</v>
      </c>
      <c r="C1862" s="5" t="s">
        <v>1026</v>
      </c>
      <c r="E1862" s="5" t="s">
        <v>7</v>
      </c>
      <c r="F1862" s="5" t="s">
        <v>1175</v>
      </c>
      <c r="G1862" s="5">
        <v>1</v>
      </c>
      <c r="H1862" s="5">
        <v>4932</v>
      </c>
      <c r="I1862" s="5">
        <v>2645</v>
      </c>
      <c r="J1862" s="5">
        <v>0.82278136423738046</v>
      </c>
      <c r="K1862" s="5">
        <v>0.92601675777714565</v>
      </c>
      <c r="L1862" s="5">
        <f t="shared" si="58"/>
        <v>1.7595983301514093</v>
      </c>
      <c r="M1862" s="5">
        <f t="shared" si="59"/>
        <v>57.490797106023109</v>
      </c>
    </row>
    <row r="1863" spans="1:13" x14ac:dyDescent="0.25">
      <c r="A1863" s="5">
        <v>65</v>
      </c>
      <c r="B1863" s="5" t="s">
        <v>1026</v>
      </c>
      <c r="C1863" s="5" t="s">
        <v>1026</v>
      </c>
      <c r="E1863" s="5" t="s">
        <v>7</v>
      </c>
      <c r="F1863" s="5" t="s">
        <v>1175</v>
      </c>
      <c r="G1863" s="5">
        <v>1</v>
      </c>
      <c r="H1863" s="5">
        <v>4933</v>
      </c>
      <c r="I1863" s="5">
        <v>2646</v>
      </c>
      <c r="J1863" s="5">
        <v>0.8230924788053201</v>
      </c>
      <c r="K1863" s="5">
        <v>0.92721475702709832</v>
      </c>
      <c r="L1863" s="5">
        <f t="shared" si="58"/>
        <v>1.7602346221034408</v>
      </c>
      <c r="M1863" s="5">
        <f t="shared" si="59"/>
        <v>57.575089547655587</v>
      </c>
    </row>
    <row r="1864" spans="1:13" x14ac:dyDescent="0.25">
      <c r="A1864" s="5">
        <v>65</v>
      </c>
      <c r="B1864" s="5" t="s">
        <v>1026</v>
      </c>
      <c r="C1864" s="5" t="s">
        <v>1026</v>
      </c>
      <c r="E1864" s="5" t="s">
        <v>7</v>
      </c>
      <c r="F1864" s="5" t="s">
        <v>1175</v>
      </c>
      <c r="G1864" s="5">
        <v>1</v>
      </c>
      <c r="H1864" s="5">
        <v>4934</v>
      </c>
      <c r="I1864" s="5">
        <v>2647</v>
      </c>
      <c r="J1864" s="5">
        <v>0.82340359337325975</v>
      </c>
      <c r="K1864" s="5">
        <v>0.92841408849816309</v>
      </c>
      <c r="L1864" s="5">
        <f t="shared" si="58"/>
        <v>1.7608716216365266</v>
      </c>
      <c r="M1864" s="5">
        <f t="shared" si="59"/>
        <v>57.659599520762221</v>
      </c>
    </row>
    <row r="1865" spans="1:13" x14ac:dyDescent="0.25">
      <c r="A1865" s="5">
        <v>65</v>
      </c>
      <c r="B1865" s="5" t="s">
        <v>1026</v>
      </c>
      <c r="C1865" s="5" t="s">
        <v>1026</v>
      </c>
      <c r="E1865" s="5" t="s">
        <v>7</v>
      </c>
      <c r="F1865" s="5" t="s">
        <v>1175</v>
      </c>
      <c r="G1865" s="5">
        <v>1</v>
      </c>
      <c r="H1865" s="5">
        <v>4935</v>
      </c>
      <c r="I1865" s="5">
        <v>2648</v>
      </c>
      <c r="J1865" s="5">
        <v>0.82371470794119939</v>
      </c>
      <c r="K1865" s="5">
        <v>0.92961475688556239</v>
      </c>
      <c r="L1865" s="5">
        <f t="shared" si="58"/>
        <v>1.7615093312444341</v>
      </c>
      <c r="M1865" s="5">
        <f t="shared" si="59"/>
        <v>57.74432795179559</v>
      </c>
    </row>
    <row r="1866" spans="1:13" x14ac:dyDescent="0.25">
      <c r="A1866" s="5">
        <v>65</v>
      </c>
      <c r="B1866" s="5" t="s">
        <v>1026</v>
      </c>
      <c r="C1866" s="5" t="s">
        <v>1026</v>
      </c>
      <c r="E1866" s="5" t="s">
        <v>7</v>
      </c>
      <c r="F1866" s="5" t="s">
        <v>1175</v>
      </c>
      <c r="G1866" s="5">
        <v>1</v>
      </c>
      <c r="H1866" s="5">
        <v>4936</v>
      </c>
      <c r="I1866" s="5">
        <v>2649</v>
      </c>
      <c r="J1866" s="5">
        <v>0.82402582250913903</v>
      </c>
      <c r="K1866" s="5">
        <v>0.93081676690795145</v>
      </c>
      <c r="L1866" s="5">
        <f t="shared" si="58"/>
        <v>1.7621477534333776</v>
      </c>
      <c r="M1866" s="5">
        <f t="shared" si="59"/>
        <v>57.829275772757313</v>
      </c>
    </row>
    <row r="1867" spans="1:13" x14ac:dyDescent="0.25">
      <c r="A1867" s="5">
        <v>65</v>
      </c>
      <c r="B1867" s="5" t="s">
        <v>1026</v>
      </c>
      <c r="C1867" s="5" t="s">
        <v>1026</v>
      </c>
      <c r="E1867" s="5" t="s">
        <v>7</v>
      </c>
      <c r="F1867" s="5" t="s">
        <v>1175</v>
      </c>
      <c r="G1867" s="5">
        <v>1</v>
      </c>
      <c r="H1867" s="5">
        <v>4937</v>
      </c>
      <c r="I1867" s="5">
        <v>2650</v>
      </c>
      <c r="J1867" s="5">
        <v>0.82433693707707867</v>
      </c>
      <c r="K1867" s="5">
        <v>0.93202012330757844</v>
      </c>
      <c r="L1867" s="5">
        <f t="shared" si="58"/>
        <v>1.7627868907221016</v>
      </c>
      <c r="M1867" s="5">
        <f t="shared" si="59"/>
        <v>57.914443921240768</v>
      </c>
    </row>
    <row r="1868" spans="1:13" x14ac:dyDescent="0.25">
      <c r="A1868" s="5">
        <v>65</v>
      </c>
      <c r="B1868" s="5" t="s">
        <v>1026</v>
      </c>
      <c r="C1868" s="5" t="s">
        <v>1026</v>
      </c>
      <c r="E1868" s="5" t="s">
        <v>7</v>
      </c>
      <c r="F1868" s="5" t="s">
        <v>1175</v>
      </c>
      <c r="G1868" s="5">
        <v>1</v>
      </c>
      <c r="H1868" s="5">
        <v>4940</v>
      </c>
      <c r="I1868" s="5">
        <v>2651</v>
      </c>
      <c r="J1868" s="5">
        <v>0.82464805164501831</v>
      </c>
      <c r="K1868" s="5">
        <v>0.93322483085044872</v>
      </c>
      <c r="L1868" s="5">
        <f t="shared" si="58"/>
        <v>1.7634267456419694</v>
      </c>
      <c r="M1868" s="5">
        <f t="shared" si="59"/>
        <v>57.999833340474858</v>
      </c>
    </row>
    <row r="1869" spans="1:13" x14ac:dyDescent="0.25">
      <c r="A1869" s="5">
        <v>65</v>
      </c>
      <c r="B1869" s="5" t="s">
        <v>1026</v>
      </c>
      <c r="C1869" s="5" t="s">
        <v>1026</v>
      </c>
      <c r="E1869" s="5" t="s">
        <v>7</v>
      </c>
      <c r="F1869" s="5" t="s">
        <v>1175</v>
      </c>
      <c r="G1869" s="5">
        <v>1</v>
      </c>
      <c r="H1869" s="5">
        <v>4941</v>
      </c>
      <c r="I1869" s="5">
        <v>2652</v>
      </c>
      <c r="J1869" s="5">
        <v>0.82495916621295795</v>
      </c>
      <c r="K1869" s="5">
        <v>0.93443089432648785</v>
      </c>
      <c r="L1869" s="5">
        <f t="shared" si="58"/>
        <v>1.7640673207370483</v>
      </c>
      <c r="M1869" s="5">
        <f t="shared" si="59"/>
        <v>58.085444979367473</v>
      </c>
    </row>
    <row r="1870" spans="1:13" x14ac:dyDescent="0.25">
      <c r="A1870" s="5">
        <v>65</v>
      </c>
      <c r="B1870" s="5" t="s">
        <v>1026</v>
      </c>
      <c r="C1870" s="5" t="s">
        <v>1026</v>
      </c>
      <c r="E1870" s="5" t="s">
        <v>7</v>
      </c>
      <c r="F1870" s="5" t="s">
        <v>1175</v>
      </c>
      <c r="G1870" s="5">
        <v>1</v>
      </c>
      <c r="H1870" s="5">
        <v>4943</v>
      </c>
      <c r="I1870" s="5">
        <v>2653</v>
      </c>
      <c r="J1870" s="5">
        <v>0.82527028078089759</v>
      </c>
      <c r="K1870" s="5">
        <v>0.93563831854970658</v>
      </c>
      <c r="L1870" s="5">
        <f t="shared" si="58"/>
        <v>1.7647086185641983</v>
      </c>
      <c r="M1870" s="5">
        <f t="shared" si="59"/>
        <v>58.171279792549882</v>
      </c>
    </row>
    <row r="1871" spans="1:13" x14ac:dyDescent="0.25">
      <c r="A1871" s="5">
        <v>65</v>
      </c>
      <c r="B1871" s="5" t="s">
        <v>1026</v>
      </c>
      <c r="C1871" s="5" t="s">
        <v>1026</v>
      </c>
      <c r="E1871" s="5" t="s">
        <v>7</v>
      </c>
      <c r="F1871" s="5" t="s">
        <v>1175</v>
      </c>
      <c r="G1871" s="5">
        <v>1</v>
      </c>
      <c r="H1871" s="5">
        <v>4944</v>
      </c>
      <c r="I1871" s="5">
        <v>2654</v>
      </c>
      <c r="J1871" s="5">
        <v>0.82558139534883723</v>
      </c>
      <c r="K1871" s="5">
        <v>0.93684710835836849</v>
      </c>
      <c r="L1871" s="5">
        <f t="shared" si="58"/>
        <v>1.7653506416931608</v>
      </c>
      <c r="M1871" s="5">
        <f t="shared" si="59"/>
        <v>58.25733874042151</v>
      </c>
    </row>
    <row r="1872" spans="1:13" x14ac:dyDescent="0.25">
      <c r="A1872" s="5">
        <v>65</v>
      </c>
      <c r="B1872" s="5" t="s">
        <v>1026</v>
      </c>
      <c r="C1872" s="5" t="s">
        <v>1026</v>
      </c>
      <c r="E1872" s="5" t="s">
        <v>7</v>
      </c>
      <c r="F1872" s="5" t="s">
        <v>1175</v>
      </c>
      <c r="G1872" s="5">
        <v>1</v>
      </c>
      <c r="H1872" s="5">
        <v>4945</v>
      </c>
      <c r="I1872" s="5">
        <v>2655</v>
      </c>
      <c r="J1872" s="5">
        <v>0.82589250991677687</v>
      </c>
      <c r="K1872" s="5">
        <v>0.93805726861515759</v>
      </c>
      <c r="L1872" s="5">
        <f t="shared" si="58"/>
        <v>1.7659933927066476</v>
      </c>
      <c r="M1872" s="5">
        <f t="shared" si="59"/>
        <v>58.34362278919464</v>
      </c>
    </row>
    <row r="1873" spans="1:13" x14ac:dyDescent="0.25">
      <c r="A1873" s="5">
        <v>65</v>
      </c>
      <c r="B1873" s="5" t="s">
        <v>1026</v>
      </c>
      <c r="C1873" s="5" t="s">
        <v>1026</v>
      </c>
      <c r="E1873" s="5" t="s">
        <v>7</v>
      </c>
      <c r="F1873" s="5" t="s">
        <v>1175</v>
      </c>
      <c r="G1873" s="5">
        <v>1</v>
      </c>
      <c r="H1873" s="5">
        <v>4946</v>
      </c>
      <c r="I1873" s="5">
        <v>2656</v>
      </c>
      <c r="J1873" s="5">
        <v>0.82620362448471651</v>
      </c>
      <c r="K1873" s="5">
        <v>0.93926880420734937</v>
      </c>
      <c r="L1873" s="5">
        <f t="shared" si="58"/>
        <v>1.7666368742004313</v>
      </c>
      <c r="M1873" s="5">
        <f t="shared" si="59"/>
        <v>58.43013291094023</v>
      </c>
    </row>
    <row r="1874" spans="1:13" x14ac:dyDescent="0.25">
      <c r="A1874" s="5">
        <v>65</v>
      </c>
      <c r="B1874" s="5" t="s">
        <v>1026</v>
      </c>
      <c r="C1874" s="5" t="s">
        <v>1026</v>
      </c>
      <c r="E1874" s="5" t="s">
        <v>7</v>
      </c>
      <c r="F1874" s="5" t="s">
        <v>1175</v>
      </c>
      <c r="G1874" s="5">
        <v>1</v>
      </c>
      <c r="H1874" s="5">
        <v>4947</v>
      </c>
      <c r="I1874" s="5">
        <v>2657</v>
      </c>
      <c r="J1874" s="5">
        <v>0.82651473905265616</v>
      </c>
      <c r="K1874" s="5">
        <v>0.94048172004697883</v>
      </c>
      <c r="L1874" s="5">
        <f t="shared" si="58"/>
        <v>1.7672810887834356</v>
      </c>
      <c r="M1874" s="5">
        <f t="shared" si="59"/>
        <v>58.516870083633791</v>
      </c>
    </row>
    <row r="1875" spans="1:13" x14ac:dyDescent="0.25">
      <c r="A1875" s="5">
        <v>65</v>
      </c>
      <c r="B1875" s="5" t="s">
        <v>1026</v>
      </c>
      <c r="C1875" s="5" t="s">
        <v>1026</v>
      </c>
      <c r="E1875" s="5" t="s">
        <v>7</v>
      </c>
      <c r="F1875" s="5" t="s">
        <v>1175</v>
      </c>
      <c r="G1875" s="5">
        <v>1</v>
      </c>
      <c r="H1875" s="5">
        <v>4948</v>
      </c>
      <c r="I1875" s="5">
        <v>2658</v>
      </c>
      <c r="J1875" s="5">
        <v>0.8268258536205958</v>
      </c>
      <c r="K1875" s="5">
        <v>0.94169602107101746</v>
      </c>
      <c r="L1875" s="5">
        <f t="shared" si="58"/>
        <v>1.7679260390778286</v>
      </c>
      <c r="M1875" s="5">
        <f t="shared" si="59"/>
        <v>58.603835291201769</v>
      </c>
    </row>
    <row r="1876" spans="1:13" x14ac:dyDescent="0.25">
      <c r="A1876" s="5">
        <v>65</v>
      </c>
      <c r="B1876" s="5" t="s">
        <v>1026</v>
      </c>
      <c r="C1876" s="5" t="s">
        <v>1026</v>
      </c>
      <c r="E1876" s="5" t="s">
        <v>7</v>
      </c>
      <c r="F1876" s="5" t="s">
        <v>1175</v>
      </c>
      <c r="G1876" s="5">
        <v>1</v>
      </c>
      <c r="H1876" s="5">
        <v>4949</v>
      </c>
      <c r="I1876" s="5">
        <v>2659</v>
      </c>
      <c r="J1876" s="5">
        <v>0.82713696818853544</v>
      </c>
      <c r="K1876" s="5">
        <v>0.94291171224154313</v>
      </c>
      <c r="L1876" s="5">
        <f t="shared" si="58"/>
        <v>1.7685717277191126</v>
      </c>
      <c r="M1876" s="5">
        <f t="shared" si="59"/>
        <v>58.691029523568183</v>
      </c>
    </row>
    <row r="1877" spans="1:13" x14ac:dyDescent="0.25">
      <c r="A1877" s="5">
        <v>65</v>
      </c>
      <c r="B1877" s="5" t="s">
        <v>1026</v>
      </c>
      <c r="C1877" s="5" t="s">
        <v>1026</v>
      </c>
      <c r="E1877" s="5" t="s">
        <v>7</v>
      </c>
      <c r="F1877" s="5" t="s">
        <v>1175</v>
      </c>
      <c r="G1877" s="5">
        <v>1</v>
      </c>
      <c r="H1877" s="5">
        <v>4950</v>
      </c>
      <c r="I1877" s="5">
        <v>2660</v>
      </c>
      <c r="J1877" s="5">
        <v>0.82744808275647508</v>
      </c>
      <c r="K1877" s="5">
        <v>0.9441287985459208</v>
      </c>
      <c r="L1877" s="5">
        <f t="shared" si="58"/>
        <v>1.7692181573562213</v>
      </c>
      <c r="M1877" s="5">
        <f t="shared" si="59"/>
        <v>58.778453776702435</v>
      </c>
    </row>
    <row r="1878" spans="1:13" x14ac:dyDescent="0.25">
      <c r="A1878" s="5">
        <v>65</v>
      </c>
      <c r="B1878" s="5" t="s">
        <v>1026</v>
      </c>
      <c r="C1878" s="5" t="s">
        <v>1026</v>
      </c>
      <c r="E1878" s="5" t="s">
        <v>7</v>
      </c>
      <c r="F1878" s="5" t="s">
        <v>1175</v>
      </c>
      <c r="G1878" s="5">
        <v>1</v>
      </c>
      <c r="H1878" s="5">
        <v>4952</v>
      </c>
      <c r="I1878" s="5">
        <v>2661</v>
      </c>
      <c r="J1878" s="5">
        <v>0.82775919732441472</v>
      </c>
      <c r="K1878" s="5">
        <v>0.94534728499697374</v>
      </c>
      <c r="L1878" s="5">
        <f t="shared" si="58"/>
        <v>1.7698653306516094</v>
      </c>
      <c r="M1878" s="5">
        <f t="shared" si="59"/>
        <v>58.866109052666374</v>
      </c>
    </row>
    <row r="1879" spans="1:13" x14ac:dyDescent="0.25">
      <c r="A1879" s="5">
        <v>65</v>
      </c>
      <c r="B1879" s="5" t="s">
        <v>572</v>
      </c>
      <c r="C1879" s="5" t="s">
        <v>1019</v>
      </c>
      <c r="D1879" s="5">
        <v>193</v>
      </c>
      <c r="E1879" s="5" t="s">
        <v>7</v>
      </c>
      <c r="F1879" s="5" t="s">
        <v>1175</v>
      </c>
      <c r="G1879" s="5">
        <v>1</v>
      </c>
      <c r="H1879" s="5">
        <v>5225</v>
      </c>
      <c r="I1879" s="5">
        <v>2662</v>
      </c>
      <c r="J1879" s="5">
        <v>0.82807031189235436</v>
      </c>
      <c r="K1879" s="5">
        <v>0.94656717663316892</v>
      </c>
      <c r="L1879" s="5">
        <f t="shared" si="58"/>
        <v>1.7705132502813523</v>
      </c>
      <c r="M1879" s="5">
        <f t="shared" si="59"/>
        <v>58.953996359663059</v>
      </c>
    </row>
    <row r="1880" spans="1:13" x14ac:dyDescent="0.25">
      <c r="A1880" s="5">
        <v>65</v>
      </c>
      <c r="B1880" s="5" t="s">
        <v>572</v>
      </c>
      <c r="C1880" s="5" t="s">
        <v>1019</v>
      </c>
      <c r="D1880" s="5">
        <v>193</v>
      </c>
      <c r="E1880" s="5" t="s">
        <v>7</v>
      </c>
      <c r="F1880" s="5" t="s">
        <v>1175</v>
      </c>
      <c r="G1880" s="5">
        <v>1</v>
      </c>
      <c r="H1880" s="5">
        <v>5226</v>
      </c>
      <c r="I1880" s="5">
        <v>2663</v>
      </c>
      <c r="J1880" s="5">
        <v>0.828381426460294</v>
      </c>
      <c r="K1880" s="5">
        <v>0.94778847851879022</v>
      </c>
      <c r="L1880" s="5">
        <f t="shared" si="58"/>
        <v>1.771161918935237</v>
      </c>
      <c r="M1880" s="5">
        <f t="shared" si="59"/>
        <v>59.042116712085019</v>
      </c>
    </row>
    <row r="1881" spans="1:13" x14ac:dyDescent="0.25">
      <c r="A1881" s="5">
        <v>65</v>
      </c>
      <c r="B1881" s="5" t="s">
        <v>572</v>
      </c>
      <c r="C1881" s="5" t="s">
        <v>1019</v>
      </c>
      <c r="D1881" s="5">
        <v>193</v>
      </c>
      <c r="E1881" s="5" t="s">
        <v>7</v>
      </c>
      <c r="F1881" s="5" t="s">
        <v>1175</v>
      </c>
      <c r="G1881" s="5">
        <v>1</v>
      </c>
      <c r="H1881" s="5">
        <v>5227</v>
      </c>
      <c r="I1881" s="5">
        <v>2664</v>
      </c>
      <c r="J1881" s="5">
        <v>0.82869254102823364</v>
      </c>
      <c r="K1881" s="5">
        <v>0.94901119574412984</v>
      </c>
      <c r="L1881" s="5">
        <f t="shared" si="58"/>
        <v>1.7718113393168649</v>
      </c>
      <c r="M1881" s="5">
        <f t="shared" si="59"/>
        <v>59.130471130564068</v>
      </c>
    </row>
    <row r="1882" spans="1:13" x14ac:dyDescent="0.25">
      <c r="A1882" s="5">
        <v>65</v>
      </c>
      <c r="B1882" s="5" t="s">
        <v>572</v>
      </c>
      <c r="C1882" s="5" t="s">
        <v>1019</v>
      </c>
      <c r="D1882" s="5">
        <v>193</v>
      </c>
      <c r="E1882" s="5" t="s">
        <v>7</v>
      </c>
      <c r="F1882" s="5" t="s">
        <v>1175</v>
      </c>
      <c r="G1882" s="5">
        <v>1</v>
      </c>
      <c r="H1882" s="5">
        <v>5228</v>
      </c>
      <c r="I1882" s="5">
        <v>2665</v>
      </c>
      <c r="J1882" s="5">
        <v>0.82900365559617328</v>
      </c>
      <c r="K1882" s="5">
        <v>0.9502353334256608</v>
      </c>
      <c r="L1882" s="5">
        <f t="shared" si="58"/>
        <v>1.7724615141437416</v>
      </c>
      <c r="M1882" s="5">
        <f t="shared" si="59"/>
        <v>59.21906064201989</v>
      </c>
    </row>
    <row r="1883" spans="1:13" x14ac:dyDescent="0.25">
      <c r="A1883" s="5">
        <v>65</v>
      </c>
      <c r="B1883" s="5" t="s">
        <v>572</v>
      </c>
      <c r="C1883" s="5" t="s">
        <v>1019</v>
      </c>
      <c r="D1883" s="5">
        <v>193</v>
      </c>
      <c r="E1883" s="5" t="s">
        <v>7</v>
      </c>
      <c r="F1883" s="5" t="s">
        <v>1175</v>
      </c>
      <c r="G1883" s="5">
        <v>1</v>
      </c>
      <c r="H1883" s="5">
        <v>5229</v>
      </c>
      <c r="I1883" s="5">
        <v>2666</v>
      </c>
      <c r="J1883" s="5">
        <v>0.82931477016411292</v>
      </c>
      <c r="K1883" s="5">
        <v>0.95146089670623213</v>
      </c>
      <c r="L1883" s="5">
        <f t="shared" si="58"/>
        <v>1.7731124461473835</v>
      </c>
      <c r="M1883" s="5">
        <f t="shared" si="59"/>
        <v>59.307886279711248</v>
      </c>
    </row>
    <row r="1884" spans="1:13" x14ac:dyDescent="0.25">
      <c r="A1884" s="5">
        <v>65</v>
      </c>
      <c r="B1884" s="5" t="s">
        <v>572</v>
      </c>
      <c r="C1884" s="5" t="s">
        <v>1019</v>
      </c>
      <c r="D1884" s="5">
        <v>193</v>
      </c>
      <c r="E1884" s="5" t="s">
        <v>7</v>
      </c>
      <c r="F1884" s="5" t="s">
        <v>1175</v>
      </c>
      <c r="G1884" s="5">
        <v>1</v>
      </c>
      <c r="H1884" s="5">
        <v>5230</v>
      </c>
      <c r="I1884" s="5">
        <v>2667</v>
      </c>
      <c r="J1884" s="5">
        <v>0.82962588473205257</v>
      </c>
      <c r="K1884" s="5">
        <v>0.95268789075524851</v>
      </c>
      <c r="L1884" s="5">
        <f t="shared" si="58"/>
        <v>1.7737641380734099</v>
      </c>
      <c r="M1884" s="5">
        <f t="shared" si="59"/>
        <v>59.396949083285641</v>
      </c>
    </row>
    <row r="1885" spans="1:13" x14ac:dyDescent="0.25">
      <c r="A1885" s="5">
        <v>65</v>
      </c>
      <c r="B1885" s="5" t="s">
        <v>572</v>
      </c>
      <c r="C1885" s="5" t="s">
        <v>1019</v>
      </c>
      <c r="D1885" s="5">
        <v>193</v>
      </c>
      <c r="E1885" s="5" t="s">
        <v>7</v>
      </c>
      <c r="F1885" s="5" t="s">
        <v>1175</v>
      </c>
      <c r="G1885" s="5">
        <v>1</v>
      </c>
      <c r="H1885" s="5">
        <v>5231</v>
      </c>
      <c r="I1885" s="5">
        <v>2668</v>
      </c>
      <c r="J1885" s="5">
        <v>0.82993699929999221</v>
      </c>
      <c r="K1885" s="5">
        <v>0.95391632076886501</v>
      </c>
      <c r="L1885" s="5">
        <f t="shared" si="58"/>
        <v>1.7744165926816486</v>
      </c>
      <c r="M1885" s="5">
        <f t="shared" si="59"/>
        <v>59.486250098831299</v>
      </c>
    </row>
    <row r="1886" spans="1:13" x14ac:dyDescent="0.25">
      <c r="A1886" s="5">
        <v>65</v>
      </c>
      <c r="B1886" s="5" t="s">
        <v>572</v>
      </c>
      <c r="C1886" s="5" t="s">
        <v>1019</v>
      </c>
      <c r="D1886" s="5">
        <v>193</v>
      </c>
      <c r="E1886" s="5" t="s">
        <v>7</v>
      </c>
      <c r="F1886" s="5" t="s">
        <v>1175</v>
      </c>
      <c r="G1886" s="5">
        <v>1</v>
      </c>
      <c r="H1886" s="5">
        <v>5232</v>
      </c>
      <c r="I1886" s="5">
        <v>2669</v>
      </c>
      <c r="J1886" s="5">
        <v>0.83024811386793185</v>
      </c>
      <c r="K1886" s="5">
        <v>0.95514619197017137</v>
      </c>
      <c r="L1886" s="5">
        <f t="shared" si="58"/>
        <v>1.7750698127462332</v>
      </c>
      <c r="M1886" s="5">
        <f t="shared" si="59"/>
        <v>59.575790378928026</v>
      </c>
    </row>
    <row r="1887" spans="1:13" x14ac:dyDescent="0.25">
      <c r="A1887" s="5">
        <v>65</v>
      </c>
      <c r="B1887" s="5" t="s">
        <v>572</v>
      </c>
      <c r="C1887" s="5" t="s">
        <v>1019</v>
      </c>
      <c r="D1887" s="5">
        <v>193</v>
      </c>
      <c r="E1887" s="5" t="s">
        <v>7</v>
      </c>
      <c r="F1887" s="5" t="s">
        <v>1175</v>
      </c>
      <c r="G1887" s="5">
        <v>1</v>
      </c>
      <c r="H1887" s="5">
        <v>5233</v>
      </c>
      <c r="I1887" s="5">
        <v>2670</v>
      </c>
      <c r="J1887" s="5">
        <v>0.83055922843587149</v>
      </c>
      <c r="K1887" s="5">
        <v>0.95637750960938961</v>
      </c>
      <c r="L1887" s="5">
        <f t="shared" si="58"/>
        <v>1.7757238010557086</v>
      </c>
      <c r="M1887" s="5">
        <f t="shared" si="59"/>
        <v>59.665570982699961</v>
      </c>
    </row>
    <row r="1888" spans="1:13" x14ac:dyDescent="0.25">
      <c r="A1888" s="5">
        <v>65</v>
      </c>
      <c r="B1888" s="5" t="s">
        <v>572</v>
      </c>
      <c r="C1888" s="5" t="s">
        <v>1019</v>
      </c>
      <c r="D1888" s="5">
        <v>193</v>
      </c>
      <c r="E1888" s="5" t="s">
        <v>7</v>
      </c>
      <c r="F1888" s="5" t="s">
        <v>1175</v>
      </c>
      <c r="G1888" s="5">
        <v>1</v>
      </c>
      <c r="H1888" s="5">
        <v>5234</v>
      </c>
      <c r="I1888" s="5">
        <v>2671</v>
      </c>
      <c r="J1888" s="5">
        <v>0.83087034300381113</v>
      </c>
      <c r="K1888" s="5">
        <v>0.95761027896406214</v>
      </c>
      <c r="L1888" s="5">
        <f t="shared" si="58"/>
        <v>1.776378560413129</v>
      </c>
      <c r="M1888" s="5">
        <f t="shared" si="59"/>
        <v>59.755592975867486</v>
      </c>
    </row>
    <row r="1889" spans="1:13" x14ac:dyDescent="0.25">
      <c r="A1889" s="5">
        <v>65</v>
      </c>
      <c r="B1889" s="5" t="s">
        <v>572</v>
      </c>
      <c r="C1889" s="5" t="s">
        <v>1019</v>
      </c>
      <c r="D1889" s="5">
        <v>193</v>
      </c>
      <c r="E1889" s="5" t="s">
        <v>7</v>
      </c>
      <c r="F1889" s="5" t="s">
        <v>1175</v>
      </c>
      <c r="G1889" s="5">
        <v>1</v>
      </c>
      <c r="H1889" s="5">
        <v>5235</v>
      </c>
      <c r="I1889" s="5">
        <v>2672</v>
      </c>
      <c r="J1889" s="5">
        <v>0.83118145757175077</v>
      </c>
      <c r="K1889" s="5">
        <v>0.95884450533925314</v>
      </c>
      <c r="L1889" s="5">
        <f t="shared" si="58"/>
        <v>1.7770340936361673</v>
      </c>
      <c r="M1889" s="5">
        <f t="shared" si="59"/>
        <v>59.845857430801182</v>
      </c>
    </row>
    <row r="1890" spans="1:13" x14ac:dyDescent="0.25">
      <c r="A1890" s="5">
        <v>65</v>
      </c>
      <c r="B1890" s="5" t="s">
        <v>572</v>
      </c>
      <c r="C1890" s="5" t="s">
        <v>1019</v>
      </c>
      <c r="D1890" s="5">
        <v>193</v>
      </c>
      <c r="E1890" s="5" t="s">
        <v>7</v>
      </c>
      <c r="F1890" s="5" t="s">
        <v>1175</v>
      </c>
      <c r="G1890" s="5">
        <v>1</v>
      </c>
      <c r="H1890" s="5">
        <v>5236</v>
      </c>
      <c r="I1890" s="5">
        <v>2673</v>
      </c>
      <c r="J1890" s="5">
        <v>0.83149257213969041</v>
      </c>
      <c r="K1890" s="5">
        <v>0.96008019406774037</v>
      </c>
      <c r="L1890" s="5">
        <f t="shared" si="58"/>
        <v>1.7776904035572159</v>
      </c>
      <c r="M1890" s="5">
        <f t="shared" si="59"/>
        <v>59.93636542657481</v>
      </c>
    </row>
    <row r="1891" spans="1:13" x14ac:dyDescent="0.25">
      <c r="A1891" s="5">
        <v>65</v>
      </c>
      <c r="B1891" s="5" t="s">
        <v>572</v>
      </c>
      <c r="C1891" s="5" t="s">
        <v>1019</v>
      </c>
      <c r="D1891" s="5">
        <v>193</v>
      </c>
      <c r="E1891" s="5" t="s">
        <v>7</v>
      </c>
      <c r="F1891" s="5" t="s">
        <v>1175</v>
      </c>
      <c r="G1891" s="5">
        <v>1</v>
      </c>
      <c r="H1891" s="5">
        <v>5237</v>
      </c>
      <c r="I1891" s="5">
        <v>2674</v>
      </c>
      <c r="J1891" s="5">
        <v>0.83180368670763005</v>
      </c>
      <c r="K1891" s="5">
        <v>0.96131735051021705</v>
      </c>
      <c r="L1891" s="5">
        <f t="shared" si="58"/>
        <v>1.778347493023493</v>
      </c>
      <c r="M1891" s="5">
        <f t="shared" si="59"/>
        <v>60.027118049019926</v>
      </c>
    </row>
    <row r="1892" spans="1:13" x14ac:dyDescent="0.25">
      <c r="A1892" s="5">
        <v>65</v>
      </c>
      <c r="B1892" s="5" t="s">
        <v>1022</v>
      </c>
      <c r="C1892" s="5" t="s">
        <v>1022</v>
      </c>
      <c r="E1892" s="5" t="s">
        <v>7</v>
      </c>
      <c r="F1892" s="5" t="s">
        <v>1175</v>
      </c>
      <c r="G1892" s="5">
        <v>1</v>
      </c>
      <c r="H1892" s="5">
        <v>5248</v>
      </c>
      <c r="I1892" s="5">
        <v>2675</v>
      </c>
      <c r="J1892" s="5">
        <v>0.83211480127556969</v>
      </c>
      <c r="K1892" s="5">
        <v>0.96255598005549259</v>
      </c>
      <c r="L1892" s="5">
        <f t="shared" si="58"/>
        <v>1.7790053648971511</v>
      </c>
      <c r="M1892" s="5">
        <f t="shared" si="59"/>
        <v>60.118116390780571</v>
      </c>
    </row>
    <row r="1893" spans="1:13" x14ac:dyDescent="0.25">
      <c r="A1893" s="5">
        <v>65</v>
      </c>
      <c r="B1893" s="5" t="s">
        <v>1022</v>
      </c>
      <c r="C1893" s="5" t="s">
        <v>1022</v>
      </c>
      <c r="E1893" s="5" t="s">
        <v>7</v>
      </c>
      <c r="F1893" s="5" t="s">
        <v>1175</v>
      </c>
      <c r="G1893" s="5">
        <v>1</v>
      </c>
      <c r="H1893" s="5">
        <v>5249</v>
      </c>
      <c r="I1893" s="5">
        <v>2676</v>
      </c>
      <c r="J1893" s="5">
        <v>0.83242591584350933</v>
      </c>
      <c r="K1893" s="5">
        <v>0.96379608812069373</v>
      </c>
      <c r="L1893" s="5">
        <f t="shared" si="58"/>
        <v>1.7796640220553823</v>
      </c>
      <c r="M1893" s="5">
        <f t="shared" si="59"/>
        <v>60.209361551368325</v>
      </c>
    </row>
    <row r="1894" spans="1:13" x14ac:dyDescent="0.25">
      <c r="A1894" s="5">
        <v>65</v>
      </c>
      <c r="B1894" s="5" t="s">
        <v>1022</v>
      </c>
      <c r="C1894" s="5" t="s">
        <v>1022</v>
      </c>
      <c r="E1894" s="5" t="s">
        <v>7</v>
      </c>
      <c r="F1894" s="5" t="s">
        <v>1175</v>
      </c>
      <c r="G1894" s="5">
        <v>1</v>
      </c>
      <c r="H1894" s="5">
        <v>5250</v>
      </c>
      <c r="I1894" s="5">
        <v>2677</v>
      </c>
      <c r="J1894" s="5">
        <v>0.83273703041144898</v>
      </c>
      <c r="K1894" s="5">
        <v>0.96503768015147084</v>
      </c>
      <c r="L1894" s="5">
        <f t="shared" si="58"/>
        <v>1.7803234673905286</v>
      </c>
      <c r="M1894" s="5">
        <f t="shared" si="59"/>
        <v>60.300854637218478</v>
      </c>
    </row>
    <row r="1895" spans="1:13" x14ac:dyDescent="0.25">
      <c r="A1895" s="5">
        <v>65</v>
      </c>
      <c r="B1895" s="5" t="s">
        <v>1022</v>
      </c>
      <c r="C1895" s="5" t="s">
        <v>1022</v>
      </c>
      <c r="E1895" s="5" t="s">
        <v>7</v>
      </c>
      <c r="F1895" s="5" t="s">
        <v>1175</v>
      </c>
      <c r="G1895" s="5">
        <v>1</v>
      </c>
      <c r="H1895" s="5">
        <v>5251</v>
      </c>
      <c r="I1895" s="5">
        <v>2678</v>
      </c>
      <c r="J1895" s="5">
        <v>0.83304814497938862</v>
      </c>
      <c r="K1895" s="5">
        <v>0.96628076162220289</v>
      </c>
      <c r="L1895" s="5">
        <f t="shared" si="58"/>
        <v>1.7809837038101903</v>
      </c>
      <c r="M1895" s="5">
        <f t="shared" si="59"/>
        <v>60.392596761746233</v>
      </c>
    </row>
    <row r="1896" spans="1:13" x14ac:dyDescent="0.25">
      <c r="A1896" s="5">
        <v>65</v>
      </c>
      <c r="B1896" s="5" t="s">
        <v>1022</v>
      </c>
      <c r="C1896" s="5" t="s">
        <v>1022</v>
      </c>
      <c r="E1896" s="5" t="s">
        <v>7</v>
      </c>
      <c r="F1896" s="5" t="s">
        <v>1175</v>
      </c>
      <c r="G1896" s="5">
        <v>1</v>
      </c>
      <c r="H1896" s="5">
        <v>5252</v>
      </c>
      <c r="I1896" s="5">
        <v>2679</v>
      </c>
      <c r="J1896" s="5">
        <v>0.83335925954732826</v>
      </c>
      <c r="K1896" s="5">
        <v>0.96752533803620522</v>
      </c>
      <c r="L1896" s="5">
        <f t="shared" si="58"/>
        <v>1.7816447342373374</v>
      </c>
      <c r="M1896" s="5">
        <f t="shared" si="59"/>
        <v>60.484589045403666</v>
      </c>
    </row>
    <row r="1897" spans="1:13" x14ac:dyDescent="0.25">
      <c r="A1897" s="5">
        <v>65</v>
      </c>
      <c r="B1897" s="5" t="s">
        <v>1022</v>
      </c>
      <c r="C1897" s="5" t="s">
        <v>1022</v>
      </c>
      <c r="E1897" s="5" t="s">
        <v>7</v>
      </c>
      <c r="F1897" s="5" t="s">
        <v>1175</v>
      </c>
      <c r="G1897" s="5">
        <v>1</v>
      </c>
      <c r="H1897" s="5">
        <v>5253</v>
      </c>
      <c r="I1897" s="5">
        <v>2680</v>
      </c>
      <c r="J1897" s="5">
        <v>0.8336703741152679</v>
      </c>
      <c r="K1897" s="5">
        <v>0.96877141492594099</v>
      </c>
      <c r="L1897" s="5">
        <f t="shared" si="58"/>
        <v>1.7823065616104201</v>
      </c>
      <c r="M1897" s="5">
        <f t="shared" si="59"/>
        <v>60.576832615737445</v>
      </c>
    </row>
    <row r="1898" spans="1:13" x14ac:dyDescent="0.25">
      <c r="A1898" s="5">
        <v>65</v>
      </c>
      <c r="B1898" s="5" t="s">
        <v>1022</v>
      </c>
      <c r="C1898" s="5" t="s">
        <v>1022</v>
      </c>
      <c r="E1898" s="5" t="s">
        <v>7</v>
      </c>
      <c r="F1898" s="5" t="s">
        <v>1175</v>
      </c>
      <c r="G1898" s="5">
        <v>1</v>
      </c>
      <c r="H1898" s="5">
        <v>5254</v>
      </c>
      <c r="I1898" s="5">
        <v>2681</v>
      </c>
      <c r="J1898" s="5">
        <v>0.83398148868320754</v>
      </c>
      <c r="K1898" s="5">
        <v>0.97001899785323209</v>
      </c>
      <c r="L1898" s="5">
        <f t="shared" si="58"/>
        <v>1.7829691888834829</v>
      </c>
      <c r="M1898" s="5">
        <f t="shared" si="59"/>
        <v>60.669328607446658</v>
      </c>
    </row>
    <row r="1899" spans="1:13" x14ac:dyDescent="0.25">
      <c r="A1899" s="5">
        <v>65</v>
      </c>
      <c r="B1899" s="5" t="s">
        <v>1022</v>
      </c>
      <c r="C1899" s="5" t="s">
        <v>1022</v>
      </c>
      <c r="E1899" s="5" t="s">
        <v>7</v>
      </c>
      <c r="F1899" s="5" t="s">
        <v>1175</v>
      </c>
      <c r="G1899" s="5">
        <v>1</v>
      </c>
      <c r="H1899" s="5">
        <v>5255</v>
      </c>
      <c r="I1899" s="5">
        <v>2682</v>
      </c>
      <c r="J1899" s="5">
        <v>0.83429260325114718</v>
      </c>
      <c r="K1899" s="5">
        <v>0.97126809240947432</v>
      </c>
      <c r="L1899" s="5">
        <f t="shared" si="58"/>
        <v>1.783632619026277</v>
      </c>
      <c r="M1899" s="5">
        <f t="shared" si="59"/>
        <v>60.76207816244176</v>
      </c>
    </row>
    <row r="1900" spans="1:13" x14ac:dyDescent="0.25">
      <c r="A1900" s="5">
        <v>65</v>
      </c>
      <c r="B1900" s="5" t="s">
        <v>1022</v>
      </c>
      <c r="C1900" s="5" t="s">
        <v>1022</v>
      </c>
      <c r="E1900" s="5" t="s">
        <v>7</v>
      </c>
      <c r="F1900" s="5" t="s">
        <v>1175</v>
      </c>
      <c r="G1900" s="5">
        <v>1</v>
      </c>
      <c r="H1900" s="5">
        <v>5256</v>
      </c>
      <c r="I1900" s="5">
        <v>2683</v>
      </c>
      <c r="J1900" s="5">
        <v>0.83460371781908693</v>
      </c>
      <c r="K1900" s="5">
        <v>0.97251870421585096</v>
      </c>
      <c r="L1900" s="5">
        <f t="shared" si="58"/>
        <v>1.7842968550243752</v>
      </c>
      <c r="M1900" s="5">
        <f t="shared" si="59"/>
        <v>60.855082429903796</v>
      </c>
    </row>
    <row r="1901" spans="1:13" x14ac:dyDescent="0.25">
      <c r="A1901" s="5">
        <v>65</v>
      </c>
      <c r="B1901" s="5" t="s">
        <v>1022</v>
      </c>
      <c r="C1901" s="5" t="s">
        <v>1022</v>
      </c>
      <c r="E1901" s="5" t="s">
        <v>7</v>
      </c>
      <c r="F1901" s="5" t="s">
        <v>1175</v>
      </c>
      <c r="G1901" s="5">
        <v>1</v>
      </c>
      <c r="H1901" s="5">
        <v>5257</v>
      </c>
      <c r="I1901" s="5">
        <v>2684</v>
      </c>
      <c r="J1901" s="5">
        <v>0.83491483238702657</v>
      </c>
      <c r="K1901" s="5">
        <v>0.97377083892355265</v>
      </c>
      <c r="L1901" s="5">
        <f t="shared" si="58"/>
        <v>1.7849618998792876</v>
      </c>
      <c r="M1901" s="5">
        <f t="shared" si="59"/>
        <v>60.948342566344067</v>
      </c>
    </row>
    <row r="1902" spans="1:13" x14ac:dyDescent="0.25">
      <c r="A1902" s="5">
        <v>65</v>
      </c>
      <c r="B1902" s="5" t="s">
        <v>1022</v>
      </c>
      <c r="C1902" s="5" t="s">
        <v>1022</v>
      </c>
      <c r="E1902" s="5" t="s">
        <v>7</v>
      </c>
      <c r="F1902" s="5" t="s">
        <v>1175</v>
      </c>
      <c r="G1902" s="5">
        <v>1</v>
      </c>
      <c r="H1902" s="5">
        <v>5258</v>
      </c>
      <c r="I1902" s="5">
        <v>2685</v>
      </c>
      <c r="J1902" s="5">
        <v>0.83522594695496621</v>
      </c>
      <c r="K1902" s="5">
        <v>0.97502450221399584</v>
      </c>
      <c r="L1902" s="5">
        <f t="shared" si="58"/>
        <v>1.7856277566085783</v>
      </c>
      <c r="M1902" s="5">
        <f t="shared" si="59"/>
        <v>61.041859735665057</v>
      </c>
    </row>
    <row r="1903" spans="1:13" x14ac:dyDescent="0.25">
      <c r="A1903" s="5">
        <v>65</v>
      </c>
      <c r="B1903" s="5" t="s">
        <v>1022</v>
      </c>
      <c r="C1903" s="5" t="s">
        <v>1022</v>
      </c>
      <c r="E1903" s="5" t="s">
        <v>7</v>
      </c>
      <c r="F1903" s="5" t="s">
        <v>1175</v>
      </c>
      <c r="G1903" s="5">
        <v>1</v>
      </c>
      <c r="H1903" s="5">
        <v>5259</v>
      </c>
      <c r="I1903" s="5">
        <v>2686</v>
      </c>
      <c r="J1903" s="5">
        <v>0.83553706152290586</v>
      </c>
      <c r="K1903" s="5">
        <v>0.97627969979904683</v>
      </c>
      <c r="L1903" s="5">
        <f t="shared" si="58"/>
        <v>1.7862944282459847</v>
      </c>
      <c r="M1903" s="5">
        <f t="shared" si="59"/>
        <v>61.135635109221184</v>
      </c>
    </row>
    <row r="1904" spans="1:13" x14ac:dyDescent="0.25">
      <c r="A1904" s="5">
        <v>65</v>
      </c>
      <c r="B1904" s="5" t="s">
        <v>573</v>
      </c>
      <c r="C1904" s="5" t="s">
        <v>1019</v>
      </c>
      <c r="D1904" s="5">
        <v>193</v>
      </c>
      <c r="E1904" s="5" t="s">
        <v>7</v>
      </c>
      <c r="F1904" s="5" t="s">
        <v>1175</v>
      </c>
      <c r="G1904" s="5">
        <v>1</v>
      </c>
      <c r="H1904" s="5">
        <v>5266</v>
      </c>
      <c r="I1904" s="5">
        <v>2687</v>
      </c>
      <c r="J1904" s="5">
        <v>0.8358481760908455</v>
      </c>
      <c r="K1904" s="5">
        <v>0.97753643742124452</v>
      </c>
      <c r="L1904" s="5">
        <f t="shared" si="58"/>
        <v>1.7869619178415341</v>
      </c>
      <c r="M1904" s="5">
        <f t="shared" si="59"/>
        <v>61.229669865880794</v>
      </c>
    </row>
    <row r="1905" spans="1:13" x14ac:dyDescent="0.25">
      <c r="A1905" s="5">
        <v>65</v>
      </c>
      <c r="B1905" s="5" t="s">
        <v>573</v>
      </c>
      <c r="C1905" s="5" t="s">
        <v>1019</v>
      </c>
      <c r="D1905" s="5">
        <v>193</v>
      </c>
      <c r="E1905" s="5" t="s">
        <v>7</v>
      </c>
      <c r="F1905" s="5" t="s">
        <v>1175</v>
      </c>
      <c r="G1905" s="5">
        <v>1</v>
      </c>
      <c r="H1905" s="5">
        <v>5267</v>
      </c>
      <c r="I1905" s="5">
        <v>2688</v>
      </c>
      <c r="J1905" s="5">
        <v>0.83615929065878514</v>
      </c>
      <c r="K1905" s="5">
        <v>0.97879472085402286</v>
      </c>
      <c r="L1905" s="5">
        <f t="shared" si="58"/>
        <v>1.7876302284616645</v>
      </c>
      <c r="M1905" s="5">
        <f t="shared" si="59"/>
        <v>61.323965192088139</v>
      </c>
    </row>
    <row r="1906" spans="1:13" x14ac:dyDescent="0.25">
      <c r="A1906" s="5">
        <v>65</v>
      </c>
      <c r="B1906" s="5" t="s">
        <v>573</v>
      </c>
      <c r="C1906" s="5" t="s">
        <v>1019</v>
      </c>
      <c r="D1906" s="5">
        <v>193</v>
      </c>
      <c r="E1906" s="5" t="s">
        <v>7</v>
      </c>
      <c r="F1906" s="5" t="s">
        <v>1175</v>
      </c>
      <c r="G1906" s="5">
        <v>1</v>
      </c>
      <c r="H1906" s="5">
        <v>5268</v>
      </c>
      <c r="I1906" s="5">
        <v>2689</v>
      </c>
      <c r="J1906" s="5">
        <v>0.83647040522672478</v>
      </c>
      <c r="K1906" s="5">
        <v>0.98005455590194623</v>
      </c>
      <c r="L1906" s="5">
        <f t="shared" si="58"/>
        <v>1.7882993631893469</v>
      </c>
      <c r="M1906" s="5">
        <f t="shared" si="59"/>
        <v>61.418522281926748</v>
      </c>
    </row>
    <row r="1907" spans="1:13" x14ac:dyDescent="0.25">
      <c r="A1907" s="5">
        <v>65</v>
      </c>
      <c r="B1907" s="5" t="s">
        <v>573</v>
      </c>
      <c r="C1907" s="5" t="s">
        <v>1019</v>
      </c>
      <c r="D1907" s="5">
        <v>193</v>
      </c>
      <c r="E1907" s="5" t="s">
        <v>7</v>
      </c>
      <c r="F1907" s="5" t="s">
        <v>1175</v>
      </c>
      <c r="G1907" s="5">
        <v>1</v>
      </c>
      <c r="H1907" s="5">
        <v>5269</v>
      </c>
      <c r="I1907" s="5">
        <v>2690</v>
      </c>
      <c r="J1907" s="5">
        <v>0.83678151979466442</v>
      </c>
      <c r="K1907" s="5">
        <v>0.9813159484009335</v>
      </c>
      <c r="L1907" s="5">
        <f t="shared" si="58"/>
        <v>1.7889693251242065</v>
      </c>
      <c r="M1907" s="5">
        <f t="shared" si="59"/>
        <v>61.513342337183097</v>
      </c>
    </row>
    <row r="1908" spans="1:13" x14ac:dyDescent="0.25">
      <c r="A1908" s="5">
        <v>65</v>
      </c>
      <c r="B1908" s="5" t="s">
        <v>573</v>
      </c>
      <c r="C1908" s="5" t="s">
        <v>1019</v>
      </c>
      <c r="D1908" s="5">
        <v>193</v>
      </c>
      <c r="E1908" s="5" t="s">
        <v>7</v>
      </c>
      <c r="F1908" s="5" t="s">
        <v>1175</v>
      </c>
      <c r="G1908" s="5">
        <v>1</v>
      </c>
      <c r="H1908" s="5">
        <v>5270</v>
      </c>
      <c r="I1908" s="5">
        <v>2691</v>
      </c>
      <c r="J1908" s="5">
        <v>0.83709263436260406</v>
      </c>
      <c r="K1908" s="5">
        <v>0.98257890421849314</v>
      </c>
      <c r="L1908" s="5">
        <f t="shared" si="58"/>
        <v>1.7896401173826462</v>
      </c>
      <c r="M1908" s="5">
        <f t="shared" si="59"/>
        <v>61.608426567410454</v>
      </c>
    </row>
    <row r="1909" spans="1:13" x14ac:dyDescent="0.25">
      <c r="A1909" s="5">
        <v>65</v>
      </c>
      <c r="B1909" s="5" t="s">
        <v>573</v>
      </c>
      <c r="C1909" s="5" t="s">
        <v>1019</v>
      </c>
      <c r="D1909" s="5">
        <v>193</v>
      </c>
      <c r="E1909" s="5" t="s">
        <v>7</v>
      </c>
      <c r="F1909" s="5" t="s">
        <v>1175</v>
      </c>
      <c r="G1909" s="5">
        <v>1</v>
      </c>
      <c r="H1909" s="5">
        <v>5271</v>
      </c>
      <c r="I1909" s="5">
        <v>2692</v>
      </c>
      <c r="J1909" s="5">
        <v>0.8374037489305437</v>
      </c>
      <c r="K1909" s="5">
        <v>0.98384342925395707</v>
      </c>
      <c r="L1909" s="5">
        <f t="shared" si="58"/>
        <v>1.7903117430979709</v>
      </c>
      <c r="M1909" s="5">
        <f t="shared" si="59"/>
        <v>61.703776189994201</v>
      </c>
    </row>
    <row r="1910" spans="1:13" x14ac:dyDescent="0.25">
      <c r="A1910" s="5">
        <v>65</v>
      </c>
      <c r="B1910" s="5" t="s">
        <v>573</v>
      </c>
      <c r="C1910" s="5" t="s">
        <v>1019</v>
      </c>
      <c r="D1910" s="5">
        <v>193</v>
      </c>
      <c r="E1910" s="5" t="s">
        <v>7</v>
      </c>
      <c r="F1910" s="5" t="s">
        <v>1175</v>
      </c>
      <c r="G1910" s="5">
        <v>1</v>
      </c>
      <c r="H1910" s="5">
        <v>5272</v>
      </c>
      <c r="I1910" s="5">
        <v>2693</v>
      </c>
      <c r="J1910" s="5">
        <v>0.83771486349848334</v>
      </c>
      <c r="K1910" s="5">
        <v>0.98510952943871799</v>
      </c>
      <c r="L1910" s="5">
        <f t="shared" si="58"/>
        <v>1.7909842054205147</v>
      </c>
      <c r="M1910" s="5">
        <f t="shared" si="59"/>
        <v>61.799392430217445</v>
      </c>
    </row>
    <row r="1911" spans="1:13" x14ac:dyDescent="0.25">
      <c r="A1911" s="5">
        <v>65</v>
      </c>
      <c r="B1911" s="5" t="s">
        <v>573</v>
      </c>
      <c r="C1911" s="5" t="s">
        <v>1019</v>
      </c>
      <c r="D1911" s="5">
        <v>193</v>
      </c>
      <c r="E1911" s="5" t="s">
        <v>7</v>
      </c>
      <c r="F1911" s="5" t="s">
        <v>1175</v>
      </c>
      <c r="G1911" s="5">
        <v>1</v>
      </c>
      <c r="H1911" s="5">
        <v>5273</v>
      </c>
      <c r="I1911" s="5">
        <v>2694</v>
      </c>
      <c r="J1911" s="5">
        <v>0.83802597806642298</v>
      </c>
      <c r="K1911" s="5">
        <v>0.986377210736467</v>
      </c>
      <c r="L1911" s="5">
        <f t="shared" si="58"/>
        <v>1.7916575075177661</v>
      </c>
      <c r="M1911" s="5">
        <f t="shared" si="59"/>
        <v>61.895276521327197</v>
      </c>
    </row>
    <row r="1912" spans="1:13" x14ac:dyDescent="0.25">
      <c r="A1912" s="5">
        <v>65</v>
      </c>
      <c r="B1912" s="5" t="s">
        <v>573</v>
      </c>
      <c r="C1912" s="5" t="s">
        <v>1019</v>
      </c>
      <c r="D1912" s="5">
        <v>193</v>
      </c>
      <c r="E1912" s="5" t="s">
        <v>7</v>
      </c>
      <c r="F1912" s="5" t="s">
        <v>1175</v>
      </c>
      <c r="G1912" s="5">
        <v>1</v>
      </c>
      <c r="H1912" s="5">
        <v>5274</v>
      </c>
      <c r="I1912" s="5">
        <v>2695</v>
      </c>
      <c r="J1912" s="5">
        <v>0.83833709263436262</v>
      </c>
      <c r="K1912" s="5">
        <v>0.98764647914343606</v>
      </c>
      <c r="L1912" s="5">
        <f t="shared" si="58"/>
        <v>1.7923316525744966</v>
      </c>
      <c r="M1912" s="5">
        <f t="shared" si="59"/>
        <v>61.991429704601295</v>
      </c>
    </row>
    <row r="1913" spans="1:13" x14ac:dyDescent="0.25">
      <c r="A1913" s="5">
        <v>65</v>
      </c>
      <c r="B1913" s="5" t="s">
        <v>573</v>
      </c>
      <c r="C1913" s="5" t="s">
        <v>1019</v>
      </c>
      <c r="D1913" s="5">
        <v>193</v>
      </c>
      <c r="E1913" s="5" t="s">
        <v>7</v>
      </c>
      <c r="F1913" s="5" t="s">
        <v>1175</v>
      </c>
      <c r="G1913" s="5">
        <v>1</v>
      </c>
      <c r="H1913" s="5">
        <v>5275</v>
      </c>
      <c r="I1913" s="5">
        <v>2696</v>
      </c>
      <c r="J1913" s="5">
        <v>0.83864820720230226</v>
      </c>
      <c r="K1913" s="5">
        <v>0.98891734068864001</v>
      </c>
      <c r="L1913" s="5">
        <f t="shared" si="58"/>
        <v>1.7930066437928898</v>
      </c>
      <c r="M1913" s="5">
        <f t="shared" si="59"/>
        <v>62.087853229416176</v>
      </c>
    </row>
    <row r="1914" spans="1:13" x14ac:dyDescent="0.25">
      <c r="A1914" s="5">
        <v>65</v>
      </c>
      <c r="B1914" s="5" t="s">
        <v>573</v>
      </c>
      <c r="C1914" s="5" t="s">
        <v>1019</v>
      </c>
      <c r="D1914" s="5">
        <v>193</v>
      </c>
      <c r="E1914" s="5" t="s">
        <v>7</v>
      </c>
      <c r="F1914" s="5" t="s">
        <v>1175</v>
      </c>
      <c r="G1914" s="5">
        <v>1</v>
      </c>
      <c r="H1914" s="5">
        <v>5276</v>
      </c>
      <c r="I1914" s="5">
        <v>2697</v>
      </c>
      <c r="J1914" s="5">
        <v>0.83895932177024191</v>
      </c>
      <c r="K1914" s="5">
        <v>0.99018980143412505</v>
      </c>
      <c r="L1914" s="5">
        <f t="shared" si="58"/>
        <v>1.7936824843926731</v>
      </c>
      <c r="M1914" s="5">
        <f t="shared" si="59"/>
        <v>62.184548353315307</v>
      </c>
    </row>
    <row r="1915" spans="1:13" x14ac:dyDescent="0.25">
      <c r="A1915" s="5">
        <v>65</v>
      </c>
      <c r="B1915" s="5" t="s">
        <v>573</v>
      </c>
      <c r="C1915" s="5" t="s">
        <v>1019</v>
      </c>
      <c r="D1915" s="5">
        <v>193</v>
      </c>
      <c r="E1915" s="5" t="s">
        <v>7</v>
      </c>
      <c r="F1915" s="5" t="s">
        <v>1175</v>
      </c>
      <c r="G1915" s="5">
        <v>1</v>
      </c>
      <c r="H1915" s="5">
        <v>5277</v>
      </c>
      <c r="I1915" s="5">
        <v>2698</v>
      </c>
      <c r="J1915" s="5">
        <v>0.83927043633818155</v>
      </c>
      <c r="K1915" s="5">
        <v>0.99146386747521298</v>
      </c>
      <c r="L1915" s="5">
        <f t="shared" si="58"/>
        <v>1.7943591776112482</v>
      </c>
      <c r="M1915" s="5">
        <f t="shared" si="59"/>
        <v>62.281516342078042</v>
      </c>
    </row>
    <row r="1916" spans="1:13" x14ac:dyDescent="0.25">
      <c r="A1916" s="5">
        <v>65</v>
      </c>
      <c r="B1916" s="5" t="s">
        <v>573</v>
      </c>
      <c r="C1916" s="5" t="s">
        <v>1019</v>
      </c>
      <c r="D1916" s="5">
        <v>193</v>
      </c>
      <c r="E1916" s="5" t="s">
        <v>7</v>
      </c>
      <c r="F1916" s="5" t="s">
        <v>1175</v>
      </c>
      <c r="G1916" s="5">
        <v>1</v>
      </c>
      <c r="H1916" s="5">
        <v>5278</v>
      </c>
      <c r="I1916" s="5">
        <v>2699</v>
      </c>
      <c r="J1916" s="5">
        <v>0.83958155090612119</v>
      </c>
      <c r="K1916" s="5">
        <v>0.99273954494075523</v>
      </c>
      <c r="L1916" s="5">
        <f t="shared" si="58"/>
        <v>1.7950367267038245</v>
      </c>
      <c r="M1916" s="5">
        <f t="shared" si="59"/>
        <v>62.378758469789673</v>
      </c>
    </row>
    <row r="1917" spans="1:13" x14ac:dyDescent="0.25">
      <c r="A1917" s="5">
        <v>65</v>
      </c>
      <c r="B1917" s="5" t="s">
        <v>573</v>
      </c>
      <c r="C1917" s="5" t="s">
        <v>1019</v>
      </c>
      <c r="D1917" s="5">
        <v>193</v>
      </c>
      <c r="E1917" s="5" t="s">
        <v>7</v>
      </c>
      <c r="F1917" s="5" t="s">
        <v>1175</v>
      </c>
      <c r="G1917" s="5">
        <v>1</v>
      </c>
      <c r="H1917" s="5">
        <v>5279</v>
      </c>
      <c r="I1917" s="5">
        <v>2700</v>
      </c>
      <c r="J1917" s="5">
        <v>0.83989266547406083</v>
      </c>
      <c r="K1917" s="5">
        <v>0.99401683999338331</v>
      </c>
      <c r="L1917" s="5">
        <f t="shared" si="58"/>
        <v>1.7957151349435534</v>
      </c>
      <c r="M1917" s="5">
        <f t="shared" si="59"/>
        <v>62.476276018911825</v>
      </c>
    </row>
    <row r="1918" spans="1:13" x14ac:dyDescent="0.25">
      <c r="A1918" s="5">
        <v>65</v>
      </c>
      <c r="B1918" s="5" t="s">
        <v>573</v>
      </c>
      <c r="C1918" s="5" t="s">
        <v>1019</v>
      </c>
      <c r="D1918" s="5">
        <v>193</v>
      </c>
      <c r="E1918" s="5" t="s">
        <v>7</v>
      </c>
      <c r="F1918" s="5" t="s">
        <v>1175</v>
      </c>
      <c r="G1918" s="5">
        <v>1</v>
      </c>
      <c r="H1918" s="5">
        <v>5280</v>
      </c>
      <c r="I1918" s="5">
        <v>2701</v>
      </c>
      <c r="J1918" s="5">
        <v>0.84020378004200047</v>
      </c>
      <c r="K1918" s="5">
        <v>0.99529575882976373</v>
      </c>
      <c r="L1918" s="5">
        <f t="shared" si="58"/>
        <v>1.7963944056216632</v>
      </c>
      <c r="M1918" s="5">
        <f t="shared" si="59"/>
        <v>62.574070280353574</v>
      </c>
    </row>
    <row r="1919" spans="1:13" x14ac:dyDescent="0.25">
      <c r="A1919" s="5">
        <v>65</v>
      </c>
      <c r="B1919" s="5" t="s">
        <v>573</v>
      </c>
      <c r="C1919" s="5" t="s">
        <v>1019</v>
      </c>
      <c r="D1919" s="5">
        <v>193</v>
      </c>
      <c r="E1919" s="5" t="s">
        <v>7</v>
      </c>
      <c r="F1919" s="5" t="s">
        <v>1175</v>
      </c>
      <c r="G1919" s="5">
        <v>1</v>
      </c>
      <c r="H1919" s="5">
        <v>5281</v>
      </c>
      <c r="I1919" s="5">
        <v>2702</v>
      </c>
      <c r="J1919" s="5">
        <v>0.84051489460994011</v>
      </c>
      <c r="K1919" s="5">
        <v>0.99657630768085781</v>
      </c>
      <c r="L1919" s="5">
        <f t="shared" si="58"/>
        <v>1.7970745420475973</v>
      </c>
      <c r="M1919" s="5">
        <f t="shared" si="59"/>
        <v>62.672142553543843</v>
      </c>
    </row>
    <row r="1920" spans="1:13" x14ac:dyDescent="0.25">
      <c r="A1920" s="5">
        <v>65</v>
      </c>
      <c r="B1920" s="5" t="s">
        <v>573</v>
      </c>
      <c r="C1920" s="5" t="s">
        <v>1019</v>
      </c>
      <c r="D1920" s="5">
        <v>193</v>
      </c>
      <c r="E1920" s="5" t="s">
        <v>7</v>
      </c>
      <c r="F1920" s="5" t="s">
        <v>1175</v>
      </c>
      <c r="G1920" s="5">
        <v>1</v>
      </c>
      <c r="H1920" s="5">
        <v>5282</v>
      </c>
      <c r="I1920" s="5">
        <v>2703</v>
      </c>
      <c r="J1920" s="5">
        <v>0.84082600917787975</v>
      </c>
      <c r="K1920" s="5">
        <v>0.99785849281218009</v>
      </c>
      <c r="L1920" s="5">
        <f t="shared" si="58"/>
        <v>1.7977555475491509</v>
      </c>
      <c r="M1920" s="5">
        <f t="shared" si="59"/>
        <v>62.770494146503722</v>
      </c>
    </row>
    <row r="1921" spans="1:13" x14ac:dyDescent="0.25">
      <c r="A1921" s="5">
        <v>65</v>
      </c>
      <c r="B1921" s="5" t="s">
        <v>573</v>
      </c>
      <c r="C1921" s="5" t="s">
        <v>1019</v>
      </c>
      <c r="D1921" s="5">
        <v>193</v>
      </c>
      <c r="E1921" s="5" t="s">
        <v>7</v>
      </c>
      <c r="F1921" s="5" t="s">
        <v>1175</v>
      </c>
      <c r="G1921" s="5">
        <v>1</v>
      </c>
      <c r="H1921" s="5">
        <v>5284</v>
      </c>
      <c r="I1921" s="5">
        <v>2704</v>
      </c>
      <c r="J1921" s="5">
        <v>0.84113712374581939</v>
      </c>
      <c r="K1921" s="5">
        <v>0.99914232052406127</v>
      </c>
      <c r="L1921" s="5">
        <f t="shared" si="58"/>
        <v>1.7984374254726114</v>
      </c>
      <c r="M1921" s="5">
        <f t="shared" si="59"/>
        <v>62.869126375920274</v>
      </c>
    </row>
    <row r="1922" spans="1:13" x14ac:dyDescent="0.25">
      <c r="A1922" s="5">
        <v>65</v>
      </c>
      <c r="B1922" s="5" t="s">
        <v>573</v>
      </c>
      <c r="C1922" s="5" t="s">
        <v>1019</v>
      </c>
      <c r="D1922" s="5">
        <v>193</v>
      </c>
      <c r="E1922" s="5" t="s">
        <v>7</v>
      </c>
      <c r="F1922" s="5" t="s">
        <v>1175</v>
      </c>
      <c r="G1922" s="5">
        <v>1</v>
      </c>
      <c r="H1922" s="5">
        <v>5285</v>
      </c>
      <c r="I1922" s="5">
        <v>2705</v>
      </c>
      <c r="J1922" s="5">
        <v>0.84144823831375903</v>
      </c>
      <c r="K1922" s="5">
        <v>1.0004277971519122</v>
      </c>
      <c r="L1922" s="5">
        <f t="shared" si="58"/>
        <v>1.7991201791828986</v>
      </c>
      <c r="M1922" s="5">
        <f t="shared" si="59"/>
        <v>62.968040567220761</v>
      </c>
    </row>
    <row r="1923" spans="1:13" x14ac:dyDescent="0.25">
      <c r="A1923" s="5">
        <v>65</v>
      </c>
      <c r="B1923" s="5" t="s">
        <v>573</v>
      </c>
      <c r="C1923" s="5" t="s">
        <v>1019</v>
      </c>
      <c r="D1923" s="5">
        <v>193</v>
      </c>
      <c r="E1923" s="5" t="s">
        <v>7</v>
      </c>
      <c r="F1923" s="5" t="s">
        <v>1175</v>
      </c>
      <c r="G1923" s="5">
        <v>1</v>
      </c>
      <c r="H1923" s="5">
        <v>5286</v>
      </c>
      <c r="I1923" s="5">
        <v>2706</v>
      </c>
      <c r="J1923" s="5">
        <v>0.84175935288169867</v>
      </c>
      <c r="K1923" s="5">
        <v>1.001714929066492</v>
      </c>
      <c r="L1923" s="5">
        <f t="shared" si="58"/>
        <v>1.7998038120637057</v>
      </c>
      <c r="M1923" s="5">
        <f t="shared" si="59"/>
        <v>63.067238054647419</v>
      </c>
    </row>
    <row r="1924" spans="1:13" x14ac:dyDescent="0.25">
      <c r="A1924" s="5">
        <v>65</v>
      </c>
      <c r="B1924" s="5" t="s">
        <v>573</v>
      </c>
      <c r="C1924" s="5" t="s">
        <v>1019</v>
      </c>
      <c r="D1924" s="5">
        <v>193</v>
      </c>
      <c r="E1924" s="5" t="s">
        <v>7</v>
      </c>
      <c r="F1924" s="5" t="s">
        <v>1175</v>
      </c>
      <c r="G1924" s="5">
        <v>1</v>
      </c>
      <c r="H1924" s="5">
        <v>5287</v>
      </c>
      <c r="I1924" s="5">
        <v>2707</v>
      </c>
      <c r="J1924" s="5">
        <v>0.84207046744963832</v>
      </c>
      <c r="K1924" s="5">
        <v>1.0030037226741819</v>
      </c>
      <c r="L1924" s="5">
        <f t="shared" si="58"/>
        <v>1.8004883275176471</v>
      </c>
      <c r="M1924" s="5">
        <f t="shared" si="59"/>
        <v>63.166720181334234</v>
      </c>
    </row>
    <row r="1925" spans="1:13" x14ac:dyDescent="0.25">
      <c r="A1925" s="5">
        <v>65</v>
      </c>
      <c r="B1925" s="5" t="s">
        <v>573</v>
      </c>
      <c r="C1925" s="5" t="s">
        <v>1019</v>
      </c>
      <c r="D1925" s="5">
        <v>193</v>
      </c>
      <c r="E1925" s="5" t="s">
        <v>7</v>
      </c>
      <c r="F1925" s="5" t="s">
        <v>1175</v>
      </c>
      <c r="G1925" s="5">
        <v>1</v>
      </c>
      <c r="H1925" s="5">
        <v>5288</v>
      </c>
      <c r="I1925" s="5">
        <v>2708</v>
      </c>
      <c r="J1925" s="5">
        <v>0.84238158201757796</v>
      </c>
      <c r="K1925" s="5">
        <v>1.004294184417251</v>
      </c>
      <c r="L1925" s="5">
        <f t="shared" ref="L1925:L1988" si="60">$O$5+$O$6*K1925</f>
        <v>1.8011737289663974</v>
      </c>
      <c r="M1925" s="5">
        <f t="shared" ref="M1925:M1988" si="61">10^L1925</f>
        <v>63.266488299382345</v>
      </c>
    </row>
    <row r="1926" spans="1:13" x14ac:dyDescent="0.25">
      <c r="A1926" s="5">
        <v>65</v>
      </c>
      <c r="B1926" s="5" t="s">
        <v>571</v>
      </c>
      <c r="C1926" s="5" t="s">
        <v>1019</v>
      </c>
      <c r="D1926" s="5">
        <v>193</v>
      </c>
      <c r="E1926" s="5" t="s">
        <v>7</v>
      </c>
      <c r="F1926" s="5" t="s">
        <v>1175</v>
      </c>
      <c r="G1926" s="5">
        <v>1</v>
      </c>
      <c r="H1926" s="5">
        <v>5335</v>
      </c>
      <c r="I1926" s="5">
        <v>2709</v>
      </c>
      <c r="J1926" s="5">
        <v>0.8426926965855176</v>
      </c>
      <c r="K1926" s="5">
        <v>1.0055863207741376</v>
      </c>
      <c r="L1926" s="5">
        <f t="shared" si="60"/>
        <v>1.8018600198508423</v>
      </c>
      <c r="M1926" s="5">
        <f t="shared" si="61"/>
        <v>63.366543769938652</v>
      </c>
    </row>
    <row r="1927" spans="1:13" x14ac:dyDescent="0.25">
      <c r="A1927" s="5">
        <v>65</v>
      </c>
      <c r="B1927" s="5" t="s">
        <v>571</v>
      </c>
      <c r="C1927" s="5" t="s">
        <v>1019</v>
      </c>
      <c r="D1927" s="5">
        <v>193</v>
      </c>
      <c r="E1927" s="5" t="s">
        <v>7</v>
      </c>
      <c r="F1927" s="5" t="s">
        <v>1175</v>
      </c>
      <c r="G1927" s="5">
        <v>1</v>
      </c>
      <c r="H1927" s="5">
        <v>5336</v>
      </c>
      <c r="I1927" s="5">
        <v>2710</v>
      </c>
      <c r="J1927" s="5">
        <v>0.84300381115345724</v>
      </c>
      <c r="K1927" s="5">
        <v>1.0068801382597217</v>
      </c>
      <c r="L1927" s="5">
        <f t="shared" si="60"/>
        <v>1.8025472036312222</v>
      </c>
      <c r="M1927" s="5">
        <f t="shared" si="61"/>
        <v>63.466887963273152</v>
      </c>
    </row>
    <row r="1928" spans="1:13" x14ac:dyDescent="0.25">
      <c r="A1928" s="5">
        <v>65</v>
      </c>
      <c r="B1928" s="5" t="s">
        <v>571</v>
      </c>
      <c r="C1928" s="5" t="s">
        <v>1019</v>
      </c>
      <c r="D1928" s="5">
        <v>193</v>
      </c>
      <c r="E1928" s="5" t="s">
        <v>7</v>
      </c>
      <c r="F1928" s="5" t="s">
        <v>1175</v>
      </c>
      <c r="G1928" s="5">
        <v>1</v>
      </c>
      <c r="H1928" s="5">
        <v>5337</v>
      </c>
      <c r="I1928" s="5">
        <v>2711</v>
      </c>
      <c r="J1928" s="5">
        <v>0.84331492572139688</v>
      </c>
      <c r="K1928" s="5">
        <v>1.0081756434256146</v>
      </c>
      <c r="L1928" s="5">
        <f t="shared" si="60"/>
        <v>1.8032352837872871</v>
      </c>
      <c r="M1928" s="5">
        <f t="shared" si="61"/>
        <v>63.567522258859277</v>
      </c>
    </row>
    <row r="1929" spans="1:13" x14ac:dyDescent="0.25">
      <c r="A1929" s="5">
        <v>65</v>
      </c>
      <c r="B1929" s="5" t="s">
        <v>571</v>
      </c>
      <c r="C1929" s="5" t="s">
        <v>1019</v>
      </c>
      <c r="D1929" s="5">
        <v>193</v>
      </c>
      <c r="E1929" s="5" t="s">
        <v>7</v>
      </c>
      <c r="F1929" s="5" t="s">
        <v>1175</v>
      </c>
      <c r="G1929" s="5">
        <v>1</v>
      </c>
      <c r="H1929" s="5">
        <v>5338</v>
      </c>
      <c r="I1929" s="5">
        <v>2712</v>
      </c>
      <c r="J1929" s="5">
        <v>0.84362604028933652</v>
      </c>
      <c r="K1929" s="5">
        <v>1.0094728428604314</v>
      </c>
      <c r="L1929" s="5">
        <f t="shared" si="60"/>
        <v>1.8039242638184403</v>
      </c>
      <c r="M1929" s="5">
        <f t="shared" si="61"/>
        <v>63.668448045452529</v>
      </c>
    </row>
    <row r="1930" spans="1:13" x14ac:dyDescent="0.25">
      <c r="A1930" s="5">
        <v>65</v>
      </c>
      <c r="B1930" s="5" t="s">
        <v>571</v>
      </c>
      <c r="C1930" s="5" t="s">
        <v>1019</v>
      </c>
      <c r="D1930" s="5">
        <v>193</v>
      </c>
      <c r="E1930" s="5" t="s">
        <v>7</v>
      </c>
      <c r="F1930" s="5" t="s">
        <v>1175</v>
      </c>
      <c r="G1930" s="5">
        <v>1</v>
      </c>
      <c r="H1930" s="5">
        <v>5339</v>
      </c>
      <c r="I1930" s="5">
        <v>2713</v>
      </c>
      <c r="J1930" s="5">
        <v>0.84393715485727616</v>
      </c>
      <c r="K1930" s="5">
        <v>1.0107717431900847</v>
      </c>
      <c r="L1930" s="5">
        <f t="shared" si="60"/>
        <v>1.804614147243895</v>
      </c>
      <c r="M1930" s="5">
        <f t="shared" si="61"/>
        <v>63.769666721172229</v>
      </c>
    </row>
    <row r="1931" spans="1:13" x14ac:dyDescent="0.25">
      <c r="A1931" s="5">
        <v>65</v>
      </c>
      <c r="B1931" s="5" t="s">
        <v>571</v>
      </c>
      <c r="C1931" s="5" t="s">
        <v>1019</v>
      </c>
      <c r="D1931" s="5">
        <v>193</v>
      </c>
      <c r="E1931" s="5" t="s">
        <v>7</v>
      </c>
      <c r="F1931" s="5" t="s">
        <v>1175</v>
      </c>
      <c r="G1931" s="5">
        <v>1</v>
      </c>
      <c r="H1931" s="5">
        <v>5340</v>
      </c>
      <c r="I1931" s="5">
        <v>2714</v>
      </c>
      <c r="J1931" s="5">
        <v>0.8442482694252158</v>
      </c>
      <c r="K1931" s="5">
        <v>1.0120723510780714</v>
      </c>
      <c r="L1931" s="5">
        <f t="shared" si="60"/>
        <v>1.8053049376028265</v>
      </c>
      <c r="M1931" s="5">
        <f t="shared" si="61"/>
        <v>63.871179693583002</v>
      </c>
    </row>
    <row r="1932" spans="1:13" x14ac:dyDescent="0.25">
      <c r="A1932" s="5">
        <v>65</v>
      </c>
      <c r="B1932" s="5" t="s">
        <v>571</v>
      </c>
      <c r="C1932" s="5" t="s">
        <v>1019</v>
      </c>
      <c r="D1932" s="5">
        <v>193</v>
      </c>
      <c r="E1932" s="5" t="s">
        <v>7</v>
      </c>
      <c r="F1932" s="5" t="s">
        <v>1175</v>
      </c>
      <c r="G1932" s="5">
        <v>1</v>
      </c>
      <c r="H1932" s="5">
        <v>5341</v>
      </c>
      <c r="I1932" s="5">
        <v>2715</v>
      </c>
      <c r="J1932" s="5">
        <v>0.84455938399315544</v>
      </c>
      <c r="K1932" s="5">
        <v>1.0133746732257647</v>
      </c>
      <c r="L1932" s="5">
        <f t="shared" si="60"/>
        <v>1.8059966384545278</v>
      </c>
      <c r="M1932" s="5">
        <f t="shared" si="61"/>
        <v>63.972988379777448</v>
      </c>
    </row>
    <row r="1933" spans="1:13" x14ac:dyDescent="0.25">
      <c r="A1933" s="5">
        <v>65</v>
      </c>
      <c r="B1933" s="5" t="s">
        <v>571</v>
      </c>
      <c r="C1933" s="5" t="s">
        <v>1019</v>
      </c>
      <c r="D1933" s="5">
        <v>193</v>
      </c>
      <c r="E1933" s="5" t="s">
        <v>7</v>
      </c>
      <c r="F1933" s="5" t="s">
        <v>1175</v>
      </c>
      <c r="G1933" s="5">
        <v>1</v>
      </c>
      <c r="H1933" s="5">
        <v>5342</v>
      </c>
      <c r="I1933" s="5">
        <v>2716</v>
      </c>
      <c r="J1933" s="5">
        <v>0.84487049856109508</v>
      </c>
      <c r="K1933" s="5">
        <v>1.0146787163727078</v>
      </c>
      <c r="L1933" s="5">
        <f t="shared" si="60"/>
        <v>1.8066892533785643</v>
      </c>
      <c r="M1933" s="5">
        <f t="shared" si="61"/>
        <v>64.075094206459113</v>
      </c>
    </row>
    <row r="1934" spans="1:13" x14ac:dyDescent="0.25">
      <c r="A1934" s="5">
        <v>65</v>
      </c>
      <c r="B1934" s="5" t="s">
        <v>571</v>
      </c>
      <c r="C1934" s="5" t="s">
        <v>1019</v>
      </c>
      <c r="D1934" s="5">
        <v>193</v>
      </c>
      <c r="E1934" s="5" t="s">
        <v>7</v>
      </c>
      <c r="F1934" s="5" t="s">
        <v>1175</v>
      </c>
      <c r="G1934" s="5">
        <v>1</v>
      </c>
      <c r="H1934" s="5">
        <v>5343</v>
      </c>
      <c r="I1934" s="5">
        <v>2717</v>
      </c>
      <c r="J1934" s="5">
        <v>0.84518161312903473</v>
      </c>
      <c r="K1934" s="5">
        <v>1.0159844872969126</v>
      </c>
      <c r="L1934" s="5">
        <f t="shared" si="60"/>
        <v>1.8073827859749338</v>
      </c>
      <c r="M1934" s="5">
        <f t="shared" si="61"/>
        <v>64.177498610027541</v>
      </c>
    </row>
    <row r="1935" spans="1:13" x14ac:dyDescent="0.25">
      <c r="A1935" s="5">
        <v>65</v>
      </c>
      <c r="B1935" s="5" t="s">
        <v>571</v>
      </c>
      <c r="C1935" s="5" t="s">
        <v>1019</v>
      </c>
      <c r="D1935" s="5">
        <v>193</v>
      </c>
      <c r="E1935" s="5" t="s">
        <v>7</v>
      </c>
      <c r="F1935" s="5" t="s">
        <v>1175</v>
      </c>
      <c r="G1935" s="5">
        <v>1</v>
      </c>
      <c r="H1935" s="5">
        <v>5344</v>
      </c>
      <c r="I1935" s="5">
        <v>2718</v>
      </c>
      <c r="J1935" s="5">
        <v>0.84549272769697437</v>
      </c>
      <c r="K1935" s="5">
        <v>1.0172919928151591</v>
      </c>
      <c r="L1935" s="5">
        <f t="shared" si="60"/>
        <v>1.8080772398642246</v>
      </c>
      <c r="M1935" s="5">
        <f t="shared" si="61"/>
        <v>64.28020303666311</v>
      </c>
    </row>
    <row r="1936" spans="1:13" x14ac:dyDescent="0.25">
      <c r="A1936" s="5">
        <v>65</v>
      </c>
      <c r="B1936" s="5" t="s">
        <v>571</v>
      </c>
      <c r="C1936" s="5" t="s">
        <v>1019</v>
      </c>
      <c r="D1936" s="5">
        <v>193</v>
      </c>
      <c r="E1936" s="5" t="s">
        <v>7</v>
      </c>
      <c r="F1936" s="5" t="s">
        <v>1175</v>
      </c>
      <c r="G1936" s="5">
        <v>1</v>
      </c>
      <c r="H1936" s="5">
        <v>5345</v>
      </c>
      <c r="I1936" s="5">
        <v>2719</v>
      </c>
      <c r="J1936" s="5">
        <v>0.84580384226491401</v>
      </c>
      <c r="K1936" s="5">
        <v>1.0186012397833015</v>
      </c>
      <c r="L1936" s="5">
        <f t="shared" si="60"/>
        <v>1.8087726186877786</v>
      </c>
      <c r="M1936" s="5">
        <f t="shared" si="61"/>
        <v>64.383208942413503</v>
      </c>
    </row>
    <row r="1937" spans="1:13" x14ac:dyDescent="0.25">
      <c r="A1937" s="5">
        <v>65</v>
      </c>
      <c r="B1937" s="5" t="s">
        <v>571</v>
      </c>
      <c r="C1937" s="5" t="s">
        <v>1019</v>
      </c>
      <c r="D1937" s="5">
        <v>193</v>
      </c>
      <c r="E1937" s="5" t="s">
        <v>7</v>
      </c>
      <c r="F1937" s="5" t="s">
        <v>1175</v>
      </c>
      <c r="G1937" s="5">
        <v>1</v>
      </c>
      <c r="H1937" s="5">
        <v>5346</v>
      </c>
      <c r="I1937" s="5">
        <v>2720</v>
      </c>
      <c r="J1937" s="5">
        <v>0.84611495683285365</v>
      </c>
      <c r="K1937" s="5">
        <v>1.019912235096569</v>
      </c>
      <c r="L1937" s="5">
        <f t="shared" si="60"/>
        <v>1.8094689261078511</v>
      </c>
      <c r="M1937" s="5">
        <f t="shared" si="61"/>
        <v>64.486517793280413</v>
      </c>
    </row>
    <row r="1938" spans="1:13" x14ac:dyDescent="0.25">
      <c r="A1938" s="5">
        <v>65</v>
      </c>
      <c r="B1938" s="5" t="s">
        <v>571</v>
      </c>
      <c r="C1938" s="5" t="s">
        <v>1019</v>
      </c>
      <c r="D1938" s="5">
        <v>193</v>
      </c>
      <c r="E1938" s="5" t="s">
        <v>7</v>
      </c>
      <c r="F1938" s="5" t="s">
        <v>1175</v>
      </c>
      <c r="G1938" s="5">
        <v>1</v>
      </c>
      <c r="H1938" s="5">
        <v>5347</v>
      </c>
      <c r="I1938" s="5">
        <v>2721</v>
      </c>
      <c r="J1938" s="5">
        <v>0.84642607140079329</v>
      </c>
      <c r="K1938" s="5">
        <v>1.0212249856898827</v>
      </c>
      <c r="L1938" s="5">
        <f t="shared" si="60"/>
        <v>1.8101661658077783</v>
      </c>
      <c r="M1938" s="5">
        <f t="shared" si="61"/>
        <v>64.590131065308242</v>
      </c>
    </row>
    <row r="1939" spans="1:13" x14ac:dyDescent="0.25">
      <c r="A1939" s="5">
        <v>65</v>
      </c>
      <c r="B1939" s="5" t="s">
        <v>571</v>
      </c>
      <c r="C1939" s="5" t="s">
        <v>1019</v>
      </c>
      <c r="D1939" s="5">
        <v>193</v>
      </c>
      <c r="E1939" s="5" t="s">
        <v>7</v>
      </c>
      <c r="F1939" s="5" t="s">
        <v>1175</v>
      </c>
      <c r="G1939" s="5">
        <v>1</v>
      </c>
      <c r="H1939" s="5">
        <v>5348</v>
      </c>
      <c r="I1939" s="5">
        <v>2722</v>
      </c>
      <c r="J1939" s="5">
        <v>0.84673718596873293</v>
      </c>
      <c r="K1939" s="5">
        <v>1.022539498538162</v>
      </c>
      <c r="L1939" s="5">
        <f t="shared" si="60"/>
        <v>1.8108643414921415</v>
      </c>
      <c r="M1939" s="5">
        <f t="shared" si="61"/>
        <v>64.694050244672624</v>
      </c>
    </row>
    <row r="1940" spans="1:13" x14ac:dyDescent="0.25">
      <c r="A1940" s="5">
        <v>65</v>
      </c>
      <c r="B1940" s="5" t="s">
        <v>571</v>
      </c>
      <c r="C1940" s="5" t="s">
        <v>1019</v>
      </c>
      <c r="D1940" s="5">
        <v>193</v>
      </c>
      <c r="E1940" s="5" t="s">
        <v>7</v>
      </c>
      <c r="F1940" s="5" t="s">
        <v>1175</v>
      </c>
      <c r="G1940" s="5">
        <v>1</v>
      </c>
      <c r="H1940" s="5">
        <v>5349</v>
      </c>
      <c r="I1940" s="5">
        <v>2723</v>
      </c>
      <c r="J1940" s="5">
        <v>0.84704830053667268</v>
      </c>
      <c r="K1940" s="5">
        <v>1.0238557806566431</v>
      </c>
      <c r="L1940" s="5">
        <f t="shared" si="60"/>
        <v>1.8115634568869345</v>
      </c>
      <c r="M1940" s="5">
        <f t="shared" si="61"/>
        <v>64.798276827770621</v>
      </c>
    </row>
    <row r="1941" spans="1:13" x14ac:dyDescent="0.25">
      <c r="A1941" s="5">
        <v>65</v>
      </c>
      <c r="B1941" s="5" t="s">
        <v>571</v>
      </c>
      <c r="C1941" s="5" t="s">
        <v>1019</v>
      </c>
      <c r="D1941" s="5">
        <v>193</v>
      </c>
      <c r="E1941" s="5" t="s">
        <v>7</v>
      </c>
      <c r="F1941" s="5" t="s">
        <v>1175</v>
      </c>
      <c r="G1941" s="5">
        <v>1</v>
      </c>
      <c r="H1941" s="5">
        <v>5350</v>
      </c>
      <c r="I1941" s="5">
        <v>2724</v>
      </c>
      <c r="J1941" s="5">
        <v>0.84735941510461232</v>
      </c>
      <c r="K1941" s="5">
        <v>1.0251738391011966</v>
      </c>
      <c r="L1941" s="5">
        <f t="shared" si="60"/>
        <v>1.8122635157397342</v>
      </c>
      <c r="M1941" s="5">
        <f t="shared" si="61"/>
        <v>64.902812321311842</v>
      </c>
    </row>
    <row r="1942" spans="1:13" x14ac:dyDescent="0.25">
      <c r="A1942" s="5">
        <v>65</v>
      </c>
      <c r="B1942" s="5" t="s">
        <v>571</v>
      </c>
      <c r="C1942" s="5" t="s">
        <v>1019</v>
      </c>
      <c r="D1942" s="5">
        <v>193</v>
      </c>
      <c r="E1942" s="5" t="s">
        <v>7</v>
      </c>
      <c r="F1942" s="5" t="s">
        <v>1175</v>
      </c>
      <c r="G1942" s="5">
        <v>1</v>
      </c>
      <c r="H1942" s="5">
        <v>5351</v>
      </c>
      <c r="I1942" s="5">
        <v>2725</v>
      </c>
      <c r="J1942" s="5">
        <v>0.84767052967255196</v>
      </c>
      <c r="K1942" s="5">
        <v>1.0264936809686485</v>
      </c>
      <c r="L1942" s="5">
        <f t="shared" si="60"/>
        <v>1.8129645218198691</v>
      </c>
      <c r="M1942" s="5">
        <f t="shared" si="61"/>
        <v>65.007658242409931</v>
      </c>
    </row>
    <row r="1943" spans="1:13" x14ac:dyDescent="0.25">
      <c r="A1943" s="5">
        <v>65</v>
      </c>
      <c r="B1943" s="5" t="s">
        <v>571</v>
      </c>
      <c r="C1943" s="5" t="s">
        <v>1019</v>
      </c>
      <c r="D1943" s="5">
        <v>193</v>
      </c>
      <c r="E1943" s="5" t="s">
        <v>7</v>
      </c>
      <c r="F1943" s="5" t="s">
        <v>1175</v>
      </c>
      <c r="G1943" s="5">
        <v>1</v>
      </c>
      <c r="H1943" s="5">
        <v>5352</v>
      </c>
      <c r="I1943" s="5">
        <v>2726</v>
      </c>
      <c r="J1943" s="5">
        <v>0.84798164424049161</v>
      </c>
      <c r="K1943" s="5">
        <v>1.02781531339711</v>
      </c>
      <c r="L1943" s="5">
        <f t="shared" si="60"/>
        <v>1.8136664789185963</v>
      </c>
      <c r="M1943" s="5">
        <f t="shared" si="61"/>
        <v>65.11281611867642</v>
      </c>
    </row>
    <row r="1944" spans="1:13" x14ac:dyDescent="0.25">
      <c r="A1944" s="5">
        <v>65</v>
      </c>
      <c r="B1944" s="5" t="s">
        <v>571</v>
      </c>
      <c r="C1944" s="5" t="s">
        <v>1019</v>
      </c>
      <c r="D1944" s="5">
        <v>193</v>
      </c>
      <c r="E1944" s="5" t="s">
        <v>7</v>
      </c>
      <c r="F1944" s="5" t="s">
        <v>1175</v>
      </c>
      <c r="G1944" s="5">
        <v>1</v>
      </c>
      <c r="H1944" s="5">
        <v>5353</v>
      </c>
      <c r="I1944" s="5">
        <v>2727</v>
      </c>
      <c r="J1944" s="5">
        <v>0.84829275880843125</v>
      </c>
      <c r="K1944" s="5">
        <v>1.0291387435663002</v>
      </c>
      <c r="L1944" s="5">
        <f t="shared" si="60"/>
        <v>1.8143693908492713</v>
      </c>
      <c r="M1944" s="5">
        <f t="shared" si="61"/>
        <v>65.21828748831399</v>
      </c>
    </row>
    <row r="1945" spans="1:13" x14ac:dyDescent="0.25">
      <c r="A1945" s="5">
        <v>65</v>
      </c>
      <c r="B1945" s="5" t="s">
        <v>571</v>
      </c>
      <c r="C1945" s="5" t="s">
        <v>1019</v>
      </c>
      <c r="D1945" s="5">
        <v>193</v>
      </c>
      <c r="E1945" s="5" t="s">
        <v>7</v>
      </c>
      <c r="F1945" s="5" t="s">
        <v>1175</v>
      </c>
      <c r="G1945" s="5">
        <v>1</v>
      </c>
      <c r="H1945" s="5">
        <v>5354</v>
      </c>
      <c r="I1945" s="5">
        <v>2728</v>
      </c>
      <c r="J1945" s="5">
        <v>0.84860387337637089</v>
      </c>
      <c r="K1945" s="5">
        <v>1.0304639786978802</v>
      </c>
      <c r="L1945" s="5">
        <f t="shared" si="60"/>
        <v>1.8150732614475267</v>
      </c>
      <c r="M1945" s="5">
        <f t="shared" si="61"/>
        <v>65.324073900211729</v>
      </c>
    </row>
    <row r="1946" spans="1:13" x14ac:dyDescent="0.25">
      <c r="A1946" s="5">
        <v>65</v>
      </c>
      <c r="B1946" s="5" t="s">
        <v>571</v>
      </c>
      <c r="C1946" s="5" t="s">
        <v>1019</v>
      </c>
      <c r="D1946" s="5">
        <v>193</v>
      </c>
      <c r="E1946" s="5" t="s">
        <v>7</v>
      </c>
      <c r="F1946" s="5" t="s">
        <v>1175</v>
      </c>
      <c r="G1946" s="5">
        <v>1</v>
      </c>
      <c r="H1946" s="5">
        <v>5355</v>
      </c>
      <c r="I1946" s="5">
        <v>2729</v>
      </c>
      <c r="J1946" s="5">
        <v>0.84891498794431053</v>
      </c>
      <c r="K1946" s="5">
        <v>1.0317910260557888</v>
      </c>
      <c r="L1946" s="5">
        <f t="shared" si="60"/>
        <v>1.8157780945714501</v>
      </c>
      <c r="M1946" s="5">
        <f t="shared" si="61"/>
        <v>65.430176914041482</v>
      </c>
    </row>
    <row r="1947" spans="1:13" x14ac:dyDescent="0.25">
      <c r="A1947" s="5">
        <v>65</v>
      </c>
      <c r="B1947" s="5" t="s">
        <v>571</v>
      </c>
      <c r="C1947" s="5" t="s">
        <v>1019</v>
      </c>
      <c r="D1947" s="5">
        <v>193</v>
      </c>
      <c r="E1947" s="5" t="s">
        <v>7</v>
      </c>
      <c r="F1947" s="5" t="s">
        <v>1175</v>
      </c>
      <c r="G1947" s="5">
        <v>1</v>
      </c>
      <c r="H1947" s="5">
        <v>5357</v>
      </c>
      <c r="I1947" s="5">
        <v>2730</v>
      </c>
      <c r="J1947" s="5">
        <v>0.84922610251225017</v>
      </c>
      <c r="K1947" s="5">
        <v>1.0331198929465786</v>
      </c>
      <c r="L1947" s="5">
        <f t="shared" si="60"/>
        <v>1.816483894101762</v>
      </c>
      <c r="M1947" s="5">
        <f t="shared" si="61"/>
        <v>65.536598100354553</v>
      </c>
    </row>
    <row r="1948" spans="1:13" x14ac:dyDescent="0.25">
      <c r="A1948" s="5">
        <v>65</v>
      </c>
      <c r="B1948" s="5" t="s">
        <v>571</v>
      </c>
      <c r="C1948" s="5" t="s">
        <v>1019</v>
      </c>
      <c r="D1948" s="5">
        <v>193</v>
      </c>
      <c r="E1948" s="5" t="s">
        <v>7</v>
      </c>
      <c r="F1948" s="5" t="s">
        <v>1175</v>
      </c>
      <c r="G1948" s="5">
        <v>1</v>
      </c>
      <c r="H1948" s="5">
        <v>5358</v>
      </c>
      <c r="I1948" s="5">
        <v>2731</v>
      </c>
      <c r="J1948" s="5">
        <v>0.84953721708018981</v>
      </c>
      <c r="K1948" s="5">
        <v>1.0344505867197595</v>
      </c>
      <c r="L1948" s="5">
        <f t="shared" si="60"/>
        <v>1.8171906639419995</v>
      </c>
      <c r="M1948" s="5">
        <f t="shared" si="61"/>
        <v>65.643339040680445</v>
      </c>
    </row>
    <row r="1949" spans="1:13" x14ac:dyDescent="0.25">
      <c r="A1949" s="5">
        <v>65</v>
      </c>
      <c r="B1949" s="5" t="s">
        <v>571</v>
      </c>
      <c r="C1949" s="5" t="s">
        <v>1019</v>
      </c>
      <c r="D1949" s="5">
        <v>193</v>
      </c>
      <c r="E1949" s="5" t="s">
        <v>7</v>
      </c>
      <c r="F1949" s="5" t="s">
        <v>1175</v>
      </c>
      <c r="G1949" s="5">
        <v>1</v>
      </c>
      <c r="H1949" s="5">
        <v>5359</v>
      </c>
      <c r="I1949" s="5">
        <v>2732</v>
      </c>
      <c r="J1949" s="5">
        <v>0.84984833164812945</v>
      </c>
      <c r="K1949" s="5">
        <v>1.0357831147681464</v>
      </c>
      <c r="L1949" s="5">
        <f t="shared" si="60"/>
        <v>1.8178984080186993</v>
      </c>
      <c r="M1949" s="5">
        <f t="shared" si="61"/>
        <v>65.750401327625895</v>
      </c>
    </row>
    <row r="1950" spans="1:13" x14ac:dyDescent="0.25">
      <c r="A1950" s="5">
        <v>65</v>
      </c>
      <c r="B1950" s="5" t="s">
        <v>571</v>
      </c>
      <c r="C1950" s="5" t="s">
        <v>1019</v>
      </c>
      <c r="D1950" s="5">
        <v>193</v>
      </c>
      <c r="E1950" s="5" t="s">
        <v>7</v>
      </c>
      <c r="F1950" s="5" t="s">
        <v>1175</v>
      </c>
      <c r="G1950" s="5">
        <v>1</v>
      </c>
      <c r="H1950" s="5">
        <v>5360</v>
      </c>
      <c r="I1950" s="5">
        <v>2733</v>
      </c>
      <c r="J1950" s="5">
        <v>0.85015944621606909</v>
      </c>
      <c r="K1950" s="5">
        <v>1.037117484528201</v>
      </c>
      <c r="L1950" s="5">
        <f t="shared" si="60"/>
        <v>1.8186071302815809</v>
      </c>
      <c r="M1950" s="5">
        <f t="shared" si="61"/>
        <v>65.857786564975285</v>
      </c>
    </row>
    <row r="1951" spans="1:13" x14ac:dyDescent="0.25">
      <c r="A1951" s="5">
        <v>65</v>
      </c>
      <c r="B1951" s="5" t="s">
        <v>571</v>
      </c>
      <c r="C1951" s="5" t="s">
        <v>1019</v>
      </c>
      <c r="D1951" s="5">
        <v>193</v>
      </c>
      <c r="E1951" s="5" t="s">
        <v>7</v>
      </c>
      <c r="F1951" s="5" t="s">
        <v>1175</v>
      </c>
      <c r="G1951" s="5">
        <v>1</v>
      </c>
      <c r="H1951" s="5">
        <v>5361</v>
      </c>
      <c r="I1951" s="5">
        <v>2734</v>
      </c>
      <c r="J1951" s="5">
        <v>0.85047056078400873</v>
      </c>
      <c r="K1951" s="5">
        <v>1.03845370348039</v>
      </c>
      <c r="L1951" s="5">
        <f t="shared" si="60"/>
        <v>1.8193168347037361</v>
      </c>
      <c r="M1951" s="5">
        <f t="shared" si="61"/>
        <v>65.965496367792412</v>
      </c>
    </row>
    <row r="1952" spans="1:13" x14ac:dyDescent="0.25">
      <c r="A1952" s="5">
        <v>65</v>
      </c>
      <c r="B1952" s="5" t="s">
        <v>571</v>
      </c>
      <c r="C1952" s="5" t="s">
        <v>1019</v>
      </c>
      <c r="D1952" s="5">
        <v>193</v>
      </c>
      <c r="E1952" s="5" t="s">
        <v>7</v>
      </c>
      <c r="F1952" s="5" t="s">
        <v>1175</v>
      </c>
      <c r="G1952" s="5">
        <v>1</v>
      </c>
      <c r="H1952" s="5">
        <v>5362</v>
      </c>
      <c r="I1952" s="5">
        <v>2735</v>
      </c>
      <c r="J1952" s="5">
        <v>0.85078167535194837</v>
      </c>
      <c r="K1952" s="5">
        <v>1.0397917791495384</v>
      </c>
      <c r="L1952" s="5">
        <f t="shared" si="60"/>
        <v>1.8200275252818161</v>
      </c>
      <c r="M1952" s="5">
        <f t="shared" si="61"/>
        <v>66.073532362522727</v>
      </c>
    </row>
    <row r="1953" spans="1:13" x14ac:dyDescent="0.25">
      <c r="A1953" s="5">
        <v>65</v>
      </c>
      <c r="B1953" s="5" t="s">
        <v>571</v>
      </c>
      <c r="C1953" s="5" t="s">
        <v>1019</v>
      </c>
      <c r="D1953" s="5">
        <v>193</v>
      </c>
      <c r="E1953" s="5" t="s">
        <v>7</v>
      </c>
      <c r="F1953" s="5" t="s">
        <v>1175</v>
      </c>
      <c r="G1953" s="5">
        <v>1</v>
      </c>
      <c r="H1953" s="5">
        <v>5363</v>
      </c>
      <c r="I1953" s="5">
        <v>2736</v>
      </c>
      <c r="J1953" s="5">
        <v>0.85109278991988802</v>
      </c>
      <c r="K1953" s="5">
        <v>1.0411317191051914</v>
      </c>
      <c r="L1953" s="5">
        <f t="shared" si="60"/>
        <v>1.8207392060362251</v>
      </c>
      <c r="M1953" s="5">
        <f t="shared" si="61"/>
        <v>66.18189618709799</v>
      </c>
    </row>
    <row r="1954" spans="1:13" x14ac:dyDescent="0.25">
      <c r="A1954" s="5">
        <v>65</v>
      </c>
      <c r="B1954" s="5" t="s">
        <v>1018</v>
      </c>
      <c r="C1954" s="5" t="s">
        <v>1018</v>
      </c>
      <c r="E1954" s="5" t="s">
        <v>7</v>
      </c>
      <c r="F1954" s="5" t="s">
        <v>1175</v>
      </c>
      <c r="G1954" s="5">
        <v>1</v>
      </c>
      <c r="H1954" s="5">
        <v>5396</v>
      </c>
      <c r="I1954" s="5">
        <v>2737</v>
      </c>
      <c r="J1954" s="5">
        <v>0.85140390448782766</v>
      </c>
      <c r="K1954" s="5">
        <v>1.0424735309619741</v>
      </c>
      <c r="L1954" s="5">
        <f t="shared" si="60"/>
        <v>1.8214518810113094</v>
      </c>
      <c r="M1954" s="5">
        <f t="shared" si="61"/>
        <v>66.290589491040308</v>
      </c>
    </row>
    <row r="1955" spans="1:13" x14ac:dyDescent="0.25">
      <c r="A1955" s="5">
        <v>65</v>
      </c>
      <c r="B1955" s="5" t="s">
        <v>1018</v>
      </c>
      <c r="C1955" s="5" t="s">
        <v>1018</v>
      </c>
      <c r="E1955" s="5" t="s">
        <v>7</v>
      </c>
      <c r="F1955" s="5" t="s">
        <v>1175</v>
      </c>
      <c r="G1955" s="5">
        <v>1</v>
      </c>
      <c r="H1955" s="5">
        <v>5397</v>
      </c>
      <c r="I1955" s="5">
        <v>2738</v>
      </c>
      <c r="J1955" s="5">
        <v>0.8517150190557673</v>
      </c>
      <c r="K1955" s="5">
        <v>1.04381722237996</v>
      </c>
      <c r="L1955" s="5">
        <f t="shared" si="60"/>
        <v>1.8221655542755557</v>
      </c>
      <c r="M1955" s="5">
        <f t="shared" si="61"/>
        <v>66.39961393556905</v>
      </c>
    </row>
    <row r="1956" spans="1:13" x14ac:dyDescent="0.25">
      <c r="A1956" s="5">
        <v>65</v>
      </c>
      <c r="B1956" s="5" t="s">
        <v>1018</v>
      </c>
      <c r="C1956" s="5" t="s">
        <v>1018</v>
      </c>
      <c r="E1956" s="5" t="s">
        <v>7</v>
      </c>
      <c r="F1956" s="5" t="s">
        <v>1175</v>
      </c>
      <c r="G1956" s="5">
        <v>1</v>
      </c>
      <c r="H1956" s="5">
        <v>5398</v>
      </c>
      <c r="I1956" s="5">
        <v>2739</v>
      </c>
      <c r="J1956" s="5">
        <v>0.85202613362370694</v>
      </c>
      <c r="K1956" s="5">
        <v>1.0451628010650409</v>
      </c>
      <c r="L1956" s="5">
        <f t="shared" si="60"/>
        <v>1.8228802299217852</v>
      </c>
      <c r="M1956" s="5">
        <f t="shared" si="61"/>
        <v>66.508971193707708</v>
      </c>
    </row>
    <row r="1957" spans="1:13" x14ac:dyDescent="0.25">
      <c r="A1957" s="5">
        <v>65</v>
      </c>
      <c r="B1957" s="5" t="s">
        <v>1018</v>
      </c>
      <c r="C1957" s="5" t="s">
        <v>1018</v>
      </c>
      <c r="E1957" s="5" t="s">
        <v>7</v>
      </c>
      <c r="F1957" s="5" t="s">
        <v>1175</v>
      </c>
      <c r="G1957" s="5">
        <v>1</v>
      </c>
      <c r="H1957" s="5">
        <v>5399</v>
      </c>
      <c r="I1957" s="5">
        <v>2740</v>
      </c>
      <c r="J1957" s="5">
        <v>0.85233724819164658</v>
      </c>
      <c r="K1957" s="5">
        <v>1.0465102747693047</v>
      </c>
      <c r="L1957" s="5">
        <f t="shared" si="60"/>
        <v>1.8235959120673551</v>
      </c>
      <c r="M1957" s="5">
        <f t="shared" si="61"/>
        <v>66.618662950393016</v>
      </c>
    </row>
    <row r="1958" spans="1:13" x14ac:dyDescent="0.25">
      <c r="A1958" s="5">
        <v>65</v>
      </c>
      <c r="B1958" s="5" t="s">
        <v>1018</v>
      </c>
      <c r="C1958" s="5" t="s">
        <v>1018</v>
      </c>
      <c r="E1958" s="5" t="s">
        <v>7</v>
      </c>
      <c r="F1958" s="5" t="s">
        <v>1175</v>
      </c>
      <c r="G1958" s="5">
        <v>1</v>
      </c>
      <c r="H1958" s="5">
        <v>5400</v>
      </c>
      <c r="I1958" s="5">
        <v>2741</v>
      </c>
      <c r="J1958" s="5">
        <v>0.85264836275958622</v>
      </c>
      <c r="K1958" s="5">
        <v>1.0478596512914078</v>
      </c>
      <c r="L1958" s="5">
        <f t="shared" si="60"/>
        <v>1.8243126048543568</v>
      </c>
      <c r="M1958" s="5">
        <f t="shared" si="61"/>
        <v>66.728690902584162</v>
      </c>
    </row>
    <row r="1959" spans="1:13" x14ac:dyDescent="0.25">
      <c r="A1959" s="5">
        <v>65</v>
      </c>
      <c r="B1959" s="5" t="s">
        <v>1018</v>
      </c>
      <c r="C1959" s="5" t="s">
        <v>1018</v>
      </c>
      <c r="E1959" s="5" t="s">
        <v>7</v>
      </c>
      <c r="F1959" s="5" t="s">
        <v>1175</v>
      </c>
      <c r="G1959" s="5">
        <v>1</v>
      </c>
      <c r="H1959" s="5">
        <v>5401</v>
      </c>
      <c r="I1959" s="5">
        <v>2742</v>
      </c>
      <c r="J1959" s="5">
        <v>0.85295947732752586</v>
      </c>
      <c r="K1959" s="5">
        <v>1.0492109384769623</v>
      </c>
      <c r="L1959" s="5">
        <f t="shared" si="60"/>
        <v>1.8250303124498211</v>
      </c>
      <c r="M1959" s="5">
        <f t="shared" si="61"/>
        <v>66.839056759374486</v>
      </c>
    </row>
    <row r="1960" spans="1:13" x14ac:dyDescent="0.25">
      <c r="A1960" s="5">
        <v>65</v>
      </c>
      <c r="B1960" s="5" t="s">
        <v>1018</v>
      </c>
      <c r="C1960" s="5" t="s">
        <v>1018</v>
      </c>
      <c r="E1960" s="5" t="s">
        <v>7</v>
      </c>
      <c r="F1960" s="5" t="s">
        <v>1175</v>
      </c>
      <c r="G1960" s="5">
        <v>1</v>
      </c>
      <c r="H1960" s="5">
        <v>5402</v>
      </c>
      <c r="I1960" s="5">
        <v>2743</v>
      </c>
      <c r="J1960" s="5">
        <v>0.8532705918954655</v>
      </c>
      <c r="K1960" s="5">
        <v>1.0505641442189186</v>
      </c>
      <c r="L1960" s="5">
        <f t="shared" si="60"/>
        <v>1.8257490390459217</v>
      </c>
      <c r="M1960" s="5">
        <f t="shared" si="61"/>
        <v>66.949762242103105</v>
      </c>
    </row>
    <row r="1961" spans="1:13" x14ac:dyDescent="0.25">
      <c r="A1961" s="5">
        <v>65</v>
      </c>
      <c r="B1961" s="5" t="s">
        <v>1018</v>
      </c>
      <c r="C1961" s="5" t="s">
        <v>1018</v>
      </c>
      <c r="E1961" s="5" t="s">
        <v>7</v>
      </c>
      <c r="F1961" s="5" t="s">
        <v>1175</v>
      </c>
      <c r="G1961" s="5">
        <v>1</v>
      </c>
      <c r="H1961" s="5">
        <v>5403</v>
      </c>
      <c r="I1961" s="5">
        <v>2744</v>
      </c>
      <c r="J1961" s="5">
        <v>0.85358170646340514</v>
      </c>
      <c r="K1961" s="5">
        <v>1.0519192764579599</v>
      </c>
      <c r="L1961" s="5">
        <f t="shared" si="60"/>
        <v>1.8264687888601845</v>
      </c>
      <c r="M1961" s="5">
        <f t="shared" si="61"/>
        <v>67.060809084469341</v>
      </c>
    </row>
    <row r="1962" spans="1:13" x14ac:dyDescent="0.25">
      <c r="A1962" s="5">
        <v>65</v>
      </c>
      <c r="B1962" s="5" t="s">
        <v>1018</v>
      </c>
      <c r="C1962" s="5" t="s">
        <v>1018</v>
      </c>
      <c r="E1962" s="5" t="s">
        <v>7</v>
      </c>
      <c r="F1962" s="5" t="s">
        <v>1175</v>
      </c>
      <c r="G1962" s="5">
        <v>1</v>
      </c>
      <c r="H1962" s="5">
        <v>5404</v>
      </c>
      <c r="I1962" s="5">
        <v>2745</v>
      </c>
      <c r="J1962" s="5">
        <v>0.85389282103134478</v>
      </c>
      <c r="K1962" s="5">
        <v>1.0532763431828895</v>
      </c>
      <c r="L1962" s="5">
        <f t="shared" si="60"/>
        <v>1.8271895661356934</v>
      </c>
      <c r="M1962" s="5">
        <f t="shared" si="61"/>
        <v>67.172199032646716</v>
      </c>
    </row>
    <row r="1963" spans="1:13" x14ac:dyDescent="0.25">
      <c r="A1963" s="5">
        <v>65</v>
      </c>
      <c r="B1963" s="5" t="s">
        <v>1018</v>
      </c>
      <c r="C1963" s="5" t="s">
        <v>1018</v>
      </c>
      <c r="E1963" s="5" t="s">
        <v>7</v>
      </c>
      <c r="F1963" s="5" t="s">
        <v>1175</v>
      </c>
      <c r="G1963" s="5">
        <v>1</v>
      </c>
      <c r="H1963" s="5">
        <v>5405</v>
      </c>
      <c r="I1963" s="5">
        <v>2746</v>
      </c>
      <c r="J1963" s="5">
        <v>0.85420393559928443</v>
      </c>
      <c r="K1963" s="5">
        <v>1.0546353524310357</v>
      </c>
      <c r="L1963" s="5">
        <f t="shared" si="60"/>
        <v>1.827911375141305</v>
      </c>
      <c r="M1963" s="5">
        <f t="shared" si="61"/>
        <v>67.283933845399858</v>
      </c>
    </row>
    <row r="1964" spans="1:13" x14ac:dyDescent="0.25">
      <c r="A1964" s="5">
        <v>65</v>
      </c>
      <c r="B1964" s="5" t="s">
        <v>1018</v>
      </c>
      <c r="C1964" s="5" t="s">
        <v>1018</v>
      </c>
      <c r="E1964" s="5" t="s">
        <v>7</v>
      </c>
      <c r="F1964" s="5" t="s">
        <v>1175</v>
      </c>
      <c r="G1964" s="5">
        <v>1</v>
      </c>
      <c r="H1964" s="5">
        <v>5406</v>
      </c>
      <c r="I1964" s="5">
        <v>2747</v>
      </c>
      <c r="J1964" s="5">
        <v>0.85451505016722407</v>
      </c>
      <c r="K1964" s="5">
        <v>1.0559963122886522</v>
      </c>
      <c r="L1964" s="5">
        <f t="shared" si="60"/>
        <v>1.8286342201718622</v>
      </c>
      <c r="M1964" s="5">
        <f t="shared" si="61"/>
        <v>67.396015294201803</v>
      </c>
    </row>
    <row r="1965" spans="1:13" x14ac:dyDescent="0.25">
      <c r="A1965" s="5">
        <v>65</v>
      </c>
      <c r="B1965" s="5" t="s">
        <v>1018</v>
      </c>
      <c r="C1965" s="5" t="s">
        <v>1018</v>
      </c>
      <c r="E1965" s="5" t="s">
        <v>7</v>
      </c>
      <c r="F1965" s="5" t="s">
        <v>1175</v>
      </c>
      <c r="G1965" s="5">
        <v>1</v>
      </c>
      <c r="H1965" s="5">
        <v>5407</v>
      </c>
      <c r="I1965" s="5">
        <v>2748</v>
      </c>
      <c r="J1965" s="5">
        <v>0.85482616473516371</v>
      </c>
      <c r="K1965" s="5">
        <v>1.0573592308913216</v>
      </c>
      <c r="L1965" s="5">
        <f t="shared" si="60"/>
        <v>1.8293581055484072</v>
      </c>
      <c r="M1965" s="5">
        <f t="shared" si="61"/>
        <v>67.508445163352746</v>
      </c>
    </row>
    <row r="1966" spans="1:13" x14ac:dyDescent="0.25">
      <c r="A1966" s="5">
        <v>65</v>
      </c>
      <c r="B1966" s="5" t="s">
        <v>1018</v>
      </c>
      <c r="C1966" s="5" t="s">
        <v>1018</v>
      </c>
      <c r="E1966" s="5" t="s">
        <v>7</v>
      </c>
      <c r="F1966" s="5" t="s">
        <v>1175</v>
      </c>
      <c r="G1966" s="5">
        <v>1</v>
      </c>
      <c r="H1966" s="5">
        <v>5408</v>
      </c>
      <c r="I1966" s="5">
        <v>2749</v>
      </c>
      <c r="J1966" s="5">
        <v>0.85513727930310335</v>
      </c>
      <c r="K1966" s="5">
        <v>1.0587241164243704</v>
      </c>
      <c r="L1966" s="5">
        <f t="shared" si="60"/>
        <v>1.830083035618403</v>
      </c>
      <c r="M1966" s="5">
        <f t="shared" si="61"/>
        <v>67.621225250100437</v>
      </c>
    </row>
    <row r="1967" spans="1:13" x14ac:dyDescent="0.25">
      <c r="A1967" s="5">
        <v>65</v>
      </c>
      <c r="B1967" s="5" t="s">
        <v>562</v>
      </c>
      <c r="C1967" s="5" t="s">
        <v>1016</v>
      </c>
      <c r="D1967" s="5">
        <v>459</v>
      </c>
      <c r="E1967" s="5" t="s">
        <v>7</v>
      </c>
      <c r="F1967" s="5" t="s">
        <v>1175</v>
      </c>
      <c r="G1967" s="5">
        <v>1</v>
      </c>
      <c r="H1967" s="5">
        <v>5418</v>
      </c>
      <c r="I1967" s="5">
        <v>2750</v>
      </c>
      <c r="J1967" s="5">
        <v>0.85544839387104299</v>
      </c>
      <c r="K1967" s="5">
        <v>1.0600909771232838</v>
      </c>
      <c r="L1967" s="5">
        <f t="shared" si="60"/>
        <v>1.8308090147559537</v>
      </c>
      <c r="M1967" s="5">
        <f t="shared" si="61"/>
        <v>67.734357364762047</v>
      </c>
    </row>
    <row r="1968" spans="1:13" x14ac:dyDescent="0.25">
      <c r="A1968" s="5">
        <v>65</v>
      </c>
      <c r="B1968" s="5" t="s">
        <v>562</v>
      </c>
      <c r="C1968" s="5" t="s">
        <v>1016</v>
      </c>
      <c r="D1968" s="5">
        <v>459</v>
      </c>
      <c r="E1968" s="5" t="s">
        <v>7</v>
      </c>
      <c r="F1968" s="5" t="s">
        <v>1175</v>
      </c>
      <c r="G1968" s="5">
        <v>1</v>
      </c>
      <c r="H1968" s="5">
        <v>5419</v>
      </c>
      <c r="I1968" s="5">
        <v>2751</v>
      </c>
      <c r="J1968" s="5">
        <v>0.85575950843898263</v>
      </c>
      <c r="K1968" s="5">
        <v>1.0614598212741213</v>
      </c>
      <c r="L1968" s="5">
        <f t="shared" si="60"/>
        <v>1.8315360473620239</v>
      </c>
      <c r="M1968" s="5">
        <f t="shared" si="61"/>
        <v>67.847843330846601</v>
      </c>
    </row>
    <row r="1969" spans="1:13" x14ac:dyDescent="0.25">
      <c r="A1969" s="5">
        <v>65</v>
      </c>
      <c r="B1969" s="5" t="s">
        <v>562</v>
      </c>
      <c r="C1969" s="5" t="s">
        <v>1016</v>
      </c>
      <c r="D1969" s="5">
        <v>459</v>
      </c>
      <c r="E1969" s="5" t="s">
        <v>7</v>
      </c>
      <c r="F1969" s="5" t="s">
        <v>1175</v>
      </c>
      <c r="G1969" s="5">
        <v>1</v>
      </c>
      <c r="H1969" s="5">
        <v>5420</v>
      </c>
      <c r="I1969" s="5">
        <v>2752</v>
      </c>
      <c r="J1969" s="5">
        <v>0.85607062300692227</v>
      </c>
      <c r="K1969" s="5">
        <v>1.062830657213945</v>
      </c>
      <c r="L1969" s="5">
        <f t="shared" si="60"/>
        <v>1.832264137864668</v>
      </c>
      <c r="M1969" s="5">
        <f t="shared" si="61"/>
        <v>67.96168498518017</v>
      </c>
    </row>
    <row r="1970" spans="1:13" x14ac:dyDescent="0.25">
      <c r="A1970" s="5">
        <v>65</v>
      </c>
      <c r="B1970" s="5" t="s">
        <v>562</v>
      </c>
      <c r="C1970" s="5" t="s">
        <v>1016</v>
      </c>
      <c r="D1970" s="5">
        <v>459</v>
      </c>
      <c r="E1970" s="5" t="s">
        <v>7</v>
      </c>
      <c r="F1970" s="5" t="s">
        <v>1175</v>
      </c>
      <c r="G1970" s="5">
        <v>1</v>
      </c>
      <c r="H1970" s="5">
        <v>5421</v>
      </c>
      <c r="I1970" s="5">
        <v>2753</v>
      </c>
      <c r="J1970" s="5">
        <v>0.85638173757486191</v>
      </c>
      <c r="K1970" s="5">
        <v>1.0642034933312456</v>
      </c>
      <c r="L1970" s="5">
        <f t="shared" si="60"/>
        <v>1.8329932907192554</v>
      </c>
      <c r="M1970" s="5">
        <f t="shared" si="61"/>
        <v>68.075884178031217</v>
      </c>
    </row>
    <row r="1971" spans="1:13" x14ac:dyDescent="0.25">
      <c r="A1971" s="5">
        <v>65</v>
      </c>
      <c r="B1971" s="5" t="s">
        <v>562</v>
      </c>
      <c r="C1971" s="5" t="s">
        <v>1016</v>
      </c>
      <c r="D1971" s="5">
        <v>459</v>
      </c>
      <c r="E1971" s="5" t="s">
        <v>7</v>
      </c>
      <c r="F1971" s="5" t="s">
        <v>1175</v>
      </c>
      <c r="G1971" s="5">
        <v>1</v>
      </c>
      <c r="H1971" s="5">
        <v>5422</v>
      </c>
      <c r="I1971" s="5">
        <v>2754</v>
      </c>
      <c r="J1971" s="5">
        <v>0.85669285214280155</v>
      </c>
      <c r="K1971" s="5">
        <v>1.0655783380663775</v>
      </c>
      <c r="L1971" s="5">
        <f t="shared" si="60"/>
        <v>1.833723510408702</v>
      </c>
      <c r="M1971" s="5">
        <f t="shared" si="61"/>
        <v>68.190442773238345</v>
      </c>
    </row>
    <row r="1972" spans="1:13" x14ac:dyDescent="0.25">
      <c r="A1972" s="5">
        <v>65</v>
      </c>
      <c r="B1972" s="5" t="s">
        <v>562</v>
      </c>
      <c r="C1972" s="5" t="s">
        <v>1016</v>
      </c>
      <c r="D1972" s="5">
        <v>459</v>
      </c>
      <c r="E1972" s="5" t="s">
        <v>7</v>
      </c>
      <c r="F1972" s="5" t="s">
        <v>1175</v>
      </c>
      <c r="G1972" s="5">
        <v>1</v>
      </c>
      <c r="H1972" s="5">
        <v>5423</v>
      </c>
      <c r="I1972" s="5">
        <v>2755</v>
      </c>
      <c r="J1972" s="5">
        <v>0.85700396671074119</v>
      </c>
      <c r="K1972" s="5">
        <v>1.0669551999119937</v>
      </c>
      <c r="L1972" s="5">
        <f t="shared" si="60"/>
        <v>1.8344548014436999</v>
      </c>
      <c r="M1972" s="5">
        <f t="shared" si="61"/>
        <v>68.305362648338942</v>
      </c>
    </row>
    <row r="1973" spans="1:13" x14ac:dyDescent="0.25">
      <c r="A1973" s="5">
        <v>65</v>
      </c>
      <c r="B1973" s="5" t="s">
        <v>562</v>
      </c>
      <c r="C1973" s="5" t="s">
        <v>1016</v>
      </c>
      <c r="D1973" s="5">
        <v>459</v>
      </c>
      <c r="E1973" s="5" t="s">
        <v>7</v>
      </c>
      <c r="F1973" s="5" t="s">
        <v>1175</v>
      </c>
      <c r="G1973" s="5">
        <v>1</v>
      </c>
      <c r="H1973" s="5">
        <v>5424</v>
      </c>
      <c r="I1973" s="5">
        <v>2756</v>
      </c>
      <c r="J1973" s="5">
        <v>0.85731508127868084</v>
      </c>
      <c r="K1973" s="5">
        <v>1.0683340874134903</v>
      </c>
      <c r="L1973" s="5">
        <f t="shared" si="60"/>
        <v>1.8351871683629564</v>
      </c>
      <c r="M1973" s="5">
        <f t="shared" si="61"/>
        <v>68.4206456946998</v>
      </c>
    </row>
    <row r="1974" spans="1:13" x14ac:dyDescent="0.25">
      <c r="A1974" s="5">
        <v>65</v>
      </c>
      <c r="B1974" s="5" t="s">
        <v>562</v>
      </c>
      <c r="C1974" s="5" t="s">
        <v>1016</v>
      </c>
      <c r="D1974" s="5">
        <v>459</v>
      </c>
      <c r="E1974" s="5" t="s">
        <v>7</v>
      </c>
      <c r="F1974" s="5" t="s">
        <v>1175</v>
      </c>
      <c r="G1974" s="5">
        <v>1</v>
      </c>
      <c r="H1974" s="5">
        <v>5425</v>
      </c>
      <c r="I1974" s="5">
        <v>2757</v>
      </c>
      <c r="J1974" s="5">
        <v>0.85762619584662048</v>
      </c>
      <c r="K1974" s="5">
        <v>1.0697150091694518</v>
      </c>
      <c r="L1974" s="5">
        <f t="shared" si="60"/>
        <v>1.8359206157334269</v>
      </c>
      <c r="M1974" s="5">
        <f t="shared" si="61"/>
        <v>68.536293817648428</v>
      </c>
    </row>
    <row r="1975" spans="1:13" x14ac:dyDescent="0.25">
      <c r="A1975" s="5">
        <v>65</v>
      </c>
      <c r="B1975" s="5" t="s">
        <v>562</v>
      </c>
      <c r="C1975" s="5" t="s">
        <v>1016</v>
      </c>
      <c r="D1975" s="5">
        <v>459</v>
      </c>
      <c r="E1975" s="5" t="s">
        <v>7</v>
      </c>
      <c r="F1975" s="5" t="s">
        <v>1175</v>
      </c>
      <c r="G1975" s="5">
        <v>1</v>
      </c>
      <c r="H1975" s="5">
        <v>5426</v>
      </c>
      <c r="I1975" s="5">
        <v>2758</v>
      </c>
      <c r="J1975" s="5">
        <v>0.85793731041456012</v>
      </c>
      <c r="K1975" s="5">
        <v>1.0710979738321056</v>
      </c>
      <c r="L1975" s="5">
        <f t="shared" si="60"/>
        <v>1.8366551481505593</v>
      </c>
      <c r="M1975" s="5">
        <f t="shared" si="61"/>
        <v>68.652308936607525</v>
      </c>
    </row>
    <row r="1976" spans="1:13" x14ac:dyDescent="0.25">
      <c r="A1976" s="5">
        <v>65</v>
      </c>
      <c r="B1976" s="5" t="s">
        <v>562</v>
      </c>
      <c r="C1976" s="5" t="s">
        <v>1016</v>
      </c>
      <c r="D1976" s="5">
        <v>459</v>
      </c>
      <c r="E1976" s="5" t="s">
        <v>7</v>
      </c>
      <c r="F1976" s="5" t="s">
        <v>1175</v>
      </c>
      <c r="G1976" s="5">
        <v>1</v>
      </c>
      <c r="H1976" s="5">
        <v>5427</v>
      </c>
      <c r="I1976" s="5">
        <v>2759</v>
      </c>
      <c r="J1976" s="5">
        <v>0.85824842498249976</v>
      </c>
      <c r="K1976" s="5">
        <v>1.0724829901077735</v>
      </c>
      <c r="L1976" s="5">
        <f t="shared" si="60"/>
        <v>1.8373907702385324</v>
      </c>
      <c r="M1976" s="5">
        <f t="shared" si="61"/>
        <v>68.768692985228867</v>
      </c>
    </row>
    <row r="1977" spans="1:13" x14ac:dyDescent="0.25">
      <c r="A1977" s="5">
        <v>65</v>
      </c>
      <c r="B1977" s="5" t="s">
        <v>562</v>
      </c>
      <c r="C1977" s="5" t="s">
        <v>1016</v>
      </c>
      <c r="D1977" s="5">
        <v>459</v>
      </c>
      <c r="E1977" s="5" t="s">
        <v>7</v>
      </c>
      <c r="F1977" s="5" t="s">
        <v>1175</v>
      </c>
      <c r="G1977" s="5">
        <v>1</v>
      </c>
      <c r="H1977" s="5">
        <v>5428</v>
      </c>
      <c r="I1977" s="5">
        <v>2760</v>
      </c>
      <c r="J1977" s="5">
        <v>0.8585595395504394</v>
      </c>
      <c r="K1977" s="5">
        <v>1.0738700667573382</v>
      </c>
      <c r="L1977" s="5">
        <f t="shared" si="60"/>
        <v>1.8381274866505031</v>
      </c>
      <c r="M1977" s="5">
        <f t="shared" si="61"/>
        <v>68.88544791153052</v>
      </c>
    </row>
    <row r="1978" spans="1:13" x14ac:dyDescent="0.25">
      <c r="A1978" s="5">
        <v>65</v>
      </c>
      <c r="B1978" s="5" t="s">
        <v>562</v>
      </c>
      <c r="C1978" s="5" t="s">
        <v>1016</v>
      </c>
      <c r="D1978" s="5">
        <v>459</v>
      </c>
      <c r="E1978" s="5" t="s">
        <v>7</v>
      </c>
      <c r="F1978" s="5" t="s">
        <v>1175</v>
      </c>
      <c r="G1978" s="5">
        <v>1</v>
      </c>
      <c r="H1978" s="5">
        <v>5429</v>
      </c>
      <c r="I1978" s="5">
        <v>2761</v>
      </c>
      <c r="J1978" s="5">
        <v>0.85887065411837904</v>
      </c>
      <c r="K1978" s="5">
        <v>1.0752592125967073</v>
      </c>
      <c r="L1978" s="5">
        <f t="shared" si="60"/>
        <v>1.8388653020688548</v>
      </c>
      <c r="M1978" s="5">
        <f t="shared" si="61"/>
        <v>69.0025756780352</v>
      </c>
    </row>
    <row r="1979" spans="1:13" x14ac:dyDescent="0.25">
      <c r="A1979" s="5">
        <v>65</v>
      </c>
      <c r="B1979" s="5" t="s">
        <v>561</v>
      </c>
      <c r="C1979" s="5" t="s">
        <v>1016</v>
      </c>
      <c r="D1979" s="5">
        <v>459</v>
      </c>
      <c r="E1979" s="5" t="s">
        <v>7</v>
      </c>
      <c r="F1979" s="5" t="s">
        <v>1175</v>
      </c>
      <c r="G1979" s="5">
        <v>1</v>
      </c>
      <c r="H1979" s="5">
        <v>5477</v>
      </c>
      <c r="I1979" s="5">
        <v>2762</v>
      </c>
      <c r="J1979" s="5">
        <v>0.85918176868631879</v>
      </c>
      <c r="K1979" s="5">
        <v>1.0766504364972858</v>
      </c>
      <c r="L1979" s="5">
        <f t="shared" si="60"/>
        <v>1.839604221205446</v>
      </c>
      <c r="M1979" s="5">
        <f t="shared" si="61"/>
        <v>69.120078261909526</v>
      </c>
    </row>
    <row r="1980" spans="1:13" x14ac:dyDescent="0.25">
      <c r="A1980" s="5">
        <v>65</v>
      </c>
      <c r="B1980" s="5" t="s">
        <v>561</v>
      </c>
      <c r="C1980" s="5" t="s">
        <v>1016</v>
      </c>
      <c r="D1980" s="5">
        <v>459</v>
      </c>
      <c r="E1980" s="5" t="s">
        <v>7</v>
      </c>
      <c r="F1980" s="5" t="s">
        <v>1175</v>
      </c>
      <c r="G1980" s="5">
        <v>1</v>
      </c>
      <c r="H1980" s="5">
        <v>5478</v>
      </c>
      <c r="I1980" s="5">
        <v>2763</v>
      </c>
      <c r="J1980" s="5">
        <v>0.85949288325425843</v>
      </c>
      <c r="K1980" s="5">
        <v>1.0780437473864497</v>
      </c>
      <c r="L1980" s="5">
        <f t="shared" si="60"/>
        <v>1.840344248801864</v>
      </c>
      <c r="M1980" s="5">
        <f t="shared" si="61"/>
        <v>69.237957655105959</v>
      </c>
    </row>
    <row r="1981" spans="1:13" x14ac:dyDescent="0.25">
      <c r="A1981" s="5">
        <v>65</v>
      </c>
      <c r="B1981" s="5" t="s">
        <v>561</v>
      </c>
      <c r="C1981" s="5" t="s">
        <v>1016</v>
      </c>
      <c r="D1981" s="5">
        <v>459</v>
      </c>
      <c r="E1981" s="5" t="s">
        <v>7</v>
      </c>
      <c r="F1981" s="5" t="s">
        <v>1175</v>
      </c>
      <c r="G1981" s="5">
        <v>1</v>
      </c>
      <c r="H1981" s="5">
        <v>5479</v>
      </c>
      <c r="I1981" s="5">
        <v>2764</v>
      </c>
      <c r="J1981" s="5">
        <v>0.85980399782219807</v>
      </c>
      <c r="K1981" s="5">
        <v>1.0794391542480328</v>
      </c>
      <c r="L1981" s="5">
        <f t="shared" si="60"/>
        <v>1.8410853896296817</v>
      </c>
      <c r="M1981" s="5">
        <f t="shared" si="61"/>
        <v>69.356215864506098</v>
      </c>
    </row>
    <row r="1982" spans="1:13" x14ac:dyDescent="0.25">
      <c r="A1982" s="5">
        <v>65</v>
      </c>
      <c r="B1982" s="5" t="s">
        <v>561</v>
      </c>
      <c r="C1982" s="5" t="s">
        <v>1016</v>
      </c>
      <c r="D1982" s="5">
        <v>459</v>
      </c>
      <c r="E1982" s="5" t="s">
        <v>7</v>
      </c>
      <c r="F1982" s="5" t="s">
        <v>1175</v>
      </c>
      <c r="G1982" s="5">
        <v>1</v>
      </c>
      <c r="H1982" s="5">
        <v>5480</v>
      </c>
      <c r="I1982" s="5">
        <v>2765</v>
      </c>
      <c r="J1982" s="5">
        <v>0.86011511239013771</v>
      </c>
      <c r="K1982" s="5">
        <v>1.0808366661228082</v>
      </c>
      <c r="L1982" s="5">
        <f t="shared" si="60"/>
        <v>1.8418276484907143</v>
      </c>
      <c r="M1982" s="5">
        <f t="shared" si="61"/>
        <v>69.474854912065027</v>
      </c>
    </row>
    <row r="1983" spans="1:13" x14ac:dyDescent="0.25">
      <c r="A1983" s="5">
        <v>65</v>
      </c>
      <c r="B1983" s="5" t="s">
        <v>561</v>
      </c>
      <c r="C1983" s="5" t="s">
        <v>1016</v>
      </c>
      <c r="D1983" s="5">
        <v>459</v>
      </c>
      <c r="E1983" s="5" t="s">
        <v>7</v>
      </c>
      <c r="F1983" s="5" t="s">
        <v>1175</v>
      </c>
      <c r="G1983" s="5">
        <v>1</v>
      </c>
      <c r="H1983" s="5">
        <v>5481</v>
      </c>
      <c r="I1983" s="5">
        <v>2766</v>
      </c>
      <c r="J1983" s="5">
        <v>0.86042622695807736</v>
      </c>
      <c r="K1983" s="5">
        <v>1.0822362921089841</v>
      </c>
      <c r="L1983" s="5">
        <f t="shared" si="60"/>
        <v>1.8425710302172833</v>
      </c>
      <c r="M1983" s="5">
        <f t="shared" si="61"/>
        <v>69.593876834958593</v>
      </c>
    </row>
    <row r="1984" spans="1:13" x14ac:dyDescent="0.25">
      <c r="A1984" s="5">
        <v>65</v>
      </c>
      <c r="B1984" s="5" t="s">
        <v>561</v>
      </c>
      <c r="C1984" s="5" t="s">
        <v>1016</v>
      </c>
      <c r="D1984" s="5">
        <v>459</v>
      </c>
      <c r="E1984" s="5" t="s">
        <v>7</v>
      </c>
      <c r="F1984" s="5" t="s">
        <v>1175</v>
      </c>
      <c r="G1984" s="5">
        <v>1</v>
      </c>
      <c r="H1984" s="5">
        <v>5482</v>
      </c>
      <c r="I1984" s="5">
        <v>2767</v>
      </c>
      <c r="J1984" s="5">
        <v>0.860737341526017</v>
      </c>
      <c r="K1984" s="5">
        <v>1.0836380413627018</v>
      </c>
      <c r="L1984" s="5">
        <f t="shared" si="60"/>
        <v>1.8433155396724787</v>
      </c>
      <c r="M1984" s="5">
        <f t="shared" si="61"/>
        <v>69.713283685731284</v>
      </c>
    </row>
    <row r="1985" spans="1:13" x14ac:dyDescent="0.25">
      <c r="A1985" s="5">
        <v>65</v>
      </c>
      <c r="B1985" s="5" t="s">
        <v>561</v>
      </c>
      <c r="C1985" s="5" t="s">
        <v>1016</v>
      </c>
      <c r="D1985" s="5">
        <v>459</v>
      </c>
      <c r="E1985" s="5" t="s">
        <v>7</v>
      </c>
      <c r="F1985" s="5" t="s">
        <v>1175</v>
      </c>
      <c r="G1985" s="5">
        <v>1</v>
      </c>
      <c r="H1985" s="5">
        <v>5483</v>
      </c>
      <c r="I1985" s="5">
        <v>2768</v>
      </c>
      <c r="J1985" s="5">
        <v>0.86104845609395664</v>
      </c>
      <c r="K1985" s="5">
        <v>1.085041923098534</v>
      </c>
      <c r="L1985" s="5">
        <f t="shared" si="60"/>
        <v>1.8440611817504262</v>
      </c>
      <c r="M1985" s="5">
        <f t="shared" si="61"/>
        <v>69.833077532446552</v>
      </c>
    </row>
    <row r="1986" spans="1:13" x14ac:dyDescent="0.25">
      <c r="A1986" s="5">
        <v>65</v>
      </c>
      <c r="B1986" s="5" t="s">
        <v>561</v>
      </c>
      <c r="C1986" s="5" t="s">
        <v>1016</v>
      </c>
      <c r="D1986" s="5">
        <v>459</v>
      </c>
      <c r="E1986" s="5" t="s">
        <v>7</v>
      </c>
      <c r="F1986" s="5" t="s">
        <v>1175</v>
      </c>
      <c r="G1986" s="5">
        <v>1</v>
      </c>
      <c r="H1986" s="5">
        <v>5484</v>
      </c>
      <c r="I1986" s="5">
        <v>2769</v>
      </c>
      <c r="J1986" s="5">
        <v>0.86135957066189628</v>
      </c>
      <c r="K1986" s="5">
        <v>1.0864479465899999</v>
      </c>
      <c r="L1986" s="5">
        <f t="shared" si="60"/>
        <v>1.8448079613765589</v>
      </c>
      <c r="M1986" s="5">
        <f t="shared" si="61"/>
        <v>69.953260458838841</v>
      </c>
    </row>
    <row r="1987" spans="1:13" x14ac:dyDescent="0.25">
      <c r="A1987" s="5">
        <v>65</v>
      </c>
      <c r="B1987" s="5" t="s">
        <v>561</v>
      </c>
      <c r="C1987" s="5" t="s">
        <v>1016</v>
      </c>
      <c r="D1987" s="5">
        <v>459</v>
      </c>
      <c r="E1987" s="5" t="s">
        <v>7</v>
      </c>
      <c r="F1987" s="5" t="s">
        <v>1175</v>
      </c>
      <c r="G1987" s="5">
        <v>1</v>
      </c>
      <c r="H1987" s="5">
        <v>5485</v>
      </c>
      <c r="I1987" s="5">
        <v>2770</v>
      </c>
      <c r="J1987" s="5">
        <v>0.86167068522983592</v>
      </c>
      <c r="K1987" s="5">
        <v>1.0878561211700717</v>
      </c>
      <c r="L1987" s="5">
        <f t="shared" si="60"/>
        <v>1.8455558835078878</v>
      </c>
      <c r="M1987" s="5">
        <f t="shared" si="61"/>
        <v>70.073834564467219</v>
      </c>
    </row>
    <row r="1988" spans="1:13" x14ac:dyDescent="0.25">
      <c r="A1988" s="5">
        <v>65</v>
      </c>
      <c r="B1988" s="5" t="s">
        <v>561</v>
      </c>
      <c r="C1988" s="5" t="s">
        <v>1016</v>
      </c>
      <c r="D1988" s="5">
        <v>459</v>
      </c>
      <c r="E1988" s="5" t="s">
        <v>7</v>
      </c>
      <c r="F1988" s="5" t="s">
        <v>1175</v>
      </c>
      <c r="G1988" s="5">
        <v>1</v>
      </c>
      <c r="H1988" s="5">
        <v>5486</v>
      </c>
      <c r="I1988" s="5">
        <v>2771</v>
      </c>
      <c r="J1988" s="5">
        <v>0.86198179979777556</v>
      </c>
      <c r="K1988" s="5">
        <v>1.0892664562317025</v>
      </c>
      <c r="L1988" s="5">
        <f t="shared" si="60"/>
        <v>1.8463049531332811</v>
      </c>
      <c r="M1988" s="5">
        <f t="shared" si="61"/>
        <v>70.194801964871232</v>
      </c>
    </row>
    <row r="1989" spans="1:13" x14ac:dyDescent="0.25">
      <c r="A1989" s="5">
        <v>65</v>
      </c>
      <c r="B1989" s="5" t="s">
        <v>561</v>
      </c>
      <c r="C1989" s="5" t="s">
        <v>1016</v>
      </c>
      <c r="D1989" s="5">
        <v>459</v>
      </c>
      <c r="E1989" s="5" t="s">
        <v>7</v>
      </c>
      <c r="F1989" s="5" t="s">
        <v>1175</v>
      </c>
      <c r="G1989" s="5">
        <v>1</v>
      </c>
      <c r="H1989" s="5">
        <v>5487</v>
      </c>
      <c r="I1989" s="5">
        <v>2772</v>
      </c>
      <c r="J1989" s="5">
        <v>0.8622929143657152</v>
      </c>
      <c r="K1989" s="5">
        <v>1.090678961228345</v>
      </c>
      <c r="L1989" s="5">
        <f t="shared" ref="L1989:L2052" si="62">$O$5+$O$6*K1989</f>
        <v>1.8470551752737405</v>
      </c>
      <c r="M1989" s="5">
        <f t="shared" ref="M1989:M2052" si="63">10^L1989</f>
        <v>70.316164791728269</v>
      </c>
    </row>
    <row r="1990" spans="1:13" x14ac:dyDescent="0.25">
      <c r="A1990" s="5">
        <v>65</v>
      </c>
      <c r="B1990" s="5" t="s">
        <v>561</v>
      </c>
      <c r="C1990" s="5" t="s">
        <v>1016</v>
      </c>
      <c r="D1990" s="5">
        <v>459</v>
      </c>
      <c r="E1990" s="5" t="s">
        <v>7</v>
      </c>
      <c r="F1990" s="5" t="s">
        <v>1175</v>
      </c>
      <c r="G1990" s="5">
        <v>1</v>
      </c>
      <c r="H1990" s="5">
        <v>5488</v>
      </c>
      <c r="I1990" s="5">
        <v>2773</v>
      </c>
      <c r="J1990" s="5">
        <v>0.86260402893365484</v>
      </c>
      <c r="K1990" s="5">
        <v>1.0920936456744865</v>
      </c>
      <c r="L1990" s="5">
        <f t="shared" si="62"/>
        <v>1.8478065549826841</v>
      </c>
      <c r="M1990" s="5">
        <f t="shared" si="63"/>
        <v>70.437925193012887</v>
      </c>
    </row>
    <row r="1991" spans="1:13" x14ac:dyDescent="0.25">
      <c r="A1991" s="5">
        <v>65</v>
      </c>
      <c r="B1991" s="5" t="s">
        <v>561</v>
      </c>
      <c r="C1991" s="5" t="s">
        <v>1016</v>
      </c>
      <c r="D1991" s="5">
        <v>459</v>
      </c>
      <c r="E1991" s="5" t="s">
        <v>7</v>
      </c>
      <c r="F1991" s="5" t="s">
        <v>1175</v>
      </c>
      <c r="G1991" s="5">
        <v>1</v>
      </c>
      <c r="H1991" s="5">
        <v>5489</v>
      </c>
      <c r="I1991" s="5">
        <v>2774</v>
      </c>
      <c r="J1991" s="5">
        <v>0.86291514350159448</v>
      </c>
      <c r="K1991" s="5">
        <v>1.0935105191461862</v>
      </c>
      <c r="L1991" s="5">
        <f t="shared" si="62"/>
        <v>1.8485590973462331</v>
      </c>
      <c r="M1991" s="5">
        <f t="shared" si="63"/>
        <v>70.560085333158597</v>
      </c>
    </row>
    <row r="1992" spans="1:13" x14ac:dyDescent="0.25">
      <c r="A1992" s="5">
        <v>65</v>
      </c>
      <c r="B1992" s="5" t="s">
        <v>1015</v>
      </c>
      <c r="C1992" s="5" t="s">
        <v>1015</v>
      </c>
      <c r="E1992" s="5" t="s">
        <v>7</v>
      </c>
      <c r="F1992" s="5" t="s">
        <v>1175</v>
      </c>
      <c r="G1992" s="5">
        <v>1</v>
      </c>
      <c r="H1992" s="5">
        <v>5498</v>
      </c>
      <c r="I1992" s="5">
        <v>2775</v>
      </c>
      <c r="J1992" s="5">
        <v>0.86322625806953412</v>
      </c>
      <c r="K1992" s="5">
        <v>1.0949295912816139</v>
      </c>
      <c r="L1992" s="5">
        <f t="shared" si="62"/>
        <v>1.8493128074834979</v>
      </c>
      <c r="M1992" s="5">
        <f t="shared" si="63"/>
        <v>70.682647393220648</v>
      </c>
    </row>
    <row r="1993" spans="1:13" x14ac:dyDescent="0.25">
      <c r="A1993" s="5">
        <v>65</v>
      </c>
      <c r="B1993" s="5" t="s">
        <v>1015</v>
      </c>
      <c r="C1993" s="5" t="s">
        <v>1015</v>
      </c>
      <c r="E1993" s="5" t="s">
        <v>7</v>
      </c>
      <c r="F1993" s="5" t="s">
        <v>1175</v>
      </c>
      <c r="G1993" s="5">
        <v>1</v>
      </c>
      <c r="H1993" s="5">
        <v>5499</v>
      </c>
      <c r="I1993" s="5">
        <v>2776</v>
      </c>
      <c r="J1993" s="5">
        <v>0.86353737263747377</v>
      </c>
      <c r="K1993" s="5">
        <v>1.0963508717816044</v>
      </c>
      <c r="L1993" s="5">
        <f t="shared" si="62"/>
        <v>1.8500676905468714</v>
      </c>
      <c r="M1993" s="5">
        <f t="shared" si="63"/>
        <v>70.805613571041789</v>
      </c>
    </row>
    <row r="1994" spans="1:13" x14ac:dyDescent="0.25">
      <c r="A1994" s="5">
        <v>65</v>
      </c>
      <c r="B1994" s="5" t="s">
        <v>1015</v>
      </c>
      <c r="C1994" s="5" t="s">
        <v>1015</v>
      </c>
      <c r="E1994" s="5" t="s">
        <v>7</v>
      </c>
      <c r="F1994" s="5" t="s">
        <v>1175</v>
      </c>
      <c r="G1994" s="5">
        <v>1</v>
      </c>
      <c r="H1994" s="5">
        <v>5500</v>
      </c>
      <c r="I1994" s="5">
        <v>2777</v>
      </c>
      <c r="J1994" s="5">
        <v>0.86384848720541341</v>
      </c>
      <c r="K1994" s="5">
        <v>1.0977743704102108</v>
      </c>
      <c r="L1994" s="5">
        <f t="shared" si="62"/>
        <v>1.8508237517223236</v>
      </c>
      <c r="M1994" s="5">
        <f t="shared" si="63"/>
        <v>70.928986081419524</v>
      </c>
    </row>
    <row r="1995" spans="1:13" x14ac:dyDescent="0.25">
      <c r="A1995" s="5">
        <v>65</v>
      </c>
      <c r="B1995" s="5" t="s">
        <v>1015</v>
      </c>
      <c r="C1995" s="5" t="s">
        <v>1015</v>
      </c>
      <c r="E1995" s="5" t="s">
        <v>7</v>
      </c>
      <c r="F1995" s="5" t="s">
        <v>1175</v>
      </c>
      <c r="G1995" s="5">
        <v>1</v>
      </c>
      <c r="H1995" s="5">
        <v>5501</v>
      </c>
      <c r="I1995" s="5">
        <v>2778</v>
      </c>
      <c r="J1995" s="5">
        <v>0.86415960177335305</v>
      </c>
      <c r="K1995" s="5">
        <v>1.0992000969952631</v>
      </c>
      <c r="L1995" s="5">
        <f t="shared" si="62"/>
        <v>1.8515809962296987</v>
      </c>
      <c r="M1995" s="5">
        <f t="shared" si="63"/>
        <v>71.052767156275223</v>
      </c>
    </row>
    <row r="1996" spans="1:13" x14ac:dyDescent="0.25">
      <c r="A1996" s="5">
        <v>65</v>
      </c>
      <c r="B1996" s="5" t="s">
        <v>1015</v>
      </c>
      <c r="C1996" s="5" t="s">
        <v>1015</v>
      </c>
      <c r="E1996" s="5" t="s">
        <v>7</v>
      </c>
      <c r="F1996" s="5" t="s">
        <v>1175</v>
      </c>
      <c r="G1996" s="5">
        <v>1</v>
      </c>
      <c r="H1996" s="5">
        <v>5502</v>
      </c>
      <c r="I1996" s="5">
        <v>2779</v>
      </c>
      <c r="J1996" s="5">
        <v>0.86447071634129269</v>
      </c>
      <c r="K1996" s="5">
        <v>1.1006280614289445</v>
      </c>
      <c r="L1996" s="5">
        <f t="shared" si="62"/>
        <v>1.8523394293230204</v>
      </c>
      <c r="M1996" s="5">
        <f t="shared" si="63"/>
        <v>71.176959044826248</v>
      </c>
    </row>
    <row r="1997" spans="1:13" x14ac:dyDescent="0.25">
      <c r="A1997" s="5">
        <v>65</v>
      </c>
      <c r="B1997" s="5" t="s">
        <v>1015</v>
      </c>
      <c r="C1997" s="5" t="s">
        <v>1015</v>
      </c>
      <c r="E1997" s="5" t="s">
        <v>7</v>
      </c>
      <c r="F1997" s="5" t="s">
        <v>1175</v>
      </c>
      <c r="G1997" s="5">
        <v>1</v>
      </c>
      <c r="H1997" s="5">
        <v>5503</v>
      </c>
      <c r="I1997" s="5">
        <v>2780</v>
      </c>
      <c r="J1997" s="5">
        <v>0.86478183090923233</v>
      </c>
      <c r="K1997" s="5">
        <v>1.1020582736683524</v>
      </c>
      <c r="L1997" s="5">
        <f t="shared" si="62"/>
        <v>1.8530990562907905</v>
      </c>
      <c r="M1997" s="5">
        <f t="shared" si="63"/>
        <v>71.301564013758821</v>
      </c>
    </row>
    <row r="1998" spans="1:13" x14ac:dyDescent="0.25">
      <c r="A1998" s="5">
        <v>65</v>
      </c>
      <c r="B1998" s="5" t="s">
        <v>1015</v>
      </c>
      <c r="C1998" s="5" t="s">
        <v>1015</v>
      </c>
      <c r="E1998" s="5" t="s">
        <v>7</v>
      </c>
      <c r="F1998" s="5" t="s">
        <v>1175</v>
      </c>
      <c r="G1998" s="5">
        <v>1</v>
      </c>
      <c r="H1998" s="5">
        <v>5504</v>
      </c>
      <c r="I1998" s="5">
        <v>2781</v>
      </c>
      <c r="J1998" s="5">
        <v>0.86509294547717197</v>
      </c>
      <c r="K1998" s="5">
        <v>1.1034907437360912</v>
      </c>
      <c r="L1998" s="5">
        <f t="shared" si="62"/>
        <v>1.8538598824563031</v>
      </c>
      <c r="M1998" s="5">
        <f t="shared" si="63"/>
        <v>71.426584347404201</v>
      </c>
    </row>
    <row r="1999" spans="1:13" x14ac:dyDescent="0.25">
      <c r="A1999" s="5">
        <v>65</v>
      </c>
      <c r="B1999" s="5" t="s">
        <v>1015</v>
      </c>
      <c r="C1999" s="5" t="s">
        <v>1015</v>
      </c>
      <c r="E1999" s="5" t="s">
        <v>7</v>
      </c>
      <c r="F1999" s="5" t="s">
        <v>1175</v>
      </c>
      <c r="G1999" s="5">
        <v>1</v>
      </c>
      <c r="H1999" s="5">
        <v>5505</v>
      </c>
      <c r="I1999" s="5">
        <v>2782</v>
      </c>
      <c r="J1999" s="5">
        <v>0.86540406004511161</v>
      </c>
      <c r="K1999" s="5">
        <v>1.1049254817208509</v>
      </c>
      <c r="L1999" s="5">
        <f t="shared" si="62"/>
        <v>1.8546219131779522</v>
      </c>
      <c r="M1999" s="5">
        <f t="shared" si="63"/>
        <v>71.552022347916292</v>
      </c>
    </row>
    <row r="2000" spans="1:13" x14ac:dyDescent="0.25">
      <c r="A2000" s="5">
        <v>65</v>
      </c>
      <c r="B2000" s="5" t="s">
        <v>1015</v>
      </c>
      <c r="C2000" s="5" t="s">
        <v>1015</v>
      </c>
      <c r="E2000" s="5" t="s">
        <v>7</v>
      </c>
      <c r="F2000" s="5" t="s">
        <v>1175</v>
      </c>
      <c r="G2000" s="5">
        <v>1</v>
      </c>
      <c r="H2000" s="5">
        <v>5506</v>
      </c>
      <c r="I2000" s="5">
        <v>2783</v>
      </c>
      <c r="J2000" s="5">
        <v>0.86571517461305125</v>
      </c>
      <c r="K2000" s="5">
        <v>1.1063624977780075</v>
      </c>
      <c r="L2000" s="5">
        <f t="shared" si="62"/>
        <v>1.8553851538495509</v>
      </c>
      <c r="M2000" s="5">
        <f t="shared" si="63"/>
        <v>71.677880335452329</v>
      </c>
    </row>
    <row r="2001" spans="1:13" x14ac:dyDescent="0.25">
      <c r="A2001" s="5">
        <v>65</v>
      </c>
      <c r="B2001" s="5" t="s">
        <v>1015</v>
      </c>
      <c r="C2001" s="5" t="s">
        <v>1015</v>
      </c>
      <c r="E2001" s="5" t="s">
        <v>7</v>
      </c>
      <c r="F2001" s="5" t="s">
        <v>1175</v>
      </c>
      <c r="G2001" s="5">
        <v>1</v>
      </c>
      <c r="H2001" s="5">
        <v>5507</v>
      </c>
      <c r="I2001" s="5">
        <v>2784</v>
      </c>
      <c r="J2001" s="5">
        <v>0.86602628918099089</v>
      </c>
      <c r="K2001" s="5">
        <v>1.1078018021302185</v>
      </c>
      <c r="L2001" s="5">
        <f t="shared" si="62"/>
        <v>1.856149609900648</v>
      </c>
      <c r="M2001" s="5">
        <f t="shared" si="63"/>
        <v>71.80416064835471</v>
      </c>
    </row>
    <row r="2002" spans="1:13" x14ac:dyDescent="0.25">
      <c r="A2002" s="5">
        <v>65</v>
      </c>
      <c r="B2002" s="5" t="s">
        <v>1015</v>
      </c>
      <c r="C2002" s="5" t="s">
        <v>1015</v>
      </c>
      <c r="E2002" s="5" t="s">
        <v>7</v>
      </c>
      <c r="F2002" s="5" t="s">
        <v>1175</v>
      </c>
      <c r="G2002" s="5">
        <v>1</v>
      </c>
      <c r="H2002" s="5">
        <v>5508</v>
      </c>
      <c r="I2002" s="5">
        <v>2785</v>
      </c>
      <c r="J2002" s="5">
        <v>0.86633740374893053</v>
      </c>
      <c r="K2002" s="5">
        <v>1.1092434050680309</v>
      </c>
      <c r="L2002" s="5">
        <f t="shared" si="62"/>
        <v>1.856915286796849</v>
      </c>
      <c r="M2002" s="5">
        <f t="shared" si="63"/>
        <v>71.930865643335622</v>
      </c>
    </row>
    <row r="2003" spans="1:13" x14ac:dyDescent="0.25">
      <c r="A2003" s="5">
        <v>65</v>
      </c>
      <c r="B2003" s="5" t="s">
        <v>1015</v>
      </c>
      <c r="C2003" s="5" t="s">
        <v>1015</v>
      </c>
      <c r="E2003" s="5" t="s">
        <v>7</v>
      </c>
      <c r="F2003" s="5" t="s">
        <v>1175</v>
      </c>
      <c r="G2003" s="5">
        <v>1</v>
      </c>
      <c r="H2003" s="5">
        <v>5509</v>
      </c>
      <c r="I2003" s="5">
        <v>2786</v>
      </c>
      <c r="J2003" s="5">
        <v>0.86664851831687018</v>
      </c>
      <c r="K2003" s="5">
        <v>1.1106873169504983</v>
      </c>
      <c r="L2003" s="5">
        <f t="shared" si="62"/>
        <v>1.8576821900401466</v>
      </c>
      <c r="M2003" s="5">
        <f t="shared" si="63"/>
        <v>72.057997695664298</v>
      </c>
    </row>
    <row r="2004" spans="1:13" x14ac:dyDescent="0.25">
      <c r="A2004" s="5">
        <v>65</v>
      </c>
      <c r="B2004" s="5" t="s">
        <v>1015</v>
      </c>
      <c r="C2004" s="5" t="s">
        <v>1015</v>
      </c>
      <c r="E2004" s="5" t="s">
        <v>7</v>
      </c>
      <c r="F2004" s="5" t="s">
        <v>1175</v>
      </c>
      <c r="G2004" s="5">
        <v>1</v>
      </c>
      <c r="H2004" s="5">
        <v>5510</v>
      </c>
      <c r="I2004" s="5">
        <v>2787</v>
      </c>
      <c r="J2004" s="5">
        <v>0.86695963288480982</v>
      </c>
      <c r="K2004" s="5">
        <v>1.1121335482058003</v>
      </c>
      <c r="L2004" s="5">
        <f t="shared" si="62"/>
        <v>1.8584503251692475</v>
      </c>
      <c r="M2004" s="5">
        <f t="shared" si="63"/>
        <v>72.18555919935622</v>
      </c>
    </row>
    <row r="2005" spans="1:13" x14ac:dyDescent="0.25">
      <c r="A2005" s="5">
        <v>65</v>
      </c>
      <c r="B2005" s="5" t="s">
        <v>1015</v>
      </c>
      <c r="C2005" s="5" t="s">
        <v>1015</v>
      </c>
      <c r="E2005" s="5" t="s">
        <v>7</v>
      </c>
      <c r="F2005" s="5" t="s">
        <v>1175</v>
      </c>
      <c r="G2005" s="5">
        <v>1</v>
      </c>
      <c r="H2005" s="5">
        <v>5511</v>
      </c>
      <c r="I2005" s="5">
        <v>2788</v>
      </c>
      <c r="J2005" s="5">
        <v>0.86727074745274946</v>
      </c>
      <c r="K2005" s="5">
        <v>1.1135821093318676</v>
      </c>
      <c r="L2005" s="5">
        <f t="shared" si="62"/>
        <v>1.8592196977599054</v>
      </c>
      <c r="M2005" s="5">
        <f t="shared" si="63"/>
        <v>72.313552567364439</v>
      </c>
    </row>
    <row r="2006" spans="1:13" x14ac:dyDescent="0.25">
      <c r="A2006" s="5">
        <v>65</v>
      </c>
      <c r="B2006" s="5" t="s">
        <v>1015</v>
      </c>
      <c r="C2006" s="5" t="s">
        <v>1015</v>
      </c>
      <c r="E2006" s="5" t="s">
        <v>7</v>
      </c>
      <c r="F2006" s="5" t="s">
        <v>1175</v>
      </c>
      <c r="G2006" s="5">
        <v>1</v>
      </c>
      <c r="H2006" s="5">
        <v>5512</v>
      </c>
      <c r="I2006" s="5">
        <v>2789</v>
      </c>
      <c r="J2006" s="5">
        <v>0.8675818620206891</v>
      </c>
      <c r="K2006" s="5">
        <v>1.115033010897025</v>
      </c>
      <c r="L2006" s="5">
        <f t="shared" si="62"/>
        <v>1.8599903134252624</v>
      </c>
      <c r="M2006" s="5">
        <f t="shared" si="63"/>
        <v>72.44198023177421</v>
      </c>
    </row>
    <row r="2007" spans="1:13" x14ac:dyDescent="0.25">
      <c r="A2007" s="5">
        <v>65</v>
      </c>
      <c r="B2007" s="5" t="s">
        <v>1015</v>
      </c>
      <c r="C2007" s="5" t="s">
        <v>1015</v>
      </c>
      <c r="E2007" s="5" t="s">
        <v>7</v>
      </c>
      <c r="F2007" s="5" t="s">
        <v>1175</v>
      </c>
      <c r="G2007" s="5">
        <v>1</v>
      </c>
      <c r="H2007" s="5">
        <v>5513</v>
      </c>
      <c r="I2007" s="5">
        <v>2790</v>
      </c>
      <c r="J2007" s="5">
        <v>0.86789297658862874</v>
      </c>
      <c r="K2007" s="5">
        <v>1.1164862635406259</v>
      </c>
      <c r="L2007" s="5">
        <f t="shared" si="62"/>
        <v>1.8607621778161862</v>
      </c>
      <c r="M2007" s="5">
        <f t="shared" si="63"/>
        <v>72.570844643998839</v>
      </c>
    </row>
    <row r="2008" spans="1:13" x14ac:dyDescent="0.25">
      <c r="A2008" s="5">
        <v>65</v>
      </c>
      <c r="B2008" s="5" t="s">
        <v>1015</v>
      </c>
      <c r="C2008" s="5" t="s">
        <v>1015</v>
      </c>
      <c r="E2008" s="5" t="s">
        <v>7</v>
      </c>
      <c r="F2008" s="5" t="s">
        <v>1175</v>
      </c>
      <c r="G2008" s="5">
        <v>1</v>
      </c>
      <c r="H2008" s="5">
        <v>5514</v>
      </c>
      <c r="I2008" s="5">
        <v>2791</v>
      </c>
      <c r="J2008" s="5">
        <v>0.86820409115656838</v>
      </c>
      <c r="K2008" s="5">
        <v>1.117941877973708</v>
      </c>
      <c r="L2008" s="5">
        <f t="shared" si="62"/>
        <v>1.8615352966216177</v>
      </c>
      <c r="M2008" s="5">
        <f t="shared" si="63"/>
        <v>72.700148274979085</v>
      </c>
    </row>
    <row r="2009" spans="1:13" x14ac:dyDescent="0.25">
      <c r="A2009" s="5">
        <v>65</v>
      </c>
      <c r="B2009" s="5" t="s">
        <v>1015</v>
      </c>
      <c r="C2009" s="5" t="s">
        <v>1015</v>
      </c>
      <c r="E2009" s="5" t="s">
        <v>7</v>
      </c>
      <c r="F2009" s="5" t="s">
        <v>1175</v>
      </c>
      <c r="G2009" s="5">
        <v>1</v>
      </c>
      <c r="H2009" s="5">
        <v>5515</v>
      </c>
      <c r="I2009" s="5">
        <v>2792</v>
      </c>
      <c r="J2009" s="5">
        <v>0.86851520572450802</v>
      </c>
      <c r="K2009" s="5">
        <v>1.1193998649796493</v>
      </c>
      <c r="L2009" s="5">
        <f t="shared" si="62"/>
        <v>1.8623096755689197</v>
      </c>
      <c r="M2009" s="5">
        <f t="shared" si="63"/>
        <v>72.829893615384833</v>
      </c>
    </row>
    <row r="2010" spans="1:13" x14ac:dyDescent="0.25">
      <c r="A2010" s="5">
        <v>65</v>
      </c>
      <c r="B2010" s="5" t="s">
        <v>1015</v>
      </c>
      <c r="C2010" s="5" t="s">
        <v>1015</v>
      </c>
      <c r="E2010" s="5" t="s">
        <v>7</v>
      </c>
      <c r="F2010" s="5" t="s">
        <v>1175</v>
      </c>
      <c r="G2010" s="5">
        <v>1</v>
      </c>
      <c r="H2010" s="5">
        <v>5516</v>
      </c>
      <c r="I2010" s="5">
        <v>2793</v>
      </c>
      <c r="J2010" s="5">
        <v>0.86882632029244766</v>
      </c>
      <c r="K2010" s="5">
        <v>1.1208602354148356</v>
      </c>
      <c r="L2010" s="5">
        <f t="shared" si="62"/>
        <v>1.8630853204242321</v>
      </c>
      <c r="M2010" s="5">
        <f t="shared" si="63"/>
        <v>72.960083175818781</v>
      </c>
    </row>
    <row r="2011" spans="1:13" x14ac:dyDescent="0.25">
      <c r="A2011" s="5">
        <v>65</v>
      </c>
      <c r="B2011" s="5" t="s">
        <v>1015</v>
      </c>
      <c r="C2011" s="5" t="s">
        <v>1015</v>
      </c>
      <c r="E2011" s="5" t="s">
        <v>7</v>
      </c>
      <c r="F2011" s="5" t="s">
        <v>1175</v>
      </c>
      <c r="G2011" s="5">
        <v>1</v>
      </c>
      <c r="H2011" s="5">
        <v>5517</v>
      </c>
      <c r="I2011" s="5">
        <v>2794</v>
      </c>
      <c r="J2011" s="5">
        <v>0.8691374348603873</v>
      </c>
      <c r="K2011" s="5">
        <v>1.1223230002093261</v>
      </c>
      <c r="L2011" s="5">
        <f t="shared" si="62"/>
        <v>1.8638622369928244</v>
      </c>
      <c r="M2011" s="5">
        <f t="shared" si="63"/>
        <v>73.090719487023023</v>
      </c>
    </row>
    <row r="2012" spans="1:13" x14ac:dyDescent="0.25">
      <c r="A2012" s="5">
        <v>65</v>
      </c>
      <c r="B2012" s="5" t="s">
        <v>1015</v>
      </c>
      <c r="C2012" s="5" t="s">
        <v>1015</v>
      </c>
      <c r="E2012" s="5" t="s">
        <v>7</v>
      </c>
      <c r="F2012" s="5" t="s">
        <v>1175</v>
      </c>
      <c r="G2012" s="5">
        <v>1</v>
      </c>
      <c r="H2012" s="5">
        <v>5518</v>
      </c>
      <c r="I2012" s="5">
        <v>2795</v>
      </c>
      <c r="J2012" s="5">
        <v>0.86944854942832694</v>
      </c>
      <c r="K2012" s="5">
        <v>1.1237881703675425</v>
      </c>
      <c r="L2012" s="5">
        <f t="shared" si="62"/>
        <v>1.8646404311194624</v>
      </c>
      <c r="M2012" s="5">
        <f t="shared" si="63"/>
        <v>73.22180510008873</v>
      </c>
    </row>
    <row r="2013" spans="1:13" x14ac:dyDescent="0.25">
      <c r="A2013" s="5">
        <v>65</v>
      </c>
      <c r="B2013" s="5" t="s">
        <v>1015</v>
      </c>
      <c r="C2013" s="5" t="s">
        <v>1015</v>
      </c>
      <c r="E2013" s="5" t="s">
        <v>7</v>
      </c>
      <c r="F2013" s="5" t="s">
        <v>1175</v>
      </c>
      <c r="G2013" s="5">
        <v>1</v>
      </c>
      <c r="H2013" s="5">
        <v>5519</v>
      </c>
      <c r="I2013" s="5">
        <v>2796</v>
      </c>
      <c r="J2013" s="5">
        <v>0.86975966399626659</v>
      </c>
      <c r="K2013" s="5">
        <v>1.1252557569689561</v>
      </c>
      <c r="L2013" s="5">
        <f t="shared" si="62"/>
        <v>1.8654199086887728</v>
      </c>
      <c r="M2013" s="5">
        <f t="shared" si="63"/>
        <v>73.353342586668091</v>
      </c>
    </row>
    <row r="2014" spans="1:13" x14ac:dyDescent="0.25">
      <c r="A2014" s="5">
        <v>65</v>
      </c>
      <c r="B2014" s="5" t="s">
        <v>1015</v>
      </c>
      <c r="C2014" s="5" t="s">
        <v>1015</v>
      </c>
      <c r="E2014" s="5" t="s">
        <v>7</v>
      </c>
      <c r="F2014" s="5" t="s">
        <v>1175</v>
      </c>
      <c r="G2014" s="5">
        <v>1</v>
      </c>
      <c r="H2014" s="5">
        <v>5521</v>
      </c>
      <c r="I2014" s="5">
        <v>2797</v>
      </c>
      <c r="J2014" s="5">
        <v>0.87007077856420623</v>
      </c>
      <c r="K2014" s="5">
        <v>1.1267257711687817</v>
      </c>
      <c r="L2014" s="5">
        <f t="shared" si="62"/>
        <v>1.866200675625612</v>
      </c>
      <c r="M2014" s="5">
        <f t="shared" si="63"/>
        <v>73.485334539188699</v>
      </c>
    </row>
    <row r="2015" spans="1:13" x14ac:dyDescent="0.25">
      <c r="A2015" s="5">
        <v>65</v>
      </c>
      <c r="B2015" s="5" t="s">
        <v>1015</v>
      </c>
      <c r="C2015" s="5" t="s">
        <v>1015</v>
      </c>
      <c r="E2015" s="5" t="s">
        <v>7</v>
      </c>
      <c r="F2015" s="5" t="s">
        <v>1175</v>
      </c>
      <c r="G2015" s="5">
        <v>1</v>
      </c>
      <c r="H2015" s="5">
        <v>5522</v>
      </c>
      <c r="I2015" s="5">
        <v>2798</v>
      </c>
      <c r="J2015" s="5">
        <v>0.87038189313214587</v>
      </c>
      <c r="K2015" s="5">
        <v>1.1281982241986834</v>
      </c>
      <c r="L2015" s="5">
        <f t="shared" si="62"/>
        <v>1.8669827378954404</v>
      </c>
      <c r="M2015" s="5">
        <f t="shared" si="63"/>
        <v>73.617783571071129</v>
      </c>
    </row>
    <row r="2016" spans="1:13" x14ac:dyDescent="0.25">
      <c r="A2016" s="5">
        <v>65</v>
      </c>
      <c r="B2016" s="5" t="s">
        <v>1015</v>
      </c>
      <c r="C2016" s="5" t="s">
        <v>1015</v>
      </c>
      <c r="E2016" s="5" t="s">
        <v>7</v>
      </c>
      <c r="F2016" s="5" t="s">
        <v>1175</v>
      </c>
      <c r="G2016" s="5">
        <v>1</v>
      </c>
      <c r="H2016" s="5">
        <v>5523</v>
      </c>
      <c r="I2016" s="5">
        <v>2799</v>
      </c>
      <c r="J2016" s="5">
        <v>0.87069300770008551</v>
      </c>
      <c r="K2016" s="5">
        <v>1.1296731273674911</v>
      </c>
      <c r="L2016" s="5">
        <f t="shared" si="62"/>
        <v>1.8677661015047042</v>
      </c>
      <c r="M2016" s="5">
        <f t="shared" si="63"/>
        <v>73.750692316949497</v>
      </c>
    </row>
    <row r="2017" spans="1:13" x14ac:dyDescent="0.25">
      <c r="A2017" s="5">
        <v>65</v>
      </c>
      <c r="B2017" s="5" t="s">
        <v>1015</v>
      </c>
      <c r="C2017" s="5" t="s">
        <v>1015</v>
      </c>
      <c r="E2017" s="5" t="s">
        <v>7</v>
      </c>
      <c r="F2017" s="5" t="s">
        <v>1175</v>
      </c>
      <c r="G2017" s="5">
        <v>1</v>
      </c>
      <c r="H2017" s="5">
        <v>5524</v>
      </c>
      <c r="I2017" s="5">
        <v>2800</v>
      </c>
      <c r="J2017" s="5">
        <v>0.87100412226802515</v>
      </c>
      <c r="K2017" s="5">
        <v>1.1311504920619155</v>
      </c>
      <c r="L2017" s="5">
        <f t="shared" si="62"/>
        <v>1.8685507725012136</v>
      </c>
      <c r="M2017" s="5">
        <f t="shared" si="63"/>
        <v>73.884063432893825</v>
      </c>
    </row>
    <row r="2018" spans="1:13" x14ac:dyDescent="0.25">
      <c r="A2018" s="5">
        <v>65</v>
      </c>
      <c r="B2018" s="5" t="s">
        <v>1015</v>
      </c>
      <c r="C2018" s="5" t="s">
        <v>1015</v>
      </c>
      <c r="E2018" s="5" t="s">
        <v>7</v>
      </c>
      <c r="F2018" s="5" t="s">
        <v>1175</v>
      </c>
      <c r="G2018" s="5">
        <v>1</v>
      </c>
      <c r="H2018" s="5">
        <v>5525</v>
      </c>
      <c r="I2018" s="5">
        <v>2801</v>
      </c>
      <c r="J2018" s="5">
        <v>0.87131523683596479</v>
      </c>
      <c r="K2018" s="5">
        <v>1.1326303297472871</v>
      </c>
      <c r="L2018" s="5">
        <f t="shared" si="62"/>
        <v>1.8693367569745361</v>
      </c>
      <c r="M2018" s="5">
        <f t="shared" si="63"/>
        <v>74.01789959663688</v>
      </c>
    </row>
    <row r="2019" spans="1:13" x14ac:dyDescent="0.25">
      <c r="A2019" s="5">
        <v>65</v>
      </c>
      <c r="B2019" s="5" t="s">
        <v>1015</v>
      </c>
      <c r="C2019" s="5" t="s">
        <v>1015</v>
      </c>
      <c r="E2019" s="5" t="s">
        <v>7</v>
      </c>
      <c r="F2019" s="5" t="s">
        <v>1175</v>
      </c>
      <c r="G2019" s="5">
        <v>1</v>
      </c>
      <c r="H2019" s="5">
        <v>5526</v>
      </c>
      <c r="I2019" s="5">
        <v>2802</v>
      </c>
      <c r="J2019" s="5">
        <v>0.87162635140390454</v>
      </c>
      <c r="K2019" s="5">
        <v>1.134112651968286</v>
      </c>
      <c r="L2019" s="5">
        <f t="shared" si="62"/>
        <v>1.8701240610563847</v>
      </c>
      <c r="M2019" s="5">
        <f t="shared" si="63"/>
        <v>74.15220350780244</v>
      </c>
    </row>
    <row r="2020" spans="1:13" x14ac:dyDescent="0.25">
      <c r="A2020" s="5">
        <v>65</v>
      </c>
      <c r="B2020" s="5" t="s">
        <v>1013</v>
      </c>
      <c r="C2020" s="5" t="s">
        <v>1013</v>
      </c>
      <c r="E2020" s="5" t="s">
        <v>7</v>
      </c>
      <c r="F2020" s="5" t="s">
        <v>1175</v>
      </c>
      <c r="G2020" s="5">
        <v>1</v>
      </c>
      <c r="H2020" s="5">
        <v>5571</v>
      </c>
      <c r="I2020" s="5">
        <v>2803</v>
      </c>
      <c r="J2020" s="5">
        <v>0.87193746597184418</v>
      </c>
      <c r="K2020" s="5">
        <v>1.1355974703496963</v>
      </c>
      <c r="L2020" s="5">
        <f t="shared" si="62"/>
        <v>1.870912690921017</v>
      </c>
      <c r="M2020" s="5">
        <f t="shared" si="63"/>
        <v>74.286977888137443</v>
      </c>
    </row>
    <row r="2021" spans="1:13" x14ac:dyDescent="0.25">
      <c r="A2021" s="5">
        <v>65</v>
      </c>
      <c r="B2021" s="5" t="s">
        <v>1013</v>
      </c>
      <c r="C2021" s="5" t="s">
        <v>1013</v>
      </c>
      <c r="E2021" s="5" t="s">
        <v>7</v>
      </c>
      <c r="F2021" s="5" t="s">
        <v>1175</v>
      </c>
      <c r="G2021" s="5">
        <v>1</v>
      </c>
      <c r="H2021" s="5">
        <v>5572</v>
      </c>
      <c r="I2021" s="5">
        <v>2804</v>
      </c>
      <c r="J2021" s="5">
        <v>0.87224858053978382</v>
      </c>
      <c r="K2021" s="5">
        <v>1.1370847965971609</v>
      </c>
      <c r="L2021" s="5">
        <f t="shared" si="62"/>
        <v>1.871702652785638</v>
      </c>
      <c r="M2021" s="5">
        <f t="shared" si="63"/>
        <v>74.422225481747091</v>
      </c>
    </row>
    <row r="2022" spans="1:13" x14ac:dyDescent="0.25">
      <c r="A2022" s="5">
        <v>65</v>
      </c>
      <c r="B2022" s="5" t="s">
        <v>1013</v>
      </c>
      <c r="C2022" s="5" t="s">
        <v>1013</v>
      </c>
      <c r="E2022" s="5" t="s">
        <v>7</v>
      </c>
      <c r="F2022" s="5" t="s">
        <v>1175</v>
      </c>
      <c r="G2022" s="5">
        <v>1</v>
      </c>
      <c r="H2022" s="5">
        <v>5573</v>
      </c>
      <c r="I2022" s="5">
        <v>2805</v>
      </c>
      <c r="J2022" s="5">
        <v>0.87255969510772347</v>
      </c>
      <c r="K2022" s="5">
        <v>1.1385746424979408</v>
      </c>
      <c r="L2022" s="5">
        <f t="shared" si="62"/>
        <v>1.8724939529108016</v>
      </c>
      <c r="M2022" s="5">
        <f t="shared" si="63"/>
        <v>74.557949055332017</v>
      </c>
    </row>
    <row r="2023" spans="1:13" x14ac:dyDescent="0.25">
      <c r="A2023" s="5">
        <v>65</v>
      </c>
      <c r="B2023" s="5" t="s">
        <v>1013</v>
      </c>
      <c r="C2023" s="5" t="s">
        <v>1013</v>
      </c>
      <c r="E2023" s="5" t="s">
        <v>7</v>
      </c>
      <c r="F2023" s="5" t="s">
        <v>1175</v>
      </c>
      <c r="G2023" s="5">
        <v>1</v>
      </c>
      <c r="H2023" s="5">
        <v>5574</v>
      </c>
      <c r="I2023" s="5">
        <v>2806</v>
      </c>
      <c r="J2023" s="5">
        <v>0.87287080967566311</v>
      </c>
      <c r="K2023" s="5">
        <v>1.1400670199217009</v>
      </c>
      <c r="L2023" s="5">
        <f t="shared" si="62"/>
        <v>1.8732865976008291</v>
      </c>
      <c r="M2023" s="5">
        <f t="shared" si="63"/>
        <v>74.694151398430492</v>
      </c>
    </row>
    <row r="2024" spans="1:13" x14ac:dyDescent="0.25">
      <c r="A2024" s="5">
        <v>65</v>
      </c>
      <c r="B2024" s="5" t="s">
        <v>1013</v>
      </c>
      <c r="C2024" s="5" t="s">
        <v>1013</v>
      </c>
      <c r="E2024" s="5" t="s">
        <v>7</v>
      </c>
      <c r="F2024" s="5" t="s">
        <v>1175</v>
      </c>
      <c r="G2024" s="5">
        <v>1</v>
      </c>
      <c r="H2024" s="5">
        <v>5575</v>
      </c>
      <c r="I2024" s="5">
        <v>2807</v>
      </c>
      <c r="J2024" s="5">
        <v>0.87318192424360275</v>
      </c>
      <c r="K2024" s="5">
        <v>1.1415619408212829</v>
      </c>
      <c r="L2024" s="5">
        <f t="shared" si="62"/>
        <v>1.8740805932042199</v>
      </c>
      <c r="M2024" s="5">
        <f t="shared" si="63"/>
        <v>74.830835323661745</v>
      </c>
    </row>
    <row r="2025" spans="1:13" x14ac:dyDescent="0.25">
      <c r="A2025" s="5">
        <v>65</v>
      </c>
      <c r="B2025" s="5" t="s">
        <v>1013</v>
      </c>
      <c r="C2025" s="5" t="s">
        <v>1013</v>
      </c>
      <c r="E2025" s="5" t="s">
        <v>7</v>
      </c>
      <c r="F2025" s="5" t="s">
        <v>1175</v>
      </c>
      <c r="G2025" s="5">
        <v>1</v>
      </c>
      <c r="H2025" s="5">
        <v>5576</v>
      </c>
      <c r="I2025" s="5">
        <v>2808</v>
      </c>
      <c r="J2025" s="5">
        <v>0.87349303881154239</v>
      </c>
      <c r="K2025" s="5">
        <v>1.1430594172335065</v>
      </c>
      <c r="L2025" s="5">
        <f t="shared" si="62"/>
        <v>1.8748759461140758</v>
      </c>
      <c r="M2025" s="5">
        <f t="shared" si="63"/>
        <v>74.968003666974099</v>
      </c>
    </row>
    <row r="2026" spans="1:13" x14ac:dyDescent="0.25">
      <c r="A2026" s="5">
        <v>65</v>
      </c>
      <c r="B2026" s="5" t="s">
        <v>1013</v>
      </c>
      <c r="C2026" s="5" t="s">
        <v>1013</v>
      </c>
      <c r="E2026" s="5" t="s">
        <v>7</v>
      </c>
      <c r="F2026" s="5" t="s">
        <v>1175</v>
      </c>
      <c r="G2026" s="5">
        <v>1</v>
      </c>
      <c r="H2026" s="5">
        <v>5577</v>
      </c>
      <c r="I2026" s="5">
        <v>2809</v>
      </c>
      <c r="J2026" s="5">
        <v>0.87380415337948203</v>
      </c>
      <c r="K2026" s="5">
        <v>1.1445594612799663</v>
      </c>
      <c r="L2026" s="5">
        <f t="shared" si="62"/>
        <v>1.8756726627685252</v>
      </c>
      <c r="M2026" s="5">
        <f t="shared" si="63"/>
        <v>75.105659287895008</v>
      </c>
    </row>
    <row r="2027" spans="1:13" x14ac:dyDescent="0.25">
      <c r="A2027" s="5">
        <v>65</v>
      </c>
      <c r="B2027" s="5" t="s">
        <v>1013</v>
      </c>
      <c r="C2027" s="5" t="s">
        <v>1013</v>
      </c>
      <c r="E2027" s="5" t="s">
        <v>7</v>
      </c>
      <c r="F2027" s="5" t="s">
        <v>1175</v>
      </c>
      <c r="G2027" s="5">
        <v>1</v>
      </c>
      <c r="H2027" s="5">
        <v>5578</v>
      </c>
      <c r="I2027" s="5">
        <v>2810</v>
      </c>
      <c r="J2027" s="5">
        <v>0.87411526794742167</v>
      </c>
      <c r="K2027" s="5">
        <v>1.1460620851678498</v>
      </c>
      <c r="L2027" s="5">
        <f t="shared" si="62"/>
        <v>1.8764707496511575</v>
      </c>
      <c r="M2027" s="5">
        <f t="shared" si="63"/>
        <v>75.243805069785921</v>
      </c>
    </row>
    <row r="2028" spans="1:13" x14ac:dyDescent="0.25">
      <c r="A2028" s="5">
        <v>65</v>
      </c>
      <c r="B2028" s="5" t="s">
        <v>1013</v>
      </c>
      <c r="C2028" s="5" t="s">
        <v>1013</v>
      </c>
      <c r="E2028" s="5" t="s">
        <v>7</v>
      </c>
      <c r="F2028" s="5" t="s">
        <v>1175</v>
      </c>
      <c r="G2028" s="5">
        <v>1</v>
      </c>
      <c r="H2028" s="5">
        <v>5579</v>
      </c>
      <c r="I2028" s="5">
        <v>2811</v>
      </c>
      <c r="J2028" s="5">
        <v>0.87442638251536131</v>
      </c>
      <c r="K2028" s="5">
        <v>1.1475673011907546</v>
      </c>
      <c r="L2028" s="5">
        <f t="shared" si="62"/>
        <v>1.8772702132914572</v>
      </c>
      <c r="M2028" s="5">
        <f t="shared" si="63"/>
        <v>75.382443920099135</v>
      </c>
    </row>
    <row r="2029" spans="1:13" x14ac:dyDescent="0.25">
      <c r="A2029" s="5">
        <v>65</v>
      </c>
      <c r="B2029" s="5" t="s">
        <v>1013</v>
      </c>
      <c r="C2029" s="5" t="s">
        <v>1013</v>
      </c>
      <c r="E2029" s="5" t="s">
        <v>7</v>
      </c>
      <c r="F2029" s="5" t="s">
        <v>1175</v>
      </c>
      <c r="G2029" s="5">
        <v>1</v>
      </c>
      <c r="H2029" s="5">
        <v>5580</v>
      </c>
      <c r="I2029" s="5">
        <v>2812</v>
      </c>
      <c r="J2029" s="5">
        <v>0.87473749708330095</v>
      </c>
      <c r="K2029" s="5">
        <v>1.1490751217295228</v>
      </c>
      <c r="L2029" s="5">
        <f t="shared" si="62"/>
        <v>1.878071060265246</v>
      </c>
      <c r="M2029" s="5">
        <f t="shared" si="63"/>
        <v>75.521578770638328</v>
      </c>
    </row>
    <row r="2030" spans="1:13" x14ac:dyDescent="0.25">
      <c r="A2030" s="5">
        <v>65</v>
      </c>
      <c r="B2030" s="5" t="s">
        <v>1013</v>
      </c>
      <c r="C2030" s="5" t="s">
        <v>1013</v>
      </c>
      <c r="E2030" s="5" t="s">
        <v>7</v>
      </c>
      <c r="F2030" s="5" t="s">
        <v>1175</v>
      </c>
      <c r="G2030" s="5">
        <v>1</v>
      </c>
      <c r="H2030" s="5">
        <v>5581</v>
      </c>
      <c r="I2030" s="5">
        <v>2813</v>
      </c>
      <c r="J2030" s="5">
        <v>0.87504861165124059</v>
      </c>
      <c r="K2030" s="5">
        <v>1.1505855592530847</v>
      </c>
      <c r="L2030" s="5">
        <f t="shared" si="62"/>
        <v>1.878873297195133</v>
      </c>
      <c r="M2030" s="5">
        <f t="shared" si="63"/>
        <v>75.661212577824045</v>
      </c>
    </row>
    <row r="2031" spans="1:13" x14ac:dyDescent="0.25">
      <c r="A2031" s="5">
        <v>65</v>
      </c>
      <c r="B2031" s="5" t="s">
        <v>1013</v>
      </c>
      <c r="C2031" s="5" t="s">
        <v>1013</v>
      </c>
      <c r="E2031" s="5" t="s">
        <v>7</v>
      </c>
      <c r="F2031" s="5" t="s">
        <v>1175</v>
      </c>
      <c r="G2031" s="5">
        <v>1</v>
      </c>
      <c r="H2031" s="5">
        <v>5582</v>
      </c>
      <c r="I2031" s="5">
        <v>2814</v>
      </c>
      <c r="J2031" s="5">
        <v>0.87535972621918023</v>
      </c>
      <c r="K2031" s="5">
        <v>1.152098626319308</v>
      </c>
      <c r="L2031" s="5">
        <f t="shared" si="62"/>
        <v>1.8796769307509638</v>
      </c>
      <c r="M2031" s="5">
        <f t="shared" si="63"/>
        <v>75.801348322960067</v>
      </c>
    </row>
    <row r="2032" spans="1:13" x14ac:dyDescent="0.25">
      <c r="A2032" s="5">
        <v>65</v>
      </c>
      <c r="B2032" s="5" t="s">
        <v>1013</v>
      </c>
      <c r="C2032" s="5" t="s">
        <v>1013</v>
      </c>
      <c r="E2032" s="5" t="s">
        <v>7</v>
      </c>
      <c r="F2032" s="5" t="s">
        <v>1175</v>
      </c>
      <c r="G2032" s="5">
        <v>1</v>
      </c>
      <c r="H2032" s="5">
        <v>5583</v>
      </c>
      <c r="I2032" s="5">
        <v>2815</v>
      </c>
      <c r="J2032" s="5">
        <v>0.87567084078711988</v>
      </c>
      <c r="K2032" s="5">
        <v>1.1536143355758637</v>
      </c>
      <c r="L2032" s="5">
        <f t="shared" si="62"/>
        <v>1.8804819676502806</v>
      </c>
      <c r="M2032" s="5">
        <f t="shared" si="63"/>
        <v>75.941989012505772</v>
      </c>
    </row>
    <row r="2033" spans="1:13" x14ac:dyDescent="0.25">
      <c r="A2033" s="5">
        <v>65</v>
      </c>
      <c r="B2033" s="5" t="s">
        <v>1013</v>
      </c>
      <c r="C2033" s="5" t="s">
        <v>1013</v>
      </c>
      <c r="E2033" s="5" t="s">
        <v>7</v>
      </c>
      <c r="F2033" s="5" t="s">
        <v>1175</v>
      </c>
      <c r="G2033" s="5">
        <v>1</v>
      </c>
      <c r="H2033" s="5">
        <v>5584</v>
      </c>
      <c r="I2033" s="5">
        <v>2816</v>
      </c>
      <c r="J2033" s="5">
        <v>0.87598195535505952</v>
      </c>
      <c r="K2033" s="5">
        <v>1.1551326997611007</v>
      </c>
      <c r="L2033" s="5">
        <f t="shared" si="62"/>
        <v>1.8812884146587887</v>
      </c>
      <c r="M2033" s="5">
        <f t="shared" si="63"/>
        <v>76.083137678351434</v>
      </c>
    </row>
    <row r="2034" spans="1:13" x14ac:dyDescent="0.25">
      <c r="A2034" s="5">
        <v>65</v>
      </c>
      <c r="B2034" s="5" t="s">
        <v>1013</v>
      </c>
      <c r="C2034" s="5" t="s">
        <v>1013</v>
      </c>
      <c r="E2034" s="5" t="s">
        <v>7</v>
      </c>
      <c r="F2034" s="5" t="s">
        <v>1175</v>
      </c>
      <c r="G2034" s="5">
        <v>1</v>
      </c>
      <c r="H2034" s="5">
        <v>5585</v>
      </c>
      <c r="I2034" s="5">
        <v>2817</v>
      </c>
      <c r="J2034" s="5">
        <v>0.87629306992299916</v>
      </c>
      <c r="K2034" s="5">
        <v>1.1566537317049237</v>
      </c>
      <c r="L2034" s="5">
        <f t="shared" si="62"/>
        <v>1.8820962785908202</v>
      </c>
      <c r="M2034" s="5">
        <f t="shared" si="63"/>
        <v>76.224797378095658</v>
      </c>
    </row>
    <row r="2035" spans="1:13" x14ac:dyDescent="0.25">
      <c r="A2035" s="5">
        <v>65</v>
      </c>
      <c r="B2035" s="5" t="s">
        <v>1013</v>
      </c>
      <c r="C2035" s="5" t="s">
        <v>1013</v>
      </c>
      <c r="E2035" s="5" t="s">
        <v>7</v>
      </c>
      <c r="F2035" s="5" t="s">
        <v>1175</v>
      </c>
      <c r="G2035" s="5">
        <v>1</v>
      </c>
      <c r="H2035" s="5">
        <v>5586</v>
      </c>
      <c r="I2035" s="5">
        <v>2818</v>
      </c>
      <c r="J2035" s="5">
        <v>0.8766041844909388</v>
      </c>
      <c r="K2035" s="5">
        <v>1.1581774443296982</v>
      </c>
      <c r="L2035" s="5">
        <f t="shared" si="62"/>
        <v>1.882905566309816</v>
      </c>
      <c r="M2035" s="5">
        <f t="shared" si="63"/>
        <v>76.366971195329583</v>
      </c>
    </row>
    <row r="2036" spans="1:13" x14ac:dyDescent="0.25">
      <c r="A2036" s="5">
        <v>65</v>
      </c>
      <c r="B2036" s="5" t="s">
        <v>1013</v>
      </c>
      <c r="C2036" s="5" t="s">
        <v>1013</v>
      </c>
      <c r="E2036" s="5" t="s">
        <v>7</v>
      </c>
      <c r="F2036" s="5" t="s">
        <v>1175</v>
      </c>
      <c r="G2036" s="5">
        <v>1</v>
      </c>
      <c r="H2036" s="5">
        <v>5587</v>
      </c>
      <c r="I2036" s="5">
        <v>2819</v>
      </c>
      <c r="J2036" s="5">
        <v>0.87691529905887844</v>
      </c>
      <c r="K2036" s="5">
        <v>1.1597038506511455</v>
      </c>
      <c r="L2036" s="5">
        <f t="shared" si="62"/>
        <v>1.8837162847288011</v>
      </c>
      <c r="M2036" s="5">
        <f t="shared" si="63"/>
        <v>76.509662239921809</v>
      </c>
    </row>
    <row r="2037" spans="1:13" x14ac:dyDescent="0.25">
      <c r="A2037" s="5">
        <v>65</v>
      </c>
      <c r="B2037" s="5" t="s">
        <v>1013</v>
      </c>
      <c r="C2037" s="5" t="s">
        <v>1013</v>
      </c>
      <c r="E2037" s="5" t="s">
        <v>7</v>
      </c>
      <c r="F2037" s="5" t="s">
        <v>1175</v>
      </c>
      <c r="G2037" s="5">
        <v>1</v>
      </c>
      <c r="H2037" s="5">
        <v>5588</v>
      </c>
      <c r="I2037" s="5">
        <v>2820</v>
      </c>
      <c r="J2037" s="5">
        <v>0.87722641362681808</v>
      </c>
      <c r="K2037" s="5">
        <v>1.1612329637792707</v>
      </c>
      <c r="L2037" s="5">
        <f t="shared" si="62"/>
        <v>1.8845284408108773</v>
      </c>
      <c r="M2037" s="5">
        <f t="shared" si="63"/>
        <v>76.652873648309523</v>
      </c>
    </row>
    <row r="2038" spans="1:13" x14ac:dyDescent="0.25">
      <c r="A2038" s="5">
        <v>65</v>
      </c>
      <c r="B2038" s="5" t="s">
        <v>1013</v>
      </c>
      <c r="C2038" s="5" t="s">
        <v>1013</v>
      </c>
      <c r="E2038" s="5" t="s">
        <v>7</v>
      </c>
      <c r="F2038" s="5" t="s">
        <v>1175</v>
      </c>
      <c r="G2038" s="5">
        <v>1</v>
      </c>
      <c r="H2038" s="5">
        <v>5589</v>
      </c>
      <c r="I2038" s="5">
        <v>2821</v>
      </c>
      <c r="J2038" s="5">
        <v>0.87753752819475772</v>
      </c>
      <c r="K2038" s="5">
        <v>1.1627647969192823</v>
      </c>
      <c r="L2038" s="5">
        <f t="shared" si="62"/>
        <v>1.8853420415697117</v>
      </c>
      <c r="M2038" s="5">
        <f t="shared" si="63"/>
        <v>76.796608583792064</v>
      </c>
    </row>
    <row r="2039" spans="1:13" x14ac:dyDescent="0.25">
      <c r="A2039" s="5">
        <v>65</v>
      </c>
      <c r="B2039" s="5" t="s">
        <v>1013</v>
      </c>
      <c r="C2039" s="5" t="s">
        <v>1013</v>
      </c>
      <c r="E2039" s="5" t="s">
        <v>7</v>
      </c>
      <c r="F2039" s="5" t="s">
        <v>1175</v>
      </c>
      <c r="G2039" s="5">
        <v>1</v>
      </c>
      <c r="H2039" s="5">
        <v>5590</v>
      </c>
      <c r="I2039" s="5">
        <v>2822</v>
      </c>
      <c r="J2039" s="5">
        <v>0.87784864276269736</v>
      </c>
      <c r="K2039" s="5">
        <v>1.1642993633725407</v>
      </c>
      <c r="L2039" s="5">
        <f t="shared" si="62"/>
        <v>1.8861570940700405</v>
      </c>
      <c r="M2039" s="5">
        <f t="shared" si="63"/>
        <v>76.940870236829866</v>
      </c>
    </row>
    <row r="2040" spans="1:13" x14ac:dyDescent="0.25">
      <c r="A2040" s="5">
        <v>65</v>
      </c>
      <c r="B2040" s="5" t="s">
        <v>1013</v>
      </c>
      <c r="C2040" s="5" t="s">
        <v>1013</v>
      </c>
      <c r="E2040" s="5" t="s">
        <v>7</v>
      </c>
      <c r="F2040" s="5" t="s">
        <v>1175</v>
      </c>
      <c r="G2040" s="5">
        <v>1</v>
      </c>
      <c r="H2040" s="5">
        <v>5591</v>
      </c>
      <c r="I2040" s="5">
        <v>2823</v>
      </c>
      <c r="J2040" s="5">
        <v>0.878159757330637</v>
      </c>
      <c r="K2040" s="5">
        <v>1.1658366765375034</v>
      </c>
      <c r="L2040" s="5">
        <f t="shared" si="62"/>
        <v>1.8869736054281709</v>
      </c>
      <c r="M2040" s="5">
        <f t="shared" si="63"/>
        <v>77.085661825345881</v>
      </c>
    </row>
    <row r="2041" spans="1:13" x14ac:dyDescent="0.25">
      <c r="A2041" s="5">
        <v>65</v>
      </c>
      <c r="B2041" s="5" t="s">
        <v>1013</v>
      </c>
      <c r="C2041" s="5" t="s">
        <v>1013</v>
      </c>
      <c r="E2041" s="5" t="s">
        <v>7</v>
      </c>
      <c r="F2041" s="5" t="s">
        <v>1175</v>
      </c>
      <c r="G2041" s="5">
        <v>1</v>
      </c>
      <c r="H2041" s="5">
        <v>5593</v>
      </c>
      <c r="I2041" s="5">
        <v>2824</v>
      </c>
      <c r="J2041" s="5">
        <v>0.87847087189857664</v>
      </c>
      <c r="K2041" s="5">
        <v>1.1673767499106935</v>
      </c>
      <c r="L2041" s="5">
        <f t="shared" si="62"/>
        <v>1.8877915828124954</v>
      </c>
      <c r="M2041" s="5">
        <f t="shared" si="63"/>
        <v>77.230986595032249</v>
      </c>
    </row>
    <row r="2042" spans="1:13" x14ac:dyDescent="0.25">
      <c r="A2042" s="5">
        <v>65</v>
      </c>
      <c r="B2042" s="5" t="s">
        <v>1013</v>
      </c>
      <c r="C2042" s="5" t="s">
        <v>1013</v>
      </c>
      <c r="E2042" s="5" t="s">
        <v>7</v>
      </c>
      <c r="F2042" s="5" t="s">
        <v>1175</v>
      </c>
      <c r="G2042" s="5">
        <v>1</v>
      </c>
      <c r="H2042" s="5">
        <v>5594</v>
      </c>
      <c r="I2042" s="5">
        <v>2825</v>
      </c>
      <c r="J2042" s="5">
        <v>0.87878198646651629</v>
      </c>
      <c r="K2042" s="5">
        <v>1.1689195970876711</v>
      </c>
      <c r="L2042" s="5">
        <f t="shared" si="62"/>
        <v>1.888611033444008</v>
      </c>
      <c r="M2042" s="5">
        <f t="shared" si="63"/>
        <v>77.37684781966108</v>
      </c>
    </row>
    <row r="2043" spans="1:13" x14ac:dyDescent="0.25">
      <c r="A2043" s="5">
        <v>65</v>
      </c>
      <c r="B2043" s="5" t="s">
        <v>1013</v>
      </c>
      <c r="C2043" s="5" t="s">
        <v>1013</v>
      </c>
      <c r="E2043" s="5" t="s">
        <v>7</v>
      </c>
      <c r="F2043" s="5" t="s">
        <v>1175</v>
      </c>
      <c r="G2043" s="5">
        <v>1</v>
      </c>
      <c r="H2043" s="5">
        <v>5595</v>
      </c>
      <c r="I2043" s="5">
        <v>2826</v>
      </c>
      <c r="J2043" s="5">
        <v>0.87909310103445593</v>
      </c>
      <c r="K2043" s="5">
        <v>1.1704652317640289</v>
      </c>
      <c r="L2043" s="5">
        <f t="shared" si="62"/>
        <v>1.8894319645968332</v>
      </c>
      <c r="M2043" s="5">
        <f t="shared" si="63"/>
        <v>77.523248801399319</v>
      </c>
    </row>
    <row r="2044" spans="1:13" x14ac:dyDescent="0.25">
      <c r="A2044" s="5">
        <v>65</v>
      </c>
      <c r="B2044" s="5" t="s">
        <v>1013</v>
      </c>
      <c r="C2044" s="5" t="s">
        <v>1013</v>
      </c>
      <c r="E2044" s="5" t="s">
        <v>7</v>
      </c>
      <c r="F2044" s="5" t="s">
        <v>1175</v>
      </c>
      <c r="G2044" s="5">
        <v>1</v>
      </c>
      <c r="H2044" s="5">
        <v>5596</v>
      </c>
      <c r="I2044" s="5">
        <v>2827</v>
      </c>
      <c r="J2044" s="5">
        <v>0.87940421560239557</v>
      </c>
      <c r="K2044" s="5">
        <v>1.1720136677363846</v>
      </c>
      <c r="L2044" s="5">
        <f t="shared" si="62"/>
        <v>1.8902543835987524</v>
      </c>
      <c r="M2044" s="5">
        <f t="shared" si="63"/>
        <v>77.670192871127568</v>
      </c>
    </row>
    <row r="2045" spans="1:13" x14ac:dyDescent="0.25">
      <c r="A2045" s="5">
        <v>65</v>
      </c>
      <c r="B2045" s="5" t="s">
        <v>1013</v>
      </c>
      <c r="C2045" s="5" t="s">
        <v>1013</v>
      </c>
      <c r="E2045" s="5" t="s">
        <v>7</v>
      </c>
      <c r="F2045" s="5" t="s">
        <v>1175</v>
      </c>
      <c r="G2045" s="5">
        <v>1</v>
      </c>
      <c r="H2045" s="5">
        <v>5597</v>
      </c>
      <c r="I2045" s="5">
        <v>2828</v>
      </c>
      <c r="J2045" s="5">
        <v>0.87971533017033521</v>
      </c>
      <c r="K2045" s="5">
        <v>1.1735649189033985</v>
      </c>
      <c r="L2045" s="5">
        <f t="shared" si="62"/>
        <v>1.8910782978317451</v>
      </c>
      <c r="M2045" s="5">
        <f t="shared" si="63"/>
        <v>77.817683388764138</v>
      </c>
    </row>
    <row r="2046" spans="1:13" x14ac:dyDescent="0.25">
      <c r="A2046" s="5">
        <v>65</v>
      </c>
      <c r="B2046" s="5" t="s">
        <v>1013</v>
      </c>
      <c r="C2046" s="5" t="s">
        <v>1013</v>
      </c>
      <c r="E2046" s="5" t="s">
        <v>7</v>
      </c>
      <c r="F2046" s="5" t="s">
        <v>1175</v>
      </c>
      <c r="G2046" s="5">
        <v>1</v>
      </c>
      <c r="H2046" s="5">
        <v>5598</v>
      </c>
      <c r="I2046" s="5">
        <v>2829</v>
      </c>
      <c r="J2046" s="5">
        <v>0.88002644473827485</v>
      </c>
      <c r="K2046" s="5">
        <v>1.1751189992667999</v>
      </c>
      <c r="L2046" s="5">
        <f t="shared" si="62"/>
        <v>1.8919037147325333</v>
      </c>
      <c r="M2046" s="5">
        <f t="shared" si="63"/>
        <v>77.965723743592847</v>
      </c>
    </row>
    <row r="2047" spans="1:13" x14ac:dyDescent="0.25">
      <c r="A2047" s="5">
        <v>65</v>
      </c>
      <c r="B2047" s="5" t="s">
        <v>1013</v>
      </c>
      <c r="C2047" s="5" t="s">
        <v>1013</v>
      </c>
      <c r="E2047" s="5" t="s">
        <v>7</v>
      </c>
      <c r="F2047" s="5" t="s">
        <v>1175</v>
      </c>
      <c r="G2047" s="5">
        <v>1</v>
      </c>
      <c r="H2047" s="5">
        <v>5599</v>
      </c>
      <c r="I2047" s="5">
        <v>2830</v>
      </c>
      <c r="J2047" s="5">
        <v>0.88033755930621449</v>
      </c>
      <c r="K2047" s="5">
        <v>1.1766759229324251</v>
      </c>
      <c r="L2047" s="5">
        <f t="shared" si="62"/>
        <v>1.8927306417931336</v>
      </c>
      <c r="M2047" s="5">
        <f t="shared" si="63"/>
        <v>78.114317354596153</v>
      </c>
    </row>
    <row r="2048" spans="1:13" x14ac:dyDescent="0.25">
      <c r="A2048" s="5">
        <v>65</v>
      </c>
      <c r="B2048" s="5" t="s">
        <v>1011</v>
      </c>
      <c r="C2048" s="5" t="s">
        <v>1011</v>
      </c>
      <c r="E2048" s="5" t="s">
        <v>7</v>
      </c>
      <c r="F2048" s="5" t="s">
        <v>1175</v>
      </c>
      <c r="G2048" s="5">
        <v>1</v>
      </c>
      <c r="H2048" s="5">
        <v>5610</v>
      </c>
      <c r="I2048" s="5">
        <v>2831</v>
      </c>
      <c r="J2048" s="5">
        <v>0.88064867387415413</v>
      </c>
      <c r="K2048" s="5">
        <v>1.1782357041112683</v>
      </c>
      <c r="L2048" s="5">
        <f t="shared" si="62"/>
        <v>1.8935590865614149</v>
      </c>
      <c r="M2048" s="5">
        <f t="shared" si="63"/>
        <v>78.263467670791712</v>
      </c>
    </row>
    <row r="2049" spans="1:13" x14ac:dyDescent="0.25">
      <c r="A2049" s="5">
        <v>65</v>
      </c>
      <c r="B2049" s="5" t="s">
        <v>1011</v>
      </c>
      <c r="C2049" s="5" t="s">
        <v>1011</v>
      </c>
      <c r="E2049" s="5" t="s">
        <v>7</v>
      </c>
      <c r="F2049" s="5" t="s">
        <v>1175</v>
      </c>
      <c r="G2049" s="5">
        <v>1</v>
      </c>
      <c r="H2049" s="5">
        <v>5611</v>
      </c>
      <c r="I2049" s="5">
        <v>2832</v>
      </c>
      <c r="J2049" s="5">
        <v>0.88095978844209377</v>
      </c>
      <c r="K2049" s="5">
        <v>1.1797983571205504</v>
      </c>
      <c r="L2049" s="5">
        <f t="shared" si="62"/>
        <v>1.8943890566416661</v>
      </c>
      <c r="M2049" s="5">
        <f t="shared" si="63"/>
        <v>78.413178171575126</v>
      </c>
    </row>
    <row r="2050" spans="1:13" x14ac:dyDescent="0.25">
      <c r="A2050" s="5">
        <v>65</v>
      </c>
      <c r="B2050" s="5" t="s">
        <v>1011</v>
      </c>
      <c r="C2050" s="5" t="s">
        <v>1011</v>
      </c>
      <c r="E2050" s="5" t="s">
        <v>7</v>
      </c>
      <c r="F2050" s="5" t="s">
        <v>1175</v>
      </c>
      <c r="G2050" s="5">
        <v>1</v>
      </c>
      <c r="H2050" s="5">
        <v>5612</v>
      </c>
      <c r="I2050" s="5">
        <v>2833</v>
      </c>
      <c r="J2050" s="5">
        <v>0.88127090301003341</v>
      </c>
      <c r="K2050" s="5">
        <v>1.1813638963847977</v>
      </c>
      <c r="L2050" s="5">
        <f t="shared" si="62"/>
        <v>1.895220559695169</v>
      </c>
      <c r="M2050" s="5">
        <f t="shared" si="63"/>
        <v>78.563452367066475</v>
      </c>
    </row>
    <row r="2051" spans="1:13" x14ac:dyDescent="0.25">
      <c r="A2051" s="5">
        <v>65</v>
      </c>
      <c r="B2051" s="5" t="s">
        <v>1011</v>
      </c>
      <c r="C2051" s="5" t="s">
        <v>1011</v>
      </c>
      <c r="E2051" s="5" t="s">
        <v>7</v>
      </c>
      <c r="F2051" s="5" t="s">
        <v>1175</v>
      </c>
      <c r="G2051" s="5">
        <v>1</v>
      </c>
      <c r="H2051" s="5">
        <v>5613</v>
      </c>
      <c r="I2051" s="5">
        <v>2834</v>
      </c>
      <c r="J2051" s="5">
        <v>0.88158201757797305</v>
      </c>
      <c r="K2051" s="5">
        <v>1.1829323364369309</v>
      </c>
      <c r="L2051" s="5">
        <f t="shared" si="62"/>
        <v>1.8960536034407771</v>
      </c>
      <c r="M2051" s="5">
        <f t="shared" si="63"/>
        <v>78.71429379846181</v>
      </c>
    </row>
    <row r="2052" spans="1:13" x14ac:dyDescent="0.25">
      <c r="A2052" s="5">
        <v>65</v>
      </c>
      <c r="B2052" s="5" t="s">
        <v>1011</v>
      </c>
      <c r="C2052" s="5" t="s">
        <v>1011</v>
      </c>
      <c r="E2052" s="5" t="s">
        <v>7</v>
      </c>
      <c r="F2052" s="5" t="s">
        <v>1175</v>
      </c>
      <c r="G2052" s="5">
        <v>1</v>
      </c>
      <c r="H2052" s="5">
        <v>5614</v>
      </c>
      <c r="I2052" s="5">
        <v>2835</v>
      </c>
      <c r="J2052" s="5">
        <v>0.88189313214591269</v>
      </c>
      <c r="K2052" s="5">
        <v>1.1845036919193799</v>
      </c>
      <c r="L2052" s="5">
        <f t="shared" si="62"/>
        <v>1.8968881956555073</v>
      </c>
      <c r="M2052" s="5">
        <f t="shared" si="63"/>
        <v>78.8657060383904</v>
      </c>
    </row>
    <row r="2053" spans="1:13" x14ac:dyDescent="0.25">
      <c r="A2053" s="5">
        <v>65</v>
      </c>
      <c r="B2053" s="5" t="s">
        <v>1011</v>
      </c>
      <c r="C2053" s="5" t="s">
        <v>1011</v>
      </c>
      <c r="E2053" s="5" t="s">
        <v>7</v>
      </c>
      <c r="F2053" s="5" t="s">
        <v>1175</v>
      </c>
      <c r="G2053" s="5">
        <v>1</v>
      </c>
      <c r="H2053" s="5">
        <v>5615</v>
      </c>
      <c r="I2053" s="5">
        <v>2836</v>
      </c>
      <c r="J2053" s="5">
        <v>0.88220424671385234</v>
      </c>
      <c r="K2053" s="5">
        <v>1.1860779775851982</v>
      </c>
      <c r="L2053" s="5">
        <f t="shared" ref="L2053:L2116" si="64">$O$5+$O$6*K2053</f>
        <v>1.8977243441751315</v>
      </c>
      <c r="M2053" s="5">
        <f t="shared" ref="M2053:M2116" si="65">10^L2053</f>
        <v>79.017692691275698</v>
      </c>
    </row>
    <row r="2054" spans="1:13" x14ac:dyDescent="0.25">
      <c r="A2054" s="5">
        <v>65</v>
      </c>
      <c r="B2054" s="5" t="s">
        <v>1011</v>
      </c>
      <c r="C2054" s="5" t="s">
        <v>1011</v>
      </c>
      <c r="E2054" s="5" t="s">
        <v>7</v>
      </c>
      <c r="F2054" s="5" t="s">
        <v>1175</v>
      </c>
      <c r="G2054" s="5">
        <v>1</v>
      </c>
      <c r="H2054" s="5">
        <v>5616</v>
      </c>
      <c r="I2054" s="5">
        <v>2837</v>
      </c>
      <c r="J2054" s="5">
        <v>0.88251536128179198</v>
      </c>
      <c r="K2054" s="5">
        <v>1.1876552082992036</v>
      </c>
      <c r="L2054" s="5">
        <f t="shared" si="64"/>
        <v>1.8985620568947832</v>
      </c>
      <c r="M2054" s="5">
        <f t="shared" si="65"/>
        <v>79.170257393702542</v>
      </c>
    </row>
    <row r="2055" spans="1:13" x14ac:dyDescent="0.25">
      <c r="A2055" s="5">
        <v>65</v>
      </c>
      <c r="B2055" s="5" t="s">
        <v>1011</v>
      </c>
      <c r="C2055" s="5" t="s">
        <v>1011</v>
      </c>
      <c r="E2055" s="5" t="s">
        <v>7</v>
      </c>
      <c r="F2055" s="5" t="s">
        <v>1175</v>
      </c>
      <c r="G2055" s="5">
        <v>1</v>
      </c>
      <c r="H2055" s="5">
        <v>5617</v>
      </c>
      <c r="I2055" s="5">
        <v>2838</v>
      </c>
      <c r="J2055" s="5">
        <v>0.88282647584973162</v>
      </c>
      <c r="K2055" s="5">
        <v>1.1892353990391258</v>
      </c>
      <c r="L2055" s="5">
        <f t="shared" si="64"/>
        <v>1.8994013417695668</v>
      </c>
      <c r="M2055" s="5">
        <f t="shared" si="65"/>
        <v>79.323403814789216</v>
      </c>
    </row>
    <row r="2056" spans="1:13" x14ac:dyDescent="0.25">
      <c r="A2056" s="5">
        <v>65</v>
      </c>
      <c r="B2056" s="5" t="s">
        <v>1011</v>
      </c>
      <c r="C2056" s="5" t="s">
        <v>1011</v>
      </c>
      <c r="E2056" s="5" t="s">
        <v>7</v>
      </c>
      <c r="F2056" s="5" t="s">
        <v>1175</v>
      </c>
      <c r="G2056" s="5">
        <v>1</v>
      </c>
      <c r="H2056" s="5">
        <v>5618</v>
      </c>
      <c r="I2056" s="5">
        <v>2839</v>
      </c>
      <c r="J2056" s="5">
        <v>0.88313759041767126</v>
      </c>
      <c r="K2056" s="5">
        <v>1.1908185648967731</v>
      </c>
      <c r="L2056" s="5">
        <f t="shared" si="64"/>
        <v>1.9002422068151765</v>
      </c>
      <c r="M2056" s="5">
        <f t="shared" si="65"/>
        <v>79.4771356565644</v>
      </c>
    </row>
    <row r="2057" spans="1:13" x14ac:dyDescent="0.25">
      <c r="A2057" s="5">
        <v>65</v>
      </c>
      <c r="B2057" s="5" t="s">
        <v>1011</v>
      </c>
      <c r="C2057" s="5" t="s">
        <v>1011</v>
      </c>
      <c r="E2057" s="5" t="s">
        <v>7</v>
      </c>
      <c r="F2057" s="5" t="s">
        <v>1175</v>
      </c>
      <c r="G2057" s="5">
        <v>1</v>
      </c>
      <c r="H2057" s="5">
        <v>5619</v>
      </c>
      <c r="I2057" s="5">
        <v>2840</v>
      </c>
      <c r="J2057" s="5">
        <v>0.8834487049856109</v>
      </c>
      <c r="K2057" s="5">
        <v>1.1924047210792144</v>
      </c>
      <c r="L2057" s="5">
        <f t="shared" si="64"/>
        <v>1.9010846601085258</v>
      </c>
      <c r="M2057" s="5">
        <f t="shared" si="65"/>
        <v>79.631456654350202</v>
      </c>
    </row>
    <row r="2058" spans="1:13" x14ac:dyDescent="0.25">
      <c r="A2058" s="5">
        <v>65</v>
      </c>
      <c r="B2058" s="5" t="s">
        <v>1011</v>
      </c>
      <c r="C2058" s="5" t="s">
        <v>1011</v>
      </c>
      <c r="E2058" s="5" t="s">
        <v>7</v>
      </c>
      <c r="F2058" s="5" t="s">
        <v>1175</v>
      </c>
      <c r="G2058" s="5">
        <v>1</v>
      </c>
      <c r="H2058" s="5">
        <v>5620</v>
      </c>
      <c r="I2058" s="5">
        <v>2841</v>
      </c>
      <c r="J2058" s="5">
        <v>0.88375981955355054</v>
      </c>
      <c r="K2058" s="5">
        <v>1.1939938829099774</v>
      </c>
      <c r="L2058" s="5">
        <f t="shared" si="64"/>
        <v>1.9019287097883817</v>
      </c>
      <c r="M2058" s="5">
        <f t="shared" si="65"/>
        <v>79.78637057715062</v>
      </c>
    </row>
    <row r="2059" spans="1:13" x14ac:dyDescent="0.25">
      <c r="A2059" s="5">
        <v>65</v>
      </c>
      <c r="B2059" s="5" t="s">
        <v>1011</v>
      </c>
      <c r="C2059" s="5" t="s">
        <v>1011</v>
      </c>
      <c r="E2059" s="5" t="s">
        <v>7</v>
      </c>
      <c r="F2059" s="5" t="s">
        <v>1175</v>
      </c>
      <c r="G2059" s="5">
        <v>1</v>
      </c>
      <c r="H2059" s="5">
        <v>5621</v>
      </c>
      <c r="I2059" s="5">
        <v>2842</v>
      </c>
      <c r="J2059" s="5">
        <v>0.88407093412149029</v>
      </c>
      <c r="K2059" s="5">
        <v>1.1955860658302533</v>
      </c>
      <c r="L2059" s="5">
        <f t="shared" si="64"/>
        <v>1.9027743640560066</v>
      </c>
      <c r="M2059" s="5">
        <f t="shared" si="65"/>
        <v>79.941881228044451</v>
      </c>
    </row>
    <row r="2060" spans="1:13" x14ac:dyDescent="0.25">
      <c r="A2060" s="5">
        <v>65</v>
      </c>
      <c r="B2060" s="5" t="s">
        <v>1011</v>
      </c>
      <c r="C2060" s="5" t="s">
        <v>1011</v>
      </c>
      <c r="E2060" s="5" t="s">
        <v>7</v>
      </c>
      <c r="F2060" s="5" t="s">
        <v>1175</v>
      </c>
      <c r="G2060" s="5">
        <v>1</v>
      </c>
      <c r="H2060" s="5">
        <v>5622</v>
      </c>
      <c r="I2060" s="5">
        <v>2843</v>
      </c>
      <c r="J2060" s="5">
        <v>0.88438204868942993</v>
      </c>
      <c r="K2060" s="5">
        <v>1.1971812854001307</v>
      </c>
      <c r="L2060" s="5">
        <f t="shared" si="64"/>
        <v>1.9036216311758118</v>
      </c>
      <c r="M2060" s="5">
        <f t="shared" si="65"/>
        <v>80.09799244458506</v>
      </c>
    </row>
    <row r="2061" spans="1:13" x14ac:dyDescent="0.25">
      <c r="A2061" s="5">
        <v>65</v>
      </c>
      <c r="B2061" s="5" t="s">
        <v>1011</v>
      </c>
      <c r="C2061" s="5" t="s">
        <v>1011</v>
      </c>
      <c r="E2061" s="5" t="s">
        <v>7</v>
      </c>
      <c r="F2061" s="5" t="s">
        <v>1175</v>
      </c>
      <c r="G2061" s="5">
        <v>1</v>
      </c>
      <c r="H2061" s="5">
        <v>5623</v>
      </c>
      <c r="I2061" s="5">
        <v>2844</v>
      </c>
      <c r="J2061" s="5">
        <v>0.88469316325736957</v>
      </c>
      <c r="K2061" s="5">
        <v>1.1987795572998379</v>
      </c>
      <c r="L2061" s="5">
        <f t="shared" si="64"/>
        <v>1.904470519476019</v>
      </c>
      <c r="M2061" s="5">
        <f t="shared" si="65"/>
        <v>80.254708099205899</v>
      </c>
    </row>
    <row r="2062" spans="1:13" x14ac:dyDescent="0.25">
      <c r="A2062" s="5">
        <v>65</v>
      </c>
      <c r="B2062" s="5" t="s">
        <v>1011</v>
      </c>
      <c r="C2062" s="5" t="s">
        <v>1011</v>
      </c>
      <c r="E2062" s="5" t="s">
        <v>7</v>
      </c>
      <c r="F2062" s="5" t="s">
        <v>1175</v>
      </c>
      <c r="G2062" s="5">
        <v>1</v>
      </c>
      <c r="H2062" s="5">
        <v>5624</v>
      </c>
      <c r="I2062" s="5">
        <v>2845</v>
      </c>
      <c r="J2062" s="5">
        <v>0.88500427782530922</v>
      </c>
      <c r="K2062" s="5">
        <v>1.2003808973310042</v>
      </c>
      <c r="L2062" s="5">
        <f t="shared" si="64"/>
        <v>1.9053210373493292</v>
      </c>
      <c r="M2062" s="5">
        <f t="shared" si="65"/>
        <v>80.412032099631119</v>
      </c>
    </row>
    <row r="2063" spans="1:13" x14ac:dyDescent="0.25">
      <c r="A2063" s="5">
        <v>65</v>
      </c>
      <c r="B2063" s="5" t="s">
        <v>1011</v>
      </c>
      <c r="C2063" s="5" t="s">
        <v>1011</v>
      </c>
      <c r="E2063" s="5" t="s">
        <v>7</v>
      </c>
      <c r="F2063" s="5" t="s">
        <v>1175</v>
      </c>
      <c r="G2063" s="5">
        <v>1</v>
      </c>
      <c r="H2063" s="5">
        <v>5625</v>
      </c>
      <c r="I2063" s="5">
        <v>2846</v>
      </c>
      <c r="J2063" s="5">
        <v>0.88531539239324886</v>
      </c>
      <c r="K2063" s="5">
        <v>1.2019853214179363</v>
      </c>
      <c r="L2063" s="5">
        <f t="shared" si="64"/>
        <v>1.906173193253601</v>
      </c>
      <c r="M2063" s="5">
        <f t="shared" si="65"/>
        <v>80.569968389292939</v>
      </c>
    </row>
    <row r="2064" spans="1:13" x14ac:dyDescent="0.25">
      <c r="A2064" s="5">
        <v>65</v>
      </c>
      <c r="B2064" s="5" t="s">
        <v>1011</v>
      </c>
      <c r="C2064" s="5" t="s">
        <v>1011</v>
      </c>
      <c r="E2064" s="5" t="s">
        <v>7</v>
      </c>
      <c r="F2064" s="5" t="s">
        <v>1175</v>
      </c>
      <c r="G2064" s="5">
        <v>1</v>
      </c>
      <c r="H2064" s="5">
        <v>5626</v>
      </c>
      <c r="I2064" s="5">
        <v>2847</v>
      </c>
      <c r="J2064" s="5">
        <v>0.8856265069611885</v>
      </c>
      <c r="K2064" s="5">
        <v>1.2035928456089122</v>
      </c>
      <c r="L2064" s="5">
        <f t="shared" si="64"/>
        <v>1.9070269957125379</v>
      </c>
      <c r="M2064" s="5">
        <f t="shared" si="65"/>
        <v>80.728520947754205</v>
      </c>
    </row>
    <row r="2065" spans="1:13" x14ac:dyDescent="0.25">
      <c r="A2065" s="5">
        <v>65</v>
      </c>
      <c r="B2065" s="5" t="s">
        <v>1011</v>
      </c>
      <c r="C2065" s="5" t="s">
        <v>1011</v>
      </c>
      <c r="E2065" s="5" t="s">
        <v>7</v>
      </c>
      <c r="F2065" s="5" t="s">
        <v>1175</v>
      </c>
      <c r="G2065" s="5">
        <v>1</v>
      </c>
      <c r="H2065" s="5">
        <v>5627</v>
      </c>
      <c r="I2065" s="5">
        <v>2848</v>
      </c>
      <c r="J2065" s="5">
        <v>0.88593762152912814</v>
      </c>
      <c r="K2065" s="5">
        <v>1.2052034860774907</v>
      </c>
      <c r="L2065" s="5">
        <f t="shared" si="64"/>
        <v>1.907882453316383</v>
      </c>
      <c r="M2065" s="5">
        <f t="shared" si="65"/>
        <v>80.887693791137764</v>
      </c>
    </row>
    <row r="2066" spans="1:13" x14ac:dyDescent="0.25">
      <c r="A2066" s="5">
        <v>65</v>
      </c>
      <c r="B2066" s="5" t="s">
        <v>1011</v>
      </c>
      <c r="C2066" s="5" t="s">
        <v>1011</v>
      </c>
      <c r="E2066" s="5" t="s">
        <v>7</v>
      </c>
      <c r="F2066" s="5" t="s">
        <v>1175</v>
      </c>
      <c r="G2066" s="5">
        <v>1</v>
      </c>
      <c r="H2066" s="5">
        <v>5628</v>
      </c>
      <c r="I2066" s="5">
        <v>2849</v>
      </c>
      <c r="J2066" s="5">
        <v>0.88624873609706778</v>
      </c>
      <c r="K2066" s="5">
        <v>1.2068172591238455</v>
      </c>
      <c r="L2066" s="5">
        <f t="shared" si="64"/>
        <v>1.908739574722629</v>
      </c>
      <c r="M2066" s="5">
        <f t="shared" si="65"/>
        <v>81.047490972562585</v>
      </c>
    </row>
    <row r="2067" spans="1:13" x14ac:dyDescent="0.25">
      <c r="A2067" s="5">
        <v>65</v>
      </c>
      <c r="B2067" s="5" t="s">
        <v>1011</v>
      </c>
      <c r="C2067" s="5" t="s">
        <v>1011</v>
      </c>
      <c r="E2067" s="5" t="s">
        <v>7</v>
      </c>
      <c r="F2067" s="5" t="s">
        <v>1175</v>
      </c>
      <c r="G2067" s="5">
        <v>1</v>
      </c>
      <c r="H2067" s="5">
        <v>5629</v>
      </c>
      <c r="I2067" s="5">
        <v>2850</v>
      </c>
      <c r="J2067" s="5">
        <v>0.88655985066500742</v>
      </c>
      <c r="K2067" s="5">
        <v>1.2084341811761043</v>
      </c>
      <c r="L2067" s="5">
        <f t="shared" si="64"/>
        <v>1.9095983686567282</v>
      </c>
      <c r="M2067" s="5">
        <f t="shared" si="65"/>
        <v>81.207916582584403</v>
      </c>
    </row>
    <row r="2068" spans="1:13" x14ac:dyDescent="0.25">
      <c r="A2068" s="5">
        <v>65</v>
      </c>
      <c r="B2068" s="5" t="s">
        <v>1011</v>
      </c>
      <c r="C2068" s="5" t="s">
        <v>1011</v>
      </c>
      <c r="E2068" s="5" t="s">
        <v>7</v>
      </c>
      <c r="F2068" s="5" t="s">
        <v>1175</v>
      </c>
      <c r="G2068" s="5">
        <v>1</v>
      </c>
      <c r="H2068" s="5">
        <v>5630</v>
      </c>
      <c r="I2068" s="5">
        <v>2851</v>
      </c>
      <c r="J2068" s="5">
        <v>0.88687096523294706</v>
      </c>
      <c r="K2068" s="5">
        <v>1.2100542687917213</v>
      </c>
      <c r="L2068" s="5">
        <f t="shared" si="64"/>
        <v>1.9104588439128216</v>
      </c>
      <c r="M2068" s="5">
        <f t="shared" si="65"/>
        <v>81.368974749645218</v>
      </c>
    </row>
    <row r="2069" spans="1:13" x14ac:dyDescent="0.25">
      <c r="A2069" s="5">
        <v>65</v>
      </c>
      <c r="B2069" s="5" t="s">
        <v>1011</v>
      </c>
      <c r="C2069" s="5" t="s">
        <v>1011</v>
      </c>
      <c r="E2069" s="5" t="s">
        <v>7</v>
      </c>
      <c r="F2069" s="5" t="s">
        <v>1175</v>
      </c>
      <c r="G2069" s="5">
        <v>1</v>
      </c>
      <c r="H2069" s="5">
        <v>5632</v>
      </c>
      <c r="I2069" s="5">
        <v>2852</v>
      </c>
      <c r="J2069" s="5">
        <v>0.8871820798008867</v>
      </c>
      <c r="K2069" s="5">
        <v>1.2116775386588547</v>
      </c>
      <c r="L2069" s="5">
        <f t="shared" si="64"/>
        <v>1.9113210093544724</v>
      </c>
      <c r="M2069" s="5">
        <f t="shared" si="65"/>
        <v>81.53066964052816</v>
      </c>
    </row>
    <row r="2070" spans="1:13" x14ac:dyDescent="0.25">
      <c r="A2070" s="5">
        <v>65</v>
      </c>
      <c r="B2070" s="5" t="s">
        <v>1011</v>
      </c>
      <c r="C2070" s="5" t="s">
        <v>1011</v>
      </c>
      <c r="E2070" s="5" t="s">
        <v>7</v>
      </c>
      <c r="F2070" s="5" t="s">
        <v>1175</v>
      </c>
      <c r="G2070" s="5">
        <v>1</v>
      </c>
      <c r="H2070" s="5">
        <v>5633</v>
      </c>
      <c r="I2070" s="5">
        <v>2853</v>
      </c>
      <c r="J2070" s="5">
        <v>0.88749319436882634</v>
      </c>
      <c r="K2070" s="5">
        <v>1.213304007597769</v>
      </c>
      <c r="L2070" s="5">
        <f t="shared" si="64"/>
        <v>1.912184873915407</v>
      </c>
      <c r="M2070" s="5">
        <f t="shared" si="65"/>
        <v>81.693005460818256</v>
      </c>
    </row>
    <row r="2071" spans="1:13" x14ac:dyDescent="0.25">
      <c r="A2071" s="5">
        <v>65</v>
      </c>
      <c r="B2071" s="5" t="s">
        <v>1011</v>
      </c>
      <c r="C2071" s="5" t="s">
        <v>1011</v>
      </c>
      <c r="E2071" s="5" t="s">
        <v>7</v>
      </c>
      <c r="F2071" s="5" t="s">
        <v>1175</v>
      </c>
      <c r="G2071" s="5">
        <v>1</v>
      </c>
      <c r="H2071" s="5">
        <v>5634</v>
      </c>
      <c r="I2071" s="5">
        <v>2854</v>
      </c>
      <c r="J2071" s="5">
        <v>0.88780430893676598</v>
      </c>
      <c r="K2071" s="5">
        <v>1.2149336925622576</v>
      </c>
      <c r="L2071" s="5">
        <f t="shared" si="64"/>
        <v>1.9130504466002745</v>
      </c>
      <c r="M2071" s="5">
        <f t="shared" si="65"/>
        <v>81.855986455372033</v>
      </c>
    </row>
    <row r="2072" spans="1:13" x14ac:dyDescent="0.25">
      <c r="A2072" s="5">
        <v>65</v>
      </c>
      <c r="B2072" s="5" t="s">
        <v>1011</v>
      </c>
      <c r="C2072" s="5" t="s">
        <v>1011</v>
      </c>
      <c r="E2072" s="5" t="s">
        <v>7</v>
      </c>
      <c r="F2072" s="5" t="s">
        <v>1175</v>
      </c>
      <c r="G2072" s="5">
        <v>1</v>
      </c>
      <c r="H2072" s="5">
        <v>5635</v>
      </c>
      <c r="I2072" s="5">
        <v>2855</v>
      </c>
      <c r="J2072" s="5">
        <v>0.88811542350470563</v>
      </c>
      <c r="K2072" s="5">
        <v>1.2165666106410833</v>
      </c>
      <c r="L2072" s="5">
        <f t="shared" si="64"/>
        <v>1.9139177364854096</v>
      </c>
      <c r="M2072" s="5">
        <f t="shared" si="65"/>
        <v>82.019616908792727</v>
      </c>
    </row>
    <row r="2073" spans="1:13" x14ac:dyDescent="0.25">
      <c r="A2073" s="5">
        <v>65</v>
      </c>
      <c r="B2073" s="5" t="s">
        <v>1011</v>
      </c>
      <c r="C2073" s="5" t="s">
        <v>1011</v>
      </c>
      <c r="E2073" s="5" t="s">
        <v>7</v>
      </c>
      <c r="F2073" s="5" t="s">
        <v>1175</v>
      </c>
      <c r="G2073" s="5">
        <v>1</v>
      </c>
      <c r="H2073" s="5">
        <v>5636</v>
      </c>
      <c r="I2073" s="5">
        <v>2856</v>
      </c>
      <c r="J2073" s="5">
        <v>0.88842653807264527</v>
      </c>
      <c r="K2073" s="5">
        <v>1.2182027790594319</v>
      </c>
      <c r="L2073" s="5">
        <f t="shared" si="64"/>
        <v>1.9147867527196056</v>
      </c>
      <c r="M2073" s="5">
        <f t="shared" si="65"/>
        <v>82.1839011459126</v>
      </c>
    </row>
    <row r="2074" spans="1:13" x14ac:dyDescent="0.25">
      <c r="A2074" s="5">
        <v>65</v>
      </c>
      <c r="B2074" s="5" t="s">
        <v>1011</v>
      </c>
      <c r="C2074" s="5" t="s">
        <v>1011</v>
      </c>
      <c r="E2074" s="5" t="s">
        <v>7</v>
      </c>
      <c r="F2074" s="5" t="s">
        <v>1175</v>
      </c>
      <c r="G2074" s="5">
        <v>1</v>
      </c>
      <c r="H2074" s="5">
        <v>5637</v>
      </c>
      <c r="I2074" s="5">
        <v>2857</v>
      </c>
      <c r="J2074" s="5">
        <v>0.88873765264058491</v>
      </c>
      <c r="K2074" s="5">
        <v>1.2198422151804014</v>
      </c>
      <c r="L2074" s="5">
        <f t="shared" si="64"/>
        <v>1.9156575045249045</v>
      </c>
      <c r="M2074" s="5">
        <f t="shared" si="65"/>
        <v>82.348843532283254</v>
      </c>
    </row>
    <row r="2075" spans="1:13" x14ac:dyDescent="0.25">
      <c r="A2075" s="5">
        <v>65</v>
      </c>
      <c r="B2075" s="5" t="s">
        <v>1011</v>
      </c>
      <c r="C2075" s="5" t="s">
        <v>1011</v>
      </c>
      <c r="E2075" s="5" t="s">
        <v>7</v>
      </c>
      <c r="F2075" s="5" t="s">
        <v>1175</v>
      </c>
      <c r="G2075" s="5">
        <v>1</v>
      </c>
      <c r="H2075" s="5">
        <v>5638</v>
      </c>
      <c r="I2075" s="5">
        <v>2858</v>
      </c>
      <c r="J2075" s="5">
        <v>0.88904876720852455</v>
      </c>
      <c r="K2075" s="5">
        <v>1.2214849365064913</v>
      </c>
      <c r="L2075" s="5">
        <f t="shared" si="64"/>
        <v>1.9165300011973878</v>
      </c>
      <c r="M2075" s="5">
        <f t="shared" si="65"/>
        <v>82.514448474672122</v>
      </c>
    </row>
    <row r="2076" spans="1:13" x14ac:dyDescent="0.25">
      <c r="A2076" s="5">
        <v>65</v>
      </c>
      <c r="B2076" s="5" t="s">
        <v>1008</v>
      </c>
      <c r="C2076" s="5" t="s">
        <v>1008</v>
      </c>
      <c r="E2076" s="5" t="s">
        <v>7</v>
      </c>
      <c r="F2076" s="5" t="s">
        <v>1175</v>
      </c>
      <c r="G2076" s="5">
        <v>1</v>
      </c>
      <c r="H2076" s="5">
        <v>5719</v>
      </c>
      <c r="I2076" s="5">
        <v>2859</v>
      </c>
      <c r="J2076" s="5">
        <v>0.88935988177646419</v>
      </c>
      <c r="K2076" s="5">
        <v>1.2231309606811296</v>
      </c>
      <c r="L2076" s="5">
        <f t="shared" si="64"/>
        <v>1.9174042521079899</v>
      </c>
      <c r="M2076" s="5">
        <f t="shared" si="65"/>
        <v>82.680720421567926</v>
      </c>
    </row>
    <row r="2077" spans="1:13" x14ac:dyDescent="0.25">
      <c r="A2077" s="5">
        <v>65</v>
      </c>
      <c r="B2077" s="5" t="s">
        <v>1008</v>
      </c>
      <c r="C2077" s="5" t="s">
        <v>1008</v>
      </c>
      <c r="E2077" s="5" t="s">
        <v>7</v>
      </c>
      <c r="F2077" s="5" t="s">
        <v>1175</v>
      </c>
      <c r="G2077" s="5">
        <v>1</v>
      </c>
      <c r="H2077" s="5">
        <v>5720</v>
      </c>
      <c r="I2077" s="5">
        <v>2860</v>
      </c>
      <c r="J2077" s="5">
        <v>0.88967099634440383</v>
      </c>
      <c r="K2077" s="5">
        <v>1.2247803054902122</v>
      </c>
      <c r="L2077" s="5">
        <f t="shared" si="64"/>
        <v>1.9182802667033128</v>
      </c>
      <c r="M2077" s="5">
        <f t="shared" si="65"/>
        <v>82.847663863692233</v>
      </c>
    </row>
    <row r="2078" spans="1:13" x14ac:dyDescent="0.25">
      <c r="A2078" s="5">
        <v>65</v>
      </c>
      <c r="B2078" s="5" t="s">
        <v>1008</v>
      </c>
      <c r="C2078" s="5" t="s">
        <v>1008</v>
      </c>
      <c r="E2078" s="5" t="s">
        <v>7</v>
      </c>
      <c r="F2078" s="5" t="s">
        <v>1175</v>
      </c>
      <c r="G2078" s="5">
        <v>1</v>
      </c>
      <c r="H2078" s="5">
        <v>5721</v>
      </c>
      <c r="I2078" s="5">
        <v>2861</v>
      </c>
      <c r="J2078" s="5">
        <v>0.88998211091234347</v>
      </c>
      <c r="K2078" s="5">
        <v>1.226432988863666</v>
      </c>
      <c r="L2078" s="5">
        <f t="shared" si="64"/>
        <v>1.9191580545064575</v>
      </c>
      <c r="M2078" s="5">
        <f t="shared" si="65"/>
        <v>83.01528333451995</v>
      </c>
    </row>
    <row r="2079" spans="1:13" x14ac:dyDescent="0.25">
      <c r="A2079" s="5">
        <v>65</v>
      </c>
      <c r="B2079" s="5" t="s">
        <v>1008</v>
      </c>
      <c r="C2079" s="5" t="s">
        <v>1008</v>
      </c>
      <c r="E2079" s="5" t="s">
        <v>7</v>
      </c>
      <c r="F2079" s="5" t="s">
        <v>1175</v>
      </c>
      <c r="G2079" s="5">
        <v>1</v>
      </c>
      <c r="H2079" s="5">
        <v>5722</v>
      </c>
      <c r="I2079" s="5">
        <v>2862</v>
      </c>
      <c r="J2079" s="5">
        <v>0.89029322548028311</v>
      </c>
      <c r="K2079" s="5">
        <v>1.2280890288770272</v>
      </c>
      <c r="L2079" s="5">
        <f t="shared" si="64"/>
        <v>1.9200376251178628</v>
      </c>
      <c r="M2079" s="5">
        <f t="shared" si="65"/>
        <v>83.183583410806506</v>
      </c>
    </row>
    <row r="2080" spans="1:13" x14ac:dyDescent="0.25">
      <c r="A2080" s="5">
        <v>65</v>
      </c>
      <c r="B2080" s="5" t="s">
        <v>1008</v>
      </c>
      <c r="C2080" s="5" t="s">
        <v>1008</v>
      </c>
      <c r="E2080" s="5" t="s">
        <v>7</v>
      </c>
      <c r="F2080" s="5" t="s">
        <v>1175</v>
      </c>
      <c r="G2080" s="5">
        <v>1</v>
      </c>
      <c r="H2080" s="5">
        <v>5723</v>
      </c>
      <c r="I2080" s="5">
        <v>2863</v>
      </c>
      <c r="J2080" s="5">
        <v>0.89060434004822275</v>
      </c>
      <c r="K2080" s="5">
        <v>1.2297484437530586</v>
      </c>
      <c r="L2080" s="5">
        <f t="shared" si="64"/>
        <v>1.9209189882161635</v>
      </c>
      <c r="M2080" s="5">
        <f t="shared" si="65"/>
        <v>83.352568713124654</v>
      </c>
    </row>
    <row r="2081" spans="1:13" x14ac:dyDescent="0.25">
      <c r="A2081" s="5">
        <v>65</v>
      </c>
      <c r="B2081" s="5" t="s">
        <v>1008</v>
      </c>
      <c r="C2081" s="5" t="s">
        <v>1008</v>
      </c>
      <c r="E2081" s="5" t="s">
        <v>7</v>
      </c>
      <c r="F2081" s="5" t="s">
        <v>1175</v>
      </c>
      <c r="G2081" s="5">
        <v>1</v>
      </c>
      <c r="H2081" s="5">
        <v>5724</v>
      </c>
      <c r="I2081" s="5">
        <v>2864</v>
      </c>
      <c r="J2081" s="5">
        <v>0.89091545461616239</v>
      </c>
      <c r="K2081" s="5">
        <v>1.2314112518633662</v>
      </c>
      <c r="L2081" s="5">
        <f t="shared" si="64"/>
        <v>1.9218021535590495</v>
      </c>
      <c r="M2081" s="5">
        <f t="shared" si="65"/>
        <v>83.522243906407837</v>
      </c>
    </row>
    <row r="2082" spans="1:13" x14ac:dyDescent="0.25">
      <c r="A2082" s="5">
        <v>65</v>
      </c>
      <c r="B2082" s="5" t="s">
        <v>1008</v>
      </c>
      <c r="C2082" s="5" t="s">
        <v>1008</v>
      </c>
      <c r="E2082" s="5" t="s">
        <v>7</v>
      </c>
      <c r="F2082" s="5" t="s">
        <v>1175</v>
      </c>
      <c r="G2082" s="5">
        <v>1</v>
      </c>
      <c r="H2082" s="5">
        <v>5725</v>
      </c>
      <c r="I2082" s="5">
        <v>2865</v>
      </c>
      <c r="J2082" s="5">
        <v>0.89122656918410204</v>
      </c>
      <c r="K2082" s="5">
        <v>1.2330774717300588</v>
      </c>
      <c r="L2082" s="5">
        <f t="shared" si="64"/>
        <v>1.9226871309841467</v>
      </c>
      <c r="M2082" s="5">
        <f t="shared" si="65"/>
        <v>83.692613700502818</v>
      </c>
    </row>
    <row r="2083" spans="1:13" x14ac:dyDescent="0.25">
      <c r="A2083" s="5">
        <v>65</v>
      </c>
      <c r="B2083" s="5" t="s">
        <v>1008</v>
      </c>
      <c r="C2083" s="5" t="s">
        <v>1008</v>
      </c>
      <c r="E2083" s="5" t="s">
        <v>7</v>
      </c>
      <c r="F2083" s="5" t="s">
        <v>1175</v>
      </c>
      <c r="G2083" s="5">
        <v>1</v>
      </c>
      <c r="H2083" s="5">
        <v>5726</v>
      </c>
      <c r="I2083" s="5">
        <v>2866</v>
      </c>
      <c r="J2083" s="5">
        <v>0.89153768375204168</v>
      </c>
      <c r="K2083" s="5">
        <v>1.2347471220274158</v>
      </c>
      <c r="L2083" s="5">
        <f t="shared" si="64"/>
        <v>1.9235739304099035</v>
      </c>
      <c r="M2083" s="5">
        <f t="shared" si="65"/>
        <v>83.863682850730356</v>
      </c>
    </row>
    <row r="2084" spans="1:13" x14ac:dyDescent="0.25">
      <c r="A2084" s="5">
        <v>65</v>
      </c>
      <c r="B2084" s="5" t="s">
        <v>1008</v>
      </c>
      <c r="C2084" s="5" t="s">
        <v>1008</v>
      </c>
      <c r="E2084" s="5" t="s">
        <v>7</v>
      </c>
      <c r="F2084" s="5" t="s">
        <v>1175</v>
      </c>
      <c r="G2084" s="5">
        <v>1</v>
      </c>
      <c r="H2084" s="5">
        <v>5727</v>
      </c>
      <c r="I2084" s="5">
        <v>2867</v>
      </c>
      <c r="J2084" s="5">
        <v>0.89184879831998132</v>
      </c>
      <c r="K2084" s="5">
        <v>1.2364202215835904</v>
      </c>
      <c r="L2084" s="5">
        <f t="shared" si="64"/>
        <v>1.9244625618364957</v>
      </c>
      <c r="M2084" s="5">
        <f t="shared" si="65"/>
        <v>84.035456158455034</v>
      </c>
    </row>
    <row r="2085" spans="1:13" x14ac:dyDescent="0.25">
      <c r="A2085" s="5">
        <v>65</v>
      </c>
      <c r="B2085" s="5" t="s">
        <v>1008</v>
      </c>
      <c r="C2085" s="5" t="s">
        <v>1008</v>
      </c>
      <c r="E2085" s="5" t="s">
        <v>7</v>
      </c>
      <c r="F2085" s="5" t="s">
        <v>1175</v>
      </c>
      <c r="G2085" s="5">
        <v>1</v>
      </c>
      <c r="H2085" s="5">
        <v>5728</v>
      </c>
      <c r="I2085" s="5">
        <v>2868</v>
      </c>
      <c r="J2085" s="5">
        <v>0.89215991288792096</v>
      </c>
      <c r="K2085" s="5">
        <v>1.238096789382328</v>
      </c>
      <c r="L2085" s="5">
        <f t="shared" si="64"/>
        <v>1.925353035346737</v>
      </c>
      <c r="M2085" s="5">
        <f t="shared" si="65"/>
        <v>84.207938471663084</v>
      </c>
    </row>
    <row r="2086" spans="1:13" x14ac:dyDescent="0.25">
      <c r="A2086" s="5">
        <v>65</v>
      </c>
      <c r="B2086" s="5" t="s">
        <v>1008</v>
      </c>
      <c r="C2086" s="5" t="s">
        <v>1008</v>
      </c>
      <c r="E2086" s="5" t="s">
        <v>7</v>
      </c>
      <c r="F2086" s="5" t="s">
        <v>1175</v>
      </c>
      <c r="G2086" s="5">
        <v>1</v>
      </c>
      <c r="H2086" s="5">
        <v>5729</v>
      </c>
      <c r="I2086" s="5">
        <v>2869</v>
      </c>
      <c r="J2086" s="5">
        <v>0.8924710274558606</v>
      </c>
      <c r="K2086" s="5">
        <v>1.2397768445647124</v>
      </c>
      <c r="L2086" s="5">
        <f t="shared" si="64"/>
        <v>1.9262453611070098</v>
      </c>
      <c r="M2086" s="5">
        <f t="shared" si="65"/>
        <v>84.381134685549782</v>
      </c>
    </row>
    <row r="2087" spans="1:13" x14ac:dyDescent="0.25">
      <c r="A2087" s="5">
        <v>65</v>
      </c>
      <c r="B2087" s="5" t="s">
        <v>1008</v>
      </c>
      <c r="C2087" s="5" t="s">
        <v>1008</v>
      </c>
      <c r="E2087" s="5" t="s">
        <v>7</v>
      </c>
      <c r="F2087" s="5" t="s">
        <v>1175</v>
      </c>
      <c r="G2087" s="5">
        <v>1</v>
      </c>
      <c r="H2087" s="5">
        <v>5730</v>
      </c>
      <c r="I2087" s="5">
        <v>2870</v>
      </c>
      <c r="J2087" s="5">
        <v>0.89278214202380024</v>
      </c>
      <c r="K2087" s="5">
        <v>1.2414604064309351</v>
      </c>
      <c r="L2087" s="5">
        <f t="shared" si="64"/>
        <v>1.927139549368202</v>
      </c>
      <c r="M2087" s="5">
        <f t="shared" si="65"/>
        <v>84.555049743115489</v>
      </c>
    </row>
    <row r="2088" spans="1:13" x14ac:dyDescent="0.25">
      <c r="A2088" s="5">
        <v>65</v>
      </c>
      <c r="B2088" s="5" t="s">
        <v>1008</v>
      </c>
      <c r="C2088" s="5" t="s">
        <v>1008</v>
      </c>
      <c r="E2088" s="5" t="s">
        <v>7</v>
      </c>
      <c r="F2088" s="5" t="s">
        <v>1175</v>
      </c>
      <c r="G2088" s="5">
        <v>1</v>
      </c>
      <c r="H2088" s="5">
        <v>5731</v>
      </c>
      <c r="I2088" s="5">
        <v>2871</v>
      </c>
      <c r="J2088" s="5">
        <v>0.89309325659173988</v>
      </c>
      <c r="K2088" s="5">
        <v>1.2431474944420962</v>
      </c>
      <c r="L2088" s="5">
        <f t="shared" si="64"/>
        <v>1.9280356104666652</v>
      </c>
      <c r="M2088" s="5">
        <f t="shared" si="65"/>
        <v>84.72968863577178</v>
      </c>
    </row>
    <row r="2089" spans="1:13" x14ac:dyDescent="0.25">
      <c r="A2089" s="5">
        <v>65</v>
      </c>
      <c r="B2089" s="5" t="s">
        <v>1008</v>
      </c>
      <c r="C2089" s="5" t="s">
        <v>1008</v>
      </c>
      <c r="E2089" s="5" t="s">
        <v>7</v>
      </c>
      <c r="F2089" s="5" t="s">
        <v>1175</v>
      </c>
      <c r="G2089" s="5">
        <v>1</v>
      </c>
      <c r="H2089" s="5">
        <v>5732</v>
      </c>
      <c r="I2089" s="5">
        <v>2872</v>
      </c>
      <c r="J2089" s="5">
        <v>0.89340437115967952</v>
      </c>
      <c r="K2089" s="5">
        <v>1.2448381282220193</v>
      </c>
      <c r="L2089" s="5">
        <f t="shared" si="64"/>
        <v>1.928933554825178</v>
      </c>
      <c r="M2089" s="5">
        <f t="shared" si="65"/>
        <v>84.905056403955797</v>
      </c>
    </row>
    <row r="2090" spans="1:13" x14ac:dyDescent="0.25">
      <c r="A2090" s="5">
        <v>65</v>
      </c>
      <c r="B2090" s="5" t="s">
        <v>1008</v>
      </c>
      <c r="C2090" s="5" t="s">
        <v>1008</v>
      </c>
      <c r="E2090" s="5" t="s">
        <v>7</v>
      </c>
      <c r="F2090" s="5" t="s">
        <v>1175</v>
      </c>
      <c r="G2090" s="5">
        <v>1</v>
      </c>
      <c r="H2090" s="5">
        <v>5733</v>
      </c>
      <c r="I2090" s="5">
        <v>2873</v>
      </c>
      <c r="J2090" s="5">
        <v>0.89371548572761916</v>
      </c>
      <c r="K2090" s="5">
        <v>1.2465323275591045</v>
      </c>
      <c r="L2090" s="5">
        <f t="shared" si="64"/>
        <v>1.9298333929539306</v>
      </c>
      <c r="M2090" s="5">
        <f t="shared" si="65"/>
        <v>85.081158137755523</v>
      </c>
    </row>
    <row r="2091" spans="1:13" x14ac:dyDescent="0.25">
      <c r="A2091" s="5">
        <v>65</v>
      </c>
      <c r="B2091" s="5" t="s">
        <v>1008</v>
      </c>
      <c r="C2091" s="5" t="s">
        <v>1008</v>
      </c>
      <c r="E2091" s="5" t="s">
        <v>7</v>
      </c>
      <c r="F2091" s="5" t="s">
        <v>1175</v>
      </c>
      <c r="G2091" s="5">
        <v>1</v>
      </c>
      <c r="H2091" s="5">
        <v>5734</v>
      </c>
      <c r="I2091" s="5">
        <v>2874</v>
      </c>
      <c r="J2091" s="5">
        <v>0.8940266002955588</v>
      </c>
      <c r="K2091" s="5">
        <v>1.2482301124081947</v>
      </c>
      <c r="L2091" s="5">
        <f t="shared" si="64"/>
        <v>1.9307351354515156</v>
      </c>
      <c r="M2091" s="5">
        <f t="shared" si="65"/>
        <v>85.257998977543167</v>
      </c>
    </row>
    <row r="2092" spans="1:13" x14ac:dyDescent="0.25">
      <c r="A2092" s="5">
        <v>65</v>
      </c>
      <c r="B2092" s="5" t="s">
        <v>1008</v>
      </c>
      <c r="C2092" s="5" t="s">
        <v>1008</v>
      </c>
      <c r="E2092" s="5" t="s">
        <v>7</v>
      </c>
      <c r="F2092" s="5" t="s">
        <v>1175</v>
      </c>
      <c r="G2092" s="5">
        <v>1</v>
      </c>
      <c r="H2092" s="5">
        <v>5735</v>
      </c>
      <c r="I2092" s="5">
        <v>2875</v>
      </c>
      <c r="J2092" s="5">
        <v>0.89433771486349845</v>
      </c>
      <c r="K2092" s="5">
        <v>1.2499315028924864</v>
      </c>
      <c r="L2092" s="5">
        <f t="shared" si="64"/>
        <v>1.9316387930059429</v>
      </c>
      <c r="M2092" s="5">
        <f t="shared" si="65"/>
        <v>85.435584114620809</v>
      </c>
    </row>
    <row r="2093" spans="1:13" x14ac:dyDescent="0.25">
      <c r="A2093" s="5">
        <v>65</v>
      </c>
      <c r="B2093" s="5" t="s">
        <v>1008</v>
      </c>
      <c r="C2093" s="5" t="s">
        <v>1008</v>
      </c>
      <c r="E2093" s="5" t="s">
        <v>7</v>
      </c>
      <c r="F2093" s="5" t="s">
        <v>1175</v>
      </c>
      <c r="G2093" s="5">
        <v>1</v>
      </c>
      <c r="H2093" s="5">
        <v>5736</v>
      </c>
      <c r="I2093" s="5">
        <v>2876</v>
      </c>
      <c r="J2093" s="5">
        <v>0.89464882943143809</v>
      </c>
      <c r="K2093" s="5">
        <v>1.2516365193054502</v>
      </c>
      <c r="L2093" s="5">
        <f t="shared" si="64"/>
        <v>1.9325443763956598</v>
      </c>
      <c r="M2093" s="5">
        <f t="shared" si="65"/>
        <v>85.613918791874326</v>
      </c>
    </row>
    <row r="2094" spans="1:13" x14ac:dyDescent="0.25">
      <c r="A2094" s="5">
        <v>65</v>
      </c>
      <c r="B2094" s="5" t="s">
        <v>1008</v>
      </c>
      <c r="C2094" s="5" t="s">
        <v>1008</v>
      </c>
      <c r="E2094" s="5" t="s">
        <v>7</v>
      </c>
      <c r="F2094" s="5" t="s">
        <v>1175</v>
      </c>
      <c r="G2094" s="5">
        <v>1</v>
      </c>
      <c r="H2094" s="5">
        <v>5737</v>
      </c>
      <c r="I2094" s="5">
        <v>2877</v>
      </c>
      <c r="J2094" s="5">
        <v>0.89495994399937773</v>
      </c>
      <c r="K2094" s="5">
        <v>1.2533451821127888</v>
      </c>
      <c r="L2094" s="5">
        <f t="shared" si="64"/>
        <v>1.9334518964905916</v>
      </c>
      <c r="M2094" s="5">
        <f t="shared" si="65"/>
        <v>85.793008304438089</v>
      </c>
    </row>
    <row r="2095" spans="1:13" x14ac:dyDescent="0.25">
      <c r="A2095" s="5">
        <v>65</v>
      </c>
      <c r="B2095" s="5" t="s">
        <v>1008</v>
      </c>
      <c r="C2095" s="5" t="s">
        <v>1008</v>
      </c>
      <c r="E2095" s="5" t="s">
        <v>7</v>
      </c>
      <c r="F2095" s="5" t="s">
        <v>1175</v>
      </c>
      <c r="G2095" s="5">
        <v>1</v>
      </c>
      <c r="H2095" s="5">
        <v>5738</v>
      </c>
      <c r="I2095" s="5">
        <v>2878</v>
      </c>
      <c r="J2095" s="5">
        <v>0.89527105856731737</v>
      </c>
      <c r="K2095" s="5">
        <v>1.2550575119544209</v>
      </c>
      <c r="L2095" s="5">
        <f t="shared" si="64"/>
        <v>1.9343613642531943</v>
      </c>
      <c r="M2095" s="5">
        <f t="shared" si="65"/>
        <v>85.972858000370977</v>
      </c>
    </row>
    <row r="2096" spans="1:13" x14ac:dyDescent="0.25">
      <c r="A2096" s="5">
        <v>65</v>
      </c>
      <c r="B2096" s="5" t="s">
        <v>1008</v>
      </c>
      <c r="C2096" s="5" t="s">
        <v>1008</v>
      </c>
      <c r="E2096" s="5" t="s">
        <v>7</v>
      </c>
      <c r="F2096" s="5" t="s">
        <v>1175</v>
      </c>
      <c r="G2096" s="5">
        <v>1</v>
      </c>
      <c r="H2096" s="5">
        <v>5739</v>
      </c>
      <c r="I2096" s="5">
        <v>2879</v>
      </c>
      <c r="J2096" s="5">
        <v>0.89558217313525701</v>
      </c>
      <c r="K2096" s="5">
        <v>1.2567735296464977</v>
      </c>
      <c r="L2096" s="5">
        <f t="shared" si="64"/>
        <v>1.9352727907395257</v>
      </c>
      <c r="M2096" s="5">
        <f t="shared" si="65"/>
        <v>86.153473281342244</v>
      </c>
    </row>
    <row r="2097" spans="1:13" x14ac:dyDescent="0.25">
      <c r="A2097" s="5">
        <v>65</v>
      </c>
      <c r="B2097" s="5" t="s">
        <v>1008</v>
      </c>
      <c r="C2097" s="5" t="s">
        <v>1008</v>
      </c>
      <c r="E2097" s="5" t="s">
        <v>7</v>
      </c>
      <c r="F2097" s="5" t="s">
        <v>1175</v>
      </c>
      <c r="G2097" s="5">
        <v>1</v>
      </c>
      <c r="H2097" s="5">
        <v>5740</v>
      </c>
      <c r="I2097" s="5">
        <v>2880</v>
      </c>
      <c r="J2097" s="5">
        <v>0.89589328770319665</v>
      </c>
      <c r="K2097" s="5">
        <v>1.2584932561834403</v>
      </c>
      <c r="L2097" s="5">
        <f t="shared" si="64"/>
        <v>1.9361861871003287</v>
      </c>
      <c r="M2097" s="5">
        <f t="shared" si="65"/>
        <v>86.334859603328951</v>
      </c>
    </row>
    <row r="2098" spans="1:13" x14ac:dyDescent="0.25">
      <c r="A2098" s="5">
        <v>65</v>
      </c>
      <c r="B2098" s="5" t="s">
        <v>1008</v>
      </c>
      <c r="C2098" s="5" t="s">
        <v>1008</v>
      </c>
      <c r="E2098" s="5" t="s">
        <v>7</v>
      </c>
      <c r="F2098" s="5" t="s">
        <v>1175</v>
      </c>
      <c r="G2098" s="5">
        <v>1</v>
      </c>
      <c r="H2098" s="5">
        <v>5741</v>
      </c>
      <c r="I2098" s="5">
        <v>2881</v>
      </c>
      <c r="J2098" s="5">
        <v>0.89620440227113629</v>
      </c>
      <c r="K2098" s="5">
        <v>1.2602167127400175</v>
      </c>
      <c r="L2098" s="5">
        <f t="shared" si="64"/>
        <v>1.9371015645821339</v>
      </c>
      <c r="M2098" s="5">
        <f t="shared" si="65"/>
        <v>86.517022477324247</v>
      </c>
    </row>
    <row r="2099" spans="1:13" x14ac:dyDescent="0.25">
      <c r="A2099" s="5">
        <v>65</v>
      </c>
      <c r="B2099" s="5" t="s">
        <v>1008</v>
      </c>
      <c r="C2099" s="5" t="s">
        <v>1008</v>
      </c>
      <c r="E2099" s="5" t="s">
        <v>7</v>
      </c>
      <c r="F2099" s="5" t="s">
        <v>1175</v>
      </c>
      <c r="G2099" s="5">
        <v>1</v>
      </c>
      <c r="H2099" s="5">
        <v>5742</v>
      </c>
      <c r="I2099" s="5">
        <v>2882</v>
      </c>
      <c r="J2099" s="5">
        <v>0.89651551683907604</v>
      </c>
      <c r="K2099" s="5">
        <v>1.261943920673442</v>
      </c>
      <c r="L2099" s="5">
        <f t="shared" si="64"/>
        <v>1.9380189345283725</v>
      </c>
      <c r="M2099" s="5">
        <f t="shared" si="65"/>
        <v>86.699967470056706</v>
      </c>
    </row>
    <row r="2100" spans="1:13" x14ac:dyDescent="0.25">
      <c r="A2100" s="5">
        <v>65</v>
      </c>
      <c r="B2100" s="5" t="s">
        <v>1008</v>
      </c>
      <c r="C2100" s="5" t="s">
        <v>1008</v>
      </c>
      <c r="E2100" s="5" t="s">
        <v>7</v>
      </c>
      <c r="F2100" s="5" t="s">
        <v>1175</v>
      </c>
      <c r="G2100" s="5">
        <v>1</v>
      </c>
      <c r="H2100" s="5">
        <v>5743</v>
      </c>
      <c r="I2100" s="5">
        <v>2883</v>
      </c>
      <c r="J2100" s="5">
        <v>0.89682663140701568</v>
      </c>
      <c r="K2100" s="5">
        <v>1.2636749015255111</v>
      </c>
      <c r="L2100" s="5">
        <f t="shared" si="64"/>
        <v>1.9389383083805147</v>
      </c>
      <c r="M2100" s="5">
        <f t="shared" si="65"/>
        <v>86.883700204722444</v>
      </c>
    </row>
    <row r="2101" spans="1:13" x14ac:dyDescent="0.25">
      <c r="A2101" s="5">
        <v>65</v>
      </c>
      <c r="B2101" s="5" t="s">
        <v>1008</v>
      </c>
      <c r="C2101" s="5" t="s">
        <v>1008</v>
      </c>
      <c r="E2101" s="5" t="s">
        <v>7</v>
      </c>
      <c r="F2101" s="5" t="s">
        <v>1175</v>
      </c>
      <c r="G2101" s="5">
        <v>1</v>
      </c>
      <c r="H2101" s="5">
        <v>5744</v>
      </c>
      <c r="I2101" s="5">
        <v>2884</v>
      </c>
      <c r="J2101" s="5">
        <v>0.89713774597495533</v>
      </c>
      <c r="K2101" s="5">
        <v>1.2654096770247691</v>
      </c>
      <c r="L2101" s="5">
        <f t="shared" si="64"/>
        <v>1.9398596976792166</v>
      </c>
      <c r="M2101" s="5">
        <f t="shared" si="65"/>
        <v>87.068226361727653</v>
      </c>
    </row>
    <row r="2102" spans="1:13" x14ac:dyDescent="0.25">
      <c r="A2102" s="5">
        <v>65</v>
      </c>
      <c r="B2102" s="5" t="s">
        <v>1008</v>
      </c>
      <c r="C2102" s="5" t="s">
        <v>1008</v>
      </c>
      <c r="E2102" s="5" t="s">
        <v>7</v>
      </c>
      <c r="F2102" s="5" t="s">
        <v>1175</v>
      </c>
      <c r="G2102" s="5">
        <v>1</v>
      </c>
      <c r="H2102" s="5">
        <v>5745</v>
      </c>
      <c r="I2102" s="5">
        <v>2885</v>
      </c>
      <c r="J2102" s="5">
        <v>0.89744886054289497</v>
      </c>
      <c r="K2102" s="5">
        <v>1.2671482690887022</v>
      </c>
      <c r="L2102" s="5">
        <f t="shared" si="64"/>
        <v>1.9407831140654874</v>
      </c>
      <c r="M2102" s="5">
        <f t="shared" si="65"/>
        <v>87.253551679443802</v>
      </c>
    </row>
    <row r="2103" spans="1:13" x14ac:dyDescent="0.25">
      <c r="A2103" s="5">
        <v>65</v>
      </c>
      <c r="B2103" s="5" t="s">
        <v>1008</v>
      </c>
      <c r="C2103" s="5" t="s">
        <v>1008</v>
      </c>
      <c r="E2103" s="5" t="s">
        <v>7</v>
      </c>
      <c r="F2103" s="5" t="s">
        <v>1175</v>
      </c>
      <c r="G2103" s="5">
        <v>1</v>
      </c>
      <c r="H2103" s="5">
        <v>5746</v>
      </c>
      <c r="I2103" s="5">
        <v>2886</v>
      </c>
      <c r="J2103" s="5">
        <v>0.89775997511083461</v>
      </c>
      <c r="K2103" s="5">
        <v>1.268890699825973</v>
      </c>
      <c r="L2103" s="5">
        <f t="shared" si="64"/>
        <v>1.9417085692818756</v>
      </c>
      <c r="M2103" s="5">
        <f t="shared" si="65"/>
        <v>87.439681954975498</v>
      </c>
    </row>
    <row r="2104" spans="1:13" x14ac:dyDescent="0.25">
      <c r="A2104" s="5">
        <v>65</v>
      </c>
      <c r="B2104" s="5" t="s">
        <v>1008</v>
      </c>
      <c r="C2104" s="5" t="s">
        <v>1008</v>
      </c>
      <c r="E2104" s="5" t="s">
        <v>7</v>
      </c>
      <c r="F2104" s="5" t="s">
        <v>1175</v>
      </c>
      <c r="G2104" s="5">
        <v>1</v>
      </c>
      <c r="H2104" s="5">
        <v>5747</v>
      </c>
      <c r="I2104" s="5">
        <v>2887</v>
      </c>
      <c r="J2104" s="5">
        <v>0.89807108967877425</v>
      </c>
      <c r="K2104" s="5">
        <v>1.2706369915386775</v>
      </c>
      <c r="L2104" s="5">
        <f t="shared" si="64"/>
        <v>1.9426360751736675</v>
      </c>
      <c r="M2104" s="5">
        <f t="shared" si="65"/>
        <v>87.626623044939862</v>
      </c>
    </row>
    <row r="2105" spans="1:13" x14ac:dyDescent="0.25">
      <c r="A2105" s="5">
        <v>65</v>
      </c>
      <c r="B2105" s="5" t="s">
        <v>1008</v>
      </c>
      <c r="C2105" s="5" t="s">
        <v>1008</v>
      </c>
      <c r="E2105" s="5" t="s">
        <v>7</v>
      </c>
      <c r="F2105" s="5" t="s">
        <v>1175</v>
      </c>
      <c r="G2105" s="5">
        <v>1</v>
      </c>
      <c r="H2105" s="5">
        <v>5748</v>
      </c>
      <c r="I2105" s="5">
        <v>2888</v>
      </c>
      <c r="J2105" s="5">
        <v>0.89838220424671389</v>
      </c>
      <c r="K2105" s="5">
        <v>1.2723871667246529</v>
      </c>
      <c r="L2105" s="5">
        <f t="shared" si="64"/>
        <v>1.9435656436901132</v>
      </c>
      <c r="M2105" s="5">
        <f t="shared" si="65"/>
        <v>87.814380866260166</v>
      </c>
    </row>
    <row r="2106" spans="1:13" x14ac:dyDescent="0.25">
      <c r="A2106" s="5">
        <v>65</v>
      </c>
      <c r="B2106" s="5" t="s">
        <v>1008</v>
      </c>
      <c r="C2106" s="5" t="s">
        <v>1008</v>
      </c>
      <c r="E2106" s="5" t="s">
        <v>7</v>
      </c>
      <c r="F2106" s="5" t="s">
        <v>1175</v>
      </c>
      <c r="G2106" s="5">
        <v>1</v>
      </c>
      <c r="H2106" s="5">
        <v>5749</v>
      </c>
      <c r="I2106" s="5">
        <v>2889</v>
      </c>
      <c r="J2106" s="5">
        <v>0.89869331881465353</v>
      </c>
      <c r="K2106" s="5">
        <v>1.2741412480797956</v>
      </c>
      <c r="L2106" s="5">
        <f t="shared" si="64"/>
        <v>1.9444972868856576</v>
      </c>
      <c r="M2106" s="5">
        <f t="shared" si="65"/>
        <v>88.002961396970306</v>
      </c>
    </row>
    <row r="2107" spans="1:13" x14ac:dyDescent="0.25">
      <c r="A2107" s="5">
        <v>65</v>
      </c>
      <c r="B2107" s="5" t="s">
        <v>1008</v>
      </c>
      <c r="C2107" s="5" t="s">
        <v>1008</v>
      </c>
      <c r="E2107" s="5" t="s">
        <v>7</v>
      </c>
      <c r="F2107" s="5" t="s">
        <v>1175</v>
      </c>
      <c r="G2107" s="5">
        <v>1</v>
      </c>
      <c r="H2107" s="5">
        <v>5752</v>
      </c>
      <c r="I2107" s="5">
        <v>2890</v>
      </c>
      <c r="J2107" s="5">
        <v>0.89900443338259317</v>
      </c>
      <c r="K2107" s="5">
        <v>1.2758992585004387</v>
      </c>
      <c r="L2107" s="5">
        <f t="shared" si="64"/>
        <v>1.9454310169212041</v>
      </c>
      <c r="M2107" s="5">
        <f t="shared" si="65"/>
        <v>88.192370677035356</v>
      </c>
    </row>
    <row r="2108" spans="1:13" x14ac:dyDescent="0.25">
      <c r="A2108" s="5">
        <v>65</v>
      </c>
      <c r="B2108" s="5" t="s">
        <v>1008</v>
      </c>
      <c r="C2108" s="5" t="s">
        <v>1008</v>
      </c>
      <c r="E2108" s="5" t="s">
        <v>7</v>
      </c>
      <c r="F2108" s="5" t="s">
        <v>1175</v>
      </c>
      <c r="G2108" s="5">
        <v>1</v>
      </c>
      <c r="H2108" s="5">
        <v>5753</v>
      </c>
      <c r="I2108" s="5">
        <v>2891</v>
      </c>
      <c r="J2108" s="5">
        <v>0.89931554795053281</v>
      </c>
      <c r="K2108" s="5">
        <v>1.2776612210857459</v>
      </c>
      <c r="L2108" s="5">
        <f t="shared" si="64"/>
        <v>1.9463668460653842</v>
      </c>
      <c r="M2108" s="5">
        <f t="shared" si="65"/>
        <v>88.382614809182257</v>
      </c>
    </row>
    <row r="2109" spans="1:13" x14ac:dyDescent="0.25">
      <c r="A2109" s="5">
        <v>65</v>
      </c>
      <c r="B2109" s="5" t="s">
        <v>1008</v>
      </c>
      <c r="C2109" s="5" t="s">
        <v>1008</v>
      </c>
      <c r="E2109" s="5" t="s">
        <v>7</v>
      </c>
      <c r="F2109" s="5" t="s">
        <v>1175</v>
      </c>
      <c r="G2109" s="5">
        <v>1</v>
      </c>
      <c r="H2109" s="5">
        <v>5754</v>
      </c>
      <c r="I2109" s="5">
        <v>2892</v>
      </c>
      <c r="J2109" s="5">
        <v>0.89962666251847245</v>
      </c>
      <c r="K2109" s="5">
        <v>1.2794271591401576</v>
      </c>
      <c r="L2109" s="5">
        <f t="shared" si="64"/>
        <v>1.9473047866958586</v>
      </c>
      <c r="M2109" s="5">
        <f t="shared" si="65"/>
        <v>88.573699959747842</v>
      </c>
    </row>
    <row r="2110" spans="1:13" x14ac:dyDescent="0.25">
      <c r="A2110" s="5">
        <v>65</v>
      </c>
      <c r="B2110" s="5" t="s">
        <v>1008</v>
      </c>
      <c r="C2110" s="5" t="s">
        <v>1008</v>
      </c>
      <c r="E2110" s="5" t="s">
        <v>7</v>
      </c>
      <c r="F2110" s="5" t="s">
        <v>1175</v>
      </c>
      <c r="G2110" s="5">
        <v>1</v>
      </c>
      <c r="H2110" s="5">
        <v>5755</v>
      </c>
      <c r="I2110" s="5">
        <v>2893</v>
      </c>
      <c r="J2110" s="5">
        <v>0.89993777708641209</v>
      </c>
      <c r="K2110" s="5">
        <v>1.281197096175859</v>
      </c>
      <c r="L2110" s="5">
        <f t="shared" si="64"/>
        <v>1.9482448513006267</v>
      </c>
      <c r="M2110" s="5">
        <f t="shared" si="65"/>
        <v>88.765632359537804</v>
      </c>
    </row>
    <row r="2111" spans="1:13" x14ac:dyDescent="0.25">
      <c r="A2111" s="5">
        <v>65</v>
      </c>
      <c r="B2111" s="5" t="s">
        <v>1008</v>
      </c>
      <c r="C2111" s="5" t="s">
        <v>1008</v>
      </c>
      <c r="E2111" s="5" t="s">
        <v>7</v>
      </c>
      <c r="F2111" s="5" t="s">
        <v>1175</v>
      </c>
      <c r="G2111" s="5">
        <v>1</v>
      </c>
      <c r="H2111" s="5">
        <v>5756</v>
      </c>
      <c r="I2111" s="5">
        <v>2894</v>
      </c>
      <c r="J2111" s="5">
        <v>0.90024889165435173</v>
      </c>
      <c r="K2111" s="5">
        <v>1.2829710559152998</v>
      </c>
      <c r="L2111" s="5">
        <f t="shared" si="64"/>
        <v>1.949187052479366</v>
      </c>
      <c r="M2111" s="5">
        <f t="shared" si="65"/>
        <v>88.958418304702576</v>
      </c>
    </row>
    <row r="2112" spans="1:13" x14ac:dyDescent="0.25">
      <c r="A2112" s="5">
        <v>65</v>
      </c>
      <c r="B2112" s="5" t="s">
        <v>1008</v>
      </c>
      <c r="C2112" s="5" t="s">
        <v>1008</v>
      </c>
      <c r="E2112" s="5" t="s">
        <v>7</v>
      </c>
      <c r="F2112" s="5" t="s">
        <v>1175</v>
      </c>
      <c r="G2112" s="5">
        <v>1</v>
      </c>
      <c r="H2112" s="5">
        <v>5757</v>
      </c>
      <c r="I2112" s="5">
        <v>2895</v>
      </c>
      <c r="J2112" s="5">
        <v>0.90056000622229138</v>
      </c>
      <c r="K2112" s="5">
        <v>1.284749062293741</v>
      </c>
      <c r="L2112" s="5">
        <f t="shared" si="64"/>
        <v>1.9501314029447836</v>
      </c>
      <c r="M2112" s="5">
        <f t="shared" si="65"/>
        <v>89.152064157625389</v>
      </c>
    </row>
    <row r="2113" spans="1:13" x14ac:dyDescent="0.25">
      <c r="A2113" s="5">
        <v>65</v>
      </c>
      <c r="B2113" s="5" t="s">
        <v>1008</v>
      </c>
      <c r="C2113" s="5" t="s">
        <v>1008</v>
      </c>
      <c r="E2113" s="5" t="s">
        <v>7</v>
      </c>
      <c r="F2113" s="5" t="s">
        <v>1175</v>
      </c>
      <c r="G2113" s="5">
        <v>1</v>
      </c>
      <c r="H2113" s="5">
        <v>5758</v>
      </c>
      <c r="I2113" s="5">
        <v>2896</v>
      </c>
      <c r="J2113" s="5">
        <v>0.90087112079023102</v>
      </c>
      <c r="K2113" s="5">
        <v>1.2865311394618484</v>
      </c>
      <c r="L2113" s="5">
        <f t="shared" si="64"/>
        <v>1.951077915523995</v>
      </c>
      <c r="M2113" s="5">
        <f t="shared" si="65"/>
        <v>89.346576347827678</v>
      </c>
    </row>
    <row r="2114" spans="1:13" x14ac:dyDescent="0.25">
      <c r="A2114" s="5">
        <v>65</v>
      </c>
      <c r="B2114" s="5" t="s">
        <v>1008</v>
      </c>
      <c r="C2114" s="5" t="s">
        <v>1008</v>
      </c>
      <c r="E2114" s="5" t="s">
        <v>7</v>
      </c>
      <c r="F2114" s="5" t="s">
        <v>1175</v>
      </c>
      <c r="G2114" s="5">
        <v>1</v>
      </c>
      <c r="H2114" s="5">
        <v>5759</v>
      </c>
      <c r="I2114" s="5">
        <v>2897</v>
      </c>
      <c r="J2114" s="5">
        <v>0.90118223535817066</v>
      </c>
      <c r="K2114" s="5">
        <v>1.2883173117883211</v>
      </c>
      <c r="L2114" s="5">
        <f t="shared" si="64"/>
        <v>1.9520266031599189</v>
      </c>
      <c r="M2114" s="5">
        <f t="shared" si="65"/>
        <v>89.541961372887428</v>
      </c>
    </row>
    <row r="2115" spans="1:13" x14ac:dyDescent="0.25">
      <c r="A2115" s="5">
        <v>65</v>
      </c>
      <c r="B2115" s="5" t="s">
        <v>1008</v>
      </c>
      <c r="C2115" s="5" t="s">
        <v>1008</v>
      </c>
      <c r="E2115" s="5" t="s">
        <v>7</v>
      </c>
      <c r="F2115" s="5" t="s">
        <v>1175</v>
      </c>
      <c r="G2115" s="5">
        <v>1</v>
      </c>
      <c r="H2115" s="5">
        <v>5760</v>
      </c>
      <c r="I2115" s="5">
        <v>2898</v>
      </c>
      <c r="J2115" s="5">
        <v>0.9014933499261103</v>
      </c>
      <c r="K2115" s="5">
        <v>1.2901076038625665</v>
      </c>
      <c r="L2115" s="5">
        <f t="shared" si="64"/>
        <v>1.9529774789126986</v>
      </c>
      <c r="M2115" s="5">
        <f t="shared" si="65"/>
        <v>89.738225799374916</v>
      </c>
    </row>
    <row r="2116" spans="1:13" x14ac:dyDescent="0.25">
      <c r="A2116" s="5">
        <v>65</v>
      </c>
      <c r="B2116" s="5" t="s">
        <v>1006</v>
      </c>
      <c r="C2116" s="5" t="s">
        <v>1006</v>
      </c>
      <c r="E2116" s="5" t="s">
        <v>7</v>
      </c>
      <c r="F2116" s="5" t="s">
        <v>1175</v>
      </c>
      <c r="G2116" s="5">
        <v>1</v>
      </c>
      <c r="H2116" s="5">
        <v>5768</v>
      </c>
      <c r="I2116" s="5">
        <v>2899</v>
      </c>
      <c r="J2116" s="5">
        <v>0.90180446449404994</v>
      </c>
      <c r="K2116" s="5">
        <v>1.2919020404974035</v>
      </c>
      <c r="L2116" s="5">
        <f t="shared" si="64"/>
        <v>1.9539305559611377</v>
      </c>
      <c r="M2116" s="5">
        <f t="shared" si="65"/>
        <v>89.935376263802709</v>
      </c>
    </row>
    <row r="2117" spans="1:13" x14ac:dyDescent="0.25">
      <c r="A2117" s="5">
        <v>65</v>
      </c>
      <c r="B2117" s="5" t="s">
        <v>1006</v>
      </c>
      <c r="C2117" s="5" t="s">
        <v>1006</v>
      </c>
      <c r="E2117" s="5" t="s">
        <v>7</v>
      </c>
      <c r="F2117" s="5" t="s">
        <v>1175</v>
      </c>
      <c r="G2117" s="5">
        <v>1</v>
      </c>
      <c r="H2117" s="5">
        <v>5769</v>
      </c>
      <c r="I2117" s="5">
        <v>2900</v>
      </c>
      <c r="J2117" s="5">
        <v>0.90211557906198958</v>
      </c>
      <c r="K2117" s="5">
        <v>1.2937006467318306</v>
      </c>
      <c r="L2117" s="5">
        <f t="shared" ref="L2117:L2180" si="66">$O$5+$O$6*K2117</f>
        <v>1.9548858476041708</v>
      </c>
      <c r="M2117" s="5">
        <f t="shared" ref="M2117:M2180" si="67">10^L2117</f>
        <v>90.133419473593406</v>
      </c>
    </row>
    <row r="2118" spans="1:13" x14ac:dyDescent="0.25">
      <c r="A2118" s="5">
        <v>65</v>
      </c>
      <c r="B2118" s="5" t="s">
        <v>1006</v>
      </c>
      <c r="C2118" s="5" t="s">
        <v>1006</v>
      </c>
      <c r="E2118" s="5" t="s">
        <v>7</v>
      </c>
      <c r="F2118" s="5" t="s">
        <v>1175</v>
      </c>
      <c r="G2118" s="5">
        <v>1</v>
      </c>
      <c r="H2118" s="5">
        <v>5770</v>
      </c>
      <c r="I2118" s="5">
        <v>2901</v>
      </c>
      <c r="J2118" s="5">
        <v>0.90242669362992922</v>
      </c>
      <c r="K2118" s="5">
        <v>1.2955034478338088</v>
      </c>
      <c r="L2118" s="5">
        <f t="shared" si="66"/>
        <v>1.9558433672623408</v>
      </c>
      <c r="M2118" s="5">
        <f t="shared" si="67"/>
        <v>90.332362208061895</v>
      </c>
    </row>
    <row r="2119" spans="1:13" x14ac:dyDescent="0.25">
      <c r="A2119" s="5">
        <v>65</v>
      </c>
      <c r="B2119" s="5" t="s">
        <v>1006</v>
      </c>
      <c r="C2119" s="5" t="s">
        <v>1006</v>
      </c>
      <c r="E2119" s="5" t="s">
        <v>7</v>
      </c>
      <c r="F2119" s="5" t="s">
        <v>1175</v>
      </c>
      <c r="G2119" s="5">
        <v>1</v>
      </c>
      <c r="H2119" s="5">
        <v>5771</v>
      </c>
      <c r="I2119" s="5">
        <v>2902</v>
      </c>
      <c r="J2119" s="5">
        <v>0.90273780819786886</v>
      </c>
      <c r="K2119" s="5">
        <v>1.2973104693031123</v>
      </c>
      <c r="L2119" s="5">
        <f t="shared" si="66"/>
        <v>1.9568031284793126</v>
      </c>
      <c r="M2119" s="5">
        <f t="shared" si="67"/>
        <v>90.532211319416206</v>
      </c>
    </row>
    <row r="2120" spans="1:13" x14ac:dyDescent="0.25">
      <c r="A2120" s="5">
        <v>65</v>
      </c>
      <c r="B2120" s="5" t="s">
        <v>1006</v>
      </c>
      <c r="C2120" s="5" t="s">
        <v>1006</v>
      </c>
      <c r="E2120" s="5" t="s">
        <v>7</v>
      </c>
      <c r="F2120" s="5" t="s">
        <v>1175</v>
      </c>
      <c r="G2120" s="5">
        <v>1</v>
      </c>
      <c r="H2120" s="5">
        <v>5772</v>
      </c>
      <c r="I2120" s="5">
        <v>2903</v>
      </c>
      <c r="J2120" s="5">
        <v>0.9030489227658085</v>
      </c>
      <c r="K2120" s="5">
        <v>1.2991217368742118</v>
      </c>
      <c r="L2120" s="5">
        <f t="shared" si="66"/>
        <v>1.9577651449234064</v>
      </c>
      <c r="M2120" s="5">
        <f t="shared" si="67"/>
        <v>90.732973733775054</v>
      </c>
    </row>
    <row r="2121" spans="1:13" x14ac:dyDescent="0.25">
      <c r="A2121" s="5">
        <v>65</v>
      </c>
      <c r="B2121" s="5" t="s">
        <v>1006</v>
      </c>
      <c r="C2121" s="5" t="s">
        <v>1006</v>
      </c>
      <c r="E2121" s="5" t="s">
        <v>7</v>
      </c>
      <c r="F2121" s="5" t="s">
        <v>1175</v>
      </c>
      <c r="G2121" s="5">
        <v>1</v>
      </c>
      <c r="H2121" s="5">
        <v>5773</v>
      </c>
      <c r="I2121" s="5">
        <v>2904</v>
      </c>
      <c r="J2121" s="5">
        <v>0.90336003733374814</v>
      </c>
      <c r="K2121" s="5">
        <v>1.3009372765192015</v>
      </c>
      <c r="L2121" s="5">
        <f t="shared" si="66"/>
        <v>1.95872943038915</v>
      </c>
      <c r="M2121" s="5">
        <f t="shared" si="67"/>
        <v>90.934656452201423</v>
      </c>
    </row>
    <row r="2122" spans="1:13" x14ac:dyDescent="0.25">
      <c r="A2122" s="5">
        <v>65</v>
      </c>
      <c r="B2122" s="5" t="s">
        <v>1006</v>
      </c>
      <c r="C2122" s="5" t="s">
        <v>1006</v>
      </c>
      <c r="E2122" s="5" t="s">
        <v>7</v>
      </c>
      <c r="F2122" s="5" t="s">
        <v>1175</v>
      </c>
      <c r="G2122" s="5">
        <v>1</v>
      </c>
      <c r="H2122" s="5">
        <v>5774</v>
      </c>
      <c r="I2122" s="5">
        <v>2905</v>
      </c>
      <c r="J2122" s="5">
        <v>0.90367115190168779</v>
      </c>
      <c r="K2122" s="5">
        <v>1.3027571144507797</v>
      </c>
      <c r="L2122" s="5">
        <f t="shared" si="66"/>
        <v>1.9596959987988636</v>
      </c>
      <c r="M2122" s="5">
        <f t="shared" si="67"/>
        <v>91.137266551756042</v>
      </c>
    </row>
    <row r="2123" spans="1:13" x14ac:dyDescent="0.25">
      <c r="A2123" s="5">
        <v>65</v>
      </c>
      <c r="B2123" s="5" t="s">
        <v>1006</v>
      </c>
      <c r="C2123" s="5" t="s">
        <v>1006</v>
      </c>
      <c r="E2123" s="5" t="s">
        <v>7</v>
      </c>
      <c r="F2123" s="5" t="s">
        <v>1175</v>
      </c>
      <c r="G2123" s="5">
        <v>1</v>
      </c>
      <c r="H2123" s="5">
        <v>5775</v>
      </c>
      <c r="I2123" s="5">
        <v>2906</v>
      </c>
      <c r="J2123" s="5">
        <v>0.90398226646962743</v>
      </c>
      <c r="K2123" s="5">
        <v>1.3045812771252754</v>
      </c>
      <c r="L2123" s="5">
        <f t="shared" si="66"/>
        <v>1.9606648642042668</v>
      </c>
      <c r="M2123" s="5">
        <f t="shared" si="67"/>
        <v>91.3408111865688</v>
      </c>
    </row>
    <row r="2124" spans="1:13" x14ac:dyDescent="0.25">
      <c r="A2124" s="5">
        <v>65</v>
      </c>
      <c r="B2124" s="5" t="s">
        <v>1006</v>
      </c>
      <c r="C2124" s="5" t="s">
        <v>1006</v>
      </c>
      <c r="E2124" s="5" t="s">
        <v>7</v>
      </c>
      <c r="F2124" s="5" t="s">
        <v>1175</v>
      </c>
      <c r="G2124" s="5">
        <v>1</v>
      </c>
      <c r="H2124" s="5">
        <v>5776</v>
      </c>
      <c r="I2124" s="5">
        <v>2907</v>
      </c>
      <c r="J2124" s="5">
        <v>0.90429338103756707</v>
      </c>
      <c r="K2124" s="5">
        <v>1.3064097912457098</v>
      </c>
      <c r="L2124" s="5">
        <f t="shared" si="66"/>
        <v>1.9616360407881037</v>
      </c>
      <c r="M2124" s="5">
        <f t="shared" si="67"/>
        <v>91.545297588925919</v>
      </c>
    </row>
    <row r="2125" spans="1:13" x14ac:dyDescent="0.25">
      <c r="A2125" s="5">
        <v>65</v>
      </c>
      <c r="B2125" s="5" t="s">
        <v>1006</v>
      </c>
      <c r="C2125" s="5" t="s">
        <v>1006</v>
      </c>
      <c r="E2125" s="5" t="s">
        <v>7</v>
      </c>
      <c r="F2125" s="5" t="s">
        <v>1175</v>
      </c>
      <c r="G2125" s="5">
        <v>1</v>
      </c>
      <c r="H2125" s="5">
        <v>5777</v>
      </c>
      <c r="I2125" s="5">
        <v>2908</v>
      </c>
      <c r="J2125" s="5">
        <v>0.90460449560550671</v>
      </c>
      <c r="K2125" s="5">
        <v>1.3082426837649317</v>
      </c>
      <c r="L2125" s="5">
        <f t="shared" si="66"/>
        <v>1.9626095428658101</v>
      </c>
      <c r="M2125" s="5">
        <f t="shared" si="67"/>
        <v>91.750733070380988</v>
      </c>
    </row>
    <row r="2126" spans="1:13" x14ac:dyDescent="0.25">
      <c r="A2126" s="5">
        <v>65</v>
      </c>
      <c r="B2126" s="5" t="s">
        <v>1006</v>
      </c>
      <c r="C2126" s="5" t="s">
        <v>1006</v>
      </c>
      <c r="E2126" s="5" t="s">
        <v>7</v>
      </c>
      <c r="F2126" s="5" t="s">
        <v>1175</v>
      </c>
      <c r="G2126" s="5">
        <v>1</v>
      </c>
      <c r="H2126" s="5">
        <v>5778</v>
      </c>
      <c r="I2126" s="5">
        <v>2909</v>
      </c>
      <c r="J2126" s="5">
        <v>0.90491561017344635</v>
      </c>
      <c r="K2126" s="5">
        <v>1.3100799818887756</v>
      </c>
      <c r="L2126" s="5">
        <f t="shared" si="66"/>
        <v>1.9635853848871894</v>
      </c>
      <c r="M2126" s="5">
        <f t="shared" si="67"/>
        <v>91.95712502288076</v>
      </c>
    </row>
    <row r="2127" spans="1:13" x14ac:dyDescent="0.25">
      <c r="A2127" s="5">
        <v>65</v>
      </c>
      <c r="B2127" s="5" t="s">
        <v>1006</v>
      </c>
      <c r="C2127" s="5" t="s">
        <v>1006</v>
      </c>
      <c r="E2127" s="5" t="s">
        <v>7</v>
      </c>
      <c r="F2127" s="5" t="s">
        <v>1175</v>
      </c>
      <c r="G2127" s="5">
        <v>1</v>
      </c>
      <c r="H2127" s="5">
        <v>5779</v>
      </c>
      <c r="I2127" s="5">
        <v>2910</v>
      </c>
      <c r="J2127" s="5">
        <v>0.90522672474138599</v>
      </c>
      <c r="K2127" s="5">
        <v>1.3119217130792906</v>
      </c>
      <c r="L2127" s="5">
        <f t="shared" si="66"/>
        <v>1.9645635814381275</v>
      </c>
      <c r="M2127" s="5">
        <f t="shared" si="67"/>
        <v>92.164480919913572</v>
      </c>
    </row>
    <row r="2128" spans="1:13" x14ac:dyDescent="0.25">
      <c r="A2128" s="5">
        <v>65</v>
      </c>
      <c r="B2128" s="5" t="s">
        <v>1006</v>
      </c>
      <c r="C2128" s="5" t="s">
        <v>1006</v>
      </c>
      <c r="E2128" s="5" t="s">
        <v>7</v>
      </c>
      <c r="F2128" s="5" t="s">
        <v>1175</v>
      </c>
      <c r="G2128" s="5">
        <v>1</v>
      </c>
      <c r="H2128" s="5">
        <v>5780</v>
      </c>
      <c r="I2128" s="5">
        <v>2911</v>
      </c>
      <c r="J2128" s="5">
        <v>0.90553783930932563</v>
      </c>
      <c r="K2128" s="5">
        <v>1.3137679050580111</v>
      </c>
      <c r="L2128" s="5">
        <f t="shared" si="66"/>
        <v>1.9655441472423312</v>
      </c>
      <c r="M2128" s="5">
        <f t="shared" si="67"/>
        <v>92.372808317676657</v>
      </c>
    </row>
    <row r="2129" spans="1:13" x14ac:dyDescent="0.25">
      <c r="A2129" s="5">
        <v>65</v>
      </c>
      <c r="B2129" s="5" t="s">
        <v>1006</v>
      </c>
      <c r="C2129" s="5" t="s">
        <v>1006</v>
      </c>
      <c r="E2129" s="5" t="s">
        <v>7</v>
      </c>
      <c r="F2129" s="5" t="s">
        <v>1175</v>
      </c>
      <c r="G2129" s="5">
        <v>1</v>
      </c>
      <c r="H2129" s="5">
        <v>5781</v>
      </c>
      <c r="I2129" s="5">
        <v>2912</v>
      </c>
      <c r="J2129" s="5">
        <v>0.90584895387726527</v>
      </c>
      <c r="K2129" s="5">
        <v>1.315618585809283</v>
      </c>
      <c r="L2129" s="5">
        <f t="shared" si="66"/>
        <v>1.9665270971630933</v>
      </c>
      <c r="M2129" s="5">
        <f t="shared" si="67"/>
        <v>92.58211485626434</v>
      </c>
    </row>
    <row r="2130" spans="1:13" x14ac:dyDescent="0.25">
      <c r="A2130" s="5">
        <v>65</v>
      </c>
      <c r="B2130" s="5" t="s">
        <v>1006</v>
      </c>
      <c r="C2130" s="5" t="s">
        <v>1006</v>
      </c>
      <c r="E2130" s="5" t="s">
        <v>7</v>
      </c>
      <c r="F2130" s="5" t="s">
        <v>1175</v>
      </c>
      <c r="G2130" s="5">
        <v>1</v>
      </c>
      <c r="H2130" s="5">
        <v>5782</v>
      </c>
      <c r="I2130" s="5">
        <v>2913</v>
      </c>
      <c r="J2130" s="5">
        <v>0.90616006844520491</v>
      </c>
      <c r="K2130" s="5">
        <v>1.3174737835836439</v>
      </c>
      <c r="L2130" s="5">
        <f t="shared" si="66"/>
        <v>1.967512446205089</v>
      </c>
      <c r="M2130" s="5">
        <f t="shared" si="67"/>
        <v>92.792408260877451</v>
      </c>
    </row>
    <row r="2131" spans="1:13" x14ac:dyDescent="0.25">
      <c r="A2131" s="5">
        <v>65</v>
      </c>
      <c r="B2131" s="5" t="s">
        <v>1006</v>
      </c>
      <c r="C2131" s="5" t="s">
        <v>1006</v>
      </c>
      <c r="E2131" s="5" t="s">
        <v>7</v>
      </c>
      <c r="F2131" s="5" t="s">
        <v>1175</v>
      </c>
      <c r="G2131" s="5">
        <v>1</v>
      </c>
      <c r="H2131" s="5">
        <v>5783</v>
      </c>
      <c r="I2131" s="5">
        <v>2914</v>
      </c>
      <c r="J2131" s="5">
        <v>0.90647118301314455</v>
      </c>
      <c r="K2131" s="5">
        <v>1.3193335269012603</v>
      </c>
      <c r="L2131" s="5">
        <f t="shared" si="66"/>
        <v>1.9685002095162016</v>
      </c>
      <c r="M2131" s="5">
        <f t="shared" si="67"/>
        <v>93.003696343054557</v>
      </c>
    </row>
    <row r="2132" spans="1:13" x14ac:dyDescent="0.25">
      <c r="A2132" s="5">
        <v>65</v>
      </c>
      <c r="B2132" s="5" t="s">
        <v>1006</v>
      </c>
      <c r="C2132" s="5" t="s">
        <v>1006</v>
      </c>
      <c r="E2132" s="5" t="s">
        <v>7</v>
      </c>
      <c r="F2132" s="5" t="s">
        <v>1175</v>
      </c>
      <c r="G2132" s="5">
        <v>1</v>
      </c>
      <c r="H2132" s="5">
        <v>5784</v>
      </c>
      <c r="I2132" s="5">
        <v>2915</v>
      </c>
      <c r="J2132" s="5">
        <v>0.9067822975810842</v>
      </c>
      <c r="K2132" s="5">
        <v>1.321197844555412</v>
      </c>
      <c r="L2132" s="5">
        <f t="shared" si="66"/>
        <v>1.9694904023893725</v>
      </c>
      <c r="M2132" s="5">
        <f t="shared" si="67"/>
        <v>93.215987001923651</v>
      </c>
    </row>
    <row r="2133" spans="1:13" x14ac:dyDescent="0.25">
      <c r="A2133" s="5">
        <v>65</v>
      </c>
      <c r="B2133" s="5" t="s">
        <v>1006</v>
      </c>
      <c r="C2133" s="5" t="s">
        <v>1006</v>
      </c>
      <c r="E2133" s="5" t="s">
        <v>7</v>
      </c>
      <c r="F2133" s="5" t="s">
        <v>1175</v>
      </c>
      <c r="G2133" s="5">
        <v>1</v>
      </c>
      <c r="H2133" s="5">
        <v>5785</v>
      </c>
      <c r="I2133" s="5">
        <v>2916</v>
      </c>
      <c r="J2133" s="5">
        <v>0.90709341214902384</v>
      </c>
      <c r="K2133" s="5">
        <v>1.3230667656160509</v>
      </c>
      <c r="L2133" s="5">
        <f t="shared" si="66"/>
        <v>1.9704830402644911</v>
      </c>
      <c r="M2133" s="5">
        <f t="shared" si="67"/>
        <v>93.429288225478473</v>
      </c>
    </row>
    <row r="2134" spans="1:13" x14ac:dyDescent="0.25">
      <c r="A2134" s="5">
        <v>65</v>
      </c>
      <c r="B2134" s="5" t="s">
        <v>1006</v>
      </c>
      <c r="C2134" s="5" t="s">
        <v>1006</v>
      </c>
      <c r="E2134" s="5" t="s">
        <v>7</v>
      </c>
      <c r="F2134" s="5" t="s">
        <v>1175</v>
      </c>
      <c r="G2134" s="5">
        <v>1</v>
      </c>
      <c r="H2134" s="5">
        <v>5786</v>
      </c>
      <c r="I2134" s="5">
        <v>2917</v>
      </c>
      <c r="J2134" s="5">
        <v>0.90740452671696348</v>
      </c>
      <c r="K2134" s="5">
        <v>1.3249403194333889</v>
      </c>
      <c r="L2134" s="5">
        <f t="shared" si="66"/>
        <v>1.9714781387303018</v>
      </c>
      <c r="M2134" s="5">
        <f t="shared" si="67"/>
        <v>93.643608091874611</v>
      </c>
    </row>
    <row r="2135" spans="1:13" x14ac:dyDescent="0.25">
      <c r="A2135" s="5">
        <v>65</v>
      </c>
      <c r="B2135" s="5" t="s">
        <v>1006</v>
      </c>
      <c r="C2135" s="5" t="s">
        <v>1006</v>
      </c>
      <c r="E2135" s="5" t="s">
        <v>7</v>
      </c>
      <c r="F2135" s="5" t="s">
        <v>1175</v>
      </c>
      <c r="G2135" s="5">
        <v>1</v>
      </c>
      <c r="H2135" s="5">
        <v>5787</v>
      </c>
      <c r="I2135" s="5">
        <v>2918</v>
      </c>
      <c r="J2135" s="5">
        <v>0.90771564128490312</v>
      </c>
      <c r="K2135" s="5">
        <v>1.3268185356415896</v>
      </c>
      <c r="L2135" s="5">
        <f t="shared" si="66"/>
        <v>1.9724757135263631</v>
      </c>
      <c r="M2135" s="5">
        <f t="shared" si="67"/>
        <v>93.858954770753655</v>
      </c>
    </row>
    <row r="2136" spans="1:13" x14ac:dyDescent="0.25">
      <c r="A2136" s="5">
        <v>65</v>
      </c>
      <c r="B2136" s="5" t="s">
        <v>1006</v>
      </c>
      <c r="C2136" s="5" t="s">
        <v>1006</v>
      </c>
      <c r="E2136" s="5" t="s">
        <v>7</v>
      </c>
      <c r="F2136" s="5" t="s">
        <v>1175</v>
      </c>
      <c r="G2136" s="5">
        <v>1</v>
      </c>
      <c r="H2136" s="5">
        <v>5788</v>
      </c>
      <c r="I2136" s="5">
        <v>2919</v>
      </c>
      <c r="J2136" s="5">
        <v>0.90802675585284276</v>
      </c>
      <c r="K2136" s="5">
        <v>1.3287014441624656</v>
      </c>
      <c r="L2136" s="5">
        <f t="shared" si="66"/>
        <v>1.9734757805450132</v>
      </c>
      <c r="M2136" s="5">
        <f t="shared" si="67"/>
        <v>94.075336524585168</v>
      </c>
    </row>
    <row r="2137" spans="1:13" x14ac:dyDescent="0.25">
      <c r="A2137" s="5">
        <v>65</v>
      </c>
      <c r="B2137" s="5" t="s">
        <v>1006</v>
      </c>
      <c r="C2137" s="5" t="s">
        <v>1006</v>
      </c>
      <c r="E2137" s="5" t="s">
        <v>7</v>
      </c>
      <c r="F2137" s="5" t="s">
        <v>1175</v>
      </c>
      <c r="G2137" s="5">
        <v>1</v>
      </c>
      <c r="H2137" s="5">
        <v>5789</v>
      </c>
      <c r="I2137" s="5">
        <v>2920</v>
      </c>
      <c r="J2137" s="5">
        <v>0.9083378704207824</v>
      </c>
      <c r="K2137" s="5">
        <v>1.3305890752092884</v>
      </c>
      <c r="L2137" s="5">
        <f t="shared" si="66"/>
        <v>1.9744783558333914</v>
      </c>
      <c r="M2137" s="5">
        <f t="shared" si="67"/>
        <v>94.292761710038718</v>
      </c>
    </row>
    <row r="2138" spans="1:13" x14ac:dyDescent="0.25">
      <c r="A2138" s="5">
        <v>65</v>
      </c>
      <c r="B2138" s="5" t="s">
        <v>1006</v>
      </c>
      <c r="C2138" s="5" t="s">
        <v>1006</v>
      </c>
      <c r="E2138" s="5" t="s">
        <v>7</v>
      </c>
      <c r="F2138" s="5" t="s">
        <v>1175</v>
      </c>
      <c r="G2138" s="5">
        <v>1</v>
      </c>
      <c r="H2138" s="5">
        <v>5790</v>
      </c>
      <c r="I2138" s="5">
        <v>2921</v>
      </c>
      <c r="J2138" s="5">
        <v>0.90864898498872204</v>
      </c>
      <c r="K2138" s="5">
        <v>1.3324814592906233</v>
      </c>
      <c r="L2138" s="5">
        <f t="shared" si="66"/>
        <v>1.975483455595477</v>
      </c>
      <c r="M2138" s="5">
        <f t="shared" si="67"/>
        <v>94.511238779376598</v>
      </c>
    </row>
    <row r="2139" spans="1:13" x14ac:dyDescent="0.25">
      <c r="A2139" s="5">
        <v>65</v>
      </c>
      <c r="B2139" s="5" t="s">
        <v>1006</v>
      </c>
      <c r="C2139" s="5" t="s">
        <v>1006</v>
      </c>
      <c r="E2139" s="5" t="s">
        <v>7</v>
      </c>
      <c r="F2139" s="5" t="s">
        <v>1175</v>
      </c>
      <c r="G2139" s="5">
        <v>1</v>
      </c>
      <c r="H2139" s="5">
        <v>5791</v>
      </c>
      <c r="I2139" s="5">
        <v>2922</v>
      </c>
      <c r="J2139" s="5">
        <v>0.90896009955666179</v>
      </c>
      <c r="K2139" s="5">
        <v>1.3343786272142606</v>
      </c>
      <c r="L2139" s="5">
        <f t="shared" si="66"/>
        <v>1.9764910961941755</v>
      </c>
      <c r="M2139" s="5">
        <f t="shared" si="67"/>
        <v>94.730776281875563</v>
      </c>
    </row>
    <row r="2140" spans="1:13" x14ac:dyDescent="0.25">
      <c r="A2140" s="5">
        <v>65</v>
      </c>
      <c r="B2140" s="5" t="s">
        <v>1006</v>
      </c>
      <c r="C2140" s="5" t="s">
        <v>1006</v>
      </c>
      <c r="E2140" s="5" t="s">
        <v>7</v>
      </c>
      <c r="F2140" s="5" t="s">
        <v>1175</v>
      </c>
      <c r="G2140" s="5">
        <v>1</v>
      </c>
      <c r="H2140" s="5">
        <v>5792</v>
      </c>
      <c r="I2140" s="5">
        <v>2923</v>
      </c>
      <c r="J2140" s="5">
        <v>0.90927121412460143</v>
      </c>
      <c r="K2140" s="5">
        <v>1.3362806100911766</v>
      </c>
      <c r="L2140" s="5">
        <f t="shared" si="66"/>
        <v>1.977501294153424</v>
      </c>
      <c r="M2140" s="5">
        <f t="shared" si="67"/>
        <v>94.951382865270503</v>
      </c>
    </row>
    <row r="2141" spans="1:13" x14ac:dyDescent="0.25">
      <c r="A2141" s="5">
        <v>65</v>
      </c>
      <c r="B2141" s="5" t="s">
        <v>1006</v>
      </c>
      <c r="C2141" s="5" t="s">
        <v>1006</v>
      </c>
      <c r="E2141" s="5" t="s">
        <v>7</v>
      </c>
      <c r="F2141" s="5" t="s">
        <v>1175</v>
      </c>
      <c r="G2141" s="5">
        <v>1</v>
      </c>
      <c r="H2141" s="5">
        <v>5793</v>
      </c>
      <c r="I2141" s="5">
        <v>2924</v>
      </c>
      <c r="J2141" s="5">
        <v>0.90958232869254108</v>
      </c>
      <c r="K2141" s="5">
        <v>1.3381874393395985</v>
      </c>
      <c r="L2141" s="5">
        <f t="shared" si="66"/>
        <v>1.9785140661603491</v>
      </c>
      <c r="M2141" s="5">
        <f t="shared" si="67"/>
        <v>95.173067277228625</v>
      </c>
    </row>
    <row r="2142" spans="1:13" x14ac:dyDescent="0.25">
      <c r="A2142" s="5">
        <v>65</v>
      </c>
      <c r="B2142" s="5" t="s">
        <v>1006</v>
      </c>
      <c r="C2142" s="5" t="s">
        <v>1006</v>
      </c>
      <c r="E2142" s="5" t="s">
        <v>7</v>
      </c>
      <c r="F2142" s="5" t="s">
        <v>1175</v>
      </c>
      <c r="G2142" s="5">
        <v>1</v>
      </c>
      <c r="H2142" s="5">
        <v>5794</v>
      </c>
      <c r="I2142" s="5">
        <v>2925</v>
      </c>
      <c r="J2142" s="5">
        <v>0.90989344326048072</v>
      </c>
      <c r="K2142" s="5">
        <v>1.3400991466891075</v>
      </c>
      <c r="L2142" s="5">
        <f t="shared" si="66"/>
        <v>1.9795294290674461</v>
      </c>
      <c r="M2142" s="5">
        <f t="shared" si="67"/>
        <v>95.395838366848025</v>
      </c>
    </row>
    <row r="2143" spans="1:13" x14ac:dyDescent="0.25">
      <c r="A2143" s="5">
        <v>65</v>
      </c>
      <c r="B2143" s="5" t="s">
        <v>1006</v>
      </c>
      <c r="C2143" s="5" t="s">
        <v>1006</v>
      </c>
      <c r="E2143" s="5" t="s">
        <v>7</v>
      </c>
      <c r="F2143" s="5" t="s">
        <v>1175</v>
      </c>
      <c r="G2143" s="5">
        <v>1</v>
      </c>
      <c r="H2143" s="5">
        <v>5797</v>
      </c>
      <c r="I2143" s="5">
        <v>2926</v>
      </c>
      <c r="J2143" s="5">
        <v>0.91020455782842036</v>
      </c>
      <c r="K2143" s="5">
        <v>1.3420157641848278</v>
      </c>
      <c r="L2143" s="5">
        <f t="shared" si="66"/>
        <v>1.9805473998948051</v>
      </c>
      <c r="M2143" s="5">
        <f t="shared" si="67"/>
        <v>95.619705086185036</v>
      </c>
    </row>
    <row r="2144" spans="1:13" x14ac:dyDescent="0.25">
      <c r="A2144" s="5">
        <v>65</v>
      </c>
      <c r="B2144" s="5" t="s">
        <v>1006</v>
      </c>
      <c r="C2144" s="5" t="s">
        <v>1006</v>
      </c>
      <c r="E2144" s="5" t="s">
        <v>7</v>
      </c>
      <c r="F2144" s="5" t="s">
        <v>1175</v>
      </c>
      <c r="G2144" s="5">
        <v>1</v>
      </c>
      <c r="H2144" s="5">
        <v>5798</v>
      </c>
      <c r="I2144" s="5">
        <v>2927</v>
      </c>
      <c r="J2144" s="5">
        <v>0.91051567239636</v>
      </c>
      <c r="K2144" s="5">
        <v>1.3439373241916903</v>
      </c>
      <c r="L2144" s="5">
        <f t="shared" si="66"/>
        <v>1.981567995832374</v>
      </c>
      <c r="M2144" s="5">
        <f t="shared" si="67"/>
        <v>95.844676491811015</v>
      </c>
    </row>
    <row r="2145" spans="1:13" x14ac:dyDescent="0.25">
      <c r="A2145" s="5">
        <v>65</v>
      </c>
      <c r="B2145" s="5" t="s">
        <v>1006</v>
      </c>
      <c r="C2145" s="5" t="s">
        <v>1006</v>
      </c>
      <c r="E2145" s="5" t="s">
        <v>7</v>
      </c>
      <c r="F2145" s="5" t="s">
        <v>1175</v>
      </c>
      <c r="G2145" s="5">
        <v>1</v>
      </c>
      <c r="H2145" s="5">
        <v>5799</v>
      </c>
      <c r="I2145" s="5">
        <v>2928</v>
      </c>
      <c r="J2145" s="5">
        <v>0.91082678696429964</v>
      </c>
      <c r="K2145" s="5">
        <v>1.3458638593987442</v>
      </c>
      <c r="L2145" s="5">
        <f t="shared" si="66"/>
        <v>1.9825912342422498</v>
      </c>
      <c r="M2145" s="5">
        <f t="shared" si="67"/>
        <v>96.070761746394595</v>
      </c>
    </row>
    <row r="2146" spans="1:13" x14ac:dyDescent="0.25">
      <c r="A2146" s="5">
        <v>65</v>
      </c>
      <c r="B2146" s="5" t="s">
        <v>1006</v>
      </c>
      <c r="C2146" s="5" t="s">
        <v>1006</v>
      </c>
      <c r="E2146" s="5" t="s">
        <v>7</v>
      </c>
      <c r="F2146" s="5" t="s">
        <v>1175</v>
      </c>
      <c r="G2146" s="5">
        <v>1</v>
      </c>
      <c r="H2146" s="5">
        <v>5800</v>
      </c>
      <c r="I2146" s="5">
        <v>2929</v>
      </c>
      <c r="J2146" s="5">
        <v>0.91113790153223928</v>
      </c>
      <c r="K2146" s="5">
        <v>1.3477954028235781</v>
      </c>
      <c r="L2146" s="5">
        <f t="shared" si="66"/>
        <v>1.9836171326610257</v>
      </c>
      <c r="M2146" s="5">
        <f t="shared" si="67"/>
        <v>96.297970120318453</v>
      </c>
    </row>
    <row r="2147" spans="1:13" x14ac:dyDescent="0.25">
      <c r="A2147" s="5">
        <v>65</v>
      </c>
      <c r="B2147" s="5" t="s">
        <v>1006</v>
      </c>
      <c r="C2147" s="5" t="s">
        <v>1006</v>
      </c>
      <c r="E2147" s="5" t="s">
        <v>7</v>
      </c>
      <c r="F2147" s="5" t="s">
        <v>1175</v>
      </c>
      <c r="G2147" s="5">
        <v>1</v>
      </c>
      <c r="H2147" s="5">
        <v>5801</v>
      </c>
      <c r="I2147" s="5">
        <v>2930</v>
      </c>
      <c r="J2147" s="5">
        <v>0.91144901610017892</v>
      </c>
      <c r="K2147" s="5">
        <v>1.3497319878167811</v>
      </c>
      <c r="L2147" s="5">
        <f t="shared" si="66"/>
        <v>1.9846457088021616</v>
      </c>
      <c r="M2147" s="5">
        <f t="shared" si="67"/>
        <v>96.526310993321516</v>
      </c>
    </row>
    <row r="2148" spans="1:13" x14ac:dyDescent="0.25">
      <c r="A2148" s="5">
        <v>65</v>
      </c>
      <c r="B2148" s="5" t="s">
        <v>1006</v>
      </c>
      <c r="C2148" s="5" t="s">
        <v>1006</v>
      </c>
      <c r="E2148" s="5" t="s">
        <v>7</v>
      </c>
      <c r="F2148" s="5" t="s">
        <v>1175</v>
      </c>
      <c r="G2148" s="5">
        <v>1</v>
      </c>
      <c r="H2148" s="5">
        <v>5802</v>
      </c>
      <c r="I2148" s="5">
        <v>2931</v>
      </c>
      <c r="J2148" s="5">
        <v>0.91176013066811856</v>
      </c>
      <c r="K2148" s="5">
        <v>1.3516736480665146</v>
      </c>
      <c r="L2148" s="5">
        <f t="shared" si="66"/>
        <v>1.9856769805584118</v>
      </c>
      <c r="M2148" s="5">
        <f t="shared" si="67"/>
        <v>96.755793856176325</v>
      </c>
    </row>
    <row r="2149" spans="1:13" x14ac:dyDescent="0.25">
      <c r="A2149" s="5">
        <v>65</v>
      </c>
      <c r="B2149" s="5" t="s">
        <v>1006</v>
      </c>
      <c r="C2149" s="5" t="s">
        <v>1006</v>
      </c>
      <c r="E2149" s="5" t="s">
        <v>7</v>
      </c>
      <c r="F2149" s="5" t="s">
        <v>1175</v>
      </c>
      <c r="G2149" s="5">
        <v>1</v>
      </c>
      <c r="H2149" s="5">
        <v>5803</v>
      </c>
      <c r="I2149" s="5">
        <v>2932</v>
      </c>
      <c r="J2149" s="5">
        <v>0.9120712452360582</v>
      </c>
      <c r="K2149" s="5">
        <v>1.3536204176031306</v>
      </c>
      <c r="L2149" s="5">
        <f t="shared" si="66"/>
        <v>1.9867109660042774</v>
      </c>
      <c r="M2149" s="5">
        <f t="shared" si="67"/>
        <v>96.986428312394324</v>
      </c>
    </row>
    <row r="2150" spans="1:13" x14ac:dyDescent="0.25">
      <c r="A2150" s="5">
        <v>65</v>
      </c>
      <c r="B2150" s="5" t="s">
        <v>1006</v>
      </c>
      <c r="C2150" s="5" t="s">
        <v>1006</v>
      </c>
      <c r="E2150" s="5" t="s">
        <v>7</v>
      </c>
      <c r="F2150" s="5" t="s">
        <v>1175</v>
      </c>
      <c r="G2150" s="5">
        <v>1</v>
      </c>
      <c r="H2150" s="5">
        <v>5804</v>
      </c>
      <c r="I2150" s="5">
        <v>2933</v>
      </c>
      <c r="J2150" s="5">
        <v>0.91238235980399784</v>
      </c>
      <c r="K2150" s="5">
        <v>1.3555723308038954</v>
      </c>
      <c r="L2150" s="5">
        <f t="shared" si="66"/>
        <v>1.9877476833985162</v>
      </c>
      <c r="M2150" s="5">
        <f t="shared" si="67"/>
        <v>97.218224079966205</v>
      </c>
    </row>
    <row r="2151" spans="1:13" x14ac:dyDescent="0.25">
      <c r="A2151" s="5">
        <v>65</v>
      </c>
      <c r="B2151" s="5" t="s">
        <v>1006</v>
      </c>
      <c r="C2151" s="5" t="s">
        <v>1006</v>
      </c>
      <c r="E2151" s="5" t="s">
        <v>7</v>
      </c>
      <c r="F2151" s="5" t="s">
        <v>1175</v>
      </c>
      <c r="G2151" s="5">
        <v>1</v>
      </c>
      <c r="H2151" s="5">
        <v>5805</v>
      </c>
      <c r="I2151" s="5">
        <v>2934</v>
      </c>
      <c r="J2151" s="5">
        <v>0.91269347437193749</v>
      </c>
      <c r="K2151" s="5">
        <v>1.3575294223977825</v>
      </c>
      <c r="L2151" s="5">
        <f t="shared" si="66"/>
        <v>1.988787151186687</v>
      </c>
      <c r="M2151" s="5">
        <f t="shared" si="67"/>
        <v>97.45119099313419</v>
      </c>
    </row>
    <row r="2152" spans="1:13" x14ac:dyDescent="0.25">
      <c r="A2152" s="5">
        <v>65</v>
      </c>
      <c r="B2152" s="5" t="s">
        <v>1006</v>
      </c>
      <c r="C2152" s="5" t="s">
        <v>1006</v>
      </c>
      <c r="E2152" s="5" t="s">
        <v>7</v>
      </c>
      <c r="F2152" s="5" t="s">
        <v>1175</v>
      </c>
      <c r="G2152" s="5">
        <v>1</v>
      </c>
      <c r="H2152" s="5">
        <v>5806</v>
      </c>
      <c r="I2152" s="5">
        <v>2935</v>
      </c>
      <c r="J2152" s="5">
        <v>0.91300458893987713</v>
      </c>
      <c r="K2152" s="5">
        <v>1.3594917274703553</v>
      </c>
      <c r="L2152" s="5">
        <f t="shared" si="66"/>
        <v>1.9898293880037454</v>
      </c>
      <c r="M2152" s="5">
        <f t="shared" si="67"/>
        <v>97.685339004198525</v>
      </c>
    </row>
    <row r="2153" spans="1:13" x14ac:dyDescent="0.25">
      <c r="A2153" s="5">
        <v>65</v>
      </c>
      <c r="B2153" s="5" t="s">
        <v>1006</v>
      </c>
      <c r="C2153" s="5" t="s">
        <v>1006</v>
      </c>
      <c r="E2153" s="5" t="s">
        <v>7</v>
      </c>
      <c r="F2153" s="5" t="s">
        <v>1175</v>
      </c>
      <c r="G2153" s="5">
        <v>1</v>
      </c>
      <c r="H2153" s="5">
        <v>5808</v>
      </c>
      <c r="I2153" s="5">
        <v>2936</v>
      </c>
      <c r="J2153" s="5">
        <v>0.91331570350781677</v>
      </c>
      <c r="K2153" s="5">
        <v>1.3614592814687252</v>
      </c>
      <c r="L2153" s="5">
        <f t="shared" si="66"/>
        <v>1.9908744126766735</v>
      </c>
      <c r="M2153" s="5">
        <f t="shared" si="67"/>
        <v>97.920678185357218</v>
      </c>
    </row>
    <row r="2154" spans="1:13" x14ac:dyDescent="0.25">
      <c r="A2154" s="5">
        <v>65</v>
      </c>
      <c r="B2154" s="5" t="s">
        <v>1004</v>
      </c>
      <c r="C2154" s="5" t="s">
        <v>1004</v>
      </c>
      <c r="E2154" s="5" t="s">
        <v>7</v>
      </c>
      <c r="F2154" s="5" t="s">
        <v>1175</v>
      </c>
      <c r="G2154" s="5">
        <v>1</v>
      </c>
      <c r="H2154" s="5">
        <v>5815</v>
      </c>
      <c r="I2154" s="5">
        <v>2937</v>
      </c>
      <c r="J2154" s="5">
        <v>0.91362681807575641</v>
      </c>
      <c r="K2154" s="5">
        <v>1.3634321202066126</v>
      </c>
      <c r="L2154" s="5">
        <f t="shared" si="66"/>
        <v>1.991922244227172</v>
      </c>
      <c r="M2154" s="5">
        <f t="shared" si="67"/>
        <v>98.157218730583722</v>
      </c>
    </row>
    <row r="2155" spans="1:13" x14ac:dyDescent="0.25">
      <c r="A2155" s="5">
        <v>65</v>
      </c>
      <c r="B2155" s="5" t="s">
        <v>1004</v>
      </c>
      <c r="C2155" s="5" t="s">
        <v>1004</v>
      </c>
      <c r="E2155" s="5" t="s">
        <v>7</v>
      </c>
      <c r="F2155" s="5" t="s">
        <v>1175</v>
      </c>
      <c r="G2155" s="5">
        <v>1</v>
      </c>
      <c r="H2155" s="5">
        <v>5816</v>
      </c>
      <c r="I2155" s="5">
        <v>2938</v>
      </c>
      <c r="J2155" s="5">
        <v>0.91393793264369605</v>
      </c>
      <c r="K2155" s="5">
        <v>1.3654102798694816</v>
      </c>
      <c r="L2155" s="5">
        <f t="shared" si="66"/>
        <v>1.992972901874384</v>
      </c>
      <c r="M2155" s="5">
        <f t="shared" si="67"/>
        <v>98.394970957538192</v>
      </c>
    </row>
    <row r="2156" spans="1:13" x14ac:dyDescent="0.25">
      <c r="A2156" s="5">
        <v>65</v>
      </c>
      <c r="B2156" s="5" t="s">
        <v>1004</v>
      </c>
      <c r="C2156" s="5" t="s">
        <v>1004</v>
      </c>
      <c r="E2156" s="5" t="s">
        <v>7</v>
      </c>
      <c r="F2156" s="5" t="s">
        <v>1175</v>
      </c>
      <c r="G2156" s="5">
        <v>1</v>
      </c>
      <c r="H2156" s="5">
        <v>5817</v>
      </c>
      <c r="I2156" s="5">
        <v>2939</v>
      </c>
      <c r="J2156" s="5">
        <v>0.91424904721163569</v>
      </c>
      <c r="K2156" s="5">
        <v>1.367393797019782</v>
      </c>
      <c r="L2156" s="5">
        <f t="shared" si="66"/>
        <v>1.994026405037681</v>
      </c>
      <c r="M2156" s="5">
        <f t="shared" si="67"/>
        <v>98.633945309518069</v>
      </c>
    </row>
    <row r="2157" spans="1:13" x14ac:dyDescent="0.25">
      <c r="A2157" s="5">
        <v>65</v>
      </c>
      <c r="B2157" s="5" t="s">
        <v>1004</v>
      </c>
      <c r="C2157" s="5" t="s">
        <v>1004</v>
      </c>
      <c r="E2157" s="5" t="s">
        <v>7</v>
      </c>
      <c r="F2157" s="5" t="s">
        <v>1175</v>
      </c>
      <c r="G2157" s="5">
        <v>1</v>
      </c>
      <c r="H2157" s="5">
        <v>5818</v>
      </c>
      <c r="I2157" s="5">
        <v>2940</v>
      </c>
      <c r="J2157" s="5">
        <v>0.91456016177957533</v>
      </c>
      <c r="K2157" s="5">
        <v>1.3693827086022634</v>
      </c>
      <c r="L2157" s="5">
        <f t="shared" si="66"/>
        <v>1.9950827733394854</v>
      </c>
      <c r="M2157" s="5">
        <f t="shared" si="67"/>
        <v>98.874152357443904</v>
      </c>
    </row>
    <row r="2158" spans="1:13" x14ac:dyDescent="0.25">
      <c r="A2158" s="5">
        <v>65</v>
      </c>
      <c r="B2158" s="5" t="s">
        <v>1004</v>
      </c>
      <c r="C2158" s="5" t="s">
        <v>1004</v>
      </c>
      <c r="E2158" s="5" t="s">
        <v>7</v>
      </c>
      <c r="F2158" s="5" t="s">
        <v>1175</v>
      </c>
      <c r="G2158" s="5">
        <v>1</v>
      </c>
      <c r="H2158" s="5">
        <v>5819</v>
      </c>
      <c r="I2158" s="5">
        <v>2941</v>
      </c>
      <c r="J2158" s="5">
        <v>0.91487127634751497</v>
      </c>
      <c r="K2158" s="5">
        <v>1.371377051949406</v>
      </c>
      <c r="L2158" s="5">
        <f t="shared" si="66"/>
        <v>1.9961420266081538</v>
      </c>
      <c r="M2158" s="5">
        <f t="shared" si="67"/>
        <v>99.115602801886695</v>
      </c>
    </row>
    <row r="2159" spans="1:13" x14ac:dyDescent="0.25">
      <c r="A2159" s="5">
        <v>65</v>
      </c>
      <c r="B2159" s="5" t="s">
        <v>1004</v>
      </c>
      <c r="C2159" s="5" t="s">
        <v>1004</v>
      </c>
      <c r="E2159" s="5" t="s">
        <v>7</v>
      </c>
      <c r="F2159" s="5" t="s">
        <v>1175</v>
      </c>
      <c r="G2159" s="5">
        <v>1</v>
      </c>
      <c r="H2159" s="5">
        <v>5820</v>
      </c>
      <c r="I2159" s="5">
        <v>2942</v>
      </c>
      <c r="J2159" s="5">
        <v>0.91518239091545461</v>
      </c>
      <c r="K2159" s="5">
        <v>1.3733768647869296</v>
      </c>
      <c r="L2159" s="5">
        <f t="shared" si="66"/>
        <v>1.9972041848809039</v>
      </c>
      <c r="M2159" s="5">
        <f t="shared" si="67"/>
        <v>99.358307475132506</v>
      </c>
    </row>
    <row r="2160" spans="1:13" x14ac:dyDescent="0.25">
      <c r="A2160" s="5">
        <v>65</v>
      </c>
      <c r="B2160" s="5" t="s">
        <v>1004</v>
      </c>
      <c r="C2160" s="5" t="s">
        <v>1004</v>
      </c>
      <c r="E2160" s="5" t="s">
        <v>7</v>
      </c>
      <c r="F2160" s="5" t="s">
        <v>1175</v>
      </c>
      <c r="G2160" s="5">
        <v>1</v>
      </c>
      <c r="H2160" s="5">
        <v>5821</v>
      </c>
      <c r="I2160" s="5">
        <v>2943</v>
      </c>
      <c r="J2160" s="5">
        <v>0.91549350548339425</v>
      </c>
      <c r="K2160" s="5">
        <v>1.3753821852394243</v>
      </c>
      <c r="L2160" s="5">
        <f t="shared" si="66"/>
        <v>1.9982692684068051</v>
      </c>
      <c r="M2160" s="5">
        <f t="shared" si="67"/>
        <v>99.602277343290226</v>
      </c>
    </row>
    <row r="2161" spans="1:13" x14ac:dyDescent="0.25">
      <c r="A2161" s="5">
        <v>65</v>
      </c>
      <c r="B2161" s="5" t="s">
        <v>1004</v>
      </c>
      <c r="C2161" s="5" t="s">
        <v>1004</v>
      </c>
      <c r="E2161" s="5" t="s">
        <v>7</v>
      </c>
      <c r="F2161" s="5" t="s">
        <v>1175</v>
      </c>
      <c r="G2161" s="5">
        <v>1</v>
      </c>
      <c r="H2161" s="5">
        <v>5822</v>
      </c>
      <c r="I2161" s="5">
        <v>2944</v>
      </c>
      <c r="J2161" s="5">
        <v>0.9158046200513339</v>
      </c>
      <c r="K2161" s="5">
        <v>1.3773930518360511</v>
      </c>
      <c r="L2161" s="5">
        <f t="shared" si="66"/>
        <v>1.9993372976498058</v>
      </c>
      <c r="M2161" s="5">
        <f t="shared" si="67"/>
        <v>99.847523508437448</v>
      </c>
    </row>
    <row r="2162" spans="1:13" x14ac:dyDescent="0.25">
      <c r="A2162" s="5">
        <v>65</v>
      </c>
      <c r="B2162" s="5" t="s">
        <v>1004</v>
      </c>
      <c r="C2162" s="5" t="s">
        <v>1004</v>
      </c>
      <c r="E2162" s="5" t="s">
        <v>7</v>
      </c>
      <c r="F2162" s="5" t="s">
        <v>1175</v>
      </c>
      <c r="G2162" s="5">
        <v>1</v>
      </c>
      <c r="H2162" s="5">
        <v>5823</v>
      </c>
      <c r="I2162" s="5">
        <v>2945</v>
      </c>
      <c r="J2162" s="5">
        <v>0.91611573461927354</v>
      </c>
      <c r="K2162" s="5">
        <v>1.37940950351638</v>
      </c>
      <c r="L2162" s="5">
        <f t="shared" si="66"/>
        <v>2.0004082932918354</v>
      </c>
      <c r="M2162" s="5">
        <f t="shared" si="67"/>
        <v>100.09405721081238</v>
      </c>
    </row>
    <row r="2163" spans="1:13" x14ac:dyDescent="0.25">
      <c r="A2163" s="5">
        <v>65</v>
      </c>
      <c r="B2163" s="5" t="s">
        <v>1004</v>
      </c>
      <c r="C2163" s="5" t="s">
        <v>1004</v>
      </c>
      <c r="E2163" s="5" t="s">
        <v>7</v>
      </c>
      <c r="F2163" s="5" t="s">
        <v>1175</v>
      </c>
      <c r="G2163" s="5">
        <v>1</v>
      </c>
      <c r="H2163" s="5">
        <v>5824</v>
      </c>
      <c r="I2163" s="5">
        <v>2946</v>
      </c>
      <c r="J2163" s="5">
        <v>0.91642684918721318</v>
      </c>
      <c r="K2163" s="5">
        <v>1.3814315796363053</v>
      </c>
      <c r="L2163" s="5">
        <f t="shared" si="66"/>
        <v>2.0014822762359437</v>
      </c>
      <c r="M2163" s="5">
        <f t="shared" si="67"/>
        <v>100.34188983104623</v>
      </c>
    </row>
    <row r="2164" spans="1:13" x14ac:dyDescent="0.25">
      <c r="A2164" s="5">
        <v>65</v>
      </c>
      <c r="B2164" s="5" t="s">
        <v>1004</v>
      </c>
      <c r="C2164" s="5" t="s">
        <v>1004</v>
      </c>
      <c r="E2164" s="5" t="s">
        <v>7</v>
      </c>
      <c r="F2164" s="5" t="s">
        <v>1175</v>
      </c>
      <c r="G2164" s="5">
        <v>1</v>
      </c>
      <c r="H2164" s="5">
        <v>5825</v>
      </c>
      <c r="I2164" s="5">
        <v>2947</v>
      </c>
      <c r="J2164" s="5">
        <v>0.91673796375515282</v>
      </c>
      <c r="K2164" s="5">
        <v>1.3834593199740937</v>
      </c>
      <c r="L2164" s="5">
        <f t="shared" si="66"/>
        <v>2.0025592676095156</v>
      </c>
      <c r="M2164" s="5">
        <f t="shared" si="67"/>
        <v>100.59103289244305</v>
      </c>
    </row>
    <row r="2165" spans="1:13" x14ac:dyDescent="0.25">
      <c r="A2165" s="5">
        <v>65</v>
      </c>
      <c r="B2165" s="5" t="s">
        <v>1004</v>
      </c>
      <c r="C2165" s="5" t="s">
        <v>1004</v>
      </c>
      <c r="E2165" s="5" t="s">
        <v>7</v>
      </c>
      <c r="F2165" s="5" t="s">
        <v>1175</v>
      </c>
      <c r="G2165" s="5">
        <v>1</v>
      </c>
      <c r="H2165" s="5">
        <v>5826</v>
      </c>
      <c r="I2165" s="5">
        <v>2948</v>
      </c>
      <c r="J2165" s="5">
        <v>0.91704907832309246</v>
      </c>
      <c r="K2165" s="5">
        <v>1.3854927647365169</v>
      </c>
      <c r="L2165" s="5">
        <f t="shared" si="66"/>
        <v>2.0036392887675269</v>
      </c>
      <c r="M2165" s="5">
        <f t="shared" si="67"/>
        <v>100.84149806330166</v>
      </c>
    </row>
    <row r="2166" spans="1:13" x14ac:dyDescent="0.25">
      <c r="A2166" s="5">
        <v>65</v>
      </c>
      <c r="B2166" s="5" t="s">
        <v>1004</v>
      </c>
      <c r="C2166" s="5" t="s">
        <v>1004</v>
      </c>
      <c r="E2166" s="5" t="s">
        <v>7</v>
      </c>
      <c r="F2166" s="5" t="s">
        <v>1175</v>
      </c>
      <c r="G2166" s="5">
        <v>1</v>
      </c>
      <c r="H2166" s="5">
        <v>5827</v>
      </c>
      <c r="I2166" s="5">
        <v>2949</v>
      </c>
      <c r="J2166" s="5">
        <v>0.9173601928910321</v>
      </c>
      <c r="K2166" s="5">
        <v>1.3875319545651252</v>
      </c>
      <c r="L2166" s="5">
        <f t="shared" si="66"/>
        <v>2.0047223612958769</v>
      </c>
      <c r="M2166" s="5">
        <f t="shared" si="67"/>
        <v>101.09329715928827</v>
      </c>
    </row>
    <row r="2167" spans="1:13" x14ac:dyDescent="0.25">
      <c r="A2167" s="5">
        <v>65</v>
      </c>
      <c r="B2167" s="5" t="s">
        <v>1004</v>
      </c>
      <c r="C2167" s="5" t="s">
        <v>1004</v>
      </c>
      <c r="E2167" s="5" t="s">
        <v>7</v>
      </c>
      <c r="F2167" s="5" t="s">
        <v>1175</v>
      </c>
      <c r="G2167" s="5">
        <v>1</v>
      </c>
      <c r="H2167" s="5">
        <v>5828</v>
      </c>
      <c r="I2167" s="5">
        <v>2950</v>
      </c>
      <c r="J2167" s="5">
        <v>0.91767130745897174</v>
      </c>
      <c r="K2167" s="5">
        <v>1.38957693054261</v>
      </c>
      <c r="L2167" s="5">
        <f t="shared" si="66"/>
        <v>2.0058085070147689</v>
      </c>
      <c r="M2167" s="5">
        <f t="shared" si="67"/>
        <v>101.34644214585313</v>
      </c>
    </row>
    <row r="2168" spans="1:13" x14ac:dyDescent="0.25">
      <c r="A2168" s="5">
        <v>65</v>
      </c>
      <c r="B2168" s="5" t="s">
        <v>1004</v>
      </c>
      <c r="C2168" s="5" t="s">
        <v>1004</v>
      </c>
      <c r="E2168" s="5" t="s">
        <v>7</v>
      </c>
      <c r="F2168" s="5" t="s">
        <v>1175</v>
      </c>
      <c r="G2168" s="5">
        <v>1</v>
      </c>
      <c r="H2168" s="5">
        <v>5829</v>
      </c>
      <c r="I2168" s="5">
        <v>2951</v>
      </c>
      <c r="J2168" s="5">
        <v>0.91798242202691138</v>
      </c>
      <c r="K2168" s="5">
        <v>1.3916277341993073</v>
      </c>
      <c r="L2168" s="5">
        <f t="shared" si="66"/>
        <v>2.0068977479821606</v>
      </c>
      <c r="M2168" s="5">
        <f t="shared" si="67"/>
        <v>101.60094514069867</v>
      </c>
    </row>
    <row r="2169" spans="1:13" x14ac:dyDescent="0.25">
      <c r="A2169" s="5">
        <v>65</v>
      </c>
      <c r="B2169" s="5" t="s">
        <v>1004</v>
      </c>
      <c r="C2169" s="5" t="s">
        <v>1004</v>
      </c>
      <c r="E2169" s="5" t="s">
        <v>7</v>
      </c>
      <c r="F2169" s="5" t="s">
        <v>1175</v>
      </c>
      <c r="G2169" s="5">
        <v>1</v>
      </c>
      <c r="H2169" s="5">
        <v>5830</v>
      </c>
      <c r="I2169" s="5">
        <v>2952</v>
      </c>
      <c r="J2169" s="5">
        <v>0.91829353659485102</v>
      </c>
      <c r="K2169" s="5">
        <v>1.3936844075197996</v>
      </c>
      <c r="L2169" s="5">
        <f t="shared" si="66"/>
        <v>2.0079901064972758</v>
      </c>
      <c r="M2169" s="5">
        <f t="shared" si="67"/>
        <v>101.85681841629605</v>
      </c>
    </row>
    <row r="2170" spans="1:13" x14ac:dyDescent="0.25">
      <c r="A2170" s="5">
        <v>65</v>
      </c>
      <c r="B2170" s="5" t="s">
        <v>1004</v>
      </c>
      <c r="C2170" s="5" t="s">
        <v>1004</v>
      </c>
      <c r="E2170" s="5" t="s">
        <v>7</v>
      </c>
      <c r="F2170" s="5" t="s">
        <v>1175</v>
      </c>
      <c r="G2170" s="5">
        <v>1</v>
      </c>
      <c r="H2170" s="5">
        <v>5831</v>
      </c>
      <c r="I2170" s="5">
        <v>2953</v>
      </c>
      <c r="J2170" s="5">
        <v>0.91860465116279066</v>
      </c>
      <c r="K2170" s="5">
        <v>1.3957469929496673</v>
      </c>
      <c r="L2170" s="5">
        <f t="shared" si="66"/>
        <v>2.0090856051041857</v>
      </c>
      <c r="M2170" s="5">
        <f t="shared" si="67"/>
        <v>102.11407440245489</v>
      </c>
    </row>
    <row r="2171" spans="1:13" x14ac:dyDescent="0.25">
      <c r="A2171" s="5">
        <v>65</v>
      </c>
      <c r="B2171" s="5" t="s">
        <v>1004</v>
      </c>
      <c r="C2171" s="5" t="s">
        <v>1004</v>
      </c>
      <c r="E2171" s="5" t="s">
        <v>7</v>
      </c>
      <c r="F2171" s="5" t="s">
        <v>1175</v>
      </c>
      <c r="G2171" s="5">
        <v>1</v>
      </c>
      <c r="H2171" s="5">
        <v>5832</v>
      </c>
      <c r="I2171" s="5">
        <v>2954</v>
      </c>
      <c r="J2171" s="5">
        <v>0.91891576573073031</v>
      </c>
      <c r="K2171" s="5">
        <v>1.3978155334023392</v>
      </c>
      <c r="L2171" s="5">
        <f t="shared" si="66"/>
        <v>2.0101842665954504</v>
      </c>
      <c r="M2171" s="5">
        <f t="shared" si="67"/>
        <v>102.37272568894377</v>
      </c>
    </row>
    <row r="2172" spans="1:13" x14ac:dyDescent="0.25">
      <c r="A2172" s="5">
        <v>65</v>
      </c>
      <c r="B2172" s="5" t="s">
        <v>1004</v>
      </c>
      <c r="C2172" s="5" t="s">
        <v>1004</v>
      </c>
      <c r="E2172" s="5" t="s">
        <v>7</v>
      </c>
      <c r="F2172" s="5" t="s">
        <v>1175</v>
      </c>
      <c r="G2172" s="5">
        <v>1</v>
      </c>
      <c r="H2172" s="5">
        <v>5833</v>
      </c>
      <c r="I2172" s="5">
        <v>2955</v>
      </c>
      <c r="J2172" s="5">
        <v>0.91922688029866995</v>
      </c>
      <c r="K2172" s="5">
        <v>1.399890072266091</v>
      </c>
      <c r="L2172" s="5">
        <f t="shared" si="66"/>
        <v>2.0112861140158338</v>
      </c>
      <c r="M2172" s="5">
        <f t="shared" si="67"/>
        <v>102.63278502816493</v>
      </c>
    </row>
    <row r="2173" spans="1:13" x14ac:dyDescent="0.25">
      <c r="A2173" s="5">
        <v>65</v>
      </c>
      <c r="B2173" s="5" t="s">
        <v>1004</v>
      </c>
      <c r="C2173" s="5" t="s">
        <v>1004</v>
      </c>
      <c r="E2173" s="5" t="s">
        <v>7</v>
      </c>
      <c r="F2173" s="5" t="s">
        <v>1175</v>
      </c>
      <c r="G2173" s="5">
        <v>1</v>
      </c>
      <c r="H2173" s="5">
        <v>5834</v>
      </c>
      <c r="I2173" s="5">
        <v>2956</v>
      </c>
      <c r="J2173" s="5">
        <v>0.91953799486660959</v>
      </c>
      <c r="K2173" s="5">
        <v>1.4019706534111687</v>
      </c>
      <c r="L2173" s="5">
        <f t="shared" si="66"/>
        <v>2.0123911706660897</v>
      </c>
      <c r="M2173" s="5">
        <f t="shared" si="67"/>
        <v>102.89426533788557</v>
      </c>
    </row>
    <row r="2174" spans="1:13" x14ac:dyDescent="0.25">
      <c r="A2174" s="5">
        <v>65</v>
      </c>
      <c r="B2174" s="5" t="s">
        <v>1004</v>
      </c>
      <c r="C2174" s="5" t="s">
        <v>1004</v>
      </c>
      <c r="E2174" s="5" t="s">
        <v>7</v>
      </c>
      <c r="F2174" s="5" t="s">
        <v>1175</v>
      </c>
      <c r="G2174" s="5">
        <v>1</v>
      </c>
      <c r="H2174" s="5">
        <v>5835</v>
      </c>
      <c r="I2174" s="5">
        <v>2957</v>
      </c>
      <c r="J2174" s="5">
        <v>0.91984910943454923</v>
      </c>
      <c r="K2174" s="5">
        <v>1.4040573211970484</v>
      </c>
      <c r="L2174" s="5">
        <f t="shared" si="66"/>
        <v>2.0134994601068144</v>
      </c>
      <c r="M2174" s="5">
        <f t="shared" si="67"/>
        <v>103.15717970402339</v>
      </c>
    </row>
    <row r="2175" spans="1:13" x14ac:dyDescent="0.25">
      <c r="A2175" s="5">
        <v>65</v>
      </c>
      <c r="B2175" s="5" t="s">
        <v>1004</v>
      </c>
      <c r="C2175" s="5" t="s">
        <v>1004</v>
      </c>
      <c r="E2175" s="5" t="s">
        <v>7</v>
      </c>
      <c r="F2175" s="5" t="s">
        <v>1175</v>
      </c>
      <c r="G2175" s="5">
        <v>1</v>
      </c>
      <c r="H2175" s="5">
        <v>5836</v>
      </c>
      <c r="I2175" s="5">
        <v>2958</v>
      </c>
      <c r="J2175" s="5">
        <v>0.92016022400248887</v>
      </c>
      <c r="K2175" s="5">
        <v>1.406150120479833</v>
      </c>
      <c r="L2175" s="5">
        <f t="shared" si="66"/>
        <v>2.0146110061623781</v>
      </c>
      <c r="M2175" s="5">
        <f t="shared" si="67"/>
        <v>103.42154138349235</v>
      </c>
    </row>
    <row r="2176" spans="1:13" x14ac:dyDescent="0.25">
      <c r="A2176" s="5">
        <v>65</v>
      </c>
      <c r="B2176" s="5" t="s">
        <v>1004</v>
      </c>
      <c r="C2176" s="5" t="s">
        <v>1004</v>
      </c>
      <c r="E2176" s="5" t="s">
        <v>7</v>
      </c>
      <c r="F2176" s="5" t="s">
        <v>1175</v>
      </c>
      <c r="G2176" s="5">
        <v>1</v>
      </c>
      <c r="H2176" s="5">
        <v>5837</v>
      </c>
      <c r="I2176" s="5">
        <v>2959</v>
      </c>
      <c r="J2176" s="5">
        <v>0.92047133857042851</v>
      </c>
      <c r="K2176" s="5">
        <v>1.4082490966197905</v>
      </c>
      <c r="L2176" s="5">
        <f t="shared" si="66"/>
        <v>2.0157258329249275</v>
      </c>
      <c r="M2176" s="5">
        <f t="shared" si="67"/>
        <v>103.68736380710585</v>
      </c>
    </row>
    <row r="2177" spans="1:13" x14ac:dyDescent="0.25">
      <c r="A2177" s="5">
        <v>65</v>
      </c>
      <c r="B2177" s="5" t="s">
        <v>1004</v>
      </c>
      <c r="C2177" s="5" t="s">
        <v>1004</v>
      </c>
      <c r="E2177" s="5" t="s">
        <v>7</v>
      </c>
      <c r="F2177" s="5" t="s">
        <v>1175</v>
      </c>
      <c r="G2177" s="5">
        <v>1</v>
      </c>
      <c r="H2177" s="5">
        <v>5838</v>
      </c>
      <c r="I2177" s="5">
        <v>2960</v>
      </c>
      <c r="J2177" s="5">
        <v>0.92078245313836815</v>
      </c>
      <c r="K2177" s="5">
        <v>1.4103542954890367</v>
      </c>
      <c r="L2177" s="5">
        <f t="shared" si="66"/>
        <v>2.0168439647584657</v>
      </c>
      <c r="M2177" s="5">
        <f t="shared" si="67"/>
        <v>103.95466058254131</v>
      </c>
    </row>
    <row r="2178" spans="1:13" x14ac:dyDescent="0.25">
      <c r="A2178" s="5">
        <v>65</v>
      </c>
      <c r="B2178" s="5" t="s">
        <v>1004</v>
      </c>
      <c r="C2178" s="5" t="s">
        <v>1004</v>
      </c>
      <c r="E2178" s="5" t="s">
        <v>7</v>
      </c>
      <c r="F2178" s="5" t="s">
        <v>1175</v>
      </c>
      <c r="G2178" s="5">
        <v>1</v>
      </c>
      <c r="H2178" s="5">
        <v>5839</v>
      </c>
      <c r="I2178" s="5">
        <v>2961</v>
      </c>
      <c r="J2178" s="5">
        <v>0.9210935677063079</v>
      </c>
      <c r="K2178" s="5">
        <v>1.4124657634793718</v>
      </c>
      <c r="L2178" s="5">
        <f t="shared" si="66"/>
        <v>2.0179654263030167</v>
      </c>
      <c r="M2178" s="5">
        <f t="shared" si="67"/>
        <v>104.22344549736873</v>
      </c>
    </row>
    <row r="2179" spans="1:13" x14ac:dyDescent="0.25">
      <c r="A2179" s="5">
        <v>65</v>
      </c>
      <c r="B2179" s="5" t="s">
        <v>1004</v>
      </c>
      <c r="C2179" s="5" t="s">
        <v>1004</v>
      </c>
      <c r="E2179" s="5" t="s">
        <v>7</v>
      </c>
      <c r="F2179" s="5" t="s">
        <v>1175</v>
      </c>
      <c r="G2179" s="5">
        <v>1</v>
      </c>
      <c r="H2179" s="5">
        <v>5840</v>
      </c>
      <c r="I2179" s="5">
        <v>2962</v>
      </c>
      <c r="J2179" s="5">
        <v>0.92140468227424754</v>
      </c>
      <c r="K2179" s="5">
        <v>1.4145835475102526</v>
      </c>
      <c r="L2179" s="5">
        <f t="shared" si="66"/>
        <v>2.0190902424788559</v>
      </c>
      <c r="M2179" s="5">
        <f t="shared" si="67"/>
        <v>104.49373252213941</v>
      </c>
    </row>
    <row r="2180" spans="1:13" x14ac:dyDescent="0.25">
      <c r="A2180" s="5">
        <v>65</v>
      </c>
      <c r="B2180" s="5" t="s">
        <v>1004</v>
      </c>
      <c r="C2180" s="5" t="s">
        <v>1004</v>
      </c>
      <c r="E2180" s="5" t="s">
        <v>7</v>
      </c>
      <c r="F2180" s="5" t="s">
        <v>1175</v>
      </c>
      <c r="G2180" s="5">
        <v>1</v>
      </c>
      <c r="H2180" s="5">
        <v>5841</v>
      </c>
      <c r="I2180" s="5">
        <v>2963</v>
      </c>
      <c r="J2180" s="5">
        <v>0.92171579684218718</v>
      </c>
      <c r="K2180" s="5">
        <v>1.4167076950369371</v>
      </c>
      <c r="L2180" s="5">
        <f t="shared" si="66"/>
        <v>2.0202184384908408</v>
      </c>
      <c r="M2180" s="5">
        <f t="shared" si="67"/>
        <v>104.76553581354452</v>
      </c>
    </row>
    <row r="2181" spans="1:13" x14ac:dyDescent="0.25">
      <c r="A2181" s="5">
        <v>65</v>
      </c>
      <c r="B2181" s="5" t="s">
        <v>1004</v>
      </c>
      <c r="C2181" s="5" t="s">
        <v>1004</v>
      </c>
      <c r="E2181" s="5" t="s">
        <v>7</v>
      </c>
      <c r="F2181" s="5" t="s">
        <v>1175</v>
      </c>
      <c r="G2181" s="5">
        <v>1</v>
      </c>
      <c r="H2181" s="5">
        <v>5844</v>
      </c>
      <c r="I2181" s="5">
        <v>2964</v>
      </c>
      <c r="J2181" s="5">
        <v>0.92202691141012683</v>
      </c>
      <c r="K2181" s="5">
        <v>1.4188382540587852</v>
      </c>
      <c r="L2181" s="5">
        <f t="shared" ref="L2181:L2244" si="68">$O$5+$O$6*K2181</f>
        <v>2.0213500398328144</v>
      </c>
      <c r="M2181" s="5">
        <f t="shared" ref="M2181:M2244" si="69">10^L2181</f>
        <v>105.03886971763805</v>
      </c>
    </row>
    <row r="2182" spans="1:13" x14ac:dyDescent="0.25">
      <c r="A2182" s="5">
        <v>65</v>
      </c>
      <c r="B2182" s="5" t="s">
        <v>1004</v>
      </c>
      <c r="C2182" s="5" t="s">
        <v>1004</v>
      </c>
      <c r="E2182" s="5" t="s">
        <v>7</v>
      </c>
      <c r="F2182" s="5" t="s">
        <v>1175</v>
      </c>
      <c r="G2182" s="5">
        <v>1</v>
      </c>
      <c r="H2182" s="5">
        <v>5845</v>
      </c>
      <c r="I2182" s="5">
        <v>2965</v>
      </c>
      <c r="J2182" s="5">
        <v>0.92233802597806647</v>
      </c>
      <c r="K2182" s="5">
        <v>1.4209752731277026</v>
      </c>
      <c r="L2182" s="5">
        <f t="shared" si="68"/>
        <v>2.0224850722920951</v>
      </c>
      <c r="M2182" s="5">
        <f t="shared" si="69"/>
        <v>105.31374877312872</v>
      </c>
    </row>
    <row r="2183" spans="1:13" x14ac:dyDescent="0.25">
      <c r="A2183" s="5">
        <v>65</v>
      </c>
      <c r="B2183" s="5" t="s">
        <v>1004</v>
      </c>
      <c r="C2183" s="5" t="s">
        <v>1004</v>
      </c>
      <c r="E2183" s="5" t="s">
        <v>7</v>
      </c>
      <c r="F2183" s="5" t="s">
        <v>1175</v>
      </c>
      <c r="G2183" s="5">
        <v>1</v>
      </c>
      <c r="H2183" s="5">
        <v>5846</v>
      </c>
      <c r="I2183" s="5">
        <v>2966</v>
      </c>
      <c r="J2183" s="5">
        <v>0.92264914054600611</v>
      </c>
      <c r="K2183" s="5">
        <v>1.4231188013567797</v>
      </c>
      <c r="L2183" s="5">
        <f t="shared" si="68"/>
        <v>2.0236235619540612</v>
      </c>
      <c r="M2183" s="5">
        <f t="shared" si="69"/>
        <v>105.59018771474398</v>
      </c>
    </row>
    <row r="2184" spans="1:13" x14ac:dyDescent="0.25">
      <c r="A2184" s="5">
        <v>65</v>
      </c>
      <c r="B2184" s="5" t="s">
        <v>1004</v>
      </c>
      <c r="C2184" s="5" t="s">
        <v>1004</v>
      </c>
      <c r="E2184" s="5" t="s">
        <v>7</v>
      </c>
      <c r="F2184" s="5" t="s">
        <v>1175</v>
      </c>
      <c r="G2184" s="5">
        <v>1</v>
      </c>
      <c r="H2184" s="5">
        <v>5847</v>
      </c>
      <c r="I2184" s="5">
        <v>2967</v>
      </c>
      <c r="J2184" s="5">
        <v>0.92296025511394575</v>
      </c>
      <c r="K2184" s="5">
        <v>1.4252688884290747</v>
      </c>
      <c r="L2184" s="5">
        <f t="shared" si="68"/>
        <v>2.0247655352068179</v>
      </c>
      <c r="M2184" s="5">
        <f t="shared" si="69"/>
        <v>105.86820147666465</v>
      </c>
    </row>
    <row r="2185" spans="1:13" x14ac:dyDescent="0.25">
      <c r="A2185" s="5">
        <v>65</v>
      </c>
      <c r="B2185" s="5" t="s">
        <v>1004</v>
      </c>
      <c r="C2185" s="5" t="s">
        <v>1004</v>
      </c>
      <c r="E2185" s="5" t="s">
        <v>7</v>
      </c>
      <c r="F2185" s="5" t="s">
        <v>1175</v>
      </c>
      <c r="G2185" s="5">
        <v>1</v>
      </c>
      <c r="H2185" s="5">
        <v>5848</v>
      </c>
      <c r="I2185" s="5">
        <v>2968</v>
      </c>
      <c r="J2185" s="5">
        <v>0.92327136968188539</v>
      </c>
      <c r="K2185" s="5">
        <v>1.4274255846065906</v>
      </c>
      <c r="L2185" s="5">
        <f t="shared" si="68"/>
        <v>2.0259110187459641</v>
      </c>
      <c r="M2185" s="5">
        <f t="shared" si="69"/>
        <v>106.14780519603558</v>
      </c>
    </row>
    <row r="2186" spans="1:13" x14ac:dyDescent="0.25">
      <c r="A2186" s="5">
        <v>65</v>
      </c>
      <c r="B2186" s="5" t="s">
        <v>1004</v>
      </c>
      <c r="C2186" s="5" t="s">
        <v>1004</v>
      </c>
      <c r="E2186" s="5" t="s">
        <v>7</v>
      </c>
      <c r="F2186" s="5" t="s">
        <v>1175</v>
      </c>
      <c r="G2186" s="5">
        <v>1</v>
      </c>
      <c r="H2186" s="5">
        <v>5849</v>
      </c>
      <c r="I2186" s="5">
        <v>2969</v>
      </c>
      <c r="J2186" s="5">
        <v>0.92358248424982503</v>
      </c>
      <c r="K2186" s="5">
        <v>1.4295889407394164</v>
      </c>
      <c r="L2186" s="5">
        <f t="shared" si="68"/>
        <v>2.0270600395794496</v>
      </c>
      <c r="M2186" s="5">
        <f t="shared" si="69"/>
        <v>106.42901421655108</v>
      </c>
    </row>
    <row r="2187" spans="1:13" x14ac:dyDescent="0.25">
      <c r="A2187" s="5">
        <v>65</v>
      </c>
      <c r="B2187" s="5" t="s">
        <v>1004</v>
      </c>
      <c r="C2187" s="5" t="s">
        <v>1004</v>
      </c>
      <c r="E2187" s="5" t="s">
        <v>7</v>
      </c>
      <c r="F2187" s="5" t="s">
        <v>1175</v>
      </c>
      <c r="G2187" s="5">
        <v>1</v>
      </c>
      <c r="H2187" s="5">
        <v>5850</v>
      </c>
      <c r="I2187" s="5">
        <v>2970</v>
      </c>
      <c r="J2187" s="5">
        <v>0.92389359881776467</v>
      </c>
      <c r="K2187" s="5">
        <v>1.4317590082750584</v>
      </c>
      <c r="L2187" s="5">
        <f t="shared" si="68"/>
        <v>2.0282126250325274</v>
      </c>
      <c r="M2187" s="5">
        <f t="shared" si="69"/>
        <v>106.71184409211867</v>
      </c>
    </row>
    <row r="2188" spans="1:13" x14ac:dyDescent="0.25">
      <c r="A2188" s="5">
        <v>65</v>
      </c>
      <c r="B2188" s="5" t="s">
        <v>1004</v>
      </c>
      <c r="C2188" s="5" t="s">
        <v>1004</v>
      </c>
      <c r="E2188" s="5" t="s">
        <v>7</v>
      </c>
      <c r="F2188" s="5" t="s">
        <v>1175</v>
      </c>
      <c r="G2188" s="5">
        <v>1</v>
      </c>
      <c r="H2188" s="5">
        <v>5851</v>
      </c>
      <c r="I2188" s="5">
        <v>2971</v>
      </c>
      <c r="J2188" s="5">
        <v>0.92420471338570431</v>
      </c>
      <c r="K2188" s="5">
        <v>1.4339358392679569</v>
      </c>
      <c r="L2188" s="5">
        <f t="shared" si="68"/>
        <v>2.029368802752813</v>
      </c>
      <c r="M2188" s="5">
        <f t="shared" si="69"/>
        <v>106.99631059060449</v>
      </c>
    </row>
    <row r="2189" spans="1:13" x14ac:dyDescent="0.25">
      <c r="A2189" s="5">
        <v>65</v>
      </c>
      <c r="B2189" s="5" t="s">
        <v>1004</v>
      </c>
      <c r="C2189" s="5" t="s">
        <v>1004</v>
      </c>
      <c r="E2189" s="5" t="s">
        <v>7</v>
      </c>
      <c r="F2189" s="5" t="s">
        <v>1175</v>
      </c>
      <c r="G2189" s="5">
        <v>1</v>
      </c>
      <c r="H2189" s="5">
        <v>5852</v>
      </c>
      <c r="I2189" s="5">
        <v>2972</v>
      </c>
      <c r="J2189" s="5">
        <v>0.92451582795364395</v>
      </c>
      <c r="K2189" s="5">
        <v>1.4361194863891917</v>
      </c>
      <c r="L2189" s="5">
        <f t="shared" si="68"/>
        <v>2.0305286007154355</v>
      </c>
      <c r="M2189" s="5">
        <f t="shared" si="69"/>
        <v>107.28242969765844</v>
      </c>
    </row>
    <row r="2190" spans="1:13" x14ac:dyDescent="0.25">
      <c r="A2190" s="5">
        <v>65</v>
      </c>
      <c r="B2190" s="5" t="s">
        <v>1004</v>
      </c>
      <c r="C2190" s="5" t="s">
        <v>1004</v>
      </c>
      <c r="E2190" s="5" t="s">
        <v>7</v>
      </c>
      <c r="F2190" s="5" t="s">
        <v>1175</v>
      </c>
      <c r="G2190" s="5">
        <v>1</v>
      </c>
      <c r="H2190" s="5">
        <v>5853</v>
      </c>
      <c r="I2190" s="5">
        <v>2973</v>
      </c>
      <c r="J2190" s="5">
        <v>0.92482694252158359</v>
      </c>
      <c r="K2190" s="5">
        <v>1.4383100029363871</v>
      </c>
      <c r="L2190" s="5">
        <f t="shared" si="68"/>
        <v>2.0316920472283009</v>
      </c>
      <c r="M2190" s="5">
        <f t="shared" si="69"/>
        <v>107.57021762062584</v>
      </c>
    </row>
    <row r="2191" spans="1:13" x14ac:dyDescent="0.25">
      <c r="A2191" s="5">
        <v>65</v>
      </c>
      <c r="B2191" s="5" t="s">
        <v>1002</v>
      </c>
      <c r="C2191" s="5" t="s">
        <v>1002</v>
      </c>
      <c r="E2191" s="5" t="s">
        <v>7</v>
      </c>
      <c r="F2191" s="5" t="s">
        <v>1175</v>
      </c>
      <c r="G2191" s="5">
        <v>1</v>
      </c>
      <c r="H2191" s="5">
        <v>5862</v>
      </c>
      <c r="I2191" s="5">
        <v>2974</v>
      </c>
      <c r="J2191" s="5">
        <v>0.92513805708952324</v>
      </c>
      <c r="K2191" s="5">
        <v>1.4405074428438218</v>
      </c>
      <c r="L2191" s="5">
        <f t="shared" si="68"/>
        <v>2.032859170937459</v>
      </c>
      <c r="M2191" s="5">
        <f t="shared" si="69"/>
        <v>107.85969079254527</v>
      </c>
    </row>
    <row r="2192" spans="1:13" x14ac:dyDescent="0.25">
      <c r="A2192" s="5">
        <v>65</v>
      </c>
      <c r="B2192" s="5" t="s">
        <v>1002</v>
      </c>
      <c r="C2192" s="5" t="s">
        <v>1002</v>
      </c>
      <c r="E2192" s="5" t="s">
        <v>7</v>
      </c>
      <c r="F2192" s="5" t="s">
        <v>1175</v>
      </c>
      <c r="G2192" s="5">
        <v>1</v>
      </c>
      <c r="H2192" s="5">
        <v>5863</v>
      </c>
      <c r="I2192" s="5">
        <v>2975</v>
      </c>
      <c r="J2192" s="5">
        <v>0.92544917165746288</v>
      </c>
      <c r="K2192" s="5">
        <v>1.4427118606927283</v>
      </c>
      <c r="L2192" s="5">
        <f t="shared" si="68"/>
        <v>2.0340300008325771</v>
      </c>
      <c r="M2192" s="5">
        <f t="shared" si="69"/>
        <v>108.15086587623394</v>
      </c>
    </row>
    <row r="2193" spans="1:13" x14ac:dyDescent="0.25">
      <c r="A2193" s="5">
        <v>65</v>
      </c>
      <c r="B2193" s="5" t="s">
        <v>1002</v>
      </c>
      <c r="C2193" s="5" t="s">
        <v>1002</v>
      </c>
      <c r="E2193" s="5" t="s">
        <v>7</v>
      </c>
      <c r="F2193" s="5" t="s">
        <v>1175</v>
      </c>
      <c r="G2193" s="5">
        <v>1</v>
      </c>
      <c r="H2193" s="5">
        <v>5864</v>
      </c>
      <c r="I2193" s="5">
        <v>2976</v>
      </c>
      <c r="J2193" s="5">
        <v>0.92576028622540252</v>
      </c>
      <c r="K2193" s="5">
        <v>1.4449233117218236</v>
      </c>
      <c r="L2193" s="5">
        <f t="shared" si="68"/>
        <v>2.0352045662525313</v>
      </c>
      <c r="M2193" s="5">
        <f t="shared" si="69"/>
        <v>108.44375976846671</v>
      </c>
    </row>
    <row r="2194" spans="1:13" x14ac:dyDescent="0.25">
      <c r="A2194" s="5">
        <v>65</v>
      </c>
      <c r="B2194" s="5" t="s">
        <v>1002</v>
      </c>
      <c r="C2194" s="5" t="s">
        <v>1002</v>
      </c>
      <c r="E2194" s="5" t="s">
        <v>7</v>
      </c>
      <c r="F2194" s="5" t="s">
        <v>1175</v>
      </c>
      <c r="G2194" s="5">
        <v>1</v>
      </c>
      <c r="H2194" s="5">
        <v>5865</v>
      </c>
      <c r="I2194" s="5">
        <v>2977</v>
      </c>
      <c r="J2194" s="5">
        <v>0.92607140079334216</v>
      </c>
      <c r="K2194" s="5">
        <v>1.4471418518380479</v>
      </c>
      <c r="L2194" s="5">
        <f t="shared" si="68"/>
        <v>2.0363828968911095</v>
      </c>
      <c r="M2194" s="5">
        <f t="shared" si="69"/>
        <v>108.73838960424702</v>
      </c>
    </row>
    <row r="2195" spans="1:13" x14ac:dyDescent="0.25">
      <c r="A2195" s="5">
        <v>65</v>
      </c>
      <c r="B2195" s="5" t="s">
        <v>1002</v>
      </c>
      <c r="C2195" s="5" t="s">
        <v>1002</v>
      </c>
      <c r="E2195" s="5" t="s">
        <v>7</v>
      </c>
      <c r="F2195" s="5" t="s">
        <v>1175</v>
      </c>
      <c r="G2195" s="5">
        <v>1</v>
      </c>
      <c r="H2195" s="5">
        <v>5866</v>
      </c>
      <c r="I2195" s="5">
        <v>2978</v>
      </c>
      <c r="J2195" s="5">
        <v>0.9263825153612818</v>
      </c>
      <c r="K2195" s="5">
        <v>1.4493675376275195</v>
      </c>
      <c r="L2195" s="5">
        <f t="shared" si="68"/>
        <v>2.0375650228028306</v>
      </c>
      <c r="M2195" s="5">
        <f t="shared" si="69"/>
        <v>109.03477276117427</v>
      </c>
    </row>
    <row r="2196" spans="1:13" x14ac:dyDescent="0.25">
      <c r="A2196" s="5">
        <v>65</v>
      </c>
      <c r="B2196" s="5" t="s">
        <v>1002</v>
      </c>
      <c r="C2196" s="5" t="s">
        <v>1002</v>
      </c>
      <c r="E2196" s="5" t="s">
        <v>7</v>
      </c>
      <c r="F2196" s="5" t="s">
        <v>1175</v>
      </c>
      <c r="G2196" s="5">
        <v>1</v>
      </c>
      <c r="H2196" s="5">
        <v>5867</v>
      </c>
      <c r="I2196" s="5">
        <v>2979</v>
      </c>
      <c r="J2196" s="5">
        <v>0.92669362992922144</v>
      </c>
      <c r="K2196" s="5">
        <v>1.4516004263667184</v>
      </c>
      <c r="L2196" s="5">
        <f t="shared" si="68"/>
        <v>2.0387509744088854</v>
      </c>
      <c r="M2196" s="5">
        <f t="shared" si="69"/>
        <v>109.33292686391026</v>
      </c>
    </row>
    <row r="2197" spans="1:13" x14ac:dyDescent="0.25">
      <c r="A2197" s="5">
        <v>65</v>
      </c>
      <c r="B2197" s="5" t="s">
        <v>1002</v>
      </c>
      <c r="C2197" s="5" t="s">
        <v>1002</v>
      </c>
      <c r="E2197" s="5" t="s">
        <v>7</v>
      </c>
      <c r="F2197" s="5" t="s">
        <v>1175</v>
      </c>
      <c r="G2197" s="5">
        <v>1</v>
      </c>
      <c r="H2197" s="5">
        <v>5868</v>
      </c>
      <c r="I2197" s="5">
        <v>2980</v>
      </c>
      <c r="J2197" s="5">
        <v>0.92700474449716108</v>
      </c>
      <c r="K2197" s="5">
        <v>1.4538405760339161</v>
      </c>
      <c r="L2197" s="5">
        <f t="shared" si="68"/>
        <v>2.0399407825032068</v>
      </c>
      <c r="M2197" s="5">
        <f t="shared" si="69"/>
        <v>109.63286978874795</v>
      </c>
    </row>
    <row r="2198" spans="1:13" x14ac:dyDescent="0.25">
      <c r="A2198" s="5">
        <v>65</v>
      </c>
      <c r="B2198" s="5" t="s">
        <v>1002</v>
      </c>
      <c r="C2198" s="5" t="s">
        <v>1002</v>
      </c>
      <c r="E2198" s="5" t="s">
        <v>7</v>
      </c>
      <c r="F2198" s="5" t="s">
        <v>1175</v>
      </c>
      <c r="G2198" s="5">
        <v>1</v>
      </c>
      <c r="H2198" s="5">
        <v>5869</v>
      </c>
      <c r="I2198" s="5">
        <v>2981</v>
      </c>
      <c r="J2198" s="5">
        <v>0.92731585906510072</v>
      </c>
      <c r="K2198" s="5">
        <v>1.4560880453208256</v>
      </c>
      <c r="L2198" s="5">
        <f t="shared" si="68"/>
        <v>2.0411344782586545</v>
      </c>
      <c r="M2198" s="5">
        <f t="shared" si="69"/>
        <v>109.93461966828237</v>
      </c>
    </row>
    <row r="2199" spans="1:13" x14ac:dyDescent="0.25">
      <c r="A2199" s="5">
        <v>65</v>
      </c>
      <c r="B2199" s="5" t="s">
        <v>1002</v>
      </c>
      <c r="C2199" s="5" t="s">
        <v>1002</v>
      </c>
      <c r="E2199" s="5" t="s">
        <v>7</v>
      </c>
      <c r="F2199" s="5" t="s">
        <v>1175</v>
      </c>
      <c r="G2199" s="5">
        <v>1</v>
      </c>
      <c r="H2199" s="5">
        <v>5870</v>
      </c>
      <c r="I2199" s="5">
        <v>2982</v>
      </c>
      <c r="J2199" s="5">
        <v>0.92762697363304036</v>
      </c>
      <c r="K2199" s="5">
        <v>1.4583428936445073</v>
      </c>
      <c r="L2199" s="5">
        <f t="shared" si="68"/>
        <v>2.0423320932333446</v>
      </c>
      <c r="M2199" s="5">
        <f t="shared" si="69"/>
        <v>110.23819489619096</v>
      </c>
    </row>
    <row r="2200" spans="1:13" x14ac:dyDescent="0.25">
      <c r="A2200" s="5">
        <v>65</v>
      </c>
      <c r="B2200" s="5" t="s">
        <v>1002</v>
      </c>
      <c r="C2200" s="5" t="s">
        <v>1002</v>
      </c>
      <c r="E2200" s="5" t="s">
        <v>7</v>
      </c>
      <c r="F2200" s="5" t="s">
        <v>1175</v>
      </c>
      <c r="G2200" s="5">
        <v>1</v>
      </c>
      <c r="H2200" s="5">
        <v>5871</v>
      </c>
      <c r="I2200" s="5">
        <v>2983</v>
      </c>
      <c r="J2200" s="5">
        <v>0.92793808820098</v>
      </c>
      <c r="K2200" s="5">
        <v>1.4606051811595178</v>
      </c>
      <c r="L2200" s="5">
        <f t="shared" si="68"/>
        <v>2.0435336593770961</v>
      </c>
      <c r="M2200" s="5">
        <f t="shared" si="69"/>
        <v>110.54361413212082</v>
      </c>
    </row>
    <row r="2201" spans="1:13" x14ac:dyDescent="0.25">
      <c r="A2201" s="5">
        <v>65</v>
      </c>
      <c r="B2201" s="5" t="s">
        <v>1002</v>
      </c>
      <c r="C2201" s="5" t="s">
        <v>1002</v>
      </c>
      <c r="E2201" s="5" t="s">
        <v>7</v>
      </c>
      <c r="F2201" s="5" t="s">
        <v>1175</v>
      </c>
      <c r="G2201" s="5">
        <v>1</v>
      </c>
      <c r="H2201" s="5">
        <v>5872</v>
      </c>
      <c r="I2201" s="5">
        <v>2984</v>
      </c>
      <c r="J2201" s="5">
        <v>0.92824920276891965</v>
      </c>
      <c r="K2201" s="5">
        <v>1.4628749687703291</v>
      </c>
      <c r="L2201" s="5">
        <f t="shared" si="68"/>
        <v>2.0447392090380303</v>
      </c>
      <c r="M2201" s="5">
        <f t="shared" si="69"/>
        <v>110.85089630669262</v>
      </c>
    </row>
    <row r="2202" spans="1:13" x14ac:dyDescent="0.25">
      <c r="A2202" s="5">
        <v>65</v>
      </c>
      <c r="B2202" s="5" t="s">
        <v>1002</v>
      </c>
      <c r="C2202" s="5" t="s">
        <v>1002</v>
      </c>
      <c r="E2202" s="5" t="s">
        <v>7</v>
      </c>
      <c r="F2202" s="5" t="s">
        <v>1175</v>
      </c>
      <c r="G2202" s="5">
        <v>1</v>
      </c>
      <c r="H2202" s="5">
        <v>5873</v>
      </c>
      <c r="I2202" s="5">
        <v>2985</v>
      </c>
      <c r="J2202" s="5">
        <v>0.92856031733685929</v>
      </c>
      <c r="K2202" s="5">
        <v>1.4651523181439967</v>
      </c>
      <c r="L2202" s="5">
        <f t="shared" si="68"/>
        <v>2.0459487749692995</v>
      </c>
      <c r="M2202" s="5">
        <f t="shared" si="69"/>
        <v>111.16006062661785</v>
      </c>
    </row>
    <row r="2203" spans="1:13" x14ac:dyDescent="0.25">
      <c r="A2203" s="5">
        <v>65</v>
      </c>
      <c r="B2203" s="5" t="s">
        <v>1002</v>
      </c>
      <c r="C2203" s="5" t="s">
        <v>1002</v>
      </c>
      <c r="E2203" s="5" t="s">
        <v>7</v>
      </c>
      <c r="F2203" s="5" t="s">
        <v>1175</v>
      </c>
      <c r="G2203" s="5">
        <v>1</v>
      </c>
      <c r="H2203" s="5">
        <v>5874</v>
      </c>
      <c r="I2203" s="5">
        <v>2986</v>
      </c>
      <c r="J2203" s="5">
        <v>0.92887143190479893</v>
      </c>
      <c r="K2203" s="5">
        <v>1.4674372917231095</v>
      </c>
      <c r="L2203" s="5">
        <f t="shared" si="68"/>
        <v>2.0471623903359633</v>
      </c>
      <c r="M2203" s="5">
        <f t="shared" si="69"/>
        <v>111.47112657993605</v>
      </c>
    </row>
    <row r="2204" spans="1:13" x14ac:dyDescent="0.25">
      <c r="A2204" s="5">
        <v>65</v>
      </c>
      <c r="B2204" s="5" t="s">
        <v>1002</v>
      </c>
      <c r="C2204" s="5" t="s">
        <v>1002</v>
      </c>
      <c r="E2204" s="5" t="s">
        <v>7</v>
      </c>
      <c r="F2204" s="5" t="s">
        <v>1175</v>
      </c>
      <c r="G2204" s="5">
        <v>1</v>
      </c>
      <c r="H2204" s="5">
        <v>5875</v>
      </c>
      <c r="I2204" s="5">
        <v>2987</v>
      </c>
      <c r="J2204" s="5">
        <v>0.92918254647273857</v>
      </c>
      <c r="K2204" s="5">
        <v>1.4697299527390091</v>
      </c>
      <c r="L2204" s="5">
        <f t="shared" si="68"/>
        <v>2.0483800887220105</v>
      </c>
      <c r="M2204" s="5">
        <f t="shared" si="69"/>
        <v>111.78411394137478</v>
      </c>
    </row>
    <row r="2205" spans="1:13" x14ac:dyDescent="0.25">
      <c r="A2205" s="5">
        <v>65</v>
      </c>
      <c r="B2205" s="5" t="s">
        <v>1002</v>
      </c>
      <c r="C2205" s="5" t="s">
        <v>1002</v>
      </c>
      <c r="E2205" s="5" t="s">
        <v>7</v>
      </c>
      <c r="F2205" s="5" t="s">
        <v>1175</v>
      </c>
      <c r="G2205" s="5">
        <v>1</v>
      </c>
      <c r="H2205" s="5">
        <v>5876</v>
      </c>
      <c r="I2205" s="5">
        <v>2988</v>
      </c>
      <c r="J2205" s="5">
        <v>0.92949366104067821</v>
      </c>
      <c r="K2205" s="5">
        <v>1.4720303652253026</v>
      </c>
      <c r="L2205" s="5">
        <f t="shared" si="68"/>
        <v>2.0496019041375373</v>
      </c>
      <c r="M2205" s="5">
        <f t="shared" si="69"/>
        <v>112.09904277783633</v>
      </c>
    </row>
    <row r="2206" spans="1:13" x14ac:dyDescent="0.25">
      <c r="A2206" s="5">
        <v>65</v>
      </c>
      <c r="B2206" s="5" t="s">
        <v>1002</v>
      </c>
      <c r="C2206" s="5" t="s">
        <v>1002</v>
      </c>
      <c r="E2206" s="5" t="s">
        <v>7</v>
      </c>
      <c r="F2206" s="5" t="s">
        <v>1175</v>
      </c>
      <c r="G2206" s="5">
        <v>1</v>
      </c>
      <c r="H2206" s="5">
        <v>5877</v>
      </c>
      <c r="I2206" s="5">
        <v>2989</v>
      </c>
      <c r="J2206" s="5">
        <v>0.92980477560861785</v>
      </c>
      <c r="K2206" s="5">
        <v>1.4743385940316589</v>
      </c>
      <c r="L2206" s="5">
        <f t="shared" si="68"/>
        <v>2.0508278710260726</v>
      </c>
      <c r="M2206" s="5">
        <f t="shared" si="69"/>
        <v>112.41593345401208</v>
      </c>
    </row>
    <row r="2207" spans="1:13" x14ac:dyDescent="0.25">
      <c r="A2207" s="5">
        <v>65</v>
      </c>
      <c r="B2207" s="5" t="s">
        <v>1002</v>
      </c>
      <c r="C2207" s="5" t="s">
        <v>1002</v>
      </c>
      <c r="E2207" s="5" t="s">
        <v>7</v>
      </c>
      <c r="F2207" s="5" t="s">
        <v>1175</v>
      </c>
      <c r="G2207" s="5">
        <v>1</v>
      </c>
      <c r="H2207" s="5">
        <v>5878</v>
      </c>
      <c r="I2207" s="5">
        <v>2990</v>
      </c>
      <c r="J2207" s="5">
        <v>0.93011589017655749</v>
      </c>
      <c r="K2207" s="5">
        <v>1.4766547048379133</v>
      </c>
      <c r="L2207" s="5">
        <f t="shared" si="68"/>
        <v>2.0520580242720707</v>
      </c>
      <c r="M2207" s="5">
        <f t="shared" si="69"/>
        <v>112.73480663813199</v>
      </c>
    </row>
    <row r="2208" spans="1:13" x14ac:dyDescent="0.25">
      <c r="A2208" s="5">
        <v>65</v>
      </c>
      <c r="B2208" s="5" t="s">
        <v>1002</v>
      </c>
      <c r="C2208" s="5" t="s">
        <v>1002</v>
      </c>
      <c r="E2208" s="5" t="s">
        <v>7</v>
      </c>
      <c r="F2208" s="5" t="s">
        <v>1175</v>
      </c>
      <c r="G2208" s="5">
        <v>1</v>
      </c>
      <c r="H2208" s="5">
        <v>5879</v>
      </c>
      <c r="I2208" s="5">
        <v>2991</v>
      </c>
      <c r="J2208" s="5">
        <v>0.93042700474449713</v>
      </c>
      <c r="K2208" s="5">
        <v>1.4789787641684664</v>
      </c>
      <c r="L2208" s="5">
        <f t="shared" si="68"/>
        <v>2.0532923992085603</v>
      </c>
      <c r="M2208" s="5">
        <f t="shared" si="69"/>
        <v>113.05568330784924</v>
      </c>
    </row>
    <row r="2209" spans="1:13" x14ac:dyDescent="0.25">
      <c r="A2209" s="5">
        <v>65</v>
      </c>
      <c r="B2209" s="5" t="s">
        <v>1002</v>
      </c>
      <c r="C2209" s="5" t="s">
        <v>1002</v>
      </c>
      <c r="E2209" s="5" t="s">
        <v>7</v>
      </c>
      <c r="F2209" s="5" t="s">
        <v>1175</v>
      </c>
      <c r="G2209" s="5">
        <v>1</v>
      </c>
      <c r="H2209" s="5">
        <v>5880</v>
      </c>
      <c r="I2209" s="5">
        <v>2992</v>
      </c>
      <c r="J2209" s="5">
        <v>0.93073811931243677</v>
      </c>
      <c r="K2209" s="5">
        <v>1.481310839407028</v>
      </c>
      <c r="L2209" s="5">
        <f t="shared" si="68"/>
        <v>2.0545310316249723</v>
      </c>
      <c r="M2209" s="5">
        <f t="shared" si="69"/>
        <v>113.37858475626898</v>
      </c>
    </row>
    <row r="2210" spans="1:13" x14ac:dyDescent="0.25">
      <c r="A2210" s="5">
        <v>65</v>
      </c>
      <c r="B2210" s="5" t="s">
        <v>1002</v>
      </c>
      <c r="C2210" s="5" t="s">
        <v>1002</v>
      </c>
      <c r="E2210" s="5" t="s">
        <v>7</v>
      </c>
      <c r="F2210" s="5" t="s">
        <v>1175</v>
      </c>
      <c r="G2210" s="5">
        <v>1</v>
      </c>
      <c r="H2210" s="5">
        <v>5881</v>
      </c>
      <c r="I2210" s="5">
        <v>2993</v>
      </c>
      <c r="J2210" s="5">
        <v>0.93104923388037641</v>
      </c>
      <c r="K2210" s="5">
        <v>1.4836509988116444</v>
      </c>
      <c r="L2210" s="5">
        <f t="shared" si="68"/>
        <v>2.0557739577751244</v>
      </c>
      <c r="M2210" s="5">
        <f t="shared" si="69"/>
        <v>113.70353259811685</v>
      </c>
    </row>
    <row r="2211" spans="1:13" x14ac:dyDescent="0.25">
      <c r="A2211" s="5">
        <v>65</v>
      </c>
      <c r="B2211" s="5" t="s">
        <v>1002</v>
      </c>
      <c r="C2211" s="5" t="s">
        <v>1002</v>
      </c>
      <c r="E2211" s="5" t="s">
        <v>7</v>
      </c>
      <c r="F2211" s="5" t="s">
        <v>1175</v>
      </c>
      <c r="G2211" s="5">
        <v>1</v>
      </c>
      <c r="H2211" s="5">
        <v>5882</v>
      </c>
      <c r="I2211" s="5">
        <v>2994</v>
      </c>
      <c r="J2211" s="5">
        <v>0.93136034844831606</v>
      </c>
      <c r="K2211" s="5">
        <v>1.4859993115300942</v>
      </c>
      <c r="L2211" s="5">
        <f t="shared" si="68"/>
        <v>2.057021214385395</v>
      </c>
      <c r="M2211" s="5">
        <f t="shared" si="69"/>
        <v>114.03054877606097</v>
      </c>
    </row>
    <row r="2212" spans="1:13" x14ac:dyDescent="0.25">
      <c r="A2212" s="5">
        <v>65</v>
      </c>
      <c r="B2212" s="5" t="s">
        <v>1002</v>
      </c>
      <c r="C2212" s="5" t="s">
        <v>1002</v>
      </c>
      <c r="E2212" s="5" t="s">
        <v>7</v>
      </c>
      <c r="F2212" s="5" t="s">
        <v>1175</v>
      </c>
      <c r="G2212" s="5">
        <v>1</v>
      </c>
      <c r="H2212" s="5">
        <v>5883</v>
      </c>
      <c r="I2212" s="5">
        <v>2995</v>
      </c>
      <c r="J2212" s="5">
        <v>0.9316714630162557</v>
      </c>
      <c r="K2212" s="5">
        <v>1.4883558476156034</v>
      </c>
      <c r="L2212" s="5">
        <f t="shared" si="68"/>
        <v>2.0582728386630733</v>
      </c>
      <c r="M2212" s="5">
        <f t="shared" si="69"/>
        <v>114.35965556718476</v>
      </c>
    </row>
    <row r="2213" spans="1:13" x14ac:dyDescent="0.25">
      <c r="A2213" s="5">
        <v>65</v>
      </c>
      <c r="B2213" s="5" t="s">
        <v>1002</v>
      </c>
      <c r="C2213" s="5" t="s">
        <v>1002</v>
      </c>
      <c r="E2213" s="5" t="s">
        <v>7</v>
      </c>
      <c r="F2213" s="5" t="s">
        <v>1175</v>
      </c>
      <c r="G2213" s="5">
        <v>1</v>
      </c>
      <c r="H2213" s="5">
        <v>5884</v>
      </c>
      <c r="I2213" s="5">
        <v>2996</v>
      </c>
      <c r="J2213" s="5">
        <v>0.93198257758419534</v>
      </c>
      <c r="K2213" s="5">
        <v>1.4907206780429303</v>
      </c>
      <c r="L2213" s="5">
        <f t="shared" si="68"/>
        <v>2.0595288683049007</v>
      </c>
      <c r="M2213" s="5">
        <f t="shared" si="69"/>
        <v>114.69087558961957</v>
      </c>
    </row>
    <row r="2214" spans="1:13" x14ac:dyDescent="0.25">
      <c r="A2214" s="5">
        <v>65</v>
      </c>
      <c r="B2214" s="5" t="s">
        <v>1002</v>
      </c>
      <c r="C2214" s="5" t="s">
        <v>1002</v>
      </c>
      <c r="E2214" s="5" t="s">
        <v>7</v>
      </c>
      <c r="F2214" s="5" t="s">
        <v>1175</v>
      </c>
      <c r="G2214" s="5">
        <v>1</v>
      </c>
      <c r="H2214" s="5">
        <v>5885</v>
      </c>
      <c r="I2214" s="5">
        <v>2997</v>
      </c>
      <c r="J2214" s="5">
        <v>0.93229369215213498</v>
      </c>
      <c r="K2214" s="5">
        <v>1.4930938747247944</v>
      </c>
      <c r="L2214" s="5">
        <f t="shared" si="68"/>
        <v>2.0607893415057963</v>
      </c>
      <c r="M2214" s="5">
        <f t="shared" si="69"/>
        <v>115.02423180933695</v>
      </c>
    </row>
    <row r="2215" spans="1:13" x14ac:dyDescent="0.25">
      <c r="A2215" s="5">
        <v>65</v>
      </c>
      <c r="B2215" s="5" t="s">
        <v>1002</v>
      </c>
      <c r="C2215" s="5" t="s">
        <v>1002</v>
      </c>
      <c r="E2215" s="5" t="s">
        <v>7</v>
      </c>
      <c r="F2215" s="5" t="s">
        <v>1175</v>
      </c>
      <c r="G2215" s="5">
        <v>1</v>
      </c>
      <c r="H2215" s="5">
        <v>5888</v>
      </c>
      <c r="I2215" s="5">
        <v>2998</v>
      </c>
      <c r="J2215" s="5">
        <v>0.93260480672007462</v>
      </c>
      <c r="K2215" s="5">
        <v>1.495475510528681</v>
      </c>
      <c r="L2215" s="5">
        <f t="shared" si="68"/>
        <v>2.0620542969677826</v>
      </c>
      <c r="M2215" s="5">
        <f t="shared" si="69"/>
        <v>115.35974754710914</v>
      </c>
    </row>
    <row r="2216" spans="1:13" x14ac:dyDescent="0.25">
      <c r="A2216" s="5">
        <v>65</v>
      </c>
      <c r="B2216" s="5" t="s">
        <v>1002</v>
      </c>
      <c r="C2216" s="5" t="s">
        <v>1002</v>
      </c>
      <c r="E2216" s="5" t="s">
        <v>7</v>
      </c>
      <c r="F2216" s="5" t="s">
        <v>1175</v>
      </c>
      <c r="G2216" s="5">
        <v>1</v>
      </c>
      <c r="H2216" s="5">
        <v>5889</v>
      </c>
      <c r="I2216" s="5">
        <v>2999</v>
      </c>
      <c r="J2216" s="5">
        <v>0.93291592128801426</v>
      </c>
      <c r="K2216" s="5">
        <v>1.4978656592940363</v>
      </c>
      <c r="L2216" s="5">
        <f t="shared" si="68"/>
        <v>2.0633237739091195</v>
      </c>
      <c r="M2216" s="5">
        <f t="shared" si="69"/>
        <v>115.6974464856436</v>
      </c>
    </row>
    <row r="2217" spans="1:13" x14ac:dyDescent="0.25">
      <c r="A2217" s="5">
        <v>65</v>
      </c>
      <c r="B2217" s="5" t="s">
        <v>1002</v>
      </c>
      <c r="C2217" s="5" t="s">
        <v>1002</v>
      </c>
      <c r="E2217" s="5" t="s">
        <v>7</v>
      </c>
      <c r="F2217" s="5" t="s">
        <v>1175</v>
      </c>
      <c r="G2217" s="5">
        <v>1</v>
      </c>
      <c r="H2217" s="5">
        <v>5890</v>
      </c>
      <c r="I2217" s="5">
        <v>3000</v>
      </c>
      <c r="J2217" s="5">
        <v>0.9332270358559539</v>
      </c>
      <c r="K2217" s="5">
        <v>1.5002643958498374</v>
      </c>
      <c r="L2217" s="5">
        <f t="shared" si="68"/>
        <v>2.0645978120736346</v>
      </c>
      <c r="M2217" s="5">
        <f t="shared" si="69"/>
        <v>116.03735267689035</v>
      </c>
    </row>
    <row r="2218" spans="1:13" x14ac:dyDescent="0.25">
      <c r="A2218" s="5">
        <v>65</v>
      </c>
      <c r="B2218" s="5" t="s">
        <v>1002</v>
      </c>
      <c r="C2218" s="5" t="s">
        <v>1002</v>
      </c>
      <c r="E2218" s="5" t="s">
        <v>7</v>
      </c>
      <c r="F2218" s="5" t="s">
        <v>1175</v>
      </c>
      <c r="G2218" s="5">
        <v>1</v>
      </c>
      <c r="H2218" s="5">
        <v>5891</v>
      </c>
      <c r="I2218" s="5">
        <v>3001</v>
      </c>
      <c r="J2218" s="5">
        <v>0.93353815042389365</v>
      </c>
      <c r="K2218" s="5">
        <v>1.5026717960325766</v>
      </c>
      <c r="L2218" s="5">
        <f t="shared" si="68"/>
        <v>2.0658764517402757</v>
      </c>
      <c r="M2218" s="5">
        <f t="shared" si="69"/>
        <v>116.37949054953505</v>
      </c>
    </row>
    <row r="2219" spans="1:13" x14ac:dyDescent="0.25">
      <c r="A2219" s="5">
        <v>65</v>
      </c>
      <c r="B2219" s="5" t="s">
        <v>1002</v>
      </c>
      <c r="C2219" s="5" t="s">
        <v>1002</v>
      </c>
      <c r="E2219" s="5" t="s">
        <v>7</v>
      </c>
      <c r="F2219" s="5" t="s">
        <v>1175</v>
      </c>
      <c r="G2219" s="5">
        <v>1</v>
      </c>
      <c r="H2219" s="5">
        <v>5892</v>
      </c>
      <c r="I2219" s="5">
        <v>3002</v>
      </c>
      <c r="J2219" s="5">
        <v>0.93384926499183329</v>
      </c>
      <c r="K2219" s="5">
        <v>1.5050879367046486</v>
      </c>
      <c r="L2219" s="5">
        <f t="shared" si="68"/>
        <v>2.0671597337328782</v>
      </c>
      <c r="M2219" s="5">
        <f t="shared" si="69"/>
        <v>116.72388491667824</v>
      </c>
    </row>
    <row r="2220" spans="1:13" x14ac:dyDescent="0.25">
      <c r="A2220" s="5">
        <v>65</v>
      </c>
      <c r="B2220" s="5" t="s">
        <v>1002</v>
      </c>
      <c r="C2220" s="5" t="s">
        <v>1002</v>
      </c>
      <c r="E2220" s="5" t="s">
        <v>7</v>
      </c>
      <c r="F2220" s="5" t="s">
        <v>1175</v>
      </c>
      <c r="G2220" s="5">
        <v>1</v>
      </c>
      <c r="H2220" s="5">
        <v>5893</v>
      </c>
      <c r="I2220" s="5">
        <v>3003</v>
      </c>
      <c r="J2220" s="5">
        <v>0.93416037955977294</v>
      </c>
      <c r="K2220" s="5">
        <v>1.5075128957731794</v>
      </c>
      <c r="L2220" s="5">
        <f t="shared" si="68"/>
        <v>2.0684476994301635</v>
      </c>
      <c r="M2220" s="5">
        <f t="shared" si="69"/>
        <v>117.07056098370849</v>
      </c>
    </row>
    <row r="2221" spans="1:13" x14ac:dyDescent="0.25">
      <c r="A2221" s="5">
        <v>65</v>
      </c>
      <c r="B2221" s="5" t="s">
        <v>1002</v>
      </c>
      <c r="C2221" s="5" t="s">
        <v>1002</v>
      </c>
      <c r="E2221" s="5" t="s">
        <v>7</v>
      </c>
      <c r="F2221" s="5" t="s">
        <v>1175</v>
      </c>
      <c r="G2221" s="5">
        <v>1</v>
      </c>
      <c r="H2221" s="5">
        <v>5894</v>
      </c>
      <c r="I2221" s="5">
        <v>3004</v>
      </c>
      <c r="J2221" s="5">
        <v>0.93447149412771258</v>
      </c>
      <c r="K2221" s="5">
        <v>1.5099467522092644</v>
      </c>
      <c r="L2221" s="5">
        <f t="shared" si="68"/>
        <v>2.0697403907759568</v>
      </c>
      <c r="M2221" s="5">
        <f t="shared" si="69"/>
        <v>117.41954435637254</v>
      </c>
    </row>
    <row r="2222" spans="1:13" x14ac:dyDescent="0.25">
      <c r="A2222" s="5">
        <v>65</v>
      </c>
      <c r="B2222" s="5" t="s">
        <v>1002</v>
      </c>
      <c r="C2222" s="5" t="s">
        <v>1002</v>
      </c>
      <c r="E2222" s="5" t="s">
        <v>7</v>
      </c>
      <c r="F2222" s="5" t="s">
        <v>1175</v>
      </c>
      <c r="G2222" s="5">
        <v>1</v>
      </c>
      <c r="H2222" s="5">
        <v>5895</v>
      </c>
      <c r="I2222" s="5">
        <v>3005</v>
      </c>
      <c r="J2222" s="5">
        <v>0.93478260869565222</v>
      </c>
      <c r="K2222" s="5">
        <v>1.5123895860676804</v>
      </c>
      <c r="L2222" s="5">
        <f t="shared" si="68"/>
        <v>2.07103785028966</v>
      </c>
      <c r="M2222" s="5">
        <f t="shared" si="69"/>
        <v>117.77086104905409</v>
      </c>
    </row>
    <row r="2223" spans="1:13" x14ac:dyDescent="0.25">
      <c r="A2223" s="5">
        <v>65</v>
      </c>
      <c r="B2223" s="5" t="s">
        <v>1002</v>
      </c>
      <c r="C2223" s="5" t="s">
        <v>1002</v>
      </c>
      <c r="E2223" s="5" t="s">
        <v>7</v>
      </c>
      <c r="F2223" s="5" t="s">
        <v>1175</v>
      </c>
      <c r="G2223" s="5">
        <v>1</v>
      </c>
      <c r="H2223" s="5">
        <v>5896</v>
      </c>
      <c r="I2223" s="5">
        <v>3006</v>
      </c>
      <c r="J2223" s="5">
        <v>0.93509372326359186</v>
      </c>
      <c r="K2223" s="5">
        <v>1.5148414785070474</v>
      </c>
      <c r="L2223" s="5">
        <f t="shared" si="68"/>
        <v>2.0723401210769561</v>
      </c>
      <c r="M2223" s="5">
        <f t="shared" si="69"/>
        <v>118.1245374932608</v>
      </c>
    </row>
    <row r="2224" spans="1:13" x14ac:dyDescent="0.25">
      <c r="A2224" s="5">
        <v>65</v>
      </c>
      <c r="B2224" s="5" t="s">
        <v>1002</v>
      </c>
      <c r="C2224" s="5" t="s">
        <v>1002</v>
      </c>
      <c r="E2224" s="5" t="s">
        <v>7</v>
      </c>
      <c r="F2224" s="5" t="s">
        <v>1175</v>
      </c>
      <c r="G2224" s="5">
        <v>1</v>
      </c>
      <c r="H2224" s="5">
        <v>5897</v>
      </c>
      <c r="I2224" s="5">
        <v>3007</v>
      </c>
      <c r="J2224" s="5">
        <v>0.9354048378315315</v>
      </c>
      <c r="K2224" s="5">
        <v>1.5173025118104619</v>
      </c>
      <c r="L2224" s="5">
        <f t="shared" si="68"/>
        <v>2.0736472468407712</v>
      </c>
      <c r="M2224" s="5">
        <f t="shared" si="69"/>
        <v>118.48060054633025</v>
      </c>
    </row>
    <row r="2225" spans="1:13" x14ac:dyDescent="0.25">
      <c r="A2225" s="5">
        <v>65</v>
      </c>
      <c r="B2225" s="5" t="s">
        <v>1002</v>
      </c>
      <c r="C2225" s="5" t="s">
        <v>1002</v>
      </c>
      <c r="E2225" s="5" t="s">
        <v>7</v>
      </c>
      <c r="F2225" s="5" t="s">
        <v>1175</v>
      </c>
      <c r="G2225" s="5">
        <v>1</v>
      </c>
      <c r="H2225" s="5">
        <v>5899</v>
      </c>
      <c r="I2225" s="5">
        <v>3008</v>
      </c>
      <c r="J2225" s="5">
        <v>0.93571595239947114</v>
      </c>
      <c r="K2225" s="5">
        <v>1.5197727694066221</v>
      </c>
      <c r="L2225" s="5">
        <f t="shared" si="68"/>
        <v>2.0749592718924927</v>
      </c>
      <c r="M2225" s="5">
        <f t="shared" si="69"/>
        <v>118.83907750035905</v>
      </c>
    </row>
    <row r="2226" spans="1:13" x14ac:dyDescent="0.25">
      <c r="A2226" s="5">
        <v>65</v>
      </c>
      <c r="B2226" s="5" t="s">
        <v>1000</v>
      </c>
      <c r="C2226" s="5" t="s">
        <v>1000</v>
      </c>
      <c r="E2226" s="5" t="s">
        <v>7</v>
      </c>
      <c r="F2226" s="5" t="s">
        <v>1175</v>
      </c>
      <c r="G2226" s="5">
        <v>1</v>
      </c>
      <c r="H2226" s="5">
        <v>5906</v>
      </c>
      <c r="I2226" s="5">
        <v>3009</v>
      </c>
      <c r="J2226" s="5">
        <v>0.93602706696741078</v>
      </c>
      <c r="K2226" s="5">
        <v>1.5222523358914639</v>
      </c>
      <c r="L2226" s="5">
        <f t="shared" si="68"/>
        <v>2.0762762411634621</v>
      </c>
      <c r="M2226" s="5">
        <f t="shared" si="69"/>
        <v>119.19999609136643</v>
      </c>
    </row>
    <row r="2227" spans="1:13" x14ac:dyDescent="0.25">
      <c r="A2227" s="5">
        <v>65</v>
      </c>
      <c r="B2227" s="5" t="s">
        <v>1000</v>
      </c>
      <c r="C2227" s="5" t="s">
        <v>1000</v>
      </c>
      <c r="E2227" s="5" t="s">
        <v>7</v>
      </c>
      <c r="F2227" s="5" t="s">
        <v>1175</v>
      </c>
      <c r="G2227" s="5">
        <v>1</v>
      </c>
      <c r="H2227" s="5">
        <v>5907</v>
      </c>
      <c r="I2227" s="5">
        <v>3010</v>
      </c>
      <c r="J2227" s="5">
        <v>0.93633818153535042</v>
      </c>
      <c r="K2227" s="5">
        <v>1.5247412970502889</v>
      </c>
      <c r="L2227" s="5">
        <f t="shared" si="68"/>
        <v>2.0775982002167273</v>
      </c>
      <c r="M2227" s="5">
        <f t="shared" si="69"/>
        <v>119.56338450869129</v>
      </c>
    </row>
    <row r="2228" spans="1:13" x14ac:dyDescent="0.25">
      <c r="A2228" s="5">
        <v>65</v>
      </c>
      <c r="B2228" s="5" t="s">
        <v>1000</v>
      </c>
      <c r="C2228" s="5" t="s">
        <v>1000</v>
      </c>
      <c r="E2228" s="5" t="s">
        <v>7</v>
      </c>
      <c r="F2228" s="5" t="s">
        <v>1175</v>
      </c>
      <c r="G2228" s="5">
        <v>1</v>
      </c>
      <c r="H2228" s="5">
        <v>5908</v>
      </c>
      <c r="I2228" s="5">
        <v>3011</v>
      </c>
      <c r="J2228" s="5">
        <v>0.93664929610329006</v>
      </c>
      <c r="K2228" s="5">
        <v>1.5272397398804474</v>
      </c>
      <c r="L2228" s="5">
        <f t="shared" si="68"/>
        <v>2.0789251952590893</v>
      </c>
      <c r="M2228" s="5">
        <f t="shared" si="69"/>
        <v>119.92927140463878</v>
      </c>
    </row>
    <row r="2229" spans="1:13" x14ac:dyDescent="0.25">
      <c r="A2229" s="5">
        <v>65</v>
      </c>
      <c r="B2229" s="5" t="s">
        <v>1000</v>
      </c>
      <c r="C2229" s="5" t="s">
        <v>1000</v>
      </c>
      <c r="E2229" s="5" t="s">
        <v>7</v>
      </c>
      <c r="F2229" s="5" t="s">
        <v>1175</v>
      </c>
      <c r="G2229" s="5">
        <v>1</v>
      </c>
      <c r="H2229" s="5">
        <v>5909</v>
      </c>
      <c r="I2229" s="5">
        <v>3012</v>
      </c>
      <c r="J2229" s="5">
        <v>0.9369604106712297</v>
      </c>
      <c r="K2229" s="5">
        <v>1.5297477526145573</v>
      </c>
      <c r="L2229" s="5">
        <f t="shared" si="68"/>
        <v>2.0802572731534368</v>
      </c>
      <c r="M2229" s="5">
        <f t="shared" si="69"/>
        <v>120.29768590437942</v>
      </c>
    </row>
    <row r="2230" spans="1:13" x14ac:dyDescent="0.25">
      <c r="A2230" s="5">
        <v>65</v>
      </c>
      <c r="B2230" s="5" t="s">
        <v>1000</v>
      </c>
      <c r="C2230" s="5" t="s">
        <v>1000</v>
      </c>
      <c r="E2230" s="5" t="s">
        <v>7</v>
      </c>
      <c r="F2230" s="5" t="s">
        <v>1175</v>
      </c>
      <c r="G2230" s="5">
        <v>1</v>
      </c>
      <c r="H2230" s="5">
        <v>5910</v>
      </c>
      <c r="I2230" s="5">
        <v>3013</v>
      </c>
      <c r="J2230" s="5">
        <v>0.93727152523916935</v>
      </c>
      <c r="K2230" s="5">
        <v>1.532265424744288</v>
      </c>
      <c r="L2230" s="5">
        <f t="shared" si="68"/>
        <v>2.081594481431376</v>
      </c>
      <c r="M2230" s="5">
        <f t="shared" si="69"/>
        <v>120.66865761610893</v>
      </c>
    </row>
    <row r="2231" spans="1:13" x14ac:dyDescent="0.25">
      <c r="A2231" s="5">
        <v>65</v>
      </c>
      <c r="B2231" s="5" t="s">
        <v>1000</v>
      </c>
      <c r="C2231" s="5" t="s">
        <v>1000</v>
      </c>
      <c r="E2231" s="5" t="s">
        <v>7</v>
      </c>
      <c r="F2231" s="5" t="s">
        <v>1175</v>
      </c>
      <c r="G2231" s="5">
        <v>1</v>
      </c>
      <c r="H2231" s="5">
        <v>5911</v>
      </c>
      <c r="I2231" s="5">
        <v>3014</v>
      </c>
      <c r="J2231" s="5">
        <v>0.93758263980710899</v>
      </c>
      <c r="K2231" s="5">
        <v>1.5347928470447112</v>
      </c>
      <c r="L2231" s="5">
        <f t="shared" si="68"/>
        <v>2.0829368683061658</v>
      </c>
      <c r="M2231" s="5">
        <f t="shared" si="69"/>
        <v>121.04221664147678</v>
      </c>
    </row>
    <row r="2232" spans="1:13" x14ac:dyDescent="0.25">
      <c r="A2232" s="5">
        <v>65</v>
      </c>
      <c r="B2232" s="5" t="s">
        <v>1000</v>
      </c>
      <c r="C2232" s="5" t="s">
        <v>1000</v>
      </c>
      <c r="E2232" s="5" t="s">
        <v>7</v>
      </c>
      <c r="F2232" s="5" t="s">
        <v>1175</v>
      </c>
      <c r="G2232" s="5">
        <v>1</v>
      </c>
      <c r="H2232" s="5">
        <v>5912</v>
      </c>
      <c r="I2232" s="5">
        <v>3015</v>
      </c>
      <c r="J2232" s="5">
        <v>0.93789375437504863</v>
      </c>
      <c r="K2232" s="5">
        <v>1.537330111599279</v>
      </c>
      <c r="L2232" s="5">
        <f t="shared" si="68"/>
        <v>2.084284482685983</v>
      </c>
      <c r="M2232" s="5">
        <f t="shared" si="69"/>
        <v>121.41839358629697</v>
      </c>
    </row>
    <row r="2233" spans="1:13" x14ac:dyDescent="0.25">
      <c r="A2233" s="5">
        <v>65</v>
      </c>
      <c r="B2233" s="5" t="s">
        <v>1000</v>
      </c>
      <c r="C2233" s="5" t="s">
        <v>1000</v>
      </c>
      <c r="E2233" s="5" t="s">
        <v>7</v>
      </c>
      <c r="F2233" s="5" t="s">
        <v>1175</v>
      </c>
      <c r="G2233" s="5">
        <v>1</v>
      </c>
      <c r="H2233" s="5">
        <v>5913</v>
      </c>
      <c r="I2233" s="5">
        <v>3016</v>
      </c>
      <c r="J2233" s="5">
        <v>0.93820486894298827</v>
      </c>
      <c r="K2233" s="5">
        <v>1.5398773118253732</v>
      </c>
      <c r="L2233" s="5">
        <f t="shared" si="68"/>
        <v>2.0856373741874932</v>
      </c>
      <c r="M2233" s="5">
        <f t="shared" si="69"/>
        <v>121.79721957153973</v>
      </c>
    </row>
    <row r="2234" spans="1:13" x14ac:dyDescent="0.25">
      <c r="A2234" s="5">
        <v>65</v>
      </c>
      <c r="B2234" s="5" t="s">
        <v>1000</v>
      </c>
      <c r="C2234" s="5" t="s">
        <v>1000</v>
      </c>
      <c r="E2234" s="5" t="s">
        <v>7</v>
      </c>
      <c r="F2234" s="5" t="s">
        <v>1175</v>
      </c>
      <c r="G2234" s="5">
        <v>1</v>
      </c>
      <c r="H2234" s="5">
        <v>5914</v>
      </c>
      <c r="I2234" s="5">
        <v>3017</v>
      </c>
      <c r="J2234" s="5">
        <v>0.93851598351092791</v>
      </c>
      <c r="K2234" s="5">
        <v>1.5424345425005228</v>
      </c>
      <c r="L2234" s="5">
        <f t="shared" si="68"/>
        <v>2.0869955931497755</v>
      </c>
      <c r="M2234" s="5">
        <f t="shared" si="69"/>
        <v>122.17872624462417</v>
      </c>
    </row>
    <row r="2235" spans="1:13" x14ac:dyDescent="0.25">
      <c r="A2235" s="5">
        <v>65</v>
      </c>
      <c r="B2235" s="5" t="s">
        <v>1000</v>
      </c>
      <c r="C2235" s="5" t="s">
        <v>1000</v>
      </c>
      <c r="E2235" s="5" t="s">
        <v>7</v>
      </c>
      <c r="F2235" s="5" t="s">
        <v>1175</v>
      </c>
      <c r="G2235" s="5">
        <v>1</v>
      </c>
      <c r="H2235" s="5">
        <v>5915</v>
      </c>
      <c r="I2235" s="5">
        <v>3018</v>
      </c>
      <c r="J2235" s="5">
        <v>0.93882709807886755</v>
      </c>
      <c r="K2235" s="5">
        <v>1.5450018997892472</v>
      </c>
      <c r="L2235" s="5">
        <f t="shared" si="68"/>
        <v>2.0883591906485801</v>
      </c>
      <c r="M2235" s="5">
        <f t="shared" si="69"/>
        <v>122.56294579101461</v>
      </c>
    </row>
    <row r="2236" spans="1:13" x14ac:dyDescent="0.25">
      <c r="A2236" s="5">
        <v>65</v>
      </c>
      <c r="B2236" s="5" t="s">
        <v>1000</v>
      </c>
      <c r="C2236" s="5" t="s">
        <v>1000</v>
      </c>
      <c r="E2236" s="5" t="s">
        <v>7</v>
      </c>
      <c r="F2236" s="5" t="s">
        <v>1175</v>
      </c>
      <c r="G2236" s="5">
        <v>1</v>
      </c>
      <c r="H2236" s="5">
        <v>5916</v>
      </c>
      <c r="I2236" s="5">
        <v>3019</v>
      </c>
      <c r="J2236" s="5">
        <v>0.93913821264680719</v>
      </c>
      <c r="K2236" s="5">
        <v>1.5475794812705903</v>
      </c>
      <c r="L2236" s="5">
        <f t="shared" si="68"/>
        <v>2.0897282185109503</v>
      </c>
      <c r="M2236" s="5">
        <f t="shared" si="69"/>
        <v>122.94991094613212</v>
      </c>
    </row>
    <row r="2237" spans="1:13" x14ac:dyDescent="0.25">
      <c r="A2237" s="5">
        <v>65</v>
      </c>
      <c r="B2237" s="5" t="s">
        <v>1000</v>
      </c>
      <c r="C2237" s="5" t="s">
        <v>1000</v>
      </c>
      <c r="E2237" s="5" t="s">
        <v>7</v>
      </c>
      <c r="F2237" s="5" t="s">
        <v>1175</v>
      </c>
      <c r="G2237" s="5">
        <v>1</v>
      </c>
      <c r="H2237" s="5">
        <v>5917</v>
      </c>
      <c r="I2237" s="5">
        <v>3020</v>
      </c>
      <c r="J2237" s="5">
        <v>0.93944932721474683</v>
      </c>
      <c r="K2237" s="5">
        <v>1.5501673859663261</v>
      </c>
      <c r="L2237" s="5">
        <f t="shared" si="68"/>
        <v>2.0911027293302071</v>
      </c>
      <c r="M2237" s="5">
        <f t="shared" si="69"/>
        <v>123.33965500759322</v>
      </c>
    </row>
    <row r="2238" spans="1:13" x14ac:dyDescent="0.25">
      <c r="A2238" s="5">
        <v>65</v>
      </c>
      <c r="B2238" s="5" t="s">
        <v>1000</v>
      </c>
      <c r="C2238" s="5" t="s">
        <v>1000</v>
      </c>
      <c r="E2238" s="5" t="s">
        <v>7</v>
      </c>
      <c r="F2238" s="5" t="s">
        <v>1175</v>
      </c>
      <c r="G2238" s="5">
        <v>1</v>
      </c>
      <c r="H2238" s="5">
        <v>5918</v>
      </c>
      <c r="I2238" s="5">
        <v>3021</v>
      </c>
      <c r="J2238" s="5">
        <v>0.93976044178268647</v>
      </c>
      <c r="K2238" s="5">
        <v>1.5527657143698899</v>
      </c>
      <c r="L2238" s="5">
        <f t="shared" si="68"/>
        <v>2.0924827764813116</v>
      </c>
      <c r="M2238" s="5">
        <f t="shared" si="69"/>
        <v>123.73221184778335</v>
      </c>
    </row>
    <row r="2239" spans="1:13" x14ac:dyDescent="0.25">
      <c r="A2239" s="5">
        <v>65</v>
      </c>
      <c r="B2239" s="5" t="s">
        <v>1000</v>
      </c>
      <c r="C2239" s="5" t="s">
        <v>1000</v>
      </c>
      <c r="E2239" s="5" t="s">
        <v>7</v>
      </c>
      <c r="F2239" s="5" t="s">
        <v>1175</v>
      </c>
      <c r="G2239" s="5">
        <v>1</v>
      </c>
      <c r="H2239" s="5">
        <v>5919</v>
      </c>
      <c r="I2239" s="5">
        <v>3022</v>
      </c>
      <c r="J2239" s="5">
        <v>0.94007155635062611</v>
      </c>
      <c r="K2239" s="5">
        <v>1.5553745684760378</v>
      </c>
      <c r="L2239" s="5">
        <f t="shared" si="68"/>
        <v>2.0938684141366206</v>
      </c>
      <c r="M2239" s="5">
        <f t="shared" si="69"/>
        <v>124.12761592677886</v>
      </c>
    </row>
    <row r="2240" spans="1:13" x14ac:dyDescent="0.25">
      <c r="A2240" s="5">
        <v>65</v>
      </c>
      <c r="B2240" s="5" t="s">
        <v>1000</v>
      </c>
      <c r="C2240" s="5" t="s">
        <v>1000</v>
      </c>
      <c r="E2240" s="5" t="s">
        <v>7</v>
      </c>
      <c r="F2240" s="5" t="s">
        <v>1175</v>
      </c>
      <c r="G2240" s="5">
        <v>1</v>
      </c>
      <c r="H2240" s="5">
        <v>5920</v>
      </c>
      <c r="I2240" s="5">
        <v>3023</v>
      </c>
      <c r="J2240" s="5">
        <v>0.94038267091856576</v>
      </c>
      <c r="K2240" s="5">
        <v>1.5579940518112592</v>
      </c>
      <c r="L2240" s="5">
        <f t="shared" si="68"/>
        <v>2.0952596972820383</v>
      </c>
      <c r="M2240" s="5">
        <f t="shared" si="69"/>
        <v>124.52590230562755</v>
      </c>
    </row>
    <row r="2241" spans="1:13" x14ac:dyDescent="0.25">
      <c r="A2241" s="5">
        <v>65</v>
      </c>
      <c r="B2241" s="5" t="s">
        <v>1000</v>
      </c>
      <c r="C2241" s="5" t="s">
        <v>1000</v>
      </c>
      <c r="E2241" s="5" t="s">
        <v>7</v>
      </c>
      <c r="F2241" s="5" t="s">
        <v>1175</v>
      </c>
      <c r="G2241" s="5">
        <v>1</v>
      </c>
      <c r="H2241" s="5">
        <v>5921</v>
      </c>
      <c r="I2241" s="5">
        <v>3024</v>
      </c>
      <c r="J2241" s="5">
        <v>0.9406937854865054</v>
      </c>
      <c r="K2241" s="5">
        <v>1.560624269464971</v>
      </c>
      <c r="L2241" s="5">
        <f t="shared" si="68"/>
        <v>2.0966566817335845</v>
      </c>
      <c r="M2241" s="5">
        <f t="shared" si="69"/>
        <v>124.92710665999891</v>
      </c>
    </row>
    <row r="2242" spans="1:13" x14ac:dyDescent="0.25">
      <c r="A2242" s="5">
        <v>65</v>
      </c>
      <c r="B2242" s="5" t="s">
        <v>1000</v>
      </c>
      <c r="C2242" s="5" t="s">
        <v>1000</v>
      </c>
      <c r="E2242" s="5" t="s">
        <v>7</v>
      </c>
      <c r="F2242" s="5" t="s">
        <v>1175</v>
      </c>
      <c r="G2242" s="5">
        <v>1</v>
      </c>
      <c r="H2242" s="5">
        <v>5922</v>
      </c>
      <c r="I2242" s="5">
        <v>3025</v>
      </c>
      <c r="J2242" s="5">
        <v>0.94100490005444504</v>
      </c>
      <c r="K2242" s="5">
        <v>1.5632653281215201</v>
      </c>
      <c r="L2242" s="5">
        <f t="shared" si="68"/>
        <v>2.0980594241543935</v>
      </c>
      <c r="M2242" s="5">
        <f t="shared" si="69"/>
        <v>125.33126529421999</v>
      </c>
    </row>
    <row r="2243" spans="1:13" x14ac:dyDescent="0.25">
      <c r="A2243" s="5">
        <v>65</v>
      </c>
      <c r="B2243" s="5" t="s">
        <v>1000</v>
      </c>
      <c r="C2243" s="5" t="s">
        <v>1000</v>
      </c>
      <c r="E2243" s="5" t="s">
        <v>7</v>
      </c>
      <c r="F2243" s="5" t="s">
        <v>1175</v>
      </c>
      <c r="G2243" s="5">
        <v>1</v>
      </c>
      <c r="H2243" s="5">
        <v>5923</v>
      </c>
      <c r="I2243" s="5">
        <v>3026</v>
      </c>
      <c r="J2243" s="5">
        <v>0.94131601462238468</v>
      </c>
      <c r="K2243" s="5">
        <v>1.5659173360930048</v>
      </c>
      <c r="L2243" s="5">
        <f t="shared" si="68"/>
        <v>2.0994679820721434</v>
      </c>
      <c r="M2243" s="5">
        <f t="shared" si="69"/>
        <v>125.73841515570369</v>
      </c>
    </row>
    <row r="2244" spans="1:13" x14ac:dyDescent="0.25">
      <c r="A2244" s="5">
        <v>65</v>
      </c>
      <c r="B2244" s="5" t="s">
        <v>1000</v>
      </c>
      <c r="C2244" s="5" t="s">
        <v>1000</v>
      </c>
      <c r="E2244" s="5" t="s">
        <v>7</v>
      </c>
      <c r="F2244" s="5" t="s">
        <v>1175</v>
      </c>
      <c r="G2244" s="5">
        <v>1</v>
      </c>
      <c r="H2244" s="5">
        <v>5924</v>
      </c>
      <c r="I2244" s="5">
        <v>3027</v>
      </c>
      <c r="J2244" s="5">
        <v>0.94162712919032432</v>
      </c>
      <c r="K2244" s="5">
        <v>1.568580403352958</v>
      </c>
      <c r="L2244" s="5">
        <f t="shared" si="68"/>
        <v>2.1008824138969491</v>
      </c>
      <c r="M2244" s="5">
        <f t="shared" si="69"/>
        <v>126.14859384978965</v>
      </c>
    </row>
    <row r="2245" spans="1:13" x14ac:dyDescent="0.25">
      <c r="A2245" s="5">
        <v>65</v>
      </c>
      <c r="B2245" s="5" t="s">
        <v>1000</v>
      </c>
      <c r="C2245" s="5" t="s">
        <v>1000</v>
      </c>
      <c r="E2245" s="5" t="s">
        <v>7</v>
      </c>
      <c r="F2245" s="5" t="s">
        <v>1175</v>
      </c>
      <c r="G2245" s="5">
        <v>1</v>
      </c>
      <c r="H2245" s="5">
        <v>5925</v>
      </c>
      <c r="I2245" s="5">
        <v>3028</v>
      </c>
      <c r="J2245" s="5">
        <v>0.94193824375826396</v>
      </c>
      <c r="K2245" s="5">
        <v>1.571254641570905</v>
      </c>
      <c r="L2245" s="5">
        <f t="shared" ref="L2245:L2308" si="70">$O$5+$O$6*K2245</f>
        <v>2.1023027789397171</v>
      </c>
      <c r="M2245" s="5">
        <f t="shared" ref="M2245:M2308" si="71">10^L2245</f>
        <v>126.56183965500554</v>
      </c>
    </row>
    <row r="2246" spans="1:13" x14ac:dyDescent="0.25">
      <c r="A2246" s="5">
        <v>65</v>
      </c>
      <c r="B2246" s="5" t="s">
        <v>1000</v>
      </c>
      <c r="C2246" s="5" t="s">
        <v>1000</v>
      </c>
      <c r="E2246" s="5" t="s">
        <v>7</v>
      </c>
      <c r="F2246" s="5" t="s">
        <v>1175</v>
      </c>
      <c r="G2246" s="5">
        <v>1</v>
      </c>
      <c r="H2246" s="5">
        <v>5926</v>
      </c>
      <c r="I2246" s="5">
        <v>3029</v>
      </c>
      <c r="J2246" s="5">
        <v>0.9422493583262036</v>
      </c>
      <c r="K2246" s="5">
        <v>1.5739401641478432</v>
      </c>
      <c r="L2246" s="5">
        <f t="shared" si="70"/>
        <v>2.103729137430987</v>
      </c>
      <c r="M2246" s="5">
        <f t="shared" si="71"/>
        <v>126.97819153876792</v>
      </c>
    </row>
    <row r="2247" spans="1:13" x14ac:dyDescent="0.25">
      <c r="A2247" s="5">
        <v>65</v>
      </c>
      <c r="B2247" s="5" t="s">
        <v>1000</v>
      </c>
      <c r="C2247" s="5" t="s">
        <v>1000</v>
      </c>
      <c r="E2247" s="5" t="s">
        <v>7</v>
      </c>
      <c r="F2247" s="5" t="s">
        <v>1175</v>
      </c>
      <c r="G2247" s="5">
        <v>1</v>
      </c>
      <c r="H2247" s="5">
        <v>5927</v>
      </c>
      <c r="I2247" s="5">
        <v>3030</v>
      </c>
      <c r="J2247" s="5">
        <v>0.94256047289414324</v>
      </c>
      <c r="K2247" s="5">
        <v>1.5766370862526418</v>
      </c>
      <c r="L2247" s="5">
        <f t="shared" si="70"/>
        <v>2.1051615505402665</v>
      </c>
      <c r="M2247" s="5">
        <f t="shared" si="71"/>
        <v>127.39768917353331</v>
      </c>
    </row>
    <row r="2248" spans="1:13" x14ac:dyDescent="0.25">
      <c r="A2248" s="5">
        <v>65</v>
      </c>
      <c r="B2248" s="5" t="s">
        <v>1000</v>
      </c>
      <c r="C2248" s="5" t="s">
        <v>1000</v>
      </c>
      <c r="E2248" s="5" t="s">
        <v>7</v>
      </c>
      <c r="F2248" s="5" t="s">
        <v>1175</v>
      </c>
      <c r="G2248" s="5">
        <v>1</v>
      </c>
      <c r="H2248" s="5">
        <v>5928</v>
      </c>
      <c r="I2248" s="5">
        <v>3031</v>
      </c>
      <c r="J2248" s="5">
        <v>0.94287158746208288</v>
      </c>
      <c r="K2248" s="5">
        <v>1.5793455248594266</v>
      </c>
      <c r="L2248" s="5">
        <f t="shared" si="70"/>
        <v>2.1066000803958875</v>
      </c>
      <c r="M2248" s="5">
        <f t="shared" si="71"/>
        <v>127.82037295341974</v>
      </c>
    </row>
    <row r="2249" spans="1:13" x14ac:dyDescent="0.25">
      <c r="A2249" s="5">
        <v>65</v>
      </c>
      <c r="B2249" s="5" t="s">
        <v>1000</v>
      </c>
      <c r="C2249" s="5" t="s">
        <v>1000</v>
      </c>
      <c r="E2249" s="5" t="s">
        <v>7</v>
      </c>
      <c r="F2249" s="5" t="s">
        <v>1175</v>
      </c>
      <c r="G2249" s="5">
        <v>1</v>
      </c>
      <c r="H2249" s="5">
        <v>5929</v>
      </c>
      <c r="I2249" s="5">
        <v>3032</v>
      </c>
      <c r="J2249" s="5">
        <v>0.94318270203002252</v>
      </c>
      <c r="K2249" s="5">
        <v>1.582065598785952</v>
      </c>
      <c r="L2249" s="5">
        <f t="shared" si="70"/>
        <v>2.1080447901053865</v>
      </c>
      <c r="M2249" s="5">
        <f t="shared" si="71"/>
        <v>128.24628401130997</v>
      </c>
    </row>
    <row r="2250" spans="1:13" x14ac:dyDescent="0.25">
      <c r="A2250" s="5">
        <v>65</v>
      </c>
      <c r="B2250" s="5" t="s">
        <v>1000</v>
      </c>
      <c r="C2250" s="5" t="s">
        <v>1000</v>
      </c>
      <c r="E2250" s="5" t="s">
        <v>7</v>
      </c>
      <c r="F2250" s="5" t="s">
        <v>1175</v>
      </c>
      <c r="G2250" s="5">
        <v>1</v>
      </c>
      <c r="H2250" s="5">
        <v>5930</v>
      </c>
      <c r="I2250" s="5">
        <v>3033</v>
      </c>
      <c r="J2250" s="5">
        <v>0.94349381659796216</v>
      </c>
      <c r="K2250" s="5">
        <v>1.5847974287330175</v>
      </c>
      <c r="L2250" s="5">
        <f t="shared" si="70"/>
        <v>2.1094957437764386</v>
      </c>
      <c r="M2250" s="5">
        <f t="shared" si="71"/>
        <v>128.67546423645788</v>
      </c>
    </row>
    <row r="2251" spans="1:13" x14ac:dyDescent="0.25">
      <c r="A2251" s="5">
        <v>65</v>
      </c>
      <c r="B2251" s="5" t="s">
        <v>1000</v>
      </c>
      <c r="C2251" s="5" t="s">
        <v>1000</v>
      </c>
      <c r="E2251" s="5" t="s">
        <v>7</v>
      </c>
      <c r="F2251" s="5" t="s">
        <v>1175</v>
      </c>
      <c r="G2251" s="5">
        <v>1</v>
      </c>
      <c r="H2251" s="5">
        <v>5931</v>
      </c>
      <c r="I2251" s="5">
        <v>3034</v>
      </c>
      <c r="J2251" s="5">
        <v>0.94380493116590181</v>
      </c>
      <c r="K2251" s="5">
        <v>1.5875411373249277</v>
      </c>
      <c r="L2251" s="5">
        <f t="shared" si="70"/>
        <v>2.1109530065383488</v>
      </c>
      <c r="M2251" s="5">
        <f t="shared" si="71"/>
        <v>129.10795629261034</v>
      </c>
    </row>
    <row r="2252" spans="1:13" x14ac:dyDescent="0.25">
      <c r="A2252" s="5">
        <v>65</v>
      </c>
      <c r="B2252" s="5" t="s">
        <v>1000</v>
      </c>
      <c r="C2252" s="5" t="s">
        <v>1000</v>
      </c>
      <c r="E2252" s="5" t="s">
        <v>7</v>
      </c>
      <c r="F2252" s="5" t="s">
        <v>1175</v>
      </c>
      <c r="G2252" s="5">
        <v>1</v>
      </c>
      <c r="H2252" s="5">
        <v>5932</v>
      </c>
      <c r="I2252" s="5">
        <v>3035</v>
      </c>
      <c r="J2252" s="5">
        <v>0.94411604573384145</v>
      </c>
      <c r="K2252" s="5">
        <v>1.5902968491510903</v>
      </c>
      <c r="L2252" s="5">
        <f t="shared" si="70"/>
        <v>2.1124166445641444</v>
      </c>
      <c r="M2252" s="5">
        <f t="shared" si="71"/>
        <v>129.5438036366711</v>
      </c>
    </row>
    <row r="2253" spans="1:13" x14ac:dyDescent="0.25">
      <c r="A2253" s="5">
        <v>65</v>
      </c>
      <c r="B2253" s="5" t="s">
        <v>1000</v>
      </c>
      <c r="C2253" s="5" t="s">
        <v>1000</v>
      </c>
      <c r="E2253" s="5" t="s">
        <v>7</v>
      </c>
      <c r="F2253" s="5" t="s">
        <v>1175</v>
      </c>
      <c r="G2253" s="5">
        <v>1</v>
      </c>
      <c r="H2253" s="5">
        <v>5933</v>
      </c>
      <c r="I2253" s="5">
        <v>3036</v>
      </c>
      <c r="J2253" s="5">
        <v>0.94442716030178109</v>
      </c>
      <c r="K2253" s="5">
        <v>1.5930646908086992</v>
      </c>
      <c r="L2253" s="5">
        <f t="shared" si="70"/>
        <v>2.1138867250932463</v>
      </c>
      <c r="M2253" s="5">
        <f t="shared" si="71"/>
        <v>129.98305053791231</v>
      </c>
    </row>
    <row r="2254" spans="1:13" x14ac:dyDescent="0.25">
      <c r="A2254" s="5">
        <v>65</v>
      </c>
      <c r="B2254" s="5" t="s">
        <v>1000</v>
      </c>
      <c r="C2254" s="5" t="s">
        <v>1000</v>
      </c>
      <c r="E2254" s="5" t="s">
        <v>7</v>
      </c>
      <c r="F2254" s="5" t="s">
        <v>1175</v>
      </c>
      <c r="G2254" s="5">
        <v>1</v>
      </c>
      <c r="H2254" s="5">
        <v>5934</v>
      </c>
      <c r="I2254" s="5">
        <v>3037</v>
      </c>
      <c r="J2254" s="5">
        <v>0.94473827486972073</v>
      </c>
      <c r="K2254" s="5">
        <v>1.5958447909466473</v>
      </c>
      <c r="L2254" s="5">
        <f t="shared" si="70"/>
        <v>2.115363316454792</v>
      </c>
      <c r="M2254" s="5">
        <f t="shared" si="71"/>
        <v>130.42574209777078</v>
      </c>
    </row>
    <row r="2255" spans="1:13" x14ac:dyDescent="0.25">
      <c r="A2255" s="5">
        <v>65</v>
      </c>
      <c r="B2255" s="5" t="s">
        <v>1000</v>
      </c>
      <c r="C2255" s="5" t="s">
        <v>1000</v>
      </c>
      <c r="E2255" s="5" t="s">
        <v>7</v>
      </c>
      <c r="F2255" s="5" t="s">
        <v>1175</v>
      </c>
      <c r="G2255" s="5">
        <v>1</v>
      </c>
      <c r="H2255" s="5">
        <v>5935</v>
      </c>
      <c r="I2255" s="5">
        <v>3038</v>
      </c>
      <c r="J2255" s="5">
        <v>0.94504938943766037</v>
      </c>
      <c r="K2255" s="5">
        <v>1.5986372803106113</v>
      </c>
      <c r="L2255" s="5">
        <f t="shared" si="70"/>
        <v>2.1168464880915807</v>
      </c>
      <c r="M2255" s="5">
        <f t="shared" si="71"/>
        <v>130.87192427023263</v>
      </c>
    </row>
    <row r="2256" spans="1:13" x14ac:dyDescent="0.25">
      <c r="A2256" s="5">
        <v>65</v>
      </c>
      <c r="B2256" s="5" t="s">
        <v>1000</v>
      </c>
      <c r="C2256" s="5" t="s">
        <v>1000</v>
      </c>
      <c r="E2256" s="5" t="s">
        <v>7</v>
      </c>
      <c r="F2256" s="5" t="s">
        <v>1175</v>
      </c>
      <c r="G2256" s="5">
        <v>1</v>
      </c>
      <c r="H2256" s="5">
        <v>5936</v>
      </c>
      <c r="I2256" s="5">
        <v>3039</v>
      </c>
      <c r="J2256" s="5">
        <v>0.94536050400560001</v>
      </c>
      <c r="K2256" s="5">
        <v>1.6014422917894016</v>
      </c>
      <c r="L2256" s="5">
        <f t="shared" si="70"/>
        <v>2.1183363105846924</v>
      </c>
      <c r="M2256" s="5">
        <f t="shared" si="71"/>
        <v>131.3216438828378</v>
      </c>
    </row>
    <row r="2257" spans="1:13" x14ac:dyDescent="0.25">
      <c r="A2257" s="5">
        <v>65</v>
      </c>
      <c r="B2257" s="5" t="s">
        <v>1000</v>
      </c>
      <c r="C2257" s="5" t="s">
        <v>1000</v>
      </c>
      <c r="E2257" s="5" t="s">
        <v>7</v>
      </c>
      <c r="F2257" s="5" t="s">
        <v>1175</v>
      </c>
      <c r="G2257" s="5">
        <v>1</v>
      </c>
      <c r="H2257" s="5">
        <v>5939</v>
      </c>
      <c r="I2257" s="5">
        <v>3040</v>
      </c>
      <c r="J2257" s="5">
        <v>0.94567161857353965</v>
      </c>
      <c r="K2257" s="5">
        <v>1.6042599604626231</v>
      </c>
      <c r="L2257" s="5">
        <f t="shared" si="70"/>
        <v>2.1198328556788009</v>
      </c>
      <c r="M2257" s="5">
        <f t="shared" si="71"/>
        <v>131.77494865832668</v>
      </c>
    </row>
    <row r="2258" spans="1:13" x14ac:dyDescent="0.25">
      <c r="A2258" s="5">
        <v>65</v>
      </c>
      <c r="B2258" s="5" t="s">
        <v>1000</v>
      </c>
      <c r="C2258" s="5" t="s">
        <v>1000</v>
      </c>
      <c r="E2258" s="5" t="s">
        <v>7</v>
      </c>
      <c r="F2258" s="5" t="s">
        <v>1175</v>
      </c>
      <c r="G2258" s="5">
        <v>1</v>
      </c>
      <c r="H2258" s="5">
        <v>5940</v>
      </c>
      <c r="I2258" s="5">
        <v>3041</v>
      </c>
      <c r="J2258" s="5">
        <v>0.9459827331414794</v>
      </c>
      <c r="K2258" s="5">
        <v>1.6070904236496593</v>
      </c>
      <c r="L2258" s="5">
        <f t="shared" si="70"/>
        <v>2.1213361963081909</v>
      </c>
      <c r="M2258" s="5">
        <f t="shared" si="71"/>
        <v>132.23188723694611</v>
      </c>
    </row>
    <row r="2259" spans="1:13" x14ac:dyDescent="0.25">
      <c r="A2259" s="5">
        <v>65</v>
      </c>
      <c r="B2259" s="5" t="s">
        <v>1000</v>
      </c>
      <c r="C2259" s="5" t="s">
        <v>1000</v>
      </c>
      <c r="E2259" s="5" t="s">
        <v>7</v>
      </c>
      <c r="F2259" s="5" t="s">
        <v>1175</v>
      </c>
      <c r="G2259" s="5">
        <v>1</v>
      </c>
      <c r="H2259" s="5">
        <v>5941</v>
      </c>
      <c r="I2259" s="5">
        <v>3042</v>
      </c>
      <c r="J2259" s="5">
        <v>0.94629384770941904</v>
      </c>
      <c r="K2259" s="5">
        <v>1.6099338209600456</v>
      </c>
      <c r="L2259" s="5">
        <f t="shared" si="70"/>
        <v>2.1228464066235131</v>
      </c>
      <c r="M2259" s="5">
        <f t="shared" si="71"/>
        <v>132.69250919944426</v>
      </c>
    </row>
    <row r="2260" spans="1:13" x14ac:dyDescent="0.25">
      <c r="A2260" s="5">
        <v>65</v>
      </c>
      <c r="B2260" s="5" t="s">
        <v>1000</v>
      </c>
      <c r="C2260" s="5" t="s">
        <v>1000</v>
      </c>
      <c r="E2260" s="5" t="s">
        <v>7</v>
      </c>
      <c r="F2260" s="5" t="s">
        <v>1175</v>
      </c>
      <c r="G2260" s="5">
        <v>1</v>
      </c>
      <c r="H2260" s="5">
        <v>5942</v>
      </c>
      <c r="I2260" s="5">
        <v>3043</v>
      </c>
      <c r="J2260" s="5">
        <v>0.94660496227735869</v>
      </c>
      <c r="K2260" s="5">
        <v>1.6127902943452814</v>
      </c>
      <c r="L2260" s="5">
        <f t="shared" si="70"/>
        <v>2.1243635620193029</v>
      </c>
      <c r="M2260" s="5">
        <f t="shared" si="71"/>
        <v>133.15686509077779</v>
      </c>
    </row>
    <row r="2261" spans="1:13" x14ac:dyDescent="0.25">
      <c r="A2261" s="5">
        <v>65</v>
      </c>
      <c r="B2261" s="5" t="s">
        <v>1000</v>
      </c>
      <c r="C2261" s="5" t="s">
        <v>1000</v>
      </c>
      <c r="E2261" s="5" t="s">
        <v>7</v>
      </c>
      <c r="F2261" s="5" t="s">
        <v>1175</v>
      </c>
      <c r="G2261" s="5">
        <v>1</v>
      </c>
      <c r="H2261" s="5">
        <v>5943</v>
      </c>
      <c r="I2261" s="5">
        <v>3044</v>
      </c>
      <c r="J2261" s="5">
        <v>0.94691607684529833</v>
      </c>
      <c r="K2261" s="5">
        <v>1.6156599881521259</v>
      </c>
      <c r="L2261" s="5">
        <f t="shared" si="70"/>
        <v>2.125887739162287</v>
      </c>
      <c r="M2261" s="5">
        <f t="shared" si="71"/>
        <v>133.62500644455849</v>
      </c>
    </row>
    <row r="2262" spans="1:13" x14ac:dyDescent="0.25">
      <c r="A2262" s="5">
        <v>65</v>
      </c>
      <c r="B2262" s="5" t="s">
        <v>515</v>
      </c>
      <c r="C2262" s="5" t="s">
        <v>514</v>
      </c>
      <c r="D2262" s="5">
        <v>456</v>
      </c>
      <c r="E2262" s="5" t="s">
        <v>7</v>
      </c>
      <c r="F2262" s="5" t="s">
        <v>1175</v>
      </c>
      <c r="G2262" s="5">
        <v>1</v>
      </c>
      <c r="H2262" s="5">
        <v>9249</v>
      </c>
      <c r="I2262" s="5">
        <v>3045</v>
      </c>
      <c r="J2262" s="5">
        <v>0.94722719141323797</v>
      </c>
      <c r="K2262" s="5">
        <v>1.6185430491774171</v>
      </c>
      <c r="L2262" s="5">
        <f t="shared" si="70"/>
        <v>2.1274190160204998</v>
      </c>
      <c r="M2262" s="5">
        <f t="shared" si="71"/>
        <v>134.09698580826404</v>
      </c>
    </row>
    <row r="2263" spans="1:13" x14ac:dyDescent="0.25">
      <c r="A2263" s="5">
        <v>65</v>
      </c>
      <c r="B2263" s="5" t="s">
        <v>515</v>
      </c>
      <c r="C2263" s="5" t="s">
        <v>514</v>
      </c>
      <c r="D2263" s="5">
        <v>456</v>
      </c>
      <c r="E2263" s="5" t="s">
        <v>7</v>
      </c>
      <c r="F2263" s="5" t="s">
        <v>1175</v>
      </c>
      <c r="G2263" s="5">
        <v>1</v>
      </c>
      <c r="H2263" s="5">
        <v>9250</v>
      </c>
      <c r="I2263" s="5">
        <v>3046</v>
      </c>
      <c r="J2263" s="5">
        <v>0.94753830598117761</v>
      </c>
      <c r="K2263" s="5">
        <v>1.6214396267244848</v>
      </c>
      <c r="L2263" s="5">
        <f t="shared" si="70"/>
        <v>2.1289574718932451</v>
      </c>
      <c r="M2263" s="5">
        <f t="shared" si="71"/>
        <v>134.57285676924533</v>
      </c>
    </row>
    <row r="2264" spans="1:13" x14ac:dyDescent="0.25">
      <c r="A2264" s="5">
        <v>65</v>
      </c>
      <c r="B2264" s="5" t="s">
        <v>515</v>
      </c>
      <c r="C2264" s="5" t="s">
        <v>514</v>
      </c>
      <c r="D2264" s="5">
        <v>456</v>
      </c>
      <c r="E2264" s="5" t="s">
        <v>7</v>
      </c>
      <c r="F2264" s="5" t="s">
        <v>1175</v>
      </c>
      <c r="G2264" s="5">
        <v>1</v>
      </c>
      <c r="H2264" s="5">
        <v>9251</v>
      </c>
      <c r="I2264" s="5">
        <v>3047</v>
      </c>
      <c r="J2264" s="5">
        <v>0.94784942054911725</v>
      </c>
      <c r="K2264" s="5">
        <v>1.6243498726612198</v>
      </c>
      <c r="L2264" s="5">
        <f t="shared" si="70"/>
        <v>2.1305031874419402</v>
      </c>
      <c r="M2264" s="5">
        <f t="shared" si="71"/>
        <v>135.05267398155971</v>
      </c>
    </row>
    <row r="2265" spans="1:13" x14ac:dyDescent="0.25">
      <c r="A2265" s="5">
        <v>65</v>
      </c>
      <c r="B2265" s="5" t="s">
        <v>515</v>
      </c>
      <c r="C2265" s="5" t="s">
        <v>514</v>
      </c>
      <c r="D2265" s="5">
        <v>456</v>
      </c>
      <c r="E2265" s="5" t="s">
        <v>7</v>
      </c>
      <c r="F2265" s="5" t="s">
        <v>1175</v>
      </c>
      <c r="G2265" s="5">
        <v>1</v>
      </c>
      <c r="H2265" s="5">
        <v>9252</v>
      </c>
      <c r="I2265" s="5">
        <v>3048</v>
      </c>
      <c r="J2265" s="5">
        <v>0.94816053511705689</v>
      </c>
      <c r="K2265" s="5">
        <v>1.6272739414798227</v>
      </c>
      <c r="L2265" s="5">
        <f t="shared" si="70"/>
        <v>2.1320562447218485</v>
      </c>
      <c r="M2265" s="5">
        <f t="shared" si="71"/>
        <v>135.53649319365815</v>
      </c>
    </row>
    <row r="2266" spans="1:13" x14ac:dyDescent="0.25">
      <c r="A2266" s="5">
        <v>65</v>
      </c>
      <c r="B2266" s="5" t="s">
        <v>515</v>
      </c>
      <c r="C2266" s="5" t="s">
        <v>514</v>
      </c>
      <c r="D2266" s="5">
        <v>456</v>
      </c>
      <c r="E2266" s="5" t="s">
        <v>7</v>
      </c>
      <c r="F2266" s="5" t="s">
        <v>1175</v>
      </c>
      <c r="G2266" s="5">
        <v>1</v>
      </c>
      <c r="H2266" s="5">
        <v>9253</v>
      </c>
      <c r="I2266" s="5">
        <v>3049</v>
      </c>
      <c r="J2266" s="5">
        <v>0.94847164968499653</v>
      </c>
      <c r="K2266" s="5">
        <v>1.6302119903583216</v>
      </c>
      <c r="L2266" s="5">
        <f t="shared" si="70"/>
        <v>2.1336167272147533</v>
      </c>
      <c r="M2266" s="5">
        <f t="shared" si="71"/>
        <v>136.02437127696052</v>
      </c>
    </row>
    <row r="2267" spans="1:13" x14ac:dyDescent="0.25">
      <c r="A2267" s="5">
        <v>65</v>
      </c>
      <c r="B2267" s="5" t="s">
        <v>515</v>
      </c>
      <c r="C2267" s="5" t="s">
        <v>514</v>
      </c>
      <c r="D2267" s="5">
        <v>456</v>
      </c>
      <c r="E2267" s="5" t="s">
        <v>7</v>
      </c>
      <c r="F2267" s="5" t="s">
        <v>1175</v>
      </c>
      <c r="G2267" s="5">
        <v>1</v>
      </c>
      <c r="H2267" s="5">
        <v>9254</v>
      </c>
      <c r="I2267" s="5">
        <v>3050</v>
      </c>
      <c r="J2267" s="5">
        <v>0.94878276425293617</v>
      </c>
      <c r="K2267" s="5">
        <v>1.6331641792239324</v>
      </c>
      <c r="L2267" s="5">
        <f t="shared" si="70"/>
        <v>2.1351847198626115</v>
      </c>
      <c r="M2267" s="5">
        <f t="shared" si="71"/>
        <v>136.51636625535772</v>
      </c>
    </row>
    <row r="2268" spans="1:13" x14ac:dyDescent="0.25">
      <c r="A2268" s="5">
        <v>65</v>
      </c>
      <c r="B2268" s="5" t="s">
        <v>515</v>
      </c>
      <c r="C2268" s="5" t="s">
        <v>514</v>
      </c>
      <c r="D2268" s="5">
        <v>456</v>
      </c>
      <c r="E2268" s="5" t="s">
        <v>7</v>
      </c>
      <c r="F2268" s="5" t="s">
        <v>1175</v>
      </c>
      <c r="G2268" s="5">
        <v>1</v>
      </c>
      <c r="H2268" s="5">
        <v>9255</v>
      </c>
      <c r="I2268" s="5">
        <v>3051</v>
      </c>
      <c r="J2268" s="5">
        <v>0.94909387882087581</v>
      </c>
      <c r="K2268" s="5">
        <v>1.6361306708182841</v>
      </c>
      <c r="L2268" s="5">
        <f t="shared" si="70"/>
        <v>2.1367603091021956</v>
      </c>
      <c r="M2268" s="5">
        <f t="shared" si="71"/>
        <v>137.01253733566796</v>
      </c>
    </row>
    <row r="2269" spans="1:13" x14ac:dyDescent="0.25">
      <c r="A2269" s="5">
        <v>65</v>
      </c>
      <c r="B2269" s="5" t="s">
        <v>515</v>
      </c>
      <c r="C2269" s="5" t="s">
        <v>514</v>
      </c>
      <c r="D2269" s="5">
        <v>456</v>
      </c>
      <c r="E2269" s="5" t="s">
        <v>7</v>
      </c>
      <c r="F2269" s="5" t="s">
        <v>1175</v>
      </c>
      <c r="G2269" s="5">
        <v>1</v>
      </c>
      <c r="H2269" s="5">
        <v>9256</v>
      </c>
      <c r="I2269" s="5">
        <v>3052</v>
      </c>
      <c r="J2269" s="5">
        <v>0.94940499338881545</v>
      </c>
      <c r="K2269" s="5">
        <v>1.6391116307646181</v>
      </c>
      <c r="L2269" s="5">
        <f t="shared" si="70"/>
        <v>2.1383435829007857</v>
      </c>
      <c r="M2269" s="5">
        <f t="shared" si="71"/>
        <v>137.51294493909012</v>
      </c>
    </row>
    <row r="2270" spans="1:13" x14ac:dyDescent="0.25">
      <c r="A2270" s="5">
        <v>65</v>
      </c>
      <c r="B2270" s="5" t="s">
        <v>515</v>
      </c>
      <c r="C2270" s="5" t="s">
        <v>514</v>
      </c>
      <c r="D2270" s="5">
        <v>456</v>
      </c>
      <c r="E2270" s="5" t="s">
        <v>7</v>
      </c>
      <c r="F2270" s="5" t="s">
        <v>1175</v>
      </c>
      <c r="G2270" s="5">
        <v>1</v>
      </c>
      <c r="H2270" s="5">
        <v>9257</v>
      </c>
      <c r="I2270" s="5">
        <v>3053</v>
      </c>
      <c r="J2270" s="5">
        <v>0.9497161079567551</v>
      </c>
      <c r="K2270" s="5">
        <v>1.6421072276370086</v>
      </c>
      <c r="L2270" s="5">
        <f t="shared" si="70"/>
        <v>2.1399346307929346</v>
      </c>
      <c r="M2270" s="5">
        <f t="shared" si="71"/>
        <v>138.017650733691</v>
      </c>
    </row>
    <row r="2271" spans="1:13" x14ac:dyDescent="0.25">
      <c r="A2271" s="5">
        <v>65</v>
      </c>
      <c r="B2271" s="5" t="s">
        <v>719</v>
      </c>
      <c r="C2271" s="5" t="s">
        <v>719</v>
      </c>
      <c r="E2271" s="5" t="s">
        <v>7</v>
      </c>
      <c r="F2271" s="5" t="s">
        <v>1175</v>
      </c>
      <c r="G2271" s="5">
        <v>1</v>
      </c>
      <c r="H2271" s="5">
        <v>9292</v>
      </c>
      <c r="I2271" s="5">
        <v>3054</v>
      </c>
      <c r="J2271" s="5">
        <v>0.95002722252469474</v>
      </c>
      <c r="K2271" s="5">
        <v>1.6451176330317061</v>
      </c>
      <c r="L2271" s="5">
        <f t="shared" si="70"/>
        <v>2.1415335439183592</v>
      </c>
      <c r="M2271" s="5">
        <f t="shared" si="71"/>
        <v>138.52671766796956</v>
      </c>
    </row>
    <row r="2272" spans="1:13" x14ac:dyDescent="0.25">
      <c r="A2272" s="5">
        <v>65</v>
      </c>
      <c r="B2272" s="5" t="s">
        <v>719</v>
      </c>
      <c r="C2272" s="5" t="s">
        <v>719</v>
      </c>
      <c r="E2272" s="5" t="s">
        <v>7</v>
      </c>
      <c r="F2272" s="5" t="s">
        <v>1175</v>
      </c>
      <c r="G2272" s="5">
        <v>1</v>
      </c>
      <c r="H2272" s="5">
        <v>9293</v>
      </c>
      <c r="I2272" s="5">
        <v>3055</v>
      </c>
      <c r="J2272" s="5">
        <v>0.95033833709263438</v>
      </c>
      <c r="K2272" s="5">
        <v>1.6481430216406383</v>
      </c>
      <c r="L2272" s="5">
        <f t="shared" si="70"/>
        <v>2.143140415060981</v>
      </c>
      <c r="M2272" s="5">
        <f t="shared" si="71"/>
        <v>139.04021000553573</v>
      </c>
    </row>
    <row r="2273" spans="1:13" x14ac:dyDescent="0.25">
      <c r="A2273" s="5">
        <v>65</v>
      </c>
      <c r="B2273" s="5" t="s">
        <v>719</v>
      </c>
      <c r="C2273" s="5" t="s">
        <v>719</v>
      </c>
      <c r="E2273" s="5" t="s">
        <v>7</v>
      </c>
      <c r="F2273" s="5" t="s">
        <v>1175</v>
      </c>
      <c r="G2273" s="5">
        <v>1</v>
      </c>
      <c r="H2273" s="5">
        <v>9294</v>
      </c>
      <c r="I2273" s="5">
        <v>3056</v>
      </c>
      <c r="J2273" s="5">
        <v>0.95064945166057402</v>
      </c>
      <c r="K2273" s="5">
        <v>1.6511835713271892</v>
      </c>
      <c r="L2273" s="5">
        <f t="shared" si="70"/>
        <v>2.1447553386891727</v>
      </c>
      <c r="M2273" s="5">
        <f t="shared" si="71"/>
        <v>139.55819336095212</v>
      </c>
    </row>
    <row r="2274" spans="1:13" x14ac:dyDescent="0.25">
      <c r="A2274" s="5">
        <v>65</v>
      </c>
      <c r="B2274" s="5" t="s">
        <v>719</v>
      </c>
      <c r="C2274" s="5" t="s">
        <v>719</v>
      </c>
      <c r="E2274" s="5" t="s">
        <v>7</v>
      </c>
      <c r="F2274" s="5" t="s">
        <v>1175</v>
      </c>
      <c r="G2274" s="5">
        <v>1</v>
      </c>
      <c r="H2274" s="5">
        <v>9295</v>
      </c>
      <c r="I2274" s="5">
        <v>3057</v>
      </c>
      <c r="J2274" s="5">
        <v>0.95096056622851366</v>
      </c>
      <c r="K2274" s="5">
        <v>1.6542394632043238</v>
      </c>
      <c r="L2274" s="5">
        <f t="shared" si="70"/>
        <v>2.146378410997253</v>
      </c>
      <c r="M2274" s="5">
        <f t="shared" si="71"/>
        <v>140.08073473678522</v>
      </c>
    </row>
    <row r="2275" spans="1:13" x14ac:dyDescent="0.25">
      <c r="A2275" s="5">
        <v>65</v>
      </c>
      <c r="B2275" s="5" t="s">
        <v>719</v>
      </c>
      <c r="C2275" s="5" t="s">
        <v>719</v>
      </c>
      <c r="E2275" s="5" t="s">
        <v>7</v>
      </c>
      <c r="F2275" s="5" t="s">
        <v>1175</v>
      </c>
      <c r="G2275" s="5">
        <v>1</v>
      </c>
      <c r="H2275" s="5">
        <v>9296</v>
      </c>
      <c r="I2275" s="5">
        <v>3058</v>
      </c>
      <c r="J2275" s="5">
        <v>0.9512716807964533</v>
      </c>
      <c r="K2275" s="5">
        <v>1.6573108817151483</v>
      </c>
      <c r="L2275" s="5">
        <f t="shared" si="70"/>
        <v>2.1480097299482752</v>
      </c>
      <c r="M2275" s="5">
        <f t="shared" si="71"/>
        <v>140.6079025619124</v>
      </c>
    </row>
    <row r="2276" spans="1:13" x14ac:dyDescent="0.25">
      <c r="A2276" s="5">
        <v>65</v>
      </c>
      <c r="B2276" s="5" t="s">
        <v>719</v>
      </c>
      <c r="C2276" s="5" t="s">
        <v>719</v>
      </c>
      <c r="E2276" s="5" t="s">
        <v>7</v>
      </c>
      <c r="F2276" s="5" t="s">
        <v>1175</v>
      </c>
      <c r="G2276" s="5">
        <v>1</v>
      </c>
      <c r="H2276" s="5">
        <v>9297</v>
      </c>
      <c r="I2276" s="5">
        <v>3059</v>
      </c>
      <c r="J2276" s="5">
        <v>0.95158279536439294</v>
      </c>
      <c r="K2276" s="5">
        <v>1.6603980147159976</v>
      </c>
      <c r="L2276" s="5">
        <f t="shared" si="70"/>
        <v>2.149649395318157</v>
      </c>
      <c r="M2276" s="5">
        <f t="shared" si="71"/>
        <v>141.13976673113805</v>
      </c>
    </row>
    <row r="2277" spans="1:13" x14ac:dyDescent="0.25">
      <c r="A2277" s="5">
        <v>65</v>
      </c>
      <c r="B2277" s="5" t="s">
        <v>719</v>
      </c>
      <c r="C2277" s="5" t="s">
        <v>719</v>
      </c>
      <c r="E2277" s="5" t="s">
        <v>7</v>
      </c>
      <c r="F2277" s="5" t="s">
        <v>1175</v>
      </c>
      <c r="G2277" s="5">
        <v>1</v>
      </c>
      <c r="H2277" s="5">
        <v>9298</v>
      </c>
      <c r="I2277" s="5">
        <v>3060</v>
      </c>
      <c r="J2277" s="5">
        <v>0.95189390993233258</v>
      </c>
      <c r="K2277" s="5">
        <v>1.6635010535621406</v>
      </c>
      <c r="L2277" s="5">
        <f t="shared" si="70"/>
        <v>2.1512975087411994</v>
      </c>
      <c r="M2277" s="5">
        <f t="shared" si="71"/>
        <v>141.67639864616794</v>
      </c>
    </row>
    <row r="2278" spans="1:13" x14ac:dyDescent="0.25">
      <c r="A2278" s="5">
        <v>65</v>
      </c>
      <c r="B2278" s="5" t="s">
        <v>719</v>
      </c>
      <c r="C2278" s="5" t="s">
        <v>719</v>
      </c>
      <c r="E2278" s="5" t="s">
        <v>7</v>
      </c>
      <c r="F2278" s="5" t="s">
        <v>1175</v>
      </c>
      <c r="G2278" s="5">
        <v>1</v>
      </c>
      <c r="H2278" s="5">
        <v>9299</v>
      </c>
      <c r="I2278" s="5">
        <v>3061</v>
      </c>
      <c r="J2278" s="5">
        <v>0.95220502450027222</v>
      </c>
      <c r="K2278" s="5">
        <v>1.6666201931962257</v>
      </c>
      <c r="L2278" s="5">
        <f t="shared" si="70"/>
        <v>2.1529541737570659</v>
      </c>
      <c r="M2278" s="5">
        <f t="shared" si="71"/>
        <v>142.21787125800623</v>
      </c>
    </row>
    <row r="2279" spans="1:13" x14ac:dyDescent="0.25">
      <c r="A2279" s="5">
        <v>65</v>
      </c>
      <c r="B2279" s="5" t="s">
        <v>719</v>
      </c>
      <c r="C2279" s="5" t="s">
        <v>719</v>
      </c>
      <c r="E2279" s="5" t="s">
        <v>7</v>
      </c>
      <c r="F2279" s="5" t="s">
        <v>1175</v>
      </c>
      <c r="G2279" s="5">
        <v>1</v>
      </c>
      <c r="H2279" s="5">
        <v>9300</v>
      </c>
      <c r="I2279" s="5">
        <v>3062</v>
      </c>
      <c r="J2279" s="5">
        <v>0.95251613906821186</v>
      </c>
      <c r="K2279" s="5">
        <v>1.6697556322395384</v>
      </c>
      <c r="L2279" s="5">
        <f t="shared" si="70"/>
        <v>2.1546194958592495</v>
      </c>
      <c r="M2279" s="5">
        <f t="shared" si="71"/>
        <v>142.76425911082268</v>
      </c>
    </row>
    <row r="2280" spans="1:13" x14ac:dyDescent="0.25">
      <c r="A2280" s="5">
        <v>65</v>
      </c>
      <c r="B2280" s="5" t="s">
        <v>719</v>
      </c>
      <c r="C2280" s="5" t="s">
        <v>719</v>
      </c>
      <c r="E2280" s="5" t="s">
        <v>7</v>
      </c>
      <c r="F2280" s="5" t="s">
        <v>1175</v>
      </c>
      <c r="G2280" s="5">
        <v>1</v>
      </c>
      <c r="H2280" s="5">
        <v>9301</v>
      </c>
      <c r="I2280" s="5">
        <v>3063</v>
      </c>
      <c r="J2280" s="5">
        <v>0.95282725363615151</v>
      </c>
      <c r="K2280" s="5">
        <v>1.6729075730862122</v>
      </c>
      <c r="L2280" s="5">
        <f t="shared" si="70"/>
        <v>2.1562935825451111</v>
      </c>
      <c r="M2280" s="5">
        <f t="shared" si="71"/>
        <v>143.31563838736068</v>
      </c>
    </row>
    <row r="2281" spans="1:13" x14ac:dyDescent="0.25">
      <c r="A2281" s="5">
        <v>65</v>
      </c>
      <c r="B2281" s="5" t="s">
        <v>719</v>
      </c>
      <c r="C2281" s="5" t="s">
        <v>719</v>
      </c>
      <c r="E2281" s="5" t="s">
        <v>7</v>
      </c>
      <c r="F2281" s="5" t="s">
        <v>1175</v>
      </c>
      <c r="G2281" s="5">
        <v>1</v>
      </c>
      <c r="H2281" s="5">
        <v>9302</v>
      </c>
      <c r="I2281" s="5">
        <v>3064</v>
      </c>
      <c r="J2281" s="5">
        <v>0.95313836820409115</v>
      </c>
      <c r="K2281" s="5">
        <v>1.6760762220004799</v>
      </c>
      <c r="L2281" s="5">
        <f t="shared" si="70"/>
        <v>2.1579765433675338</v>
      </c>
      <c r="M2281" s="5">
        <f t="shared" si="71"/>
        <v>143.87208695594452</v>
      </c>
    </row>
    <row r="2282" spans="1:13" x14ac:dyDescent="0.25">
      <c r="A2282" s="5">
        <v>65</v>
      </c>
      <c r="B2282" s="5" t="s">
        <v>719</v>
      </c>
      <c r="C2282" s="5" t="s">
        <v>719</v>
      </c>
      <c r="E2282" s="5" t="s">
        <v>7</v>
      </c>
      <c r="F2282" s="5" t="s">
        <v>1175</v>
      </c>
      <c r="G2282" s="5">
        <v>1</v>
      </c>
      <c r="H2282" s="5">
        <v>9303</v>
      </c>
      <c r="I2282" s="5">
        <v>3065</v>
      </c>
      <c r="J2282" s="5">
        <v>0.95344948277203079</v>
      </c>
      <c r="K2282" s="5">
        <v>1.6792617892171142</v>
      </c>
      <c r="L2282" s="5">
        <f t="shared" si="70"/>
        <v>2.1596684899882685</v>
      </c>
      <c r="M2282" s="5">
        <f t="shared" si="71"/>
        <v>144.43368441915712</v>
      </c>
    </row>
    <row r="2283" spans="1:13" x14ac:dyDescent="0.25">
      <c r="A2283" s="5">
        <v>65</v>
      </c>
      <c r="B2283" s="5" t="s">
        <v>462</v>
      </c>
      <c r="C2283" s="5" t="s">
        <v>462</v>
      </c>
      <c r="E2283" s="5" t="s">
        <v>7</v>
      </c>
      <c r="F2283" s="5" t="s">
        <v>1175</v>
      </c>
      <c r="G2283" s="5">
        <v>1</v>
      </c>
      <c r="H2283" s="5">
        <v>10059</v>
      </c>
      <c r="I2283" s="5">
        <v>3066</v>
      </c>
      <c r="J2283" s="5">
        <v>0.95376059733997043</v>
      </c>
      <c r="K2283" s="5">
        <v>1.6824644890451612</v>
      </c>
      <c r="L2283" s="5">
        <f t="shared" si="70"/>
        <v>2.1613695362330301</v>
      </c>
      <c r="M2283" s="5">
        <f t="shared" si="71"/>
        <v>145.00051216425749</v>
      </c>
    </row>
    <row r="2284" spans="1:13" x14ac:dyDescent="0.25">
      <c r="A2284" s="5">
        <v>65</v>
      </c>
      <c r="B2284" s="5" t="s">
        <v>462</v>
      </c>
      <c r="C2284" s="5" t="s">
        <v>462</v>
      </c>
      <c r="E2284" s="5" t="s">
        <v>7</v>
      </c>
      <c r="F2284" s="5" t="s">
        <v>1175</v>
      </c>
      <c r="G2284" s="5">
        <v>1</v>
      </c>
      <c r="H2284" s="5">
        <v>10060</v>
      </c>
      <c r="I2284" s="5">
        <v>3067</v>
      </c>
      <c r="J2284" s="5">
        <v>0.95407171190791007</v>
      </c>
      <c r="K2284" s="5">
        <v>1.6856845399750928</v>
      </c>
      <c r="L2284" s="5">
        <f t="shared" si="70"/>
        <v>2.1630797981484093</v>
      </c>
      <c r="M2284" s="5">
        <f t="shared" si="71"/>
        <v>145.57265341540921</v>
      </c>
    </row>
    <row r="2285" spans="1:13" x14ac:dyDescent="0.25">
      <c r="A2285" s="5">
        <v>65</v>
      </c>
      <c r="B2285" s="5" t="s">
        <v>462</v>
      </c>
      <c r="C2285" s="5" t="s">
        <v>462</v>
      </c>
      <c r="E2285" s="5" t="s">
        <v>7</v>
      </c>
      <c r="F2285" s="5" t="s">
        <v>1175</v>
      </c>
      <c r="G2285" s="5">
        <v>1</v>
      </c>
      <c r="H2285" s="5">
        <v>10061</v>
      </c>
      <c r="I2285" s="5">
        <v>3068</v>
      </c>
      <c r="J2285" s="5">
        <v>0.95438282647584971</v>
      </c>
      <c r="K2285" s="5">
        <v>1.6889221647895578</v>
      </c>
      <c r="L2285" s="5">
        <f t="shared" si="70"/>
        <v>2.1647993940606964</v>
      </c>
      <c r="M2285" s="5">
        <f t="shared" si="71"/>
        <v>146.15019328780662</v>
      </c>
    </row>
    <row r="2286" spans="1:13" x14ac:dyDescent="0.25">
      <c r="A2286" s="5">
        <v>65</v>
      </c>
      <c r="B2286" s="5" t="s">
        <v>462</v>
      </c>
      <c r="C2286" s="5" t="s">
        <v>462</v>
      </c>
      <c r="E2286" s="5" t="s">
        <v>7</v>
      </c>
      <c r="F2286" s="5" t="s">
        <v>1175</v>
      </c>
      <c r="G2286" s="5">
        <v>1</v>
      </c>
      <c r="H2286" s="5">
        <v>10062</v>
      </c>
      <c r="I2286" s="5">
        <v>3069</v>
      </c>
      <c r="J2286" s="5">
        <v>0.95469394104378935</v>
      </c>
      <c r="K2286" s="5">
        <v>1.6921775906778134</v>
      </c>
      <c r="L2286" s="5">
        <f t="shared" si="70"/>
        <v>2.1665284446366582</v>
      </c>
      <c r="M2286" s="5">
        <f t="shared" si="71"/>
        <v>146.73321884376935</v>
      </c>
    </row>
    <row r="2287" spans="1:13" x14ac:dyDescent="0.25">
      <c r="A2287" s="5">
        <v>65</v>
      </c>
      <c r="B2287" s="5" t="s">
        <v>462</v>
      </c>
      <c r="C2287" s="5" t="s">
        <v>462</v>
      </c>
      <c r="E2287" s="5" t="s">
        <v>7</v>
      </c>
      <c r="F2287" s="5" t="s">
        <v>1175</v>
      </c>
      <c r="G2287" s="5">
        <v>1</v>
      </c>
      <c r="H2287" s="5">
        <v>10063</v>
      </c>
      <c r="I2287" s="5">
        <v>3070</v>
      </c>
      <c r="J2287" s="5">
        <v>0.95500505561172899</v>
      </c>
      <c r="K2287" s="5">
        <v>1.6954510493540491</v>
      </c>
      <c r="L2287" s="5">
        <f t="shared" si="70"/>
        <v>2.1682670729463824</v>
      </c>
      <c r="M2287" s="5">
        <f t="shared" si="71"/>
        <v>147.3218191509003</v>
      </c>
    </row>
    <row r="2288" spans="1:13" x14ac:dyDescent="0.25">
      <c r="A2288" s="5">
        <v>65</v>
      </c>
      <c r="B2288" s="5" t="s">
        <v>462</v>
      </c>
      <c r="C2288" s="5" t="s">
        <v>462</v>
      </c>
      <c r="E2288" s="5" t="s">
        <v>7</v>
      </c>
      <c r="F2288" s="5" t="s">
        <v>1175</v>
      </c>
      <c r="G2288" s="5">
        <v>1</v>
      </c>
      <c r="H2288" s="5">
        <v>10064</v>
      </c>
      <c r="I2288" s="5">
        <v>3071</v>
      </c>
      <c r="J2288" s="5">
        <v>0.95531617017966863</v>
      </c>
      <c r="K2288" s="5">
        <v>1.6987427771797026</v>
      </c>
      <c r="L2288" s="5">
        <f t="shared" si="70"/>
        <v>2.1700154045282467</v>
      </c>
      <c r="M2288" s="5">
        <f t="shared" si="71"/>
        <v>147.91608534239137</v>
      </c>
    </row>
    <row r="2289" spans="1:13" x14ac:dyDescent="0.25">
      <c r="A2289" s="5">
        <v>65</v>
      </c>
      <c r="B2289" s="5" t="s">
        <v>462</v>
      </c>
      <c r="C2289" s="5" t="s">
        <v>462</v>
      </c>
      <c r="E2289" s="5" t="s">
        <v>7</v>
      </c>
      <c r="F2289" s="5" t="s">
        <v>1175</v>
      </c>
      <c r="G2289" s="5">
        <v>1</v>
      </c>
      <c r="H2289" s="5">
        <v>10065</v>
      </c>
      <c r="I2289" s="5">
        <v>3072</v>
      </c>
      <c r="J2289" s="5">
        <v>0.95562728474760827</v>
      </c>
      <c r="K2289" s="5">
        <v>1.7020530152900033</v>
      </c>
      <c r="L2289" s="5">
        <f t="shared" si="70"/>
        <v>2.1717735674561247</v>
      </c>
      <c r="M2289" s="5">
        <f t="shared" si="71"/>
        <v>148.5161106795783</v>
      </c>
    </row>
    <row r="2290" spans="1:13" x14ac:dyDescent="0.25">
      <c r="A2290" s="5">
        <v>65</v>
      </c>
      <c r="B2290" s="5" t="s">
        <v>462</v>
      </c>
      <c r="C2290" s="5" t="s">
        <v>462</v>
      </c>
      <c r="E2290" s="5" t="s">
        <v>7</v>
      </c>
      <c r="F2290" s="5" t="s">
        <v>1175</v>
      </c>
      <c r="G2290" s="5">
        <v>1</v>
      </c>
      <c r="H2290" s="5">
        <v>10066</v>
      </c>
      <c r="I2290" s="5">
        <v>3073</v>
      </c>
      <c r="J2290" s="5">
        <v>0.95593839931554792</v>
      </c>
      <c r="K2290" s="5">
        <v>1.705382009724838</v>
      </c>
      <c r="L2290" s="5">
        <f t="shared" si="70"/>
        <v>2.1735416924088966</v>
      </c>
      <c r="M2290" s="5">
        <f t="shared" si="71"/>
        <v>149.12199061683654</v>
      </c>
    </row>
    <row r="2291" spans="1:13" x14ac:dyDescent="0.25">
      <c r="A2291" s="5">
        <v>65</v>
      </c>
      <c r="B2291" s="5" t="s">
        <v>462</v>
      </c>
      <c r="C2291" s="5" t="s">
        <v>462</v>
      </c>
      <c r="E2291" s="5" t="s">
        <v>7</v>
      </c>
      <c r="F2291" s="5" t="s">
        <v>1175</v>
      </c>
      <c r="G2291" s="5">
        <v>1</v>
      </c>
      <c r="H2291" s="5">
        <v>10067</v>
      </c>
      <c r="I2291" s="5">
        <v>3074</v>
      </c>
      <c r="J2291" s="5">
        <v>0.95624951388348756</v>
      </c>
      <c r="K2291" s="5">
        <v>1.7087300115641937</v>
      </c>
      <c r="L2291" s="5">
        <f t="shared" si="70"/>
        <v>2.1753199127423839</v>
      </c>
      <c r="M2291" s="5">
        <f t="shared" si="71"/>
        <v>149.73382286893104</v>
      </c>
    </row>
    <row r="2292" spans="1:13" x14ac:dyDescent="0.25">
      <c r="A2292" s="5">
        <v>65</v>
      </c>
      <c r="B2292" s="5" t="s">
        <v>462</v>
      </c>
      <c r="C2292" s="5" t="s">
        <v>462</v>
      </c>
      <c r="E2292" s="5" t="s">
        <v>7</v>
      </c>
      <c r="F2292" s="5" t="s">
        <v>1175</v>
      </c>
      <c r="G2292" s="5">
        <v>1</v>
      </c>
      <c r="H2292" s="5">
        <v>10068</v>
      </c>
      <c r="I2292" s="5">
        <v>3075</v>
      </c>
      <c r="J2292" s="5">
        <v>0.9565606284514272</v>
      </c>
      <c r="K2292" s="5">
        <v>1.7120972770683101</v>
      </c>
      <c r="L2292" s="5">
        <f t="shared" si="70"/>
        <v>2.1771083645637916</v>
      </c>
      <c r="M2292" s="5">
        <f t="shared" si="71"/>
        <v>150.35170748092486</v>
      </c>
    </row>
    <row r="2293" spans="1:13" x14ac:dyDescent="0.25">
      <c r="A2293" s="5">
        <v>65</v>
      </c>
      <c r="B2293" s="5" t="s">
        <v>462</v>
      </c>
      <c r="C2293" s="5" t="s">
        <v>462</v>
      </c>
      <c r="E2293" s="5" t="s">
        <v>7</v>
      </c>
      <c r="F2293" s="5" t="s">
        <v>1175</v>
      </c>
      <c r="G2293" s="5">
        <v>1</v>
      </c>
      <c r="H2293" s="5">
        <v>10069</v>
      </c>
      <c r="I2293" s="5">
        <v>3076</v>
      </c>
      <c r="J2293" s="5">
        <v>0.95687174301936684</v>
      </c>
      <c r="K2293" s="5">
        <v>1.7154840678227923</v>
      </c>
      <c r="L2293" s="5">
        <f t="shared" si="70"/>
        <v>2.1789071868087779</v>
      </c>
      <c r="M2293" s="5">
        <f t="shared" si="71"/>
        <v>150.97574690076578</v>
      </c>
    </row>
    <row r="2294" spans="1:13" x14ac:dyDescent="0.25">
      <c r="A2294" s="5">
        <v>65</v>
      </c>
      <c r="B2294" s="5" t="s">
        <v>462</v>
      </c>
      <c r="C2294" s="5" t="s">
        <v>462</v>
      </c>
      <c r="E2294" s="5" t="s">
        <v>7</v>
      </c>
      <c r="F2294" s="5" t="s">
        <v>1175</v>
      </c>
      <c r="G2294" s="5">
        <v>1</v>
      </c>
      <c r="H2294" s="5">
        <v>10071</v>
      </c>
      <c r="I2294" s="5">
        <v>3077</v>
      </c>
      <c r="J2294" s="5">
        <v>0.95718285758730648</v>
      </c>
      <c r="K2294" s="5">
        <v>1.7188906508888513</v>
      </c>
      <c r="L2294" s="5">
        <f t="shared" si="70"/>
        <v>2.1807165213212545</v>
      </c>
      <c r="M2294" s="5">
        <f t="shared" si="71"/>
        <v>151.60604605467339</v>
      </c>
    </row>
    <row r="2295" spans="1:13" x14ac:dyDescent="0.25">
      <c r="A2295" s="5">
        <v>65</v>
      </c>
      <c r="B2295" s="5" t="s">
        <v>462</v>
      </c>
      <c r="C2295" s="5" t="s">
        <v>462</v>
      </c>
      <c r="E2295" s="5" t="s">
        <v>7</v>
      </c>
      <c r="F2295" s="5" t="s">
        <v>1175</v>
      </c>
      <c r="G2295" s="5">
        <v>1</v>
      </c>
      <c r="H2295" s="5">
        <v>10072</v>
      </c>
      <c r="I2295" s="5">
        <v>3078</v>
      </c>
      <c r="J2295" s="5">
        <v>0.95749397215524612</v>
      </c>
      <c r="K2295" s="5">
        <v>1.7223172989589446</v>
      </c>
      <c r="L2295" s="5">
        <f t="shared" si="70"/>
        <v>2.1825365129360499</v>
      </c>
      <c r="M2295" s="5">
        <f t="shared" si="71"/>
        <v>152.24271242545726</v>
      </c>
    </row>
    <row r="2296" spans="1:13" x14ac:dyDescent="0.25">
      <c r="A2296" s="5">
        <v>65</v>
      </c>
      <c r="B2296" s="5" t="s">
        <v>462</v>
      </c>
      <c r="C2296" s="5" t="s">
        <v>462</v>
      </c>
      <c r="E2296" s="5" t="s">
        <v>7</v>
      </c>
      <c r="F2296" s="5" t="s">
        <v>1175</v>
      </c>
      <c r="G2296" s="5">
        <v>1</v>
      </c>
      <c r="H2296" s="5">
        <v>10073</v>
      </c>
      <c r="I2296" s="5">
        <v>3079</v>
      </c>
      <c r="J2296" s="5">
        <v>0.95780508672318576</v>
      </c>
      <c r="K2296" s="5">
        <v>1.7257642905179718</v>
      </c>
      <c r="L2296" s="5">
        <f t="shared" si="70"/>
        <v>2.1843673095645251</v>
      </c>
      <c r="M2296" s="5">
        <f t="shared" si="71"/>
        <v>152.88585613389412</v>
      </c>
    </row>
    <row r="2297" spans="1:13" x14ac:dyDescent="0.25">
      <c r="A2297" s="5">
        <v>65</v>
      </c>
      <c r="B2297" s="5" t="s">
        <v>462</v>
      </c>
      <c r="C2297" s="5" t="s">
        <v>462</v>
      </c>
      <c r="E2297" s="5" t="s">
        <v>7</v>
      </c>
      <c r="F2297" s="5" t="s">
        <v>1175</v>
      </c>
      <c r="G2297" s="5">
        <v>1</v>
      </c>
      <c r="H2297" s="5">
        <v>10074</v>
      </c>
      <c r="I2297" s="5">
        <v>3080</v>
      </c>
      <c r="J2297" s="5">
        <v>0.9581162012911254</v>
      </c>
      <c r="K2297" s="5">
        <v>1.7292319100103728</v>
      </c>
      <c r="L2297" s="5">
        <f t="shared" si="70"/>
        <v>2.1862090622833268</v>
      </c>
      <c r="M2297" s="5">
        <f t="shared" si="71"/>
        <v>153.53559002332349</v>
      </c>
    </row>
    <row r="2298" spans="1:13" x14ac:dyDescent="0.25">
      <c r="A2298" s="5">
        <v>65</v>
      </c>
      <c r="B2298" s="5" t="s">
        <v>462</v>
      </c>
      <c r="C2298" s="5" t="s">
        <v>462</v>
      </c>
      <c r="E2298" s="5" t="s">
        <v>7</v>
      </c>
      <c r="F2298" s="5" t="s">
        <v>1175</v>
      </c>
      <c r="G2298" s="5">
        <v>1</v>
      </c>
      <c r="H2298" s="5">
        <v>10075</v>
      </c>
      <c r="I2298" s="5">
        <v>3081</v>
      </c>
      <c r="J2298" s="5">
        <v>0.95842731585906515</v>
      </c>
      <c r="K2298" s="5">
        <v>1.7327204480132816</v>
      </c>
      <c r="L2298" s="5">
        <f t="shared" si="70"/>
        <v>2.1880619254263505</v>
      </c>
      <c r="M2298" s="5">
        <f t="shared" si="71"/>
        <v>154.19202974759207</v>
      </c>
    </row>
    <row r="2299" spans="1:13" x14ac:dyDescent="0.25">
      <c r="A2299" s="5">
        <v>70</v>
      </c>
      <c r="B2299" s="5" t="s">
        <v>525</v>
      </c>
      <c r="C2299" s="5" t="s">
        <v>498</v>
      </c>
      <c r="D2299" s="5">
        <v>454</v>
      </c>
      <c r="E2299" s="5" t="s">
        <v>7</v>
      </c>
      <c r="F2299" s="5" t="s">
        <v>400</v>
      </c>
      <c r="G2299" s="5">
        <v>1</v>
      </c>
      <c r="H2299" s="5">
        <v>3697</v>
      </c>
      <c r="I2299" s="5">
        <v>3094</v>
      </c>
      <c r="J2299" s="5">
        <v>0.96247180524228049</v>
      </c>
      <c r="K2299" s="5">
        <v>1.7801196003723598</v>
      </c>
      <c r="L2299" s="5">
        <f t="shared" si="70"/>
        <v>2.2132369822391071</v>
      </c>
      <c r="M2299" s="5">
        <f t="shared" si="71"/>
        <v>163.39433014141053</v>
      </c>
    </row>
    <row r="2300" spans="1:13" x14ac:dyDescent="0.25">
      <c r="A2300" s="5">
        <v>70</v>
      </c>
      <c r="B2300" s="5" t="s">
        <v>565</v>
      </c>
      <c r="C2300" s="5" t="s">
        <v>498</v>
      </c>
      <c r="D2300" s="5">
        <v>454</v>
      </c>
      <c r="E2300" s="5" t="s">
        <v>7</v>
      </c>
      <c r="F2300" s="5" t="s">
        <v>400</v>
      </c>
      <c r="G2300" s="5">
        <v>1</v>
      </c>
      <c r="H2300" s="5">
        <v>3738</v>
      </c>
      <c r="I2300" s="5">
        <v>3095</v>
      </c>
      <c r="J2300" s="5">
        <v>0.96278291981022013</v>
      </c>
      <c r="K2300" s="5">
        <v>1.7839354150330764</v>
      </c>
      <c r="L2300" s="5">
        <f t="shared" si="70"/>
        <v>2.2152636714537741</v>
      </c>
      <c r="M2300" s="5">
        <f t="shared" si="71"/>
        <v>164.15861202622474</v>
      </c>
    </row>
    <row r="2301" spans="1:13" x14ac:dyDescent="0.25">
      <c r="A2301" s="5">
        <v>70</v>
      </c>
      <c r="B2301" s="5" t="s">
        <v>438</v>
      </c>
      <c r="C2301" s="5" t="s">
        <v>431</v>
      </c>
      <c r="D2301" s="5">
        <v>455</v>
      </c>
      <c r="E2301" s="5" t="s">
        <v>7</v>
      </c>
      <c r="F2301" s="5" t="s">
        <v>400</v>
      </c>
      <c r="G2301" s="5">
        <v>1</v>
      </c>
      <c r="H2301" s="5">
        <v>3769</v>
      </c>
      <c r="I2301" s="5">
        <v>3096</v>
      </c>
      <c r="J2301" s="5">
        <v>0.96309403437815977</v>
      </c>
      <c r="K2301" s="5">
        <v>1.7877773828072261</v>
      </c>
      <c r="L2301" s="5">
        <f t="shared" si="70"/>
        <v>2.2173042513412424</v>
      </c>
      <c r="M2301" s="5">
        <f t="shared" si="71"/>
        <v>164.93174403026933</v>
      </c>
    </row>
    <row r="2302" spans="1:13" x14ac:dyDescent="0.25">
      <c r="A2302" s="5">
        <v>70</v>
      </c>
      <c r="B2302" s="5" t="s">
        <v>432</v>
      </c>
      <c r="C2302" s="5" t="s">
        <v>431</v>
      </c>
      <c r="D2302" s="5">
        <v>455</v>
      </c>
      <c r="E2302" s="5" t="s">
        <v>7</v>
      </c>
      <c r="F2302" s="5" t="s">
        <v>400</v>
      </c>
      <c r="G2302" s="5">
        <v>1</v>
      </c>
      <c r="H2302" s="5">
        <v>3828</v>
      </c>
      <c r="I2302" s="5">
        <v>3097</v>
      </c>
      <c r="J2302" s="5">
        <v>0.96340514894609941</v>
      </c>
      <c r="K2302" s="5">
        <v>1.791645922169351</v>
      </c>
      <c r="L2302" s="5">
        <f t="shared" si="70"/>
        <v>2.2193589441654114</v>
      </c>
      <c r="M2302" s="5">
        <f t="shared" si="71"/>
        <v>165.71390221760001</v>
      </c>
    </row>
    <row r="2303" spans="1:13" x14ac:dyDescent="0.25">
      <c r="A2303" s="5">
        <v>70</v>
      </c>
      <c r="B2303" s="5" t="s">
        <v>563</v>
      </c>
      <c r="C2303" s="5" t="s">
        <v>1049</v>
      </c>
      <c r="D2303" s="5">
        <v>457</v>
      </c>
      <c r="E2303" s="5" t="s">
        <v>7</v>
      </c>
      <c r="F2303" s="5" t="s">
        <v>400</v>
      </c>
      <c r="G2303" s="5">
        <v>1</v>
      </c>
      <c r="H2303" s="5">
        <v>3861</v>
      </c>
      <c r="I2303" s="5">
        <v>3098</v>
      </c>
      <c r="J2303" s="5">
        <v>0.96371626351403905</v>
      </c>
      <c r="K2303" s="5">
        <v>1.7955414619337291</v>
      </c>
      <c r="L2303" s="5">
        <f t="shared" si="70"/>
        <v>2.2214279776819104</v>
      </c>
      <c r="M2303" s="5">
        <f t="shared" si="71"/>
        <v>166.50526766876465</v>
      </c>
    </row>
    <row r="2304" spans="1:13" x14ac:dyDescent="0.25">
      <c r="A2304" s="5">
        <v>70</v>
      </c>
      <c r="B2304" s="5" t="s">
        <v>564</v>
      </c>
      <c r="C2304" s="5" t="s">
        <v>1049</v>
      </c>
      <c r="D2304" s="5">
        <v>457</v>
      </c>
      <c r="E2304" s="5" t="s">
        <v>7</v>
      </c>
      <c r="F2304" s="5" t="s">
        <v>400</v>
      </c>
      <c r="G2304" s="5">
        <v>1</v>
      </c>
      <c r="H2304" s="5">
        <v>3918</v>
      </c>
      <c r="I2304" s="5">
        <v>3099</v>
      </c>
      <c r="J2304" s="5">
        <v>0.96402737808197869</v>
      </c>
      <c r="K2304" s="5">
        <v>1.799464441601601</v>
      </c>
      <c r="L2304" s="5">
        <f t="shared" si="70"/>
        <v>2.2235115853225236</v>
      </c>
      <c r="M2304" s="5">
        <f t="shared" si="71"/>
        <v>167.30602666784881</v>
      </c>
    </row>
    <row r="2305" spans="1:13" x14ac:dyDescent="0.25">
      <c r="A2305" s="5">
        <v>70</v>
      </c>
      <c r="B2305" s="5" t="s">
        <v>576</v>
      </c>
      <c r="C2305" s="5" t="s">
        <v>1048</v>
      </c>
      <c r="D2305" s="5">
        <v>184</v>
      </c>
      <c r="E2305" s="5" t="s">
        <v>7</v>
      </c>
      <c r="F2305" s="5" t="s">
        <v>400</v>
      </c>
      <c r="G2305" s="5">
        <v>1</v>
      </c>
      <c r="H2305" s="5">
        <v>3948</v>
      </c>
      <c r="I2305" s="5">
        <v>3100</v>
      </c>
      <c r="J2305" s="5">
        <v>0.96433849264991833</v>
      </c>
      <c r="K2305" s="5">
        <v>1.8034153117231524</v>
      </c>
      <c r="L2305" s="5">
        <f t="shared" si="70"/>
        <v>2.2256100063874484</v>
      </c>
      <c r="M2305" s="5">
        <f t="shared" si="71"/>
        <v>168.11637089816341</v>
      </c>
    </row>
    <row r="2306" spans="1:13" x14ac:dyDescent="0.25">
      <c r="A2306" s="5">
        <v>70</v>
      </c>
      <c r="B2306" s="5" t="s">
        <v>577</v>
      </c>
      <c r="C2306" s="5" t="s">
        <v>1048</v>
      </c>
      <c r="D2306" s="5">
        <v>184</v>
      </c>
      <c r="E2306" s="5" t="s">
        <v>7</v>
      </c>
      <c r="F2306" s="5" t="s">
        <v>400</v>
      </c>
      <c r="G2306" s="5">
        <v>1</v>
      </c>
      <c r="H2306" s="5">
        <v>4007</v>
      </c>
      <c r="I2306" s="5">
        <v>3101</v>
      </c>
      <c r="J2306" s="5">
        <v>0.96464960721785797</v>
      </c>
      <c r="K2306" s="5">
        <v>1.8073945342750761</v>
      </c>
      <c r="L2306" s="5">
        <f t="shared" si="70"/>
        <v>2.2277234862458304</v>
      </c>
      <c r="M2306" s="5">
        <f t="shared" si="71"/>
        <v>168.93649764706939</v>
      </c>
    </row>
    <row r="2307" spans="1:13" x14ac:dyDescent="0.25">
      <c r="A2307" s="5">
        <v>70</v>
      </c>
      <c r="B2307" s="5" t="s">
        <v>1042</v>
      </c>
      <c r="C2307" s="5" t="s">
        <v>1042</v>
      </c>
      <c r="E2307" s="5" t="s">
        <v>7</v>
      </c>
      <c r="F2307" s="5" t="s">
        <v>400</v>
      </c>
      <c r="G2307" s="5">
        <v>1</v>
      </c>
      <c r="H2307" s="5">
        <v>4209</v>
      </c>
      <c r="I2307" s="5">
        <v>3102</v>
      </c>
      <c r="J2307" s="5">
        <v>0.96496072178579761</v>
      </c>
      <c r="K2307" s="5">
        <v>1.8114025830544773</v>
      </c>
      <c r="L2307" s="5">
        <f t="shared" si="70"/>
        <v>2.229852276544976</v>
      </c>
      <c r="M2307" s="5">
        <f t="shared" si="71"/>
        <v>169.7666100204371</v>
      </c>
    </row>
    <row r="2308" spans="1:13" x14ac:dyDescent="0.25">
      <c r="A2308" s="5">
        <v>70</v>
      </c>
      <c r="B2308" s="5" t="s">
        <v>515</v>
      </c>
      <c r="C2308" s="5" t="s">
        <v>514</v>
      </c>
      <c r="D2308" s="5">
        <v>456</v>
      </c>
      <c r="E2308" s="5" t="s">
        <v>7</v>
      </c>
      <c r="F2308" s="5" t="s">
        <v>400</v>
      </c>
      <c r="G2308" s="5">
        <v>1</v>
      </c>
      <c r="H2308" s="5">
        <v>9227</v>
      </c>
      <c r="I2308" s="5">
        <v>3103</v>
      </c>
      <c r="J2308" s="5">
        <v>0.96527183635373726</v>
      </c>
      <c r="K2308" s="5">
        <v>1.8154399440900186</v>
      </c>
      <c r="L2308" s="5">
        <f t="shared" si="70"/>
        <v>2.2319966354287253</v>
      </c>
      <c r="M2308" s="5">
        <f t="shared" si="71"/>
        <v>170.60691716729437</v>
      </c>
    </row>
    <row r="2309" spans="1:13" x14ac:dyDescent="0.25">
      <c r="A2309" s="5">
        <v>0.11</v>
      </c>
      <c r="B2309" s="5" t="s">
        <v>434</v>
      </c>
      <c r="C2309" s="5" t="s">
        <v>433</v>
      </c>
      <c r="D2309" s="5">
        <v>187</v>
      </c>
      <c r="E2309" s="5" t="s">
        <v>8</v>
      </c>
      <c r="F2309" s="5" t="s">
        <v>1190</v>
      </c>
      <c r="G2309" s="5">
        <v>0</v>
      </c>
      <c r="H2309" s="5">
        <v>10170</v>
      </c>
      <c r="I2309" s="5">
        <v>5</v>
      </c>
      <c r="J2309" s="5">
        <v>1.4389048767208523E-3</v>
      </c>
      <c r="K2309" s="5">
        <v>-2.9804970867601464</v>
      </c>
      <c r="L2309" s="5">
        <f t="shared" ref="L2309:L2372" si="72">LOG(A2309)</f>
        <v>-0.95860731484177497</v>
      </c>
      <c r="M2309" s="5">
        <f t="shared" ref="M2309:M2372" si="73">A2309</f>
        <v>0.11</v>
      </c>
    </row>
    <row r="2310" spans="1:13" x14ac:dyDescent="0.25">
      <c r="A2310" s="5">
        <v>0.12</v>
      </c>
      <c r="B2310" s="5" t="s">
        <v>493</v>
      </c>
      <c r="C2310" s="5" t="s">
        <v>492</v>
      </c>
      <c r="D2310" s="5">
        <v>191</v>
      </c>
      <c r="E2310" s="5" t="s">
        <v>8</v>
      </c>
      <c r="F2310" s="5" t="s">
        <v>1191</v>
      </c>
      <c r="G2310" s="5">
        <v>0</v>
      </c>
      <c r="H2310" s="5">
        <v>10183</v>
      </c>
      <c r="I2310" s="5">
        <v>6</v>
      </c>
      <c r="J2310" s="5">
        <v>1.7500194446604962E-3</v>
      </c>
      <c r="K2310" s="5">
        <v>-2.9200244817185554</v>
      </c>
      <c r="L2310" s="5">
        <f t="shared" si="72"/>
        <v>-0.92081875395237522</v>
      </c>
      <c r="M2310" s="5">
        <f t="shared" si="73"/>
        <v>0.12</v>
      </c>
    </row>
    <row r="2311" spans="1:13" x14ac:dyDescent="0.25">
      <c r="A2311" s="5">
        <v>0.14000000000000001</v>
      </c>
      <c r="B2311" s="5" t="s">
        <v>475</v>
      </c>
      <c r="C2311" s="5" t="s">
        <v>433</v>
      </c>
      <c r="D2311" s="5">
        <v>187</v>
      </c>
      <c r="E2311" s="5" t="s">
        <v>8</v>
      </c>
      <c r="F2311" s="5" t="s">
        <v>1191</v>
      </c>
      <c r="G2311" s="5">
        <v>0</v>
      </c>
      <c r="H2311" s="5">
        <v>10151</v>
      </c>
      <c r="I2311" s="5">
        <v>7</v>
      </c>
      <c r="J2311" s="5">
        <v>2.0611340126001402E-3</v>
      </c>
      <c r="K2311" s="5">
        <v>-2.8686506736987436</v>
      </c>
      <c r="L2311" s="5">
        <f t="shared" si="72"/>
        <v>-0.85387196432176193</v>
      </c>
      <c r="M2311" s="5">
        <f t="shared" si="73"/>
        <v>0.14000000000000001</v>
      </c>
    </row>
    <row r="2312" spans="1:13" x14ac:dyDescent="0.25">
      <c r="A2312" s="5">
        <v>0.15</v>
      </c>
      <c r="B2312" s="5" t="s">
        <v>494</v>
      </c>
      <c r="C2312" s="5" t="s">
        <v>453</v>
      </c>
      <c r="D2312" s="5">
        <v>188</v>
      </c>
      <c r="E2312" s="5" t="s">
        <v>8</v>
      </c>
      <c r="F2312" s="5" t="s">
        <v>1190</v>
      </c>
      <c r="G2312" s="5">
        <v>0</v>
      </c>
      <c r="H2312" s="5">
        <v>10301</v>
      </c>
      <c r="I2312" s="5">
        <v>8</v>
      </c>
      <c r="J2312" s="5">
        <v>2.3722485805397838E-3</v>
      </c>
      <c r="K2312" s="5">
        <v>-2.8238879282623452</v>
      </c>
      <c r="L2312" s="5">
        <f t="shared" si="72"/>
        <v>-0.82390874094431876</v>
      </c>
      <c r="M2312" s="5">
        <f t="shared" si="73"/>
        <v>0.15</v>
      </c>
    </row>
    <row r="2313" spans="1:13" x14ac:dyDescent="0.25">
      <c r="A2313" s="5">
        <v>0.16</v>
      </c>
      <c r="B2313" s="5" t="s">
        <v>487</v>
      </c>
      <c r="C2313" s="5" t="s">
        <v>487</v>
      </c>
      <c r="E2313" s="5" t="s">
        <v>7</v>
      </c>
      <c r="G2313" s="5">
        <v>0</v>
      </c>
      <c r="H2313" s="5">
        <v>10210</v>
      </c>
      <c r="I2313" s="5">
        <v>9</v>
      </c>
      <c r="J2313" s="5">
        <v>2.6833631484794273E-3</v>
      </c>
      <c r="K2313" s="5">
        <v>-2.7841557120667035</v>
      </c>
      <c r="L2313" s="5">
        <f t="shared" si="72"/>
        <v>-0.79588001734407521</v>
      </c>
      <c r="M2313" s="5">
        <f t="shared" si="73"/>
        <v>0.16</v>
      </c>
    </row>
    <row r="2314" spans="1:13" x14ac:dyDescent="0.25">
      <c r="A2314" s="5">
        <v>0.17</v>
      </c>
      <c r="B2314" s="5" t="s">
        <v>452</v>
      </c>
      <c r="C2314" s="5" t="s">
        <v>433</v>
      </c>
      <c r="D2314" s="5">
        <v>187</v>
      </c>
      <c r="E2314" s="5" t="s">
        <v>8</v>
      </c>
      <c r="F2314" s="5" t="s">
        <v>1190</v>
      </c>
      <c r="G2314" s="5">
        <v>0</v>
      </c>
      <c r="H2314" s="5">
        <v>10160</v>
      </c>
      <c r="I2314" s="5">
        <v>10</v>
      </c>
      <c r="J2314" s="5">
        <v>2.9944777164190714E-3</v>
      </c>
      <c r="K2314" s="5">
        <v>-2.7483854681762825</v>
      </c>
      <c r="L2314" s="5">
        <f t="shared" si="72"/>
        <v>-0.769551078621726</v>
      </c>
      <c r="M2314" s="5">
        <f t="shared" si="73"/>
        <v>0.17</v>
      </c>
    </row>
    <row r="2315" spans="1:13" x14ac:dyDescent="0.25">
      <c r="A2315" s="5">
        <v>0.17</v>
      </c>
      <c r="B2315" s="5" t="s">
        <v>452</v>
      </c>
      <c r="C2315" s="5" t="s">
        <v>433</v>
      </c>
      <c r="D2315" s="5">
        <v>187</v>
      </c>
      <c r="E2315" s="5" t="s">
        <v>8</v>
      </c>
      <c r="F2315" s="5" t="s">
        <v>1191</v>
      </c>
      <c r="G2315" s="5">
        <v>0</v>
      </c>
      <c r="H2315" s="5">
        <v>10161</v>
      </c>
      <c r="I2315" s="5">
        <v>11</v>
      </c>
      <c r="J2315" s="5">
        <v>3.305592284358715E-3</v>
      </c>
      <c r="K2315" s="5">
        <v>-2.7158200288103975</v>
      </c>
      <c r="L2315" s="5">
        <f t="shared" si="72"/>
        <v>-0.769551078621726</v>
      </c>
      <c r="M2315" s="5">
        <f t="shared" si="73"/>
        <v>0.17</v>
      </c>
    </row>
    <row r="2316" spans="1:13" x14ac:dyDescent="0.25">
      <c r="A2316" s="5">
        <v>0.22</v>
      </c>
      <c r="B2316" s="5" t="s">
        <v>462</v>
      </c>
      <c r="C2316" s="5" t="s">
        <v>462</v>
      </c>
      <c r="E2316" s="5" t="s">
        <v>7</v>
      </c>
      <c r="F2316" s="5" t="s">
        <v>251</v>
      </c>
      <c r="G2316" s="5">
        <v>0</v>
      </c>
      <c r="H2316" s="5">
        <v>10047</v>
      </c>
      <c r="I2316" s="5">
        <v>14</v>
      </c>
      <c r="J2316" s="5">
        <v>4.2389359881776466E-3</v>
      </c>
      <c r="K2316" s="5">
        <v>-2.6324210681862024</v>
      </c>
      <c r="L2316" s="5">
        <f t="shared" si="72"/>
        <v>-0.65757731917779372</v>
      </c>
      <c r="M2316" s="5">
        <f t="shared" si="73"/>
        <v>0.22</v>
      </c>
    </row>
    <row r="2317" spans="1:13" x14ac:dyDescent="0.25">
      <c r="A2317" s="5">
        <v>0.22</v>
      </c>
      <c r="B2317" s="5" t="s">
        <v>434</v>
      </c>
      <c r="C2317" s="5" t="s">
        <v>433</v>
      </c>
      <c r="D2317" s="5">
        <v>187</v>
      </c>
      <c r="E2317" s="5" t="s">
        <v>8</v>
      </c>
      <c r="F2317" s="5" t="s">
        <v>1191</v>
      </c>
      <c r="G2317" s="5">
        <v>0</v>
      </c>
      <c r="H2317" s="5">
        <v>10171</v>
      </c>
      <c r="I2317" s="5">
        <v>15</v>
      </c>
      <c r="J2317" s="5">
        <v>4.5500505561172902E-3</v>
      </c>
      <c r="K2317" s="5">
        <v>-2.608270499097916</v>
      </c>
      <c r="L2317" s="5">
        <f t="shared" si="72"/>
        <v>-0.65757731917779372</v>
      </c>
      <c r="M2317" s="5">
        <f t="shared" si="73"/>
        <v>0.22</v>
      </c>
    </row>
    <row r="2318" spans="1:13" x14ac:dyDescent="0.25">
      <c r="A2318" s="5">
        <v>0.31</v>
      </c>
      <c r="B2318" s="5" t="s">
        <v>524</v>
      </c>
      <c r="C2318" s="5" t="s">
        <v>492</v>
      </c>
      <c r="D2318" s="5">
        <v>191</v>
      </c>
      <c r="E2318" s="5" t="s">
        <v>8</v>
      </c>
      <c r="F2318" s="5" t="s">
        <v>1191</v>
      </c>
      <c r="G2318" s="5">
        <v>0</v>
      </c>
      <c r="H2318" s="5">
        <v>10194</v>
      </c>
      <c r="I2318" s="5">
        <v>16</v>
      </c>
      <c r="J2318" s="5">
        <v>4.8611651240569338E-3</v>
      </c>
      <c r="K2318" s="5">
        <v>-2.5855516590721832</v>
      </c>
      <c r="L2318" s="5">
        <f t="shared" si="72"/>
        <v>-0.50863830616572736</v>
      </c>
      <c r="M2318" s="5">
        <f t="shared" si="73"/>
        <v>0.31</v>
      </c>
    </row>
    <row r="2319" spans="1:13" x14ac:dyDescent="0.25">
      <c r="A2319" s="5">
        <v>0.38</v>
      </c>
      <c r="B2319" s="5" t="s">
        <v>22</v>
      </c>
      <c r="C2319" s="5" t="s">
        <v>22</v>
      </c>
      <c r="E2319" s="5" t="s">
        <v>6</v>
      </c>
      <c r="F2319" s="5" t="s">
        <v>1189</v>
      </c>
      <c r="G2319" s="5">
        <v>0</v>
      </c>
      <c r="H2319" s="5">
        <v>6114</v>
      </c>
      <c r="I2319" s="5">
        <v>17</v>
      </c>
      <c r="J2319" s="5">
        <v>5.1722796919965773E-3</v>
      </c>
      <c r="K2319" s="5">
        <v>-2.5640937674534943</v>
      </c>
      <c r="L2319" s="5">
        <f t="shared" si="72"/>
        <v>-0.42021640338318983</v>
      </c>
      <c r="M2319" s="5">
        <f t="shared" si="73"/>
        <v>0.38</v>
      </c>
    </row>
    <row r="2320" spans="1:13" x14ac:dyDescent="0.25">
      <c r="A2320" s="5">
        <v>0.4</v>
      </c>
      <c r="B2320" s="5" t="s">
        <v>469</v>
      </c>
      <c r="C2320" s="5" t="s">
        <v>404</v>
      </c>
      <c r="D2320" s="5">
        <v>185</v>
      </c>
      <c r="E2320" s="5" t="s">
        <v>8</v>
      </c>
      <c r="F2320" s="5" t="s">
        <v>1191</v>
      </c>
      <c r="G2320" s="5">
        <v>0</v>
      </c>
      <c r="H2320" s="5">
        <v>10128</v>
      </c>
      <c r="I2320" s="5">
        <v>18</v>
      </c>
      <c r="J2320" s="5">
        <v>5.4833942599362218E-3</v>
      </c>
      <c r="K2320" s="5">
        <v>-2.5437552895953841</v>
      </c>
      <c r="L2320" s="5">
        <f t="shared" si="72"/>
        <v>-0.3979400086720376</v>
      </c>
      <c r="M2320" s="5">
        <f t="shared" si="73"/>
        <v>0.4</v>
      </c>
    </row>
    <row r="2321" spans="1:13" x14ac:dyDescent="0.25">
      <c r="A2321" s="5">
        <v>0.42</v>
      </c>
      <c r="B2321" s="5" t="s">
        <v>515</v>
      </c>
      <c r="C2321" s="5" t="s">
        <v>514</v>
      </c>
      <c r="D2321" s="5">
        <v>456</v>
      </c>
      <c r="E2321" s="5" t="s">
        <v>7</v>
      </c>
      <c r="F2321" s="5" t="s">
        <v>251</v>
      </c>
      <c r="G2321" s="5">
        <v>0</v>
      </c>
      <c r="H2321" s="5">
        <v>9226</v>
      </c>
      <c r="I2321" s="5">
        <v>19</v>
      </c>
      <c r="J2321" s="5">
        <v>5.7945088278758654E-3</v>
      </c>
      <c r="K2321" s="5">
        <v>-2.5244175802320363</v>
      </c>
      <c r="L2321" s="5">
        <f t="shared" si="72"/>
        <v>-0.37675070960209955</v>
      </c>
      <c r="M2321" s="5">
        <f t="shared" si="73"/>
        <v>0.42</v>
      </c>
    </row>
    <row r="2322" spans="1:13" x14ac:dyDescent="0.25">
      <c r="A2322" s="5">
        <v>0.42</v>
      </c>
      <c r="B2322" s="5" t="s">
        <v>435</v>
      </c>
      <c r="C2322" s="5" t="s">
        <v>435</v>
      </c>
      <c r="E2322" s="5" t="s">
        <v>6</v>
      </c>
      <c r="F2322" s="5" t="s">
        <v>1179</v>
      </c>
      <c r="G2322" s="5">
        <v>0</v>
      </c>
      <c r="H2322" s="5">
        <v>9625</v>
      </c>
      <c r="I2322" s="5">
        <v>20</v>
      </c>
      <c r="J2322" s="5">
        <v>6.105623395815509E-3</v>
      </c>
      <c r="K2322" s="5">
        <v>-2.5059801705221769</v>
      </c>
      <c r="L2322" s="5">
        <f t="shared" si="72"/>
        <v>-0.37675070960209955</v>
      </c>
      <c r="M2322" s="5">
        <f t="shared" si="73"/>
        <v>0.42</v>
      </c>
    </row>
    <row r="2323" spans="1:13" x14ac:dyDescent="0.25">
      <c r="A2323" s="5">
        <v>0.44</v>
      </c>
      <c r="B2323" s="5" t="s">
        <v>487</v>
      </c>
      <c r="C2323" s="5" t="s">
        <v>487</v>
      </c>
      <c r="E2323" s="5" t="s">
        <v>8</v>
      </c>
      <c r="F2323" s="5" t="s">
        <v>1190</v>
      </c>
      <c r="G2323" s="5">
        <v>0</v>
      </c>
      <c r="H2323" s="5">
        <v>10209</v>
      </c>
      <c r="I2323" s="5">
        <v>21</v>
      </c>
      <c r="J2323" s="5">
        <v>6.4167379637551526E-3</v>
      </c>
      <c r="K2323" s="5">
        <v>-2.488357212770155</v>
      </c>
      <c r="L2323" s="5">
        <f t="shared" si="72"/>
        <v>-0.35654732351381258</v>
      </c>
      <c r="M2323" s="5">
        <f t="shared" si="73"/>
        <v>0.44</v>
      </c>
    </row>
    <row r="2324" spans="1:13" x14ac:dyDescent="0.25">
      <c r="A2324" s="5">
        <v>0.46</v>
      </c>
      <c r="B2324" s="5" t="s">
        <v>521</v>
      </c>
      <c r="C2324" s="5" t="s">
        <v>520</v>
      </c>
      <c r="D2324" s="5">
        <v>194</v>
      </c>
      <c r="E2324" s="5" t="s">
        <v>8</v>
      </c>
      <c r="F2324" s="5" t="s">
        <v>1190</v>
      </c>
      <c r="G2324" s="5">
        <v>0</v>
      </c>
      <c r="H2324" s="5">
        <v>10082</v>
      </c>
      <c r="I2324" s="5">
        <v>22</v>
      </c>
      <c r="J2324" s="5">
        <v>6.727852531694797E-3</v>
      </c>
      <c r="K2324" s="5">
        <v>-2.4714747568412054</v>
      </c>
      <c r="L2324" s="5">
        <f t="shared" si="72"/>
        <v>-0.33724216831842591</v>
      </c>
      <c r="M2324" s="5">
        <f t="shared" si="73"/>
        <v>0.46</v>
      </c>
    </row>
    <row r="2325" spans="1:13" x14ac:dyDescent="0.25">
      <c r="A2325" s="5">
        <v>0.5</v>
      </c>
      <c r="B2325" s="5" t="s">
        <v>430</v>
      </c>
      <c r="C2325" s="5" t="s">
        <v>430</v>
      </c>
      <c r="E2325" s="5" t="s">
        <v>6</v>
      </c>
      <c r="F2325" s="5" t="s">
        <v>1215</v>
      </c>
      <c r="G2325" s="5">
        <v>0</v>
      </c>
      <c r="H2325" s="5">
        <v>9672</v>
      </c>
      <c r="I2325" s="5">
        <v>25</v>
      </c>
      <c r="J2325" s="5">
        <v>7.6611962355137278E-3</v>
      </c>
      <c r="K2325" s="5">
        <v>-2.4246679894208762</v>
      </c>
      <c r="L2325" s="5">
        <f t="shared" si="72"/>
        <v>-0.3010299956639812</v>
      </c>
      <c r="M2325" s="5">
        <f t="shared" si="73"/>
        <v>0.5</v>
      </c>
    </row>
    <row r="2326" spans="1:13" x14ac:dyDescent="0.25">
      <c r="A2326" s="5">
        <v>0.52</v>
      </c>
      <c r="B2326" s="5" t="s">
        <v>19</v>
      </c>
      <c r="C2326" s="5" t="s">
        <v>19</v>
      </c>
      <c r="E2326" s="5" t="s">
        <v>6</v>
      </c>
      <c r="F2326" s="5" t="s">
        <v>251</v>
      </c>
      <c r="G2326" s="5">
        <v>0</v>
      </c>
      <c r="H2326" s="5">
        <v>1958</v>
      </c>
      <c r="I2326" s="5">
        <v>27</v>
      </c>
      <c r="J2326" s="5">
        <v>8.2834253713930158E-3</v>
      </c>
      <c r="K2326" s="5">
        <v>-2.3961822476665473</v>
      </c>
      <c r="L2326" s="5">
        <f t="shared" si="72"/>
        <v>-0.28399665636520083</v>
      </c>
      <c r="M2326" s="5">
        <f t="shared" si="73"/>
        <v>0.52</v>
      </c>
    </row>
    <row r="2327" spans="1:13" x14ac:dyDescent="0.25">
      <c r="A2327" s="5">
        <v>0.53</v>
      </c>
      <c r="B2327" s="5" t="s">
        <v>534</v>
      </c>
      <c r="C2327" s="5" t="s">
        <v>534</v>
      </c>
      <c r="E2327" s="5" t="s">
        <v>8</v>
      </c>
      <c r="F2327" s="5" t="s">
        <v>1190</v>
      </c>
      <c r="G2327" s="5">
        <v>0</v>
      </c>
      <c r="H2327" s="5">
        <v>10211</v>
      </c>
      <c r="I2327" s="5">
        <v>28</v>
      </c>
      <c r="J2327" s="5">
        <v>8.5945399393326585E-3</v>
      </c>
      <c r="K2327" s="5">
        <v>-2.3826381742157841</v>
      </c>
      <c r="L2327" s="5">
        <f t="shared" si="72"/>
        <v>-0.27572413039921095</v>
      </c>
      <c r="M2327" s="5">
        <f t="shared" si="73"/>
        <v>0.53</v>
      </c>
    </row>
    <row r="2328" spans="1:13" x14ac:dyDescent="0.25">
      <c r="A2328" s="5">
        <v>0.54</v>
      </c>
      <c r="B2328" s="5" t="s">
        <v>469</v>
      </c>
      <c r="C2328" s="5" t="s">
        <v>404</v>
      </c>
      <c r="D2328" s="5">
        <v>185</v>
      </c>
      <c r="E2328" s="5" t="s">
        <v>8</v>
      </c>
      <c r="F2328" s="5" t="s">
        <v>1190</v>
      </c>
      <c r="G2328" s="5">
        <v>0</v>
      </c>
      <c r="H2328" s="5">
        <v>10127</v>
      </c>
      <c r="I2328" s="5">
        <v>29</v>
      </c>
      <c r="J2328" s="5">
        <v>8.905654507272303E-3</v>
      </c>
      <c r="K2328" s="5">
        <v>-2.3695175654419298</v>
      </c>
      <c r="L2328" s="5">
        <f t="shared" si="72"/>
        <v>-0.26760624017703144</v>
      </c>
      <c r="M2328" s="5">
        <f t="shared" si="73"/>
        <v>0.54</v>
      </c>
    </row>
    <row r="2329" spans="1:13" x14ac:dyDescent="0.25">
      <c r="A2329" s="5">
        <v>0.56999999999999995</v>
      </c>
      <c r="B2329" s="5" t="s">
        <v>340</v>
      </c>
      <c r="C2329" s="5" t="s">
        <v>339</v>
      </c>
      <c r="D2329" s="5">
        <v>439</v>
      </c>
      <c r="E2329" s="5" t="s">
        <v>6</v>
      </c>
      <c r="F2329" s="5" t="s">
        <v>251</v>
      </c>
      <c r="G2329" s="5">
        <v>0</v>
      </c>
      <c r="H2329" s="5">
        <v>8822</v>
      </c>
      <c r="I2329" s="5">
        <v>30</v>
      </c>
      <c r="J2329" s="5">
        <v>9.2167690752119474E-3</v>
      </c>
      <c r="K2329" s="5">
        <v>-2.3567926165533635</v>
      </c>
      <c r="L2329" s="5">
        <f t="shared" si="72"/>
        <v>-0.24412514432750865</v>
      </c>
      <c r="M2329" s="5">
        <f t="shared" si="73"/>
        <v>0.56999999999999995</v>
      </c>
    </row>
    <row r="2330" spans="1:13" x14ac:dyDescent="0.25">
      <c r="A2330" s="5">
        <v>0.63</v>
      </c>
      <c r="B2330" s="5" t="s">
        <v>29</v>
      </c>
      <c r="C2330" s="5" t="s">
        <v>29</v>
      </c>
      <c r="E2330" s="5" t="s">
        <v>6</v>
      </c>
      <c r="F2330" s="5" t="s">
        <v>251</v>
      </c>
      <c r="G2330" s="5">
        <v>0</v>
      </c>
      <c r="H2330" s="5">
        <v>6139</v>
      </c>
      <c r="I2330" s="5">
        <v>31</v>
      </c>
      <c r="J2330" s="5">
        <v>9.5278836431515902E-3</v>
      </c>
      <c r="K2330" s="5">
        <v>-2.3444382184026038</v>
      </c>
      <c r="L2330" s="5">
        <f t="shared" si="72"/>
        <v>-0.20065945054641829</v>
      </c>
      <c r="M2330" s="5">
        <f t="shared" si="73"/>
        <v>0.63</v>
      </c>
    </row>
    <row r="2331" spans="1:13" x14ac:dyDescent="0.25">
      <c r="A2331" s="5">
        <v>0.67</v>
      </c>
      <c r="B2331" s="5" t="s">
        <v>256</v>
      </c>
      <c r="C2331" s="5" t="s">
        <v>255</v>
      </c>
      <c r="D2331" s="5">
        <v>437</v>
      </c>
      <c r="E2331" s="5" t="s">
        <v>6</v>
      </c>
      <c r="F2331" s="5" t="s">
        <v>1179</v>
      </c>
      <c r="G2331" s="5">
        <v>0</v>
      </c>
      <c r="H2331" s="5">
        <v>9342</v>
      </c>
      <c r="I2331" s="5">
        <v>32</v>
      </c>
      <c r="J2331" s="5">
        <v>9.8389982110912346E-3</v>
      </c>
      <c r="K2331" s="5">
        <v>-2.3324316174480204</v>
      </c>
      <c r="L2331" s="5">
        <f t="shared" si="72"/>
        <v>-0.17392519729917355</v>
      </c>
      <c r="M2331" s="5">
        <f t="shared" si="73"/>
        <v>0.67</v>
      </c>
    </row>
    <row r="2332" spans="1:13" x14ac:dyDescent="0.25">
      <c r="A2332" s="5">
        <v>0.68</v>
      </c>
      <c r="B2332" s="5" t="s">
        <v>230</v>
      </c>
      <c r="C2332" s="5" t="s">
        <v>230</v>
      </c>
      <c r="E2332" s="5" t="s">
        <v>6</v>
      </c>
      <c r="F2332" s="5" t="s">
        <v>1216</v>
      </c>
      <c r="G2332" s="5">
        <v>0</v>
      </c>
      <c r="H2332" s="5">
        <v>1853</v>
      </c>
      <c r="I2332" s="5">
        <v>33</v>
      </c>
      <c r="J2332" s="5">
        <v>1.0150112779030877E-2</v>
      </c>
      <c r="K2332" s="5">
        <v>-2.320752127905477</v>
      </c>
      <c r="L2332" s="5">
        <f t="shared" si="72"/>
        <v>-0.16749108729376366</v>
      </c>
      <c r="M2332" s="5">
        <f t="shared" si="73"/>
        <v>0.68</v>
      </c>
    </row>
    <row r="2333" spans="1:13" x14ac:dyDescent="0.25">
      <c r="A2333" s="5">
        <v>0.71</v>
      </c>
      <c r="B2333" s="5" t="s">
        <v>280</v>
      </c>
      <c r="C2333" s="5" t="s">
        <v>280</v>
      </c>
      <c r="E2333" s="5" t="s">
        <v>6</v>
      </c>
      <c r="F2333" s="5" t="s">
        <v>1192</v>
      </c>
      <c r="G2333" s="5">
        <v>0</v>
      </c>
      <c r="H2333" s="5">
        <v>2206</v>
      </c>
      <c r="I2333" s="5">
        <v>34</v>
      </c>
      <c r="J2333" s="5">
        <v>1.0461227346970522E-2</v>
      </c>
      <c r="K2333" s="5">
        <v>-2.3093808867398362</v>
      </c>
      <c r="L2333" s="5">
        <f t="shared" si="72"/>
        <v>-0.14874165128092473</v>
      </c>
      <c r="M2333" s="5">
        <f t="shared" si="73"/>
        <v>0.71</v>
      </c>
    </row>
    <row r="2334" spans="1:13" x14ac:dyDescent="0.25">
      <c r="A2334" s="5">
        <v>0.71</v>
      </c>
      <c r="B2334" s="5" t="s">
        <v>459</v>
      </c>
      <c r="C2334" s="5" t="s">
        <v>459</v>
      </c>
      <c r="E2334" s="5" t="s">
        <v>6</v>
      </c>
      <c r="F2334" s="5" t="s">
        <v>1179</v>
      </c>
      <c r="G2334" s="5">
        <v>0</v>
      </c>
      <c r="H2334" s="5">
        <v>9661</v>
      </c>
      <c r="I2334" s="5">
        <v>35</v>
      </c>
      <c r="J2334" s="5">
        <v>1.0772341914910166E-2</v>
      </c>
      <c r="K2334" s="5">
        <v>-2.2983006440476439</v>
      </c>
      <c r="L2334" s="5">
        <f t="shared" si="72"/>
        <v>-0.14874165128092473</v>
      </c>
      <c r="M2334" s="5">
        <f t="shared" si="73"/>
        <v>0.71</v>
      </c>
    </row>
    <row r="2335" spans="1:13" x14ac:dyDescent="0.25">
      <c r="A2335" s="5">
        <v>0.71</v>
      </c>
      <c r="B2335" s="5" t="s">
        <v>430</v>
      </c>
      <c r="C2335" s="5" t="s">
        <v>430</v>
      </c>
      <c r="E2335" s="5" t="s">
        <v>6</v>
      </c>
      <c r="F2335" s="5" t="s">
        <v>1179</v>
      </c>
      <c r="G2335" s="5">
        <v>0</v>
      </c>
      <c r="H2335" s="5">
        <v>9703</v>
      </c>
      <c r="I2335" s="5">
        <v>36</v>
      </c>
      <c r="J2335" s="5">
        <v>1.1083456482849809E-2</v>
      </c>
      <c r="K2335" s="5">
        <v>-2.2874955828528822</v>
      </c>
      <c r="L2335" s="5">
        <f t="shared" si="72"/>
        <v>-0.14874165128092473</v>
      </c>
      <c r="M2335" s="5">
        <f t="shared" si="73"/>
        <v>0.71</v>
      </c>
    </row>
    <row r="2336" spans="1:13" x14ac:dyDescent="0.25">
      <c r="A2336" s="5">
        <v>0.72</v>
      </c>
      <c r="B2336" s="5" t="s">
        <v>434</v>
      </c>
      <c r="C2336" s="5" t="s">
        <v>433</v>
      </c>
      <c r="D2336" s="5">
        <v>187</v>
      </c>
      <c r="E2336" s="5" t="s">
        <v>8</v>
      </c>
      <c r="F2336" s="5" t="s">
        <v>1190</v>
      </c>
      <c r="G2336" s="5">
        <v>0</v>
      </c>
      <c r="H2336" s="5">
        <v>10176</v>
      </c>
      <c r="I2336" s="5">
        <v>37</v>
      </c>
      <c r="J2336" s="5">
        <v>1.1394571050789453E-2</v>
      </c>
      <c r="K2336" s="5">
        <v>-2.2769511634857826</v>
      </c>
      <c r="L2336" s="5">
        <f t="shared" si="72"/>
        <v>-0.14266750356873156</v>
      </c>
      <c r="M2336" s="5">
        <f t="shared" si="73"/>
        <v>0.72</v>
      </c>
    </row>
    <row r="2337" spans="1:13" x14ac:dyDescent="0.25">
      <c r="A2337" s="5">
        <v>0.75</v>
      </c>
      <c r="B2337" s="5" t="s">
        <v>459</v>
      </c>
      <c r="C2337" s="5" t="s">
        <v>459</v>
      </c>
      <c r="E2337" s="5" t="s">
        <v>6</v>
      </c>
      <c r="F2337" s="5" t="s">
        <v>1179</v>
      </c>
      <c r="G2337" s="5">
        <v>0</v>
      </c>
      <c r="H2337" s="5">
        <v>9662</v>
      </c>
      <c r="I2337" s="5">
        <v>38</v>
      </c>
      <c r="J2337" s="5">
        <v>1.1705685618729096E-2</v>
      </c>
      <c r="K2337" s="5">
        <v>-2.2666539886170201</v>
      </c>
      <c r="L2337" s="5">
        <f t="shared" si="72"/>
        <v>-0.12493873660829995</v>
      </c>
      <c r="M2337" s="5">
        <f t="shared" si="73"/>
        <v>0.75</v>
      </c>
    </row>
    <row r="2338" spans="1:13" x14ac:dyDescent="0.25">
      <c r="A2338" s="5">
        <v>0.79</v>
      </c>
      <c r="B2338" s="5" t="s">
        <v>518</v>
      </c>
      <c r="C2338" s="5" t="s">
        <v>404</v>
      </c>
      <c r="D2338" s="5">
        <v>185</v>
      </c>
      <c r="E2338" s="5" t="s">
        <v>8</v>
      </c>
      <c r="F2338" s="5" t="s">
        <v>1191</v>
      </c>
      <c r="G2338" s="5">
        <v>0</v>
      </c>
      <c r="H2338" s="5">
        <v>10117</v>
      </c>
      <c r="I2338" s="5">
        <v>39</v>
      </c>
      <c r="J2338" s="5">
        <v>1.2016800186668741E-2</v>
      </c>
      <c r="K2338" s="5">
        <v>-2.2565916857337367</v>
      </c>
      <c r="L2338" s="5">
        <f t="shared" si="72"/>
        <v>-0.10237290870955855</v>
      </c>
      <c r="M2338" s="5">
        <f t="shared" si="73"/>
        <v>0.79</v>
      </c>
    </row>
    <row r="2339" spans="1:13" x14ac:dyDescent="0.25">
      <c r="A2339" s="5">
        <v>0.81</v>
      </c>
      <c r="B2339" s="5" t="s">
        <v>534</v>
      </c>
      <c r="C2339" s="5" t="s">
        <v>534</v>
      </c>
      <c r="E2339" s="5" t="s">
        <v>7</v>
      </c>
      <c r="G2339" s="5">
        <v>0</v>
      </c>
      <c r="H2339" s="5">
        <v>10212</v>
      </c>
      <c r="I2339" s="5">
        <v>40</v>
      </c>
      <c r="J2339" s="5">
        <v>1.2327914754608385E-2</v>
      </c>
      <c r="K2339" s="5">
        <v>-2.2467528044138696</v>
      </c>
      <c r="L2339" s="5">
        <f t="shared" si="72"/>
        <v>-9.1514981121350217E-2</v>
      </c>
      <c r="M2339" s="5">
        <f t="shared" si="73"/>
        <v>0.81</v>
      </c>
    </row>
    <row r="2340" spans="1:13" x14ac:dyDescent="0.25">
      <c r="A2340" s="5">
        <v>0.82</v>
      </c>
      <c r="B2340" s="5" t="s">
        <v>537</v>
      </c>
      <c r="C2340" s="5" t="s">
        <v>514</v>
      </c>
      <c r="D2340" s="5">
        <v>456</v>
      </c>
      <c r="E2340" s="5" t="s">
        <v>7</v>
      </c>
      <c r="G2340" s="5">
        <v>0</v>
      </c>
      <c r="H2340" s="5">
        <v>9264</v>
      </c>
      <c r="I2340" s="5">
        <v>41</v>
      </c>
      <c r="J2340" s="5">
        <v>1.2639029322548028E-2</v>
      </c>
      <c r="K2340" s="5">
        <v>-2.2371267262115886</v>
      </c>
      <c r="L2340" s="5">
        <f t="shared" si="72"/>
        <v>-8.6186147616283335E-2</v>
      </c>
      <c r="M2340" s="5">
        <f t="shared" si="73"/>
        <v>0.82</v>
      </c>
    </row>
    <row r="2341" spans="1:13" x14ac:dyDescent="0.25">
      <c r="A2341" s="5">
        <v>0.86</v>
      </c>
      <c r="B2341" s="5" t="s">
        <v>457</v>
      </c>
      <c r="C2341" s="5" t="s">
        <v>457</v>
      </c>
      <c r="E2341" s="5" t="s">
        <v>6</v>
      </c>
      <c r="F2341" s="5" t="s">
        <v>1179</v>
      </c>
      <c r="G2341" s="5">
        <v>0</v>
      </c>
      <c r="H2341" s="5">
        <v>50</v>
      </c>
      <c r="I2341" s="5">
        <v>42</v>
      </c>
      <c r="J2341" s="5">
        <v>1.2950143890487672E-2</v>
      </c>
      <c r="K2341" s="5">
        <v>-2.2277035853356937</v>
      </c>
      <c r="L2341" s="5">
        <f t="shared" si="72"/>
        <v>-6.5501548756432285E-2</v>
      </c>
      <c r="M2341" s="5">
        <f t="shared" si="73"/>
        <v>0.86</v>
      </c>
    </row>
    <row r="2342" spans="1:13" x14ac:dyDescent="0.25">
      <c r="A2342" s="5">
        <v>0.99</v>
      </c>
      <c r="B2342" s="5" t="s">
        <v>493</v>
      </c>
      <c r="C2342" s="5" t="s">
        <v>492</v>
      </c>
      <c r="D2342" s="5">
        <v>191</v>
      </c>
      <c r="E2342" s="5" t="s">
        <v>8</v>
      </c>
      <c r="F2342" s="5" t="s">
        <v>1190</v>
      </c>
      <c r="G2342" s="5">
        <v>0</v>
      </c>
      <c r="H2342" s="5">
        <v>10182</v>
      </c>
      <c r="I2342" s="5">
        <v>43</v>
      </c>
      <c r="J2342" s="5">
        <v>1.3261258458427317E-2</v>
      </c>
      <c r="K2342" s="5">
        <v>-2.2184741986017809</v>
      </c>
      <c r="L2342" s="5">
        <f t="shared" si="72"/>
        <v>-4.3648054024500883E-3</v>
      </c>
      <c r="M2342" s="5">
        <f t="shared" si="73"/>
        <v>0.99</v>
      </c>
    </row>
    <row r="2343" spans="1:13" x14ac:dyDescent="0.25">
      <c r="A2343" s="5">
        <v>1.04</v>
      </c>
      <c r="B2343" s="5" t="s">
        <v>350</v>
      </c>
      <c r="C2343" s="5" t="s">
        <v>311</v>
      </c>
      <c r="D2343" s="5">
        <v>453</v>
      </c>
      <c r="E2343" s="5" t="s">
        <v>6</v>
      </c>
      <c r="F2343" s="5" t="s">
        <v>1220</v>
      </c>
      <c r="G2343" s="5">
        <v>0</v>
      </c>
      <c r="H2343" s="5">
        <v>9504</v>
      </c>
      <c r="I2343" s="5">
        <v>71</v>
      </c>
      <c r="J2343" s="5">
        <v>2.1972466360737342E-2</v>
      </c>
      <c r="K2343" s="5">
        <v>-2.0146156851113428</v>
      </c>
      <c r="L2343" s="5">
        <f t="shared" si="72"/>
        <v>1.703333929878037E-2</v>
      </c>
      <c r="M2343" s="5">
        <f t="shared" si="73"/>
        <v>1.04</v>
      </c>
    </row>
    <row r="2344" spans="1:13" x14ac:dyDescent="0.25">
      <c r="A2344" s="5">
        <v>1.1100000000000001</v>
      </c>
      <c r="B2344" s="5" t="s">
        <v>430</v>
      </c>
      <c r="C2344" s="5" t="s">
        <v>430</v>
      </c>
      <c r="E2344" s="5" t="s">
        <v>6</v>
      </c>
      <c r="F2344" s="5" t="s">
        <v>1179</v>
      </c>
      <c r="G2344" s="5">
        <v>0</v>
      </c>
      <c r="H2344" s="5">
        <v>9695</v>
      </c>
      <c r="I2344" s="5">
        <v>75</v>
      </c>
      <c r="J2344" s="5">
        <v>2.3216924632495917E-2</v>
      </c>
      <c r="K2344" s="5">
        <v>-1.9914280386081127</v>
      </c>
      <c r="L2344" s="5">
        <f t="shared" si="72"/>
        <v>4.5322978786657475E-2</v>
      </c>
      <c r="M2344" s="5">
        <f t="shared" si="73"/>
        <v>1.1100000000000001</v>
      </c>
    </row>
    <row r="2345" spans="1:13" x14ac:dyDescent="0.25">
      <c r="A2345" s="5">
        <v>1.1299999999999999</v>
      </c>
      <c r="B2345" s="5" t="s">
        <v>230</v>
      </c>
      <c r="C2345" s="5" t="s">
        <v>230</v>
      </c>
      <c r="E2345" s="5" t="s">
        <v>6</v>
      </c>
      <c r="F2345" s="5" t="s">
        <v>1221</v>
      </c>
      <c r="G2345" s="5">
        <v>0</v>
      </c>
      <c r="H2345" s="5">
        <v>1857</v>
      </c>
      <c r="I2345" s="5">
        <v>77</v>
      </c>
      <c r="J2345" s="5">
        <v>2.3839153768375206E-2</v>
      </c>
      <c r="K2345" s="5">
        <v>-1.9802245046439255</v>
      </c>
      <c r="L2345" s="5">
        <f t="shared" si="72"/>
        <v>5.3078443483419682E-2</v>
      </c>
      <c r="M2345" s="5">
        <f t="shared" si="73"/>
        <v>1.1299999999999999</v>
      </c>
    </row>
    <row r="2346" spans="1:13" x14ac:dyDescent="0.25">
      <c r="A2346" s="5">
        <v>1.18</v>
      </c>
      <c r="B2346" s="5" t="s">
        <v>207</v>
      </c>
      <c r="C2346" s="5" t="s">
        <v>206</v>
      </c>
      <c r="D2346" s="5">
        <v>176</v>
      </c>
      <c r="E2346" s="5" t="s">
        <v>6</v>
      </c>
      <c r="F2346" s="5" t="s">
        <v>1220</v>
      </c>
      <c r="G2346" s="5">
        <v>0</v>
      </c>
      <c r="H2346" s="5">
        <v>9394</v>
      </c>
      <c r="I2346" s="5">
        <v>78</v>
      </c>
      <c r="J2346" s="5">
        <v>2.4150268336314847E-2</v>
      </c>
      <c r="K2346" s="5">
        <v>-1.9747146745228341</v>
      </c>
      <c r="L2346" s="5">
        <f t="shared" si="72"/>
        <v>7.1882007306125359E-2</v>
      </c>
      <c r="M2346" s="5">
        <f t="shared" si="73"/>
        <v>1.18</v>
      </c>
    </row>
    <row r="2347" spans="1:13" x14ac:dyDescent="0.25">
      <c r="A2347" s="5">
        <v>1.19</v>
      </c>
      <c r="B2347" s="5" t="s">
        <v>326</v>
      </c>
      <c r="C2347" s="5" t="s">
        <v>325</v>
      </c>
      <c r="D2347" s="5">
        <v>178</v>
      </c>
      <c r="E2347" s="5" t="s">
        <v>6</v>
      </c>
      <c r="F2347" s="5" t="s">
        <v>1220</v>
      </c>
      <c r="G2347" s="5">
        <v>0</v>
      </c>
      <c r="H2347" s="5">
        <v>9788</v>
      </c>
      <c r="I2347" s="5">
        <v>79</v>
      </c>
      <c r="J2347" s="5">
        <v>2.4461382904254491E-2</v>
      </c>
      <c r="K2347" s="5">
        <v>-1.9692641490095557</v>
      </c>
      <c r="L2347" s="5">
        <f t="shared" si="72"/>
        <v>7.554696139253074E-2</v>
      </c>
      <c r="M2347" s="5">
        <f t="shared" si="73"/>
        <v>1.19</v>
      </c>
    </row>
    <row r="2348" spans="1:13" x14ac:dyDescent="0.25">
      <c r="A2348" s="5">
        <v>1.2</v>
      </c>
      <c r="B2348" s="5" t="s">
        <v>222</v>
      </c>
      <c r="C2348" s="5" t="s">
        <v>222</v>
      </c>
      <c r="E2348" s="5" t="s">
        <v>6</v>
      </c>
      <c r="F2348" s="5" t="s">
        <v>1220</v>
      </c>
      <c r="G2348" s="5">
        <v>0</v>
      </c>
      <c r="H2348" s="5">
        <v>5698</v>
      </c>
      <c r="I2348" s="5">
        <v>80</v>
      </c>
      <c r="J2348" s="5">
        <v>2.4772497472194135E-2</v>
      </c>
      <c r="K2348" s="5">
        <v>-1.9638715065315098</v>
      </c>
      <c r="L2348" s="5">
        <f t="shared" si="72"/>
        <v>7.9181246047624818E-2</v>
      </c>
      <c r="M2348" s="5">
        <f t="shared" si="73"/>
        <v>1.2</v>
      </c>
    </row>
    <row r="2349" spans="1:13" x14ac:dyDescent="0.25">
      <c r="A2349" s="5">
        <v>1.21</v>
      </c>
      <c r="B2349" s="5" t="s">
        <v>524</v>
      </c>
      <c r="C2349" s="5" t="s">
        <v>492</v>
      </c>
      <c r="D2349" s="5">
        <v>191</v>
      </c>
      <c r="E2349" s="5" t="s">
        <v>8</v>
      </c>
      <c r="F2349" s="5" t="s">
        <v>1190</v>
      </c>
      <c r="G2349" s="5">
        <v>0</v>
      </c>
      <c r="H2349" s="5">
        <v>10199</v>
      </c>
      <c r="I2349" s="5">
        <v>82</v>
      </c>
      <c r="J2349" s="5">
        <v>2.5394726608073424E-2</v>
      </c>
      <c r="K2349" s="5">
        <v>-1.953254439488691</v>
      </c>
      <c r="L2349" s="5">
        <f t="shared" si="72"/>
        <v>8.2785370316450071E-2</v>
      </c>
      <c r="M2349" s="5">
        <f t="shared" si="73"/>
        <v>1.21</v>
      </c>
    </row>
    <row r="2350" spans="1:13" x14ac:dyDescent="0.25">
      <c r="A2350" s="5">
        <v>1.22</v>
      </c>
      <c r="B2350" s="5" t="s">
        <v>230</v>
      </c>
      <c r="C2350" s="5" t="s">
        <v>230</v>
      </c>
      <c r="E2350" s="5" t="s">
        <v>6</v>
      </c>
      <c r="F2350" s="5" t="s">
        <v>1179</v>
      </c>
      <c r="G2350" s="5">
        <v>0</v>
      </c>
      <c r="H2350" s="5">
        <v>1861</v>
      </c>
      <c r="I2350" s="5">
        <v>83</v>
      </c>
      <c r="J2350" s="5">
        <v>2.5705841176013065E-2</v>
      </c>
      <c r="K2350" s="5">
        <v>-1.9480274195776737</v>
      </c>
      <c r="L2350" s="5">
        <f t="shared" si="72"/>
        <v>8.6359830674748214E-2</v>
      </c>
      <c r="M2350" s="5">
        <f t="shared" si="73"/>
        <v>1.22</v>
      </c>
    </row>
    <row r="2351" spans="1:13" x14ac:dyDescent="0.25">
      <c r="A2351" s="5">
        <v>1.23</v>
      </c>
      <c r="B2351" s="5" t="s">
        <v>503</v>
      </c>
      <c r="C2351" s="5" t="s">
        <v>453</v>
      </c>
      <c r="D2351" s="5">
        <v>188</v>
      </c>
      <c r="E2351" s="5" t="s">
        <v>8</v>
      </c>
      <c r="F2351" s="5" t="s">
        <v>1190</v>
      </c>
      <c r="G2351" s="5">
        <v>0</v>
      </c>
      <c r="H2351" s="5">
        <v>10217</v>
      </c>
      <c r="I2351" s="5">
        <v>84</v>
      </c>
      <c r="J2351" s="5">
        <v>2.601695574395271E-2</v>
      </c>
      <c r="K2351" s="5">
        <v>-1.9428530874794299</v>
      </c>
      <c r="L2351" s="5">
        <f t="shared" si="72"/>
        <v>8.9905111439397931E-2</v>
      </c>
      <c r="M2351" s="5">
        <f t="shared" si="73"/>
        <v>1.23</v>
      </c>
    </row>
    <row r="2352" spans="1:13" x14ac:dyDescent="0.25">
      <c r="A2352" s="5">
        <v>1.24</v>
      </c>
      <c r="B2352" s="5" t="s">
        <v>280</v>
      </c>
      <c r="C2352" s="5" t="s">
        <v>280</v>
      </c>
      <c r="E2352" s="5" t="s">
        <v>6</v>
      </c>
      <c r="F2352" s="5" t="s">
        <v>251</v>
      </c>
      <c r="G2352" s="5">
        <v>0</v>
      </c>
      <c r="H2352" s="5">
        <v>2189</v>
      </c>
      <c r="I2352" s="5">
        <v>85</v>
      </c>
      <c r="J2352" s="5">
        <v>2.6328070311892354E-2</v>
      </c>
      <c r="K2352" s="5">
        <v>-1.9377302558100808</v>
      </c>
      <c r="L2352" s="5">
        <f t="shared" si="72"/>
        <v>9.3421685162235063E-2</v>
      </c>
      <c r="M2352" s="5">
        <f t="shared" si="73"/>
        <v>1.24</v>
      </c>
    </row>
    <row r="2353" spans="1:13" x14ac:dyDescent="0.25">
      <c r="A2353" s="5">
        <v>1.26</v>
      </c>
      <c r="B2353" s="5" t="s">
        <v>201</v>
      </c>
      <c r="C2353" s="5" t="s">
        <v>201</v>
      </c>
      <c r="E2353" s="5" t="s">
        <v>6</v>
      </c>
      <c r="F2353" s="5" t="s">
        <v>1179</v>
      </c>
      <c r="G2353" s="5">
        <v>0</v>
      </c>
      <c r="H2353" s="5">
        <v>1940</v>
      </c>
      <c r="I2353" s="5">
        <v>87</v>
      </c>
      <c r="J2353" s="5">
        <v>2.6950299447771643E-2</v>
      </c>
      <c r="K2353" s="5">
        <v>-1.9276345448221313</v>
      </c>
      <c r="L2353" s="5">
        <f t="shared" si="72"/>
        <v>0.10037054511756291</v>
      </c>
      <c r="M2353" s="5">
        <f t="shared" si="73"/>
        <v>1.26</v>
      </c>
    </row>
    <row r="2354" spans="1:13" x14ac:dyDescent="0.25">
      <c r="A2354" s="5">
        <v>1.26</v>
      </c>
      <c r="B2354" s="5" t="s">
        <v>224</v>
      </c>
      <c r="C2354" s="5" t="s">
        <v>224</v>
      </c>
      <c r="E2354" s="5" t="s">
        <v>6</v>
      </c>
      <c r="F2354" s="5" t="s">
        <v>1220</v>
      </c>
      <c r="G2354" s="5">
        <v>0</v>
      </c>
      <c r="H2354" s="5">
        <v>8729</v>
      </c>
      <c r="I2354" s="5">
        <v>88</v>
      </c>
      <c r="J2354" s="5">
        <v>2.7261414015711284E-2</v>
      </c>
      <c r="K2354" s="5">
        <v>-1.9226594859271153</v>
      </c>
      <c r="L2354" s="5">
        <f t="shared" si="72"/>
        <v>0.10037054511756291</v>
      </c>
      <c r="M2354" s="5">
        <f t="shared" si="73"/>
        <v>1.26</v>
      </c>
    </row>
    <row r="2355" spans="1:13" x14ac:dyDescent="0.25">
      <c r="A2355" s="5">
        <v>1.3</v>
      </c>
      <c r="B2355" s="5" t="s">
        <v>412</v>
      </c>
      <c r="C2355" s="5" t="s">
        <v>412</v>
      </c>
      <c r="E2355" s="5" t="s">
        <v>6</v>
      </c>
      <c r="F2355" s="5" t="s">
        <v>1220</v>
      </c>
      <c r="G2355" s="5">
        <v>0</v>
      </c>
      <c r="H2355" s="5">
        <v>5173</v>
      </c>
      <c r="I2355" s="5">
        <v>89</v>
      </c>
      <c r="J2355" s="5">
        <v>2.7572528583650929E-2</v>
      </c>
      <c r="K2355" s="5">
        <v>-1.917731564937363</v>
      </c>
      <c r="L2355" s="5">
        <f t="shared" si="72"/>
        <v>0.11394335230683679</v>
      </c>
      <c r="M2355" s="5">
        <f t="shared" si="73"/>
        <v>1.3</v>
      </c>
    </row>
    <row r="2356" spans="1:13" x14ac:dyDescent="0.25">
      <c r="A2356" s="5">
        <v>1.31</v>
      </c>
      <c r="B2356" s="5" t="s">
        <v>121</v>
      </c>
      <c r="C2356" s="5" t="s">
        <v>121</v>
      </c>
      <c r="E2356" s="5" t="s">
        <v>6</v>
      </c>
      <c r="F2356" s="5" t="s">
        <v>1220</v>
      </c>
      <c r="G2356" s="5">
        <v>0</v>
      </c>
      <c r="H2356" s="5">
        <v>1833</v>
      </c>
      <c r="I2356" s="5">
        <v>90</v>
      </c>
      <c r="J2356" s="5">
        <v>2.7883643151590573E-2</v>
      </c>
      <c r="K2356" s="5">
        <v>-1.9128497795346595</v>
      </c>
      <c r="L2356" s="5">
        <f t="shared" si="72"/>
        <v>0.11727129565576427</v>
      </c>
      <c r="M2356" s="5">
        <f t="shared" si="73"/>
        <v>1.31</v>
      </c>
    </row>
    <row r="2357" spans="1:13" x14ac:dyDescent="0.25">
      <c r="A2357" s="5">
        <v>1.38</v>
      </c>
      <c r="B2357" s="5" t="s">
        <v>452</v>
      </c>
      <c r="C2357" s="5" t="s">
        <v>433</v>
      </c>
      <c r="D2357" s="5">
        <v>187</v>
      </c>
      <c r="E2357" s="5" t="s">
        <v>8</v>
      </c>
      <c r="F2357" s="5" t="s">
        <v>1190</v>
      </c>
      <c r="G2357" s="5">
        <v>0</v>
      </c>
      <c r="H2357" s="5">
        <v>10165</v>
      </c>
      <c r="I2357" s="5">
        <v>93</v>
      </c>
      <c r="J2357" s="5">
        <v>2.8816986855409503E-2</v>
      </c>
      <c r="K2357" s="5">
        <v>-1.8984716894872009</v>
      </c>
      <c r="L2357" s="5">
        <f t="shared" si="72"/>
        <v>0.13987908640123647</v>
      </c>
      <c r="M2357" s="5">
        <f t="shared" si="73"/>
        <v>1.38</v>
      </c>
    </row>
    <row r="2358" spans="1:13" x14ac:dyDescent="0.25">
      <c r="A2358" s="5">
        <v>1.385</v>
      </c>
      <c r="B2358" s="5" t="s">
        <v>22</v>
      </c>
      <c r="C2358" s="5" t="s">
        <v>22</v>
      </c>
      <c r="E2358" s="5" t="s">
        <v>6</v>
      </c>
      <c r="F2358" s="5" t="s">
        <v>1212</v>
      </c>
      <c r="G2358" s="5">
        <v>0</v>
      </c>
      <c r="H2358" s="5">
        <v>6103</v>
      </c>
      <c r="I2358" s="5">
        <v>94</v>
      </c>
      <c r="J2358" s="5">
        <v>2.9128101423349147E-2</v>
      </c>
      <c r="K2358" s="5">
        <v>-1.8937650483315056</v>
      </c>
      <c r="L2358" s="5">
        <f t="shared" si="72"/>
        <v>0.14144977340046735</v>
      </c>
      <c r="M2358" s="5">
        <f t="shared" si="73"/>
        <v>1.385</v>
      </c>
    </row>
    <row r="2359" spans="1:13" x14ac:dyDescent="0.25">
      <c r="A2359" s="5">
        <v>1.44</v>
      </c>
      <c r="B2359" s="5" t="s">
        <v>436</v>
      </c>
      <c r="C2359" s="5" t="s">
        <v>436</v>
      </c>
      <c r="E2359" s="5" t="s">
        <v>6</v>
      </c>
      <c r="F2359" s="5" t="s">
        <v>251</v>
      </c>
      <c r="G2359" s="5">
        <v>0</v>
      </c>
      <c r="H2359" s="5">
        <v>676</v>
      </c>
      <c r="I2359" s="5">
        <v>96</v>
      </c>
      <c r="J2359" s="5">
        <v>2.9750330559228436E-2</v>
      </c>
      <c r="K2359" s="5">
        <v>-1.8844756823217166</v>
      </c>
      <c r="L2359" s="5">
        <f t="shared" si="72"/>
        <v>0.15836249209524964</v>
      </c>
      <c r="M2359" s="5">
        <f t="shared" si="73"/>
        <v>1.44</v>
      </c>
    </row>
    <row r="2360" spans="1:13" x14ac:dyDescent="0.25">
      <c r="A2360" s="5">
        <v>1.46</v>
      </c>
      <c r="B2360" s="5" t="s">
        <v>143</v>
      </c>
      <c r="C2360" s="5" t="s">
        <v>143</v>
      </c>
      <c r="E2360" s="5" t="s">
        <v>6</v>
      </c>
      <c r="F2360" s="5" t="s">
        <v>1220</v>
      </c>
      <c r="G2360" s="5">
        <v>0</v>
      </c>
      <c r="H2360" s="5">
        <v>7353</v>
      </c>
      <c r="I2360" s="5">
        <v>97</v>
      </c>
      <c r="J2360" s="5">
        <v>3.0061445127168081E-2</v>
      </c>
      <c r="K2360" s="5">
        <v>-1.879891326358913</v>
      </c>
      <c r="L2360" s="5">
        <f t="shared" si="72"/>
        <v>0.16435285578443709</v>
      </c>
      <c r="M2360" s="5">
        <f t="shared" si="73"/>
        <v>1.46</v>
      </c>
    </row>
    <row r="2361" spans="1:13" x14ac:dyDescent="0.25">
      <c r="A2361" s="5">
        <v>1.49</v>
      </c>
      <c r="B2361" s="5" t="s">
        <v>230</v>
      </c>
      <c r="C2361" s="5" t="s">
        <v>230</v>
      </c>
      <c r="E2361" s="5" t="s">
        <v>6</v>
      </c>
      <c r="F2361" s="5" t="s">
        <v>1179</v>
      </c>
      <c r="G2361" s="5">
        <v>0</v>
      </c>
      <c r="H2361" s="5">
        <v>1867</v>
      </c>
      <c r="I2361" s="5">
        <v>98</v>
      </c>
      <c r="J2361" s="5">
        <v>3.0372559695107722E-2</v>
      </c>
      <c r="K2361" s="5">
        <v>-1.8753461416559603</v>
      </c>
      <c r="L2361" s="5">
        <f t="shared" si="72"/>
        <v>0.17318626841227402</v>
      </c>
      <c r="M2361" s="5">
        <f t="shared" si="73"/>
        <v>1.49</v>
      </c>
    </row>
    <row r="2362" spans="1:13" x14ac:dyDescent="0.25">
      <c r="A2362" s="5">
        <v>1.53</v>
      </c>
      <c r="B2362" s="5" t="s">
        <v>363</v>
      </c>
      <c r="C2362" s="5" t="s">
        <v>363</v>
      </c>
      <c r="E2362" s="5" t="s">
        <v>6</v>
      </c>
      <c r="F2362" s="5" t="s">
        <v>1179</v>
      </c>
      <c r="G2362" s="5">
        <v>0</v>
      </c>
      <c r="H2362" s="5">
        <v>5975</v>
      </c>
      <c r="I2362" s="5">
        <v>104</v>
      </c>
      <c r="J2362" s="5">
        <v>3.2239247102745588E-2</v>
      </c>
      <c r="K2362" s="5">
        <v>-1.8488567919557619</v>
      </c>
      <c r="L2362" s="5">
        <f t="shared" si="72"/>
        <v>0.18469143081759881</v>
      </c>
      <c r="M2362" s="5">
        <f t="shared" si="73"/>
        <v>1.53</v>
      </c>
    </row>
    <row r="2363" spans="1:13" x14ac:dyDescent="0.25">
      <c r="A2363" s="5">
        <v>1.53</v>
      </c>
      <c r="B2363" s="5" t="s">
        <v>393</v>
      </c>
      <c r="C2363" s="5" t="s">
        <v>393</v>
      </c>
      <c r="E2363" s="5" t="s">
        <v>6</v>
      </c>
      <c r="F2363" s="5" t="s">
        <v>1179</v>
      </c>
      <c r="G2363" s="5">
        <v>0</v>
      </c>
      <c r="H2363" s="5">
        <v>9328</v>
      </c>
      <c r="I2363" s="5">
        <v>105</v>
      </c>
      <c r="J2363" s="5">
        <v>3.2550361670685229E-2</v>
      </c>
      <c r="K2363" s="5">
        <v>-1.8445658170574779</v>
      </c>
      <c r="L2363" s="5">
        <f t="shared" si="72"/>
        <v>0.18469143081759881</v>
      </c>
      <c r="M2363" s="5">
        <f t="shared" si="73"/>
        <v>1.53</v>
      </c>
    </row>
    <row r="2364" spans="1:13" x14ac:dyDescent="0.25">
      <c r="A2364" s="5">
        <v>1.55</v>
      </c>
      <c r="B2364" s="5" t="s">
        <v>230</v>
      </c>
      <c r="C2364" s="5" t="s">
        <v>230</v>
      </c>
      <c r="E2364" s="5" t="s">
        <v>6</v>
      </c>
      <c r="F2364" s="5" t="s">
        <v>1179</v>
      </c>
      <c r="G2364" s="5">
        <v>0</v>
      </c>
      <c r="H2364" s="5">
        <v>1871</v>
      </c>
      <c r="I2364" s="5">
        <v>106</v>
      </c>
      <c r="J2364" s="5">
        <v>3.286147623862487E-2</v>
      </c>
      <c r="K2364" s="5">
        <v>-1.8403085387839293</v>
      </c>
      <c r="L2364" s="5">
        <f t="shared" si="72"/>
        <v>0.1903316981702915</v>
      </c>
      <c r="M2364" s="5">
        <f t="shared" si="73"/>
        <v>1.55</v>
      </c>
    </row>
    <row r="2365" spans="1:13" x14ac:dyDescent="0.25">
      <c r="A2365" s="5">
        <v>1.56</v>
      </c>
      <c r="B2365" s="5" t="s">
        <v>246</v>
      </c>
      <c r="C2365" s="5" t="s">
        <v>206</v>
      </c>
      <c r="D2365" s="5">
        <v>176</v>
      </c>
      <c r="E2365" s="5" t="s">
        <v>6</v>
      </c>
      <c r="F2365" s="5" t="s">
        <v>1220</v>
      </c>
      <c r="G2365" s="5">
        <v>0</v>
      </c>
      <c r="H2365" s="5">
        <v>9376</v>
      </c>
      <c r="I2365" s="5">
        <v>107</v>
      </c>
      <c r="J2365" s="5">
        <v>3.3172590806564518E-2</v>
      </c>
      <c r="K2365" s="5">
        <v>-1.8360843560550606</v>
      </c>
      <c r="L2365" s="5">
        <f t="shared" si="72"/>
        <v>0.19312459835446161</v>
      </c>
      <c r="M2365" s="5">
        <f t="shared" si="73"/>
        <v>1.56</v>
      </c>
    </row>
    <row r="2366" spans="1:13" x14ac:dyDescent="0.25">
      <c r="A2366" s="5">
        <v>1.58</v>
      </c>
      <c r="B2366" s="5" t="s">
        <v>530</v>
      </c>
      <c r="C2366" s="5" t="s">
        <v>453</v>
      </c>
      <c r="D2366" s="5">
        <v>188</v>
      </c>
      <c r="E2366" s="5" t="s">
        <v>8</v>
      </c>
      <c r="F2366" s="5" t="s">
        <v>1190</v>
      </c>
      <c r="G2366" s="5">
        <v>0</v>
      </c>
      <c r="H2366" s="5">
        <v>10213</v>
      </c>
      <c r="I2366" s="5">
        <v>108</v>
      </c>
      <c r="J2366" s="5">
        <v>3.3483705374504159E-2</v>
      </c>
      <c r="K2366" s="5">
        <v>-1.8318926840546896</v>
      </c>
      <c r="L2366" s="5">
        <f t="shared" si="72"/>
        <v>0.19865708695442263</v>
      </c>
      <c r="M2366" s="5">
        <f t="shared" si="73"/>
        <v>1.58</v>
      </c>
    </row>
    <row r="2367" spans="1:13" x14ac:dyDescent="0.25">
      <c r="A2367" s="5">
        <v>1.59</v>
      </c>
      <c r="B2367" s="5" t="s">
        <v>230</v>
      </c>
      <c r="C2367" s="5" t="s">
        <v>230</v>
      </c>
      <c r="E2367" s="5" t="s">
        <v>6</v>
      </c>
      <c r="F2367" s="5" t="s">
        <v>1179</v>
      </c>
      <c r="G2367" s="5">
        <v>0</v>
      </c>
      <c r="H2367" s="5">
        <v>1866</v>
      </c>
      <c r="I2367" s="5">
        <v>109</v>
      </c>
      <c r="J2367" s="5">
        <v>3.3794819942443807E-2</v>
      </c>
      <c r="K2367" s="5">
        <v>-1.827732953643225</v>
      </c>
      <c r="L2367" s="5">
        <f t="shared" si="72"/>
        <v>0.20139712432045151</v>
      </c>
      <c r="M2367" s="5">
        <f t="shared" si="73"/>
        <v>1.59</v>
      </c>
    </row>
    <row r="2368" spans="1:13" x14ac:dyDescent="0.25">
      <c r="A2368" s="5">
        <v>1.61</v>
      </c>
      <c r="B2368" s="5" t="s">
        <v>518</v>
      </c>
      <c r="C2368" s="5" t="s">
        <v>404</v>
      </c>
      <c r="D2368" s="5">
        <v>185</v>
      </c>
      <c r="E2368" s="5" t="s">
        <v>8</v>
      </c>
      <c r="F2368" s="5" t="s">
        <v>1190</v>
      </c>
      <c r="G2368" s="5">
        <v>0</v>
      </c>
      <c r="H2368" s="5">
        <v>10122</v>
      </c>
      <c r="I2368" s="5">
        <v>110</v>
      </c>
      <c r="J2368" s="5">
        <v>3.4105934510383448E-2</v>
      </c>
      <c r="K2368" s="5">
        <v>-1.8236046107967638</v>
      </c>
      <c r="L2368" s="5">
        <f t="shared" si="72"/>
        <v>0.20682587603184974</v>
      </c>
      <c r="M2368" s="5">
        <f t="shared" si="73"/>
        <v>1.61</v>
      </c>
    </row>
    <row r="2369" spans="1:13" x14ac:dyDescent="0.25">
      <c r="A2369" s="5">
        <v>1.62</v>
      </c>
      <c r="B2369" s="5" t="s">
        <v>142</v>
      </c>
      <c r="C2369" s="5" t="s">
        <v>142</v>
      </c>
      <c r="E2369" s="5" t="s">
        <v>6</v>
      </c>
      <c r="F2369" s="5" t="s">
        <v>1179</v>
      </c>
      <c r="G2369" s="5">
        <v>0</v>
      </c>
      <c r="H2369" s="5">
        <v>8854</v>
      </c>
      <c r="I2369" s="5">
        <v>112</v>
      </c>
      <c r="J2369" s="5">
        <v>3.4728163646262737E-2</v>
      </c>
      <c r="K2369" s="5">
        <v>-1.8154399440900195</v>
      </c>
      <c r="L2369" s="5">
        <f t="shared" si="72"/>
        <v>0.20951501454263097</v>
      </c>
      <c r="M2369" s="5">
        <f t="shared" si="73"/>
        <v>1.62</v>
      </c>
    </row>
    <row r="2370" spans="1:13" x14ac:dyDescent="0.25">
      <c r="A2370" s="5">
        <v>1.64</v>
      </c>
      <c r="B2370" s="5" t="s">
        <v>526</v>
      </c>
      <c r="C2370" s="5" t="s">
        <v>453</v>
      </c>
      <c r="D2370" s="5">
        <v>188</v>
      </c>
      <c r="E2370" s="5" t="s">
        <v>8</v>
      </c>
      <c r="F2370" s="5" t="s">
        <v>1190</v>
      </c>
      <c r="G2370" s="5">
        <v>0</v>
      </c>
      <c r="H2370" s="5">
        <v>10215</v>
      </c>
      <c r="I2370" s="5">
        <v>113</v>
      </c>
      <c r="J2370" s="5">
        <v>3.5039278214202378E-2</v>
      </c>
      <c r="K2370" s="5">
        <v>-1.8114025830544787</v>
      </c>
      <c r="L2370" s="5">
        <f t="shared" si="72"/>
        <v>0.21484384804769785</v>
      </c>
      <c r="M2370" s="5">
        <f t="shared" si="73"/>
        <v>1.64</v>
      </c>
    </row>
    <row r="2371" spans="1:13" x14ac:dyDescent="0.25">
      <c r="A2371" s="5">
        <v>1.68</v>
      </c>
      <c r="B2371" s="5" t="s">
        <v>377</v>
      </c>
      <c r="C2371" s="5" t="s">
        <v>376</v>
      </c>
      <c r="D2371" s="5">
        <v>141</v>
      </c>
      <c r="E2371" s="5" t="s">
        <v>6</v>
      </c>
      <c r="F2371" s="5" t="s">
        <v>1179</v>
      </c>
      <c r="G2371" s="5">
        <v>0</v>
      </c>
      <c r="H2371" s="5">
        <v>32</v>
      </c>
      <c r="I2371" s="5">
        <v>114</v>
      </c>
      <c r="J2371" s="5">
        <v>3.5350392782142026E-2</v>
      </c>
      <c r="K2371" s="5">
        <v>-1.8073945342750766</v>
      </c>
      <c r="L2371" s="5">
        <f t="shared" si="72"/>
        <v>0.22530928172586284</v>
      </c>
      <c r="M2371" s="5">
        <f t="shared" si="73"/>
        <v>1.68</v>
      </c>
    </row>
    <row r="2372" spans="1:13" x14ac:dyDescent="0.25">
      <c r="A2372" s="5">
        <v>1.7</v>
      </c>
      <c r="B2372" s="5" t="s">
        <v>333</v>
      </c>
      <c r="C2372" s="5" t="s">
        <v>333</v>
      </c>
      <c r="E2372" s="5" t="s">
        <v>6</v>
      </c>
      <c r="F2372" s="5" t="s">
        <v>251</v>
      </c>
      <c r="G2372" s="5">
        <v>0</v>
      </c>
      <c r="H2372" s="5">
        <v>1911</v>
      </c>
      <c r="I2372" s="5">
        <v>115</v>
      </c>
      <c r="J2372" s="5">
        <v>3.5661507350081667E-2</v>
      </c>
      <c r="K2372" s="5">
        <v>-1.8034153117231546</v>
      </c>
      <c r="L2372" s="5">
        <f t="shared" si="72"/>
        <v>0.23044892137827391</v>
      </c>
      <c r="M2372" s="5">
        <f t="shared" si="73"/>
        <v>1.7</v>
      </c>
    </row>
    <row r="2373" spans="1:13" x14ac:dyDescent="0.25">
      <c r="A2373" s="5">
        <v>1.7</v>
      </c>
      <c r="B2373" s="5" t="s">
        <v>142</v>
      </c>
      <c r="C2373" s="5" t="s">
        <v>142</v>
      </c>
      <c r="E2373" s="5" t="s">
        <v>6</v>
      </c>
      <c r="F2373" s="5" t="s">
        <v>1179</v>
      </c>
      <c r="G2373" s="5">
        <v>0</v>
      </c>
      <c r="H2373" s="5">
        <v>8849</v>
      </c>
      <c r="I2373" s="5">
        <v>116</v>
      </c>
      <c r="J2373" s="5">
        <v>3.5972621918021308E-2</v>
      </c>
      <c r="K2373" s="5">
        <v>-1.799464441601601</v>
      </c>
      <c r="L2373" s="5">
        <f t="shared" ref="L2373:L2436" si="74">LOG(A2373)</f>
        <v>0.23044892137827391</v>
      </c>
      <c r="M2373" s="5">
        <f t="shared" ref="M2373:M2436" si="75">A2373</f>
        <v>1.7</v>
      </c>
    </row>
    <row r="2374" spans="1:13" x14ac:dyDescent="0.25">
      <c r="A2374" s="5">
        <v>1.71</v>
      </c>
      <c r="B2374" s="5" t="s">
        <v>333</v>
      </c>
      <c r="C2374" s="5" t="s">
        <v>333</v>
      </c>
      <c r="E2374" s="5" t="s">
        <v>6</v>
      </c>
      <c r="F2374" s="5" t="s">
        <v>1179</v>
      </c>
      <c r="G2374" s="5">
        <v>0</v>
      </c>
      <c r="H2374" s="5">
        <v>1916</v>
      </c>
      <c r="I2374" s="5">
        <v>117</v>
      </c>
      <c r="J2374" s="5">
        <v>3.6283736485960956E-2</v>
      </c>
      <c r="K2374" s="5">
        <v>-1.7955414619337291</v>
      </c>
      <c r="L2374" s="5">
        <f t="shared" si="74"/>
        <v>0.23299611039215382</v>
      </c>
      <c r="M2374" s="5">
        <f t="shared" si="75"/>
        <v>1.71</v>
      </c>
    </row>
    <row r="2375" spans="1:13" x14ac:dyDescent="0.25">
      <c r="A2375" s="5">
        <v>1.73</v>
      </c>
      <c r="B2375" s="5" t="s">
        <v>230</v>
      </c>
      <c r="C2375" s="5" t="s">
        <v>230</v>
      </c>
      <c r="E2375" s="5" t="s">
        <v>6</v>
      </c>
      <c r="F2375" s="5" t="s">
        <v>251</v>
      </c>
      <c r="G2375" s="5">
        <v>0</v>
      </c>
      <c r="H2375" s="5">
        <v>1860</v>
      </c>
      <c r="I2375" s="5">
        <v>118</v>
      </c>
      <c r="J2375" s="5">
        <v>3.6594851053900597E-2</v>
      </c>
      <c r="K2375" s="5">
        <v>-1.791645922169351</v>
      </c>
      <c r="L2375" s="5">
        <f t="shared" si="74"/>
        <v>0.2380461031287954</v>
      </c>
      <c r="M2375" s="5">
        <f t="shared" si="75"/>
        <v>1.73</v>
      </c>
    </row>
    <row r="2376" spans="1:13" x14ac:dyDescent="0.25">
      <c r="A2376" s="5">
        <v>1.75</v>
      </c>
      <c r="B2376" s="5" t="s">
        <v>524</v>
      </c>
      <c r="C2376" s="5" t="s">
        <v>492</v>
      </c>
      <c r="D2376" s="5">
        <v>191</v>
      </c>
      <c r="E2376" s="5" t="s">
        <v>8</v>
      </c>
      <c r="F2376" s="5" t="s">
        <v>1190</v>
      </c>
      <c r="G2376" s="5">
        <v>0</v>
      </c>
      <c r="H2376" s="5">
        <v>10193</v>
      </c>
      <c r="I2376" s="5">
        <v>119</v>
      </c>
      <c r="J2376" s="5">
        <v>3.6905965621840245E-2</v>
      </c>
      <c r="K2376" s="5">
        <v>-1.7877773828072261</v>
      </c>
      <c r="L2376" s="5">
        <f t="shared" si="74"/>
        <v>0.24303804868629444</v>
      </c>
      <c r="M2376" s="5">
        <f t="shared" si="75"/>
        <v>1.75</v>
      </c>
    </row>
    <row r="2377" spans="1:13" x14ac:dyDescent="0.25">
      <c r="A2377" s="5">
        <v>1.77</v>
      </c>
      <c r="B2377" s="5" t="s">
        <v>230</v>
      </c>
      <c r="C2377" s="5" t="s">
        <v>230</v>
      </c>
      <c r="E2377" s="5" t="s">
        <v>6</v>
      </c>
      <c r="F2377" s="5" t="s">
        <v>1179</v>
      </c>
      <c r="G2377" s="5">
        <v>0</v>
      </c>
      <c r="H2377" s="5">
        <v>1864</v>
      </c>
      <c r="I2377" s="5">
        <v>120</v>
      </c>
      <c r="J2377" s="5">
        <v>3.7217080189779886E-2</v>
      </c>
      <c r="K2377" s="5">
        <v>-1.7839354150330764</v>
      </c>
      <c r="L2377" s="5">
        <f t="shared" si="74"/>
        <v>0.24797326636180664</v>
      </c>
      <c r="M2377" s="5">
        <f t="shared" si="75"/>
        <v>1.77</v>
      </c>
    </row>
    <row r="2378" spans="1:13" x14ac:dyDescent="0.25">
      <c r="A2378" s="5">
        <v>1.78</v>
      </c>
      <c r="B2378" s="5" t="s">
        <v>459</v>
      </c>
      <c r="C2378" s="5" t="s">
        <v>459</v>
      </c>
      <c r="E2378" s="5" t="s">
        <v>6</v>
      </c>
      <c r="F2378" s="5" t="s">
        <v>1179</v>
      </c>
      <c r="G2378" s="5">
        <v>0</v>
      </c>
      <c r="H2378" s="5">
        <v>9654</v>
      </c>
      <c r="I2378" s="5">
        <v>123</v>
      </c>
      <c r="J2378" s="5">
        <v>3.8150423893598816E-2</v>
      </c>
      <c r="K2378" s="5">
        <v>-1.7725648062063546</v>
      </c>
      <c r="L2378" s="5">
        <f t="shared" si="74"/>
        <v>0.250420002308894</v>
      </c>
      <c r="M2378" s="5">
        <f t="shared" si="75"/>
        <v>1.78</v>
      </c>
    </row>
    <row r="2379" spans="1:13" x14ac:dyDescent="0.25">
      <c r="A2379" s="5">
        <v>1.79</v>
      </c>
      <c r="B2379" s="5" t="s">
        <v>377</v>
      </c>
      <c r="C2379" s="5" t="s">
        <v>376</v>
      </c>
      <c r="D2379" s="5">
        <v>141</v>
      </c>
      <c r="E2379" s="5" t="s">
        <v>6</v>
      </c>
      <c r="F2379" s="5" t="s">
        <v>1179</v>
      </c>
      <c r="G2379" s="5">
        <v>0</v>
      </c>
      <c r="H2379" s="5">
        <v>31</v>
      </c>
      <c r="I2379" s="5">
        <v>124</v>
      </c>
      <c r="J2379" s="5">
        <v>3.8461538461538464E-2</v>
      </c>
      <c r="K2379" s="5">
        <v>-1.768825038518707</v>
      </c>
      <c r="L2379" s="5">
        <f t="shared" si="74"/>
        <v>0.2528530309798932</v>
      </c>
      <c r="M2379" s="5">
        <f t="shared" si="75"/>
        <v>1.79</v>
      </c>
    </row>
    <row r="2380" spans="1:13" x14ac:dyDescent="0.25">
      <c r="A2380" s="5">
        <v>1.82</v>
      </c>
      <c r="B2380" s="5" t="s">
        <v>144</v>
      </c>
      <c r="C2380" s="5" t="s">
        <v>144</v>
      </c>
      <c r="E2380" s="5" t="s">
        <v>6</v>
      </c>
      <c r="F2380" s="5" t="s">
        <v>1179</v>
      </c>
      <c r="G2380" s="5">
        <v>0</v>
      </c>
      <c r="H2380" s="5">
        <v>2099</v>
      </c>
      <c r="I2380" s="5">
        <v>125</v>
      </c>
      <c r="J2380" s="5">
        <v>3.8772653029478105E-2</v>
      </c>
      <c r="K2380" s="5">
        <v>-1.7651098469778916</v>
      </c>
      <c r="L2380" s="5">
        <f t="shared" si="74"/>
        <v>0.26007138798507479</v>
      </c>
      <c r="M2380" s="5">
        <f t="shared" si="75"/>
        <v>1.82</v>
      </c>
    </row>
    <row r="2381" spans="1:13" x14ac:dyDescent="0.25">
      <c r="A2381" s="5">
        <v>1.84</v>
      </c>
      <c r="B2381" s="5" t="s">
        <v>230</v>
      </c>
      <c r="C2381" s="5" t="s">
        <v>230</v>
      </c>
      <c r="E2381" s="5" t="s">
        <v>6</v>
      </c>
      <c r="F2381" s="5" t="s">
        <v>1179</v>
      </c>
      <c r="G2381" s="5">
        <v>0</v>
      </c>
      <c r="H2381" s="5">
        <v>1868</v>
      </c>
      <c r="I2381" s="5">
        <v>126</v>
      </c>
      <c r="J2381" s="5">
        <v>3.9083767597417746E-2</v>
      </c>
      <c r="K2381" s="5">
        <v>-1.7614188600692304</v>
      </c>
      <c r="L2381" s="5">
        <f t="shared" si="74"/>
        <v>0.26481782300953649</v>
      </c>
      <c r="M2381" s="5">
        <f t="shared" si="75"/>
        <v>1.84</v>
      </c>
    </row>
    <row r="2382" spans="1:13" x14ac:dyDescent="0.25">
      <c r="A2382" s="5">
        <v>1.85</v>
      </c>
      <c r="B2382" s="5" t="s">
        <v>333</v>
      </c>
      <c r="C2382" s="5" t="s">
        <v>333</v>
      </c>
      <c r="E2382" s="5" t="s">
        <v>6</v>
      </c>
      <c r="F2382" s="5" t="s">
        <v>1212</v>
      </c>
      <c r="G2382" s="5">
        <v>0</v>
      </c>
      <c r="H2382" s="5">
        <v>1913</v>
      </c>
      <c r="I2382" s="5">
        <v>127</v>
      </c>
      <c r="J2382" s="5">
        <v>3.9394882165357394E-2</v>
      </c>
      <c r="K2382" s="5">
        <v>-1.7577517148073674</v>
      </c>
      <c r="L2382" s="5">
        <f t="shared" si="74"/>
        <v>0.26717172840301384</v>
      </c>
      <c r="M2382" s="5">
        <f t="shared" si="75"/>
        <v>1.85</v>
      </c>
    </row>
    <row r="2383" spans="1:13" x14ac:dyDescent="0.25">
      <c r="A2383" s="5">
        <v>1.92</v>
      </c>
      <c r="B2383" s="5" t="s">
        <v>22</v>
      </c>
      <c r="C2383" s="5" t="s">
        <v>22</v>
      </c>
      <c r="E2383" s="5" t="s">
        <v>6</v>
      </c>
      <c r="F2383" s="5" t="s">
        <v>1221</v>
      </c>
      <c r="G2383" s="5">
        <v>0</v>
      </c>
      <c r="H2383" s="5">
        <v>6105</v>
      </c>
      <c r="I2383" s="5">
        <v>147</v>
      </c>
      <c r="J2383" s="5">
        <v>4.5617173524150269E-2</v>
      </c>
      <c r="K2383" s="5">
        <v>-1.6889221647895587</v>
      </c>
      <c r="L2383" s="5">
        <f t="shared" si="74"/>
        <v>0.28330122870354957</v>
      </c>
      <c r="M2383" s="5">
        <f t="shared" si="75"/>
        <v>1.92</v>
      </c>
    </row>
    <row r="2384" spans="1:13" x14ac:dyDescent="0.25">
      <c r="A2384" s="5">
        <v>1.98</v>
      </c>
      <c r="B2384" s="5" t="s">
        <v>207</v>
      </c>
      <c r="C2384" s="5" t="s">
        <v>206</v>
      </c>
      <c r="D2384" s="5">
        <v>176</v>
      </c>
      <c r="E2384" s="5" t="s">
        <v>6</v>
      </c>
      <c r="F2384" s="5" t="s">
        <v>1220</v>
      </c>
      <c r="G2384" s="5">
        <v>0</v>
      </c>
      <c r="H2384" s="5">
        <v>9398</v>
      </c>
      <c r="I2384" s="5">
        <v>148</v>
      </c>
      <c r="J2384" s="5">
        <v>4.592828809208991E-2</v>
      </c>
      <c r="K2384" s="5">
        <v>-1.6856845399750946</v>
      </c>
      <c r="L2384" s="5">
        <f t="shared" si="74"/>
        <v>0.2966651902615311</v>
      </c>
      <c r="M2384" s="5">
        <f t="shared" si="75"/>
        <v>1.98</v>
      </c>
    </row>
    <row r="2385" spans="1:13" x14ac:dyDescent="0.25">
      <c r="A2385" s="5">
        <v>2.0099999999999998</v>
      </c>
      <c r="B2385" s="5" t="s">
        <v>371</v>
      </c>
      <c r="C2385" s="5" t="s">
        <v>371</v>
      </c>
      <c r="E2385" s="5" t="s">
        <v>6</v>
      </c>
      <c r="F2385" s="5" t="s">
        <v>1220</v>
      </c>
      <c r="G2385" s="5">
        <v>0</v>
      </c>
      <c r="H2385" s="5">
        <v>443</v>
      </c>
      <c r="I2385" s="5">
        <v>151</v>
      </c>
      <c r="J2385" s="5">
        <v>4.6861631795908847E-2</v>
      </c>
      <c r="K2385" s="5">
        <v>-1.6760762220004808</v>
      </c>
      <c r="L2385" s="5">
        <f t="shared" si="74"/>
        <v>0.30319605742048883</v>
      </c>
      <c r="M2385" s="5">
        <f t="shared" si="75"/>
        <v>2.0099999999999998</v>
      </c>
    </row>
    <row r="2386" spans="1:13" x14ac:dyDescent="0.25">
      <c r="A2386" s="5">
        <v>2.0099999999999998</v>
      </c>
      <c r="B2386" s="5" t="s">
        <v>94</v>
      </c>
      <c r="C2386" s="5" t="s">
        <v>94</v>
      </c>
      <c r="E2386" s="5" t="s">
        <v>6</v>
      </c>
      <c r="G2386" s="5">
        <v>0</v>
      </c>
      <c r="H2386" s="5">
        <v>6164</v>
      </c>
      <c r="I2386" s="5">
        <v>152</v>
      </c>
      <c r="J2386" s="5">
        <v>4.7172746363848488E-2</v>
      </c>
      <c r="K2386" s="5">
        <v>-1.6729075730862144</v>
      </c>
      <c r="L2386" s="5">
        <f t="shared" si="74"/>
        <v>0.30319605742048883</v>
      </c>
      <c r="M2386" s="5">
        <f t="shared" si="75"/>
        <v>2.0099999999999998</v>
      </c>
    </row>
    <row r="2387" spans="1:13" x14ac:dyDescent="0.25">
      <c r="A2387" s="5">
        <v>2.0299999999999998</v>
      </c>
      <c r="B2387" s="5" t="s">
        <v>121</v>
      </c>
      <c r="C2387" s="5" t="s">
        <v>121</v>
      </c>
      <c r="E2387" s="5" t="s">
        <v>6</v>
      </c>
      <c r="F2387" s="5" t="s">
        <v>1179</v>
      </c>
      <c r="G2387" s="5">
        <v>0</v>
      </c>
      <c r="H2387" s="5">
        <v>1832</v>
      </c>
      <c r="I2387" s="5">
        <v>153</v>
      </c>
      <c r="J2387" s="5">
        <v>4.7483860931788129E-2</v>
      </c>
      <c r="K2387" s="5">
        <v>-1.6697556322395388</v>
      </c>
      <c r="L2387" s="5">
        <f t="shared" si="74"/>
        <v>0.30749603791321289</v>
      </c>
      <c r="M2387" s="5">
        <f t="shared" si="75"/>
        <v>2.0299999999999998</v>
      </c>
    </row>
    <row r="2388" spans="1:13" x14ac:dyDescent="0.25">
      <c r="A2388" s="5">
        <v>2.0499999999999998</v>
      </c>
      <c r="B2388" s="5" t="s">
        <v>144</v>
      </c>
      <c r="C2388" s="5" t="s">
        <v>144</v>
      </c>
      <c r="E2388" s="5" t="s">
        <v>6</v>
      </c>
      <c r="F2388" s="5" t="s">
        <v>1179</v>
      </c>
      <c r="G2388" s="5">
        <v>0</v>
      </c>
      <c r="H2388" s="5">
        <v>2096</v>
      </c>
      <c r="I2388" s="5">
        <v>154</v>
      </c>
      <c r="J2388" s="5">
        <v>4.7794975499727776E-2</v>
      </c>
      <c r="K2388" s="5">
        <v>-1.666620193196227</v>
      </c>
      <c r="L2388" s="5">
        <f t="shared" si="74"/>
        <v>0.31175386105575426</v>
      </c>
      <c r="M2388" s="5">
        <f t="shared" si="75"/>
        <v>2.0499999999999998</v>
      </c>
    </row>
    <row r="2389" spans="1:13" x14ac:dyDescent="0.25">
      <c r="A2389" s="5">
        <v>2.09</v>
      </c>
      <c r="B2389" s="5" t="s">
        <v>398</v>
      </c>
      <c r="C2389" s="5" t="s">
        <v>398</v>
      </c>
      <c r="E2389" s="5" t="s">
        <v>6</v>
      </c>
      <c r="F2389" s="5" t="s">
        <v>1179</v>
      </c>
      <c r="G2389" s="5">
        <v>0</v>
      </c>
      <c r="H2389" s="5">
        <v>495</v>
      </c>
      <c r="I2389" s="5">
        <v>155</v>
      </c>
      <c r="J2389" s="5">
        <v>4.8106090067667417E-2</v>
      </c>
      <c r="K2389" s="5">
        <v>-1.6635010535621406</v>
      </c>
      <c r="L2389" s="5">
        <f t="shared" si="74"/>
        <v>0.32014628611105395</v>
      </c>
      <c r="M2389" s="5">
        <f t="shared" si="75"/>
        <v>2.09</v>
      </c>
    </row>
    <row r="2390" spans="1:13" x14ac:dyDescent="0.25">
      <c r="A2390" s="5">
        <v>2.12</v>
      </c>
      <c r="B2390" s="5" t="s">
        <v>333</v>
      </c>
      <c r="C2390" s="5" t="s">
        <v>333</v>
      </c>
      <c r="E2390" s="5" t="s">
        <v>6</v>
      </c>
      <c r="F2390" s="5" t="s">
        <v>1179</v>
      </c>
      <c r="G2390" s="5">
        <v>0</v>
      </c>
      <c r="H2390" s="5">
        <v>1917</v>
      </c>
      <c r="I2390" s="5">
        <v>158</v>
      </c>
      <c r="J2390" s="5">
        <v>4.9039433771486347E-2</v>
      </c>
      <c r="K2390" s="5">
        <v>-1.6542394632043238</v>
      </c>
      <c r="L2390" s="5">
        <f t="shared" si="74"/>
        <v>0.32633586092875144</v>
      </c>
      <c r="M2390" s="5">
        <f t="shared" si="75"/>
        <v>2.12</v>
      </c>
    </row>
    <row r="2391" spans="1:13" x14ac:dyDescent="0.25">
      <c r="A2391" s="5">
        <v>2.1800000000000002</v>
      </c>
      <c r="B2391" s="5" t="s">
        <v>38</v>
      </c>
      <c r="C2391" s="5" t="s">
        <v>38</v>
      </c>
      <c r="E2391" s="5" t="s">
        <v>6</v>
      </c>
      <c r="F2391" s="5" t="s">
        <v>1220</v>
      </c>
      <c r="G2391" s="5">
        <v>0</v>
      </c>
      <c r="H2391" s="5">
        <v>6892</v>
      </c>
      <c r="I2391" s="5">
        <v>160</v>
      </c>
      <c r="J2391" s="5">
        <v>4.9661662907365636E-2</v>
      </c>
      <c r="K2391" s="5">
        <v>-1.6481430216406383</v>
      </c>
      <c r="L2391" s="5">
        <f t="shared" si="74"/>
        <v>0.33845649360460484</v>
      </c>
      <c r="M2391" s="5">
        <f t="shared" si="75"/>
        <v>2.1800000000000002</v>
      </c>
    </row>
    <row r="2392" spans="1:13" x14ac:dyDescent="0.25">
      <c r="A2392" s="5">
        <v>2.19</v>
      </c>
      <c r="B2392" s="5" t="s">
        <v>302</v>
      </c>
      <c r="C2392" s="5" t="s">
        <v>302</v>
      </c>
      <c r="E2392" s="5" t="s">
        <v>6</v>
      </c>
      <c r="F2392" s="5" t="s">
        <v>1207</v>
      </c>
      <c r="G2392" s="5">
        <v>0</v>
      </c>
      <c r="H2392" s="5">
        <v>2057</v>
      </c>
      <c r="I2392" s="5">
        <v>161</v>
      </c>
      <c r="J2392" s="5">
        <v>4.9972777475305284E-2</v>
      </c>
      <c r="K2392" s="5">
        <v>-1.6451176330317061</v>
      </c>
      <c r="L2392" s="5">
        <f t="shared" si="74"/>
        <v>0.34044411484011833</v>
      </c>
      <c r="M2392" s="5">
        <f t="shared" si="75"/>
        <v>2.19</v>
      </c>
    </row>
    <row r="2393" spans="1:13" x14ac:dyDescent="0.25">
      <c r="A2393" s="5">
        <v>2.21</v>
      </c>
      <c r="B2393" s="5" t="s">
        <v>144</v>
      </c>
      <c r="C2393" s="5" t="s">
        <v>144</v>
      </c>
      <c r="E2393" s="5" t="s">
        <v>6</v>
      </c>
      <c r="F2393" s="5" t="s">
        <v>1179</v>
      </c>
      <c r="G2393" s="5">
        <v>0</v>
      </c>
      <c r="H2393" s="5">
        <v>2095</v>
      </c>
      <c r="I2393" s="5">
        <v>162</v>
      </c>
      <c r="J2393" s="5">
        <v>5.0283892043244925E-2</v>
      </c>
      <c r="K2393" s="5">
        <v>-1.6421072276370086</v>
      </c>
      <c r="L2393" s="5">
        <f t="shared" si="74"/>
        <v>0.34439227368511072</v>
      </c>
      <c r="M2393" s="5">
        <f t="shared" si="75"/>
        <v>2.21</v>
      </c>
    </row>
    <row r="2394" spans="1:13" x14ac:dyDescent="0.25">
      <c r="A2394" s="5">
        <v>2.21</v>
      </c>
      <c r="B2394" s="5" t="s">
        <v>10</v>
      </c>
      <c r="C2394" s="5" t="s">
        <v>10</v>
      </c>
      <c r="E2394" s="5" t="s">
        <v>6</v>
      </c>
      <c r="F2394" s="5" t="s">
        <v>1179</v>
      </c>
      <c r="G2394" s="5">
        <v>0</v>
      </c>
      <c r="H2394" s="5">
        <v>2120</v>
      </c>
      <c r="I2394" s="5">
        <v>163</v>
      </c>
      <c r="J2394" s="5">
        <v>5.0595006611184566E-2</v>
      </c>
      <c r="K2394" s="5">
        <v>-1.6391116307646181</v>
      </c>
      <c r="L2394" s="5">
        <f t="shared" si="74"/>
        <v>0.34439227368511072</v>
      </c>
      <c r="M2394" s="5">
        <f t="shared" si="75"/>
        <v>2.21</v>
      </c>
    </row>
    <row r="2395" spans="1:13" x14ac:dyDescent="0.25">
      <c r="A2395" s="5">
        <v>2.21</v>
      </c>
      <c r="B2395" s="5" t="s">
        <v>68</v>
      </c>
      <c r="C2395" s="5" t="s">
        <v>68</v>
      </c>
      <c r="E2395" s="5" t="s">
        <v>6</v>
      </c>
      <c r="G2395" s="5">
        <v>0</v>
      </c>
      <c r="H2395" s="5">
        <v>6116</v>
      </c>
      <c r="I2395" s="5">
        <v>164</v>
      </c>
      <c r="J2395" s="5">
        <v>5.0906121179124214E-2</v>
      </c>
      <c r="K2395" s="5">
        <v>-1.6361306708182841</v>
      </c>
      <c r="L2395" s="5">
        <f t="shared" si="74"/>
        <v>0.34439227368511072</v>
      </c>
      <c r="M2395" s="5">
        <f t="shared" si="75"/>
        <v>2.21</v>
      </c>
    </row>
    <row r="2396" spans="1:13" x14ac:dyDescent="0.25">
      <c r="A2396" s="5">
        <v>2.21</v>
      </c>
      <c r="B2396" s="5" t="s">
        <v>246</v>
      </c>
      <c r="C2396" s="5" t="s">
        <v>206</v>
      </c>
      <c r="D2396" s="5">
        <v>176</v>
      </c>
      <c r="E2396" s="5" t="s">
        <v>6</v>
      </c>
      <c r="F2396" s="5" t="s">
        <v>1220</v>
      </c>
      <c r="G2396" s="5">
        <v>0</v>
      </c>
      <c r="H2396" s="5">
        <v>9380</v>
      </c>
      <c r="I2396" s="5">
        <v>165</v>
      </c>
      <c r="J2396" s="5">
        <v>5.1217235747063855E-2</v>
      </c>
      <c r="K2396" s="5">
        <v>-1.6331641792239324</v>
      </c>
      <c r="L2396" s="5">
        <f t="shared" si="74"/>
        <v>0.34439227368511072</v>
      </c>
      <c r="M2396" s="5">
        <f t="shared" si="75"/>
        <v>2.21</v>
      </c>
    </row>
    <row r="2397" spans="1:13" x14ac:dyDescent="0.25">
      <c r="A2397" s="5">
        <v>2.2200000000000002</v>
      </c>
      <c r="B2397" s="5" t="s">
        <v>230</v>
      </c>
      <c r="C2397" s="5" t="s">
        <v>230</v>
      </c>
      <c r="E2397" s="5" t="s">
        <v>6</v>
      </c>
      <c r="F2397" s="5" t="s">
        <v>1179</v>
      </c>
      <c r="G2397" s="5">
        <v>0</v>
      </c>
      <c r="H2397" s="5">
        <v>1856</v>
      </c>
      <c r="I2397" s="5">
        <v>166</v>
      </c>
      <c r="J2397" s="5">
        <v>5.1528350315003503E-2</v>
      </c>
      <c r="K2397" s="5">
        <v>-1.6302119903583216</v>
      </c>
      <c r="L2397" s="5">
        <f t="shared" si="74"/>
        <v>0.34635297445063867</v>
      </c>
      <c r="M2397" s="5">
        <f t="shared" si="75"/>
        <v>2.2200000000000002</v>
      </c>
    </row>
    <row r="2398" spans="1:13" x14ac:dyDescent="0.25">
      <c r="A2398" s="5">
        <v>2.2799999999999998</v>
      </c>
      <c r="B2398" s="5" t="s">
        <v>333</v>
      </c>
      <c r="C2398" s="5" t="s">
        <v>333</v>
      </c>
      <c r="E2398" s="5" t="s">
        <v>6</v>
      </c>
      <c r="F2398" s="5" t="s">
        <v>1179</v>
      </c>
      <c r="G2398" s="5">
        <v>0</v>
      </c>
      <c r="H2398" s="5">
        <v>1919</v>
      </c>
      <c r="I2398" s="5">
        <v>169</v>
      </c>
      <c r="J2398" s="5">
        <v>5.2461694018822433E-2</v>
      </c>
      <c r="K2398" s="5">
        <v>-1.6214396267244848</v>
      </c>
      <c r="L2398" s="5">
        <f t="shared" si="74"/>
        <v>0.35793484700045375</v>
      </c>
      <c r="M2398" s="5">
        <f t="shared" si="75"/>
        <v>2.2799999999999998</v>
      </c>
    </row>
    <row r="2399" spans="1:13" x14ac:dyDescent="0.25">
      <c r="A2399" s="5">
        <v>2.2999999999999998</v>
      </c>
      <c r="B2399" s="5" t="s">
        <v>95</v>
      </c>
      <c r="C2399" s="5" t="s">
        <v>95</v>
      </c>
      <c r="E2399" s="5" t="s">
        <v>7</v>
      </c>
      <c r="F2399" s="5" t="s">
        <v>251</v>
      </c>
      <c r="G2399" s="5">
        <v>0</v>
      </c>
      <c r="H2399" s="5">
        <v>3498</v>
      </c>
      <c r="I2399" s="5">
        <v>170</v>
      </c>
      <c r="J2399" s="5">
        <v>5.2772808586762074E-2</v>
      </c>
      <c r="K2399" s="5">
        <v>-1.6185430491774171</v>
      </c>
      <c r="L2399" s="5">
        <f t="shared" si="74"/>
        <v>0.36172783601759284</v>
      </c>
      <c r="M2399" s="5">
        <f t="shared" si="75"/>
        <v>2.2999999999999998</v>
      </c>
    </row>
    <row r="2400" spans="1:13" x14ac:dyDescent="0.25">
      <c r="A2400" s="5">
        <v>2.31</v>
      </c>
      <c r="B2400" s="5" t="s">
        <v>22</v>
      </c>
      <c r="C2400" s="5" t="s">
        <v>22</v>
      </c>
      <c r="E2400" s="5" t="s">
        <v>6</v>
      </c>
      <c r="F2400" s="5" t="s">
        <v>1179</v>
      </c>
      <c r="G2400" s="5">
        <v>0</v>
      </c>
      <c r="H2400" s="5">
        <v>6108</v>
      </c>
      <c r="I2400" s="5">
        <v>171</v>
      </c>
      <c r="J2400" s="5">
        <v>5.3083923154701722E-2</v>
      </c>
      <c r="K2400" s="5">
        <v>-1.6156599881521259</v>
      </c>
      <c r="L2400" s="5">
        <f t="shared" si="74"/>
        <v>0.36361197989214433</v>
      </c>
      <c r="M2400" s="5">
        <f t="shared" si="75"/>
        <v>2.31</v>
      </c>
    </row>
    <row r="2401" spans="1:13" x14ac:dyDescent="0.25">
      <c r="A2401" s="5">
        <v>2.34</v>
      </c>
      <c r="B2401" s="5" t="s">
        <v>87</v>
      </c>
      <c r="C2401" s="5" t="s">
        <v>87</v>
      </c>
      <c r="E2401" s="5" t="s">
        <v>6</v>
      </c>
      <c r="F2401" s="5" t="s">
        <v>1179</v>
      </c>
      <c r="G2401" s="5">
        <v>0</v>
      </c>
      <c r="H2401" s="5">
        <v>8949</v>
      </c>
      <c r="I2401" s="5">
        <v>172</v>
      </c>
      <c r="J2401" s="5">
        <v>5.3395037722641363E-2</v>
      </c>
      <c r="K2401" s="5">
        <v>-1.6127902943452814</v>
      </c>
      <c r="L2401" s="5">
        <f t="shared" si="74"/>
        <v>0.36921585741014279</v>
      </c>
      <c r="M2401" s="5">
        <f t="shared" si="75"/>
        <v>2.34</v>
      </c>
    </row>
    <row r="2402" spans="1:13" x14ac:dyDescent="0.25">
      <c r="A2402" s="5">
        <v>2.35</v>
      </c>
      <c r="B2402" s="5" t="s">
        <v>38</v>
      </c>
      <c r="C2402" s="5" t="s">
        <v>38</v>
      </c>
      <c r="E2402" s="5" t="s">
        <v>6</v>
      </c>
      <c r="F2402" s="5" t="s">
        <v>1220</v>
      </c>
      <c r="G2402" s="5">
        <v>0</v>
      </c>
      <c r="H2402" s="5">
        <v>6896</v>
      </c>
      <c r="I2402" s="5">
        <v>173</v>
      </c>
      <c r="J2402" s="5">
        <v>5.3706152290581004E-2</v>
      </c>
      <c r="K2402" s="5">
        <v>-1.6099338209600456</v>
      </c>
      <c r="L2402" s="5">
        <f t="shared" si="74"/>
        <v>0.37106786227173627</v>
      </c>
      <c r="M2402" s="5">
        <f t="shared" si="75"/>
        <v>2.35</v>
      </c>
    </row>
    <row r="2403" spans="1:13" x14ac:dyDescent="0.25">
      <c r="A2403" s="5">
        <v>2.37</v>
      </c>
      <c r="B2403" s="5" t="s">
        <v>40</v>
      </c>
      <c r="C2403" s="5" t="s">
        <v>40</v>
      </c>
      <c r="E2403" s="5" t="s">
        <v>6</v>
      </c>
      <c r="F2403" s="5" t="s">
        <v>1179</v>
      </c>
      <c r="G2403" s="5">
        <v>0</v>
      </c>
      <c r="H2403" s="5">
        <v>2244</v>
      </c>
      <c r="I2403" s="5">
        <v>175</v>
      </c>
      <c r="J2403" s="5">
        <v>5.4328381426460293E-2</v>
      </c>
      <c r="K2403" s="5">
        <v>-1.604259960462624</v>
      </c>
      <c r="L2403" s="5">
        <f t="shared" si="74"/>
        <v>0.37474834601010387</v>
      </c>
      <c r="M2403" s="5">
        <f t="shared" si="75"/>
        <v>2.37</v>
      </c>
    </row>
    <row r="2404" spans="1:13" x14ac:dyDescent="0.25">
      <c r="A2404" s="5">
        <v>2.4300000000000002</v>
      </c>
      <c r="B2404" s="5" t="s">
        <v>87</v>
      </c>
      <c r="C2404" s="5" t="s">
        <v>87</v>
      </c>
      <c r="E2404" s="5" t="s">
        <v>6</v>
      </c>
      <c r="F2404" s="5" t="s">
        <v>251</v>
      </c>
      <c r="G2404" s="5">
        <v>0</v>
      </c>
      <c r="H2404" s="5">
        <v>8941</v>
      </c>
      <c r="I2404" s="5">
        <v>177</v>
      </c>
      <c r="J2404" s="5">
        <v>5.4950610562339582E-2</v>
      </c>
      <c r="K2404" s="5">
        <v>-1.598637280310613</v>
      </c>
      <c r="L2404" s="5">
        <f t="shared" si="74"/>
        <v>0.38560627359831223</v>
      </c>
      <c r="M2404" s="5">
        <f t="shared" si="75"/>
        <v>2.4300000000000002</v>
      </c>
    </row>
    <row r="2405" spans="1:13" x14ac:dyDescent="0.25">
      <c r="A2405" s="5">
        <v>2.46</v>
      </c>
      <c r="B2405" s="5" t="s">
        <v>207</v>
      </c>
      <c r="C2405" s="5" t="s">
        <v>206</v>
      </c>
      <c r="D2405" s="5">
        <v>176</v>
      </c>
      <c r="E2405" s="5" t="s">
        <v>6</v>
      </c>
      <c r="F2405" s="5" t="s">
        <v>1220</v>
      </c>
      <c r="G2405" s="5">
        <v>0</v>
      </c>
      <c r="H2405" s="5">
        <v>9402</v>
      </c>
      <c r="I2405" s="5">
        <v>180</v>
      </c>
      <c r="J2405" s="5">
        <v>5.5883954266158511E-2</v>
      </c>
      <c r="K2405" s="5">
        <v>-1.5902968491510907</v>
      </c>
      <c r="L2405" s="5">
        <f t="shared" si="74"/>
        <v>0.39093510710337914</v>
      </c>
      <c r="M2405" s="5">
        <f t="shared" si="75"/>
        <v>2.46</v>
      </c>
    </row>
    <row r="2406" spans="1:13" x14ac:dyDescent="0.25">
      <c r="A2406" s="5">
        <v>2.5299999999999998</v>
      </c>
      <c r="B2406" s="5" t="s">
        <v>436</v>
      </c>
      <c r="C2406" s="5" t="s">
        <v>436</v>
      </c>
      <c r="E2406" s="5" t="s">
        <v>6</v>
      </c>
      <c r="F2406" s="5" t="s">
        <v>1189</v>
      </c>
      <c r="G2406" s="5">
        <v>0</v>
      </c>
      <c r="H2406" s="5">
        <v>681</v>
      </c>
      <c r="I2406" s="5">
        <v>181</v>
      </c>
      <c r="J2406" s="5">
        <v>5.6195068834098159E-2</v>
      </c>
      <c r="K2406" s="5">
        <v>-1.5875411373249295</v>
      </c>
      <c r="L2406" s="5">
        <f t="shared" si="74"/>
        <v>0.40312052117581787</v>
      </c>
      <c r="M2406" s="5">
        <f t="shared" si="75"/>
        <v>2.5299999999999998</v>
      </c>
    </row>
    <row r="2407" spans="1:13" x14ac:dyDescent="0.25">
      <c r="A2407" s="5">
        <v>2.5299999999999998</v>
      </c>
      <c r="B2407" s="5" t="s">
        <v>326</v>
      </c>
      <c r="C2407" s="5" t="s">
        <v>325</v>
      </c>
      <c r="D2407" s="5">
        <v>178</v>
      </c>
      <c r="E2407" s="5" t="s">
        <v>6</v>
      </c>
      <c r="F2407" s="5" t="s">
        <v>1220</v>
      </c>
      <c r="G2407" s="5">
        <v>0</v>
      </c>
      <c r="H2407" s="5">
        <v>9792</v>
      </c>
      <c r="I2407" s="5">
        <v>182</v>
      </c>
      <c r="J2407" s="5">
        <v>5.65061834020378E-2</v>
      </c>
      <c r="K2407" s="5">
        <v>-1.5847974287330175</v>
      </c>
      <c r="L2407" s="5">
        <f t="shared" si="74"/>
        <v>0.40312052117581787</v>
      </c>
      <c r="M2407" s="5">
        <f t="shared" si="75"/>
        <v>2.5299999999999998</v>
      </c>
    </row>
    <row r="2408" spans="1:13" x14ac:dyDescent="0.25">
      <c r="A2408" s="5">
        <v>2.5499999999999998</v>
      </c>
      <c r="B2408" s="5" t="s">
        <v>230</v>
      </c>
      <c r="C2408" s="5" t="s">
        <v>230</v>
      </c>
      <c r="E2408" s="5" t="s">
        <v>6</v>
      </c>
      <c r="F2408" s="5" t="s">
        <v>1179</v>
      </c>
      <c r="G2408" s="5">
        <v>0</v>
      </c>
      <c r="H2408" s="5">
        <v>1870</v>
      </c>
      <c r="I2408" s="5">
        <v>183</v>
      </c>
      <c r="J2408" s="5">
        <v>5.6817297969977441E-2</v>
      </c>
      <c r="K2408" s="5">
        <v>-1.5820655987859538</v>
      </c>
      <c r="L2408" s="5">
        <f t="shared" si="74"/>
        <v>0.40654018043395512</v>
      </c>
      <c r="M2408" s="5">
        <f t="shared" si="75"/>
        <v>2.5499999999999998</v>
      </c>
    </row>
    <row r="2409" spans="1:13" x14ac:dyDescent="0.25">
      <c r="A2409" s="5">
        <v>2.58</v>
      </c>
      <c r="B2409" s="5" t="s">
        <v>346</v>
      </c>
      <c r="C2409" s="5" t="s">
        <v>311</v>
      </c>
      <c r="D2409" s="5">
        <v>453</v>
      </c>
      <c r="E2409" s="5" t="s">
        <v>6</v>
      </c>
      <c r="F2409" s="5" t="s">
        <v>1220</v>
      </c>
      <c r="G2409" s="5">
        <v>0</v>
      </c>
      <c r="H2409" s="5">
        <v>9518</v>
      </c>
      <c r="I2409" s="5">
        <v>185</v>
      </c>
      <c r="J2409" s="5">
        <v>5.743952710585673E-2</v>
      </c>
      <c r="K2409" s="5">
        <v>-1.5766370862526435</v>
      </c>
      <c r="L2409" s="5">
        <f t="shared" si="74"/>
        <v>0.41161970596323016</v>
      </c>
      <c r="M2409" s="5">
        <f t="shared" si="75"/>
        <v>2.58</v>
      </c>
    </row>
    <row r="2410" spans="1:13" x14ac:dyDescent="0.25">
      <c r="A2410" s="5">
        <v>2.59</v>
      </c>
      <c r="B2410" s="5" t="s">
        <v>130</v>
      </c>
      <c r="C2410" s="5" t="s">
        <v>130</v>
      </c>
      <c r="E2410" s="5" t="s">
        <v>6</v>
      </c>
      <c r="F2410" s="5" t="s">
        <v>1179</v>
      </c>
      <c r="G2410" s="5">
        <v>0</v>
      </c>
      <c r="H2410" s="5">
        <v>695</v>
      </c>
      <c r="I2410" s="5">
        <v>187</v>
      </c>
      <c r="J2410" s="5">
        <v>5.8061756241736019E-2</v>
      </c>
      <c r="K2410" s="5">
        <v>-1.5712546415709063</v>
      </c>
      <c r="L2410" s="5">
        <f t="shared" si="74"/>
        <v>0.4132997640812518</v>
      </c>
      <c r="M2410" s="5">
        <f t="shared" si="75"/>
        <v>2.59</v>
      </c>
    </row>
    <row r="2411" spans="1:13" x14ac:dyDescent="0.25">
      <c r="A2411" s="5">
        <v>2.6150000000000002</v>
      </c>
      <c r="B2411" s="5" t="s">
        <v>245</v>
      </c>
      <c r="C2411" s="5" t="s">
        <v>83</v>
      </c>
      <c r="D2411" s="5">
        <v>451</v>
      </c>
      <c r="E2411" s="5" t="s">
        <v>6</v>
      </c>
      <c r="F2411" s="5" t="s">
        <v>1220</v>
      </c>
      <c r="G2411" s="5">
        <v>0</v>
      </c>
      <c r="H2411" s="5">
        <v>9430</v>
      </c>
      <c r="I2411" s="5">
        <v>188</v>
      </c>
      <c r="J2411" s="5">
        <v>5.837287080967566E-2</v>
      </c>
      <c r="K2411" s="5">
        <v>-1.5685804033529585</v>
      </c>
      <c r="L2411" s="5">
        <f t="shared" si="74"/>
        <v>0.41747169320329308</v>
      </c>
      <c r="M2411" s="5">
        <f t="shared" si="75"/>
        <v>2.6150000000000002</v>
      </c>
    </row>
    <row r="2412" spans="1:13" x14ac:dyDescent="0.25">
      <c r="A2412" s="5">
        <v>2.65</v>
      </c>
      <c r="B2412" s="5" t="s">
        <v>363</v>
      </c>
      <c r="C2412" s="5" t="s">
        <v>363</v>
      </c>
      <c r="E2412" s="5" t="s">
        <v>6</v>
      </c>
      <c r="F2412" s="5" t="s">
        <v>1220</v>
      </c>
      <c r="G2412" s="5">
        <v>0</v>
      </c>
      <c r="H2412" s="5">
        <v>5960</v>
      </c>
      <c r="I2412" s="5">
        <v>190</v>
      </c>
      <c r="J2412" s="5">
        <v>5.8995099945554949E-2</v>
      </c>
      <c r="K2412" s="5">
        <v>-1.5632653281215205</v>
      </c>
      <c r="L2412" s="5">
        <f t="shared" si="74"/>
        <v>0.42324587393680785</v>
      </c>
      <c r="M2412" s="5">
        <f t="shared" si="75"/>
        <v>2.65</v>
      </c>
    </row>
    <row r="2413" spans="1:13" x14ac:dyDescent="0.25">
      <c r="A2413" s="5">
        <v>2.66</v>
      </c>
      <c r="B2413" s="5" t="s">
        <v>350</v>
      </c>
      <c r="C2413" s="5" t="s">
        <v>311</v>
      </c>
      <c r="D2413" s="5">
        <v>453</v>
      </c>
      <c r="E2413" s="5" t="s">
        <v>6</v>
      </c>
      <c r="F2413" s="5" t="s">
        <v>1220</v>
      </c>
      <c r="G2413" s="5">
        <v>0</v>
      </c>
      <c r="H2413" s="5">
        <v>9500</v>
      </c>
      <c r="I2413" s="5">
        <v>191</v>
      </c>
      <c r="J2413" s="5">
        <v>5.9306214513494597E-2</v>
      </c>
      <c r="K2413" s="5">
        <v>-1.5606242694649723</v>
      </c>
      <c r="L2413" s="5">
        <f t="shared" si="74"/>
        <v>0.42488163663106698</v>
      </c>
      <c r="M2413" s="5">
        <f t="shared" si="75"/>
        <v>2.66</v>
      </c>
    </row>
    <row r="2414" spans="1:13" x14ac:dyDescent="0.25">
      <c r="A2414" s="5">
        <v>2.75</v>
      </c>
      <c r="B2414" s="5" t="s">
        <v>87</v>
      </c>
      <c r="C2414" s="5" t="s">
        <v>87</v>
      </c>
      <c r="E2414" s="5" t="s">
        <v>6</v>
      </c>
      <c r="F2414" s="5" t="s">
        <v>1179</v>
      </c>
      <c r="G2414" s="5">
        <v>0</v>
      </c>
      <c r="H2414" s="5">
        <v>8944</v>
      </c>
      <c r="I2414" s="5">
        <v>193</v>
      </c>
      <c r="J2414" s="5">
        <v>5.9928443649373879E-2</v>
      </c>
      <c r="K2414" s="5">
        <v>-1.5553745684760387</v>
      </c>
      <c r="L2414" s="5">
        <f t="shared" si="74"/>
        <v>0.43933269383026263</v>
      </c>
      <c r="M2414" s="5">
        <f t="shared" si="75"/>
        <v>2.75</v>
      </c>
    </row>
    <row r="2415" spans="1:13" x14ac:dyDescent="0.25">
      <c r="A2415" s="5">
        <v>2.77</v>
      </c>
      <c r="B2415" s="5" t="s">
        <v>222</v>
      </c>
      <c r="C2415" s="5" t="s">
        <v>222</v>
      </c>
      <c r="E2415" s="5" t="s">
        <v>6</v>
      </c>
      <c r="F2415" s="5" t="s">
        <v>1179</v>
      </c>
      <c r="G2415" s="5">
        <v>0</v>
      </c>
      <c r="H2415" s="5">
        <v>5713</v>
      </c>
      <c r="I2415" s="5">
        <v>194</v>
      </c>
      <c r="J2415" s="5">
        <v>6.0239558217313527E-2</v>
      </c>
      <c r="K2415" s="5">
        <v>-1.5527657143698903</v>
      </c>
      <c r="L2415" s="5">
        <f t="shared" si="74"/>
        <v>0.44247976906444858</v>
      </c>
      <c r="M2415" s="5">
        <f t="shared" si="75"/>
        <v>2.77</v>
      </c>
    </row>
    <row r="2416" spans="1:13" x14ac:dyDescent="0.25">
      <c r="A2416" s="5">
        <v>2.77</v>
      </c>
      <c r="B2416" s="5" t="s">
        <v>331</v>
      </c>
      <c r="C2416" s="5" t="s">
        <v>325</v>
      </c>
      <c r="D2416" s="5">
        <v>178</v>
      </c>
      <c r="E2416" s="5" t="s">
        <v>6</v>
      </c>
      <c r="F2416" s="5" t="s">
        <v>1220</v>
      </c>
      <c r="G2416" s="5">
        <v>0</v>
      </c>
      <c r="H2416" s="5">
        <v>9764</v>
      </c>
      <c r="I2416" s="5">
        <v>195</v>
      </c>
      <c r="J2416" s="5">
        <v>6.0550672785253168E-2</v>
      </c>
      <c r="K2416" s="5">
        <v>-1.5501673859663274</v>
      </c>
      <c r="L2416" s="5">
        <f t="shared" si="74"/>
        <v>0.44247976906444858</v>
      </c>
      <c r="M2416" s="5">
        <f t="shared" si="75"/>
        <v>2.77</v>
      </c>
    </row>
    <row r="2417" spans="1:13" x14ac:dyDescent="0.25">
      <c r="A2417" s="5">
        <v>2.82</v>
      </c>
      <c r="B2417" s="5" t="s">
        <v>41</v>
      </c>
      <c r="C2417" s="5" t="s">
        <v>41</v>
      </c>
      <c r="E2417" s="5" t="s">
        <v>6</v>
      </c>
      <c r="G2417" s="5">
        <v>0</v>
      </c>
      <c r="H2417" s="5">
        <v>6155</v>
      </c>
      <c r="I2417" s="5">
        <v>196</v>
      </c>
      <c r="J2417" s="5">
        <v>6.0861787353192816E-2</v>
      </c>
      <c r="K2417" s="5">
        <v>-1.5475794812705903</v>
      </c>
      <c r="L2417" s="5">
        <f t="shared" si="74"/>
        <v>0.45024910831936105</v>
      </c>
      <c r="M2417" s="5">
        <f t="shared" si="75"/>
        <v>2.82</v>
      </c>
    </row>
    <row r="2418" spans="1:13" x14ac:dyDescent="0.25">
      <c r="A2418" s="5">
        <v>2.87</v>
      </c>
      <c r="B2418" s="5" t="s">
        <v>363</v>
      </c>
      <c r="C2418" s="5" t="s">
        <v>363</v>
      </c>
      <c r="E2418" s="5" t="s">
        <v>6</v>
      </c>
      <c r="F2418" s="5" t="s">
        <v>1176</v>
      </c>
      <c r="G2418" s="5">
        <v>0</v>
      </c>
      <c r="H2418" s="5">
        <v>5990</v>
      </c>
      <c r="I2418" s="5">
        <v>197</v>
      </c>
      <c r="J2418" s="5">
        <v>6.1172901921132457E-2</v>
      </c>
      <c r="K2418" s="5">
        <v>-1.5450018997892472</v>
      </c>
      <c r="L2418" s="5">
        <f t="shared" si="74"/>
        <v>0.45788189673399232</v>
      </c>
      <c r="M2418" s="5">
        <f t="shared" si="75"/>
        <v>2.87</v>
      </c>
    </row>
    <row r="2419" spans="1:13" x14ac:dyDescent="0.25">
      <c r="A2419" s="5">
        <v>2.88</v>
      </c>
      <c r="B2419" s="5" t="s">
        <v>53</v>
      </c>
      <c r="C2419" s="5" t="s">
        <v>53</v>
      </c>
      <c r="E2419" s="5" t="s">
        <v>6</v>
      </c>
      <c r="G2419" s="5">
        <v>0</v>
      </c>
      <c r="H2419" s="5">
        <v>6136</v>
      </c>
      <c r="I2419" s="5">
        <v>198</v>
      </c>
      <c r="J2419" s="5">
        <v>6.1484016489072098E-2</v>
      </c>
      <c r="K2419" s="5">
        <v>-1.5424345425005228</v>
      </c>
      <c r="L2419" s="5">
        <f t="shared" si="74"/>
        <v>0.45939248775923086</v>
      </c>
      <c r="M2419" s="5">
        <f t="shared" si="75"/>
        <v>2.88</v>
      </c>
    </row>
    <row r="2420" spans="1:13" x14ac:dyDescent="0.25">
      <c r="A2420" s="5">
        <v>3</v>
      </c>
      <c r="B2420" s="5" t="s">
        <v>125</v>
      </c>
      <c r="C2420" s="5" t="s">
        <v>125</v>
      </c>
      <c r="E2420" s="5" t="s">
        <v>6</v>
      </c>
      <c r="F2420" s="5" t="s">
        <v>1179</v>
      </c>
      <c r="G2420" s="5">
        <v>0</v>
      </c>
      <c r="H2420" s="5">
        <v>2343</v>
      </c>
      <c r="I2420" s="5">
        <v>200</v>
      </c>
      <c r="J2420" s="5">
        <v>6.2106245624951387E-2</v>
      </c>
      <c r="K2420" s="5">
        <v>-1.537330111599279</v>
      </c>
      <c r="L2420" s="5">
        <f t="shared" si="74"/>
        <v>0.47712125471966244</v>
      </c>
      <c r="M2420" s="5">
        <f t="shared" si="75"/>
        <v>3</v>
      </c>
    </row>
    <row r="2421" spans="1:13" x14ac:dyDescent="0.25">
      <c r="A2421" s="5">
        <v>3.09</v>
      </c>
      <c r="B2421" s="5" t="s">
        <v>363</v>
      </c>
      <c r="C2421" s="5" t="s">
        <v>363</v>
      </c>
      <c r="E2421" s="5" t="s">
        <v>6</v>
      </c>
      <c r="F2421" s="5" t="s">
        <v>1222</v>
      </c>
      <c r="G2421" s="5">
        <v>0</v>
      </c>
      <c r="H2421" s="5">
        <v>5966</v>
      </c>
      <c r="I2421" s="5">
        <v>202</v>
      </c>
      <c r="J2421" s="5">
        <v>6.2728474760830683E-2</v>
      </c>
      <c r="K2421" s="5">
        <v>-1.532265424744288</v>
      </c>
      <c r="L2421" s="5">
        <f t="shared" si="74"/>
        <v>0.48995847942483461</v>
      </c>
      <c r="M2421" s="5">
        <f t="shared" si="75"/>
        <v>3.09</v>
      </c>
    </row>
    <row r="2422" spans="1:13" x14ac:dyDescent="0.25">
      <c r="A2422" s="5">
        <v>3.1</v>
      </c>
      <c r="B2422" s="5" t="s">
        <v>280</v>
      </c>
      <c r="C2422" s="5" t="s">
        <v>280</v>
      </c>
      <c r="E2422" s="5" t="s">
        <v>6</v>
      </c>
      <c r="F2422" s="5" t="s">
        <v>1189</v>
      </c>
      <c r="G2422" s="5">
        <v>0</v>
      </c>
      <c r="H2422" s="5">
        <v>2207</v>
      </c>
      <c r="I2422" s="5">
        <v>206</v>
      </c>
      <c r="J2422" s="5">
        <v>6.3972933032589246E-2</v>
      </c>
      <c r="K2422" s="5">
        <v>-1.5222523358914639</v>
      </c>
      <c r="L2422" s="5">
        <f t="shared" si="74"/>
        <v>0.49136169383427269</v>
      </c>
      <c r="M2422" s="5">
        <f t="shared" si="75"/>
        <v>3.1</v>
      </c>
    </row>
    <row r="2423" spans="1:13" x14ac:dyDescent="0.25">
      <c r="A2423" s="5">
        <v>3.13</v>
      </c>
      <c r="B2423" s="5" t="s">
        <v>422</v>
      </c>
      <c r="C2423" s="5" t="s">
        <v>422</v>
      </c>
      <c r="E2423" s="5" t="s">
        <v>6</v>
      </c>
      <c r="F2423" s="5" t="s">
        <v>1220</v>
      </c>
      <c r="G2423" s="5">
        <v>0</v>
      </c>
      <c r="H2423" s="5">
        <v>9012</v>
      </c>
      <c r="I2423" s="5">
        <v>248</v>
      </c>
      <c r="J2423" s="5">
        <v>7.7039744886054293E-2</v>
      </c>
      <c r="K2423" s="5">
        <v>-1.4252688884290747</v>
      </c>
      <c r="L2423" s="5">
        <f t="shared" si="74"/>
        <v>0.49554433754644844</v>
      </c>
      <c r="M2423" s="5">
        <f t="shared" si="75"/>
        <v>3.13</v>
      </c>
    </row>
    <row r="2424" spans="1:13" x14ac:dyDescent="0.25">
      <c r="A2424" s="5">
        <v>3.16</v>
      </c>
      <c r="B2424" s="5" t="s">
        <v>436</v>
      </c>
      <c r="C2424" s="5" t="s">
        <v>436</v>
      </c>
      <c r="E2424" s="5" t="s">
        <v>6</v>
      </c>
      <c r="F2424" s="5" t="s">
        <v>1187</v>
      </c>
      <c r="G2424" s="5">
        <v>0</v>
      </c>
      <c r="H2424" s="5">
        <v>687</v>
      </c>
      <c r="I2424" s="5">
        <v>250</v>
      </c>
      <c r="J2424" s="5">
        <v>7.7661974021933575E-2</v>
      </c>
      <c r="K2424" s="5">
        <v>-1.4209752731277026</v>
      </c>
      <c r="L2424" s="5">
        <f t="shared" si="74"/>
        <v>0.49968708261840383</v>
      </c>
      <c r="M2424" s="5">
        <f t="shared" si="75"/>
        <v>3.16</v>
      </c>
    </row>
    <row r="2425" spans="1:13" x14ac:dyDescent="0.25">
      <c r="A2425" s="5">
        <v>3.19</v>
      </c>
      <c r="B2425" s="5" t="s">
        <v>125</v>
      </c>
      <c r="C2425" s="5" t="s">
        <v>125</v>
      </c>
      <c r="E2425" s="5" t="s">
        <v>6</v>
      </c>
      <c r="F2425" s="5" t="s">
        <v>1179</v>
      </c>
      <c r="G2425" s="5">
        <v>0</v>
      </c>
      <c r="H2425" s="5">
        <v>2340</v>
      </c>
      <c r="I2425" s="5">
        <v>252</v>
      </c>
      <c r="J2425" s="5">
        <v>7.8284203157812871E-2</v>
      </c>
      <c r="K2425" s="5">
        <v>-1.4167076950369371</v>
      </c>
      <c r="L2425" s="5">
        <f t="shared" si="74"/>
        <v>0.50379068305718111</v>
      </c>
      <c r="M2425" s="5">
        <f t="shared" si="75"/>
        <v>3.19</v>
      </c>
    </row>
    <row r="2426" spans="1:13" x14ac:dyDescent="0.25">
      <c r="A2426" s="5">
        <v>3.19</v>
      </c>
      <c r="B2426" s="5" t="s">
        <v>22</v>
      </c>
      <c r="C2426" s="5" t="s">
        <v>22</v>
      </c>
      <c r="E2426" s="5" t="s">
        <v>6</v>
      </c>
      <c r="F2426" s="5" t="s">
        <v>1179</v>
      </c>
      <c r="G2426" s="5">
        <v>0</v>
      </c>
      <c r="H2426" s="5">
        <v>6107</v>
      </c>
      <c r="I2426" s="5">
        <v>253</v>
      </c>
      <c r="J2426" s="5">
        <v>7.8595317725752512E-2</v>
      </c>
      <c r="K2426" s="5">
        <v>-1.4145835475102526</v>
      </c>
      <c r="L2426" s="5">
        <f t="shared" si="74"/>
        <v>0.50379068305718111</v>
      </c>
      <c r="M2426" s="5">
        <f t="shared" si="75"/>
        <v>3.19</v>
      </c>
    </row>
    <row r="2427" spans="1:13" x14ac:dyDescent="0.25">
      <c r="A2427" s="5">
        <v>3.2</v>
      </c>
      <c r="B2427" s="5" t="s">
        <v>23</v>
      </c>
      <c r="C2427" s="5" t="s">
        <v>23</v>
      </c>
      <c r="E2427" s="5" t="s">
        <v>6</v>
      </c>
      <c r="F2427" s="5" t="s">
        <v>1179</v>
      </c>
      <c r="G2427" s="5">
        <v>0</v>
      </c>
      <c r="H2427" s="5">
        <v>1451</v>
      </c>
      <c r="I2427" s="5">
        <v>254</v>
      </c>
      <c r="J2427" s="5">
        <v>7.8906432293692153E-2</v>
      </c>
      <c r="K2427" s="5">
        <v>-1.4124657634793718</v>
      </c>
      <c r="L2427" s="5">
        <f t="shared" si="74"/>
        <v>0.50514997831990605</v>
      </c>
      <c r="M2427" s="5">
        <f t="shared" si="75"/>
        <v>3.2</v>
      </c>
    </row>
    <row r="2428" spans="1:13" x14ac:dyDescent="0.25">
      <c r="A2428" s="5">
        <v>3.2</v>
      </c>
      <c r="B2428" s="5" t="s">
        <v>183</v>
      </c>
      <c r="C2428" s="5" t="s">
        <v>183</v>
      </c>
      <c r="E2428" s="5" t="s">
        <v>6</v>
      </c>
      <c r="F2428" s="5" t="s">
        <v>251</v>
      </c>
      <c r="G2428" s="5">
        <v>0</v>
      </c>
      <c r="H2428" s="5">
        <v>7516</v>
      </c>
      <c r="I2428" s="5">
        <v>255</v>
      </c>
      <c r="J2428" s="5">
        <v>7.9217546861631793E-2</v>
      </c>
      <c r="K2428" s="5">
        <v>-1.410354295489038</v>
      </c>
      <c r="L2428" s="5">
        <f t="shared" si="74"/>
        <v>0.50514997831990605</v>
      </c>
      <c r="M2428" s="5">
        <f t="shared" si="75"/>
        <v>3.2</v>
      </c>
    </row>
    <row r="2429" spans="1:13" x14ac:dyDescent="0.25">
      <c r="A2429" s="5">
        <v>3.2033333333333331</v>
      </c>
      <c r="B2429" s="5" t="s">
        <v>148</v>
      </c>
      <c r="C2429" s="5" t="s">
        <v>148</v>
      </c>
      <c r="E2429" s="5" t="s">
        <v>6</v>
      </c>
      <c r="F2429" s="5" t="s">
        <v>1217</v>
      </c>
      <c r="G2429" s="5">
        <v>0</v>
      </c>
      <c r="H2429" s="5">
        <v>2350</v>
      </c>
      <c r="I2429" s="5">
        <v>256</v>
      </c>
      <c r="J2429" s="5">
        <v>7.9528661429571434E-2</v>
      </c>
      <c r="K2429" s="5">
        <v>-1.4082490966197909</v>
      </c>
      <c r="L2429" s="5">
        <f t="shared" si="74"/>
        <v>0.5056021329488829</v>
      </c>
      <c r="M2429" s="5">
        <f t="shared" si="75"/>
        <v>3.2033333333333331</v>
      </c>
    </row>
    <row r="2430" spans="1:13" x14ac:dyDescent="0.25">
      <c r="A2430" s="5">
        <v>3.21</v>
      </c>
      <c r="B2430" s="5" t="s">
        <v>363</v>
      </c>
      <c r="C2430" s="5" t="s">
        <v>363</v>
      </c>
      <c r="E2430" s="5" t="s">
        <v>6</v>
      </c>
      <c r="F2430" s="5" t="s">
        <v>1176</v>
      </c>
      <c r="G2430" s="5">
        <v>0</v>
      </c>
      <c r="H2430" s="5">
        <v>5991</v>
      </c>
      <c r="I2430" s="5">
        <v>257</v>
      </c>
      <c r="J2430" s="5">
        <v>7.9839775997511089E-2</v>
      </c>
      <c r="K2430" s="5">
        <v>-1.4061501204798348</v>
      </c>
      <c r="L2430" s="5">
        <f t="shared" si="74"/>
        <v>0.5065050324048721</v>
      </c>
      <c r="M2430" s="5">
        <f t="shared" si="75"/>
        <v>3.21</v>
      </c>
    </row>
    <row r="2431" spans="1:13" x14ac:dyDescent="0.25">
      <c r="A2431" s="5">
        <v>3.3</v>
      </c>
      <c r="B2431" s="5" t="s">
        <v>55</v>
      </c>
      <c r="C2431" s="5" t="s">
        <v>55</v>
      </c>
      <c r="E2431" s="5" t="s">
        <v>6</v>
      </c>
      <c r="F2431" s="5" t="s">
        <v>251</v>
      </c>
      <c r="G2431" s="5">
        <v>0</v>
      </c>
      <c r="H2431" s="5">
        <v>3402</v>
      </c>
      <c r="I2431" s="5">
        <v>259</v>
      </c>
      <c r="J2431" s="5">
        <v>8.0462005133390371E-2</v>
      </c>
      <c r="K2431" s="5">
        <v>-1.4019706534111696</v>
      </c>
      <c r="L2431" s="5">
        <f t="shared" si="74"/>
        <v>0.51851393987788741</v>
      </c>
      <c r="M2431" s="5">
        <f t="shared" si="75"/>
        <v>3.3</v>
      </c>
    </row>
    <row r="2432" spans="1:13" x14ac:dyDescent="0.25">
      <c r="A2432" s="5">
        <v>3.3</v>
      </c>
      <c r="B2432" s="5" t="s">
        <v>54</v>
      </c>
      <c r="C2432" s="5" t="s">
        <v>54</v>
      </c>
      <c r="E2432" s="5" t="s">
        <v>6</v>
      </c>
      <c r="F2432" s="5" t="s">
        <v>251</v>
      </c>
      <c r="G2432" s="5">
        <v>0</v>
      </c>
      <c r="H2432" s="5">
        <v>3429</v>
      </c>
      <c r="I2432" s="5">
        <v>260</v>
      </c>
      <c r="J2432" s="5">
        <v>8.0773119701330012E-2</v>
      </c>
      <c r="K2432" s="5">
        <v>-1.399890072266091</v>
      </c>
      <c r="L2432" s="5">
        <f t="shared" si="74"/>
        <v>0.51851393987788741</v>
      </c>
      <c r="M2432" s="5">
        <f t="shared" si="75"/>
        <v>3.3</v>
      </c>
    </row>
    <row r="2433" spans="1:13" x14ac:dyDescent="0.25">
      <c r="A2433" s="5">
        <v>3.34</v>
      </c>
      <c r="B2433" s="5" t="s">
        <v>303</v>
      </c>
      <c r="C2433" s="5" t="s">
        <v>303</v>
      </c>
      <c r="E2433" s="5" t="s">
        <v>6</v>
      </c>
      <c r="F2433" s="5" t="s">
        <v>1219</v>
      </c>
      <c r="G2433" s="5">
        <v>0</v>
      </c>
      <c r="H2433" s="5">
        <v>304</v>
      </c>
      <c r="I2433" s="5">
        <v>283</v>
      </c>
      <c r="J2433" s="5">
        <v>8.7928754763941824E-2</v>
      </c>
      <c r="K2433" s="5">
        <v>-1.3536204176031306</v>
      </c>
      <c r="L2433" s="5">
        <f t="shared" si="74"/>
        <v>0.52374646681156445</v>
      </c>
      <c r="M2433" s="5">
        <f t="shared" si="75"/>
        <v>3.34</v>
      </c>
    </row>
    <row r="2434" spans="1:13" x14ac:dyDescent="0.25">
      <c r="A2434" s="5">
        <v>3.35</v>
      </c>
      <c r="B2434" s="5" t="s">
        <v>72</v>
      </c>
      <c r="C2434" s="5" t="s">
        <v>72</v>
      </c>
      <c r="E2434" s="5" t="s">
        <v>6</v>
      </c>
      <c r="F2434" s="5" t="s">
        <v>1220</v>
      </c>
      <c r="G2434" s="5">
        <v>0</v>
      </c>
      <c r="H2434" s="5">
        <v>8796</v>
      </c>
      <c r="I2434" s="5">
        <v>284</v>
      </c>
      <c r="J2434" s="5">
        <v>8.8239869331881465E-2</v>
      </c>
      <c r="K2434" s="5">
        <v>-1.3516736480665146</v>
      </c>
      <c r="L2434" s="5">
        <f t="shared" si="74"/>
        <v>0.5250448070368452</v>
      </c>
      <c r="M2434" s="5">
        <f t="shared" si="75"/>
        <v>3.35</v>
      </c>
    </row>
    <row r="2435" spans="1:13" x14ac:dyDescent="0.25">
      <c r="A2435" s="5">
        <v>3.4</v>
      </c>
      <c r="B2435" s="5" t="s">
        <v>202</v>
      </c>
      <c r="C2435" s="5" t="s">
        <v>202</v>
      </c>
      <c r="E2435" s="5" t="s">
        <v>1</v>
      </c>
      <c r="F2435" s="5" t="s">
        <v>1215</v>
      </c>
      <c r="G2435" s="5">
        <v>0</v>
      </c>
      <c r="H2435" s="5">
        <v>7445</v>
      </c>
      <c r="I2435" s="5">
        <v>287</v>
      </c>
      <c r="J2435" s="5">
        <v>8.9173213035700402E-2</v>
      </c>
      <c r="K2435" s="5">
        <v>-1.3458638593987442</v>
      </c>
      <c r="L2435" s="5">
        <f t="shared" si="74"/>
        <v>0.53147891704225514</v>
      </c>
      <c r="M2435" s="5">
        <f t="shared" si="75"/>
        <v>3.4</v>
      </c>
    </row>
    <row r="2436" spans="1:13" x14ac:dyDescent="0.25">
      <c r="A2436" s="5">
        <v>3.4</v>
      </c>
      <c r="B2436" s="5" t="s">
        <v>73</v>
      </c>
      <c r="C2436" s="5" t="s">
        <v>73</v>
      </c>
      <c r="E2436" s="5" t="s">
        <v>6</v>
      </c>
      <c r="F2436" s="5" t="s">
        <v>1220</v>
      </c>
      <c r="G2436" s="5">
        <v>0</v>
      </c>
      <c r="H2436" s="5">
        <v>7899</v>
      </c>
      <c r="I2436" s="5">
        <v>288</v>
      </c>
      <c r="J2436" s="5">
        <v>8.9484327603640043E-2</v>
      </c>
      <c r="K2436" s="5">
        <v>-1.3439373241916903</v>
      </c>
      <c r="L2436" s="5">
        <f t="shared" si="74"/>
        <v>0.53147891704225514</v>
      </c>
      <c r="M2436" s="5">
        <f t="shared" si="75"/>
        <v>3.4</v>
      </c>
    </row>
    <row r="2437" spans="1:13" x14ac:dyDescent="0.25">
      <c r="A2437" s="5">
        <v>3.4</v>
      </c>
      <c r="B2437" s="5" t="s">
        <v>469</v>
      </c>
      <c r="C2437" s="5" t="s">
        <v>404</v>
      </c>
      <c r="D2437" s="5">
        <v>185</v>
      </c>
      <c r="E2437" s="5" t="s">
        <v>8</v>
      </c>
      <c r="F2437" s="5" t="s">
        <v>251</v>
      </c>
      <c r="G2437" s="5">
        <v>0</v>
      </c>
      <c r="H2437" s="5">
        <v>10130</v>
      </c>
      <c r="I2437" s="5">
        <v>289</v>
      </c>
      <c r="J2437" s="5">
        <v>8.9795442171579684E-2</v>
      </c>
      <c r="K2437" s="5">
        <v>-1.3420157641848278</v>
      </c>
      <c r="L2437" s="5">
        <f t="shared" ref="L2437:L2500" si="76">LOG(A2437)</f>
        <v>0.53147891704225514</v>
      </c>
      <c r="M2437" s="5">
        <f t="shared" ref="M2437:M2500" si="77">A2437</f>
        <v>3.4</v>
      </c>
    </row>
    <row r="2438" spans="1:13" x14ac:dyDescent="0.25">
      <c r="A2438" s="5">
        <v>3.41</v>
      </c>
      <c r="B2438" s="5" t="s">
        <v>73</v>
      </c>
      <c r="C2438" s="5" t="s">
        <v>73</v>
      </c>
      <c r="E2438" s="5" t="s">
        <v>6</v>
      </c>
      <c r="F2438" s="5" t="s">
        <v>1220</v>
      </c>
      <c r="G2438" s="5">
        <v>0</v>
      </c>
      <c r="H2438" s="5">
        <v>7907</v>
      </c>
      <c r="I2438" s="5">
        <v>290</v>
      </c>
      <c r="J2438" s="5">
        <v>9.0106556739519325E-2</v>
      </c>
      <c r="K2438" s="5">
        <v>-1.3400991466891075</v>
      </c>
      <c r="L2438" s="5">
        <f t="shared" si="76"/>
        <v>0.53275437899249778</v>
      </c>
      <c r="M2438" s="5">
        <f t="shared" si="77"/>
        <v>3.41</v>
      </c>
    </row>
    <row r="2439" spans="1:13" x14ac:dyDescent="0.25">
      <c r="A2439" s="5">
        <v>3.43</v>
      </c>
      <c r="B2439" s="5" t="s">
        <v>333</v>
      </c>
      <c r="C2439" s="5" t="s">
        <v>333</v>
      </c>
      <c r="E2439" s="5" t="s">
        <v>6</v>
      </c>
      <c r="F2439" s="5" t="s">
        <v>1179</v>
      </c>
      <c r="G2439" s="5">
        <v>0</v>
      </c>
      <c r="H2439" s="5">
        <v>1909</v>
      </c>
      <c r="I2439" s="5">
        <v>292</v>
      </c>
      <c r="J2439" s="5">
        <v>9.0728785875398621E-2</v>
      </c>
      <c r="K2439" s="5">
        <v>-1.3362806100911766</v>
      </c>
      <c r="L2439" s="5">
        <f t="shared" si="76"/>
        <v>0.53529412004277055</v>
      </c>
      <c r="M2439" s="5">
        <f t="shared" si="77"/>
        <v>3.43</v>
      </c>
    </row>
    <row r="2440" spans="1:13" x14ac:dyDescent="0.25">
      <c r="A2440" s="5">
        <v>3.45</v>
      </c>
      <c r="B2440" s="5" t="s">
        <v>202</v>
      </c>
      <c r="C2440" s="5" t="s">
        <v>202</v>
      </c>
      <c r="E2440" s="5" t="s">
        <v>1</v>
      </c>
      <c r="F2440" s="5" t="s">
        <v>1204</v>
      </c>
      <c r="G2440" s="5">
        <v>0</v>
      </c>
      <c r="H2440" s="5">
        <v>7442</v>
      </c>
      <c r="I2440" s="5">
        <v>293</v>
      </c>
      <c r="J2440" s="5">
        <v>9.1039900443338262E-2</v>
      </c>
      <c r="K2440" s="5">
        <v>-1.3343786272142606</v>
      </c>
      <c r="L2440" s="5">
        <f t="shared" si="76"/>
        <v>0.53781909507327419</v>
      </c>
      <c r="M2440" s="5">
        <f t="shared" si="77"/>
        <v>3.45</v>
      </c>
    </row>
    <row r="2441" spans="1:13" x14ac:dyDescent="0.25">
      <c r="A2441" s="5">
        <v>3.5</v>
      </c>
      <c r="B2441" s="5" t="s">
        <v>38</v>
      </c>
      <c r="C2441" s="5" t="s">
        <v>38</v>
      </c>
      <c r="E2441" s="5" t="s">
        <v>6</v>
      </c>
      <c r="F2441" s="5" t="s">
        <v>251</v>
      </c>
      <c r="G2441" s="5">
        <v>0</v>
      </c>
      <c r="H2441" s="5">
        <v>6911</v>
      </c>
      <c r="I2441" s="5">
        <v>294</v>
      </c>
      <c r="J2441" s="5">
        <v>9.1351015011277903E-2</v>
      </c>
      <c r="K2441" s="5">
        <v>-1.3324814592906247</v>
      </c>
      <c r="L2441" s="5">
        <f t="shared" si="76"/>
        <v>0.54406804435027567</v>
      </c>
      <c r="M2441" s="5">
        <f t="shared" si="77"/>
        <v>3.5</v>
      </c>
    </row>
    <row r="2442" spans="1:13" x14ac:dyDescent="0.25">
      <c r="A2442" s="5">
        <v>3.5</v>
      </c>
      <c r="B2442" s="5" t="s">
        <v>52</v>
      </c>
      <c r="C2442" s="5" t="s">
        <v>52</v>
      </c>
      <c r="E2442" s="5" t="s">
        <v>6</v>
      </c>
      <c r="F2442" s="5" t="s">
        <v>1215</v>
      </c>
      <c r="G2442" s="5">
        <v>0</v>
      </c>
      <c r="H2442" s="5">
        <v>8426</v>
      </c>
      <c r="I2442" s="5">
        <v>296</v>
      </c>
      <c r="J2442" s="5">
        <v>9.1973244147157185E-2</v>
      </c>
      <c r="K2442" s="5">
        <v>-1.3287014441624665</v>
      </c>
      <c r="L2442" s="5">
        <f t="shared" si="76"/>
        <v>0.54406804435027567</v>
      </c>
      <c r="M2442" s="5">
        <f t="shared" si="77"/>
        <v>3.5</v>
      </c>
    </row>
    <row r="2443" spans="1:13" x14ac:dyDescent="0.25">
      <c r="A2443" s="5">
        <v>3.5233333333333334</v>
      </c>
      <c r="B2443" s="5" t="s">
        <v>224</v>
      </c>
      <c r="C2443" s="5" t="s">
        <v>224</v>
      </c>
      <c r="E2443" s="5" t="s">
        <v>6</v>
      </c>
      <c r="F2443" s="5" t="s">
        <v>1204</v>
      </c>
      <c r="G2443" s="5">
        <v>0</v>
      </c>
      <c r="H2443" s="5">
        <v>8733</v>
      </c>
      <c r="I2443" s="5">
        <v>297</v>
      </c>
      <c r="J2443" s="5">
        <v>9.228435871509684E-2</v>
      </c>
      <c r="K2443" s="5">
        <v>-1.3268185356415905</v>
      </c>
      <c r="L2443" s="5">
        <f t="shared" si="76"/>
        <v>0.54695373258776381</v>
      </c>
      <c r="M2443" s="5">
        <f t="shared" si="77"/>
        <v>3.5233333333333334</v>
      </c>
    </row>
    <row r="2444" spans="1:13" x14ac:dyDescent="0.25">
      <c r="A2444" s="5">
        <v>3.5466666666666669</v>
      </c>
      <c r="B2444" s="5" t="s">
        <v>48</v>
      </c>
      <c r="C2444" s="5" t="s">
        <v>48</v>
      </c>
      <c r="E2444" s="5" t="s">
        <v>6</v>
      </c>
      <c r="F2444" s="5" t="s">
        <v>1220</v>
      </c>
      <c r="G2444" s="5">
        <v>0</v>
      </c>
      <c r="H2444" s="5">
        <v>4460</v>
      </c>
      <c r="I2444" s="5">
        <v>298</v>
      </c>
      <c r="J2444" s="5">
        <v>9.2595473283036481E-2</v>
      </c>
      <c r="K2444" s="5">
        <v>-1.3249403194333906</v>
      </c>
      <c r="L2444" s="5">
        <f t="shared" si="76"/>
        <v>0.54982037323936694</v>
      </c>
      <c r="M2444" s="5">
        <f t="shared" si="77"/>
        <v>3.5466666666666669</v>
      </c>
    </row>
    <row r="2445" spans="1:13" x14ac:dyDescent="0.25">
      <c r="A2445" s="5">
        <v>3.6</v>
      </c>
      <c r="B2445" s="5" t="s">
        <v>11</v>
      </c>
      <c r="C2445" s="5" t="s">
        <v>11</v>
      </c>
      <c r="E2445" s="5" t="s">
        <v>6</v>
      </c>
      <c r="F2445" s="5" t="s">
        <v>251</v>
      </c>
      <c r="G2445" s="5">
        <v>0</v>
      </c>
      <c r="H2445" s="5">
        <v>131</v>
      </c>
      <c r="I2445" s="5">
        <v>300</v>
      </c>
      <c r="J2445" s="5">
        <v>9.3217702418915763E-2</v>
      </c>
      <c r="K2445" s="5">
        <v>-1.3211978445554133</v>
      </c>
      <c r="L2445" s="5">
        <f t="shared" si="76"/>
        <v>0.55630250076728727</v>
      </c>
      <c r="M2445" s="5">
        <f t="shared" si="77"/>
        <v>3.6</v>
      </c>
    </row>
    <row r="2446" spans="1:13" x14ac:dyDescent="0.25">
      <c r="A2446" s="5">
        <v>3.6</v>
      </c>
      <c r="B2446" s="5" t="s">
        <v>38</v>
      </c>
      <c r="C2446" s="5" t="s">
        <v>38</v>
      </c>
      <c r="E2446" s="5" t="s">
        <v>6</v>
      </c>
      <c r="F2446" s="5" t="s">
        <v>251</v>
      </c>
      <c r="G2446" s="5">
        <v>0</v>
      </c>
      <c r="H2446" s="5">
        <v>6910</v>
      </c>
      <c r="I2446" s="5">
        <v>301</v>
      </c>
      <c r="J2446" s="5">
        <v>9.3528816986855404E-2</v>
      </c>
      <c r="K2446" s="5">
        <v>-1.3193335269012607</v>
      </c>
      <c r="L2446" s="5">
        <f t="shared" si="76"/>
        <v>0.55630250076728727</v>
      </c>
      <c r="M2446" s="5">
        <f t="shared" si="77"/>
        <v>3.6</v>
      </c>
    </row>
    <row r="2447" spans="1:13" x14ac:dyDescent="0.25">
      <c r="A2447" s="5">
        <v>3.63</v>
      </c>
      <c r="B2447" s="5" t="s">
        <v>317</v>
      </c>
      <c r="C2447" s="5" t="s">
        <v>317</v>
      </c>
      <c r="E2447" s="5" t="s">
        <v>6</v>
      </c>
      <c r="F2447" s="5" t="s">
        <v>1222</v>
      </c>
      <c r="G2447" s="5">
        <v>0</v>
      </c>
      <c r="H2447" s="5">
        <v>6196</v>
      </c>
      <c r="I2447" s="5">
        <v>303</v>
      </c>
      <c r="J2447" s="5">
        <v>9.41510461227347E-2</v>
      </c>
      <c r="K2447" s="5">
        <v>-1.315618585809283</v>
      </c>
      <c r="L2447" s="5">
        <f t="shared" si="76"/>
        <v>0.55990662503611255</v>
      </c>
      <c r="M2447" s="5">
        <f t="shared" si="77"/>
        <v>3.63</v>
      </c>
    </row>
    <row r="2448" spans="1:13" x14ac:dyDescent="0.25">
      <c r="A2448" s="5">
        <v>3.68</v>
      </c>
      <c r="B2448" s="5" t="s">
        <v>130</v>
      </c>
      <c r="C2448" s="5" t="s">
        <v>130</v>
      </c>
      <c r="E2448" s="5" t="s">
        <v>6</v>
      </c>
      <c r="F2448" s="5" t="s">
        <v>1179</v>
      </c>
      <c r="G2448" s="5">
        <v>0</v>
      </c>
      <c r="H2448" s="5">
        <v>692</v>
      </c>
      <c r="I2448" s="5">
        <v>305</v>
      </c>
      <c r="J2448" s="5">
        <v>9.4773275258613981E-2</v>
      </c>
      <c r="K2448" s="5">
        <v>-1.3119217130792911</v>
      </c>
      <c r="L2448" s="5">
        <f t="shared" si="76"/>
        <v>0.56584781867351763</v>
      </c>
      <c r="M2448" s="5">
        <f t="shared" si="77"/>
        <v>3.68</v>
      </c>
    </row>
    <row r="2449" spans="1:13" x14ac:dyDescent="0.25">
      <c r="A2449" s="5">
        <v>3.69</v>
      </c>
      <c r="B2449" s="5" t="s">
        <v>41</v>
      </c>
      <c r="C2449" s="5" t="s">
        <v>41</v>
      </c>
      <c r="E2449" s="5" t="s">
        <v>6</v>
      </c>
      <c r="F2449" s="5" t="s">
        <v>1187</v>
      </c>
      <c r="G2449" s="5">
        <v>0</v>
      </c>
      <c r="H2449" s="5">
        <v>6162</v>
      </c>
      <c r="I2449" s="5">
        <v>306</v>
      </c>
      <c r="J2449" s="5">
        <v>9.5084389826553622E-2</v>
      </c>
      <c r="K2449" s="5">
        <v>-1.3100799818887761</v>
      </c>
      <c r="L2449" s="5">
        <f t="shared" si="76"/>
        <v>0.56702636615906032</v>
      </c>
      <c r="M2449" s="5">
        <f t="shared" si="77"/>
        <v>3.69</v>
      </c>
    </row>
    <row r="2450" spans="1:13" x14ac:dyDescent="0.25">
      <c r="A2450" s="5">
        <v>3.7</v>
      </c>
      <c r="B2450" s="5" t="s">
        <v>11</v>
      </c>
      <c r="C2450" s="5" t="s">
        <v>11</v>
      </c>
      <c r="E2450" s="5" t="s">
        <v>6</v>
      </c>
      <c r="F2450" s="5" t="s">
        <v>251</v>
      </c>
      <c r="G2450" s="5">
        <v>0</v>
      </c>
      <c r="H2450" s="5">
        <v>132</v>
      </c>
      <c r="I2450" s="5">
        <v>307</v>
      </c>
      <c r="J2450" s="5">
        <v>9.5395504394493277E-2</v>
      </c>
      <c r="K2450" s="5">
        <v>-1.3082426837649321</v>
      </c>
      <c r="L2450" s="5">
        <f t="shared" si="76"/>
        <v>0.56820172406699498</v>
      </c>
      <c r="M2450" s="5">
        <f t="shared" si="77"/>
        <v>3.7</v>
      </c>
    </row>
    <row r="2451" spans="1:13" x14ac:dyDescent="0.25">
      <c r="A2451" s="5">
        <v>3.7</v>
      </c>
      <c r="B2451" s="5" t="s">
        <v>100</v>
      </c>
      <c r="C2451" s="5" t="s">
        <v>100</v>
      </c>
      <c r="E2451" s="5" t="s">
        <v>7</v>
      </c>
      <c r="F2451" s="5" t="s">
        <v>251</v>
      </c>
      <c r="G2451" s="5">
        <v>0</v>
      </c>
      <c r="H2451" s="5">
        <v>368</v>
      </c>
      <c r="I2451" s="5">
        <v>308</v>
      </c>
      <c r="J2451" s="5">
        <v>9.5706618962432918E-2</v>
      </c>
      <c r="K2451" s="5">
        <v>-1.3064097912457107</v>
      </c>
      <c r="L2451" s="5">
        <f t="shared" si="76"/>
        <v>0.56820172406699498</v>
      </c>
      <c r="M2451" s="5">
        <f t="shared" si="77"/>
        <v>3.7</v>
      </c>
    </row>
    <row r="2452" spans="1:13" x14ac:dyDescent="0.25">
      <c r="A2452" s="5">
        <v>3.7</v>
      </c>
      <c r="B2452" s="5" t="s">
        <v>55</v>
      </c>
      <c r="C2452" s="5" t="s">
        <v>55</v>
      </c>
      <c r="E2452" s="5" t="s">
        <v>6</v>
      </c>
      <c r="F2452" s="5" t="s">
        <v>251</v>
      </c>
      <c r="G2452" s="5">
        <v>0</v>
      </c>
      <c r="H2452" s="5">
        <v>3403</v>
      </c>
      <c r="I2452" s="5">
        <v>309</v>
      </c>
      <c r="J2452" s="5">
        <v>9.6017733530372559E-2</v>
      </c>
      <c r="K2452" s="5">
        <v>-1.3045812771252758</v>
      </c>
      <c r="L2452" s="5">
        <f t="shared" si="76"/>
        <v>0.56820172406699498</v>
      </c>
      <c r="M2452" s="5">
        <f t="shared" si="77"/>
        <v>3.7</v>
      </c>
    </row>
    <row r="2453" spans="1:13" x14ac:dyDescent="0.25">
      <c r="A2453" s="5">
        <v>3.7</v>
      </c>
      <c r="B2453" s="5" t="s">
        <v>363</v>
      </c>
      <c r="C2453" s="5" t="s">
        <v>363</v>
      </c>
      <c r="E2453" s="5" t="s">
        <v>6</v>
      </c>
      <c r="F2453" s="5" t="s">
        <v>251</v>
      </c>
      <c r="G2453" s="5">
        <v>0</v>
      </c>
      <c r="H2453" s="5">
        <v>5984</v>
      </c>
      <c r="I2453" s="5">
        <v>310</v>
      </c>
      <c r="J2453" s="5">
        <v>9.63288480983122E-2</v>
      </c>
      <c r="K2453" s="5">
        <v>-1.302757114450781</v>
      </c>
      <c r="L2453" s="5">
        <f t="shared" si="76"/>
        <v>0.56820172406699498</v>
      </c>
      <c r="M2453" s="5">
        <f t="shared" si="77"/>
        <v>3.7</v>
      </c>
    </row>
    <row r="2454" spans="1:13" x14ac:dyDescent="0.25">
      <c r="A2454" s="5">
        <v>3.7</v>
      </c>
      <c r="B2454" s="5" t="s">
        <v>363</v>
      </c>
      <c r="C2454" s="5" t="s">
        <v>363</v>
      </c>
      <c r="E2454" s="5" t="s">
        <v>6</v>
      </c>
      <c r="F2454" s="5" t="s">
        <v>251</v>
      </c>
      <c r="G2454" s="5">
        <v>0</v>
      </c>
      <c r="H2454" s="5">
        <v>5985</v>
      </c>
      <c r="I2454" s="5">
        <v>311</v>
      </c>
      <c r="J2454" s="5">
        <v>9.6639962666251841E-2</v>
      </c>
      <c r="K2454" s="5">
        <v>-1.3009372765192015</v>
      </c>
      <c r="L2454" s="5">
        <f t="shared" si="76"/>
        <v>0.56820172406699498</v>
      </c>
      <c r="M2454" s="5">
        <f t="shared" si="77"/>
        <v>3.7</v>
      </c>
    </row>
    <row r="2455" spans="1:13" x14ac:dyDescent="0.25">
      <c r="A2455" s="5">
        <v>3.7</v>
      </c>
      <c r="B2455" s="5" t="s">
        <v>467</v>
      </c>
      <c r="C2455" s="5" t="s">
        <v>467</v>
      </c>
      <c r="E2455" s="5" t="s">
        <v>7</v>
      </c>
      <c r="F2455" s="5" t="s">
        <v>251</v>
      </c>
      <c r="G2455" s="5">
        <v>0</v>
      </c>
      <c r="H2455" s="5">
        <v>7660</v>
      </c>
      <c r="I2455" s="5">
        <v>312</v>
      </c>
      <c r="J2455" s="5">
        <v>9.6951077234191496E-2</v>
      </c>
      <c r="K2455" s="5">
        <v>-1.2991217368742127</v>
      </c>
      <c r="L2455" s="5">
        <f t="shared" si="76"/>
        <v>0.56820172406699498</v>
      </c>
      <c r="M2455" s="5">
        <f t="shared" si="77"/>
        <v>3.7</v>
      </c>
    </row>
    <row r="2456" spans="1:13" x14ac:dyDescent="0.25">
      <c r="A2456" s="5">
        <v>3.73</v>
      </c>
      <c r="B2456" s="5" t="s">
        <v>465</v>
      </c>
      <c r="C2456" s="5" t="s">
        <v>465</v>
      </c>
      <c r="E2456" s="5" t="s">
        <v>6</v>
      </c>
      <c r="F2456" s="5" t="s">
        <v>1179</v>
      </c>
      <c r="G2456" s="5">
        <v>0</v>
      </c>
      <c r="H2456" s="5">
        <v>1439</v>
      </c>
      <c r="I2456" s="5">
        <v>314</v>
      </c>
      <c r="J2456" s="5">
        <v>9.7573306370070778E-2</v>
      </c>
      <c r="K2456" s="5">
        <v>-1.2955034478338097</v>
      </c>
      <c r="L2456" s="5">
        <f t="shared" si="76"/>
        <v>0.57170883180868759</v>
      </c>
      <c r="M2456" s="5">
        <f t="shared" si="77"/>
        <v>3.73</v>
      </c>
    </row>
    <row r="2457" spans="1:13" x14ac:dyDescent="0.25">
      <c r="A2457" s="5">
        <v>3.8</v>
      </c>
      <c r="B2457" s="5" t="s">
        <v>436</v>
      </c>
      <c r="C2457" s="5" t="s">
        <v>436</v>
      </c>
      <c r="E2457" s="5" t="s">
        <v>6</v>
      </c>
      <c r="F2457" s="5" t="s">
        <v>251</v>
      </c>
      <c r="G2457" s="5">
        <v>0</v>
      </c>
      <c r="H2457" s="5">
        <v>684</v>
      </c>
      <c r="I2457" s="5">
        <v>315</v>
      </c>
      <c r="J2457" s="5">
        <v>9.7884420938010419E-2</v>
      </c>
      <c r="K2457" s="5">
        <v>-1.2937006467318306</v>
      </c>
      <c r="L2457" s="5">
        <f t="shared" si="76"/>
        <v>0.57978359661681012</v>
      </c>
      <c r="M2457" s="5">
        <f t="shared" si="77"/>
        <v>3.8</v>
      </c>
    </row>
    <row r="2458" spans="1:13" x14ac:dyDescent="0.25">
      <c r="A2458" s="5">
        <v>3.8</v>
      </c>
      <c r="B2458" s="5" t="s">
        <v>48</v>
      </c>
      <c r="C2458" s="5" t="s">
        <v>48</v>
      </c>
      <c r="E2458" s="5" t="s">
        <v>6</v>
      </c>
      <c r="F2458" s="5" t="s">
        <v>1215</v>
      </c>
      <c r="G2458" s="5">
        <v>0</v>
      </c>
      <c r="H2458" s="5">
        <v>4452</v>
      </c>
      <c r="I2458" s="5">
        <v>316</v>
      </c>
      <c r="J2458" s="5">
        <v>9.819553550595006E-2</v>
      </c>
      <c r="K2458" s="5">
        <v>-1.2919020404974044</v>
      </c>
      <c r="L2458" s="5">
        <f t="shared" si="76"/>
        <v>0.57978359661681012</v>
      </c>
      <c r="M2458" s="5">
        <f t="shared" si="77"/>
        <v>3.8</v>
      </c>
    </row>
    <row r="2459" spans="1:13" x14ac:dyDescent="0.25">
      <c r="A2459" s="5">
        <v>3.8</v>
      </c>
      <c r="B2459" s="5" t="s">
        <v>72</v>
      </c>
      <c r="C2459" s="5" t="s">
        <v>72</v>
      </c>
      <c r="E2459" s="5" t="s">
        <v>6</v>
      </c>
      <c r="F2459" s="5" t="s">
        <v>251</v>
      </c>
      <c r="G2459" s="5">
        <v>0</v>
      </c>
      <c r="H2459" s="5">
        <v>8810</v>
      </c>
      <c r="I2459" s="5">
        <v>317</v>
      </c>
      <c r="J2459" s="5">
        <v>9.8506650073889715E-2</v>
      </c>
      <c r="K2459" s="5">
        <v>-1.2901076038625665</v>
      </c>
      <c r="L2459" s="5">
        <f t="shared" si="76"/>
        <v>0.57978359661681012</v>
      </c>
      <c r="M2459" s="5">
        <f t="shared" si="77"/>
        <v>3.8</v>
      </c>
    </row>
    <row r="2460" spans="1:13" x14ac:dyDescent="0.25">
      <c r="A2460" s="5">
        <v>3.82</v>
      </c>
      <c r="B2460" s="5" t="s">
        <v>333</v>
      </c>
      <c r="C2460" s="5" t="s">
        <v>333</v>
      </c>
      <c r="E2460" s="5" t="s">
        <v>6</v>
      </c>
      <c r="F2460" s="5" t="s">
        <v>1179</v>
      </c>
      <c r="G2460" s="5">
        <v>0</v>
      </c>
      <c r="H2460" s="5">
        <v>1910</v>
      </c>
      <c r="I2460" s="5">
        <v>320</v>
      </c>
      <c r="J2460" s="5">
        <v>9.9439993777708638E-2</v>
      </c>
      <c r="K2460" s="5">
        <v>-1.284749062293741</v>
      </c>
      <c r="L2460" s="5">
        <f t="shared" si="76"/>
        <v>0.58206336291170868</v>
      </c>
      <c r="M2460" s="5">
        <f t="shared" si="77"/>
        <v>3.82</v>
      </c>
    </row>
    <row r="2461" spans="1:13" x14ac:dyDescent="0.25">
      <c r="A2461" s="5">
        <v>3.83</v>
      </c>
      <c r="B2461" s="5" t="s">
        <v>22</v>
      </c>
      <c r="C2461" s="5" t="s">
        <v>22</v>
      </c>
      <c r="E2461" s="5" t="s">
        <v>6</v>
      </c>
      <c r="F2461" s="5" t="s">
        <v>1179</v>
      </c>
      <c r="G2461" s="5">
        <v>0</v>
      </c>
      <c r="H2461" s="5">
        <v>6109</v>
      </c>
      <c r="I2461" s="5">
        <v>321</v>
      </c>
      <c r="J2461" s="5">
        <v>9.9751108345648279E-2</v>
      </c>
      <c r="K2461" s="5">
        <v>-1.2829710559152998</v>
      </c>
      <c r="L2461" s="5">
        <f t="shared" si="76"/>
        <v>0.58319877396862274</v>
      </c>
      <c r="M2461" s="5">
        <f t="shared" si="77"/>
        <v>3.83</v>
      </c>
    </row>
    <row r="2462" spans="1:13" x14ac:dyDescent="0.25">
      <c r="A2462" s="5">
        <v>3.83</v>
      </c>
      <c r="B2462" s="5" t="s">
        <v>317</v>
      </c>
      <c r="C2462" s="5" t="s">
        <v>317</v>
      </c>
      <c r="E2462" s="5" t="s">
        <v>6</v>
      </c>
      <c r="F2462" s="5" t="s">
        <v>1220</v>
      </c>
      <c r="G2462" s="5">
        <v>0</v>
      </c>
      <c r="H2462" s="5">
        <v>6200</v>
      </c>
      <c r="I2462" s="5">
        <v>322</v>
      </c>
      <c r="J2462" s="5">
        <v>0.10006222291358793</v>
      </c>
      <c r="K2462" s="5">
        <v>-1.281197096175859</v>
      </c>
      <c r="L2462" s="5">
        <f t="shared" si="76"/>
        <v>0.58319877396862274</v>
      </c>
      <c r="M2462" s="5">
        <f t="shared" si="77"/>
        <v>3.83</v>
      </c>
    </row>
    <row r="2463" spans="1:13" x14ac:dyDescent="0.25">
      <c r="A2463" s="5">
        <v>3.9</v>
      </c>
      <c r="B2463" s="5" t="s">
        <v>62</v>
      </c>
      <c r="C2463" s="5" t="s">
        <v>62</v>
      </c>
      <c r="E2463" s="5" t="s">
        <v>6</v>
      </c>
      <c r="F2463" s="5" t="s">
        <v>251</v>
      </c>
      <c r="G2463" s="5">
        <v>0</v>
      </c>
      <c r="H2463" s="5">
        <v>3362</v>
      </c>
      <c r="I2463" s="5">
        <v>326</v>
      </c>
      <c r="J2463" s="5">
        <v>0.1013066811853465</v>
      </c>
      <c r="K2463" s="5">
        <v>-1.2741412480797956</v>
      </c>
      <c r="L2463" s="5">
        <f t="shared" si="76"/>
        <v>0.59106460702649921</v>
      </c>
      <c r="M2463" s="5">
        <f t="shared" si="77"/>
        <v>3.9</v>
      </c>
    </row>
    <row r="2464" spans="1:13" x14ac:dyDescent="0.25">
      <c r="A2464" s="5">
        <v>3.9</v>
      </c>
      <c r="B2464" s="5" t="s">
        <v>48</v>
      </c>
      <c r="C2464" s="5" t="s">
        <v>48</v>
      </c>
      <c r="E2464" s="5" t="s">
        <v>6</v>
      </c>
      <c r="F2464" s="5" t="s">
        <v>251</v>
      </c>
      <c r="G2464" s="5">
        <v>0</v>
      </c>
      <c r="H2464" s="5">
        <v>4473</v>
      </c>
      <c r="I2464" s="5">
        <v>327</v>
      </c>
      <c r="J2464" s="5">
        <v>0.10161779575328615</v>
      </c>
      <c r="K2464" s="5">
        <v>-1.2723871667246529</v>
      </c>
      <c r="L2464" s="5">
        <f t="shared" si="76"/>
        <v>0.59106460702649921</v>
      </c>
      <c r="M2464" s="5">
        <f t="shared" si="77"/>
        <v>3.9</v>
      </c>
    </row>
    <row r="2465" spans="1:13" x14ac:dyDescent="0.25">
      <c r="A2465" s="5">
        <v>3.9</v>
      </c>
      <c r="B2465" s="5" t="s">
        <v>169</v>
      </c>
      <c r="C2465" s="5" t="s">
        <v>168</v>
      </c>
      <c r="D2465" s="5">
        <v>460</v>
      </c>
      <c r="E2465" s="5" t="s">
        <v>6</v>
      </c>
      <c r="F2465" s="5" t="s">
        <v>251</v>
      </c>
      <c r="G2465" s="5">
        <v>0</v>
      </c>
      <c r="H2465" s="5">
        <v>9601</v>
      </c>
      <c r="I2465" s="5">
        <v>328</v>
      </c>
      <c r="J2465" s="5">
        <v>0.10192891032122579</v>
      </c>
      <c r="K2465" s="5">
        <v>-1.2706369915386775</v>
      </c>
      <c r="L2465" s="5">
        <f t="shared" si="76"/>
        <v>0.59106460702649921</v>
      </c>
      <c r="M2465" s="5">
        <f t="shared" si="77"/>
        <v>3.9</v>
      </c>
    </row>
    <row r="2466" spans="1:13" x14ac:dyDescent="0.25">
      <c r="A2466" s="5">
        <v>3.92</v>
      </c>
      <c r="B2466" s="5" t="s">
        <v>10</v>
      </c>
      <c r="C2466" s="5" t="s">
        <v>10</v>
      </c>
      <c r="E2466" s="5" t="s">
        <v>6</v>
      </c>
      <c r="F2466" s="5" t="s">
        <v>1179</v>
      </c>
      <c r="G2466" s="5">
        <v>0</v>
      </c>
      <c r="H2466" s="5">
        <v>2129</v>
      </c>
      <c r="I2466" s="5">
        <v>329</v>
      </c>
      <c r="J2466" s="5">
        <v>0.10224002488916543</v>
      </c>
      <c r="K2466" s="5">
        <v>-1.268890699825973</v>
      </c>
      <c r="L2466" s="5">
        <f t="shared" si="76"/>
        <v>0.59328606702045728</v>
      </c>
      <c r="M2466" s="5">
        <f t="shared" si="77"/>
        <v>3.92</v>
      </c>
    </row>
    <row r="2467" spans="1:13" x14ac:dyDescent="0.25">
      <c r="A2467" s="5">
        <v>3.97</v>
      </c>
      <c r="B2467" s="5" t="s">
        <v>68</v>
      </c>
      <c r="C2467" s="5" t="s">
        <v>68</v>
      </c>
      <c r="E2467" s="5" t="s">
        <v>6</v>
      </c>
      <c r="F2467" s="5" t="s">
        <v>1187</v>
      </c>
      <c r="G2467" s="5">
        <v>0</v>
      </c>
      <c r="H2467" s="5">
        <v>6125</v>
      </c>
      <c r="I2467" s="5">
        <v>331</v>
      </c>
      <c r="J2467" s="5">
        <v>0.10286225402504472</v>
      </c>
      <c r="K2467" s="5">
        <v>-1.2654096770247691</v>
      </c>
      <c r="L2467" s="5">
        <f t="shared" si="76"/>
        <v>0.59879050676311507</v>
      </c>
      <c r="M2467" s="5">
        <f t="shared" si="77"/>
        <v>3.97</v>
      </c>
    </row>
    <row r="2468" spans="1:13" x14ac:dyDescent="0.25">
      <c r="A2468" s="5">
        <v>4</v>
      </c>
      <c r="B2468" s="5" t="s">
        <v>100</v>
      </c>
      <c r="C2468" s="5" t="s">
        <v>100</v>
      </c>
      <c r="E2468" s="5" t="s">
        <v>7</v>
      </c>
      <c r="F2468" s="5" t="s">
        <v>251</v>
      </c>
      <c r="G2468" s="5">
        <v>0</v>
      </c>
      <c r="H2468" s="5">
        <v>361</v>
      </c>
      <c r="I2468" s="5">
        <v>332</v>
      </c>
      <c r="J2468" s="5">
        <v>0.10317336859298437</v>
      </c>
      <c r="K2468" s="5">
        <v>-1.2636749015255111</v>
      </c>
      <c r="L2468" s="5">
        <f t="shared" si="76"/>
        <v>0.6020599913279624</v>
      </c>
      <c r="M2468" s="5">
        <f t="shared" si="77"/>
        <v>4</v>
      </c>
    </row>
    <row r="2469" spans="1:13" x14ac:dyDescent="0.25">
      <c r="A2469" s="5">
        <v>4</v>
      </c>
      <c r="B2469" s="5" t="s">
        <v>1028</v>
      </c>
      <c r="C2469" s="5" t="s">
        <v>1028</v>
      </c>
      <c r="E2469" s="5" t="s">
        <v>7</v>
      </c>
      <c r="F2469" s="5" t="s">
        <v>1185</v>
      </c>
      <c r="G2469" s="5">
        <v>0</v>
      </c>
      <c r="H2469" s="5">
        <v>4831</v>
      </c>
      <c r="I2469" s="5">
        <v>365</v>
      </c>
      <c r="J2469" s="5">
        <v>0.11344014933499261</v>
      </c>
      <c r="K2469" s="5">
        <v>-1.2084341811761043</v>
      </c>
      <c r="L2469" s="5">
        <f t="shared" si="76"/>
        <v>0.6020599913279624</v>
      </c>
      <c r="M2469" s="5">
        <f t="shared" si="77"/>
        <v>4</v>
      </c>
    </row>
    <row r="2470" spans="1:13" x14ac:dyDescent="0.25">
      <c r="A2470" s="5">
        <v>4</v>
      </c>
      <c r="B2470" s="5" t="s">
        <v>202</v>
      </c>
      <c r="C2470" s="5" t="s">
        <v>202</v>
      </c>
      <c r="E2470" s="5" t="s">
        <v>1</v>
      </c>
      <c r="F2470" s="5" t="s">
        <v>251</v>
      </c>
      <c r="G2470" s="5">
        <v>0</v>
      </c>
      <c r="H2470" s="5">
        <v>7451</v>
      </c>
      <c r="I2470" s="5">
        <v>392</v>
      </c>
      <c r="J2470" s="5">
        <v>0.121840242669363</v>
      </c>
      <c r="K2470" s="5">
        <v>-1.1658366765375043</v>
      </c>
      <c r="L2470" s="5">
        <f t="shared" si="76"/>
        <v>0.6020599913279624</v>
      </c>
      <c r="M2470" s="5">
        <f t="shared" si="77"/>
        <v>4</v>
      </c>
    </row>
    <row r="2471" spans="1:13" x14ac:dyDescent="0.25">
      <c r="A2471" s="5">
        <v>4</v>
      </c>
      <c r="B2471" s="5" t="s">
        <v>462</v>
      </c>
      <c r="C2471" s="5" t="s">
        <v>462</v>
      </c>
      <c r="E2471" s="5" t="s">
        <v>7</v>
      </c>
      <c r="G2471" s="5">
        <v>0</v>
      </c>
      <c r="H2471" s="5">
        <v>10054</v>
      </c>
      <c r="I2471" s="5">
        <v>397</v>
      </c>
      <c r="J2471" s="5">
        <v>0.12339581550906122</v>
      </c>
      <c r="K2471" s="5">
        <v>-1.1581774443296982</v>
      </c>
      <c r="L2471" s="5">
        <f t="shared" si="76"/>
        <v>0.6020599913279624</v>
      </c>
      <c r="M2471" s="5">
        <f t="shared" si="77"/>
        <v>4</v>
      </c>
    </row>
    <row r="2472" spans="1:13" x14ac:dyDescent="0.25">
      <c r="A2472" s="5">
        <v>4.0599999999999996</v>
      </c>
      <c r="B2472" s="5" t="s">
        <v>11</v>
      </c>
      <c r="C2472" s="5" t="s">
        <v>11</v>
      </c>
      <c r="E2472" s="5" t="s">
        <v>6</v>
      </c>
      <c r="F2472" s="5" t="s">
        <v>1219</v>
      </c>
      <c r="G2472" s="5">
        <v>0</v>
      </c>
      <c r="H2472" s="5">
        <v>126</v>
      </c>
      <c r="I2472" s="5">
        <v>402</v>
      </c>
      <c r="J2472" s="5">
        <v>0.12495138834875943</v>
      </c>
      <c r="K2472" s="5">
        <v>-1.1505855592530847</v>
      </c>
      <c r="L2472" s="5">
        <f t="shared" si="76"/>
        <v>0.60852603357719404</v>
      </c>
      <c r="M2472" s="5">
        <f t="shared" si="77"/>
        <v>4.0599999999999996</v>
      </c>
    </row>
    <row r="2473" spans="1:13" x14ac:dyDescent="0.25">
      <c r="A2473" s="5">
        <v>4.0599999999999996</v>
      </c>
      <c r="B2473" s="5" t="s">
        <v>125</v>
      </c>
      <c r="C2473" s="5" t="s">
        <v>125</v>
      </c>
      <c r="E2473" s="5" t="s">
        <v>6</v>
      </c>
      <c r="F2473" s="5" t="s">
        <v>1176</v>
      </c>
      <c r="G2473" s="5">
        <v>0</v>
      </c>
      <c r="H2473" s="5">
        <v>2349</v>
      </c>
      <c r="I2473" s="5">
        <v>403</v>
      </c>
      <c r="J2473" s="5">
        <v>0.12526250291669908</v>
      </c>
      <c r="K2473" s="5">
        <v>-1.1490751217295228</v>
      </c>
      <c r="L2473" s="5">
        <f t="shared" si="76"/>
        <v>0.60852603357719404</v>
      </c>
      <c r="M2473" s="5">
        <f t="shared" si="77"/>
        <v>4.0599999999999996</v>
      </c>
    </row>
    <row r="2474" spans="1:13" x14ac:dyDescent="0.25">
      <c r="A2474" s="5">
        <v>4.09</v>
      </c>
      <c r="B2474" s="5" t="s">
        <v>125</v>
      </c>
      <c r="C2474" s="5" t="s">
        <v>125</v>
      </c>
      <c r="E2474" s="5" t="s">
        <v>6</v>
      </c>
      <c r="F2474" s="5" t="s">
        <v>1176</v>
      </c>
      <c r="G2474" s="5">
        <v>0</v>
      </c>
      <c r="H2474" s="5">
        <v>2348</v>
      </c>
      <c r="I2474" s="5">
        <v>404</v>
      </c>
      <c r="J2474" s="5">
        <v>0.12557361748463872</v>
      </c>
      <c r="K2474" s="5">
        <v>-1.1475673011907546</v>
      </c>
      <c r="L2474" s="5">
        <f t="shared" si="76"/>
        <v>0.61172330800734176</v>
      </c>
      <c r="M2474" s="5">
        <f t="shared" si="77"/>
        <v>4.09</v>
      </c>
    </row>
    <row r="2475" spans="1:13" x14ac:dyDescent="0.25">
      <c r="A2475" s="5">
        <v>4.0999999999999996</v>
      </c>
      <c r="B2475" s="5" t="s">
        <v>152</v>
      </c>
      <c r="C2475" s="5" t="s">
        <v>152</v>
      </c>
      <c r="E2475" s="5" t="s">
        <v>6</v>
      </c>
      <c r="F2475" s="5" t="s">
        <v>251</v>
      </c>
      <c r="G2475" s="5">
        <v>0</v>
      </c>
      <c r="H2475" s="5">
        <v>2431</v>
      </c>
      <c r="I2475" s="5">
        <v>405</v>
      </c>
      <c r="J2475" s="5">
        <v>0.12588473205257836</v>
      </c>
      <c r="K2475" s="5">
        <v>-1.1460620851678498</v>
      </c>
      <c r="L2475" s="5">
        <f t="shared" si="76"/>
        <v>0.61278385671973545</v>
      </c>
      <c r="M2475" s="5">
        <f t="shared" si="77"/>
        <v>4.0999999999999996</v>
      </c>
    </row>
    <row r="2476" spans="1:13" x14ac:dyDescent="0.25">
      <c r="A2476" s="5">
        <v>4.0999999999999996</v>
      </c>
      <c r="B2476" s="5" t="s">
        <v>66</v>
      </c>
      <c r="C2476" s="5" t="s">
        <v>66</v>
      </c>
      <c r="E2476" s="5" t="s">
        <v>6</v>
      </c>
      <c r="F2476" s="5" t="s">
        <v>251</v>
      </c>
      <c r="G2476" s="5">
        <v>0</v>
      </c>
      <c r="H2476" s="5">
        <v>8683</v>
      </c>
      <c r="I2476" s="5">
        <v>406</v>
      </c>
      <c r="J2476" s="5">
        <v>0.126195846620518</v>
      </c>
      <c r="K2476" s="5">
        <v>-1.1445594612799663</v>
      </c>
      <c r="L2476" s="5">
        <f t="shared" si="76"/>
        <v>0.61278385671973545</v>
      </c>
      <c r="M2476" s="5">
        <f t="shared" si="77"/>
        <v>4.0999999999999996</v>
      </c>
    </row>
    <row r="2477" spans="1:13" x14ac:dyDescent="0.25">
      <c r="A2477" s="5">
        <v>4.1399999999999997</v>
      </c>
      <c r="B2477" s="5" t="s">
        <v>333</v>
      </c>
      <c r="C2477" s="5" t="s">
        <v>333</v>
      </c>
      <c r="E2477" s="5" t="s">
        <v>6</v>
      </c>
      <c r="F2477" s="5" t="s">
        <v>1176</v>
      </c>
      <c r="G2477" s="5">
        <v>0</v>
      </c>
      <c r="H2477" s="5">
        <v>1937</v>
      </c>
      <c r="I2477" s="5">
        <v>407</v>
      </c>
      <c r="J2477" s="5">
        <v>0.12650696118845764</v>
      </c>
      <c r="K2477" s="5">
        <v>-1.1430594172335065</v>
      </c>
      <c r="L2477" s="5">
        <f t="shared" si="76"/>
        <v>0.61700034112089897</v>
      </c>
      <c r="M2477" s="5">
        <f t="shared" si="77"/>
        <v>4.1399999999999997</v>
      </c>
    </row>
    <row r="2478" spans="1:13" x14ac:dyDescent="0.25">
      <c r="A2478" s="5">
        <v>4.2</v>
      </c>
      <c r="B2478" s="5" t="s">
        <v>52</v>
      </c>
      <c r="C2478" s="5" t="s">
        <v>52</v>
      </c>
      <c r="E2478" s="5" t="s">
        <v>6</v>
      </c>
      <c r="F2478" s="5" t="s">
        <v>251</v>
      </c>
      <c r="G2478" s="5">
        <v>0</v>
      </c>
      <c r="H2478" s="5">
        <v>8450</v>
      </c>
      <c r="I2478" s="5">
        <v>408</v>
      </c>
      <c r="J2478" s="5">
        <v>0.12681807575639728</v>
      </c>
      <c r="K2478" s="5">
        <v>-1.1415619408212829</v>
      </c>
      <c r="L2478" s="5">
        <f t="shared" si="76"/>
        <v>0.62324929039790045</v>
      </c>
      <c r="M2478" s="5">
        <f t="shared" si="77"/>
        <v>4.2</v>
      </c>
    </row>
    <row r="2479" spans="1:13" x14ac:dyDescent="0.25">
      <c r="A2479" s="5">
        <v>4.21</v>
      </c>
      <c r="B2479" s="5" t="s">
        <v>138</v>
      </c>
      <c r="C2479" s="5" t="s">
        <v>138</v>
      </c>
      <c r="E2479" s="5" t="s">
        <v>6</v>
      </c>
      <c r="F2479" s="5" t="s">
        <v>1187</v>
      </c>
      <c r="G2479" s="5">
        <v>0</v>
      </c>
      <c r="H2479" s="5">
        <v>1321</v>
      </c>
      <c r="I2479" s="5">
        <v>409</v>
      </c>
      <c r="J2479" s="5">
        <v>0.12712919032433695</v>
      </c>
      <c r="K2479" s="5">
        <v>-1.1400670199217009</v>
      </c>
      <c r="L2479" s="5">
        <f t="shared" si="76"/>
        <v>0.62428209583566829</v>
      </c>
      <c r="M2479" s="5">
        <f t="shared" si="77"/>
        <v>4.21</v>
      </c>
    </row>
    <row r="2480" spans="1:13" x14ac:dyDescent="0.25">
      <c r="A2480" s="5">
        <v>4.24</v>
      </c>
      <c r="B2480" s="5" t="s">
        <v>80</v>
      </c>
      <c r="C2480" s="5" t="s">
        <v>80</v>
      </c>
      <c r="E2480" s="5" t="s">
        <v>6</v>
      </c>
      <c r="F2480" s="5" t="s">
        <v>1187</v>
      </c>
      <c r="G2480" s="5">
        <v>0</v>
      </c>
      <c r="H2480" s="5">
        <v>6101</v>
      </c>
      <c r="I2480" s="5">
        <v>410</v>
      </c>
      <c r="J2480" s="5">
        <v>0.12744030489227659</v>
      </c>
      <c r="K2480" s="5">
        <v>-1.1385746424979408</v>
      </c>
      <c r="L2480" s="5">
        <f t="shared" si="76"/>
        <v>0.6273658565927327</v>
      </c>
      <c r="M2480" s="5">
        <f t="shared" si="77"/>
        <v>4.24</v>
      </c>
    </row>
    <row r="2481" spans="1:13" x14ac:dyDescent="0.25">
      <c r="A2481" s="5">
        <v>4.26</v>
      </c>
      <c r="B2481" s="5" t="s">
        <v>333</v>
      </c>
      <c r="C2481" s="5" t="s">
        <v>333</v>
      </c>
      <c r="E2481" s="5" t="s">
        <v>6</v>
      </c>
      <c r="G2481" s="5">
        <v>0</v>
      </c>
      <c r="H2481" s="5">
        <v>1908</v>
      </c>
      <c r="I2481" s="5">
        <v>411</v>
      </c>
      <c r="J2481" s="5">
        <v>0.12775141946021623</v>
      </c>
      <c r="K2481" s="5">
        <v>-1.1370847965971609</v>
      </c>
      <c r="L2481" s="5">
        <f t="shared" si="76"/>
        <v>0.62940959910271888</v>
      </c>
      <c r="M2481" s="5">
        <f t="shared" si="77"/>
        <v>4.26</v>
      </c>
    </row>
    <row r="2482" spans="1:13" x14ac:dyDescent="0.25">
      <c r="A2482" s="5">
        <v>4.2699999999999996</v>
      </c>
      <c r="B2482" s="5" t="s">
        <v>84</v>
      </c>
      <c r="C2482" s="5" t="s">
        <v>83</v>
      </c>
      <c r="D2482" s="5">
        <v>451</v>
      </c>
      <c r="E2482" s="5" t="s">
        <v>6</v>
      </c>
      <c r="F2482" s="5" t="s">
        <v>1220</v>
      </c>
      <c r="G2482" s="5">
        <v>0</v>
      </c>
      <c r="H2482" s="5">
        <v>9478</v>
      </c>
      <c r="I2482" s="5">
        <v>413</v>
      </c>
      <c r="J2482" s="5">
        <v>0.12837364859609551</v>
      </c>
      <c r="K2482" s="5">
        <v>-1.134112651968286</v>
      </c>
      <c r="L2482" s="5">
        <f t="shared" si="76"/>
        <v>0.63042787502502384</v>
      </c>
      <c r="M2482" s="5">
        <f t="shared" si="77"/>
        <v>4.2699999999999996</v>
      </c>
    </row>
    <row r="2483" spans="1:13" x14ac:dyDescent="0.25">
      <c r="A2483" s="5">
        <v>4.2949999999999999</v>
      </c>
      <c r="B2483" s="5" t="s">
        <v>144</v>
      </c>
      <c r="C2483" s="5" t="s">
        <v>144</v>
      </c>
      <c r="E2483" s="5" t="s">
        <v>6</v>
      </c>
      <c r="F2483" s="5" t="s">
        <v>1219</v>
      </c>
      <c r="G2483" s="5">
        <v>0</v>
      </c>
      <c r="H2483" s="5">
        <v>2090</v>
      </c>
      <c r="I2483" s="5">
        <v>414</v>
      </c>
      <c r="J2483" s="5">
        <v>0.12868476316403515</v>
      </c>
      <c r="K2483" s="5">
        <v>-1.1326303297472875</v>
      </c>
      <c r="L2483" s="5">
        <f t="shared" si="76"/>
        <v>0.63296316816726106</v>
      </c>
      <c r="M2483" s="5">
        <f t="shared" si="77"/>
        <v>4.2949999999999999</v>
      </c>
    </row>
    <row r="2484" spans="1:13" x14ac:dyDescent="0.25">
      <c r="A2484" s="5">
        <v>4.3</v>
      </c>
      <c r="B2484" s="5" t="s">
        <v>1032</v>
      </c>
      <c r="C2484" s="5" t="s">
        <v>1032</v>
      </c>
      <c r="E2484" s="5" t="s">
        <v>7</v>
      </c>
      <c r="F2484" s="5" t="s">
        <v>1185</v>
      </c>
      <c r="G2484" s="5">
        <v>0</v>
      </c>
      <c r="H2484" s="5">
        <v>4670</v>
      </c>
      <c r="I2484" s="5">
        <v>415</v>
      </c>
      <c r="J2484" s="5">
        <v>0.1289958777319748</v>
      </c>
      <c r="K2484" s="5">
        <v>-1.131150492061916</v>
      </c>
      <c r="L2484" s="5">
        <f t="shared" si="76"/>
        <v>0.63346845557958653</v>
      </c>
      <c r="M2484" s="5">
        <f t="shared" si="77"/>
        <v>4.3</v>
      </c>
    </row>
    <row r="2485" spans="1:13" x14ac:dyDescent="0.25">
      <c r="A2485" s="5">
        <v>4.3</v>
      </c>
      <c r="B2485" s="5" t="s">
        <v>370</v>
      </c>
      <c r="C2485" s="5" t="s">
        <v>370</v>
      </c>
      <c r="E2485" s="5" t="s">
        <v>6</v>
      </c>
      <c r="F2485" s="5" t="s">
        <v>251</v>
      </c>
      <c r="G2485" s="5">
        <v>0</v>
      </c>
      <c r="H2485" s="5">
        <v>5066</v>
      </c>
      <c r="I2485" s="5">
        <v>416</v>
      </c>
      <c r="J2485" s="5">
        <v>0.12930699229991444</v>
      </c>
      <c r="K2485" s="5">
        <v>-1.1296731273674911</v>
      </c>
      <c r="L2485" s="5">
        <f t="shared" si="76"/>
        <v>0.63346845557958653</v>
      </c>
      <c r="M2485" s="5">
        <f t="shared" si="77"/>
        <v>4.3</v>
      </c>
    </row>
    <row r="2486" spans="1:13" x14ac:dyDescent="0.25">
      <c r="A2486" s="5">
        <v>4.3</v>
      </c>
      <c r="B2486" s="5" t="s">
        <v>476</v>
      </c>
      <c r="C2486" s="5" t="s">
        <v>476</v>
      </c>
      <c r="E2486" s="5" t="s">
        <v>8</v>
      </c>
      <c r="F2486" s="5" t="s">
        <v>251</v>
      </c>
      <c r="G2486" s="5">
        <v>0</v>
      </c>
      <c r="H2486" s="5">
        <v>6473</v>
      </c>
      <c r="I2486" s="5">
        <v>417</v>
      </c>
      <c r="J2486" s="5">
        <v>0.12961810686785408</v>
      </c>
      <c r="K2486" s="5">
        <v>-1.1281982241986843</v>
      </c>
      <c r="L2486" s="5">
        <f t="shared" si="76"/>
        <v>0.63346845557958653</v>
      </c>
      <c r="M2486" s="5">
        <f t="shared" si="77"/>
        <v>4.3</v>
      </c>
    </row>
    <row r="2487" spans="1:13" x14ac:dyDescent="0.25">
      <c r="A2487" s="5">
        <v>4.3099999999999996</v>
      </c>
      <c r="B2487" s="5" t="s">
        <v>144</v>
      </c>
      <c r="C2487" s="5" t="s">
        <v>144</v>
      </c>
      <c r="E2487" s="5" t="s">
        <v>6</v>
      </c>
      <c r="F2487" s="5" t="s">
        <v>1179</v>
      </c>
      <c r="G2487" s="5">
        <v>0</v>
      </c>
      <c r="H2487" s="5">
        <v>2100</v>
      </c>
      <c r="I2487" s="5">
        <v>418</v>
      </c>
      <c r="J2487" s="5">
        <v>0.12992922143579372</v>
      </c>
      <c r="K2487" s="5">
        <v>-1.1267257711687821</v>
      </c>
      <c r="L2487" s="5">
        <f t="shared" si="76"/>
        <v>0.63447727016073152</v>
      </c>
      <c r="M2487" s="5">
        <f t="shared" si="77"/>
        <v>4.3099999999999996</v>
      </c>
    </row>
    <row r="2488" spans="1:13" x14ac:dyDescent="0.25">
      <c r="A2488" s="5">
        <v>4.32</v>
      </c>
      <c r="B2488" s="5" t="s">
        <v>201</v>
      </c>
      <c r="C2488" s="5" t="s">
        <v>201</v>
      </c>
      <c r="E2488" s="5" t="s">
        <v>6</v>
      </c>
      <c r="G2488" s="5">
        <v>0</v>
      </c>
      <c r="H2488" s="5">
        <v>1939</v>
      </c>
      <c r="I2488" s="5">
        <v>419</v>
      </c>
      <c r="J2488" s="5">
        <v>0.13024033600373339</v>
      </c>
      <c r="K2488" s="5">
        <v>-1.125255756968957</v>
      </c>
      <c r="L2488" s="5">
        <f t="shared" si="76"/>
        <v>0.63548374681491215</v>
      </c>
      <c r="M2488" s="5">
        <f t="shared" si="77"/>
        <v>4.32</v>
      </c>
    </row>
    <row r="2489" spans="1:13" x14ac:dyDescent="0.25">
      <c r="A2489" s="5">
        <v>4.33</v>
      </c>
      <c r="B2489" s="5" t="s">
        <v>138</v>
      </c>
      <c r="C2489" s="5" t="s">
        <v>138</v>
      </c>
      <c r="E2489" s="5" t="s">
        <v>6</v>
      </c>
      <c r="F2489" s="5" t="s">
        <v>1176</v>
      </c>
      <c r="G2489" s="5">
        <v>0</v>
      </c>
      <c r="H2489" s="5">
        <v>1320</v>
      </c>
      <c r="I2489" s="5">
        <v>420</v>
      </c>
      <c r="J2489" s="5">
        <v>0.13055145057167303</v>
      </c>
      <c r="K2489" s="5">
        <v>-1.123788170367543</v>
      </c>
      <c r="L2489" s="5">
        <f t="shared" si="76"/>
        <v>0.63648789635336545</v>
      </c>
      <c r="M2489" s="5">
        <f t="shared" si="77"/>
        <v>4.33</v>
      </c>
    </row>
    <row r="2490" spans="1:13" x14ac:dyDescent="0.25">
      <c r="A2490" s="5">
        <v>4.37</v>
      </c>
      <c r="B2490" s="5" t="s">
        <v>422</v>
      </c>
      <c r="C2490" s="5" t="s">
        <v>422</v>
      </c>
      <c r="E2490" s="5" t="s">
        <v>6</v>
      </c>
      <c r="F2490" s="5" t="s">
        <v>1220</v>
      </c>
      <c r="G2490" s="5">
        <v>0</v>
      </c>
      <c r="H2490" s="5">
        <v>9020</v>
      </c>
      <c r="I2490" s="5">
        <v>424</v>
      </c>
      <c r="J2490" s="5">
        <v>0.13179590884343159</v>
      </c>
      <c r="K2490" s="5">
        <v>-1.1179418779737085</v>
      </c>
      <c r="L2490" s="5">
        <f t="shared" si="76"/>
        <v>0.64048143697042181</v>
      </c>
      <c r="M2490" s="5">
        <f t="shared" si="77"/>
        <v>4.37</v>
      </c>
    </row>
    <row r="2491" spans="1:13" x14ac:dyDescent="0.25">
      <c r="A2491" s="5">
        <v>4.4000000000000004</v>
      </c>
      <c r="B2491" s="5" t="s">
        <v>52</v>
      </c>
      <c r="C2491" s="5" t="s">
        <v>52</v>
      </c>
      <c r="E2491" s="5" t="s">
        <v>6</v>
      </c>
      <c r="F2491" s="5" t="s">
        <v>251</v>
      </c>
      <c r="G2491" s="5">
        <v>0</v>
      </c>
      <c r="H2491" s="5">
        <v>8447</v>
      </c>
      <c r="I2491" s="5">
        <v>425</v>
      </c>
      <c r="J2491" s="5">
        <v>0.13210702341137123</v>
      </c>
      <c r="K2491" s="5">
        <v>-1.1164862635406267</v>
      </c>
      <c r="L2491" s="5">
        <f t="shared" si="76"/>
        <v>0.64345267648618742</v>
      </c>
      <c r="M2491" s="5">
        <f t="shared" si="77"/>
        <v>4.4000000000000004</v>
      </c>
    </row>
    <row r="2492" spans="1:13" x14ac:dyDescent="0.25">
      <c r="A2492" s="5">
        <v>4.41</v>
      </c>
      <c r="B2492" s="5" t="s">
        <v>11</v>
      </c>
      <c r="C2492" s="5" t="s">
        <v>11</v>
      </c>
      <c r="E2492" s="5" t="s">
        <v>6</v>
      </c>
      <c r="F2492" s="5" t="s">
        <v>1179</v>
      </c>
      <c r="G2492" s="5">
        <v>0</v>
      </c>
      <c r="H2492" s="5">
        <v>123</v>
      </c>
      <c r="I2492" s="5">
        <v>426</v>
      </c>
      <c r="J2492" s="5">
        <v>0.13241813797931087</v>
      </c>
      <c r="K2492" s="5">
        <v>-1.1150330108970254</v>
      </c>
      <c r="L2492" s="5">
        <f t="shared" si="76"/>
        <v>0.6444385894678385</v>
      </c>
      <c r="M2492" s="5">
        <f t="shared" si="77"/>
        <v>4.41</v>
      </c>
    </row>
    <row r="2493" spans="1:13" x14ac:dyDescent="0.25">
      <c r="A2493" s="5">
        <v>4.4400000000000004</v>
      </c>
      <c r="B2493" s="5" t="s">
        <v>303</v>
      </c>
      <c r="C2493" s="5" t="s">
        <v>303</v>
      </c>
      <c r="E2493" s="5" t="s">
        <v>6</v>
      </c>
      <c r="F2493" s="5" t="s">
        <v>1179</v>
      </c>
      <c r="G2493" s="5">
        <v>0</v>
      </c>
      <c r="H2493" s="5">
        <v>314</v>
      </c>
      <c r="I2493" s="5">
        <v>428</v>
      </c>
      <c r="J2493" s="5">
        <v>0.13304036711519016</v>
      </c>
      <c r="K2493" s="5">
        <v>-1.1121335482058003</v>
      </c>
      <c r="L2493" s="5">
        <f t="shared" si="76"/>
        <v>0.64738297011461987</v>
      </c>
      <c r="M2493" s="5">
        <f t="shared" si="77"/>
        <v>4.4400000000000004</v>
      </c>
    </row>
    <row r="2494" spans="1:13" x14ac:dyDescent="0.25">
      <c r="A2494" s="5">
        <v>4.49</v>
      </c>
      <c r="B2494" s="5" t="s">
        <v>23</v>
      </c>
      <c r="C2494" s="5" t="s">
        <v>23</v>
      </c>
      <c r="E2494" s="5" t="s">
        <v>6</v>
      </c>
      <c r="F2494" s="5" t="s">
        <v>1212</v>
      </c>
      <c r="G2494" s="5">
        <v>0</v>
      </c>
      <c r="H2494" s="5">
        <v>1447</v>
      </c>
      <c r="I2494" s="5">
        <v>429</v>
      </c>
      <c r="J2494" s="5">
        <v>0.13335148168312982</v>
      </c>
      <c r="K2494" s="5">
        <v>-1.1106873169504992</v>
      </c>
      <c r="L2494" s="5">
        <f t="shared" si="76"/>
        <v>0.65224634100332324</v>
      </c>
      <c r="M2494" s="5">
        <f t="shared" si="77"/>
        <v>4.49</v>
      </c>
    </row>
    <row r="2495" spans="1:13" x14ac:dyDescent="0.25">
      <c r="A2495" s="5">
        <v>4.5</v>
      </c>
      <c r="B2495" s="5" t="s">
        <v>309</v>
      </c>
      <c r="C2495" s="5" t="s">
        <v>83</v>
      </c>
      <c r="D2495" s="5">
        <v>451</v>
      </c>
      <c r="E2495" s="5" t="s">
        <v>6</v>
      </c>
      <c r="F2495" s="5" t="s">
        <v>251</v>
      </c>
      <c r="G2495" s="5">
        <v>0</v>
      </c>
      <c r="H2495" s="5">
        <v>9465</v>
      </c>
      <c r="I2495" s="5">
        <v>432</v>
      </c>
      <c r="J2495" s="5">
        <v>0.13428482538694875</v>
      </c>
      <c r="K2495" s="5">
        <v>-1.106362497778008</v>
      </c>
      <c r="L2495" s="5">
        <f t="shared" si="76"/>
        <v>0.65321251377534373</v>
      </c>
      <c r="M2495" s="5">
        <f t="shared" si="77"/>
        <v>4.5</v>
      </c>
    </row>
    <row r="2496" spans="1:13" x14ac:dyDescent="0.25">
      <c r="A2496" s="5">
        <v>4.5</v>
      </c>
      <c r="B2496" s="5" t="s">
        <v>84</v>
      </c>
      <c r="C2496" s="5" t="s">
        <v>83</v>
      </c>
      <c r="D2496" s="5">
        <v>451</v>
      </c>
      <c r="E2496" s="5" t="s">
        <v>6</v>
      </c>
      <c r="F2496" s="5" t="s">
        <v>251</v>
      </c>
      <c r="G2496" s="5">
        <v>0</v>
      </c>
      <c r="H2496" s="5">
        <v>9487</v>
      </c>
      <c r="I2496" s="5">
        <v>433</v>
      </c>
      <c r="J2496" s="5">
        <v>0.13459593995488839</v>
      </c>
      <c r="K2496" s="5">
        <v>-1.1049254817208518</v>
      </c>
      <c r="L2496" s="5">
        <f t="shared" si="76"/>
        <v>0.65321251377534373</v>
      </c>
      <c r="M2496" s="5">
        <f t="shared" si="77"/>
        <v>4.5</v>
      </c>
    </row>
    <row r="2497" spans="1:13" x14ac:dyDescent="0.25">
      <c r="A2497" s="5">
        <v>4.54</v>
      </c>
      <c r="B2497" s="5" t="s">
        <v>29</v>
      </c>
      <c r="C2497" s="5" t="s">
        <v>29</v>
      </c>
      <c r="E2497" s="5" t="s">
        <v>6</v>
      </c>
      <c r="F2497" s="5" t="s">
        <v>1187</v>
      </c>
      <c r="G2497" s="5">
        <v>0</v>
      </c>
      <c r="H2497" s="5">
        <v>6152</v>
      </c>
      <c r="I2497" s="5">
        <v>434</v>
      </c>
      <c r="J2497" s="5">
        <v>0.13490705452282803</v>
      </c>
      <c r="K2497" s="5">
        <v>-1.1034907437360917</v>
      </c>
      <c r="L2497" s="5">
        <f t="shared" si="76"/>
        <v>0.65705585285710388</v>
      </c>
      <c r="M2497" s="5">
        <f t="shared" si="77"/>
        <v>4.54</v>
      </c>
    </row>
    <row r="2498" spans="1:13" x14ac:dyDescent="0.25">
      <c r="A2498" s="5">
        <v>4.55</v>
      </c>
      <c r="B2498" s="5" t="s">
        <v>202</v>
      </c>
      <c r="C2498" s="5" t="s">
        <v>202</v>
      </c>
      <c r="E2498" s="5" t="s">
        <v>1</v>
      </c>
      <c r="F2498" s="5" t="s">
        <v>1209</v>
      </c>
      <c r="G2498" s="5">
        <v>0</v>
      </c>
      <c r="H2498" s="5">
        <v>7449</v>
      </c>
      <c r="I2498" s="5">
        <v>436</v>
      </c>
      <c r="J2498" s="5">
        <v>0.13552928365870731</v>
      </c>
      <c r="K2498" s="5">
        <v>-1.1006280614289445</v>
      </c>
      <c r="L2498" s="5">
        <f t="shared" si="76"/>
        <v>0.65801139665711239</v>
      </c>
      <c r="M2498" s="5">
        <f t="shared" si="77"/>
        <v>4.55</v>
      </c>
    </row>
    <row r="2499" spans="1:13" x14ac:dyDescent="0.25">
      <c r="A2499" s="5">
        <v>4.585</v>
      </c>
      <c r="B2499" s="5" t="s">
        <v>201</v>
      </c>
      <c r="C2499" s="5" t="s">
        <v>201</v>
      </c>
      <c r="E2499" s="5" t="s">
        <v>6</v>
      </c>
      <c r="F2499" s="5" t="s">
        <v>1219</v>
      </c>
      <c r="G2499" s="5">
        <v>0</v>
      </c>
      <c r="H2499" s="5">
        <v>1944</v>
      </c>
      <c r="I2499" s="5">
        <v>437</v>
      </c>
      <c r="J2499" s="5">
        <v>0.13584039822664695</v>
      </c>
      <c r="K2499" s="5">
        <v>-1.099200096995264</v>
      </c>
      <c r="L2499" s="5">
        <f t="shared" si="76"/>
        <v>0.66133934000603989</v>
      </c>
      <c r="M2499" s="5">
        <f t="shared" si="77"/>
        <v>4.585</v>
      </c>
    </row>
    <row r="2500" spans="1:13" x14ac:dyDescent="0.25">
      <c r="A2500" s="5">
        <v>4.5999999999999996</v>
      </c>
      <c r="B2500" s="5" t="s">
        <v>303</v>
      </c>
      <c r="C2500" s="5" t="s">
        <v>303</v>
      </c>
      <c r="E2500" s="5" t="s">
        <v>6</v>
      </c>
      <c r="F2500" s="5" t="s">
        <v>1220</v>
      </c>
      <c r="G2500" s="5">
        <v>0</v>
      </c>
      <c r="H2500" s="5">
        <v>280</v>
      </c>
      <c r="I2500" s="5">
        <v>438</v>
      </c>
      <c r="J2500" s="5">
        <v>0.13615151279458659</v>
      </c>
      <c r="K2500" s="5">
        <v>-1.0977743704102112</v>
      </c>
      <c r="L2500" s="5">
        <f t="shared" si="76"/>
        <v>0.66275783168157409</v>
      </c>
      <c r="M2500" s="5">
        <f t="shared" si="77"/>
        <v>4.5999999999999996</v>
      </c>
    </row>
    <row r="2501" spans="1:13" x14ac:dyDescent="0.25">
      <c r="A2501" s="5">
        <v>4.5999999999999996</v>
      </c>
      <c r="B2501" s="5" t="s">
        <v>303</v>
      </c>
      <c r="C2501" s="5" t="s">
        <v>303</v>
      </c>
      <c r="E2501" s="5" t="s">
        <v>6</v>
      </c>
      <c r="F2501" s="5" t="s">
        <v>251</v>
      </c>
      <c r="G2501" s="5">
        <v>0</v>
      </c>
      <c r="H2501" s="5">
        <v>321</v>
      </c>
      <c r="I2501" s="5">
        <v>439</v>
      </c>
      <c r="J2501" s="5">
        <v>0.13646262736252626</v>
      </c>
      <c r="K2501" s="5">
        <v>-1.0963508717816044</v>
      </c>
      <c r="L2501" s="5">
        <f t="shared" ref="L2501:L2564" si="78">LOG(A2501)</f>
        <v>0.66275783168157409</v>
      </c>
      <c r="M2501" s="5">
        <f t="shared" ref="M2501:M2564" si="79">A2501</f>
        <v>4.5999999999999996</v>
      </c>
    </row>
    <row r="2502" spans="1:13" x14ac:dyDescent="0.25">
      <c r="A2502" s="5">
        <v>4.5999999999999996</v>
      </c>
      <c r="B2502" s="5" t="s">
        <v>138</v>
      </c>
      <c r="C2502" s="5" t="s">
        <v>138</v>
      </c>
      <c r="E2502" s="5" t="s">
        <v>6</v>
      </c>
      <c r="F2502" s="5" t="s">
        <v>251</v>
      </c>
      <c r="G2502" s="5">
        <v>0</v>
      </c>
      <c r="H2502" s="5">
        <v>1297</v>
      </c>
      <c r="I2502" s="5">
        <v>440</v>
      </c>
      <c r="J2502" s="5">
        <v>0.1367737419304659</v>
      </c>
      <c r="K2502" s="5">
        <v>-1.0949295912816139</v>
      </c>
      <c r="L2502" s="5">
        <f t="shared" si="78"/>
        <v>0.66275783168157409</v>
      </c>
      <c r="M2502" s="5">
        <f t="shared" si="79"/>
        <v>4.5999999999999996</v>
      </c>
    </row>
    <row r="2503" spans="1:13" x14ac:dyDescent="0.25">
      <c r="A2503" s="5">
        <v>4.62</v>
      </c>
      <c r="B2503" s="5" t="s">
        <v>147</v>
      </c>
      <c r="C2503" s="5" t="s">
        <v>147</v>
      </c>
      <c r="E2503" s="5" t="s">
        <v>6</v>
      </c>
      <c r="F2503" s="5" t="s">
        <v>1179</v>
      </c>
      <c r="G2503" s="5">
        <v>0</v>
      </c>
      <c r="H2503" s="5">
        <v>705</v>
      </c>
      <c r="I2503" s="5">
        <v>441</v>
      </c>
      <c r="J2503" s="5">
        <v>0.13708485649840554</v>
      </c>
      <c r="K2503" s="5">
        <v>-1.0935105191461862</v>
      </c>
      <c r="L2503" s="5">
        <f t="shared" si="78"/>
        <v>0.66464197555612547</v>
      </c>
      <c r="M2503" s="5">
        <f t="shared" si="79"/>
        <v>4.62</v>
      </c>
    </row>
    <row r="2504" spans="1:13" x14ac:dyDescent="0.25">
      <c r="A2504" s="5">
        <v>4.66</v>
      </c>
      <c r="B2504" s="5" t="s">
        <v>71</v>
      </c>
      <c r="C2504" s="5" t="s">
        <v>70</v>
      </c>
      <c r="D2504" s="5">
        <v>452</v>
      </c>
      <c r="E2504" s="5" t="s">
        <v>6</v>
      </c>
      <c r="F2504" s="5" t="s">
        <v>1220</v>
      </c>
      <c r="G2504" s="5">
        <v>0</v>
      </c>
      <c r="H2504" s="5">
        <v>9728</v>
      </c>
      <c r="I2504" s="5">
        <v>442</v>
      </c>
      <c r="J2504" s="5">
        <v>0.13739597106634518</v>
      </c>
      <c r="K2504" s="5">
        <v>-1.0920936456744865</v>
      </c>
      <c r="L2504" s="5">
        <f t="shared" si="78"/>
        <v>0.66838591669000014</v>
      </c>
      <c r="M2504" s="5">
        <f t="shared" si="79"/>
        <v>4.66</v>
      </c>
    </row>
    <row r="2505" spans="1:13" x14ac:dyDescent="0.25">
      <c r="A2505" s="5">
        <v>4.68</v>
      </c>
      <c r="B2505" s="5" t="s">
        <v>138</v>
      </c>
      <c r="C2505" s="5" t="s">
        <v>138</v>
      </c>
      <c r="E2505" s="5" t="s">
        <v>6</v>
      </c>
      <c r="F2505" s="5" t="s">
        <v>1176</v>
      </c>
      <c r="G2505" s="5">
        <v>0</v>
      </c>
      <c r="H2505" s="5">
        <v>1325</v>
      </c>
      <c r="I2505" s="5">
        <v>443</v>
      </c>
      <c r="J2505" s="5">
        <v>0.13770708563428483</v>
      </c>
      <c r="K2505" s="5">
        <v>-1.090678961228345</v>
      </c>
      <c r="L2505" s="5">
        <f t="shared" si="78"/>
        <v>0.67024585307412399</v>
      </c>
      <c r="M2505" s="5">
        <f t="shared" si="79"/>
        <v>4.68</v>
      </c>
    </row>
    <row r="2506" spans="1:13" x14ac:dyDescent="0.25">
      <c r="A2506" s="5">
        <v>4.7</v>
      </c>
      <c r="B2506" s="5" t="s">
        <v>98</v>
      </c>
      <c r="C2506" s="5" t="s">
        <v>98</v>
      </c>
      <c r="E2506" s="5" t="s">
        <v>6</v>
      </c>
      <c r="F2506" s="5" t="s">
        <v>1215</v>
      </c>
      <c r="G2506" s="5">
        <v>0</v>
      </c>
      <c r="H2506" s="5">
        <v>783</v>
      </c>
      <c r="I2506" s="5">
        <v>444</v>
      </c>
      <c r="J2506" s="5">
        <v>0.13801820020222447</v>
      </c>
      <c r="K2506" s="5">
        <v>-1.0892664562317025</v>
      </c>
      <c r="L2506" s="5">
        <f t="shared" si="78"/>
        <v>0.67209785793571752</v>
      </c>
      <c r="M2506" s="5">
        <f t="shared" si="79"/>
        <v>4.7</v>
      </c>
    </row>
    <row r="2507" spans="1:13" x14ac:dyDescent="0.25">
      <c r="A2507" s="5">
        <v>4.7</v>
      </c>
      <c r="B2507" s="5" t="s">
        <v>23</v>
      </c>
      <c r="C2507" s="5" t="s">
        <v>23</v>
      </c>
      <c r="E2507" s="5" t="s">
        <v>6</v>
      </c>
      <c r="F2507" s="5" t="s">
        <v>251</v>
      </c>
      <c r="G2507" s="5">
        <v>0</v>
      </c>
      <c r="H2507" s="5">
        <v>1453</v>
      </c>
      <c r="I2507" s="5">
        <v>445</v>
      </c>
      <c r="J2507" s="5">
        <v>0.13832931477016411</v>
      </c>
      <c r="K2507" s="5">
        <v>-1.0878561211700717</v>
      </c>
      <c r="L2507" s="5">
        <f t="shared" si="78"/>
        <v>0.67209785793571752</v>
      </c>
      <c r="M2507" s="5">
        <f t="shared" si="79"/>
        <v>4.7</v>
      </c>
    </row>
    <row r="2508" spans="1:13" x14ac:dyDescent="0.25">
      <c r="A2508" s="5">
        <v>4.7</v>
      </c>
      <c r="B2508" s="5" t="s">
        <v>10</v>
      </c>
      <c r="C2508" s="5" t="s">
        <v>10</v>
      </c>
      <c r="E2508" s="5" t="s">
        <v>6</v>
      </c>
      <c r="F2508" s="5" t="s">
        <v>251</v>
      </c>
      <c r="G2508" s="5">
        <v>0</v>
      </c>
      <c r="H2508" s="5">
        <v>2134</v>
      </c>
      <c r="I2508" s="5">
        <v>446</v>
      </c>
      <c r="J2508" s="5">
        <v>0.13864042933810375</v>
      </c>
      <c r="K2508" s="5">
        <v>-1.0864479465899999</v>
      </c>
      <c r="L2508" s="5">
        <f t="shared" si="78"/>
        <v>0.67209785793571752</v>
      </c>
      <c r="M2508" s="5">
        <f t="shared" si="79"/>
        <v>4.7</v>
      </c>
    </row>
    <row r="2509" spans="1:13" x14ac:dyDescent="0.25">
      <c r="A2509" s="5">
        <v>4.7</v>
      </c>
      <c r="B2509" s="5" t="s">
        <v>10</v>
      </c>
      <c r="C2509" s="5" t="s">
        <v>10</v>
      </c>
      <c r="E2509" s="5" t="s">
        <v>6</v>
      </c>
      <c r="F2509" s="5" t="s">
        <v>251</v>
      </c>
      <c r="G2509" s="5">
        <v>0</v>
      </c>
      <c r="H2509" s="5">
        <v>2135</v>
      </c>
      <c r="I2509" s="5">
        <v>447</v>
      </c>
      <c r="J2509" s="5">
        <v>0.13895154390604339</v>
      </c>
      <c r="K2509" s="5">
        <v>-1.085041923098534</v>
      </c>
      <c r="L2509" s="5">
        <f t="shared" si="78"/>
        <v>0.67209785793571752</v>
      </c>
      <c r="M2509" s="5">
        <f t="shared" si="79"/>
        <v>4.7</v>
      </c>
    </row>
    <row r="2510" spans="1:13" x14ac:dyDescent="0.25">
      <c r="A2510" s="5">
        <v>4.7</v>
      </c>
      <c r="B2510" s="5" t="s">
        <v>51</v>
      </c>
      <c r="C2510" s="5" t="s">
        <v>51</v>
      </c>
      <c r="E2510" s="5" t="s">
        <v>6</v>
      </c>
      <c r="F2510" s="5" t="s">
        <v>251</v>
      </c>
      <c r="G2510" s="5">
        <v>0</v>
      </c>
      <c r="H2510" s="5">
        <v>6595</v>
      </c>
      <c r="I2510" s="5">
        <v>449</v>
      </c>
      <c r="J2510" s="5">
        <v>0.1395737730419227</v>
      </c>
      <c r="K2510" s="5">
        <v>-1.0822362921089841</v>
      </c>
      <c r="L2510" s="5">
        <f t="shared" si="78"/>
        <v>0.67209785793571752</v>
      </c>
      <c r="M2510" s="5">
        <f t="shared" si="79"/>
        <v>4.7</v>
      </c>
    </row>
    <row r="2511" spans="1:13" x14ac:dyDescent="0.25">
      <c r="A2511" s="5">
        <v>4.71</v>
      </c>
      <c r="B2511" s="5" t="s">
        <v>146</v>
      </c>
      <c r="C2511" s="5" t="s">
        <v>70</v>
      </c>
      <c r="D2511" s="5">
        <v>452</v>
      </c>
      <c r="E2511" s="5" t="s">
        <v>6</v>
      </c>
      <c r="F2511" s="5" t="s">
        <v>1220</v>
      </c>
      <c r="G2511" s="5">
        <v>0</v>
      </c>
      <c r="H2511" s="5">
        <v>9742</v>
      </c>
      <c r="I2511" s="5">
        <v>451</v>
      </c>
      <c r="J2511" s="5">
        <v>0.14019600217780198</v>
      </c>
      <c r="K2511" s="5">
        <v>-1.0794391542480328</v>
      </c>
      <c r="L2511" s="5">
        <f t="shared" si="78"/>
        <v>0.67302090712889617</v>
      </c>
      <c r="M2511" s="5">
        <f t="shared" si="79"/>
        <v>4.71</v>
      </c>
    </row>
    <row r="2512" spans="1:13" x14ac:dyDescent="0.25">
      <c r="A2512" s="5">
        <v>4.8</v>
      </c>
      <c r="B2512" s="5" t="s">
        <v>138</v>
      </c>
      <c r="C2512" s="5" t="s">
        <v>138</v>
      </c>
      <c r="E2512" s="5" t="s">
        <v>6</v>
      </c>
      <c r="F2512" s="5" t="s">
        <v>251</v>
      </c>
      <c r="G2512" s="5">
        <v>0</v>
      </c>
      <c r="H2512" s="5">
        <v>1308</v>
      </c>
      <c r="I2512" s="5">
        <v>453</v>
      </c>
      <c r="J2512" s="5">
        <v>0.14081823131368126</v>
      </c>
      <c r="K2512" s="5">
        <v>-1.0766504364972858</v>
      </c>
      <c r="L2512" s="5">
        <f t="shared" si="78"/>
        <v>0.68124123737558717</v>
      </c>
      <c r="M2512" s="5">
        <f t="shared" si="79"/>
        <v>4.8</v>
      </c>
    </row>
    <row r="2513" spans="1:13" x14ac:dyDescent="0.25">
      <c r="A2513" s="5">
        <v>4.8</v>
      </c>
      <c r="B2513" s="5" t="s">
        <v>283</v>
      </c>
      <c r="C2513" s="5" t="s">
        <v>283</v>
      </c>
      <c r="E2513" s="5" t="s">
        <v>6</v>
      </c>
      <c r="F2513" s="5" t="s">
        <v>251</v>
      </c>
      <c r="G2513" s="5">
        <v>0</v>
      </c>
      <c r="H2513" s="5">
        <v>3610</v>
      </c>
      <c r="I2513" s="5">
        <v>454</v>
      </c>
      <c r="J2513" s="5">
        <v>0.1411293458816209</v>
      </c>
      <c r="K2513" s="5">
        <v>-1.0752592125967082</v>
      </c>
      <c r="L2513" s="5">
        <f t="shared" si="78"/>
        <v>0.68124123737558717</v>
      </c>
      <c r="M2513" s="5">
        <f t="shared" si="79"/>
        <v>4.8</v>
      </c>
    </row>
    <row r="2514" spans="1:13" x14ac:dyDescent="0.25">
      <c r="A2514" s="5">
        <v>4.8</v>
      </c>
      <c r="B2514" s="5" t="s">
        <v>379</v>
      </c>
      <c r="C2514" s="5" t="s">
        <v>379</v>
      </c>
      <c r="E2514" s="5" t="s">
        <v>2</v>
      </c>
      <c r="F2514" s="5" t="s">
        <v>251</v>
      </c>
      <c r="G2514" s="5">
        <v>0</v>
      </c>
      <c r="H2514" s="5">
        <v>6431</v>
      </c>
      <c r="I2514" s="5">
        <v>455</v>
      </c>
      <c r="J2514" s="5">
        <v>0.14144046044956055</v>
      </c>
      <c r="K2514" s="5">
        <v>-1.0738700667573386</v>
      </c>
      <c r="L2514" s="5">
        <f t="shared" si="78"/>
        <v>0.68124123737558717</v>
      </c>
      <c r="M2514" s="5">
        <f t="shared" si="79"/>
        <v>4.8</v>
      </c>
    </row>
    <row r="2515" spans="1:13" x14ac:dyDescent="0.25">
      <c r="A2515" s="5">
        <v>4.8</v>
      </c>
      <c r="B2515" s="5" t="s">
        <v>72</v>
      </c>
      <c r="C2515" s="5" t="s">
        <v>72</v>
      </c>
      <c r="E2515" s="5" t="s">
        <v>6</v>
      </c>
      <c r="F2515" s="5" t="s">
        <v>1222</v>
      </c>
      <c r="G2515" s="5">
        <v>0</v>
      </c>
      <c r="H2515" s="5">
        <v>8800</v>
      </c>
      <c r="I2515" s="5">
        <v>457</v>
      </c>
      <c r="J2515" s="5">
        <v>0.14206268958543983</v>
      </c>
      <c r="K2515" s="5">
        <v>-1.071097973832106</v>
      </c>
      <c r="L2515" s="5">
        <f t="shared" si="78"/>
        <v>0.68124123737558717</v>
      </c>
      <c r="M2515" s="5">
        <f t="shared" si="79"/>
        <v>4.8</v>
      </c>
    </row>
    <row r="2516" spans="1:13" x14ac:dyDescent="0.25">
      <c r="A2516" s="5">
        <v>4.8099999999999996</v>
      </c>
      <c r="B2516" s="5" t="s">
        <v>84</v>
      </c>
      <c r="C2516" s="5" t="s">
        <v>83</v>
      </c>
      <c r="D2516" s="5">
        <v>451</v>
      </c>
      <c r="E2516" s="5" t="s">
        <v>6</v>
      </c>
      <c r="F2516" s="5" t="s">
        <v>1220</v>
      </c>
      <c r="G2516" s="5">
        <v>0</v>
      </c>
      <c r="H2516" s="5">
        <v>9482</v>
      </c>
      <c r="I2516" s="5">
        <v>458</v>
      </c>
      <c r="J2516" s="5">
        <v>0.14237380415337947</v>
      </c>
      <c r="K2516" s="5">
        <v>-1.0697150091694523</v>
      </c>
      <c r="L2516" s="5">
        <f t="shared" si="78"/>
        <v>0.6821450763738317</v>
      </c>
      <c r="M2516" s="5">
        <f t="shared" si="79"/>
        <v>4.8099999999999996</v>
      </c>
    </row>
    <row r="2517" spans="1:13" x14ac:dyDescent="0.25">
      <c r="A2517" s="5">
        <v>4.9000000000000004</v>
      </c>
      <c r="B2517" s="5" t="s">
        <v>303</v>
      </c>
      <c r="C2517" s="5" t="s">
        <v>303</v>
      </c>
      <c r="E2517" s="5" t="s">
        <v>6</v>
      </c>
      <c r="F2517" s="5" t="s">
        <v>251</v>
      </c>
      <c r="G2517" s="5">
        <v>0</v>
      </c>
      <c r="H2517" s="5">
        <v>324</v>
      </c>
      <c r="I2517" s="5">
        <v>459</v>
      </c>
      <c r="J2517" s="5">
        <v>0.14268491872131914</v>
      </c>
      <c r="K2517" s="5">
        <v>-1.0683340874134903</v>
      </c>
      <c r="L2517" s="5">
        <f t="shared" si="78"/>
        <v>0.69019608002851374</v>
      </c>
      <c r="M2517" s="5">
        <f t="shared" si="79"/>
        <v>4.9000000000000004</v>
      </c>
    </row>
    <row r="2518" spans="1:13" x14ac:dyDescent="0.25">
      <c r="A2518" s="5">
        <v>4.9000000000000004</v>
      </c>
      <c r="B2518" s="5" t="s">
        <v>137</v>
      </c>
      <c r="C2518" s="5" t="s">
        <v>137</v>
      </c>
      <c r="E2518" s="5" t="s">
        <v>6</v>
      </c>
      <c r="F2518" s="5" t="s">
        <v>251</v>
      </c>
      <c r="G2518" s="5">
        <v>0</v>
      </c>
      <c r="H2518" s="5">
        <v>733</v>
      </c>
      <c r="I2518" s="5">
        <v>460</v>
      </c>
      <c r="J2518" s="5">
        <v>0.14299603328925878</v>
      </c>
      <c r="K2518" s="5">
        <v>-1.0669551999119942</v>
      </c>
      <c r="L2518" s="5">
        <f t="shared" si="78"/>
        <v>0.69019608002851374</v>
      </c>
      <c r="M2518" s="5">
        <f t="shared" si="79"/>
        <v>4.9000000000000004</v>
      </c>
    </row>
    <row r="2519" spans="1:13" x14ac:dyDescent="0.25">
      <c r="A2519" s="5">
        <v>4.9000000000000004</v>
      </c>
      <c r="B2519" s="5" t="s">
        <v>138</v>
      </c>
      <c r="C2519" s="5" t="s">
        <v>138</v>
      </c>
      <c r="E2519" s="5" t="s">
        <v>6</v>
      </c>
      <c r="F2519" s="5" t="s">
        <v>251</v>
      </c>
      <c r="G2519" s="5">
        <v>0</v>
      </c>
      <c r="H2519" s="5">
        <v>1309</v>
      </c>
      <c r="I2519" s="5">
        <v>461</v>
      </c>
      <c r="J2519" s="5">
        <v>0.14330714785719842</v>
      </c>
      <c r="K2519" s="5">
        <v>-1.0655783380663775</v>
      </c>
      <c r="L2519" s="5">
        <f t="shared" si="78"/>
        <v>0.69019608002851374</v>
      </c>
      <c r="M2519" s="5">
        <f t="shared" si="79"/>
        <v>4.9000000000000004</v>
      </c>
    </row>
    <row r="2520" spans="1:13" x14ac:dyDescent="0.25">
      <c r="A2520" s="5">
        <v>4.95</v>
      </c>
      <c r="B2520" s="5" t="s">
        <v>201</v>
      </c>
      <c r="C2520" s="5" t="s">
        <v>201</v>
      </c>
      <c r="E2520" s="5" t="s">
        <v>6</v>
      </c>
      <c r="F2520" s="5" t="s">
        <v>1179</v>
      </c>
      <c r="G2520" s="5">
        <v>0</v>
      </c>
      <c r="H2520" s="5">
        <v>1941</v>
      </c>
      <c r="I2520" s="5">
        <v>464</v>
      </c>
      <c r="J2520" s="5">
        <v>0.14424049156101734</v>
      </c>
      <c r="K2520" s="5">
        <v>-1.0614598212741222</v>
      </c>
      <c r="L2520" s="5">
        <f t="shared" si="78"/>
        <v>0.69460519893356876</v>
      </c>
      <c r="M2520" s="5">
        <f t="shared" si="79"/>
        <v>4.95</v>
      </c>
    </row>
    <row r="2521" spans="1:13" x14ac:dyDescent="0.25">
      <c r="A2521" s="5">
        <v>5</v>
      </c>
      <c r="B2521" s="5" t="s">
        <v>303</v>
      </c>
      <c r="C2521" s="5" t="s">
        <v>303</v>
      </c>
      <c r="E2521" s="5" t="s">
        <v>6</v>
      </c>
      <c r="F2521" s="5" t="s">
        <v>251</v>
      </c>
      <c r="G2521" s="5">
        <v>0</v>
      </c>
      <c r="H2521" s="5">
        <v>310</v>
      </c>
      <c r="I2521" s="5">
        <v>468</v>
      </c>
      <c r="J2521" s="5">
        <v>0.14548494983277591</v>
      </c>
      <c r="K2521" s="5">
        <v>-1.0559963122886526</v>
      </c>
      <c r="L2521" s="5">
        <f t="shared" si="78"/>
        <v>0.69897000433601886</v>
      </c>
      <c r="M2521" s="5">
        <f t="shared" si="79"/>
        <v>5</v>
      </c>
    </row>
    <row r="2522" spans="1:13" x14ac:dyDescent="0.25">
      <c r="A2522" s="5">
        <v>5</v>
      </c>
      <c r="B2522" s="5" t="s">
        <v>303</v>
      </c>
      <c r="C2522" s="5" t="s">
        <v>303</v>
      </c>
      <c r="E2522" s="5" t="s">
        <v>6</v>
      </c>
      <c r="F2522" s="5" t="s">
        <v>251</v>
      </c>
      <c r="G2522" s="5">
        <v>0</v>
      </c>
      <c r="H2522" s="5">
        <v>311</v>
      </c>
      <c r="I2522" s="5">
        <v>469</v>
      </c>
      <c r="J2522" s="5">
        <v>0.14579606440071557</v>
      </c>
      <c r="K2522" s="5">
        <v>-1.0546353524310361</v>
      </c>
      <c r="L2522" s="5">
        <f t="shared" si="78"/>
        <v>0.69897000433601886</v>
      </c>
      <c r="M2522" s="5">
        <f t="shared" si="79"/>
        <v>5</v>
      </c>
    </row>
    <row r="2523" spans="1:13" x14ac:dyDescent="0.25">
      <c r="A2523" s="5">
        <v>5</v>
      </c>
      <c r="B2523" s="5" t="s">
        <v>98</v>
      </c>
      <c r="C2523" s="5" t="s">
        <v>98</v>
      </c>
      <c r="E2523" s="5" t="s">
        <v>6</v>
      </c>
      <c r="F2523" s="5" t="s">
        <v>251</v>
      </c>
      <c r="G2523" s="5">
        <v>0</v>
      </c>
      <c r="H2523" s="5">
        <v>790</v>
      </c>
      <c r="I2523" s="5">
        <v>472</v>
      </c>
      <c r="J2523" s="5">
        <v>0.1467294081045345</v>
      </c>
      <c r="K2523" s="5">
        <v>-1.0505641442189195</v>
      </c>
      <c r="L2523" s="5">
        <f t="shared" si="78"/>
        <v>0.69897000433601886</v>
      </c>
      <c r="M2523" s="5">
        <f t="shared" si="79"/>
        <v>5</v>
      </c>
    </row>
    <row r="2524" spans="1:13" x14ac:dyDescent="0.25">
      <c r="A2524" s="5">
        <v>5</v>
      </c>
      <c r="B2524" s="5" t="s">
        <v>333</v>
      </c>
      <c r="C2524" s="5" t="s">
        <v>333</v>
      </c>
      <c r="E2524" s="5" t="s">
        <v>6</v>
      </c>
      <c r="F2524" s="5" t="s">
        <v>251</v>
      </c>
      <c r="G2524" s="5">
        <v>0</v>
      </c>
      <c r="H2524" s="5">
        <v>1927</v>
      </c>
      <c r="I2524" s="5">
        <v>475</v>
      </c>
      <c r="J2524" s="5">
        <v>0.14766275180835342</v>
      </c>
      <c r="K2524" s="5">
        <v>-1.0465102747693047</v>
      </c>
      <c r="L2524" s="5">
        <f t="shared" si="78"/>
        <v>0.69897000433601886</v>
      </c>
      <c r="M2524" s="5">
        <f t="shared" si="79"/>
        <v>5</v>
      </c>
    </row>
    <row r="2525" spans="1:13" x14ac:dyDescent="0.25">
      <c r="A2525" s="5">
        <v>5</v>
      </c>
      <c r="B2525" s="5" t="s">
        <v>333</v>
      </c>
      <c r="C2525" s="5" t="s">
        <v>333</v>
      </c>
      <c r="E2525" s="5" t="s">
        <v>6</v>
      </c>
      <c r="F2525" s="5" t="s">
        <v>251</v>
      </c>
      <c r="G2525" s="5">
        <v>0</v>
      </c>
      <c r="H2525" s="5">
        <v>1935</v>
      </c>
      <c r="I2525" s="5">
        <v>476</v>
      </c>
      <c r="J2525" s="5">
        <v>0.14797386637629306</v>
      </c>
      <c r="K2525" s="5">
        <v>-1.0451628010650422</v>
      </c>
      <c r="L2525" s="5">
        <f t="shared" si="78"/>
        <v>0.69897000433601886</v>
      </c>
      <c r="M2525" s="5">
        <f t="shared" si="79"/>
        <v>5</v>
      </c>
    </row>
    <row r="2526" spans="1:13" x14ac:dyDescent="0.25">
      <c r="A2526" s="5">
        <v>5</v>
      </c>
      <c r="B2526" s="5" t="s">
        <v>67</v>
      </c>
      <c r="C2526" s="5" t="s">
        <v>67</v>
      </c>
      <c r="E2526" s="5" t="s">
        <v>6</v>
      </c>
      <c r="F2526" s="5" t="s">
        <v>251</v>
      </c>
      <c r="G2526" s="5">
        <v>0</v>
      </c>
      <c r="H2526" s="5">
        <v>7016</v>
      </c>
      <c r="I2526" s="5">
        <v>483</v>
      </c>
      <c r="J2526" s="5">
        <v>0.15015166835187058</v>
      </c>
      <c r="K2526" s="5">
        <v>-1.0357831147681464</v>
      </c>
      <c r="L2526" s="5">
        <f t="shared" si="78"/>
        <v>0.69897000433601886</v>
      </c>
      <c r="M2526" s="5">
        <f t="shared" si="79"/>
        <v>5</v>
      </c>
    </row>
    <row r="2527" spans="1:13" x14ac:dyDescent="0.25">
      <c r="A2527" s="5">
        <v>5</v>
      </c>
      <c r="B2527" s="5" t="s">
        <v>327</v>
      </c>
      <c r="C2527" s="5" t="s">
        <v>327</v>
      </c>
      <c r="E2527" s="5" t="s">
        <v>6</v>
      </c>
      <c r="F2527" s="5" t="s">
        <v>251</v>
      </c>
      <c r="G2527" s="5">
        <v>0</v>
      </c>
      <c r="H2527" s="5">
        <v>8051</v>
      </c>
      <c r="I2527" s="5">
        <v>484</v>
      </c>
      <c r="J2527" s="5">
        <v>0.15046278291981022</v>
      </c>
      <c r="K2527" s="5">
        <v>-1.0344505867197595</v>
      </c>
      <c r="L2527" s="5">
        <f t="shared" si="78"/>
        <v>0.69897000433601886</v>
      </c>
      <c r="M2527" s="5">
        <f t="shared" si="79"/>
        <v>5</v>
      </c>
    </row>
    <row r="2528" spans="1:13" x14ac:dyDescent="0.25">
      <c r="A2528" s="5">
        <v>5</v>
      </c>
      <c r="B2528" s="5" t="s">
        <v>82</v>
      </c>
      <c r="C2528" s="5" t="s">
        <v>70</v>
      </c>
      <c r="D2528" s="5">
        <v>452</v>
      </c>
      <c r="E2528" s="5" t="s">
        <v>6</v>
      </c>
      <c r="F2528" s="5" t="s">
        <v>251</v>
      </c>
      <c r="G2528" s="5">
        <v>0</v>
      </c>
      <c r="H2528" s="5">
        <v>9726</v>
      </c>
      <c r="I2528" s="5">
        <v>502</v>
      </c>
      <c r="J2528" s="5">
        <v>0.15606284514272381</v>
      </c>
      <c r="K2528" s="5">
        <v>-1.0107717431900847</v>
      </c>
      <c r="L2528" s="5">
        <f t="shared" si="78"/>
        <v>0.69897000433601886</v>
      </c>
      <c r="M2528" s="5">
        <f t="shared" si="79"/>
        <v>5</v>
      </c>
    </row>
    <row r="2529" spans="1:13" x14ac:dyDescent="0.25">
      <c r="A2529" s="5">
        <v>5.07</v>
      </c>
      <c r="B2529" s="5" t="s">
        <v>303</v>
      </c>
      <c r="C2529" s="5" t="s">
        <v>303</v>
      </c>
      <c r="E2529" s="5" t="s">
        <v>6</v>
      </c>
      <c r="F2529" s="5" t="s">
        <v>1179</v>
      </c>
      <c r="G2529" s="5">
        <v>0</v>
      </c>
      <c r="H2529" s="5">
        <v>296</v>
      </c>
      <c r="I2529" s="5">
        <v>526</v>
      </c>
      <c r="J2529" s="5">
        <v>0.16352959477327525</v>
      </c>
      <c r="K2529" s="5">
        <v>-0.98005455590194623</v>
      </c>
      <c r="L2529" s="5">
        <f t="shared" si="78"/>
        <v>0.70500795933333604</v>
      </c>
      <c r="M2529" s="5">
        <f t="shared" si="79"/>
        <v>5.07</v>
      </c>
    </row>
    <row r="2530" spans="1:13" x14ac:dyDescent="0.25">
      <c r="A2530" s="5">
        <v>5.0999999999999996</v>
      </c>
      <c r="B2530" s="5" t="s">
        <v>305</v>
      </c>
      <c r="C2530" s="5" t="s">
        <v>305</v>
      </c>
      <c r="E2530" s="5" t="s">
        <v>6</v>
      </c>
      <c r="F2530" s="5" t="s">
        <v>251</v>
      </c>
      <c r="G2530" s="5">
        <v>0</v>
      </c>
      <c r="H2530" s="5">
        <v>7271</v>
      </c>
      <c r="I2530" s="5">
        <v>536</v>
      </c>
      <c r="J2530" s="5">
        <v>0.16664074045267169</v>
      </c>
      <c r="K2530" s="5">
        <v>-0.96752533803620588</v>
      </c>
      <c r="L2530" s="5">
        <f t="shared" si="78"/>
        <v>0.70757017609793638</v>
      </c>
      <c r="M2530" s="5">
        <f t="shared" si="79"/>
        <v>5.0999999999999996</v>
      </c>
    </row>
    <row r="2531" spans="1:13" x14ac:dyDescent="0.25">
      <c r="A2531" s="5">
        <v>5.0999999999999996</v>
      </c>
      <c r="B2531" s="5" t="s">
        <v>158</v>
      </c>
      <c r="C2531" s="5" t="s">
        <v>158</v>
      </c>
      <c r="E2531" s="5" t="s">
        <v>6</v>
      </c>
      <c r="F2531" s="5" t="s">
        <v>251</v>
      </c>
      <c r="G2531" s="5">
        <v>0</v>
      </c>
      <c r="H2531" s="5">
        <v>7576</v>
      </c>
      <c r="I2531" s="5">
        <v>537</v>
      </c>
      <c r="J2531" s="5">
        <v>0.16695185502061133</v>
      </c>
      <c r="K2531" s="5">
        <v>-0.96628076162220311</v>
      </c>
      <c r="L2531" s="5">
        <f t="shared" si="78"/>
        <v>0.70757017609793638</v>
      </c>
      <c r="M2531" s="5">
        <f t="shared" si="79"/>
        <v>5.0999999999999996</v>
      </c>
    </row>
    <row r="2532" spans="1:13" x14ac:dyDescent="0.25">
      <c r="A2532" s="5">
        <v>5.0999999999999996</v>
      </c>
      <c r="B2532" s="5" t="s">
        <v>81</v>
      </c>
      <c r="C2532" s="5" t="s">
        <v>81</v>
      </c>
      <c r="E2532" s="5" t="s">
        <v>6</v>
      </c>
      <c r="F2532" s="5" t="s">
        <v>251</v>
      </c>
      <c r="G2532" s="5">
        <v>0</v>
      </c>
      <c r="H2532" s="5">
        <v>7760</v>
      </c>
      <c r="I2532" s="5">
        <v>538</v>
      </c>
      <c r="J2532" s="5">
        <v>0.167262969588551</v>
      </c>
      <c r="K2532" s="5">
        <v>-0.96503768015147151</v>
      </c>
      <c r="L2532" s="5">
        <f t="shared" si="78"/>
        <v>0.70757017609793638</v>
      </c>
      <c r="M2532" s="5">
        <f t="shared" si="79"/>
        <v>5.0999999999999996</v>
      </c>
    </row>
    <row r="2533" spans="1:13" x14ac:dyDescent="0.25">
      <c r="A2533" s="5">
        <v>5.0999999999999996</v>
      </c>
      <c r="B2533" s="5" t="s">
        <v>309</v>
      </c>
      <c r="C2533" s="5" t="s">
        <v>83</v>
      </c>
      <c r="D2533" s="5">
        <v>451</v>
      </c>
      <c r="E2533" s="5" t="s">
        <v>6</v>
      </c>
      <c r="F2533" s="5" t="s">
        <v>251</v>
      </c>
      <c r="G2533" s="5">
        <v>0</v>
      </c>
      <c r="H2533" s="5">
        <v>9464</v>
      </c>
      <c r="I2533" s="5">
        <v>539</v>
      </c>
      <c r="J2533" s="5">
        <v>0.16757408415649064</v>
      </c>
      <c r="K2533" s="5">
        <v>-0.96379608812069395</v>
      </c>
      <c r="L2533" s="5">
        <f t="shared" si="78"/>
        <v>0.70757017609793638</v>
      </c>
      <c r="M2533" s="5">
        <f t="shared" si="79"/>
        <v>5.0999999999999996</v>
      </c>
    </row>
    <row r="2534" spans="1:13" x14ac:dyDescent="0.25">
      <c r="A2534" s="5">
        <v>5.14</v>
      </c>
      <c r="B2534" s="5" t="s">
        <v>130</v>
      </c>
      <c r="C2534" s="5" t="s">
        <v>130</v>
      </c>
      <c r="E2534" s="5" t="s">
        <v>6</v>
      </c>
      <c r="F2534" s="5" t="s">
        <v>1176</v>
      </c>
      <c r="G2534" s="5">
        <v>0</v>
      </c>
      <c r="H2534" s="5">
        <v>697</v>
      </c>
      <c r="I2534" s="5">
        <v>544</v>
      </c>
      <c r="J2534" s="5">
        <v>0.16912965699618884</v>
      </c>
      <c r="K2534" s="5">
        <v>-0.95761027896406259</v>
      </c>
      <c r="L2534" s="5">
        <f t="shared" si="78"/>
        <v>0.71096311899527576</v>
      </c>
      <c r="M2534" s="5">
        <f t="shared" si="79"/>
        <v>5.14</v>
      </c>
    </row>
    <row r="2535" spans="1:13" x14ac:dyDescent="0.25">
      <c r="A2535" s="5">
        <v>5.2</v>
      </c>
      <c r="B2535" s="5" t="s">
        <v>303</v>
      </c>
      <c r="C2535" s="5" t="s">
        <v>303</v>
      </c>
      <c r="E2535" s="5" t="s">
        <v>6</v>
      </c>
      <c r="F2535" s="5" t="s">
        <v>251</v>
      </c>
      <c r="G2535" s="5">
        <v>0</v>
      </c>
      <c r="H2535" s="5">
        <v>319</v>
      </c>
      <c r="I2535" s="5">
        <v>545</v>
      </c>
      <c r="J2535" s="5">
        <v>0.16944077156412848</v>
      </c>
      <c r="K2535" s="5">
        <v>-0.95637750960938983</v>
      </c>
      <c r="L2535" s="5">
        <f t="shared" si="78"/>
        <v>0.71600334363479923</v>
      </c>
      <c r="M2535" s="5">
        <f t="shared" si="79"/>
        <v>5.2</v>
      </c>
    </row>
    <row r="2536" spans="1:13" x14ac:dyDescent="0.25">
      <c r="A2536" s="5">
        <v>5.2</v>
      </c>
      <c r="B2536" s="5" t="s">
        <v>137</v>
      </c>
      <c r="C2536" s="5" t="s">
        <v>137</v>
      </c>
      <c r="E2536" s="5" t="s">
        <v>6</v>
      </c>
      <c r="F2536" s="5" t="s">
        <v>1215</v>
      </c>
      <c r="G2536" s="5">
        <v>0</v>
      </c>
      <c r="H2536" s="5">
        <v>724</v>
      </c>
      <c r="I2536" s="5">
        <v>546</v>
      </c>
      <c r="J2536" s="5">
        <v>0.16975188613206812</v>
      </c>
      <c r="K2536" s="5">
        <v>-0.95514619197017225</v>
      </c>
      <c r="L2536" s="5">
        <f t="shared" si="78"/>
        <v>0.71600334363479923</v>
      </c>
      <c r="M2536" s="5">
        <f t="shared" si="79"/>
        <v>5.2</v>
      </c>
    </row>
    <row r="2537" spans="1:13" x14ac:dyDescent="0.25">
      <c r="A2537" s="5">
        <v>5.2</v>
      </c>
      <c r="B2537" s="5" t="s">
        <v>419</v>
      </c>
      <c r="C2537" s="5" t="s">
        <v>419</v>
      </c>
      <c r="E2537" s="5" t="s">
        <v>6</v>
      </c>
      <c r="F2537" s="5" t="s">
        <v>1209</v>
      </c>
      <c r="G2537" s="5">
        <v>0</v>
      </c>
      <c r="H2537" s="5">
        <v>2367</v>
      </c>
      <c r="I2537" s="5">
        <v>547</v>
      </c>
      <c r="J2537" s="5">
        <v>0.17006300070000777</v>
      </c>
      <c r="K2537" s="5">
        <v>-0.95391632076886501</v>
      </c>
      <c r="L2537" s="5">
        <f t="shared" si="78"/>
        <v>0.71600334363479923</v>
      </c>
      <c r="M2537" s="5">
        <f t="shared" si="79"/>
        <v>5.2</v>
      </c>
    </row>
    <row r="2538" spans="1:13" x14ac:dyDescent="0.25">
      <c r="A2538" s="5">
        <v>5.2</v>
      </c>
      <c r="B2538" s="5" t="s">
        <v>577</v>
      </c>
      <c r="C2538" s="5" t="s">
        <v>1048</v>
      </c>
      <c r="D2538" s="5">
        <v>184</v>
      </c>
      <c r="E2538" s="5" t="s">
        <v>7</v>
      </c>
      <c r="G2538" s="5">
        <v>0</v>
      </c>
      <c r="H2538" s="5">
        <v>4021</v>
      </c>
      <c r="I2538" s="5">
        <v>548</v>
      </c>
      <c r="J2538" s="5">
        <v>0.17037411526794743</v>
      </c>
      <c r="K2538" s="5">
        <v>-0.95268789075524918</v>
      </c>
      <c r="L2538" s="5">
        <f t="shared" si="78"/>
        <v>0.71600334363479923</v>
      </c>
      <c r="M2538" s="5">
        <f t="shared" si="79"/>
        <v>5.2</v>
      </c>
    </row>
    <row r="2539" spans="1:13" x14ac:dyDescent="0.25">
      <c r="A2539" s="5">
        <v>5.2</v>
      </c>
      <c r="B2539" s="5" t="s">
        <v>572</v>
      </c>
      <c r="C2539" s="5" t="s">
        <v>1019</v>
      </c>
      <c r="D2539" s="5">
        <v>193</v>
      </c>
      <c r="E2539" s="5" t="s">
        <v>7</v>
      </c>
      <c r="G2539" s="5">
        <v>0</v>
      </c>
      <c r="H2539" s="5">
        <v>5220</v>
      </c>
      <c r="I2539" s="5">
        <v>549</v>
      </c>
      <c r="J2539" s="5">
        <v>0.17068522983588708</v>
      </c>
      <c r="K2539" s="5">
        <v>-0.95146089670623235</v>
      </c>
      <c r="L2539" s="5">
        <f t="shared" si="78"/>
        <v>0.71600334363479923</v>
      </c>
      <c r="M2539" s="5">
        <f t="shared" si="79"/>
        <v>5.2</v>
      </c>
    </row>
    <row r="2540" spans="1:13" x14ac:dyDescent="0.25">
      <c r="A2540" s="5">
        <v>5.2</v>
      </c>
      <c r="B2540" s="5" t="s">
        <v>53</v>
      </c>
      <c r="C2540" s="5" t="s">
        <v>53</v>
      </c>
      <c r="E2540" s="5" t="s">
        <v>6</v>
      </c>
      <c r="F2540" s="5" t="s">
        <v>251</v>
      </c>
      <c r="G2540" s="5">
        <v>0</v>
      </c>
      <c r="H2540" s="5">
        <v>6137</v>
      </c>
      <c r="I2540" s="5">
        <v>550</v>
      </c>
      <c r="J2540" s="5">
        <v>0.17099634440382672</v>
      </c>
      <c r="K2540" s="5">
        <v>-0.95023533342566147</v>
      </c>
      <c r="L2540" s="5">
        <f t="shared" si="78"/>
        <v>0.71600334363479923</v>
      </c>
      <c r="M2540" s="5">
        <f t="shared" si="79"/>
        <v>5.2</v>
      </c>
    </row>
    <row r="2541" spans="1:13" x14ac:dyDescent="0.25">
      <c r="A2541" s="5">
        <v>5.2</v>
      </c>
      <c r="B2541" s="5" t="s">
        <v>515</v>
      </c>
      <c r="C2541" s="5" t="s">
        <v>514</v>
      </c>
      <c r="D2541" s="5">
        <v>456</v>
      </c>
      <c r="E2541" s="5" t="s">
        <v>7</v>
      </c>
      <c r="G2541" s="5">
        <v>0</v>
      </c>
      <c r="H2541" s="5">
        <v>9245</v>
      </c>
      <c r="I2541" s="5">
        <v>551</v>
      </c>
      <c r="J2541" s="5">
        <v>0.17130745897176636</v>
      </c>
      <c r="K2541" s="5">
        <v>-0.94901119574413006</v>
      </c>
      <c r="L2541" s="5">
        <f t="shared" si="78"/>
        <v>0.71600334363479923</v>
      </c>
      <c r="M2541" s="5">
        <f t="shared" si="79"/>
        <v>5.2</v>
      </c>
    </row>
    <row r="2542" spans="1:13" x14ac:dyDescent="0.25">
      <c r="A2542" s="5">
        <v>5.2</v>
      </c>
      <c r="B2542" s="5" t="s">
        <v>84</v>
      </c>
      <c r="C2542" s="5" t="s">
        <v>83</v>
      </c>
      <c r="D2542" s="5">
        <v>451</v>
      </c>
      <c r="E2542" s="5" t="s">
        <v>6</v>
      </c>
      <c r="F2542" s="5" t="s">
        <v>251</v>
      </c>
      <c r="G2542" s="5">
        <v>0</v>
      </c>
      <c r="H2542" s="5">
        <v>9486</v>
      </c>
      <c r="I2542" s="5">
        <v>552</v>
      </c>
      <c r="J2542" s="5">
        <v>0.171618573539706</v>
      </c>
      <c r="K2542" s="5">
        <v>-0.94778847851879111</v>
      </c>
      <c r="L2542" s="5">
        <f t="shared" si="78"/>
        <v>0.71600334363479923</v>
      </c>
      <c r="M2542" s="5">
        <f t="shared" si="79"/>
        <v>5.2</v>
      </c>
    </row>
    <row r="2543" spans="1:13" x14ac:dyDescent="0.25">
      <c r="A2543" s="5">
        <v>5.27</v>
      </c>
      <c r="B2543" s="5" t="s">
        <v>303</v>
      </c>
      <c r="C2543" s="5" t="s">
        <v>303</v>
      </c>
      <c r="E2543" s="5" t="s">
        <v>6</v>
      </c>
      <c r="F2543" s="5" t="s">
        <v>1187</v>
      </c>
      <c r="G2543" s="5">
        <v>0</v>
      </c>
      <c r="H2543" s="5">
        <v>325</v>
      </c>
      <c r="I2543" s="5">
        <v>554</v>
      </c>
      <c r="J2543" s="5">
        <v>0.17224080267558528</v>
      </c>
      <c r="K2543" s="5">
        <v>-0.9453472849969744</v>
      </c>
      <c r="L2543" s="5">
        <f t="shared" si="78"/>
        <v>0.72181061521254652</v>
      </c>
      <c r="M2543" s="5">
        <f t="shared" si="79"/>
        <v>5.27</v>
      </c>
    </row>
    <row r="2544" spans="1:13" x14ac:dyDescent="0.25">
      <c r="A2544" s="5">
        <v>5.27</v>
      </c>
      <c r="B2544" s="5" t="s">
        <v>230</v>
      </c>
      <c r="C2544" s="5" t="s">
        <v>230</v>
      </c>
      <c r="E2544" s="5" t="s">
        <v>6</v>
      </c>
      <c r="F2544" s="5" t="s">
        <v>1179</v>
      </c>
      <c r="G2544" s="5">
        <v>0</v>
      </c>
      <c r="H2544" s="5">
        <v>1872</v>
      </c>
      <c r="I2544" s="5">
        <v>555</v>
      </c>
      <c r="J2544" s="5">
        <v>0.17255191724352492</v>
      </c>
      <c r="K2544" s="5">
        <v>-0.9441287985459208</v>
      </c>
      <c r="L2544" s="5">
        <f t="shared" si="78"/>
        <v>0.72181061521254652</v>
      </c>
      <c r="M2544" s="5">
        <f t="shared" si="79"/>
        <v>5.27</v>
      </c>
    </row>
    <row r="2545" spans="1:13" x14ac:dyDescent="0.25">
      <c r="A2545" s="5">
        <v>5.27</v>
      </c>
      <c r="B2545" s="5" t="s">
        <v>29</v>
      </c>
      <c r="C2545" s="5" t="s">
        <v>29</v>
      </c>
      <c r="E2545" s="5" t="s">
        <v>6</v>
      </c>
      <c r="F2545" s="5" t="s">
        <v>1187</v>
      </c>
      <c r="G2545" s="5">
        <v>0</v>
      </c>
      <c r="H2545" s="5">
        <v>6151</v>
      </c>
      <c r="I2545" s="5">
        <v>556</v>
      </c>
      <c r="J2545" s="5">
        <v>0.17286303181146456</v>
      </c>
      <c r="K2545" s="5">
        <v>-0.94291171224154402</v>
      </c>
      <c r="L2545" s="5">
        <f t="shared" si="78"/>
        <v>0.72181061521254652</v>
      </c>
      <c r="M2545" s="5">
        <f t="shared" si="79"/>
        <v>5.27</v>
      </c>
    </row>
    <row r="2546" spans="1:13" x14ac:dyDescent="0.25">
      <c r="A2546" s="5">
        <v>5.3</v>
      </c>
      <c r="B2546" s="5" t="s">
        <v>138</v>
      </c>
      <c r="C2546" s="5" t="s">
        <v>138</v>
      </c>
      <c r="E2546" s="5" t="s">
        <v>6</v>
      </c>
      <c r="F2546" s="5" t="s">
        <v>251</v>
      </c>
      <c r="G2546" s="5">
        <v>0</v>
      </c>
      <c r="H2546" s="5">
        <v>1302</v>
      </c>
      <c r="I2546" s="5">
        <v>557</v>
      </c>
      <c r="J2546" s="5">
        <v>0.1731741463794042</v>
      </c>
      <c r="K2546" s="5">
        <v>-0.94169602107101769</v>
      </c>
      <c r="L2546" s="5">
        <f t="shared" si="78"/>
        <v>0.72427586960078905</v>
      </c>
      <c r="M2546" s="5">
        <f t="shared" si="79"/>
        <v>5.3</v>
      </c>
    </row>
    <row r="2547" spans="1:13" x14ac:dyDescent="0.25">
      <c r="A2547" s="5">
        <v>5.3</v>
      </c>
      <c r="B2547" s="5" t="s">
        <v>138</v>
      </c>
      <c r="C2547" s="5" t="s">
        <v>138</v>
      </c>
      <c r="E2547" s="5" t="s">
        <v>6</v>
      </c>
      <c r="F2547" s="5" t="s">
        <v>251</v>
      </c>
      <c r="G2547" s="5">
        <v>0</v>
      </c>
      <c r="H2547" s="5">
        <v>1304</v>
      </c>
      <c r="I2547" s="5">
        <v>558</v>
      </c>
      <c r="J2547" s="5">
        <v>0.17348526094734387</v>
      </c>
      <c r="K2547" s="5">
        <v>-0.94048172004697883</v>
      </c>
      <c r="L2547" s="5">
        <f t="shared" si="78"/>
        <v>0.72427586960078905</v>
      </c>
      <c r="M2547" s="5">
        <f t="shared" si="79"/>
        <v>5.3</v>
      </c>
    </row>
    <row r="2548" spans="1:13" x14ac:dyDescent="0.25">
      <c r="A2548" s="5">
        <v>5.3</v>
      </c>
      <c r="B2548" s="5" t="s">
        <v>336</v>
      </c>
      <c r="C2548" s="5" t="s">
        <v>336</v>
      </c>
      <c r="E2548" s="5" t="s">
        <v>9</v>
      </c>
      <c r="F2548" s="5" t="s">
        <v>251</v>
      </c>
      <c r="G2548" s="5">
        <v>0</v>
      </c>
      <c r="H2548" s="5">
        <v>2971</v>
      </c>
      <c r="I2548" s="5">
        <v>559</v>
      </c>
      <c r="J2548" s="5">
        <v>0.17379637551528351</v>
      </c>
      <c r="K2548" s="5">
        <v>-0.93926880420734937</v>
      </c>
      <c r="L2548" s="5">
        <f t="shared" si="78"/>
        <v>0.72427586960078905</v>
      </c>
      <c r="M2548" s="5">
        <f t="shared" si="79"/>
        <v>5.3</v>
      </c>
    </row>
    <row r="2549" spans="1:13" x14ac:dyDescent="0.25">
      <c r="A2549" s="5">
        <v>5.3</v>
      </c>
      <c r="B2549" s="5" t="s">
        <v>1039</v>
      </c>
      <c r="C2549" s="5" t="s">
        <v>1039</v>
      </c>
      <c r="E2549" s="5" t="s">
        <v>7</v>
      </c>
      <c r="F2549" s="5" t="s">
        <v>1185</v>
      </c>
      <c r="G2549" s="5">
        <v>0</v>
      </c>
      <c r="H2549" s="5">
        <v>4297</v>
      </c>
      <c r="I2549" s="5">
        <v>560</v>
      </c>
      <c r="J2549" s="5">
        <v>0.17410749008322315</v>
      </c>
      <c r="K2549" s="5">
        <v>-0.93805726861515759</v>
      </c>
      <c r="L2549" s="5">
        <f t="shared" si="78"/>
        <v>0.72427586960078905</v>
      </c>
      <c r="M2549" s="5">
        <f t="shared" si="79"/>
        <v>5.3</v>
      </c>
    </row>
    <row r="2550" spans="1:13" x14ac:dyDescent="0.25">
      <c r="A2550" s="5">
        <v>5.3</v>
      </c>
      <c r="B2550" s="5" t="s">
        <v>327</v>
      </c>
      <c r="C2550" s="5" t="s">
        <v>327</v>
      </c>
      <c r="E2550" s="5" t="s">
        <v>6</v>
      </c>
      <c r="F2550" s="5" t="s">
        <v>1187</v>
      </c>
      <c r="G2550" s="5">
        <v>0</v>
      </c>
      <c r="H2550" s="5">
        <v>8055</v>
      </c>
      <c r="I2550" s="5">
        <v>561</v>
      </c>
      <c r="J2550" s="5">
        <v>0.1744186046511628</v>
      </c>
      <c r="K2550" s="5">
        <v>-0.93684710835836849</v>
      </c>
      <c r="L2550" s="5">
        <f t="shared" si="78"/>
        <v>0.72427586960078905</v>
      </c>
      <c r="M2550" s="5">
        <f t="shared" si="79"/>
        <v>5.3</v>
      </c>
    </row>
    <row r="2551" spans="1:13" x14ac:dyDescent="0.25">
      <c r="A2551" s="5">
        <v>5.3</v>
      </c>
      <c r="B2551" s="5" t="s">
        <v>52</v>
      </c>
      <c r="C2551" s="5" t="s">
        <v>52</v>
      </c>
      <c r="E2551" s="5" t="s">
        <v>6</v>
      </c>
      <c r="F2551" s="5" t="s">
        <v>251</v>
      </c>
      <c r="G2551" s="5">
        <v>0</v>
      </c>
      <c r="H2551" s="5">
        <v>8451</v>
      </c>
      <c r="I2551" s="5">
        <v>562</v>
      </c>
      <c r="J2551" s="5">
        <v>0.17472971921910244</v>
      </c>
      <c r="K2551" s="5">
        <v>-0.93563831854970658</v>
      </c>
      <c r="L2551" s="5">
        <f t="shared" si="78"/>
        <v>0.72427586960078905</v>
      </c>
      <c r="M2551" s="5">
        <f t="shared" si="79"/>
        <v>5.3</v>
      </c>
    </row>
    <row r="2552" spans="1:13" x14ac:dyDescent="0.25">
      <c r="A2552" s="5">
        <v>5.33</v>
      </c>
      <c r="B2552" s="5" t="s">
        <v>29</v>
      </c>
      <c r="C2552" s="5" t="s">
        <v>29</v>
      </c>
      <c r="E2552" s="5" t="s">
        <v>6</v>
      </c>
      <c r="F2552" s="5" t="s">
        <v>1176</v>
      </c>
      <c r="G2552" s="5">
        <v>0</v>
      </c>
      <c r="H2552" s="5">
        <v>6145</v>
      </c>
      <c r="I2552" s="5">
        <v>565</v>
      </c>
      <c r="J2552" s="5">
        <v>0.17566306292292136</v>
      </c>
      <c r="K2552" s="5">
        <v>-0.93202012330757844</v>
      </c>
      <c r="L2552" s="5">
        <f t="shared" si="78"/>
        <v>0.72672720902657229</v>
      </c>
      <c r="M2552" s="5">
        <f t="shared" si="79"/>
        <v>5.33</v>
      </c>
    </row>
    <row r="2553" spans="1:13" x14ac:dyDescent="0.25">
      <c r="A2553" s="5">
        <v>5.4</v>
      </c>
      <c r="B2553" s="5" t="s">
        <v>138</v>
      </c>
      <c r="C2553" s="5" t="s">
        <v>138</v>
      </c>
      <c r="E2553" s="5" t="s">
        <v>6</v>
      </c>
      <c r="F2553" s="5" t="s">
        <v>251</v>
      </c>
      <c r="G2553" s="5">
        <v>0</v>
      </c>
      <c r="H2553" s="5">
        <v>1303</v>
      </c>
      <c r="I2553" s="5">
        <v>566</v>
      </c>
      <c r="J2553" s="5">
        <v>0.175974177490861</v>
      </c>
      <c r="K2553" s="5">
        <v>-0.93081676690795145</v>
      </c>
      <c r="L2553" s="5">
        <f t="shared" si="78"/>
        <v>0.7323937598229685</v>
      </c>
      <c r="M2553" s="5">
        <f t="shared" si="79"/>
        <v>5.4</v>
      </c>
    </row>
    <row r="2554" spans="1:13" x14ac:dyDescent="0.25">
      <c r="A2554" s="5">
        <v>5.4</v>
      </c>
      <c r="B2554" s="5" t="s">
        <v>370</v>
      </c>
      <c r="C2554" s="5" t="s">
        <v>370</v>
      </c>
      <c r="E2554" s="5" t="s">
        <v>6</v>
      </c>
      <c r="F2554" s="5" t="s">
        <v>251</v>
      </c>
      <c r="G2554" s="5">
        <v>0</v>
      </c>
      <c r="H2554" s="5">
        <v>5065</v>
      </c>
      <c r="I2554" s="5">
        <v>567</v>
      </c>
      <c r="J2554" s="5">
        <v>0.17628529205880064</v>
      </c>
      <c r="K2554" s="5">
        <v>-0.92961475688556239</v>
      </c>
      <c r="L2554" s="5">
        <f t="shared" si="78"/>
        <v>0.7323937598229685</v>
      </c>
      <c r="M2554" s="5">
        <f t="shared" si="79"/>
        <v>5.4</v>
      </c>
    </row>
    <row r="2555" spans="1:13" x14ac:dyDescent="0.25">
      <c r="A2555" s="5">
        <v>5.4</v>
      </c>
      <c r="B2555" s="5" t="s">
        <v>64</v>
      </c>
      <c r="C2555" s="5" t="s">
        <v>64</v>
      </c>
      <c r="E2555" s="5" t="s">
        <v>1</v>
      </c>
      <c r="F2555" s="5" t="s">
        <v>251</v>
      </c>
      <c r="G2555" s="5">
        <v>0</v>
      </c>
      <c r="H2555" s="5">
        <v>6959</v>
      </c>
      <c r="I2555" s="5">
        <v>568</v>
      </c>
      <c r="J2555" s="5">
        <v>0.17659640662674031</v>
      </c>
      <c r="K2555" s="5">
        <v>-0.92841408849816309</v>
      </c>
      <c r="L2555" s="5">
        <f t="shared" si="78"/>
        <v>0.7323937598229685</v>
      </c>
      <c r="M2555" s="5">
        <f t="shared" si="79"/>
        <v>5.4</v>
      </c>
    </row>
    <row r="2556" spans="1:13" x14ac:dyDescent="0.25">
      <c r="A2556" s="5">
        <v>5.4</v>
      </c>
      <c r="B2556" s="5" t="s">
        <v>72</v>
      </c>
      <c r="C2556" s="5" t="s">
        <v>72</v>
      </c>
      <c r="E2556" s="5" t="s">
        <v>6</v>
      </c>
      <c r="F2556" s="5" t="s">
        <v>251</v>
      </c>
      <c r="G2556" s="5">
        <v>0</v>
      </c>
      <c r="H2556" s="5">
        <v>8811</v>
      </c>
      <c r="I2556" s="5">
        <v>569</v>
      </c>
      <c r="J2556" s="5">
        <v>0.17690752119467995</v>
      </c>
      <c r="K2556" s="5">
        <v>-0.92721475702709832</v>
      </c>
      <c r="L2556" s="5">
        <f t="shared" si="78"/>
        <v>0.7323937598229685</v>
      </c>
      <c r="M2556" s="5">
        <f t="shared" si="79"/>
        <v>5.4</v>
      </c>
    </row>
    <row r="2557" spans="1:13" x14ac:dyDescent="0.25">
      <c r="A2557" s="5">
        <v>5.42</v>
      </c>
      <c r="B2557" s="5" t="s">
        <v>327</v>
      </c>
      <c r="C2557" s="5" t="s">
        <v>327</v>
      </c>
      <c r="E2557" s="5" t="s">
        <v>6</v>
      </c>
      <c r="F2557" s="5" t="s">
        <v>1220</v>
      </c>
      <c r="G2557" s="5">
        <v>0</v>
      </c>
      <c r="H2557" s="5">
        <v>8042</v>
      </c>
      <c r="I2557" s="5">
        <v>573</v>
      </c>
      <c r="J2557" s="5">
        <v>0.17815197946643851</v>
      </c>
      <c r="K2557" s="5">
        <v>-0.92243070674988226</v>
      </c>
      <c r="L2557" s="5">
        <f t="shared" si="78"/>
        <v>0.73399928653838686</v>
      </c>
      <c r="M2557" s="5">
        <f t="shared" si="79"/>
        <v>5.42</v>
      </c>
    </row>
    <row r="2558" spans="1:13" x14ac:dyDescent="0.25">
      <c r="A2558" s="5">
        <v>5.5</v>
      </c>
      <c r="B2558" s="5" t="s">
        <v>476</v>
      </c>
      <c r="C2558" s="5" t="s">
        <v>476</v>
      </c>
      <c r="E2558" s="5" t="s">
        <v>8</v>
      </c>
      <c r="F2558" s="5" t="s">
        <v>251</v>
      </c>
      <c r="G2558" s="5">
        <v>0</v>
      </c>
      <c r="H2558" s="5">
        <v>6472</v>
      </c>
      <c r="I2558" s="5">
        <v>574</v>
      </c>
      <c r="J2558" s="5">
        <v>0.17846309403437816</v>
      </c>
      <c r="K2558" s="5">
        <v>-0.92123798989524475</v>
      </c>
      <c r="L2558" s="5">
        <f t="shared" si="78"/>
        <v>0.74036268949424389</v>
      </c>
      <c r="M2558" s="5">
        <f t="shared" si="79"/>
        <v>5.5</v>
      </c>
    </row>
    <row r="2559" spans="1:13" x14ac:dyDescent="0.25">
      <c r="A2559" s="5">
        <v>5.51</v>
      </c>
      <c r="B2559" s="5" t="s">
        <v>230</v>
      </c>
      <c r="C2559" s="5" t="s">
        <v>230</v>
      </c>
      <c r="E2559" s="5" t="s">
        <v>6</v>
      </c>
      <c r="F2559" s="5" t="s">
        <v>1176</v>
      </c>
      <c r="G2559" s="5">
        <v>0</v>
      </c>
      <c r="H2559" s="5">
        <v>1883</v>
      </c>
      <c r="I2559" s="5">
        <v>575</v>
      </c>
      <c r="J2559" s="5">
        <v>0.1787742086023178</v>
      </c>
      <c r="K2559" s="5">
        <v>-0.92004658213155377</v>
      </c>
      <c r="L2559" s="5">
        <f t="shared" si="78"/>
        <v>0.74115159885178505</v>
      </c>
      <c r="M2559" s="5">
        <f t="shared" si="79"/>
        <v>5.51</v>
      </c>
    </row>
    <row r="2560" spans="1:13" x14ac:dyDescent="0.25">
      <c r="A2560" s="5">
        <v>5.52</v>
      </c>
      <c r="B2560" s="5" t="s">
        <v>138</v>
      </c>
      <c r="C2560" s="5" t="s">
        <v>138</v>
      </c>
      <c r="E2560" s="5" t="s">
        <v>6</v>
      </c>
      <c r="F2560" s="5" t="s">
        <v>1176</v>
      </c>
      <c r="G2560" s="5">
        <v>0</v>
      </c>
      <c r="H2560" s="5">
        <v>1323</v>
      </c>
      <c r="I2560" s="5">
        <v>576</v>
      </c>
      <c r="J2560" s="5">
        <v>0.17908532317025744</v>
      </c>
      <c r="K2560" s="5">
        <v>-0.91885647890087463</v>
      </c>
      <c r="L2560" s="5">
        <f t="shared" si="78"/>
        <v>0.74193907772919887</v>
      </c>
      <c r="M2560" s="5">
        <f t="shared" si="79"/>
        <v>5.52</v>
      </c>
    </row>
    <row r="2561" spans="1:13" x14ac:dyDescent="0.25">
      <c r="A2561" s="5">
        <v>5.55</v>
      </c>
      <c r="B2561" s="5" t="s">
        <v>138</v>
      </c>
      <c r="C2561" s="5" t="s">
        <v>138</v>
      </c>
      <c r="E2561" s="5" t="s">
        <v>6</v>
      </c>
      <c r="F2561" s="5" t="s">
        <v>1218</v>
      </c>
      <c r="G2561" s="5">
        <v>0</v>
      </c>
      <c r="H2561" s="5">
        <v>1292</v>
      </c>
      <c r="I2561" s="5">
        <v>577</v>
      </c>
      <c r="J2561" s="5">
        <v>0.17939643773819708</v>
      </c>
      <c r="K2561" s="5">
        <v>-0.91766767566761587</v>
      </c>
      <c r="L2561" s="5">
        <f t="shared" si="78"/>
        <v>0.74429298312267622</v>
      </c>
      <c r="M2561" s="5">
        <f t="shared" si="79"/>
        <v>5.55</v>
      </c>
    </row>
    <row r="2562" spans="1:13" x14ac:dyDescent="0.25">
      <c r="A2562" s="5">
        <v>5.56</v>
      </c>
      <c r="B2562" s="5" t="s">
        <v>10</v>
      </c>
      <c r="C2562" s="5" t="s">
        <v>10</v>
      </c>
      <c r="E2562" s="5" t="s">
        <v>6</v>
      </c>
      <c r="G2562" s="5">
        <v>0</v>
      </c>
      <c r="H2562" s="5">
        <v>2139</v>
      </c>
      <c r="I2562" s="5">
        <v>578</v>
      </c>
      <c r="J2562" s="5">
        <v>0.17970755230613675</v>
      </c>
      <c r="K2562" s="5">
        <v>-0.91648016791837716</v>
      </c>
      <c r="L2562" s="5">
        <f t="shared" si="78"/>
        <v>0.74507479158205747</v>
      </c>
      <c r="M2562" s="5">
        <f t="shared" si="79"/>
        <v>5.56</v>
      </c>
    </row>
    <row r="2563" spans="1:13" x14ac:dyDescent="0.25">
      <c r="A2563" s="5">
        <v>5.58</v>
      </c>
      <c r="B2563" s="5" t="s">
        <v>146</v>
      </c>
      <c r="C2563" s="5" t="s">
        <v>70</v>
      </c>
      <c r="D2563" s="5">
        <v>452</v>
      </c>
      <c r="E2563" s="5" t="s">
        <v>6</v>
      </c>
      <c r="F2563" s="5" t="s">
        <v>1220</v>
      </c>
      <c r="G2563" s="5">
        <v>0</v>
      </c>
      <c r="H2563" s="5">
        <v>9750</v>
      </c>
      <c r="I2563" s="5">
        <v>579</v>
      </c>
      <c r="J2563" s="5">
        <v>0.18001866687407639</v>
      </c>
      <c r="K2563" s="5">
        <v>-0.9152939511618019</v>
      </c>
      <c r="L2563" s="5">
        <f t="shared" si="78"/>
        <v>0.74663419893757876</v>
      </c>
      <c r="M2563" s="5">
        <f t="shared" si="79"/>
        <v>5.58</v>
      </c>
    </row>
    <row r="2564" spans="1:13" x14ac:dyDescent="0.25">
      <c r="A2564" s="5">
        <v>5.6</v>
      </c>
      <c r="B2564" s="5" t="s">
        <v>450</v>
      </c>
      <c r="C2564" s="5" t="s">
        <v>450</v>
      </c>
      <c r="E2564" s="5" t="s">
        <v>6</v>
      </c>
      <c r="F2564" s="5" t="s">
        <v>251</v>
      </c>
      <c r="G2564" s="5">
        <v>0</v>
      </c>
      <c r="H2564" s="5">
        <v>599</v>
      </c>
      <c r="I2564" s="5">
        <v>580</v>
      </c>
      <c r="J2564" s="5">
        <v>0.18032978144201603</v>
      </c>
      <c r="K2564" s="5">
        <v>-0.91410902092842816</v>
      </c>
      <c r="L2564" s="5">
        <f t="shared" si="78"/>
        <v>0.74818802700620035</v>
      </c>
      <c r="M2564" s="5">
        <f t="shared" si="79"/>
        <v>5.6</v>
      </c>
    </row>
    <row r="2565" spans="1:13" x14ac:dyDescent="0.25">
      <c r="A2565" s="5">
        <v>5.6</v>
      </c>
      <c r="B2565" s="5" t="s">
        <v>138</v>
      </c>
      <c r="C2565" s="5" t="s">
        <v>138</v>
      </c>
      <c r="E2565" s="5" t="s">
        <v>6</v>
      </c>
      <c r="F2565" s="5" t="s">
        <v>251</v>
      </c>
      <c r="G2565" s="5">
        <v>0</v>
      </c>
      <c r="H2565" s="5">
        <v>1316</v>
      </c>
      <c r="I2565" s="5">
        <v>581</v>
      </c>
      <c r="J2565" s="5">
        <v>0.18064089600995567</v>
      </c>
      <c r="K2565" s="5">
        <v>-0.9129253727705422</v>
      </c>
      <c r="L2565" s="5">
        <f t="shared" ref="L2565:L2628" si="80">LOG(A2565)</f>
        <v>0.74818802700620035</v>
      </c>
      <c r="M2565" s="5">
        <f t="shared" ref="M2565:M2628" si="81">A2565</f>
        <v>5.6</v>
      </c>
    </row>
    <row r="2566" spans="1:13" x14ac:dyDescent="0.25">
      <c r="A2566" s="5">
        <v>5.6</v>
      </c>
      <c r="B2566" s="5" t="s">
        <v>10</v>
      </c>
      <c r="C2566" s="5" t="s">
        <v>10</v>
      </c>
      <c r="E2566" s="5" t="s">
        <v>6</v>
      </c>
      <c r="F2566" s="5" t="s">
        <v>251</v>
      </c>
      <c r="G2566" s="5">
        <v>0</v>
      </c>
      <c r="H2566" s="5">
        <v>2138</v>
      </c>
      <c r="I2566" s="5">
        <v>582</v>
      </c>
      <c r="J2566" s="5">
        <v>0.18095201057789531</v>
      </c>
      <c r="K2566" s="5">
        <v>-0.91174300226203053</v>
      </c>
      <c r="L2566" s="5">
        <f t="shared" si="80"/>
        <v>0.74818802700620035</v>
      </c>
      <c r="M2566" s="5">
        <f t="shared" si="81"/>
        <v>5.6</v>
      </c>
    </row>
    <row r="2567" spans="1:13" x14ac:dyDescent="0.25">
      <c r="A2567" s="5">
        <v>5.6</v>
      </c>
      <c r="B2567" s="5" t="s">
        <v>1030</v>
      </c>
      <c r="C2567" s="5" t="s">
        <v>1030</v>
      </c>
      <c r="E2567" s="5" t="s">
        <v>7</v>
      </c>
      <c r="F2567" s="5" t="s">
        <v>1185</v>
      </c>
      <c r="G2567" s="5">
        <v>0</v>
      </c>
      <c r="H2567" s="5">
        <v>4738</v>
      </c>
      <c r="I2567" s="5">
        <v>583</v>
      </c>
      <c r="J2567" s="5">
        <v>0.18126312514583495</v>
      </c>
      <c r="K2567" s="5">
        <v>-0.91056190499824119</v>
      </c>
      <c r="L2567" s="5">
        <f t="shared" si="80"/>
        <v>0.74818802700620035</v>
      </c>
      <c r="M2567" s="5">
        <f t="shared" si="81"/>
        <v>5.6</v>
      </c>
    </row>
    <row r="2568" spans="1:13" x14ac:dyDescent="0.25">
      <c r="A2568" s="5">
        <v>5.6</v>
      </c>
      <c r="B2568" s="5" t="s">
        <v>327</v>
      </c>
      <c r="C2568" s="5" t="s">
        <v>327</v>
      </c>
      <c r="E2568" s="5" t="s">
        <v>6</v>
      </c>
      <c r="F2568" s="5" t="s">
        <v>251</v>
      </c>
      <c r="G2568" s="5">
        <v>0</v>
      </c>
      <c r="H2568" s="5">
        <v>8054</v>
      </c>
      <c r="I2568" s="5">
        <v>584</v>
      </c>
      <c r="J2568" s="5">
        <v>0.18157423971377459</v>
      </c>
      <c r="K2568" s="5">
        <v>-0.90938207659583448</v>
      </c>
      <c r="L2568" s="5">
        <f t="shared" si="80"/>
        <v>0.74818802700620035</v>
      </c>
      <c r="M2568" s="5">
        <f t="shared" si="81"/>
        <v>5.6</v>
      </c>
    </row>
    <row r="2569" spans="1:13" x14ac:dyDescent="0.25">
      <c r="A2569" s="5">
        <v>5.6</v>
      </c>
      <c r="B2569" s="5" t="s">
        <v>326</v>
      </c>
      <c r="C2569" s="5" t="s">
        <v>325</v>
      </c>
      <c r="D2569" s="5">
        <v>178</v>
      </c>
      <c r="E2569" s="5" t="s">
        <v>6</v>
      </c>
      <c r="F2569" s="5" t="s">
        <v>251</v>
      </c>
      <c r="G2569" s="5">
        <v>0</v>
      </c>
      <c r="H2569" s="5">
        <v>9801</v>
      </c>
      <c r="I2569" s="5">
        <v>585</v>
      </c>
      <c r="J2569" s="5">
        <v>0.18188535428171423</v>
      </c>
      <c r="K2569" s="5">
        <v>-0.9082035126926471</v>
      </c>
      <c r="L2569" s="5">
        <f t="shared" si="80"/>
        <v>0.74818802700620035</v>
      </c>
      <c r="M2569" s="5">
        <f t="shared" si="81"/>
        <v>5.6</v>
      </c>
    </row>
    <row r="2570" spans="1:13" x14ac:dyDescent="0.25">
      <c r="A2570" s="5">
        <v>5.62</v>
      </c>
      <c r="B2570" s="5" t="s">
        <v>317</v>
      </c>
      <c r="C2570" s="5" t="s">
        <v>317</v>
      </c>
      <c r="E2570" s="5" t="s">
        <v>6</v>
      </c>
      <c r="G2570" s="5">
        <v>0</v>
      </c>
      <c r="H2570" s="5">
        <v>6207</v>
      </c>
      <c r="I2570" s="5">
        <v>586</v>
      </c>
      <c r="J2570" s="5">
        <v>0.18219646884965388</v>
      </c>
      <c r="K2570" s="5">
        <v>-0.90702620894754515</v>
      </c>
      <c r="L2570" s="5">
        <f t="shared" si="80"/>
        <v>0.74973631556906106</v>
      </c>
      <c r="M2570" s="5">
        <f t="shared" si="81"/>
        <v>5.62</v>
      </c>
    </row>
    <row r="2571" spans="1:13" x14ac:dyDescent="0.25">
      <c r="A2571" s="5">
        <v>5.6550000000000002</v>
      </c>
      <c r="B2571" s="5" t="s">
        <v>138</v>
      </c>
      <c r="C2571" s="5" t="s">
        <v>138</v>
      </c>
      <c r="E2571" s="5" t="s">
        <v>6</v>
      </c>
      <c r="F2571" s="5" t="s">
        <v>1204</v>
      </c>
      <c r="G2571" s="5">
        <v>0</v>
      </c>
      <c r="H2571" s="5">
        <v>1282</v>
      </c>
      <c r="I2571" s="5">
        <v>587</v>
      </c>
      <c r="J2571" s="5">
        <v>0.18250758341759352</v>
      </c>
      <c r="K2571" s="5">
        <v>-0.90585016104028915</v>
      </c>
      <c r="L2571" s="5">
        <f t="shared" si="80"/>
        <v>0.75243260926147415</v>
      </c>
      <c r="M2571" s="5">
        <f t="shared" si="81"/>
        <v>5.6550000000000002</v>
      </c>
    </row>
    <row r="2572" spans="1:13" x14ac:dyDescent="0.25">
      <c r="A2572" s="5">
        <v>5.67</v>
      </c>
      <c r="B2572" s="5" t="s">
        <v>138</v>
      </c>
      <c r="C2572" s="5" t="s">
        <v>138</v>
      </c>
      <c r="E2572" s="5" t="s">
        <v>6</v>
      </c>
      <c r="G2572" s="5">
        <v>0</v>
      </c>
      <c r="H2572" s="5">
        <v>1317</v>
      </c>
      <c r="I2572" s="5">
        <v>588</v>
      </c>
      <c r="J2572" s="5">
        <v>0.18281869798553319</v>
      </c>
      <c r="K2572" s="5">
        <v>-0.90467536467139431</v>
      </c>
      <c r="L2572" s="5">
        <f t="shared" si="80"/>
        <v>0.75358305889290655</v>
      </c>
      <c r="M2572" s="5">
        <f t="shared" si="81"/>
        <v>5.67</v>
      </c>
    </row>
    <row r="2573" spans="1:13" x14ac:dyDescent="0.25">
      <c r="A2573" s="5">
        <v>5.7</v>
      </c>
      <c r="B2573" s="5" t="s">
        <v>230</v>
      </c>
      <c r="C2573" s="5" t="s">
        <v>230</v>
      </c>
      <c r="E2573" s="5" t="s">
        <v>6</v>
      </c>
      <c r="F2573" s="5" t="s">
        <v>251</v>
      </c>
      <c r="G2573" s="5">
        <v>0</v>
      </c>
      <c r="H2573" s="5">
        <v>1879</v>
      </c>
      <c r="I2573" s="5">
        <v>589</v>
      </c>
      <c r="J2573" s="5">
        <v>0.18312981255347283</v>
      </c>
      <c r="K2573" s="5">
        <v>-0.90350181556199383</v>
      </c>
      <c r="L2573" s="5">
        <f t="shared" si="80"/>
        <v>0.75587485567249146</v>
      </c>
      <c r="M2573" s="5">
        <f t="shared" si="81"/>
        <v>5.7</v>
      </c>
    </row>
    <row r="2574" spans="1:13" x14ac:dyDescent="0.25">
      <c r="A2574" s="5">
        <v>5.7</v>
      </c>
      <c r="B2574" s="5" t="s">
        <v>1045</v>
      </c>
      <c r="C2574" s="5" t="s">
        <v>1045</v>
      </c>
      <c r="E2574" s="5" t="s">
        <v>7</v>
      </c>
      <c r="F2574" s="5" t="s">
        <v>1185</v>
      </c>
      <c r="G2574" s="5">
        <v>0</v>
      </c>
      <c r="H2574" s="5">
        <v>4169</v>
      </c>
      <c r="I2574" s="5">
        <v>590</v>
      </c>
      <c r="J2574" s="5">
        <v>0.18344092712141247</v>
      </c>
      <c r="K2574" s="5">
        <v>-0.90232950945370094</v>
      </c>
      <c r="L2574" s="5">
        <f t="shared" si="80"/>
        <v>0.75587485567249146</v>
      </c>
      <c r="M2574" s="5">
        <f t="shared" si="81"/>
        <v>5.7</v>
      </c>
    </row>
    <row r="2575" spans="1:13" x14ac:dyDescent="0.25">
      <c r="A2575" s="5">
        <v>5.7</v>
      </c>
      <c r="B2575" s="5" t="s">
        <v>571</v>
      </c>
      <c r="C2575" s="5" t="s">
        <v>1019</v>
      </c>
      <c r="D2575" s="5">
        <v>193</v>
      </c>
      <c r="E2575" s="5" t="s">
        <v>7</v>
      </c>
      <c r="F2575" s="5" t="s">
        <v>1185</v>
      </c>
      <c r="G2575" s="5">
        <v>0</v>
      </c>
      <c r="H2575" s="5">
        <v>5328</v>
      </c>
      <c r="I2575" s="5">
        <v>591</v>
      </c>
      <c r="J2575" s="5">
        <v>0.18375204168935211</v>
      </c>
      <c r="K2575" s="5">
        <v>-0.90115844210847595</v>
      </c>
      <c r="L2575" s="5">
        <f t="shared" si="80"/>
        <v>0.75587485567249146</v>
      </c>
      <c r="M2575" s="5">
        <f t="shared" si="81"/>
        <v>5.7</v>
      </c>
    </row>
    <row r="2576" spans="1:13" x14ac:dyDescent="0.25">
      <c r="A2576" s="5">
        <v>5.78</v>
      </c>
      <c r="B2576" s="5" t="s">
        <v>147</v>
      </c>
      <c r="C2576" s="5" t="s">
        <v>147</v>
      </c>
      <c r="E2576" s="5" t="s">
        <v>6</v>
      </c>
      <c r="F2576" s="5" t="s">
        <v>1179</v>
      </c>
      <c r="G2576" s="5">
        <v>0</v>
      </c>
      <c r="H2576" s="5">
        <v>702</v>
      </c>
      <c r="I2576" s="5">
        <v>592</v>
      </c>
      <c r="J2576" s="5">
        <v>0.18406315625729175</v>
      </c>
      <c r="K2576" s="5">
        <v>-0.89998860930849167</v>
      </c>
      <c r="L2576" s="5">
        <f t="shared" si="80"/>
        <v>0.76192783842052902</v>
      </c>
      <c r="M2576" s="5">
        <f t="shared" si="81"/>
        <v>5.78</v>
      </c>
    </row>
    <row r="2577" spans="1:13" x14ac:dyDescent="0.25">
      <c r="A2577" s="5">
        <v>5.8</v>
      </c>
      <c r="B2577" s="5" t="s">
        <v>231</v>
      </c>
      <c r="C2577" s="5" t="s">
        <v>231</v>
      </c>
      <c r="E2577" s="5" t="s">
        <v>6</v>
      </c>
      <c r="F2577" s="5" t="s">
        <v>251</v>
      </c>
      <c r="G2577" s="5">
        <v>0</v>
      </c>
      <c r="H2577" s="5">
        <v>1270</v>
      </c>
      <c r="I2577" s="5">
        <v>593</v>
      </c>
      <c r="J2577" s="5">
        <v>0.18437427082523139</v>
      </c>
      <c r="K2577" s="5">
        <v>-0.89882000685600172</v>
      </c>
      <c r="L2577" s="5">
        <f t="shared" si="80"/>
        <v>0.76342799356293722</v>
      </c>
      <c r="M2577" s="5">
        <f t="shared" si="81"/>
        <v>5.8</v>
      </c>
    </row>
    <row r="2578" spans="1:13" x14ac:dyDescent="0.25">
      <c r="A2578" s="5">
        <v>5.8</v>
      </c>
      <c r="B2578" s="5" t="s">
        <v>29</v>
      </c>
      <c r="C2578" s="5" t="s">
        <v>29</v>
      </c>
      <c r="E2578" s="5" t="s">
        <v>6</v>
      </c>
      <c r="F2578" s="5" t="s">
        <v>251</v>
      </c>
      <c r="G2578" s="5">
        <v>0</v>
      </c>
      <c r="H2578" s="5">
        <v>6154</v>
      </c>
      <c r="I2578" s="5">
        <v>594</v>
      </c>
      <c r="J2578" s="5">
        <v>0.18468538539317103</v>
      </c>
      <c r="K2578" s="5">
        <v>-0.89765263057320421</v>
      </c>
      <c r="L2578" s="5">
        <f t="shared" si="80"/>
        <v>0.76342799356293722</v>
      </c>
      <c r="M2578" s="5">
        <f t="shared" si="81"/>
        <v>5.8</v>
      </c>
    </row>
    <row r="2579" spans="1:13" x14ac:dyDescent="0.25">
      <c r="A2579" s="5">
        <v>5.8</v>
      </c>
      <c r="B2579" s="5" t="s">
        <v>146</v>
      </c>
      <c r="C2579" s="5" t="s">
        <v>70</v>
      </c>
      <c r="D2579" s="5">
        <v>452</v>
      </c>
      <c r="E2579" s="5" t="s">
        <v>6</v>
      </c>
      <c r="F2579" s="5" t="s">
        <v>251</v>
      </c>
      <c r="G2579" s="5">
        <v>0</v>
      </c>
      <c r="H2579" s="5">
        <v>9755</v>
      </c>
      <c r="I2579" s="5">
        <v>595</v>
      </c>
      <c r="J2579" s="5">
        <v>0.18499649996111067</v>
      </c>
      <c r="K2579" s="5">
        <v>-0.89648647630211964</v>
      </c>
      <c r="L2579" s="5">
        <f t="shared" si="80"/>
        <v>0.76342799356293722</v>
      </c>
      <c r="M2579" s="5">
        <f t="shared" si="81"/>
        <v>5.8</v>
      </c>
    </row>
    <row r="2580" spans="1:13" x14ac:dyDescent="0.25">
      <c r="A2580" s="5">
        <v>5.8250000000000002</v>
      </c>
      <c r="B2580" s="5" t="s">
        <v>138</v>
      </c>
      <c r="C2580" s="5" t="s">
        <v>138</v>
      </c>
      <c r="E2580" s="5" t="s">
        <v>6</v>
      </c>
      <c r="F2580" s="5" t="s">
        <v>1213</v>
      </c>
      <c r="G2580" s="5">
        <v>0</v>
      </c>
      <c r="H2580" s="5">
        <v>1288</v>
      </c>
      <c r="I2580" s="5">
        <v>596</v>
      </c>
      <c r="J2580" s="5">
        <v>0.18530761452905031</v>
      </c>
      <c r="K2580" s="5">
        <v>-0.89532153990445318</v>
      </c>
      <c r="L2580" s="5">
        <f t="shared" si="80"/>
        <v>0.7652959296980566</v>
      </c>
      <c r="M2580" s="5">
        <f t="shared" si="81"/>
        <v>5.8250000000000002</v>
      </c>
    </row>
    <row r="2581" spans="1:13" x14ac:dyDescent="0.25">
      <c r="A2581" s="5">
        <v>5.83</v>
      </c>
      <c r="B2581" s="5" t="s">
        <v>333</v>
      </c>
      <c r="C2581" s="5" t="s">
        <v>333</v>
      </c>
      <c r="E2581" s="5" t="s">
        <v>6</v>
      </c>
      <c r="F2581" s="5" t="s">
        <v>1179</v>
      </c>
      <c r="G2581" s="5">
        <v>0</v>
      </c>
      <c r="H2581" s="5">
        <v>1922</v>
      </c>
      <c r="I2581" s="5">
        <v>597</v>
      </c>
      <c r="J2581" s="5">
        <v>0.18561872909698995</v>
      </c>
      <c r="K2581" s="5">
        <v>-0.89415781726147125</v>
      </c>
      <c r="L2581" s="5">
        <f t="shared" si="80"/>
        <v>0.76566855475901408</v>
      </c>
      <c r="M2581" s="5">
        <f t="shared" si="81"/>
        <v>5.83</v>
      </c>
    </row>
    <row r="2582" spans="1:13" x14ac:dyDescent="0.25">
      <c r="A2582" s="5">
        <v>5.9</v>
      </c>
      <c r="B2582" s="5" t="s">
        <v>561</v>
      </c>
      <c r="C2582" s="5" t="s">
        <v>1016</v>
      </c>
      <c r="D2582" s="5">
        <v>459</v>
      </c>
      <c r="E2582" s="5" t="s">
        <v>7</v>
      </c>
      <c r="G2582" s="5">
        <v>0</v>
      </c>
      <c r="H2582" s="5">
        <v>5473</v>
      </c>
      <c r="I2582" s="5">
        <v>598</v>
      </c>
      <c r="J2582" s="5">
        <v>0.18592984366492962</v>
      </c>
      <c r="K2582" s="5">
        <v>-0.89299530427386964</v>
      </c>
      <c r="L2582" s="5">
        <f t="shared" si="80"/>
        <v>0.77085201164214423</v>
      </c>
      <c r="M2582" s="5">
        <f t="shared" si="81"/>
        <v>5.9</v>
      </c>
    </row>
    <row r="2583" spans="1:13" x14ac:dyDescent="0.25">
      <c r="A2583" s="5">
        <v>5.9</v>
      </c>
      <c r="B2583" s="5" t="s">
        <v>47</v>
      </c>
      <c r="C2583" s="5" t="s">
        <v>47</v>
      </c>
      <c r="E2583" s="5" t="s">
        <v>6</v>
      </c>
      <c r="F2583" s="5" t="s">
        <v>1220</v>
      </c>
      <c r="G2583" s="5">
        <v>0</v>
      </c>
      <c r="H2583" s="5">
        <v>7852</v>
      </c>
      <c r="I2583" s="5">
        <v>599</v>
      </c>
      <c r="J2583" s="5">
        <v>0.18624095823286926</v>
      </c>
      <c r="K2583" s="5">
        <v>-0.89183399686165377</v>
      </c>
      <c r="L2583" s="5">
        <f t="shared" si="80"/>
        <v>0.77085201164214423</v>
      </c>
      <c r="M2583" s="5">
        <f t="shared" si="81"/>
        <v>5.9</v>
      </c>
    </row>
    <row r="2584" spans="1:13" x14ac:dyDescent="0.25">
      <c r="A2584" s="5">
        <v>5.91</v>
      </c>
      <c r="B2584" s="5" t="s">
        <v>230</v>
      </c>
      <c r="C2584" s="5" t="s">
        <v>230</v>
      </c>
      <c r="E2584" s="5" t="s">
        <v>6</v>
      </c>
      <c r="F2584" s="5" t="s">
        <v>1176</v>
      </c>
      <c r="G2584" s="5">
        <v>0</v>
      </c>
      <c r="H2584" s="5">
        <v>1884</v>
      </c>
      <c r="I2584" s="5">
        <v>601</v>
      </c>
      <c r="J2584" s="5">
        <v>0.18686318736874855</v>
      </c>
      <c r="K2584" s="5">
        <v>-0.88951498253917127</v>
      </c>
      <c r="L2584" s="5">
        <f t="shared" si="80"/>
        <v>0.77158748088125539</v>
      </c>
      <c r="M2584" s="5">
        <f t="shared" si="81"/>
        <v>5.91</v>
      </c>
    </row>
    <row r="2585" spans="1:13" x14ac:dyDescent="0.25">
      <c r="A2585" s="5">
        <v>5.95</v>
      </c>
      <c r="B2585" s="5" t="s">
        <v>59</v>
      </c>
      <c r="C2585" s="5" t="s">
        <v>59</v>
      </c>
      <c r="E2585" s="5" t="s">
        <v>6</v>
      </c>
      <c r="F2585" s="5" t="s">
        <v>1222</v>
      </c>
      <c r="G2585" s="5">
        <v>0</v>
      </c>
      <c r="H2585" s="5">
        <v>8605</v>
      </c>
      <c r="I2585" s="5">
        <v>602</v>
      </c>
      <c r="J2585" s="5">
        <v>0.18717430193668819</v>
      </c>
      <c r="K2585" s="5">
        <v>-0.88835726756431788</v>
      </c>
      <c r="L2585" s="5">
        <f t="shared" si="80"/>
        <v>0.77451696572854956</v>
      </c>
      <c r="M2585" s="5">
        <f t="shared" si="81"/>
        <v>5.95</v>
      </c>
    </row>
    <row r="2586" spans="1:13" x14ac:dyDescent="0.25">
      <c r="A2586" s="5">
        <v>6</v>
      </c>
      <c r="B2586" s="5" t="s">
        <v>303</v>
      </c>
      <c r="C2586" s="5" t="s">
        <v>303</v>
      </c>
      <c r="E2586" s="5" t="s">
        <v>6</v>
      </c>
      <c r="F2586" s="5" t="s">
        <v>251</v>
      </c>
      <c r="G2586" s="5">
        <v>0</v>
      </c>
      <c r="H2586" s="5">
        <v>316</v>
      </c>
      <c r="I2586" s="5">
        <v>603</v>
      </c>
      <c r="J2586" s="5">
        <v>0.18748541650462783</v>
      </c>
      <c r="K2586" s="5">
        <v>-0.88720074203543042</v>
      </c>
      <c r="L2586" s="5">
        <f t="shared" si="80"/>
        <v>0.77815125038364363</v>
      </c>
      <c r="M2586" s="5">
        <f t="shared" si="81"/>
        <v>6</v>
      </c>
    </row>
    <row r="2587" spans="1:13" x14ac:dyDescent="0.25">
      <c r="A2587" s="5">
        <v>6</v>
      </c>
      <c r="B2587" s="5" t="s">
        <v>138</v>
      </c>
      <c r="C2587" s="5" t="s">
        <v>138</v>
      </c>
      <c r="E2587" s="5" t="s">
        <v>6</v>
      </c>
      <c r="F2587" s="5" t="s">
        <v>251</v>
      </c>
      <c r="G2587" s="5">
        <v>0</v>
      </c>
      <c r="H2587" s="5">
        <v>1305</v>
      </c>
      <c r="I2587" s="5">
        <v>604</v>
      </c>
      <c r="J2587" s="5">
        <v>0.18779653107256747</v>
      </c>
      <c r="K2587" s="5">
        <v>-0.88604540196718151</v>
      </c>
      <c r="L2587" s="5">
        <f t="shared" si="80"/>
        <v>0.77815125038364363</v>
      </c>
      <c r="M2587" s="5">
        <f t="shared" si="81"/>
        <v>6</v>
      </c>
    </row>
    <row r="2588" spans="1:13" x14ac:dyDescent="0.25">
      <c r="A2588" s="5">
        <v>6</v>
      </c>
      <c r="B2588" s="5" t="s">
        <v>138</v>
      </c>
      <c r="C2588" s="5" t="s">
        <v>138</v>
      </c>
      <c r="E2588" s="5" t="s">
        <v>6</v>
      </c>
      <c r="F2588" s="5" t="s">
        <v>251</v>
      </c>
      <c r="G2588" s="5">
        <v>0</v>
      </c>
      <c r="H2588" s="5">
        <v>1310</v>
      </c>
      <c r="I2588" s="5">
        <v>605</v>
      </c>
      <c r="J2588" s="5">
        <v>0.18810764564050711</v>
      </c>
      <c r="K2588" s="5">
        <v>-0.88489124339281355</v>
      </c>
      <c r="L2588" s="5">
        <f t="shared" si="80"/>
        <v>0.77815125038364363</v>
      </c>
      <c r="M2588" s="5">
        <f t="shared" si="81"/>
        <v>6</v>
      </c>
    </row>
    <row r="2589" spans="1:13" x14ac:dyDescent="0.25">
      <c r="A2589" s="5">
        <v>6</v>
      </c>
      <c r="B2589" s="5" t="s">
        <v>333</v>
      </c>
      <c r="C2589" s="5" t="s">
        <v>333</v>
      </c>
      <c r="E2589" s="5" t="s">
        <v>6</v>
      </c>
      <c r="F2589" s="5" t="s">
        <v>251</v>
      </c>
      <c r="G2589" s="5">
        <v>0</v>
      </c>
      <c r="H2589" s="5">
        <v>1928</v>
      </c>
      <c r="I2589" s="5">
        <v>606</v>
      </c>
      <c r="J2589" s="5">
        <v>0.18841876020844675</v>
      </c>
      <c r="K2589" s="5">
        <v>-0.88373826236401642</v>
      </c>
      <c r="L2589" s="5">
        <f t="shared" si="80"/>
        <v>0.77815125038364363</v>
      </c>
      <c r="M2589" s="5">
        <f t="shared" si="81"/>
        <v>6</v>
      </c>
    </row>
    <row r="2590" spans="1:13" x14ac:dyDescent="0.25">
      <c r="A2590" s="5">
        <v>6.1</v>
      </c>
      <c r="B2590" s="5" t="s">
        <v>1028</v>
      </c>
      <c r="C2590" s="5" t="s">
        <v>1028</v>
      </c>
      <c r="E2590" s="5" t="s">
        <v>7</v>
      </c>
      <c r="G2590" s="5">
        <v>0</v>
      </c>
      <c r="H2590" s="5">
        <v>4834</v>
      </c>
      <c r="I2590" s="5">
        <v>607</v>
      </c>
      <c r="J2590" s="5">
        <v>0.18872987477638639</v>
      </c>
      <c r="K2590" s="5">
        <v>-0.88258645495081312</v>
      </c>
      <c r="L2590" s="5">
        <f t="shared" si="80"/>
        <v>0.78532983501076703</v>
      </c>
      <c r="M2590" s="5">
        <f t="shared" si="81"/>
        <v>6.1</v>
      </c>
    </row>
    <row r="2591" spans="1:13" x14ac:dyDescent="0.25">
      <c r="A2591" s="5">
        <v>6.2</v>
      </c>
      <c r="B2591" s="5" t="s">
        <v>1034</v>
      </c>
      <c r="C2591" s="5" t="s">
        <v>1034</v>
      </c>
      <c r="E2591" s="5" t="s">
        <v>7</v>
      </c>
      <c r="F2591" s="5" t="s">
        <v>1185</v>
      </c>
      <c r="G2591" s="5">
        <v>0</v>
      </c>
      <c r="H2591" s="5">
        <v>4581</v>
      </c>
      <c r="I2591" s="5">
        <v>609</v>
      </c>
      <c r="J2591" s="5">
        <v>0.1893521039122657</v>
      </c>
      <c r="K2591" s="5">
        <v>-0.88028634534222627</v>
      </c>
      <c r="L2591" s="5">
        <f t="shared" si="80"/>
        <v>0.79239168949825389</v>
      </c>
      <c r="M2591" s="5">
        <f t="shared" si="81"/>
        <v>6.2</v>
      </c>
    </row>
    <row r="2592" spans="1:13" x14ac:dyDescent="0.25">
      <c r="A2592" s="5">
        <v>6.2</v>
      </c>
      <c r="B2592" s="5" t="s">
        <v>80</v>
      </c>
      <c r="C2592" s="5" t="s">
        <v>80</v>
      </c>
      <c r="E2592" s="5" t="s">
        <v>6</v>
      </c>
      <c r="F2592" s="5" t="s">
        <v>251</v>
      </c>
      <c r="G2592" s="5">
        <v>0</v>
      </c>
      <c r="H2592" s="5">
        <v>6102</v>
      </c>
      <c r="I2592" s="5">
        <v>610</v>
      </c>
      <c r="J2592" s="5">
        <v>0.18966321848020534</v>
      </c>
      <c r="K2592" s="5">
        <v>-0.87913803537748936</v>
      </c>
      <c r="L2592" s="5">
        <f t="shared" si="80"/>
        <v>0.79239168949825389</v>
      </c>
      <c r="M2592" s="5">
        <f t="shared" si="81"/>
        <v>6.2</v>
      </c>
    </row>
    <row r="2593" spans="1:13" x14ac:dyDescent="0.25">
      <c r="A2593" s="5">
        <v>6.21</v>
      </c>
      <c r="B2593" s="5" t="s">
        <v>82</v>
      </c>
      <c r="C2593" s="5" t="s">
        <v>70</v>
      </c>
      <c r="D2593" s="5">
        <v>452</v>
      </c>
      <c r="E2593" s="5" t="s">
        <v>6</v>
      </c>
      <c r="F2593" s="5" t="s">
        <v>1220</v>
      </c>
      <c r="G2593" s="5">
        <v>0</v>
      </c>
      <c r="H2593" s="5">
        <v>9720</v>
      </c>
      <c r="I2593" s="5">
        <v>611</v>
      </c>
      <c r="J2593" s="5">
        <v>0.18997433304814498</v>
      </c>
      <c r="K2593" s="5">
        <v>-0.87799088348940835</v>
      </c>
      <c r="L2593" s="5">
        <f t="shared" si="80"/>
        <v>0.7930916001765802</v>
      </c>
      <c r="M2593" s="5">
        <f t="shared" si="81"/>
        <v>6.21</v>
      </c>
    </row>
    <row r="2594" spans="1:13" x14ac:dyDescent="0.25">
      <c r="A2594" s="5">
        <v>6.24</v>
      </c>
      <c r="B2594" s="5" t="s">
        <v>10</v>
      </c>
      <c r="C2594" s="5" t="s">
        <v>10</v>
      </c>
      <c r="E2594" s="5" t="s">
        <v>6</v>
      </c>
      <c r="F2594" s="5" t="s">
        <v>1179</v>
      </c>
      <c r="G2594" s="5">
        <v>0</v>
      </c>
      <c r="H2594" s="5">
        <v>2121</v>
      </c>
      <c r="I2594" s="5">
        <v>612</v>
      </c>
      <c r="J2594" s="5">
        <v>0.19028544761608462</v>
      </c>
      <c r="K2594" s="5">
        <v>-0.87684488583791897</v>
      </c>
      <c r="L2594" s="5">
        <f t="shared" si="80"/>
        <v>0.795184589682424</v>
      </c>
      <c r="M2594" s="5">
        <f t="shared" si="81"/>
        <v>6.24</v>
      </c>
    </row>
    <row r="2595" spans="1:13" x14ac:dyDescent="0.25">
      <c r="A2595" s="5">
        <v>6.27</v>
      </c>
      <c r="B2595" s="5" t="s">
        <v>71</v>
      </c>
      <c r="C2595" s="5" t="s">
        <v>70</v>
      </c>
      <c r="D2595" s="5">
        <v>452</v>
      </c>
      <c r="E2595" s="5" t="s">
        <v>6</v>
      </c>
      <c r="F2595" s="5" t="s">
        <v>1220</v>
      </c>
      <c r="G2595" s="5">
        <v>0</v>
      </c>
      <c r="H2595" s="5">
        <v>9736</v>
      </c>
      <c r="I2595" s="5">
        <v>613</v>
      </c>
      <c r="J2595" s="5">
        <v>0.19059656218402427</v>
      </c>
      <c r="K2595" s="5">
        <v>-0.87570003860059376</v>
      </c>
      <c r="L2595" s="5">
        <f t="shared" si="80"/>
        <v>0.79726754083071638</v>
      </c>
      <c r="M2595" s="5">
        <f t="shared" si="81"/>
        <v>6.27</v>
      </c>
    </row>
    <row r="2596" spans="1:13" x14ac:dyDescent="0.25">
      <c r="A2596" s="5">
        <v>6.3</v>
      </c>
      <c r="B2596" s="5" t="s">
        <v>432</v>
      </c>
      <c r="C2596" s="5" t="s">
        <v>431</v>
      </c>
      <c r="D2596" s="5">
        <v>455</v>
      </c>
      <c r="E2596" s="5" t="s">
        <v>7</v>
      </c>
      <c r="G2596" s="5">
        <v>0</v>
      </c>
      <c r="H2596" s="5">
        <v>3845</v>
      </c>
      <c r="I2596" s="5">
        <v>614</v>
      </c>
      <c r="J2596" s="5">
        <v>0.19090767675196391</v>
      </c>
      <c r="K2596" s="5">
        <v>-0.87455633797253518</v>
      </c>
      <c r="L2596" s="5">
        <f t="shared" si="80"/>
        <v>0.79934054945358168</v>
      </c>
      <c r="M2596" s="5">
        <f t="shared" si="81"/>
        <v>6.3</v>
      </c>
    </row>
    <row r="2597" spans="1:13" x14ac:dyDescent="0.25">
      <c r="A2597" s="5">
        <v>6.3</v>
      </c>
      <c r="B2597" s="5" t="s">
        <v>1047</v>
      </c>
      <c r="C2597" s="5" t="s">
        <v>1047</v>
      </c>
      <c r="E2597" s="5" t="s">
        <v>7</v>
      </c>
      <c r="G2597" s="5">
        <v>0</v>
      </c>
      <c r="H2597" s="5">
        <v>4096</v>
      </c>
      <c r="I2597" s="5">
        <v>615</v>
      </c>
      <c r="J2597" s="5">
        <v>0.19121879131990355</v>
      </c>
      <c r="K2597" s="5">
        <v>-0.8734137801662627</v>
      </c>
      <c r="L2597" s="5">
        <f t="shared" si="80"/>
        <v>0.79934054945358168</v>
      </c>
      <c r="M2597" s="5">
        <f t="shared" si="81"/>
        <v>6.3</v>
      </c>
    </row>
    <row r="2598" spans="1:13" x14ac:dyDescent="0.25">
      <c r="A2598" s="5">
        <v>6.3</v>
      </c>
      <c r="B2598" s="5" t="s">
        <v>317</v>
      </c>
      <c r="C2598" s="5" t="s">
        <v>317</v>
      </c>
      <c r="E2598" s="5" t="s">
        <v>6</v>
      </c>
      <c r="F2598" s="5" t="s">
        <v>251</v>
      </c>
      <c r="G2598" s="5">
        <v>0</v>
      </c>
      <c r="H2598" s="5">
        <v>6206</v>
      </c>
      <c r="I2598" s="5">
        <v>616</v>
      </c>
      <c r="J2598" s="5">
        <v>0.19152990588784319</v>
      </c>
      <c r="K2598" s="5">
        <v>-0.87227236141160391</v>
      </c>
      <c r="L2598" s="5">
        <f t="shared" si="80"/>
        <v>0.79934054945358168</v>
      </c>
      <c r="M2598" s="5">
        <f t="shared" si="81"/>
        <v>6.3</v>
      </c>
    </row>
    <row r="2599" spans="1:13" x14ac:dyDescent="0.25">
      <c r="A2599" s="5">
        <v>6.3</v>
      </c>
      <c r="B2599" s="5" t="s">
        <v>327</v>
      </c>
      <c r="C2599" s="5" t="s">
        <v>327</v>
      </c>
      <c r="E2599" s="5" t="s">
        <v>6</v>
      </c>
      <c r="F2599" s="5" t="s">
        <v>251</v>
      </c>
      <c r="G2599" s="5">
        <v>0</v>
      </c>
      <c r="H2599" s="5">
        <v>8057</v>
      </c>
      <c r="I2599" s="5">
        <v>617</v>
      </c>
      <c r="J2599" s="5">
        <v>0.19184102045578283</v>
      </c>
      <c r="K2599" s="5">
        <v>-0.8711320779555809</v>
      </c>
      <c r="L2599" s="5">
        <f t="shared" si="80"/>
        <v>0.79934054945358168</v>
      </c>
      <c r="M2599" s="5">
        <f t="shared" si="81"/>
        <v>6.3</v>
      </c>
    </row>
    <row r="2600" spans="1:13" x14ac:dyDescent="0.25">
      <c r="A2600" s="5">
        <v>6.3</v>
      </c>
      <c r="B2600" s="5" t="s">
        <v>347</v>
      </c>
      <c r="C2600" s="5" t="s">
        <v>347</v>
      </c>
      <c r="E2600" s="5" t="s">
        <v>6</v>
      </c>
      <c r="F2600" s="5" t="s">
        <v>251</v>
      </c>
      <c r="G2600" s="5">
        <v>0</v>
      </c>
      <c r="H2600" s="5">
        <v>8201</v>
      </c>
      <c r="I2600" s="5">
        <v>618</v>
      </c>
      <c r="J2600" s="5">
        <v>0.1921521350237225</v>
      </c>
      <c r="K2600" s="5">
        <v>-0.86999292606230938</v>
      </c>
      <c r="L2600" s="5">
        <f t="shared" si="80"/>
        <v>0.79934054945358168</v>
      </c>
      <c r="M2600" s="5">
        <f t="shared" si="81"/>
        <v>6.3</v>
      </c>
    </row>
    <row r="2601" spans="1:13" x14ac:dyDescent="0.25">
      <c r="A2601" s="5">
        <v>6.4</v>
      </c>
      <c r="B2601" s="5" t="s">
        <v>19</v>
      </c>
      <c r="C2601" s="5" t="s">
        <v>19</v>
      </c>
      <c r="E2601" s="5" t="s">
        <v>6</v>
      </c>
      <c r="F2601" s="5" t="s">
        <v>251</v>
      </c>
      <c r="G2601" s="5">
        <v>0</v>
      </c>
      <c r="H2601" s="5">
        <v>1981</v>
      </c>
      <c r="I2601" s="5">
        <v>619</v>
      </c>
      <c r="J2601" s="5">
        <v>0.19246324959166214</v>
      </c>
      <c r="K2601" s="5">
        <v>-0.86885490201288196</v>
      </c>
      <c r="L2601" s="5">
        <f t="shared" si="80"/>
        <v>0.80617997398388719</v>
      </c>
      <c r="M2601" s="5">
        <f t="shared" si="81"/>
        <v>6.4</v>
      </c>
    </row>
    <row r="2602" spans="1:13" x14ac:dyDescent="0.25">
      <c r="A2602" s="5">
        <v>6.4</v>
      </c>
      <c r="B2602" s="5" t="s">
        <v>59</v>
      </c>
      <c r="C2602" s="5" t="s">
        <v>59</v>
      </c>
      <c r="E2602" s="5" t="s">
        <v>6</v>
      </c>
      <c r="F2602" s="5" t="s">
        <v>251</v>
      </c>
      <c r="G2602" s="5">
        <v>0</v>
      </c>
      <c r="H2602" s="5">
        <v>8616</v>
      </c>
      <c r="I2602" s="5">
        <v>620</v>
      </c>
      <c r="J2602" s="5">
        <v>0.19277436415960178</v>
      </c>
      <c r="K2602" s="5">
        <v>-0.86771800210527039</v>
      </c>
      <c r="L2602" s="5">
        <f t="shared" si="80"/>
        <v>0.80617997398388719</v>
      </c>
      <c r="M2602" s="5">
        <f t="shared" si="81"/>
        <v>6.4</v>
      </c>
    </row>
    <row r="2603" spans="1:13" x14ac:dyDescent="0.25">
      <c r="A2603" s="5">
        <v>6.5</v>
      </c>
      <c r="B2603" s="5" t="s">
        <v>33</v>
      </c>
      <c r="C2603" s="5" t="s">
        <v>33</v>
      </c>
      <c r="E2603" s="5" t="s">
        <v>6</v>
      </c>
      <c r="F2603" s="5" t="s">
        <v>251</v>
      </c>
      <c r="G2603" s="5">
        <v>0</v>
      </c>
      <c r="H2603" s="5">
        <v>2235</v>
      </c>
      <c r="I2603" s="5">
        <v>621</v>
      </c>
      <c r="J2603" s="5">
        <v>0.19308547872754142</v>
      </c>
      <c r="K2603" s="5">
        <v>-0.86658222265421148</v>
      </c>
      <c r="L2603" s="5">
        <f t="shared" si="80"/>
        <v>0.81291335664285558</v>
      </c>
      <c r="M2603" s="5">
        <f t="shared" si="81"/>
        <v>6.5</v>
      </c>
    </row>
    <row r="2604" spans="1:13" x14ac:dyDescent="0.25">
      <c r="A2604" s="5">
        <v>6.51</v>
      </c>
      <c r="B2604" s="5" t="s">
        <v>230</v>
      </c>
      <c r="C2604" s="5" t="s">
        <v>230</v>
      </c>
      <c r="E2604" s="5" t="s">
        <v>6</v>
      </c>
      <c r="F2604" s="5" t="s">
        <v>1176</v>
      </c>
      <c r="G2604" s="5">
        <v>0</v>
      </c>
      <c r="H2604" s="5">
        <v>1880</v>
      </c>
      <c r="I2604" s="5">
        <v>622</v>
      </c>
      <c r="J2604" s="5">
        <v>0.19339659329548106</v>
      </c>
      <c r="K2604" s="5">
        <v>-0.86544755999111</v>
      </c>
      <c r="L2604" s="5">
        <f t="shared" si="80"/>
        <v>0.81358098856819194</v>
      </c>
      <c r="M2604" s="5">
        <f t="shared" si="81"/>
        <v>6.51</v>
      </c>
    </row>
    <row r="2605" spans="1:13" x14ac:dyDescent="0.25">
      <c r="A2605" s="5">
        <v>6.6</v>
      </c>
      <c r="B2605" s="5" t="s">
        <v>125</v>
      </c>
      <c r="C2605" s="5" t="s">
        <v>125</v>
      </c>
      <c r="E2605" s="5" t="s">
        <v>6</v>
      </c>
      <c r="F2605" s="5" t="s">
        <v>251</v>
      </c>
      <c r="G2605" s="5">
        <v>0</v>
      </c>
      <c r="H2605" s="5">
        <v>2345</v>
      </c>
      <c r="I2605" s="5">
        <v>623</v>
      </c>
      <c r="J2605" s="5">
        <v>0.1937077078634207</v>
      </c>
      <c r="K2605" s="5">
        <v>-0.8643140104639262</v>
      </c>
      <c r="L2605" s="5">
        <f t="shared" si="80"/>
        <v>0.81954393554186866</v>
      </c>
      <c r="M2605" s="5">
        <f t="shared" si="81"/>
        <v>6.6</v>
      </c>
    </row>
    <row r="2606" spans="1:13" x14ac:dyDescent="0.25">
      <c r="A2606" s="5">
        <v>6.6</v>
      </c>
      <c r="B2606" s="5" t="s">
        <v>21</v>
      </c>
      <c r="C2606" s="5" t="s">
        <v>21</v>
      </c>
      <c r="E2606" s="5" t="s">
        <v>7</v>
      </c>
      <c r="G2606" s="5">
        <v>0</v>
      </c>
      <c r="H2606" s="5">
        <v>2682</v>
      </c>
      <c r="I2606" s="5">
        <v>624</v>
      </c>
      <c r="J2606" s="5">
        <v>0.19401882243136034</v>
      </c>
      <c r="K2606" s="5">
        <v>-0.86318157043708044</v>
      </c>
      <c r="L2606" s="5">
        <f t="shared" si="80"/>
        <v>0.81954393554186866</v>
      </c>
      <c r="M2606" s="5">
        <f t="shared" si="81"/>
        <v>6.6</v>
      </c>
    </row>
    <row r="2607" spans="1:13" x14ac:dyDescent="0.25">
      <c r="A2607" s="5">
        <v>6.6</v>
      </c>
      <c r="B2607" s="5" t="s">
        <v>68</v>
      </c>
      <c r="C2607" s="5" t="s">
        <v>68</v>
      </c>
      <c r="E2607" s="5" t="s">
        <v>6</v>
      </c>
      <c r="F2607" s="5" t="s">
        <v>251</v>
      </c>
      <c r="G2607" s="5">
        <v>0</v>
      </c>
      <c r="H2607" s="5">
        <v>6126</v>
      </c>
      <c r="I2607" s="5">
        <v>625</v>
      </c>
      <c r="J2607" s="5">
        <v>0.19432993699929998</v>
      </c>
      <c r="K2607" s="5">
        <v>-0.86205023629134314</v>
      </c>
      <c r="L2607" s="5">
        <f t="shared" si="80"/>
        <v>0.81954393554186866</v>
      </c>
      <c r="M2607" s="5">
        <f t="shared" si="81"/>
        <v>6.6</v>
      </c>
    </row>
    <row r="2608" spans="1:13" x14ac:dyDescent="0.25">
      <c r="A2608" s="5">
        <v>6.62</v>
      </c>
      <c r="B2608" s="5" t="s">
        <v>317</v>
      </c>
      <c r="C2608" s="5" t="s">
        <v>317</v>
      </c>
      <c r="E2608" s="5" t="s">
        <v>6</v>
      </c>
      <c r="F2608" s="5" t="s">
        <v>1220</v>
      </c>
      <c r="G2608" s="5">
        <v>0</v>
      </c>
      <c r="H2608" s="5">
        <v>6192</v>
      </c>
      <c r="I2608" s="5">
        <v>626</v>
      </c>
      <c r="J2608" s="5">
        <v>0.19464105156723963</v>
      </c>
      <c r="K2608" s="5">
        <v>-0.86092000442373928</v>
      </c>
      <c r="L2608" s="5">
        <f t="shared" si="80"/>
        <v>0.8208579894396999</v>
      </c>
      <c r="M2608" s="5">
        <f t="shared" si="81"/>
        <v>6.62</v>
      </c>
    </row>
    <row r="2609" spans="1:13" x14ac:dyDescent="0.25">
      <c r="A2609" s="5">
        <v>6.63</v>
      </c>
      <c r="B2609" s="5" t="s">
        <v>285</v>
      </c>
      <c r="C2609" s="5" t="s">
        <v>285</v>
      </c>
      <c r="E2609" s="5" t="s">
        <v>6</v>
      </c>
      <c r="F2609" s="5" t="s">
        <v>1220</v>
      </c>
      <c r="G2609" s="5">
        <v>0</v>
      </c>
      <c r="H2609" s="5">
        <v>8115</v>
      </c>
      <c r="I2609" s="5">
        <v>627</v>
      </c>
      <c r="J2609" s="5">
        <v>0.19495216613517927</v>
      </c>
      <c r="K2609" s="5">
        <v>-0.85979087124744225</v>
      </c>
      <c r="L2609" s="5">
        <f t="shared" si="80"/>
        <v>0.8215135284047731</v>
      </c>
      <c r="M2609" s="5">
        <f t="shared" si="81"/>
        <v>6.63</v>
      </c>
    </row>
    <row r="2610" spans="1:13" x14ac:dyDescent="0.25">
      <c r="A2610" s="5">
        <v>6.64</v>
      </c>
      <c r="B2610" s="5" t="s">
        <v>327</v>
      </c>
      <c r="C2610" s="5" t="s">
        <v>327</v>
      </c>
      <c r="E2610" s="5" t="s">
        <v>6</v>
      </c>
      <c r="F2610" s="5" t="s">
        <v>1220</v>
      </c>
      <c r="G2610" s="5">
        <v>0</v>
      </c>
      <c r="H2610" s="5">
        <v>8038</v>
      </c>
      <c r="I2610" s="5">
        <v>628</v>
      </c>
      <c r="J2610" s="5">
        <v>0.19526328070311894</v>
      </c>
      <c r="K2610" s="5">
        <v>-0.85866283319167813</v>
      </c>
      <c r="L2610" s="5">
        <f t="shared" si="80"/>
        <v>0.8221680793680175</v>
      </c>
      <c r="M2610" s="5">
        <f t="shared" si="81"/>
        <v>6.64</v>
      </c>
    </row>
    <row r="2611" spans="1:13" x14ac:dyDescent="0.25">
      <c r="A2611" s="5">
        <v>6.66</v>
      </c>
      <c r="B2611" s="5" t="s">
        <v>82</v>
      </c>
      <c r="C2611" s="5" t="s">
        <v>70</v>
      </c>
      <c r="D2611" s="5">
        <v>452</v>
      </c>
      <c r="E2611" s="5" t="s">
        <v>6</v>
      </c>
      <c r="F2611" s="5" t="s">
        <v>1220</v>
      </c>
      <c r="G2611" s="5">
        <v>0</v>
      </c>
      <c r="H2611" s="5">
        <v>9712</v>
      </c>
      <c r="I2611" s="5">
        <v>629</v>
      </c>
      <c r="J2611" s="5">
        <v>0.19557439527105858</v>
      </c>
      <c r="K2611" s="5">
        <v>-0.85753588670162073</v>
      </c>
      <c r="L2611" s="5">
        <f t="shared" si="80"/>
        <v>0.82347422917030111</v>
      </c>
      <c r="M2611" s="5">
        <f t="shared" si="81"/>
        <v>6.66</v>
      </c>
    </row>
    <row r="2612" spans="1:13" x14ac:dyDescent="0.25">
      <c r="A2612" s="5">
        <v>6.6849999999999996</v>
      </c>
      <c r="B2612" s="5" t="s">
        <v>259</v>
      </c>
      <c r="C2612" s="5" t="s">
        <v>259</v>
      </c>
      <c r="E2612" s="5" t="s">
        <v>6</v>
      </c>
      <c r="F2612" s="5" t="s">
        <v>1207</v>
      </c>
      <c r="G2612" s="5">
        <v>0</v>
      </c>
      <c r="H2612" s="5">
        <v>1885</v>
      </c>
      <c r="I2612" s="5">
        <v>630</v>
      </c>
      <c r="J2612" s="5">
        <v>0.19588550983899822</v>
      </c>
      <c r="K2612" s="5">
        <v>-0.85641002823830026</v>
      </c>
      <c r="L2612" s="5">
        <f t="shared" si="80"/>
        <v>0.8251014115980031</v>
      </c>
      <c r="M2612" s="5">
        <f t="shared" si="81"/>
        <v>6.6849999999999996</v>
      </c>
    </row>
    <row r="2613" spans="1:13" x14ac:dyDescent="0.25">
      <c r="A2613" s="5">
        <v>6.74</v>
      </c>
      <c r="B2613" s="5" t="s">
        <v>201</v>
      </c>
      <c r="C2613" s="5" t="s">
        <v>201</v>
      </c>
      <c r="E2613" s="5" t="s">
        <v>6</v>
      </c>
      <c r="F2613" s="5" t="s">
        <v>1179</v>
      </c>
      <c r="G2613" s="5">
        <v>0</v>
      </c>
      <c r="H2613" s="5">
        <v>1943</v>
      </c>
      <c r="I2613" s="5">
        <v>631</v>
      </c>
      <c r="J2613" s="5">
        <v>0.19619662440693786</v>
      </c>
      <c r="K2613" s="5">
        <v>-0.85528525427849766</v>
      </c>
      <c r="L2613" s="5">
        <f t="shared" si="80"/>
        <v>0.8286598965353198</v>
      </c>
      <c r="M2613" s="5">
        <f t="shared" si="81"/>
        <v>6.74</v>
      </c>
    </row>
    <row r="2614" spans="1:13" x14ac:dyDescent="0.25">
      <c r="A2614" s="5">
        <v>6.8</v>
      </c>
      <c r="B2614" s="5" t="s">
        <v>59</v>
      </c>
      <c r="C2614" s="5" t="s">
        <v>59</v>
      </c>
      <c r="E2614" s="5" t="s">
        <v>6</v>
      </c>
      <c r="F2614" s="5" t="s">
        <v>251</v>
      </c>
      <c r="G2614" s="5">
        <v>0</v>
      </c>
      <c r="H2614" s="5">
        <v>8615</v>
      </c>
      <c r="I2614" s="5">
        <v>632</v>
      </c>
      <c r="J2614" s="5">
        <v>0.1965077389748775</v>
      </c>
      <c r="K2614" s="5">
        <v>-0.85416156131465315</v>
      </c>
      <c r="L2614" s="5">
        <f t="shared" si="80"/>
        <v>0.83250891270623628</v>
      </c>
      <c r="M2614" s="5">
        <f t="shared" si="81"/>
        <v>6.8</v>
      </c>
    </row>
    <row r="2615" spans="1:13" x14ac:dyDescent="0.25">
      <c r="A2615" s="5">
        <v>6.9</v>
      </c>
      <c r="B2615" s="5" t="s">
        <v>363</v>
      </c>
      <c r="C2615" s="5" t="s">
        <v>363</v>
      </c>
      <c r="E2615" s="5" t="s">
        <v>6</v>
      </c>
      <c r="F2615" s="5" t="s">
        <v>251</v>
      </c>
      <c r="G2615" s="5">
        <v>0</v>
      </c>
      <c r="H2615" s="5">
        <v>5986</v>
      </c>
      <c r="I2615" s="5">
        <v>634</v>
      </c>
      <c r="J2615" s="5">
        <v>0.19712996811075678</v>
      </c>
      <c r="K2615" s="5">
        <v>-0.85191740442230235</v>
      </c>
      <c r="L2615" s="5">
        <f t="shared" si="80"/>
        <v>0.83884909073725533</v>
      </c>
      <c r="M2615" s="5">
        <f t="shared" si="81"/>
        <v>6.9</v>
      </c>
    </row>
    <row r="2616" spans="1:13" x14ac:dyDescent="0.25">
      <c r="A2616" s="5">
        <v>7</v>
      </c>
      <c r="B2616" s="5" t="s">
        <v>138</v>
      </c>
      <c r="C2616" s="5" t="s">
        <v>138</v>
      </c>
      <c r="E2616" s="5" t="s">
        <v>6</v>
      </c>
      <c r="F2616" s="5" t="s">
        <v>251</v>
      </c>
      <c r="G2616" s="5">
        <v>0</v>
      </c>
      <c r="H2616" s="5">
        <v>1312</v>
      </c>
      <c r="I2616" s="5">
        <v>636</v>
      </c>
      <c r="J2616" s="5">
        <v>0.19775219724663606</v>
      </c>
      <c r="K2616" s="5">
        <v>-0.8496775298102579</v>
      </c>
      <c r="L2616" s="5">
        <f t="shared" si="80"/>
        <v>0.84509804001425681</v>
      </c>
      <c r="M2616" s="5">
        <f t="shared" si="81"/>
        <v>7</v>
      </c>
    </row>
    <row r="2617" spans="1:13" x14ac:dyDescent="0.25">
      <c r="A2617" s="5">
        <v>7</v>
      </c>
      <c r="B2617" s="5" t="s">
        <v>259</v>
      </c>
      <c r="C2617" s="5" t="s">
        <v>259</v>
      </c>
      <c r="E2617" s="5" t="s">
        <v>6</v>
      </c>
      <c r="F2617" s="5" t="s">
        <v>251</v>
      </c>
      <c r="G2617" s="5">
        <v>0</v>
      </c>
      <c r="H2617" s="5">
        <v>1903</v>
      </c>
      <c r="I2617" s="5">
        <v>637</v>
      </c>
      <c r="J2617" s="5">
        <v>0.1980633118145757</v>
      </c>
      <c r="K2617" s="5">
        <v>-0.84855918975408184</v>
      </c>
      <c r="L2617" s="5">
        <f t="shared" si="80"/>
        <v>0.84509804001425681</v>
      </c>
      <c r="M2617" s="5">
        <f t="shared" si="81"/>
        <v>7</v>
      </c>
    </row>
    <row r="2618" spans="1:13" x14ac:dyDescent="0.25">
      <c r="A2618" s="5">
        <v>7</v>
      </c>
      <c r="B2618" s="5" t="s">
        <v>144</v>
      </c>
      <c r="C2618" s="5" t="s">
        <v>144</v>
      </c>
      <c r="E2618" s="5" t="s">
        <v>6</v>
      </c>
      <c r="F2618" s="5" t="s">
        <v>251</v>
      </c>
      <c r="G2618" s="5">
        <v>0</v>
      </c>
      <c r="H2618" s="5">
        <v>2102</v>
      </c>
      <c r="I2618" s="5">
        <v>638</v>
      </c>
      <c r="J2618" s="5">
        <v>0.19837442638251537</v>
      </c>
      <c r="K2618" s="5">
        <v>-0.84744190997195012</v>
      </c>
      <c r="L2618" s="5">
        <f t="shared" si="80"/>
        <v>0.84509804001425681</v>
      </c>
      <c r="M2618" s="5">
        <f t="shared" si="81"/>
        <v>7</v>
      </c>
    </row>
    <row r="2619" spans="1:13" x14ac:dyDescent="0.25">
      <c r="A2619" s="5">
        <v>7</v>
      </c>
      <c r="B2619" s="5" t="s">
        <v>144</v>
      </c>
      <c r="C2619" s="5" t="s">
        <v>144</v>
      </c>
      <c r="E2619" s="5" t="s">
        <v>6</v>
      </c>
      <c r="F2619" s="5" t="s">
        <v>251</v>
      </c>
      <c r="G2619" s="5">
        <v>0</v>
      </c>
      <c r="H2619" s="5">
        <v>2104</v>
      </c>
      <c r="I2619" s="5">
        <v>639</v>
      </c>
      <c r="J2619" s="5">
        <v>0.19868554095045501</v>
      </c>
      <c r="K2619" s="5">
        <v>-0.84632568706324252</v>
      </c>
      <c r="L2619" s="5">
        <f t="shared" si="80"/>
        <v>0.84509804001425681</v>
      </c>
      <c r="M2619" s="5">
        <f t="shared" si="81"/>
        <v>7</v>
      </c>
    </row>
    <row r="2620" spans="1:13" x14ac:dyDescent="0.25">
      <c r="A2620" s="5">
        <v>7</v>
      </c>
      <c r="B2620" s="5" t="s">
        <v>1036</v>
      </c>
      <c r="C2620" s="5" t="s">
        <v>1036</v>
      </c>
      <c r="E2620" s="5" t="s">
        <v>7</v>
      </c>
      <c r="F2620" s="5" t="s">
        <v>1185</v>
      </c>
      <c r="G2620" s="5">
        <v>0</v>
      </c>
      <c r="H2620" s="5">
        <v>4502</v>
      </c>
      <c r="I2620" s="5">
        <v>646</v>
      </c>
      <c r="J2620" s="5">
        <v>0.2008633429260325</v>
      </c>
      <c r="K2620" s="5">
        <v>-0.8385414366136239</v>
      </c>
      <c r="L2620" s="5">
        <f t="shared" si="80"/>
        <v>0.84509804001425681</v>
      </c>
      <c r="M2620" s="5">
        <f t="shared" si="81"/>
        <v>7</v>
      </c>
    </row>
    <row r="2621" spans="1:13" x14ac:dyDescent="0.25">
      <c r="A2621" s="5">
        <v>7</v>
      </c>
      <c r="B2621" s="5" t="s">
        <v>64</v>
      </c>
      <c r="C2621" s="5" t="s">
        <v>64</v>
      </c>
      <c r="E2621" s="5" t="s">
        <v>1</v>
      </c>
      <c r="F2621" s="5" t="s">
        <v>251</v>
      </c>
      <c r="G2621" s="5">
        <v>0</v>
      </c>
      <c r="H2621" s="5">
        <v>6958</v>
      </c>
      <c r="I2621" s="5">
        <v>652</v>
      </c>
      <c r="J2621" s="5">
        <v>0.20273003033367037</v>
      </c>
      <c r="K2621" s="5">
        <v>-0.83190944418768464</v>
      </c>
      <c r="L2621" s="5">
        <f t="shared" si="80"/>
        <v>0.84509804001425681</v>
      </c>
      <c r="M2621" s="5">
        <f t="shared" si="81"/>
        <v>7</v>
      </c>
    </row>
    <row r="2622" spans="1:13" x14ac:dyDescent="0.25">
      <c r="A2622" s="5">
        <v>7</v>
      </c>
      <c r="B2622" s="5" t="s">
        <v>185</v>
      </c>
      <c r="C2622" s="5" t="s">
        <v>185</v>
      </c>
      <c r="E2622" s="5" t="s">
        <v>6</v>
      </c>
      <c r="F2622" s="5" t="s">
        <v>251</v>
      </c>
      <c r="G2622" s="5">
        <v>0</v>
      </c>
      <c r="H2622" s="5">
        <v>7038</v>
      </c>
      <c r="I2622" s="5">
        <v>653</v>
      </c>
      <c r="J2622" s="5">
        <v>0.20304114490161002</v>
      </c>
      <c r="K2622" s="5">
        <v>-0.83080766862705335</v>
      </c>
      <c r="L2622" s="5">
        <f t="shared" si="80"/>
        <v>0.84509804001425681</v>
      </c>
      <c r="M2622" s="5">
        <f t="shared" si="81"/>
        <v>7</v>
      </c>
    </row>
    <row r="2623" spans="1:13" x14ac:dyDescent="0.25">
      <c r="A2623" s="5">
        <v>7</v>
      </c>
      <c r="B2623" s="5" t="s">
        <v>467</v>
      </c>
      <c r="C2623" s="5" t="s">
        <v>467</v>
      </c>
      <c r="E2623" s="5" t="s">
        <v>7</v>
      </c>
      <c r="F2623" s="5" t="s">
        <v>251</v>
      </c>
      <c r="G2623" s="5">
        <v>0</v>
      </c>
      <c r="H2623" s="5">
        <v>7659</v>
      </c>
      <c r="I2623" s="5">
        <v>654</v>
      </c>
      <c r="J2623" s="5">
        <v>0.20335225946954966</v>
      </c>
      <c r="K2623" s="5">
        <v>-0.82970690066970043</v>
      </c>
      <c r="L2623" s="5">
        <f t="shared" si="80"/>
        <v>0.84509804001425681</v>
      </c>
      <c r="M2623" s="5">
        <f t="shared" si="81"/>
        <v>7</v>
      </c>
    </row>
    <row r="2624" spans="1:13" x14ac:dyDescent="0.25">
      <c r="A2624" s="5">
        <v>7</v>
      </c>
      <c r="B2624" s="5" t="s">
        <v>347</v>
      </c>
      <c r="C2624" s="5" t="s">
        <v>347</v>
      </c>
      <c r="E2624" s="5" t="s">
        <v>6</v>
      </c>
      <c r="F2624" s="5" t="s">
        <v>251</v>
      </c>
      <c r="G2624" s="5">
        <v>0</v>
      </c>
      <c r="H2624" s="5">
        <v>8199</v>
      </c>
      <c r="I2624" s="5">
        <v>655</v>
      </c>
      <c r="J2624" s="5">
        <v>0.2036633740374893</v>
      </c>
      <c r="K2624" s="5">
        <v>-0.82860713714299505</v>
      </c>
      <c r="L2624" s="5">
        <f t="shared" si="80"/>
        <v>0.84509804001425681</v>
      </c>
      <c r="M2624" s="5">
        <f t="shared" si="81"/>
        <v>7</v>
      </c>
    </row>
    <row r="2625" spans="1:13" x14ac:dyDescent="0.25">
      <c r="A2625" s="5">
        <v>7.09</v>
      </c>
      <c r="B2625" s="5" t="s">
        <v>333</v>
      </c>
      <c r="C2625" s="5" t="s">
        <v>333</v>
      </c>
      <c r="E2625" s="5" t="s">
        <v>6</v>
      </c>
      <c r="F2625" s="5" t="s">
        <v>1179</v>
      </c>
      <c r="G2625" s="5">
        <v>0</v>
      </c>
      <c r="H2625" s="5">
        <v>1920</v>
      </c>
      <c r="I2625" s="5">
        <v>661</v>
      </c>
      <c r="J2625" s="5">
        <v>0.20553006144512717</v>
      </c>
      <c r="K2625" s="5">
        <v>-0.82202947305412022</v>
      </c>
      <c r="L2625" s="5">
        <f t="shared" si="80"/>
        <v>0.85064623518306648</v>
      </c>
      <c r="M2625" s="5">
        <f t="shared" si="81"/>
        <v>7.09</v>
      </c>
    </row>
    <row r="2626" spans="1:13" x14ac:dyDescent="0.25">
      <c r="A2626" s="5">
        <v>7.1</v>
      </c>
      <c r="B2626" s="5" t="s">
        <v>41</v>
      </c>
      <c r="C2626" s="5" t="s">
        <v>41</v>
      </c>
      <c r="E2626" s="5" t="s">
        <v>6</v>
      </c>
      <c r="F2626" s="5" t="s">
        <v>251</v>
      </c>
      <c r="G2626" s="5">
        <v>0</v>
      </c>
      <c r="H2626" s="5">
        <v>6163</v>
      </c>
      <c r="I2626" s="5">
        <v>662</v>
      </c>
      <c r="J2626" s="5">
        <v>0.20584117601306681</v>
      </c>
      <c r="K2626" s="5">
        <v>-0.8209366528350337</v>
      </c>
      <c r="L2626" s="5">
        <f t="shared" si="80"/>
        <v>0.85125834871907524</v>
      </c>
      <c r="M2626" s="5">
        <f t="shared" si="81"/>
        <v>7.1</v>
      </c>
    </row>
    <row r="2627" spans="1:13" x14ac:dyDescent="0.25">
      <c r="A2627" s="5">
        <v>7.2</v>
      </c>
      <c r="B2627" s="5" t="s">
        <v>33</v>
      </c>
      <c r="C2627" s="5" t="s">
        <v>33</v>
      </c>
      <c r="E2627" s="5" t="s">
        <v>6</v>
      </c>
      <c r="F2627" s="5" t="s">
        <v>251</v>
      </c>
      <c r="G2627" s="5">
        <v>0</v>
      </c>
      <c r="H2627" s="5">
        <v>2232</v>
      </c>
      <c r="I2627" s="5">
        <v>663</v>
      </c>
      <c r="J2627" s="5">
        <v>0.20615229058100645</v>
      </c>
      <c r="K2627" s="5">
        <v>-0.81984481214608262</v>
      </c>
      <c r="L2627" s="5">
        <f t="shared" si="80"/>
        <v>0.85733249643126852</v>
      </c>
      <c r="M2627" s="5">
        <f t="shared" si="81"/>
        <v>7.2</v>
      </c>
    </row>
    <row r="2628" spans="1:13" x14ac:dyDescent="0.25">
      <c r="A2628" s="5">
        <v>7.2</v>
      </c>
      <c r="B2628" s="5" t="s">
        <v>438</v>
      </c>
      <c r="C2628" s="5" t="s">
        <v>431</v>
      </c>
      <c r="D2628" s="5">
        <v>455</v>
      </c>
      <c r="E2628" s="5" t="s">
        <v>7</v>
      </c>
      <c r="G2628" s="5">
        <v>0</v>
      </c>
      <c r="H2628" s="5">
        <v>3789</v>
      </c>
      <c r="I2628" s="5">
        <v>664</v>
      </c>
      <c r="J2628" s="5">
        <v>0.20646340514894609</v>
      </c>
      <c r="K2628" s="5">
        <v>-0.81875394793359568</v>
      </c>
      <c r="L2628" s="5">
        <f t="shared" si="80"/>
        <v>0.85733249643126852</v>
      </c>
      <c r="M2628" s="5">
        <f t="shared" si="81"/>
        <v>7.2</v>
      </c>
    </row>
    <row r="2629" spans="1:13" x14ac:dyDescent="0.25">
      <c r="A2629" s="5">
        <v>7.2</v>
      </c>
      <c r="B2629" s="5" t="s">
        <v>47</v>
      </c>
      <c r="C2629" s="5" t="s">
        <v>47</v>
      </c>
      <c r="E2629" s="5" t="s">
        <v>6</v>
      </c>
      <c r="F2629" s="5" t="s">
        <v>251</v>
      </c>
      <c r="G2629" s="5">
        <v>0</v>
      </c>
      <c r="H2629" s="5">
        <v>7861</v>
      </c>
      <c r="I2629" s="5">
        <v>665</v>
      </c>
      <c r="J2629" s="5">
        <v>0.20677451971688574</v>
      </c>
      <c r="K2629" s="5">
        <v>-0.81766405715673551</v>
      </c>
      <c r="L2629" s="5">
        <f t="shared" ref="L2629:L2692" si="82">LOG(A2629)</f>
        <v>0.85733249643126852</v>
      </c>
      <c r="M2629" s="5">
        <f t="shared" ref="M2629:M2692" si="83">A2629</f>
        <v>7.2</v>
      </c>
    </row>
    <row r="2630" spans="1:13" x14ac:dyDescent="0.25">
      <c r="A2630" s="5">
        <v>7.2</v>
      </c>
      <c r="B2630" s="5" t="s">
        <v>285</v>
      </c>
      <c r="C2630" s="5" t="s">
        <v>285</v>
      </c>
      <c r="E2630" s="5" t="s">
        <v>6</v>
      </c>
      <c r="F2630" s="5" t="s">
        <v>251</v>
      </c>
      <c r="G2630" s="5">
        <v>0</v>
      </c>
      <c r="H2630" s="5">
        <v>8130</v>
      </c>
      <c r="I2630" s="5">
        <v>666</v>
      </c>
      <c r="J2630" s="5">
        <v>0.20708563428482538</v>
      </c>
      <c r="K2630" s="5">
        <v>-0.81657513678741922</v>
      </c>
      <c r="L2630" s="5">
        <f t="shared" si="82"/>
        <v>0.85733249643126852</v>
      </c>
      <c r="M2630" s="5">
        <f t="shared" si="83"/>
        <v>7.2</v>
      </c>
    </row>
    <row r="2631" spans="1:13" x14ac:dyDescent="0.25">
      <c r="A2631" s="5">
        <v>7.27</v>
      </c>
      <c r="B2631" s="5" t="s">
        <v>259</v>
      </c>
      <c r="C2631" s="5" t="s">
        <v>259</v>
      </c>
      <c r="E2631" s="5" t="s">
        <v>6</v>
      </c>
      <c r="F2631" s="5" t="s">
        <v>1179</v>
      </c>
      <c r="G2631" s="5">
        <v>0</v>
      </c>
      <c r="H2631" s="5">
        <v>1896</v>
      </c>
      <c r="I2631" s="5">
        <v>667</v>
      </c>
      <c r="J2631" s="5">
        <v>0.20739674885276502</v>
      </c>
      <c r="K2631" s="5">
        <v>-0.81548718381024754</v>
      </c>
      <c r="L2631" s="5">
        <f t="shared" si="82"/>
        <v>0.86153441085903781</v>
      </c>
      <c r="M2631" s="5">
        <f t="shared" si="83"/>
        <v>7.27</v>
      </c>
    </row>
    <row r="2632" spans="1:13" x14ac:dyDescent="0.25">
      <c r="A2632" s="5">
        <v>7.3</v>
      </c>
      <c r="B2632" s="5" t="s">
        <v>254</v>
      </c>
      <c r="C2632" s="5" t="s">
        <v>254</v>
      </c>
      <c r="E2632" s="5" t="s">
        <v>6</v>
      </c>
      <c r="F2632" s="5" t="s">
        <v>251</v>
      </c>
      <c r="G2632" s="5">
        <v>0</v>
      </c>
      <c r="H2632" s="5">
        <v>6762</v>
      </c>
      <c r="I2632" s="5">
        <v>668</v>
      </c>
      <c r="J2632" s="5">
        <v>0.20770786342070469</v>
      </c>
      <c r="K2632" s="5">
        <v>-0.81440019522242668</v>
      </c>
      <c r="L2632" s="5">
        <f t="shared" si="82"/>
        <v>0.86332286012045589</v>
      </c>
      <c r="M2632" s="5">
        <f t="shared" si="83"/>
        <v>7.3</v>
      </c>
    </row>
    <row r="2633" spans="1:13" x14ac:dyDescent="0.25">
      <c r="A2633" s="5">
        <v>7.3</v>
      </c>
      <c r="B2633" s="5" t="s">
        <v>305</v>
      </c>
      <c r="C2633" s="5" t="s">
        <v>305</v>
      </c>
      <c r="E2633" s="5" t="s">
        <v>6</v>
      </c>
      <c r="F2633" s="5" t="s">
        <v>251</v>
      </c>
      <c r="G2633" s="5">
        <v>0</v>
      </c>
      <c r="H2633" s="5">
        <v>7273</v>
      </c>
      <c r="I2633" s="5">
        <v>669</v>
      </c>
      <c r="J2633" s="5">
        <v>0.20801897798864433</v>
      </c>
      <c r="K2633" s="5">
        <v>-0.81331416803369949</v>
      </c>
      <c r="L2633" s="5">
        <f t="shared" si="82"/>
        <v>0.86332286012045589</v>
      </c>
      <c r="M2633" s="5">
        <f t="shared" si="83"/>
        <v>7.3</v>
      </c>
    </row>
    <row r="2634" spans="1:13" x14ac:dyDescent="0.25">
      <c r="A2634" s="5">
        <v>7.3</v>
      </c>
      <c r="B2634" s="5" t="s">
        <v>82</v>
      </c>
      <c r="C2634" s="5" t="s">
        <v>70</v>
      </c>
      <c r="D2634" s="5">
        <v>452</v>
      </c>
      <c r="E2634" s="5" t="s">
        <v>6</v>
      </c>
      <c r="F2634" s="5" t="s">
        <v>251</v>
      </c>
      <c r="G2634" s="5">
        <v>0</v>
      </c>
      <c r="H2634" s="5">
        <v>9727</v>
      </c>
      <c r="I2634" s="5">
        <v>670</v>
      </c>
      <c r="J2634" s="5">
        <v>0.20833009255658397</v>
      </c>
      <c r="K2634" s="5">
        <v>-0.81222909926626752</v>
      </c>
      <c r="L2634" s="5">
        <f t="shared" si="82"/>
        <v>0.86332286012045589</v>
      </c>
      <c r="M2634" s="5">
        <f t="shared" si="83"/>
        <v>7.3</v>
      </c>
    </row>
    <row r="2635" spans="1:13" x14ac:dyDescent="0.25">
      <c r="A2635" s="5">
        <v>7.5</v>
      </c>
      <c r="B2635" s="5" t="s">
        <v>147</v>
      </c>
      <c r="C2635" s="5" t="s">
        <v>147</v>
      </c>
      <c r="E2635" s="5" t="s">
        <v>6</v>
      </c>
      <c r="F2635" s="5" t="s">
        <v>251</v>
      </c>
      <c r="G2635" s="5">
        <v>0</v>
      </c>
      <c r="H2635" s="5">
        <v>707</v>
      </c>
      <c r="I2635" s="5">
        <v>672</v>
      </c>
      <c r="J2635" s="5">
        <v>0.20895232169246325</v>
      </c>
      <c r="K2635" s="5">
        <v>-0.8100618251459708</v>
      </c>
      <c r="L2635" s="5">
        <f t="shared" si="82"/>
        <v>0.87506126339170009</v>
      </c>
      <c r="M2635" s="5">
        <f t="shared" si="83"/>
        <v>7.5</v>
      </c>
    </row>
    <row r="2636" spans="1:13" x14ac:dyDescent="0.25">
      <c r="A2636" s="5">
        <v>7.58</v>
      </c>
      <c r="B2636" s="5" t="s">
        <v>47</v>
      </c>
      <c r="C2636" s="5" t="s">
        <v>47</v>
      </c>
      <c r="E2636" s="5" t="s">
        <v>6</v>
      </c>
      <c r="F2636" s="5" t="s">
        <v>1220</v>
      </c>
      <c r="G2636" s="5">
        <v>0</v>
      </c>
      <c r="H2636" s="5">
        <v>7848</v>
      </c>
      <c r="I2636" s="5">
        <v>682</v>
      </c>
      <c r="J2636" s="5">
        <v>0.21206346737185969</v>
      </c>
      <c r="K2636" s="5">
        <v>-0.79928196369655669</v>
      </c>
      <c r="L2636" s="5">
        <f t="shared" si="82"/>
        <v>0.87966920563205353</v>
      </c>
      <c r="M2636" s="5">
        <f t="shared" si="83"/>
        <v>7.58</v>
      </c>
    </row>
    <row r="2637" spans="1:13" x14ac:dyDescent="0.25">
      <c r="A2637" s="5">
        <v>7.6</v>
      </c>
      <c r="B2637" s="5" t="s">
        <v>564</v>
      </c>
      <c r="C2637" s="5" t="s">
        <v>1049</v>
      </c>
      <c r="D2637" s="5">
        <v>457</v>
      </c>
      <c r="E2637" s="5" t="s">
        <v>7</v>
      </c>
      <c r="G2637" s="5">
        <v>0</v>
      </c>
      <c r="H2637" s="5">
        <v>3932</v>
      </c>
      <c r="I2637" s="5">
        <v>683</v>
      </c>
      <c r="J2637" s="5">
        <v>0.21237458193979933</v>
      </c>
      <c r="K2637" s="5">
        <v>-0.79820908896644305</v>
      </c>
      <c r="L2637" s="5">
        <f t="shared" si="82"/>
        <v>0.88081359228079137</v>
      </c>
      <c r="M2637" s="5">
        <f t="shared" si="83"/>
        <v>7.6</v>
      </c>
    </row>
    <row r="2638" spans="1:13" x14ac:dyDescent="0.25">
      <c r="A2638" s="5">
        <v>7.61</v>
      </c>
      <c r="B2638" s="5" t="s">
        <v>142</v>
      </c>
      <c r="C2638" s="5" t="s">
        <v>142</v>
      </c>
      <c r="E2638" s="5" t="s">
        <v>6</v>
      </c>
      <c r="F2638" s="5" t="s">
        <v>1179</v>
      </c>
      <c r="G2638" s="5">
        <v>0</v>
      </c>
      <c r="H2638" s="5">
        <v>8861</v>
      </c>
      <c r="I2638" s="5">
        <v>684</v>
      </c>
      <c r="J2638" s="5">
        <v>0.21268569650773897</v>
      </c>
      <c r="K2638" s="5">
        <v>-0.79713713223719651</v>
      </c>
      <c r="L2638" s="5">
        <f t="shared" si="82"/>
        <v>0.88138465677057287</v>
      </c>
      <c r="M2638" s="5">
        <f t="shared" si="83"/>
        <v>7.61</v>
      </c>
    </row>
    <row r="2639" spans="1:13" x14ac:dyDescent="0.25">
      <c r="A2639" s="5">
        <v>7.64</v>
      </c>
      <c r="B2639" s="5" t="s">
        <v>224</v>
      </c>
      <c r="C2639" s="5" t="s">
        <v>224</v>
      </c>
      <c r="E2639" s="5" t="s">
        <v>6</v>
      </c>
      <c r="F2639" s="5" t="s">
        <v>1220</v>
      </c>
      <c r="G2639" s="5">
        <v>0</v>
      </c>
      <c r="H2639" s="5">
        <v>8741</v>
      </c>
      <c r="I2639" s="5">
        <v>685</v>
      </c>
      <c r="J2639" s="5">
        <v>0.21299681107567861</v>
      </c>
      <c r="K2639" s="5">
        <v>-0.7960660907095185</v>
      </c>
      <c r="L2639" s="5">
        <f t="shared" si="82"/>
        <v>0.88309335857568994</v>
      </c>
      <c r="M2639" s="5">
        <f t="shared" si="83"/>
        <v>7.64</v>
      </c>
    </row>
    <row r="2640" spans="1:13" x14ac:dyDescent="0.25">
      <c r="A2640" s="5">
        <v>7.69</v>
      </c>
      <c r="B2640" s="5" t="s">
        <v>371</v>
      </c>
      <c r="C2640" s="5" t="s">
        <v>371</v>
      </c>
      <c r="E2640" s="5" t="s">
        <v>6</v>
      </c>
      <c r="F2640" s="5" t="s">
        <v>1179</v>
      </c>
      <c r="G2640" s="5">
        <v>0</v>
      </c>
      <c r="H2640" s="5">
        <v>451</v>
      </c>
      <c r="I2640" s="5">
        <v>686</v>
      </c>
      <c r="J2640" s="5">
        <v>0.21330792564361825</v>
      </c>
      <c r="K2640" s="5">
        <v>-0.79499596159547403</v>
      </c>
      <c r="L2640" s="5">
        <f t="shared" si="82"/>
        <v>0.8859263398014311</v>
      </c>
      <c r="M2640" s="5">
        <f t="shared" si="83"/>
        <v>7.69</v>
      </c>
    </row>
    <row r="2641" spans="1:13" x14ac:dyDescent="0.25">
      <c r="A2641" s="5">
        <v>7.7</v>
      </c>
      <c r="B2641" s="5" t="s">
        <v>465</v>
      </c>
      <c r="C2641" s="5" t="s">
        <v>465</v>
      </c>
      <c r="E2641" s="5" t="s">
        <v>6</v>
      </c>
      <c r="F2641" s="5" t="s">
        <v>251</v>
      </c>
      <c r="G2641" s="5">
        <v>0</v>
      </c>
      <c r="H2641" s="5">
        <v>1441</v>
      </c>
      <c r="I2641" s="5">
        <v>687</v>
      </c>
      <c r="J2641" s="5">
        <v>0.21361904021155789</v>
      </c>
      <c r="K2641" s="5">
        <v>-0.79392674211842196</v>
      </c>
      <c r="L2641" s="5">
        <f t="shared" si="82"/>
        <v>0.88649072517248184</v>
      </c>
      <c r="M2641" s="5">
        <f t="shared" si="83"/>
        <v>7.7</v>
      </c>
    </row>
    <row r="2642" spans="1:13" x14ac:dyDescent="0.25">
      <c r="A2642" s="5">
        <v>7.7</v>
      </c>
      <c r="B2642" s="5" t="s">
        <v>36</v>
      </c>
      <c r="C2642" s="5" t="s">
        <v>36</v>
      </c>
      <c r="E2642" s="5" t="s">
        <v>7</v>
      </c>
      <c r="G2642" s="5">
        <v>0</v>
      </c>
      <c r="H2642" s="5">
        <v>2629</v>
      </c>
      <c r="I2642" s="5">
        <v>688</v>
      </c>
      <c r="J2642" s="5">
        <v>0.21393015477949756</v>
      </c>
      <c r="K2642" s="5">
        <v>-0.79285842951295615</v>
      </c>
      <c r="L2642" s="5">
        <f t="shared" si="82"/>
        <v>0.88649072517248184</v>
      </c>
      <c r="M2642" s="5">
        <f t="shared" si="83"/>
        <v>7.7</v>
      </c>
    </row>
    <row r="2643" spans="1:13" x14ac:dyDescent="0.25">
      <c r="A2643" s="5">
        <v>7.7</v>
      </c>
      <c r="B2643" s="5" t="s">
        <v>29</v>
      </c>
      <c r="C2643" s="5" t="s">
        <v>29</v>
      </c>
      <c r="E2643" s="5" t="s">
        <v>6</v>
      </c>
      <c r="F2643" s="5" t="s">
        <v>251</v>
      </c>
      <c r="G2643" s="5">
        <v>0</v>
      </c>
      <c r="H2643" s="5">
        <v>6153</v>
      </c>
      <c r="I2643" s="5">
        <v>689</v>
      </c>
      <c r="J2643" s="5">
        <v>0.2142412693474372</v>
      </c>
      <c r="K2643" s="5">
        <v>-0.79179102102483845</v>
      </c>
      <c r="L2643" s="5">
        <f t="shared" si="82"/>
        <v>0.88649072517248184</v>
      </c>
      <c r="M2643" s="5">
        <f t="shared" si="83"/>
        <v>7.7</v>
      </c>
    </row>
    <row r="2644" spans="1:13" x14ac:dyDescent="0.25">
      <c r="A2644" s="5">
        <v>7.7</v>
      </c>
      <c r="B2644" s="5" t="s">
        <v>374</v>
      </c>
      <c r="C2644" s="5" t="s">
        <v>374</v>
      </c>
      <c r="E2644" s="5" t="s">
        <v>6</v>
      </c>
      <c r="F2644" s="5" t="s">
        <v>251</v>
      </c>
      <c r="G2644" s="5">
        <v>0</v>
      </c>
      <c r="H2644" s="5">
        <v>6358</v>
      </c>
      <c r="I2644" s="5">
        <v>690</v>
      </c>
      <c r="J2644" s="5">
        <v>0.21455238391537684</v>
      </c>
      <c r="K2644" s="5">
        <v>-0.79072451391093668</v>
      </c>
      <c r="L2644" s="5">
        <f t="shared" si="82"/>
        <v>0.88649072517248184</v>
      </c>
      <c r="M2644" s="5">
        <f t="shared" si="83"/>
        <v>7.7</v>
      </c>
    </row>
    <row r="2645" spans="1:13" x14ac:dyDescent="0.25">
      <c r="A2645" s="5">
        <v>8</v>
      </c>
      <c r="B2645" s="5" t="s">
        <v>303</v>
      </c>
      <c r="C2645" s="5" t="s">
        <v>303</v>
      </c>
      <c r="E2645" s="5" t="s">
        <v>6</v>
      </c>
      <c r="F2645" s="5" t="s">
        <v>251</v>
      </c>
      <c r="G2645" s="5">
        <v>0</v>
      </c>
      <c r="H2645" s="5">
        <v>307</v>
      </c>
      <c r="I2645" s="5">
        <v>691</v>
      </c>
      <c r="J2645" s="5">
        <v>0.21486349848331648</v>
      </c>
      <c r="K2645" s="5">
        <v>-0.78965890543916051</v>
      </c>
      <c r="L2645" s="5">
        <f t="shared" si="82"/>
        <v>0.90308998699194354</v>
      </c>
      <c r="M2645" s="5">
        <f t="shared" si="83"/>
        <v>8</v>
      </c>
    </row>
    <row r="2646" spans="1:13" x14ac:dyDescent="0.25">
      <c r="A2646" s="5">
        <v>8</v>
      </c>
      <c r="B2646" s="5" t="s">
        <v>303</v>
      </c>
      <c r="C2646" s="5" t="s">
        <v>303</v>
      </c>
      <c r="E2646" s="5" t="s">
        <v>6</v>
      </c>
      <c r="F2646" s="5" t="s">
        <v>251</v>
      </c>
      <c r="G2646" s="5">
        <v>0</v>
      </c>
      <c r="H2646" s="5">
        <v>315</v>
      </c>
      <c r="I2646" s="5">
        <v>692</v>
      </c>
      <c r="J2646" s="5">
        <v>0.21517461305125613</v>
      </c>
      <c r="K2646" s="5">
        <v>-0.78859419288840082</v>
      </c>
      <c r="L2646" s="5">
        <f t="shared" si="82"/>
        <v>0.90308998699194354</v>
      </c>
      <c r="M2646" s="5">
        <f t="shared" si="83"/>
        <v>8</v>
      </c>
    </row>
    <row r="2647" spans="1:13" x14ac:dyDescent="0.25">
      <c r="A2647" s="5">
        <v>8</v>
      </c>
      <c r="B2647" s="5" t="s">
        <v>285</v>
      </c>
      <c r="C2647" s="5" t="s">
        <v>285</v>
      </c>
      <c r="E2647" s="5" t="s">
        <v>6</v>
      </c>
      <c r="F2647" s="5" t="s">
        <v>251</v>
      </c>
      <c r="G2647" s="5">
        <v>0</v>
      </c>
      <c r="H2647" s="5">
        <v>8128</v>
      </c>
      <c r="I2647" s="5">
        <v>693</v>
      </c>
      <c r="J2647" s="5">
        <v>0.21548572761919577</v>
      </c>
      <c r="K2647" s="5">
        <v>-0.78753037354846667</v>
      </c>
      <c r="L2647" s="5">
        <f t="shared" si="82"/>
        <v>0.90308998699194354</v>
      </c>
      <c r="M2647" s="5">
        <f t="shared" si="83"/>
        <v>8</v>
      </c>
    </row>
    <row r="2648" spans="1:13" x14ac:dyDescent="0.25">
      <c r="A2648" s="5">
        <v>8</v>
      </c>
      <c r="B2648" s="5" t="s">
        <v>392</v>
      </c>
      <c r="C2648" s="5" t="s">
        <v>392</v>
      </c>
      <c r="E2648" s="5" t="s">
        <v>6</v>
      </c>
      <c r="F2648" s="5" t="s">
        <v>251</v>
      </c>
      <c r="G2648" s="5">
        <v>0</v>
      </c>
      <c r="H2648" s="5">
        <v>8499</v>
      </c>
      <c r="I2648" s="5">
        <v>694</v>
      </c>
      <c r="J2648" s="5">
        <v>0.21579684218713541</v>
      </c>
      <c r="K2648" s="5">
        <v>-0.78646744472002461</v>
      </c>
      <c r="L2648" s="5">
        <f t="shared" si="82"/>
        <v>0.90308998699194354</v>
      </c>
      <c r="M2648" s="5">
        <f t="shared" si="83"/>
        <v>8</v>
      </c>
    </row>
    <row r="2649" spans="1:13" x14ac:dyDescent="0.25">
      <c r="A2649" s="5">
        <v>8.02</v>
      </c>
      <c r="B2649" s="5" t="s">
        <v>489</v>
      </c>
      <c r="C2649" s="5" t="s">
        <v>489</v>
      </c>
      <c r="E2649" s="5" t="s">
        <v>6</v>
      </c>
      <c r="F2649" s="5" t="s">
        <v>1220</v>
      </c>
      <c r="G2649" s="5">
        <v>0</v>
      </c>
      <c r="H2649" s="5">
        <v>1781</v>
      </c>
      <c r="I2649" s="5">
        <v>695</v>
      </c>
      <c r="J2649" s="5">
        <v>0.21610795675507505</v>
      </c>
      <c r="K2649" s="5">
        <v>-0.78540540371453615</v>
      </c>
      <c r="L2649" s="5">
        <f t="shared" si="82"/>
        <v>0.90417436828416353</v>
      </c>
      <c r="M2649" s="5">
        <f t="shared" si="83"/>
        <v>8.02</v>
      </c>
    </row>
    <row r="2650" spans="1:13" x14ac:dyDescent="0.25">
      <c r="A2650" s="5">
        <v>8.02</v>
      </c>
      <c r="B2650" s="5" t="s">
        <v>285</v>
      </c>
      <c r="C2650" s="5" t="s">
        <v>285</v>
      </c>
      <c r="E2650" s="5" t="s">
        <v>6</v>
      </c>
      <c r="F2650" s="5" t="s">
        <v>1222</v>
      </c>
      <c r="G2650" s="5">
        <v>0</v>
      </c>
      <c r="H2650" s="5">
        <v>8119</v>
      </c>
      <c r="I2650" s="5">
        <v>696</v>
      </c>
      <c r="J2650" s="5">
        <v>0.21641907132301469</v>
      </c>
      <c r="K2650" s="5">
        <v>-0.78434424785419865</v>
      </c>
      <c r="L2650" s="5">
        <f t="shared" si="82"/>
        <v>0.90417436828416353</v>
      </c>
      <c r="M2650" s="5">
        <f t="shared" si="83"/>
        <v>8.02</v>
      </c>
    </row>
    <row r="2651" spans="1:13" x14ac:dyDescent="0.25">
      <c r="A2651" s="5">
        <v>8.1</v>
      </c>
      <c r="B2651" s="5" t="s">
        <v>236</v>
      </c>
      <c r="C2651" s="5" t="s">
        <v>236</v>
      </c>
      <c r="E2651" s="5" t="s">
        <v>6</v>
      </c>
      <c r="F2651" s="5" t="s">
        <v>251</v>
      </c>
      <c r="G2651" s="5">
        <v>0</v>
      </c>
      <c r="H2651" s="5">
        <v>1351</v>
      </c>
      <c r="I2651" s="5">
        <v>703</v>
      </c>
      <c r="J2651" s="5">
        <v>0.2185968732985922</v>
      </c>
      <c r="K2651" s="5">
        <v>-0.77694071818739929</v>
      </c>
      <c r="L2651" s="5">
        <f t="shared" si="82"/>
        <v>0.90848501887864974</v>
      </c>
      <c r="M2651" s="5">
        <f t="shared" si="83"/>
        <v>8.1</v>
      </c>
    </row>
    <row r="2652" spans="1:13" x14ac:dyDescent="0.25">
      <c r="A2652" s="5">
        <v>8.1</v>
      </c>
      <c r="B2652" s="5" t="s">
        <v>259</v>
      </c>
      <c r="C2652" s="5" t="s">
        <v>259</v>
      </c>
      <c r="E2652" s="5" t="s">
        <v>6</v>
      </c>
      <c r="F2652" s="5" t="s">
        <v>251</v>
      </c>
      <c r="G2652" s="5">
        <v>0</v>
      </c>
      <c r="H2652" s="5">
        <v>1905</v>
      </c>
      <c r="I2652" s="5">
        <v>704</v>
      </c>
      <c r="J2652" s="5">
        <v>0.21890798786653184</v>
      </c>
      <c r="K2652" s="5">
        <v>-0.77588654835591631</v>
      </c>
      <c r="L2652" s="5">
        <f t="shared" si="82"/>
        <v>0.90848501887864974</v>
      </c>
      <c r="M2652" s="5">
        <f t="shared" si="83"/>
        <v>8.1</v>
      </c>
    </row>
    <row r="2653" spans="1:13" x14ac:dyDescent="0.25">
      <c r="A2653" s="5">
        <v>8.1999999999999993</v>
      </c>
      <c r="B2653" s="5" t="s">
        <v>33</v>
      </c>
      <c r="C2653" s="5" t="s">
        <v>33</v>
      </c>
      <c r="E2653" s="5" t="s">
        <v>6</v>
      </c>
      <c r="F2653" s="5" t="s">
        <v>251</v>
      </c>
      <c r="G2653" s="5">
        <v>0</v>
      </c>
      <c r="H2653" s="5">
        <v>2236</v>
      </c>
      <c r="I2653" s="5">
        <v>705</v>
      </c>
      <c r="J2653" s="5">
        <v>0.21921910243447149</v>
      </c>
      <c r="K2653" s="5">
        <v>-0.77483324004264498</v>
      </c>
      <c r="L2653" s="5">
        <f t="shared" si="82"/>
        <v>0.91381385238371671</v>
      </c>
      <c r="M2653" s="5">
        <f t="shared" si="83"/>
        <v>8.1999999999999993</v>
      </c>
    </row>
    <row r="2654" spans="1:13" x14ac:dyDescent="0.25">
      <c r="A2654" s="5">
        <v>8.3000000000000007</v>
      </c>
      <c r="B2654" s="5" t="s">
        <v>417</v>
      </c>
      <c r="C2654" s="5" t="s">
        <v>417</v>
      </c>
      <c r="E2654" s="5" t="s">
        <v>6</v>
      </c>
      <c r="F2654" s="5" t="s">
        <v>251</v>
      </c>
      <c r="G2654" s="5">
        <v>0</v>
      </c>
      <c r="H2654" s="5">
        <v>7041</v>
      </c>
      <c r="I2654" s="5">
        <v>706</v>
      </c>
      <c r="J2654" s="5">
        <v>0.21953021700241113</v>
      </c>
      <c r="K2654" s="5">
        <v>-0.77378079067389072</v>
      </c>
      <c r="L2654" s="5">
        <f t="shared" si="82"/>
        <v>0.91907809237607396</v>
      </c>
      <c r="M2654" s="5">
        <f t="shared" si="83"/>
        <v>8.3000000000000007</v>
      </c>
    </row>
    <row r="2655" spans="1:13" x14ac:dyDescent="0.25">
      <c r="A2655" s="5">
        <v>8.4</v>
      </c>
      <c r="B2655" s="5" t="s">
        <v>380</v>
      </c>
      <c r="C2655" s="5" t="s">
        <v>226</v>
      </c>
      <c r="D2655" s="5">
        <v>175</v>
      </c>
      <c r="E2655" s="5" t="s">
        <v>1</v>
      </c>
      <c r="F2655" s="5" t="s">
        <v>1205</v>
      </c>
      <c r="G2655" s="5">
        <v>0</v>
      </c>
      <c r="H2655" s="5">
        <v>8831</v>
      </c>
      <c r="I2655" s="5">
        <v>707</v>
      </c>
      <c r="J2655" s="5">
        <v>0.2198413315703508</v>
      </c>
      <c r="K2655" s="5">
        <v>-0.77272919768605441</v>
      </c>
      <c r="L2655" s="5">
        <f t="shared" si="82"/>
        <v>0.9242792860618817</v>
      </c>
      <c r="M2655" s="5">
        <f t="shared" si="83"/>
        <v>8.4</v>
      </c>
    </row>
    <row r="2656" spans="1:13" x14ac:dyDescent="0.25">
      <c r="A2656" s="5">
        <v>8.5</v>
      </c>
      <c r="B2656" s="5" t="s">
        <v>525</v>
      </c>
      <c r="C2656" s="5" t="s">
        <v>498</v>
      </c>
      <c r="D2656" s="5">
        <v>454</v>
      </c>
      <c r="E2656" s="5" t="s">
        <v>7</v>
      </c>
      <c r="F2656" s="5" t="s">
        <v>1185</v>
      </c>
      <c r="G2656" s="5">
        <v>0</v>
      </c>
      <c r="H2656" s="5">
        <v>3714</v>
      </c>
      <c r="I2656" s="5">
        <v>708</v>
      </c>
      <c r="J2656" s="5">
        <v>0.22015244613829044</v>
      </c>
      <c r="K2656" s="5">
        <v>-0.7716784585255767</v>
      </c>
      <c r="L2656" s="5">
        <f t="shared" si="82"/>
        <v>0.92941892571429274</v>
      </c>
      <c r="M2656" s="5">
        <f t="shared" si="83"/>
        <v>8.5</v>
      </c>
    </row>
    <row r="2657" spans="1:13" x14ac:dyDescent="0.25">
      <c r="A2657" s="5">
        <v>8.5299999999999994</v>
      </c>
      <c r="B2657" s="5" t="s">
        <v>10</v>
      </c>
      <c r="C2657" s="5" t="s">
        <v>10</v>
      </c>
      <c r="E2657" s="5" t="s">
        <v>6</v>
      </c>
      <c r="F2657" s="5" t="s">
        <v>1179</v>
      </c>
      <c r="G2657" s="5">
        <v>0</v>
      </c>
      <c r="H2657" s="5">
        <v>2124</v>
      </c>
      <c r="I2657" s="5">
        <v>709</v>
      </c>
      <c r="J2657" s="5">
        <v>0.22046356070623008</v>
      </c>
      <c r="K2657" s="5">
        <v>-0.77062857064888113</v>
      </c>
      <c r="L2657" s="5">
        <f t="shared" si="82"/>
        <v>0.93094903116752303</v>
      </c>
      <c r="M2657" s="5">
        <f t="shared" si="83"/>
        <v>8.5299999999999994</v>
      </c>
    </row>
    <row r="2658" spans="1:13" x14ac:dyDescent="0.25">
      <c r="A2658" s="5">
        <v>8.6</v>
      </c>
      <c r="B2658" s="5" t="s">
        <v>236</v>
      </c>
      <c r="C2658" s="5" t="s">
        <v>236</v>
      </c>
      <c r="E2658" s="5" t="s">
        <v>6</v>
      </c>
      <c r="F2658" s="5" t="s">
        <v>251</v>
      </c>
      <c r="G2658" s="5">
        <v>0</v>
      </c>
      <c r="H2658" s="5">
        <v>1352</v>
      </c>
      <c r="I2658" s="5">
        <v>713</v>
      </c>
      <c r="J2658" s="5">
        <v>0.22170801897798864</v>
      </c>
      <c r="K2658" s="5">
        <v>-0.76643748145478585</v>
      </c>
      <c r="L2658" s="5">
        <f t="shared" si="82"/>
        <v>0.93449845124356767</v>
      </c>
      <c r="M2658" s="5">
        <f t="shared" si="83"/>
        <v>8.6</v>
      </c>
    </row>
    <row r="2659" spans="1:13" x14ac:dyDescent="0.25">
      <c r="A2659" s="5">
        <v>8.6199999999999992</v>
      </c>
      <c r="B2659" s="5" t="s">
        <v>144</v>
      </c>
      <c r="C2659" s="5" t="s">
        <v>144</v>
      </c>
      <c r="E2659" s="5" t="s">
        <v>6</v>
      </c>
      <c r="F2659" s="5" t="s">
        <v>1176</v>
      </c>
      <c r="G2659" s="5">
        <v>0</v>
      </c>
      <c r="H2659" s="5">
        <v>2108</v>
      </c>
      <c r="I2659" s="5">
        <v>714</v>
      </c>
      <c r="J2659" s="5">
        <v>0.22201913354592828</v>
      </c>
      <c r="K2659" s="5">
        <v>-0.76539181218898289</v>
      </c>
      <c r="L2659" s="5">
        <f t="shared" si="82"/>
        <v>0.93550726582471277</v>
      </c>
      <c r="M2659" s="5">
        <f t="shared" si="83"/>
        <v>8.6199999999999992</v>
      </c>
    </row>
    <row r="2660" spans="1:13" x14ac:dyDescent="0.25">
      <c r="A2660" s="5">
        <v>8.8000000000000007</v>
      </c>
      <c r="B2660" s="5" t="s">
        <v>10</v>
      </c>
      <c r="C2660" s="5" t="s">
        <v>10</v>
      </c>
      <c r="E2660" s="5" t="s">
        <v>6</v>
      </c>
      <c r="F2660" s="5" t="s">
        <v>1179</v>
      </c>
      <c r="G2660" s="5">
        <v>0</v>
      </c>
      <c r="H2660" s="5">
        <v>2126</v>
      </c>
      <c r="I2660" s="5">
        <v>716</v>
      </c>
      <c r="J2660" s="5">
        <v>0.22264136268180756</v>
      </c>
      <c r="K2660" s="5">
        <v>-0.76330297986899032</v>
      </c>
      <c r="L2660" s="5">
        <f t="shared" si="82"/>
        <v>0.94448267215016868</v>
      </c>
      <c r="M2660" s="5">
        <f t="shared" si="83"/>
        <v>8.8000000000000007</v>
      </c>
    </row>
    <row r="2661" spans="1:13" x14ac:dyDescent="0.25">
      <c r="A2661" s="5">
        <v>8.8000000000000007</v>
      </c>
      <c r="B2661" s="5" t="s">
        <v>502</v>
      </c>
      <c r="C2661" s="5" t="s">
        <v>502</v>
      </c>
      <c r="E2661" s="5" t="s">
        <v>6</v>
      </c>
      <c r="F2661" s="5" t="s">
        <v>251</v>
      </c>
      <c r="G2661" s="5">
        <v>0</v>
      </c>
      <c r="H2661" s="5">
        <v>2932</v>
      </c>
      <c r="I2661" s="5">
        <v>717</v>
      </c>
      <c r="J2661" s="5">
        <v>0.22295247724974723</v>
      </c>
      <c r="K2661" s="5">
        <v>-0.76225981187394121</v>
      </c>
      <c r="L2661" s="5">
        <f t="shared" si="82"/>
        <v>0.94448267215016868</v>
      </c>
      <c r="M2661" s="5">
        <f t="shared" si="83"/>
        <v>8.8000000000000007</v>
      </c>
    </row>
    <row r="2662" spans="1:13" x14ac:dyDescent="0.25">
      <c r="A2662" s="5">
        <v>8.8000000000000007</v>
      </c>
      <c r="B2662" s="5" t="s">
        <v>97</v>
      </c>
      <c r="C2662" s="5" t="s">
        <v>97</v>
      </c>
      <c r="E2662" s="5" t="s">
        <v>2</v>
      </c>
      <c r="F2662" s="5" t="s">
        <v>1188</v>
      </c>
      <c r="G2662" s="5">
        <v>0</v>
      </c>
      <c r="H2662" s="5">
        <v>6645</v>
      </c>
      <c r="I2662" s="5">
        <v>718</v>
      </c>
      <c r="J2662" s="5">
        <v>0.22326359181768687</v>
      </c>
      <c r="K2662" s="5">
        <v>-0.76121747271082363</v>
      </c>
      <c r="L2662" s="5">
        <f t="shared" si="82"/>
        <v>0.94448267215016868</v>
      </c>
      <c r="M2662" s="5">
        <f t="shared" si="83"/>
        <v>8.8000000000000007</v>
      </c>
    </row>
    <row r="2663" spans="1:13" x14ac:dyDescent="0.25">
      <c r="A2663" s="5">
        <v>8.93</v>
      </c>
      <c r="B2663" s="5" t="s">
        <v>10</v>
      </c>
      <c r="C2663" s="5" t="s">
        <v>10</v>
      </c>
      <c r="E2663" s="5" t="s">
        <v>6</v>
      </c>
      <c r="F2663" s="5" t="s">
        <v>1179</v>
      </c>
      <c r="G2663" s="5">
        <v>0</v>
      </c>
      <c r="H2663" s="5">
        <v>2122</v>
      </c>
      <c r="I2663" s="5">
        <v>719</v>
      </c>
      <c r="J2663" s="5">
        <v>0.22357470638562651</v>
      </c>
      <c r="K2663" s="5">
        <v>-0.76017595993293741</v>
      </c>
      <c r="L2663" s="5">
        <f t="shared" si="82"/>
        <v>0.95085145888854639</v>
      </c>
      <c r="M2663" s="5">
        <f t="shared" si="83"/>
        <v>8.93</v>
      </c>
    </row>
    <row r="2664" spans="1:13" x14ac:dyDescent="0.25">
      <c r="A2664" s="5">
        <v>8.99</v>
      </c>
      <c r="B2664" s="5" t="s">
        <v>236</v>
      </c>
      <c r="C2664" s="5" t="s">
        <v>236</v>
      </c>
      <c r="E2664" s="5" t="s">
        <v>6</v>
      </c>
      <c r="F2664" s="5" t="s">
        <v>1219</v>
      </c>
      <c r="G2664" s="5">
        <v>0</v>
      </c>
      <c r="H2664" s="5">
        <v>1346</v>
      </c>
      <c r="I2664" s="5">
        <v>720</v>
      </c>
      <c r="J2664" s="5">
        <v>0.22388582095356616</v>
      </c>
      <c r="K2664" s="5">
        <v>-0.75913527110298129</v>
      </c>
      <c r="L2664" s="5">
        <f t="shared" si="82"/>
        <v>0.95375969173322883</v>
      </c>
      <c r="M2664" s="5">
        <f t="shared" si="83"/>
        <v>8.99</v>
      </c>
    </row>
    <row r="2665" spans="1:13" x14ac:dyDescent="0.25">
      <c r="A2665" s="5">
        <v>9</v>
      </c>
      <c r="B2665" s="5" t="s">
        <v>230</v>
      </c>
      <c r="C2665" s="5" t="s">
        <v>230</v>
      </c>
      <c r="E2665" s="5" t="s">
        <v>6</v>
      </c>
      <c r="F2665" s="5" t="s">
        <v>251</v>
      </c>
      <c r="G2665" s="5">
        <v>0</v>
      </c>
      <c r="H2665" s="5">
        <v>1876</v>
      </c>
      <c r="I2665" s="5">
        <v>721</v>
      </c>
      <c r="J2665" s="5">
        <v>0.2241969355215058</v>
      </c>
      <c r="K2665" s="5">
        <v>-0.75809540379300322</v>
      </c>
      <c r="L2665" s="5">
        <f t="shared" si="82"/>
        <v>0.95424250943932487</v>
      </c>
      <c r="M2665" s="5">
        <f t="shared" si="83"/>
        <v>9</v>
      </c>
    </row>
    <row r="2666" spans="1:13" x14ac:dyDescent="0.25">
      <c r="A2666" s="5">
        <v>9</v>
      </c>
      <c r="B2666" s="5" t="s">
        <v>323</v>
      </c>
      <c r="C2666" s="5" t="s">
        <v>323</v>
      </c>
      <c r="E2666" s="5" t="s">
        <v>6</v>
      </c>
      <c r="F2666" s="5" t="s">
        <v>251</v>
      </c>
      <c r="G2666" s="5">
        <v>0</v>
      </c>
      <c r="H2666" s="5">
        <v>2183</v>
      </c>
      <c r="I2666" s="5">
        <v>722</v>
      </c>
      <c r="J2666" s="5">
        <v>0.22450805008944544</v>
      </c>
      <c r="K2666" s="5">
        <v>-0.75705635558434659</v>
      </c>
      <c r="L2666" s="5">
        <f t="shared" si="82"/>
        <v>0.95424250943932487</v>
      </c>
      <c r="M2666" s="5">
        <f t="shared" si="83"/>
        <v>9</v>
      </c>
    </row>
    <row r="2667" spans="1:13" x14ac:dyDescent="0.25">
      <c r="A2667" s="5">
        <v>9.1</v>
      </c>
      <c r="B2667" s="5" t="s">
        <v>138</v>
      </c>
      <c r="C2667" s="5" t="s">
        <v>138</v>
      </c>
      <c r="E2667" s="5" t="s">
        <v>6</v>
      </c>
      <c r="F2667" s="5" t="s">
        <v>1215</v>
      </c>
      <c r="G2667" s="5">
        <v>0</v>
      </c>
      <c r="H2667" s="5">
        <v>1274</v>
      </c>
      <c r="I2667" s="5">
        <v>723</v>
      </c>
      <c r="J2667" s="5">
        <v>0.22481916465738508</v>
      </c>
      <c r="K2667" s="5">
        <v>-0.75601812406760405</v>
      </c>
      <c r="L2667" s="5">
        <f t="shared" si="82"/>
        <v>0.95904139232109353</v>
      </c>
      <c r="M2667" s="5">
        <f t="shared" si="83"/>
        <v>9.1</v>
      </c>
    </row>
    <row r="2668" spans="1:13" x14ac:dyDescent="0.25">
      <c r="A2668" s="5">
        <v>9.3000000000000007</v>
      </c>
      <c r="B2668" s="5" t="s">
        <v>336</v>
      </c>
      <c r="C2668" s="5" t="s">
        <v>336</v>
      </c>
      <c r="E2668" s="5" t="s">
        <v>9</v>
      </c>
      <c r="F2668" s="5" t="s">
        <v>1209</v>
      </c>
      <c r="G2668" s="5">
        <v>0</v>
      </c>
      <c r="H2668" s="5">
        <v>2967</v>
      </c>
      <c r="I2668" s="5">
        <v>724</v>
      </c>
      <c r="J2668" s="5">
        <v>0.22513027922532472</v>
      </c>
      <c r="K2668" s="5">
        <v>-0.75498070684256358</v>
      </c>
      <c r="L2668" s="5">
        <f t="shared" si="82"/>
        <v>0.96848294855393513</v>
      </c>
      <c r="M2668" s="5">
        <f t="shared" si="83"/>
        <v>9.3000000000000007</v>
      </c>
    </row>
    <row r="2669" spans="1:13" x14ac:dyDescent="0.25">
      <c r="A2669" s="5">
        <v>9.34</v>
      </c>
      <c r="B2669" s="5" t="s">
        <v>285</v>
      </c>
      <c r="C2669" s="5" t="s">
        <v>285</v>
      </c>
      <c r="E2669" s="5" t="s">
        <v>6</v>
      </c>
      <c r="F2669" s="5" t="s">
        <v>1205</v>
      </c>
      <c r="G2669" s="5">
        <v>0</v>
      </c>
      <c r="H2669" s="5">
        <v>8123</v>
      </c>
      <c r="I2669" s="5">
        <v>725</v>
      </c>
      <c r="J2669" s="5">
        <v>0.22544139379326436</v>
      </c>
      <c r="K2669" s="5">
        <v>-0.75394410151816049</v>
      </c>
      <c r="L2669" s="5">
        <f t="shared" si="82"/>
        <v>0.9703468762300933</v>
      </c>
      <c r="M2669" s="5">
        <f t="shared" si="83"/>
        <v>9.34</v>
      </c>
    </row>
    <row r="2670" spans="1:13" x14ac:dyDescent="0.25">
      <c r="A2670" s="5">
        <v>9.4</v>
      </c>
      <c r="B2670" s="5" t="s">
        <v>476</v>
      </c>
      <c r="C2670" s="5" t="s">
        <v>476</v>
      </c>
      <c r="E2670" s="5" t="s">
        <v>8</v>
      </c>
      <c r="F2670" s="5" t="s">
        <v>251</v>
      </c>
      <c r="G2670" s="5">
        <v>0</v>
      </c>
      <c r="H2670" s="5">
        <v>6471</v>
      </c>
      <c r="I2670" s="5">
        <v>726</v>
      </c>
      <c r="J2670" s="5">
        <v>0.225752508361204</v>
      </c>
      <c r="K2670" s="5">
        <v>-0.75290830571242773</v>
      </c>
      <c r="L2670" s="5">
        <f t="shared" si="82"/>
        <v>0.97312785359969867</v>
      </c>
      <c r="M2670" s="5">
        <f t="shared" si="83"/>
        <v>9.4</v>
      </c>
    </row>
    <row r="2671" spans="1:13" x14ac:dyDescent="0.25">
      <c r="A2671" s="5">
        <v>9.6</v>
      </c>
      <c r="B2671" s="5" t="s">
        <v>178</v>
      </c>
      <c r="C2671" s="5" t="s">
        <v>178</v>
      </c>
      <c r="E2671" s="5" t="s">
        <v>6</v>
      </c>
      <c r="F2671" s="5" t="s">
        <v>251</v>
      </c>
      <c r="G2671" s="5">
        <v>0</v>
      </c>
      <c r="H2671" s="5">
        <v>2874</v>
      </c>
      <c r="I2671" s="5">
        <v>727</v>
      </c>
      <c r="J2671" s="5">
        <v>0.22606362292914367</v>
      </c>
      <c r="K2671" s="5">
        <v>-0.75187331705244898</v>
      </c>
      <c r="L2671" s="5">
        <f t="shared" si="82"/>
        <v>0.98227123303956843</v>
      </c>
      <c r="M2671" s="5">
        <f t="shared" si="83"/>
        <v>9.6</v>
      </c>
    </row>
    <row r="2672" spans="1:13" x14ac:dyDescent="0.25">
      <c r="A2672" s="5">
        <v>9.6</v>
      </c>
      <c r="B2672" s="5" t="s">
        <v>61</v>
      </c>
      <c r="C2672" s="5" t="s">
        <v>61</v>
      </c>
      <c r="E2672" s="5" t="s">
        <v>6</v>
      </c>
      <c r="F2672" s="5" t="s">
        <v>251</v>
      </c>
      <c r="G2672" s="5">
        <v>0</v>
      </c>
      <c r="H2672" s="5">
        <v>7976</v>
      </c>
      <c r="I2672" s="5">
        <v>728</v>
      </c>
      <c r="J2672" s="5">
        <v>0.22637473749708331</v>
      </c>
      <c r="K2672" s="5">
        <v>-0.75083913317430473</v>
      </c>
      <c r="L2672" s="5">
        <f t="shared" si="82"/>
        <v>0.98227123303956843</v>
      </c>
      <c r="M2672" s="5">
        <f t="shared" si="83"/>
        <v>9.6</v>
      </c>
    </row>
    <row r="2673" spans="1:13" x14ac:dyDescent="0.25">
      <c r="A2673" s="5">
        <v>9.8000000000000007</v>
      </c>
      <c r="B2673" s="5" t="s">
        <v>398</v>
      </c>
      <c r="C2673" s="5" t="s">
        <v>398</v>
      </c>
      <c r="E2673" s="5" t="s">
        <v>6</v>
      </c>
      <c r="F2673" s="5" t="s">
        <v>251</v>
      </c>
      <c r="G2673" s="5">
        <v>0</v>
      </c>
      <c r="H2673" s="5">
        <v>500</v>
      </c>
      <c r="I2673" s="5">
        <v>731</v>
      </c>
      <c r="J2673" s="5">
        <v>0.22730808120090223</v>
      </c>
      <c r="K2673" s="5">
        <v>-0.74774138672569568</v>
      </c>
      <c r="L2673" s="5">
        <f t="shared" si="82"/>
        <v>0.99122607569249488</v>
      </c>
      <c r="M2673" s="5">
        <f t="shared" si="83"/>
        <v>9.8000000000000007</v>
      </c>
    </row>
    <row r="2674" spans="1:13" x14ac:dyDescent="0.25">
      <c r="A2674" s="5">
        <v>9.8800000000000008</v>
      </c>
      <c r="B2674" s="5" t="s">
        <v>142</v>
      </c>
      <c r="C2674" s="5" t="s">
        <v>142</v>
      </c>
      <c r="E2674" s="5" t="s">
        <v>6</v>
      </c>
      <c r="F2674" s="5" t="s">
        <v>1179</v>
      </c>
      <c r="G2674" s="5">
        <v>0</v>
      </c>
      <c r="H2674" s="5">
        <v>8858</v>
      </c>
      <c r="I2674" s="5">
        <v>732</v>
      </c>
      <c r="J2674" s="5">
        <v>0.22761919576884188</v>
      </c>
      <c r="K2674" s="5">
        <v>-0.74671039851403198</v>
      </c>
      <c r="L2674" s="5">
        <f t="shared" si="82"/>
        <v>0.9947569445876282</v>
      </c>
      <c r="M2674" s="5">
        <f t="shared" si="83"/>
        <v>9.8800000000000008</v>
      </c>
    </row>
    <row r="2675" spans="1:13" x14ac:dyDescent="0.25">
      <c r="A2675" s="5">
        <v>9.9</v>
      </c>
      <c r="B2675" s="5" t="s">
        <v>502</v>
      </c>
      <c r="C2675" s="5" t="s">
        <v>502</v>
      </c>
      <c r="E2675" s="5" t="s">
        <v>6</v>
      </c>
      <c r="F2675" s="5" t="s">
        <v>251</v>
      </c>
      <c r="G2675" s="5">
        <v>0</v>
      </c>
      <c r="H2675" s="5">
        <v>2931</v>
      </c>
      <c r="I2675" s="5">
        <v>733</v>
      </c>
      <c r="J2675" s="5">
        <v>0.22793031033678152</v>
      </c>
      <c r="K2675" s="5">
        <v>-0.74568020339793506</v>
      </c>
      <c r="L2675" s="5">
        <f t="shared" si="82"/>
        <v>0.9956351945975499</v>
      </c>
      <c r="M2675" s="5">
        <f t="shared" si="83"/>
        <v>9.9</v>
      </c>
    </row>
    <row r="2676" spans="1:13" x14ac:dyDescent="0.25">
      <c r="A2676" s="5">
        <v>9.9</v>
      </c>
      <c r="B2676" s="5" t="s">
        <v>177</v>
      </c>
      <c r="C2676" s="5" t="s">
        <v>177</v>
      </c>
      <c r="E2676" s="5" t="s">
        <v>6</v>
      </c>
      <c r="F2676" s="5" t="s">
        <v>251</v>
      </c>
      <c r="G2676" s="5">
        <v>0</v>
      </c>
      <c r="H2676" s="5">
        <v>3082</v>
      </c>
      <c r="I2676" s="5">
        <v>734</v>
      </c>
      <c r="J2676" s="5">
        <v>0.22824142490472116</v>
      </c>
      <c r="K2676" s="5">
        <v>-0.74465079906648324</v>
      </c>
      <c r="L2676" s="5">
        <f t="shared" si="82"/>
        <v>0.9956351945975499</v>
      </c>
      <c r="M2676" s="5">
        <f t="shared" si="83"/>
        <v>9.9</v>
      </c>
    </row>
    <row r="2677" spans="1:13" x14ac:dyDescent="0.25">
      <c r="A2677" s="5">
        <v>9.9499999999999993</v>
      </c>
      <c r="B2677" s="5" t="s">
        <v>100</v>
      </c>
      <c r="C2677" s="5" t="s">
        <v>100</v>
      </c>
      <c r="E2677" s="5" t="s">
        <v>7</v>
      </c>
      <c r="F2677" s="5" t="s">
        <v>1209</v>
      </c>
      <c r="G2677" s="5">
        <v>0</v>
      </c>
      <c r="H2677" s="5">
        <v>369</v>
      </c>
      <c r="I2677" s="5">
        <v>735</v>
      </c>
      <c r="J2677" s="5">
        <v>0.2285525394726608</v>
      </c>
      <c r="K2677" s="5">
        <v>-0.74362218321742279</v>
      </c>
      <c r="L2677" s="5">
        <f t="shared" si="82"/>
        <v>0.99782308074572545</v>
      </c>
      <c r="M2677" s="5">
        <f t="shared" si="83"/>
        <v>9.9499999999999993</v>
      </c>
    </row>
    <row r="2678" spans="1:13" x14ac:dyDescent="0.25">
      <c r="A2678" s="5">
        <v>9.98</v>
      </c>
      <c r="B2678" s="5" t="s">
        <v>10</v>
      </c>
      <c r="C2678" s="5" t="s">
        <v>10</v>
      </c>
      <c r="E2678" s="5" t="s">
        <v>6</v>
      </c>
      <c r="F2678" s="5" t="s">
        <v>1179</v>
      </c>
      <c r="G2678" s="5">
        <v>0</v>
      </c>
      <c r="H2678" s="5">
        <v>2128</v>
      </c>
      <c r="I2678" s="5">
        <v>736</v>
      </c>
      <c r="J2678" s="5">
        <v>0.22886365404060044</v>
      </c>
      <c r="K2678" s="5">
        <v>-0.74259435355712244</v>
      </c>
      <c r="L2678" s="5">
        <f t="shared" si="82"/>
        <v>0.99913054128737111</v>
      </c>
      <c r="M2678" s="5">
        <f t="shared" si="83"/>
        <v>9.98</v>
      </c>
    </row>
    <row r="2679" spans="1:13" x14ac:dyDescent="0.25">
      <c r="A2679" s="5">
        <v>10</v>
      </c>
      <c r="B2679" s="5" t="s">
        <v>174</v>
      </c>
      <c r="C2679" s="5" t="s">
        <v>174</v>
      </c>
      <c r="E2679" s="5" t="s">
        <v>6</v>
      </c>
      <c r="F2679" s="5" t="s">
        <v>251</v>
      </c>
      <c r="G2679" s="5">
        <v>0</v>
      </c>
      <c r="H2679" s="5">
        <v>627</v>
      </c>
      <c r="I2679" s="5">
        <v>737</v>
      </c>
      <c r="J2679" s="5">
        <v>0.22917476860854011</v>
      </c>
      <c r="K2679" s="5">
        <v>-0.7415673078005276</v>
      </c>
      <c r="L2679" s="5">
        <f t="shared" si="82"/>
        <v>1</v>
      </c>
      <c r="M2679" s="5">
        <f t="shared" si="83"/>
        <v>10</v>
      </c>
    </row>
    <row r="2680" spans="1:13" x14ac:dyDescent="0.25">
      <c r="A2680" s="5">
        <v>10</v>
      </c>
      <c r="B2680" s="5" t="s">
        <v>500</v>
      </c>
      <c r="C2680" s="5" t="s">
        <v>500</v>
      </c>
      <c r="E2680" s="5" t="s">
        <v>3</v>
      </c>
      <c r="F2680" s="5" t="s">
        <v>1186</v>
      </c>
      <c r="G2680" s="5">
        <v>0</v>
      </c>
      <c r="H2680" s="5">
        <v>9136</v>
      </c>
      <c r="I2680" s="5">
        <v>831</v>
      </c>
      <c r="J2680" s="5">
        <v>0.25841953799486661</v>
      </c>
      <c r="K2680" s="5">
        <v>-0.64822555446689734</v>
      </c>
      <c r="L2680" s="5">
        <f t="shared" si="82"/>
        <v>1</v>
      </c>
      <c r="M2680" s="5">
        <f t="shared" si="83"/>
        <v>10</v>
      </c>
    </row>
    <row r="2681" spans="1:13" x14ac:dyDescent="0.25">
      <c r="A2681" s="5">
        <v>10.18</v>
      </c>
      <c r="B2681" s="5" t="s">
        <v>45</v>
      </c>
      <c r="C2681" s="5" t="s">
        <v>45</v>
      </c>
      <c r="E2681" s="5" t="s">
        <v>6</v>
      </c>
      <c r="F2681" s="5" t="s">
        <v>1212</v>
      </c>
      <c r="G2681" s="5">
        <v>0</v>
      </c>
      <c r="H2681" s="5">
        <v>714</v>
      </c>
      <c r="I2681" s="5">
        <v>832</v>
      </c>
      <c r="J2681" s="5">
        <v>0.25873065256280625</v>
      </c>
      <c r="K2681" s="5">
        <v>-0.64726367771164339</v>
      </c>
      <c r="L2681" s="5">
        <f t="shared" si="82"/>
        <v>1.00774777800074</v>
      </c>
      <c r="M2681" s="5">
        <f t="shared" si="83"/>
        <v>10.18</v>
      </c>
    </row>
    <row r="2682" spans="1:13" x14ac:dyDescent="0.25">
      <c r="A2682" s="5">
        <v>10.199999999999999</v>
      </c>
      <c r="B2682" s="5" t="s">
        <v>100</v>
      </c>
      <c r="C2682" s="5" t="s">
        <v>100</v>
      </c>
      <c r="E2682" s="5" t="s">
        <v>7</v>
      </c>
      <c r="F2682" s="5" t="s">
        <v>1209</v>
      </c>
      <c r="G2682" s="5">
        <v>0</v>
      </c>
      <c r="H2682" s="5">
        <v>362</v>
      </c>
      <c r="I2682" s="5">
        <v>833</v>
      </c>
      <c r="J2682" s="5">
        <v>0.25904176713074589</v>
      </c>
      <c r="K2682" s="5">
        <v>-0.64630239943675671</v>
      </c>
      <c r="L2682" s="5">
        <f t="shared" si="82"/>
        <v>1.0086001717619175</v>
      </c>
      <c r="M2682" s="5">
        <f t="shared" si="83"/>
        <v>10.199999999999999</v>
      </c>
    </row>
    <row r="2683" spans="1:13" x14ac:dyDescent="0.25">
      <c r="A2683" s="5">
        <v>10.199999999999999</v>
      </c>
      <c r="B2683" s="5" t="s">
        <v>174</v>
      </c>
      <c r="C2683" s="5" t="s">
        <v>174</v>
      </c>
      <c r="E2683" s="5" t="s">
        <v>6</v>
      </c>
      <c r="G2683" s="5">
        <v>0</v>
      </c>
      <c r="H2683" s="5">
        <v>629</v>
      </c>
      <c r="I2683" s="5">
        <v>834</v>
      </c>
      <c r="J2683" s="5">
        <v>0.25935288169868553</v>
      </c>
      <c r="K2683" s="5">
        <v>-0.64534171801077811</v>
      </c>
      <c r="L2683" s="5">
        <f t="shared" si="82"/>
        <v>1.0086001717619175</v>
      </c>
      <c r="M2683" s="5">
        <f t="shared" si="83"/>
        <v>10.199999999999999</v>
      </c>
    </row>
    <row r="2684" spans="1:13" x14ac:dyDescent="0.25">
      <c r="A2684" s="5">
        <v>10.199999999999999</v>
      </c>
      <c r="B2684" s="5" t="s">
        <v>10</v>
      </c>
      <c r="C2684" s="5" t="s">
        <v>10</v>
      </c>
      <c r="E2684" s="5" t="s">
        <v>6</v>
      </c>
      <c r="F2684" s="5" t="s">
        <v>1176</v>
      </c>
      <c r="G2684" s="5">
        <v>0</v>
      </c>
      <c r="H2684" s="5">
        <v>2123</v>
      </c>
      <c r="I2684" s="5">
        <v>835</v>
      </c>
      <c r="J2684" s="5">
        <v>0.25966399626662517</v>
      </c>
      <c r="K2684" s="5">
        <v>-0.64438163180748909</v>
      </c>
      <c r="L2684" s="5">
        <f t="shared" si="82"/>
        <v>1.0086001717619175</v>
      </c>
      <c r="M2684" s="5">
        <f t="shared" si="83"/>
        <v>10.199999999999999</v>
      </c>
    </row>
    <row r="2685" spans="1:13" x14ac:dyDescent="0.25">
      <c r="A2685" s="5">
        <v>10.4</v>
      </c>
      <c r="B2685" s="5" t="s">
        <v>171</v>
      </c>
      <c r="C2685" s="5" t="s">
        <v>171</v>
      </c>
      <c r="E2685" s="5" t="s">
        <v>6</v>
      </c>
      <c r="G2685" s="5">
        <v>0</v>
      </c>
      <c r="H2685" s="5">
        <v>2055</v>
      </c>
      <c r="I2685" s="5">
        <v>836</v>
      </c>
      <c r="J2685" s="5">
        <v>0.25997511083456482</v>
      </c>
      <c r="K2685" s="5">
        <v>-0.64342213920588498</v>
      </c>
      <c r="L2685" s="5">
        <f t="shared" si="82"/>
        <v>1.0170333392987803</v>
      </c>
      <c r="M2685" s="5">
        <f t="shared" si="83"/>
        <v>10.4</v>
      </c>
    </row>
    <row r="2686" spans="1:13" x14ac:dyDescent="0.25">
      <c r="A2686" s="5">
        <v>10.4</v>
      </c>
      <c r="B2686" s="5" t="s">
        <v>171</v>
      </c>
      <c r="C2686" s="5" t="s">
        <v>171</v>
      </c>
      <c r="E2686" s="5" t="s">
        <v>6</v>
      </c>
      <c r="G2686" s="5">
        <v>0</v>
      </c>
      <c r="H2686" s="5">
        <v>2056</v>
      </c>
      <c r="I2686" s="5">
        <v>837</v>
      </c>
      <c r="J2686" s="5">
        <v>0.26028622540250446</v>
      </c>
      <c r="K2686" s="5">
        <v>-0.64246323859015297</v>
      </c>
      <c r="L2686" s="5">
        <f t="shared" si="82"/>
        <v>1.0170333392987803</v>
      </c>
      <c r="M2686" s="5">
        <f t="shared" si="83"/>
        <v>10.4</v>
      </c>
    </row>
    <row r="2687" spans="1:13" x14ac:dyDescent="0.25">
      <c r="A2687" s="5">
        <v>10.4</v>
      </c>
      <c r="B2687" s="5" t="s">
        <v>177</v>
      </c>
      <c r="C2687" s="5" t="s">
        <v>177</v>
      </c>
      <c r="E2687" s="5" t="s">
        <v>6</v>
      </c>
      <c r="G2687" s="5">
        <v>0</v>
      </c>
      <c r="H2687" s="5">
        <v>3081</v>
      </c>
      <c r="I2687" s="5">
        <v>838</v>
      </c>
      <c r="J2687" s="5">
        <v>0.2605973399704441</v>
      </c>
      <c r="K2687" s="5">
        <v>-0.64150492834964346</v>
      </c>
      <c r="L2687" s="5">
        <f t="shared" si="82"/>
        <v>1.0170333392987803</v>
      </c>
      <c r="M2687" s="5">
        <f t="shared" si="83"/>
        <v>10.4</v>
      </c>
    </row>
    <row r="2688" spans="1:13" x14ac:dyDescent="0.25">
      <c r="A2688" s="5">
        <v>10.5</v>
      </c>
      <c r="B2688" s="5" t="s">
        <v>171</v>
      </c>
      <c r="C2688" s="5" t="s">
        <v>171</v>
      </c>
      <c r="E2688" s="5" t="s">
        <v>6</v>
      </c>
      <c r="F2688" s="5" t="s">
        <v>1227</v>
      </c>
      <c r="G2688" s="5">
        <v>0</v>
      </c>
      <c r="H2688" s="5">
        <v>2051</v>
      </c>
      <c r="I2688" s="5">
        <v>839</v>
      </c>
      <c r="J2688" s="5">
        <v>0.26090845453838374</v>
      </c>
      <c r="K2688" s="5">
        <v>-0.64054720687885003</v>
      </c>
      <c r="L2688" s="5">
        <f t="shared" si="82"/>
        <v>1.0211892990699381</v>
      </c>
      <c r="M2688" s="5">
        <f t="shared" si="83"/>
        <v>10.5</v>
      </c>
    </row>
    <row r="2689" spans="1:13" x14ac:dyDescent="0.25">
      <c r="A2689" s="5">
        <v>10.6</v>
      </c>
      <c r="B2689" s="5" t="s">
        <v>292</v>
      </c>
      <c r="C2689" s="5" t="s">
        <v>292</v>
      </c>
      <c r="E2689" s="5" t="s">
        <v>6</v>
      </c>
      <c r="G2689" s="5">
        <v>0</v>
      </c>
      <c r="H2689" s="5">
        <v>215</v>
      </c>
      <c r="I2689" s="5">
        <v>840</v>
      </c>
      <c r="J2689" s="5">
        <v>0.26121956910632338</v>
      </c>
      <c r="K2689" s="5">
        <v>-0.63959007257738176</v>
      </c>
      <c r="L2689" s="5">
        <f t="shared" si="82"/>
        <v>1.0253058652647702</v>
      </c>
      <c r="M2689" s="5">
        <f t="shared" si="83"/>
        <v>10.6</v>
      </c>
    </row>
    <row r="2690" spans="1:13" x14ac:dyDescent="0.25">
      <c r="A2690" s="5">
        <v>10.6</v>
      </c>
      <c r="B2690" s="5" t="s">
        <v>224</v>
      </c>
      <c r="C2690" s="5" t="s">
        <v>224</v>
      </c>
      <c r="E2690" s="5" t="s">
        <v>6</v>
      </c>
      <c r="G2690" s="5">
        <v>0</v>
      </c>
      <c r="H2690" s="5">
        <v>8749</v>
      </c>
      <c r="I2690" s="5">
        <v>841</v>
      </c>
      <c r="J2690" s="5">
        <v>0.26153068367426302</v>
      </c>
      <c r="K2690" s="5">
        <v>-0.63863352384994143</v>
      </c>
      <c r="L2690" s="5">
        <f t="shared" si="82"/>
        <v>1.0253058652647702</v>
      </c>
      <c r="M2690" s="5">
        <f t="shared" si="83"/>
        <v>10.6</v>
      </c>
    </row>
    <row r="2691" spans="1:13" x14ac:dyDescent="0.25">
      <c r="A2691" s="5">
        <v>10.65</v>
      </c>
      <c r="B2691" s="5" t="s">
        <v>171</v>
      </c>
      <c r="C2691" s="5" t="s">
        <v>171</v>
      </c>
      <c r="E2691" s="5" t="s">
        <v>6</v>
      </c>
      <c r="F2691" s="5" t="s">
        <v>1208</v>
      </c>
      <c r="G2691" s="5">
        <v>0</v>
      </c>
      <c r="H2691" s="5">
        <v>2045</v>
      </c>
      <c r="I2691" s="5">
        <v>842</v>
      </c>
      <c r="J2691" s="5">
        <v>0.26184179824220272</v>
      </c>
      <c r="K2691" s="5">
        <v>-0.63767755910629975</v>
      </c>
      <c r="L2691" s="5">
        <f t="shared" si="82"/>
        <v>1.0273496077747566</v>
      </c>
      <c r="M2691" s="5">
        <f t="shared" si="83"/>
        <v>10.65</v>
      </c>
    </row>
    <row r="2692" spans="1:13" x14ac:dyDescent="0.25">
      <c r="A2692" s="5">
        <v>10.7</v>
      </c>
      <c r="B2692" s="5" t="s">
        <v>10</v>
      </c>
      <c r="C2692" s="5" t="s">
        <v>10</v>
      </c>
      <c r="E2692" s="5" t="s">
        <v>6</v>
      </c>
      <c r="F2692" s="5" t="s">
        <v>1176</v>
      </c>
      <c r="G2692" s="5">
        <v>0</v>
      </c>
      <c r="H2692" s="5">
        <v>2127</v>
      </c>
      <c r="I2692" s="5">
        <v>843</v>
      </c>
      <c r="J2692" s="5">
        <v>0.26215291281014236</v>
      </c>
      <c r="K2692" s="5">
        <v>-0.63672217676127341</v>
      </c>
      <c r="L2692" s="5">
        <f t="shared" si="82"/>
        <v>1.0293837776852097</v>
      </c>
      <c r="M2692" s="5">
        <f t="shared" si="83"/>
        <v>10.7</v>
      </c>
    </row>
    <row r="2693" spans="1:13" x14ac:dyDescent="0.25">
      <c r="A2693" s="5">
        <v>10.7</v>
      </c>
      <c r="B2693" s="5" t="s">
        <v>94</v>
      </c>
      <c r="C2693" s="5" t="s">
        <v>94</v>
      </c>
      <c r="E2693" s="5" t="s">
        <v>6</v>
      </c>
      <c r="F2693" s="5" t="s">
        <v>1176</v>
      </c>
      <c r="G2693" s="5">
        <v>0</v>
      </c>
      <c r="H2693" s="5">
        <v>6175</v>
      </c>
      <c r="I2693" s="5">
        <v>844</v>
      </c>
      <c r="J2693" s="5">
        <v>0.262464027378082</v>
      </c>
      <c r="K2693" s="5">
        <v>-0.63576737523469884</v>
      </c>
      <c r="L2693" s="5">
        <f t="shared" ref="L2693:L2756" si="84">LOG(A2693)</f>
        <v>1.0293837776852097</v>
      </c>
      <c r="M2693" s="5">
        <f t="shared" ref="M2693:M2756" si="85">A2693</f>
        <v>10.7</v>
      </c>
    </row>
    <row r="2694" spans="1:13" x14ac:dyDescent="0.25">
      <c r="A2694" s="5">
        <v>10.9</v>
      </c>
      <c r="B2694" s="5" t="s">
        <v>212</v>
      </c>
      <c r="C2694" s="5" t="s">
        <v>212</v>
      </c>
      <c r="E2694" s="5" t="s">
        <v>6</v>
      </c>
      <c r="G2694" s="5">
        <v>0</v>
      </c>
      <c r="H2694" s="5">
        <v>7028</v>
      </c>
      <c r="I2694" s="5">
        <v>845</v>
      </c>
      <c r="J2694" s="5">
        <v>0.26277514194602164</v>
      </c>
      <c r="K2694" s="5">
        <v>-0.63481315295141116</v>
      </c>
      <c r="L2694" s="5">
        <f t="shared" si="84"/>
        <v>1.0374264979406236</v>
      </c>
      <c r="M2694" s="5">
        <f t="shared" si="85"/>
        <v>10.9</v>
      </c>
    </row>
    <row r="2695" spans="1:13" x14ac:dyDescent="0.25">
      <c r="A2695" s="5">
        <v>10.9</v>
      </c>
      <c r="B2695" s="5" t="s">
        <v>392</v>
      </c>
      <c r="C2695" s="5" t="s">
        <v>392</v>
      </c>
      <c r="E2695" s="5" t="s">
        <v>6</v>
      </c>
      <c r="F2695" s="5" t="s">
        <v>251</v>
      </c>
      <c r="G2695" s="5">
        <v>0</v>
      </c>
      <c r="H2695" s="5">
        <v>8501</v>
      </c>
      <c r="I2695" s="5">
        <v>846</v>
      </c>
      <c r="J2695" s="5">
        <v>0.26308625651396128</v>
      </c>
      <c r="K2695" s="5">
        <v>-0.63385950834121907</v>
      </c>
      <c r="L2695" s="5">
        <f t="shared" si="84"/>
        <v>1.0374264979406236</v>
      </c>
      <c r="M2695" s="5">
        <f t="shared" si="85"/>
        <v>10.9</v>
      </c>
    </row>
    <row r="2696" spans="1:13" x14ac:dyDescent="0.25">
      <c r="A2696" s="5">
        <v>11</v>
      </c>
      <c r="B2696" s="5" t="s">
        <v>259</v>
      </c>
      <c r="C2696" s="5" t="s">
        <v>259</v>
      </c>
      <c r="E2696" s="5" t="s">
        <v>6</v>
      </c>
      <c r="F2696" s="5" t="s">
        <v>1176</v>
      </c>
      <c r="G2696" s="5">
        <v>0</v>
      </c>
      <c r="H2696" s="5">
        <v>1893</v>
      </c>
      <c r="I2696" s="5">
        <v>847</v>
      </c>
      <c r="J2696" s="5">
        <v>0.26339737108190092</v>
      </c>
      <c r="K2696" s="5">
        <v>-0.63290643983888217</v>
      </c>
      <c r="L2696" s="5">
        <f t="shared" si="84"/>
        <v>1.0413926851582251</v>
      </c>
      <c r="M2696" s="5">
        <f t="shared" si="85"/>
        <v>11</v>
      </c>
    </row>
    <row r="2697" spans="1:13" x14ac:dyDescent="0.25">
      <c r="A2697" s="5">
        <v>11</v>
      </c>
      <c r="B2697" s="5" t="s">
        <v>10</v>
      </c>
      <c r="C2697" s="5" t="s">
        <v>10</v>
      </c>
      <c r="E2697" s="5" t="s">
        <v>6</v>
      </c>
      <c r="F2697" s="5" t="s">
        <v>1176</v>
      </c>
      <c r="G2697" s="5">
        <v>0</v>
      </c>
      <c r="H2697" s="5">
        <v>2117</v>
      </c>
      <c r="I2697" s="5">
        <v>848</v>
      </c>
      <c r="J2697" s="5">
        <v>0.26370848564984056</v>
      </c>
      <c r="K2697" s="5">
        <v>-0.63195394588408771</v>
      </c>
      <c r="L2697" s="5">
        <f t="shared" si="84"/>
        <v>1.0413926851582251</v>
      </c>
      <c r="M2697" s="5">
        <f t="shared" si="85"/>
        <v>11</v>
      </c>
    </row>
    <row r="2698" spans="1:13" x14ac:dyDescent="0.25">
      <c r="A2698" s="5">
        <v>11</v>
      </c>
      <c r="B2698" s="5" t="s">
        <v>152</v>
      </c>
      <c r="C2698" s="5" t="s">
        <v>152</v>
      </c>
      <c r="E2698" s="5" t="s">
        <v>6</v>
      </c>
      <c r="F2698" s="5" t="s">
        <v>1176</v>
      </c>
      <c r="G2698" s="5">
        <v>0</v>
      </c>
      <c r="H2698" s="5">
        <v>2428</v>
      </c>
      <c r="I2698" s="5">
        <v>849</v>
      </c>
      <c r="J2698" s="5">
        <v>0.2640196002177802</v>
      </c>
      <c r="K2698" s="5">
        <v>-0.63100202492142721</v>
      </c>
      <c r="L2698" s="5">
        <f t="shared" si="84"/>
        <v>1.0413926851582251</v>
      </c>
      <c r="M2698" s="5">
        <f t="shared" si="85"/>
        <v>11</v>
      </c>
    </row>
    <row r="2699" spans="1:13" x14ac:dyDescent="0.25">
      <c r="A2699" s="5">
        <v>11</v>
      </c>
      <c r="B2699" s="5" t="s">
        <v>359</v>
      </c>
      <c r="C2699" s="5" t="s">
        <v>359</v>
      </c>
      <c r="E2699" s="5" t="s">
        <v>2</v>
      </c>
      <c r="F2699" s="5" t="s">
        <v>1186</v>
      </c>
      <c r="G2699" s="5">
        <v>0</v>
      </c>
      <c r="H2699" s="5">
        <v>2645</v>
      </c>
      <c r="I2699" s="5">
        <v>850</v>
      </c>
      <c r="J2699" s="5">
        <v>0.26433071478571984</v>
      </c>
      <c r="K2699" s="5">
        <v>-0.63005067540037452</v>
      </c>
      <c r="L2699" s="5">
        <f t="shared" si="84"/>
        <v>1.0413926851582251</v>
      </c>
      <c r="M2699" s="5">
        <f t="shared" si="85"/>
        <v>11</v>
      </c>
    </row>
    <row r="2700" spans="1:13" x14ac:dyDescent="0.25">
      <c r="A2700" s="5">
        <v>11</v>
      </c>
      <c r="B2700" s="5" t="s">
        <v>363</v>
      </c>
      <c r="C2700" s="5" t="s">
        <v>363</v>
      </c>
      <c r="E2700" s="5" t="s">
        <v>6</v>
      </c>
      <c r="F2700" s="5" t="s">
        <v>251</v>
      </c>
      <c r="G2700" s="5">
        <v>0</v>
      </c>
      <c r="H2700" s="5">
        <v>5977</v>
      </c>
      <c r="I2700" s="5">
        <v>853</v>
      </c>
      <c r="J2700" s="5">
        <v>0.26526405848953877</v>
      </c>
      <c r="K2700" s="5">
        <v>-0.62720004005434249</v>
      </c>
      <c r="L2700" s="5">
        <f t="shared" si="84"/>
        <v>1.0413926851582251</v>
      </c>
      <c r="M2700" s="5">
        <f t="shared" si="85"/>
        <v>11</v>
      </c>
    </row>
    <row r="2701" spans="1:13" x14ac:dyDescent="0.25">
      <c r="A2701" s="5">
        <v>11</v>
      </c>
      <c r="B2701" s="5" t="s">
        <v>42</v>
      </c>
      <c r="C2701" s="5" t="s">
        <v>42</v>
      </c>
      <c r="E2701" s="5" t="s">
        <v>6</v>
      </c>
      <c r="F2701" s="5" t="s">
        <v>251</v>
      </c>
      <c r="G2701" s="5">
        <v>0</v>
      </c>
      <c r="H2701" s="5">
        <v>6282</v>
      </c>
      <c r="I2701" s="5">
        <v>854</v>
      </c>
      <c r="J2701" s="5">
        <v>0.26557517305747841</v>
      </c>
      <c r="K2701" s="5">
        <v>-0.62625096089129184</v>
      </c>
      <c r="L2701" s="5">
        <f t="shared" si="84"/>
        <v>1.0413926851582251</v>
      </c>
      <c r="M2701" s="5">
        <f t="shared" si="85"/>
        <v>11</v>
      </c>
    </row>
    <row r="2702" spans="1:13" x14ac:dyDescent="0.25">
      <c r="A2702" s="5">
        <v>11</v>
      </c>
      <c r="B2702" s="5" t="s">
        <v>132</v>
      </c>
      <c r="C2702" s="5" t="s">
        <v>132</v>
      </c>
      <c r="E2702" s="5" t="s">
        <v>6</v>
      </c>
      <c r="F2702" s="5" t="s">
        <v>251</v>
      </c>
      <c r="G2702" s="5">
        <v>0</v>
      </c>
      <c r="H2702" s="5">
        <v>7205</v>
      </c>
      <c r="I2702" s="5">
        <v>858</v>
      </c>
      <c r="J2702" s="5">
        <v>0.26681963132923697</v>
      </c>
      <c r="K2702" s="5">
        <v>-0.62246026665964149</v>
      </c>
      <c r="L2702" s="5">
        <f t="shared" si="84"/>
        <v>1.0413926851582251</v>
      </c>
      <c r="M2702" s="5">
        <f t="shared" si="85"/>
        <v>11</v>
      </c>
    </row>
    <row r="2703" spans="1:13" x14ac:dyDescent="0.25">
      <c r="A2703" s="5">
        <v>11.1</v>
      </c>
      <c r="B2703" s="5" t="s">
        <v>10</v>
      </c>
      <c r="C2703" s="5" t="s">
        <v>10</v>
      </c>
      <c r="E2703" s="5" t="s">
        <v>6</v>
      </c>
      <c r="F2703" s="5" t="s">
        <v>1176</v>
      </c>
      <c r="G2703" s="5">
        <v>0</v>
      </c>
      <c r="H2703" s="5">
        <v>2119</v>
      </c>
      <c r="I2703" s="5">
        <v>859</v>
      </c>
      <c r="J2703" s="5">
        <v>0.26713074589717661</v>
      </c>
      <c r="K2703" s="5">
        <v>-0.62151399113364958</v>
      </c>
      <c r="L2703" s="5">
        <f t="shared" si="84"/>
        <v>1.0453229787866574</v>
      </c>
      <c r="M2703" s="5">
        <f t="shared" si="85"/>
        <v>11.1</v>
      </c>
    </row>
    <row r="2704" spans="1:13" x14ac:dyDescent="0.25">
      <c r="A2704" s="5">
        <v>11.1</v>
      </c>
      <c r="B2704" s="5" t="s">
        <v>94</v>
      </c>
      <c r="C2704" s="5" t="s">
        <v>94</v>
      </c>
      <c r="E2704" s="5" t="s">
        <v>6</v>
      </c>
      <c r="F2704" s="5" t="s">
        <v>1176</v>
      </c>
      <c r="G2704" s="5">
        <v>0</v>
      </c>
      <c r="H2704" s="5">
        <v>6171</v>
      </c>
      <c r="I2704" s="5">
        <v>860</v>
      </c>
      <c r="J2704" s="5">
        <v>0.26744186046511625</v>
      </c>
      <c r="K2704" s="5">
        <v>-0.62056827180753804</v>
      </c>
      <c r="L2704" s="5">
        <f t="shared" si="84"/>
        <v>1.0453229787866574</v>
      </c>
      <c r="M2704" s="5">
        <f t="shared" si="85"/>
        <v>11.1</v>
      </c>
    </row>
    <row r="2705" spans="1:13" x14ac:dyDescent="0.25">
      <c r="A2705" s="5">
        <v>11.3</v>
      </c>
      <c r="B2705" s="5" t="s">
        <v>529</v>
      </c>
      <c r="C2705" s="5" t="s">
        <v>529</v>
      </c>
      <c r="E2705" s="5" t="s">
        <v>7</v>
      </c>
      <c r="F2705" s="5" t="s">
        <v>251</v>
      </c>
      <c r="G2705" s="5">
        <v>0</v>
      </c>
      <c r="H2705" s="5">
        <v>2552</v>
      </c>
      <c r="I2705" s="5">
        <v>861</v>
      </c>
      <c r="J2705" s="5">
        <v>0.2677529750330559</v>
      </c>
      <c r="K2705" s="5">
        <v>-0.61962310718300251</v>
      </c>
      <c r="L2705" s="5">
        <f t="shared" si="84"/>
        <v>1.0530784434834197</v>
      </c>
      <c r="M2705" s="5">
        <f t="shared" si="85"/>
        <v>11.3</v>
      </c>
    </row>
    <row r="2706" spans="1:13" x14ac:dyDescent="0.25">
      <c r="A2706" s="5">
        <v>11.3</v>
      </c>
      <c r="B2706" s="5" t="s">
        <v>178</v>
      </c>
      <c r="C2706" s="5" t="s">
        <v>178</v>
      </c>
      <c r="E2706" s="5" t="s">
        <v>6</v>
      </c>
      <c r="G2706" s="5">
        <v>0</v>
      </c>
      <c r="H2706" s="5">
        <v>2868</v>
      </c>
      <c r="I2706" s="5">
        <v>862</v>
      </c>
      <c r="J2706" s="5">
        <v>0.26806408960099559</v>
      </c>
      <c r="K2706" s="5">
        <v>-0.61867849576635403</v>
      </c>
      <c r="L2706" s="5">
        <f t="shared" si="84"/>
        <v>1.0530784434834197</v>
      </c>
      <c r="M2706" s="5">
        <f t="shared" si="85"/>
        <v>11.3</v>
      </c>
    </row>
    <row r="2707" spans="1:13" x14ac:dyDescent="0.25">
      <c r="A2707" s="5">
        <v>11.3</v>
      </c>
      <c r="B2707" s="5" t="s">
        <v>208</v>
      </c>
      <c r="C2707" s="5" t="s">
        <v>208</v>
      </c>
      <c r="E2707" s="5" t="s">
        <v>6</v>
      </c>
      <c r="F2707" s="5" t="s">
        <v>1176</v>
      </c>
      <c r="G2707" s="5">
        <v>0</v>
      </c>
      <c r="H2707" s="5">
        <v>8845</v>
      </c>
      <c r="I2707" s="5">
        <v>863</v>
      </c>
      <c r="J2707" s="5">
        <v>0.26837520416893523</v>
      </c>
      <c r="K2707" s="5">
        <v>-0.61773443606849954</v>
      </c>
      <c r="L2707" s="5">
        <f t="shared" si="84"/>
        <v>1.0530784434834197</v>
      </c>
      <c r="M2707" s="5">
        <f t="shared" si="85"/>
        <v>11.3</v>
      </c>
    </row>
    <row r="2708" spans="1:13" x14ac:dyDescent="0.25">
      <c r="A2708" s="5">
        <v>11.4</v>
      </c>
      <c r="B2708" s="5" t="s">
        <v>178</v>
      </c>
      <c r="C2708" s="5" t="s">
        <v>178</v>
      </c>
      <c r="E2708" s="5" t="s">
        <v>6</v>
      </c>
      <c r="F2708" s="5" t="s">
        <v>1176</v>
      </c>
      <c r="G2708" s="5">
        <v>0</v>
      </c>
      <c r="H2708" s="5">
        <v>2861</v>
      </c>
      <c r="I2708" s="5">
        <v>864</v>
      </c>
      <c r="J2708" s="5">
        <v>0.26868631873687487</v>
      </c>
      <c r="K2708" s="5">
        <v>-0.61679092660491963</v>
      </c>
      <c r="L2708" s="5">
        <f t="shared" si="84"/>
        <v>1.0569048513364727</v>
      </c>
      <c r="M2708" s="5">
        <f t="shared" si="85"/>
        <v>11.4</v>
      </c>
    </row>
    <row r="2709" spans="1:13" x14ac:dyDescent="0.25">
      <c r="A2709" s="5">
        <v>11.5</v>
      </c>
      <c r="B2709" s="5" t="s">
        <v>10</v>
      </c>
      <c r="C2709" s="5" t="s">
        <v>10</v>
      </c>
      <c r="E2709" s="5" t="s">
        <v>6</v>
      </c>
      <c r="F2709" s="5" t="s">
        <v>1176</v>
      </c>
      <c r="G2709" s="5">
        <v>0</v>
      </c>
      <c r="H2709" s="5">
        <v>2118</v>
      </c>
      <c r="I2709" s="5">
        <v>866</v>
      </c>
      <c r="J2709" s="5">
        <v>0.26930854787275416</v>
      </c>
      <c r="K2709" s="5">
        <v>-0.61490555246525069</v>
      </c>
      <c r="L2709" s="5">
        <f t="shared" si="84"/>
        <v>1.0606978403536116</v>
      </c>
      <c r="M2709" s="5">
        <f t="shared" si="85"/>
        <v>11.5</v>
      </c>
    </row>
    <row r="2710" spans="1:13" x14ac:dyDescent="0.25">
      <c r="A2710" s="5">
        <v>11.5</v>
      </c>
      <c r="B2710" s="5" t="s">
        <v>280</v>
      </c>
      <c r="C2710" s="5" t="s">
        <v>280</v>
      </c>
      <c r="E2710" s="5" t="s">
        <v>6</v>
      </c>
      <c r="F2710" s="5" t="s">
        <v>1176</v>
      </c>
      <c r="G2710" s="5">
        <v>0</v>
      </c>
      <c r="H2710" s="5">
        <v>2204</v>
      </c>
      <c r="I2710" s="5">
        <v>867</v>
      </c>
      <c r="J2710" s="5">
        <v>0.2696196624406938</v>
      </c>
      <c r="K2710" s="5">
        <v>-0.61396368484280361</v>
      </c>
      <c r="L2710" s="5">
        <f t="shared" si="84"/>
        <v>1.0606978403536116</v>
      </c>
      <c r="M2710" s="5">
        <f t="shared" si="85"/>
        <v>11.5</v>
      </c>
    </row>
    <row r="2711" spans="1:13" x14ac:dyDescent="0.25">
      <c r="A2711" s="5">
        <v>11.5</v>
      </c>
      <c r="B2711" s="5" t="s">
        <v>224</v>
      </c>
      <c r="C2711" s="5" t="s">
        <v>224</v>
      </c>
      <c r="E2711" s="5" t="s">
        <v>6</v>
      </c>
      <c r="G2711" s="5">
        <v>0</v>
      </c>
      <c r="H2711" s="5">
        <v>8747</v>
      </c>
      <c r="I2711" s="5">
        <v>868</v>
      </c>
      <c r="J2711" s="5">
        <v>0.26993077700863344</v>
      </c>
      <c r="K2711" s="5">
        <v>-0.61302236156187506</v>
      </c>
      <c r="L2711" s="5">
        <f t="shared" si="84"/>
        <v>1.0606978403536116</v>
      </c>
      <c r="M2711" s="5">
        <f t="shared" si="85"/>
        <v>11.5</v>
      </c>
    </row>
    <row r="2712" spans="1:13" x14ac:dyDescent="0.25">
      <c r="A2712" s="5">
        <v>11.6</v>
      </c>
      <c r="B2712" s="5" t="s">
        <v>12</v>
      </c>
      <c r="C2712" s="5" t="s">
        <v>12</v>
      </c>
      <c r="E2712" s="5" t="s">
        <v>6</v>
      </c>
      <c r="F2712" s="5" t="s">
        <v>251</v>
      </c>
      <c r="G2712" s="5">
        <v>0</v>
      </c>
      <c r="H2712" s="5">
        <v>1428</v>
      </c>
      <c r="I2712" s="5">
        <v>869</v>
      </c>
      <c r="J2712" s="5">
        <v>0.27024189157657308</v>
      </c>
      <c r="K2712" s="5">
        <v>-0.61208158116050115</v>
      </c>
      <c r="L2712" s="5">
        <f t="shared" si="84"/>
        <v>1.0644579892269184</v>
      </c>
      <c r="M2712" s="5">
        <f t="shared" si="85"/>
        <v>11.6</v>
      </c>
    </row>
    <row r="2713" spans="1:13" x14ac:dyDescent="0.25">
      <c r="A2713" s="5">
        <v>11.6</v>
      </c>
      <c r="B2713" s="5" t="s">
        <v>323</v>
      </c>
      <c r="C2713" s="5" t="s">
        <v>323</v>
      </c>
      <c r="E2713" s="5" t="s">
        <v>6</v>
      </c>
      <c r="G2713" s="5">
        <v>0</v>
      </c>
      <c r="H2713" s="5">
        <v>2185</v>
      </c>
      <c r="I2713" s="5">
        <v>870</v>
      </c>
      <c r="J2713" s="5">
        <v>0.27055300614451272</v>
      </c>
      <c r="K2713" s="5">
        <v>-0.61114134218116845</v>
      </c>
      <c r="L2713" s="5">
        <f t="shared" si="84"/>
        <v>1.0644579892269184</v>
      </c>
      <c r="M2713" s="5">
        <f t="shared" si="85"/>
        <v>11.6</v>
      </c>
    </row>
    <row r="2714" spans="1:13" x14ac:dyDescent="0.25">
      <c r="A2714" s="5">
        <v>11.6</v>
      </c>
      <c r="B2714" s="5" t="s">
        <v>208</v>
      </c>
      <c r="C2714" s="5" t="s">
        <v>208</v>
      </c>
      <c r="E2714" s="5" t="s">
        <v>6</v>
      </c>
      <c r="F2714" s="5" t="s">
        <v>1176</v>
      </c>
      <c r="G2714" s="5">
        <v>0</v>
      </c>
      <c r="H2714" s="5">
        <v>8836</v>
      </c>
      <c r="I2714" s="5">
        <v>871</v>
      </c>
      <c r="J2714" s="5">
        <v>0.27086412071245236</v>
      </c>
      <c r="K2714" s="5">
        <v>-0.61020164317079306</v>
      </c>
      <c r="L2714" s="5">
        <f t="shared" si="84"/>
        <v>1.0644579892269184</v>
      </c>
      <c r="M2714" s="5">
        <f t="shared" si="85"/>
        <v>11.6</v>
      </c>
    </row>
    <row r="2715" spans="1:13" x14ac:dyDescent="0.25">
      <c r="A2715" s="5">
        <v>11.7</v>
      </c>
      <c r="B2715" s="5" t="s">
        <v>460</v>
      </c>
      <c r="C2715" s="5" t="s">
        <v>460</v>
      </c>
      <c r="E2715" s="5" t="s">
        <v>6</v>
      </c>
      <c r="G2715" s="5">
        <v>0</v>
      </c>
      <c r="H2715" s="5">
        <v>1245</v>
      </c>
      <c r="I2715" s="5">
        <v>872</v>
      </c>
      <c r="J2715" s="5">
        <v>0.271175235280392</v>
      </c>
      <c r="K2715" s="5">
        <v>-0.60926248268069849</v>
      </c>
      <c r="L2715" s="5">
        <f t="shared" si="84"/>
        <v>1.0681858617461617</v>
      </c>
      <c r="M2715" s="5">
        <f t="shared" si="85"/>
        <v>11.7</v>
      </c>
    </row>
    <row r="2716" spans="1:13" x14ac:dyDescent="0.25">
      <c r="A2716" s="5">
        <v>11.7</v>
      </c>
      <c r="B2716" s="5" t="s">
        <v>94</v>
      </c>
      <c r="C2716" s="5" t="s">
        <v>94</v>
      </c>
      <c r="E2716" s="5" t="s">
        <v>6</v>
      </c>
      <c r="F2716" s="5" t="s">
        <v>251</v>
      </c>
      <c r="G2716" s="5">
        <v>0</v>
      </c>
      <c r="H2716" s="5">
        <v>6172</v>
      </c>
      <c r="I2716" s="5">
        <v>873</v>
      </c>
      <c r="J2716" s="5">
        <v>0.27148634984833164</v>
      </c>
      <c r="K2716" s="5">
        <v>-0.60832385926659804</v>
      </c>
      <c r="L2716" s="5">
        <f t="shared" si="84"/>
        <v>1.0681858617461617</v>
      </c>
      <c r="M2716" s="5">
        <f t="shared" si="85"/>
        <v>11.7</v>
      </c>
    </row>
    <row r="2717" spans="1:13" x14ac:dyDescent="0.25">
      <c r="A2717" s="5">
        <v>11.7</v>
      </c>
      <c r="B2717" s="5" t="s">
        <v>132</v>
      </c>
      <c r="C2717" s="5" t="s">
        <v>132</v>
      </c>
      <c r="E2717" s="5" t="s">
        <v>6</v>
      </c>
      <c r="F2717" s="5" t="s">
        <v>1228</v>
      </c>
      <c r="G2717" s="5">
        <v>0</v>
      </c>
      <c r="H2717" s="5">
        <v>7190</v>
      </c>
      <c r="I2717" s="5">
        <v>874</v>
      </c>
      <c r="J2717" s="5">
        <v>0.27179746441627128</v>
      </c>
      <c r="K2717" s="5">
        <v>-0.60738577148857242</v>
      </c>
      <c r="L2717" s="5">
        <f t="shared" si="84"/>
        <v>1.0681858617461617</v>
      </c>
      <c r="M2717" s="5">
        <f t="shared" si="85"/>
        <v>11.7</v>
      </c>
    </row>
    <row r="2718" spans="1:13" x14ac:dyDescent="0.25">
      <c r="A2718" s="5">
        <v>11.8</v>
      </c>
      <c r="B2718" s="5" t="s">
        <v>184</v>
      </c>
      <c r="C2718" s="5" t="s">
        <v>184</v>
      </c>
      <c r="E2718" s="5" t="s">
        <v>6</v>
      </c>
      <c r="F2718" s="5" t="s">
        <v>1205</v>
      </c>
      <c r="G2718" s="5">
        <v>0</v>
      </c>
      <c r="H2718" s="5">
        <v>1790</v>
      </c>
      <c r="I2718" s="5">
        <v>875</v>
      </c>
      <c r="J2718" s="5">
        <v>0.27210857898421092</v>
      </c>
      <c r="K2718" s="5">
        <v>-0.60644821791105197</v>
      </c>
      <c r="L2718" s="5">
        <f t="shared" si="84"/>
        <v>1.0718820073061255</v>
      </c>
      <c r="M2718" s="5">
        <f t="shared" si="85"/>
        <v>11.8</v>
      </c>
    </row>
    <row r="2719" spans="1:13" x14ac:dyDescent="0.25">
      <c r="A2719" s="5">
        <v>11.9</v>
      </c>
      <c r="B2719" s="5" t="s">
        <v>208</v>
      </c>
      <c r="C2719" s="5" t="s">
        <v>208</v>
      </c>
      <c r="E2719" s="5" t="s">
        <v>6</v>
      </c>
      <c r="F2719" s="5" t="s">
        <v>1176</v>
      </c>
      <c r="G2719" s="5">
        <v>0</v>
      </c>
      <c r="H2719" s="5">
        <v>8841</v>
      </c>
      <c r="I2719" s="5">
        <v>876</v>
      </c>
      <c r="J2719" s="5">
        <v>0.27241969355215057</v>
      </c>
      <c r="K2719" s="5">
        <v>-0.60551119710279555</v>
      </c>
      <c r="L2719" s="5">
        <f t="shared" si="84"/>
        <v>1.0755469613925308</v>
      </c>
      <c r="M2719" s="5">
        <f t="shared" si="85"/>
        <v>11.9</v>
      </c>
    </row>
    <row r="2720" spans="1:13" x14ac:dyDescent="0.25">
      <c r="A2720" s="5">
        <v>12</v>
      </c>
      <c r="B2720" s="5" t="s">
        <v>464</v>
      </c>
      <c r="C2720" s="5" t="s">
        <v>464</v>
      </c>
      <c r="E2720" s="5" t="s">
        <v>6</v>
      </c>
      <c r="F2720" s="5" t="s">
        <v>251</v>
      </c>
      <c r="G2720" s="5">
        <v>0</v>
      </c>
      <c r="H2720" s="5">
        <v>617</v>
      </c>
      <c r="I2720" s="5">
        <v>877</v>
      </c>
      <c r="J2720" s="5">
        <v>0.27273080812009021</v>
      </c>
      <c r="K2720" s="5">
        <v>-0.6045747076368706</v>
      </c>
      <c r="L2720" s="5">
        <f t="shared" si="84"/>
        <v>1.0791812460476249</v>
      </c>
      <c r="M2720" s="5">
        <f t="shared" si="85"/>
        <v>12</v>
      </c>
    </row>
    <row r="2721" spans="1:13" x14ac:dyDescent="0.25">
      <c r="A2721" s="5">
        <v>12.1</v>
      </c>
      <c r="B2721" s="5" t="s">
        <v>144</v>
      </c>
      <c r="C2721" s="5" t="s">
        <v>144</v>
      </c>
      <c r="E2721" s="5" t="s">
        <v>6</v>
      </c>
      <c r="G2721" s="5">
        <v>0</v>
      </c>
      <c r="H2721" s="5">
        <v>2106</v>
      </c>
      <c r="I2721" s="5">
        <v>878</v>
      </c>
      <c r="J2721" s="5">
        <v>0.27304192268802985</v>
      </c>
      <c r="K2721" s="5">
        <v>-0.60363874809063511</v>
      </c>
      <c r="L2721" s="5">
        <f t="shared" si="84"/>
        <v>1.0827853703164501</v>
      </c>
      <c r="M2721" s="5">
        <f t="shared" si="85"/>
        <v>12.1</v>
      </c>
    </row>
    <row r="2722" spans="1:13" x14ac:dyDescent="0.25">
      <c r="A2722" s="5">
        <v>12.1</v>
      </c>
      <c r="B2722" s="5" t="s">
        <v>323</v>
      </c>
      <c r="C2722" s="5" t="s">
        <v>323</v>
      </c>
      <c r="E2722" s="5" t="s">
        <v>6</v>
      </c>
      <c r="F2722" s="5" t="s">
        <v>1176</v>
      </c>
      <c r="G2722" s="5">
        <v>0</v>
      </c>
      <c r="H2722" s="5">
        <v>2187</v>
      </c>
      <c r="I2722" s="5">
        <v>879</v>
      </c>
      <c r="J2722" s="5">
        <v>0.27335303725596949</v>
      </c>
      <c r="K2722" s="5">
        <v>-0.60270331704571634</v>
      </c>
      <c r="L2722" s="5">
        <f t="shared" si="84"/>
        <v>1.0827853703164501</v>
      </c>
      <c r="M2722" s="5">
        <f t="shared" si="85"/>
        <v>12.1</v>
      </c>
    </row>
    <row r="2723" spans="1:13" x14ac:dyDescent="0.25">
      <c r="A2723" s="5">
        <v>12.2</v>
      </c>
      <c r="B2723" s="5" t="s">
        <v>224</v>
      </c>
      <c r="C2723" s="5" t="s">
        <v>224</v>
      </c>
      <c r="E2723" s="5" t="s">
        <v>6</v>
      </c>
      <c r="G2723" s="5">
        <v>0</v>
      </c>
      <c r="H2723" s="5">
        <v>8748</v>
      </c>
      <c r="I2723" s="5">
        <v>881</v>
      </c>
      <c r="J2723" s="5">
        <v>0.27397526639184877</v>
      </c>
      <c r="K2723" s="5">
        <v>-0.60083403480757269</v>
      </c>
      <c r="L2723" s="5">
        <f t="shared" si="84"/>
        <v>1.0863598306747482</v>
      </c>
      <c r="M2723" s="5">
        <f t="shared" si="85"/>
        <v>12.2</v>
      </c>
    </row>
    <row r="2724" spans="1:13" x14ac:dyDescent="0.25">
      <c r="A2724" s="5">
        <v>12.3</v>
      </c>
      <c r="B2724" s="5" t="s">
        <v>131</v>
      </c>
      <c r="C2724" s="5" t="s">
        <v>131</v>
      </c>
      <c r="E2724" s="5" t="s">
        <v>6</v>
      </c>
      <c r="F2724" s="5" t="s">
        <v>1228</v>
      </c>
      <c r="G2724" s="5">
        <v>0</v>
      </c>
      <c r="H2724" s="5">
        <v>7331</v>
      </c>
      <c r="I2724" s="5">
        <v>882</v>
      </c>
      <c r="J2724" s="5">
        <v>0.27428638095978847</v>
      </c>
      <c r="K2724" s="5">
        <v>-0.59990018079877871</v>
      </c>
      <c r="L2724" s="5">
        <f t="shared" si="84"/>
        <v>1.0899051114393981</v>
      </c>
      <c r="M2724" s="5">
        <f t="shared" si="85"/>
        <v>12.3</v>
      </c>
    </row>
    <row r="2725" spans="1:13" x14ac:dyDescent="0.25">
      <c r="A2725" s="5">
        <v>12.4</v>
      </c>
      <c r="B2725" s="5" t="s">
        <v>178</v>
      </c>
      <c r="C2725" s="5" t="s">
        <v>178</v>
      </c>
      <c r="E2725" s="5" t="s">
        <v>6</v>
      </c>
      <c r="G2725" s="5">
        <v>0</v>
      </c>
      <c r="H2725" s="5">
        <v>2870</v>
      </c>
      <c r="I2725" s="5">
        <v>883</v>
      </c>
      <c r="J2725" s="5">
        <v>0.27459749552772811</v>
      </c>
      <c r="K2725" s="5">
        <v>-0.59896684966012592</v>
      </c>
      <c r="L2725" s="5">
        <f t="shared" si="84"/>
        <v>1.0934216851622351</v>
      </c>
      <c r="M2725" s="5">
        <f t="shared" si="85"/>
        <v>12.4</v>
      </c>
    </row>
    <row r="2726" spans="1:13" x14ac:dyDescent="0.25">
      <c r="A2726" s="5">
        <v>12.6</v>
      </c>
      <c r="B2726" s="5" t="s">
        <v>236</v>
      </c>
      <c r="C2726" s="5" t="s">
        <v>236</v>
      </c>
      <c r="E2726" s="5" t="s">
        <v>6</v>
      </c>
      <c r="F2726" s="5" t="s">
        <v>1228</v>
      </c>
      <c r="G2726" s="5">
        <v>0</v>
      </c>
      <c r="H2726" s="5">
        <v>1342</v>
      </c>
      <c r="I2726" s="5">
        <v>884</v>
      </c>
      <c r="J2726" s="5">
        <v>0.27490861009566775</v>
      </c>
      <c r="K2726" s="5">
        <v>-0.59803403999430294</v>
      </c>
      <c r="L2726" s="5">
        <f t="shared" si="84"/>
        <v>1.1003705451175629</v>
      </c>
      <c r="M2726" s="5">
        <f t="shared" si="85"/>
        <v>12.6</v>
      </c>
    </row>
    <row r="2727" spans="1:13" x14ac:dyDescent="0.25">
      <c r="A2727" s="5">
        <v>12.6</v>
      </c>
      <c r="B2727" s="5" t="s">
        <v>143</v>
      </c>
      <c r="C2727" s="5" t="s">
        <v>143</v>
      </c>
      <c r="E2727" s="5" t="s">
        <v>6</v>
      </c>
      <c r="F2727" s="5" t="s">
        <v>1228</v>
      </c>
      <c r="G2727" s="5">
        <v>0</v>
      </c>
      <c r="H2727" s="5">
        <v>7357</v>
      </c>
      <c r="I2727" s="5">
        <v>885</v>
      </c>
      <c r="J2727" s="5">
        <v>0.27521972466360739</v>
      </c>
      <c r="K2727" s="5">
        <v>-0.59710175040815461</v>
      </c>
      <c r="L2727" s="5">
        <f t="shared" si="84"/>
        <v>1.1003705451175629</v>
      </c>
      <c r="M2727" s="5">
        <f t="shared" si="85"/>
        <v>12.6</v>
      </c>
    </row>
    <row r="2728" spans="1:13" x14ac:dyDescent="0.25">
      <c r="A2728" s="5">
        <v>12.7</v>
      </c>
      <c r="B2728" s="5" t="s">
        <v>455</v>
      </c>
      <c r="C2728" s="5" t="s">
        <v>455</v>
      </c>
      <c r="E2728" s="5" t="s">
        <v>6</v>
      </c>
      <c r="G2728" s="5">
        <v>0</v>
      </c>
      <c r="H2728" s="5">
        <v>7050</v>
      </c>
      <c r="I2728" s="5">
        <v>886</v>
      </c>
      <c r="J2728" s="5">
        <v>0.27553083923154703</v>
      </c>
      <c r="K2728" s="5">
        <v>-0.59616997951266137</v>
      </c>
      <c r="L2728" s="5">
        <f t="shared" si="84"/>
        <v>1.1038037209559568</v>
      </c>
      <c r="M2728" s="5">
        <f t="shared" si="85"/>
        <v>12.7</v>
      </c>
    </row>
    <row r="2729" spans="1:13" x14ac:dyDescent="0.25">
      <c r="A2729" s="5">
        <v>12.9</v>
      </c>
      <c r="B2729" s="5" t="s">
        <v>94</v>
      </c>
      <c r="C2729" s="5" t="s">
        <v>94</v>
      </c>
      <c r="E2729" s="5" t="s">
        <v>6</v>
      </c>
      <c r="F2729" s="5" t="s">
        <v>251</v>
      </c>
      <c r="G2729" s="5">
        <v>0</v>
      </c>
      <c r="H2729" s="5">
        <v>6176</v>
      </c>
      <c r="I2729" s="5">
        <v>887</v>
      </c>
      <c r="J2729" s="5">
        <v>0.27584195379948667</v>
      </c>
      <c r="K2729" s="5">
        <v>-0.59523872592292215</v>
      </c>
      <c r="L2729" s="5">
        <f t="shared" si="84"/>
        <v>1.110589710299249</v>
      </c>
      <c r="M2729" s="5">
        <f t="shared" si="85"/>
        <v>12.9</v>
      </c>
    </row>
    <row r="2730" spans="1:13" x14ac:dyDescent="0.25">
      <c r="A2730" s="5">
        <v>12.9</v>
      </c>
      <c r="B2730" s="5" t="s">
        <v>131</v>
      </c>
      <c r="C2730" s="5" t="s">
        <v>131</v>
      </c>
      <c r="E2730" s="5" t="s">
        <v>6</v>
      </c>
      <c r="F2730" s="5" t="s">
        <v>1228</v>
      </c>
      <c r="G2730" s="5">
        <v>0</v>
      </c>
      <c r="H2730" s="5">
        <v>7327</v>
      </c>
      <c r="I2730" s="5">
        <v>888</v>
      </c>
      <c r="J2730" s="5">
        <v>0.27615306836742631</v>
      </c>
      <c r="K2730" s="5">
        <v>-0.59430798825813524</v>
      </c>
      <c r="L2730" s="5">
        <f t="shared" si="84"/>
        <v>1.110589710299249</v>
      </c>
      <c r="M2730" s="5">
        <f t="shared" si="85"/>
        <v>12.9</v>
      </c>
    </row>
    <row r="2731" spans="1:13" x14ac:dyDescent="0.25">
      <c r="A2731" s="5">
        <v>13</v>
      </c>
      <c r="B2731" s="5" t="s">
        <v>460</v>
      </c>
      <c r="C2731" s="5" t="s">
        <v>460</v>
      </c>
      <c r="E2731" s="5" t="s">
        <v>6</v>
      </c>
      <c r="F2731" s="5" t="s">
        <v>251</v>
      </c>
      <c r="G2731" s="5">
        <v>0</v>
      </c>
      <c r="H2731" s="5">
        <v>1243</v>
      </c>
      <c r="I2731" s="5">
        <v>924</v>
      </c>
      <c r="J2731" s="5">
        <v>0.2873531928132535</v>
      </c>
      <c r="K2731" s="5">
        <v>-0.56113371530567457</v>
      </c>
      <c r="L2731" s="5">
        <f t="shared" si="84"/>
        <v>1.1139433523068367</v>
      </c>
      <c r="M2731" s="5">
        <f t="shared" si="85"/>
        <v>13</v>
      </c>
    </row>
    <row r="2732" spans="1:13" x14ac:dyDescent="0.25">
      <c r="A2732" s="5">
        <v>13</v>
      </c>
      <c r="B2732" s="5" t="s">
        <v>357</v>
      </c>
      <c r="C2732" s="5" t="s">
        <v>357</v>
      </c>
      <c r="E2732" s="5" t="s">
        <v>6</v>
      </c>
      <c r="F2732" s="5" t="s">
        <v>251</v>
      </c>
      <c r="G2732" s="5">
        <v>0</v>
      </c>
      <c r="H2732" s="5">
        <v>1667</v>
      </c>
      <c r="I2732" s="5">
        <v>928</v>
      </c>
      <c r="J2732" s="5">
        <v>0.28859765108501206</v>
      </c>
      <c r="K2732" s="5">
        <v>-0.5574861750652933</v>
      </c>
      <c r="L2732" s="5">
        <f t="shared" si="84"/>
        <v>1.1139433523068367</v>
      </c>
      <c r="M2732" s="5">
        <f t="shared" si="85"/>
        <v>13</v>
      </c>
    </row>
    <row r="2733" spans="1:13" x14ac:dyDescent="0.25">
      <c r="A2733" s="5">
        <v>13</v>
      </c>
      <c r="B2733" s="5" t="s">
        <v>177</v>
      </c>
      <c r="C2733" s="5" t="s">
        <v>177</v>
      </c>
      <c r="E2733" s="5" t="s">
        <v>6</v>
      </c>
      <c r="F2733" s="5" t="s">
        <v>251</v>
      </c>
      <c r="G2733" s="5">
        <v>0</v>
      </c>
      <c r="H2733" s="5">
        <v>3078</v>
      </c>
      <c r="I2733" s="5">
        <v>940</v>
      </c>
      <c r="J2733" s="5">
        <v>0.29233102590028776</v>
      </c>
      <c r="K2733" s="5">
        <v>-0.54658765558171329</v>
      </c>
      <c r="L2733" s="5">
        <f t="shared" si="84"/>
        <v>1.1139433523068367</v>
      </c>
      <c r="M2733" s="5">
        <f t="shared" si="85"/>
        <v>13</v>
      </c>
    </row>
    <row r="2734" spans="1:13" x14ac:dyDescent="0.25">
      <c r="A2734" s="5">
        <v>13</v>
      </c>
      <c r="B2734" s="5" t="s">
        <v>132</v>
      </c>
      <c r="C2734" s="5" t="s">
        <v>132</v>
      </c>
      <c r="E2734" s="5" t="s">
        <v>6</v>
      </c>
      <c r="F2734" s="5" t="s">
        <v>251</v>
      </c>
      <c r="G2734" s="5">
        <v>0</v>
      </c>
      <c r="H2734" s="5">
        <v>7204</v>
      </c>
      <c r="I2734" s="5">
        <v>991</v>
      </c>
      <c r="J2734" s="5">
        <v>0.30819786886520961</v>
      </c>
      <c r="K2734" s="5">
        <v>-0.50096502507276219</v>
      </c>
      <c r="L2734" s="5">
        <f t="shared" si="84"/>
        <v>1.1139433523068367</v>
      </c>
      <c r="M2734" s="5">
        <f t="shared" si="85"/>
        <v>13</v>
      </c>
    </row>
    <row r="2735" spans="1:13" x14ac:dyDescent="0.25">
      <c r="A2735" s="5">
        <v>13</v>
      </c>
      <c r="B2735" s="5" t="s">
        <v>396</v>
      </c>
      <c r="C2735" s="5" t="s">
        <v>396</v>
      </c>
      <c r="E2735" s="5" t="s">
        <v>4</v>
      </c>
      <c r="G2735" s="5">
        <v>0</v>
      </c>
      <c r="H2735" s="5">
        <v>8955</v>
      </c>
      <c r="I2735" s="5">
        <v>1039</v>
      </c>
      <c r="J2735" s="5">
        <v>0.32313136812631249</v>
      </c>
      <c r="K2735" s="5">
        <v>-0.45896021515532492</v>
      </c>
      <c r="L2735" s="5">
        <f t="shared" si="84"/>
        <v>1.1139433523068367</v>
      </c>
      <c r="M2735" s="5">
        <f t="shared" si="85"/>
        <v>13</v>
      </c>
    </row>
    <row r="2736" spans="1:13" x14ac:dyDescent="0.25">
      <c r="A2736" s="5">
        <v>13</v>
      </c>
      <c r="B2736" s="5" t="s">
        <v>309</v>
      </c>
      <c r="C2736" s="5" t="s">
        <v>83</v>
      </c>
      <c r="D2736" s="5">
        <v>451</v>
      </c>
      <c r="E2736" s="5" t="s">
        <v>6</v>
      </c>
      <c r="F2736" s="5" t="s">
        <v>251</v>
      </c>
      <c r="G2736" s="5">
        <v>0</v>
      </c>
      <c r="H2736" s="5">
        <v>9454</v>
      </c>
      <c r="I2736" s="5">
        <v>1047</v>
      </c>
      <c r="J2736" s="5">
        <v>0.32562028466982967</v>
      </c>
      <c r="K2736" s="5">
        <v>-0.45203944087075665</v>
      </c>
      <c r="L2736" s="5">
        <f t="shared" si="84"/>
        <v>1.1139433523068367</v>
      </c>
      <c r="M2736" s="5">
        <f t="shared" si="85"/>
        <v>13</v>
      </c>
    </row>
    <row r="2737" spans="1:13" x14ac:dyDescent="0.25">
      <c r="A2737" s="5">
        <v>13.1</v>
      </c>
      <c r="B2737" s="5" t="s">
        <v>377</v>
      </c>
      <c r="C2737" s="5" t="s">
        <v>376</v>
      </c>
      <c r="D2737" s="5">
        <v>141</v>
      </c>
      <c r="E2737" s="5" t="s">
        <v>6</v>
      </c>
      <c r="F2737" s="5" t="s">
        <v>251</v>
      </c>
      <c r="G2737" s="5">
        <v>0</v>
      </c>
      <c r="H2737" s="5">
        <v>11</v>
      </c>
      <c r="I2737" s="5">
        <v>1100</v>
      </c>
      <c r="J2737" s="5">
        <v>0.34210935677063081</v>
      </c>
      <c r="K2737" s="5">
        <v>-0.40671310591844811</v>
      </c>
      <c r="L2737" s="5">
        <f t="shared" si="84"/>
        <v>1.1172712956557642</v>
      </c>
      <c r="M2737" s="5">
        <f t="shared" si="85"/>
        <v>13.1</v>
      </c>
    </row>
    <row r="2738" spans="1:13" x14ac:dyDescent="0.25">
      <c r="A2738" s="5">
        <v>13.2</v>
      </c>
      <c r="B2738" s="5" t="s">
        <v>185</v>
      </c>
      <c r="C2738" s="5" t="s">
        <v>185</v>
      </c>
      <c r="E2738" s="5" t="s">
        <v>6</v>
      </c>
      <c r="G2738" s="5">
        <v>0</v>
      </c>
      <c r="H2738" s="5">
        <v>7037</v>
      </c>
      <c r="I2738" s="5">
        <v>1101</v>
      </c>
      <c r="J2738" s="5">
        <v>0.34242047133857045</v>
      </c>
      <c r="K2738" s="5">
        <v>-0.40586616120314889</v>
      </c>
      <c r="L2738" s="5">
        <f t="shared" si="84"/>
        <v>1.1205739312058498</v>
      </c>
      <c r="M2738" s="5">
        <f t="shared" si="85"/>
        <v>13.2</v>
      </c>
    </row>
    <row r="2739" spans="1:13" x14ac:dyDescent="0.25">
      <c r="A2739" s="5">
        <v>13.4</v>
      </c>
      <c r="B2739" s="5" t="s">
        <v>45</v>
      </c>
      <c r="C2739" s="5" t="s">
        <v>45</v>
      </c>
      <c r="E2739" s="5" t="s">
        <v>6</v>
      </c>
      <c r="G2739" s="5">
        <v>0</v>
      </c>
      <c r="H2739" s="5">
        <v>719</v>
      </c>
      <c r="I2739" s="5">
        <v>1102</v>
      </c>
      <c r="J2739" s="5">
        <v>0.34273158590651009</v>
      </c>
      <c r="K2739" s="5">
        <v>-0.40501950752189064</v>
      </c>
      <c r="L2739" s="5">
        <f t="shared" si="84"/>
        <v>1.1271047983648077</v>
      </c>
      <c r="M2739" s="5">
        <f t="shared" si="85"/>
        <v>13.4</v>
      </c>
    </row>
    <row r="2740" spans="1:13" x14ac:dyDescent="0.25">
      <c r="A2740" s="5">
        <v>13.4</v>
      </c>
      <c r="B2740" s="5" t="s">
        <v>333</v>
      </c>
      <c r="C2740" s="5" t="s">
        <v>333</v>
      </c>
      <c r="E2740" s="5" t="s">
        <v>6</v>
      </c>
      <c r="G2740" s="5">
        <v>0</v>
      </c>
      <c r="H2740" s="5">
        <v>1932</v>
      </c>
      <c r="I2740" s="5">
        <v>1103</v>
      </c>
      <c r="J2740" s="5">
        <v>0.34304270047444974</v>
      </c>
      <c r="K2740" s="5">
        <v>-0.40417314406824278</v>
      </c>
      <c r="L2740" s="5">
        <f t="shared" si="84"/>
        <v>1.1271047983648077</v>
      </c>
      <c r="M2740" s="5">
        <f t="shared" si="85"/>
        <v>13.4</v>
      </c>
    </row>
    <row r="2741" spans="1:13" x14ac:dyDescent="0.25">
      <c r="A2741" s="5">
        <v>13.4</v>
      </c>
      <c r="B2741" s="5" t="s">
        <v>132</v>
      </c>
      <c r="C2741" s="5" t="s">
        <v>132</v>
      </c>
      <c r="E2741" s="5" t="s">
        <v>6</v>
      </c>
      <c r="F2741" s="5" t="s">
        <v>1215</v>
      </c>
      <c r="G2741" s="5">
        <v>0</v>
      </c>
      <c r="H2741" s="5">
        <v>7186</v>
      </c>
      <c r="I2741" s="5">
        <v>1104</v>
      </c>
      <c r="J2741" s="5">
        <v>0.34335381504238938</v>
      </c>
      <c r="K2741" s="5">
        <v>-0.40332707003743606</v>
      </c>
      <c r="L2741" s="5">
        <f t="shared" si="84"/>
        <v>1.1271047983648077</v>
      </c>
      <c r="M2741" s="5">
        <f t="shared" si="85"/>
        <v>13.4</v>
      </c>
    </row>
    <row r="2742" spans="1:13" x14ac:dyDescent="0.25">
      <c r="A2742" s="5">
        <v>13.5</v>
      </c>
      <c r="B2742" s="5" t="s">
        <v>292</v>
      </c>
      <c r="C2742" s="5" t="s">
        <v>292</v>
      </c>
      <c r="E2742" s="5" t="s">
        <v>6</v>
      </c>
      <c r="F2742" s="5" t="s">
        <v>1204</v>
      </c>
      <c r="G2742" s="5">
        <v>0</v>
      </c>
      <c r="H2742" s="5">
        <v>212</v>
      </c>
      <c r="I2742" s="5">
        <v>1105</v>
      </c>
      <c r="J2742" s="5">
        <v>0.34366492961032902</v>
      </c>
      <c r="K2742" s="5">
        <v>-0.40248128462635369</v>
      </c>
      <c r="L2742" s="5">
        <f t="shared" si="84"/>
        <v>1.1303337684950061</v>
      </c>
      <c r="M2742" s="5">
        <f t="shared" si="85"/>
        <v>13.5</v>
      </c>
    </row>
    <row r="2743" spans="1:13" x14ac:dyDescent="0.25">
      <c r="A2743" s="5">
        <v>13.5</v>
      </c>
      <c r="B2743" s="5" t="s">
        <v>178</v>
      </c>
      <c r="C2743" s="5" t="s">
        <v>178</v>
      </c>
      <c r="E2743" s="5" t="s">
        <v>6</v>
      </c>
      <c r="F2743" s="5" t="s">
        <v>1214</v>
      </c>
      <c r="G2743" s="5">
        <v>0</v>
      </c>
      <c r="H2743" s="5">
        <v>2855</v>
      </c>
      <c r="I2743" s="5">
        <v>1106</v>
      </c>
      <c r="J2743" s="5">
        <v>0.34397604417826866</v>
      </c>
      <c r="K2743" s="5">
        <v>-0.40163578703352776</v>
      </c>
      <c r="L2743" s="5">
        <f t="shared" si="84"/>
        <v>1.1303337684950061</v>
      </c>
      <c r="M2743" s="5">
        <f t="shared" si="85"/>
        <v>13.5</v>
      </c>
    </row>
    <row r="2744" spans="1:13" x14ac:dyDescent="0.25">
      <c r="A2744" s="5">
        <v>13.5</v>
      </c>
      <c r="B2744" s="5" t="s">
        <v>106</v>
      </c>
      <c r="C2744" s="5" t="s">
        <v>106</v>
      </c>
      <c r="E2744" s="5" t="s">
        <v>6</v>
      </c>
      <c r="G2744" s="5">
        <v>0</v>
      </c>
      <c r="H2744" s="5">
        <v>6552</v>
      </c>
      <c r="I2744" s="5">
        <v>1107</v>
      </c>
      <c r="J2744" s="5">
        <v>0.3442871587462083</v>
      </c>
      <c r="K2744" s="5">
        <v>-0.40079057645913008</v>
      </c>
      <c r="L2744" s="5">
        <f t="shared" si="84"/>
        <v>1.1303337684950061</v>
      </c>
      <c r="M2744" s="5">
        <f t="shared" si="85"/>
        <v>13.5</v>
      </c>
    </row>
    <row r="2745" spans="1:13" x14ac:dyDescent="0.25">
      <c r="A2745" s="5">
        <v>13.5</v>
      </c>
      <c r="B2745" s="5" t="s">
        <v>132</v>
      </c>
      <c r="C2745" s="5" t="s">
        <v>132</v>
      </c>
      <c r="E2745" s="5" t="s">
        <v>6</v>
      </c>
      <c r="F2745" s="5" t="s">
        <v>1229</v>
      </c>
      <c r="G2745" s="5">
        <v>0</v>
      </c>
      <c r="H2745" s="5">
        <v>7194</v>
      </c>
      <c r="I2745" s="5">
        <v>1108</v>
      </c>
      <c r="J2745" s="5">
        <v>0.34459827331414794</v>
      </c>
      <c r="K2745" s="5">
        <v>-0.39994565210496735</v>
      </c>
      <c r="L2745" s="5">
        <f t="shared" si="84"/>
        <v>1.1303337684950061</v>
      </c>
      <c r="M2745" s="5">
        <f t="shared" si="85"/>
        <v>13.5</v>
      </c>
    </row>
    <row r="2746" spans="1:13" x14ac:dyDescent="0.25">
      <c r="A2746" s="5">
        <v>13.5</v>
      </c>
      <c r="B2746" s="5" t="s">
        <v>208</v>
      </c>
      <c r="C2746" s="5" t="s">
        <v>208</v>
      </c>
      <c r="E2746" s="5" t="s">
        <v>6</v>
      </c>
      <c r="F2746" s="5" t="s">
        <v>251</v>
      </c>
      <c r="G2746" s="5">
        <v>0</v>
      </c>
      <c r="H2746" s="5">
        <v>8837</v>
      </c>
      <c r="I2746" s="5">
        <v>1109</v>
      </c>
      <c r="J2746" s="5">
        <v>0.34490938788208758</v>
      </c>
      <c r="K2746" s="5">
        <v>-0.39910101317447344</v>
      </c>
      <c r="L2746" s="5">
        <f t="shared" si="84"/>
        <v>1.1303337684950061</v>
      </c>
      <c r="M2746" s="5">
        <f t="shared" si="85"/>
        <v>13.5</v>
      </c>
    </row>
    <row r="2747" spans="1:13" x14ac:dyDescent="0.25">
      <c r="A2747" s="5">
        <v>13.6</v>
      </c>
      <c r="B2747" s="5" t="s">
        <v>178</v>
      </c>
      <c r="C2747" s="5" t="s">
        <v>178</v>
      </c>
      <c r="E2747" s="5" t="s">
        <v>6</v>
      </c>
      <c r="F2747" s="5" t="s">
        <v>251</v>
      </c>
      <c r="G2747" s="5">
        <v>0</v>
      </c>
      <c r="H2747" s="5">
        <v>2841</v>
      </c>
      <c r="I2747" s="5">
        <v>1110</v>
      </c>
      <c r="J2747" s="5">
        <v>0.34522050245002722</v>
      </c>
      <c r="K2747" s="5">
        <v>-0.39825665887270456</v>
      </c>
      <c r="L2747" s="5">
        <f t="shared" si="84"/>
        <v>1.1335389083702174</v>
      </c>
      <c r="M2747" s="5">
        <f t="shared" si="85"/>
        <v>13.6</v>
      </c>
    </row>
    <row r="2748" spans="1:13" x14ac:dyDescent="0.25">
      <c r="A2748" s="5">
        <v>13.6</v>
      </c>
      <c r="B2748" s="5" t="s">
        <v>161</v>
      </c>
      <c r="C2748" s="5" t="s">
        <v>160</v>
      </c>
      <c r="D2748" s="5">
        <v>206</v>
      </c>
      <c r="E2748" s="5" t="s">
        <v>6</v>
      </c>
      <c r="F2748" s="5" t="s">
        <v>251</v>
      </c>
      <c r="G2748" s="5">
        <v>0</v>
      </c>
      <c r="H2748" s="5">
        <v>9577</v>
      </c>
      <c r="I2748" s="5">
        <v>1111</v>
      </c>
      <c r="J2748" s="5">
        <v>0.34553161701796686</v>
      </c>
      <c r="K2748" s="5">
        <v>-0.39741258840633065</v>
      </c>
      <c r="L2748" s="5">
        <f t="shared" si="84"/>
        <v>1.1335389083702174</v>
      </c>
      <c r="M2748" s="5">
        <f t="shared" si="85"/>
        <v>13.6</v>
      </c>
    </row>
    <row r="2749" spans="1:13" x14ac:dyDescent="0.25">
      <c r="A2749" s="5">
        <v>13.7</v>
      </c>
      <c r="B2749" s="5" t="s">
        <v>465</v>
      </c>
      <c r="C2749" s="5" t="s">
        <v>465</v>
      </c>
      <c r="E2749" s="5" t="s">
        <v>6</v>
      </c>
      <c r="F2749" s="5" t="s">
        <v>1176</v>
      </c>
      <c r="G2749" s="5">
        <v>0</v>
      </c>
      <c r="H2749" s="5">
        <v>1436</v>
      </c>
      <c r="I2749" s="5">
        <v>1112</v>
      </c>
      <c r="J2749" s="5">
        <v>0.3458427315859065</v>
      </c>
      <c r="K2749" s="5">
        <v>-0.39656880098363123</v>
      </c>
      <c r="L2749" s="5">
        <f t="shared" si="84"/>
        <v>1.1367205671564067</v>
      </c>
      <c r="M2749" s="5">
        <f t="shared" si="85"/>
        <v>13.7</v>
      </c>
    </row>
    <row r="2750" spans="1:13" x14ac:dyDescent="0.25">
      <c r="A2750" s="5">
        <v>13.7</v>
      </c>
      <c r="B2750" s="5" t="s">
        <v>178</v>
      </c>
      <c r="C2750" s="5" t="s">
        <v>178</v>
      </c>
      <c r="E2750" s="5" t="s">
        <v>6</v>
      </c>
      <c r="F2750" s="5" t="s">
        <v>251</v>
      </c>
      <c r="G2750" s="5">
        <v>0</v>
      </c>
      <c r="H2750" s="5">
        <v>2873</v>
      </c>
      <c r="I2750" s="5">
        <v>1113</v>
      </c>
      <c r="J2750" s="5">
        <v>0.34615384615384615</v>
      </c>
      <c r="K2750" s="5">
        <v>-0.39572529581448734</v>
      </c>
      <c r="L2750" s="5">
        <f t="shared" si="84"/>
        <v>1.1367205671564067</v>
      </c>
      <c r="M2750" s="5">
        <f t="shared" si="85"/>
        <v>13.7</v>
      </c>
    </row>
    <row r="2751" spans="1:13" x14ac:dyDescent="0.25">
      <c r="A2751" s="5">
        <v>13.9</v>
      </c>
      <c r="B2751" s="5" t="s">
        <v>178</v>
      </c>
      <c r="C2751" s="5" t="s">
        <v>178</v>
      </c>
      <c r="E2751" s="5" t="s">
        <v>6</v>
      </c>
      <c r="F2751" s="5" t="s">
        <v>1214</v>
      </c>
      <c r="G2751" s="5">
        <v>0</v>
      </c>
      <c r="H2751" s="5">
        <v>2845</v>
      </c>
      <c r="I2751" s="5">
        <v>1114</v>
      </c>
      <c r="J2751" s="5">
        <v>0.34646496072178579</v>
      </c>
      <c r="K2751" s="5">
        <v>-0.39488207211037629</v>
      </c>
      <c r="L2751" s="5">
        <f t="shared" si="84"/>
        <v>1.1430148002540952</v>
      </c>
      <c r="M2751" s="5">
        <f t="shared" si="85"/>
        <v>13.9</v>
      </c>
    </row>
    <row r="2752" spans="1:13" x14ac:dyDescent="0.25">
      <c r="A2752" s="5">
        <v>14</v>
      </c>
      <c r="B2752" s="5" t="s">
        <v>147</v>
      </c>
      <c r="C2752" s="5" t="s">
        <v>147</v>
      </c>
      <c r="E2752" s="5" t="s">
        <v>6</v>
      </c>
      <c r="F2752" s="5" t="s">
        <v>251</v>
      </c>
      <c r="G2752" s="5">
        <v>0</v>
      </c>
      <c r="H2752" s="5">
        <v>700</v>
      </c>
      <c r="I2752" s="5">
        <v>1122</v>
      </c>
      <c r="J2752" s="5">
        <v>0.34895387726530297</v>
      </c>
      <c r="K2752" s="5">
        <v>-0.38814632111753522</v>
      </c>
      <c r="L2752" s="5">
        <f t="shared" si="84"/>
        <v>1.146128035678238</v>
      </c>
      <c r="M2752" s="5">
        <f t="shared" si="85"/>
        <v>14</v>
      </c>
    </row>
    <row r="2753" spans="1:13" x14ac:dyDescent="0.25">
      <c r="A2753" s="5">
        <v>14</v>
      </c>
      <c r="B2753" s="5" t="s">
        <v>121</v>
      </c>
      <c r="C2753" s="5" t="s">
        <v>121</v>
      </c>
      <c r="E2753" s="5" t="s">
        <v>6</v>
      </c>
      <c r="F2753" s="5" t="s">
        <v>251</v>
      </c>
      <c r="G2753" s="5">
        <v>0</v>
      </c>
      <c r="H2753" s="5">
        <v>1848</v>
      </c>
      <c r="I2753" s="5">
        <v>1131</v>
      </c>
      <c r="J2753" s="5">
        <v>0.35175390837675974</v>
      </c>
      <c r="K2753" s="5">
        <v>-0.38058957681607564</v>
      </c>
      <c r="L2753" s="5">
        <f t="shared" si="84"/>
        <v>1.146128035678238</v>
      </c>
      <c r="M2753" s="5">
        <f t="shared" si="85"/>
        <v>14</v>
      </c>
    </row>
    <row r="2754" spans="1:13" x14ac:dyDescent="0.25">
      <c r="A2754" s="5">
        <v>14</v>
      </c>
      <c r="B2754" s="5" t="s">
        <v>429</v>
      </c>
      <c r="C2754" s="5" t="s">
        <v>429</v>
      </c>
      <c r="E2754" s="5" t="s">
        <v>6</v>
      </c>
      <c r="F2754" s="5" t="s">
        <v>251</v>
      </c>
      <c r="G2754" s="5">
        <v>0</v>
      </c>
      <c r="H2754" s="5">
        <v>2163</v>
      </c>
      <c r="I2754" s="5">
        <v>1132</v>
      </c>
      <c r="J2754" s="5">
        <v>0.35206502294469938</v>
      </c>
      <c r="K2754" s="5">
        <v>-0.37975128642700506</v>
      </c>
      <c r="L2754" s="5">
        <f t="shared" si="84"/>
        <v>1.146128035678238</v>
      </c>
      <c r="M2754" s="5">
        <f t="shared" si="85"/>
        <v>14</v>
      </c>
    </row>
    <row r="2755" spans="1:13" x14ac:dyDescent="0.25">
      <c r="A2755" s="5">
        <v>14</v>
      </c>
      <c r="B2755" s="5" t="s">
        <v>69</v>
      </c>
      <c r="C2755" s="5" t="s">
        <v>69</v>
      </c>
      <c r="E2755" s="5" t="s">
        <v>2</v>
      </c>
      <c r="G2755" s="5">
        <v>0</v>
      </c>
      <c r="H2755" s="5">
        <v>7231</v>
      </c>
      <c r="I2755" s="5">
        <v>1150</v>
      </c>
      <c r="J2755" s="5">
        <v>0.35766508516761297</v>
      </c>
      <c r="K2755" s="5">
        <v>-0.36470694968565609</v>
      </c>
      <c r="L2755" s="5">
        <f t="shared" si="84"/>
        <v>1.146128035678238</v>
      </c>
      <c r="M2755" s="5">
        <f t="shared" si="85"/>
        <v>14</v>
      </c>
    </row>
    <row r="2756" spans="1:13" x14ac:dyDescent="0.25">
      <c r="A2756" s="5">
        <v>14</v>
      </c>
      <c r="B2756" s="5" t="s">
        <v>66</v>
      </c>
      <c r="C2756" s="5" t="s">
        <v>66</v>
      </c>
      <c r="E2756" s="5" t="s">
        <v>6</v>
      </c>
      <c r="F2756" s="5" t="s">
        <v>251</v>
      </c>
      <c r="G2756" s="5">
        <v>0</v>
      </c>
      <c r="H2756" s="5">
        <v>8680</v>
      </c>
      <c r="I2756" s="5">
        <v>1160</v>
      </c>
      <c r="J2756" s="5">
        <v>0.36077623084700944</v>
      </c>
      <c r="K2756" s="5">
        <v>-0.35638473223694733</v>
      </c>
      <c r="L2756" s="5">
        <f t="shared" si="84"/>
        <v>1.146128035678238</v>
      </c>
      <c r="M2756" s="5">
        <f t="shared" si="85"/>
        <v>14</v>
      </c>
    </row>
    <row r="2757" spans="1:13" x14ac:dyDescent="0.25">
      <c r="A2757" s="5">
        <v>14</v>
      </c>
      <c r="B2757" s="5" t="s">
        <v>208</v>
      </c>
      <c r="C2757" s="5" t="s">
        <v>208</v>
      </c>
      <c r="E2757" s="5" t="s">
        <v>6</v>
      </c>
      <c r="F2757" s="5" t="s">
        <v>251</v>
      </c>
      <c r="G2757" s="5">
        <v>0</v>
      </c>
      <c r="H2757" s="5">
        <v>8840</v>
      </c>
      <c r="I2757" s="5">
        <v>1162</v>
      </c>
      <c r="J2757" s="5">
        <v>0.36139845998288872</v>
      </c>
      <c r="K2757" s="5">
        <v>-0.35472326500237417</v>
      </c>
      <c r="L2757" s="5">
        <f t="shared" ref="L2757:L2820" si="86">LOG(A2757)</f>
        <v>1.146128035678238</v>
      </c>
      <c r="M2757" s="5">
        <f t="shared" ref="M2757:M2820" si="87">A2757</f>
        <v>14</v>
      </c>
    </row>
    <row r="2758" spans="1:13" x14ac:dyDescent="0.25">
      <c r="A2758" s="5">
        <v>14</v>
      </c>
      <c r="B2758" s="5" t="s">
        <v>299</v>
      </c>
      <c r="C2758" s="5" t="s">
        <v>299</v>
      </c>
      <c r="E2758" s="5" t="s">
        <v>7</v>
      </c>
      <c r="F2758" s="5" t="s">
        <v>251</v>
      </c>
      <c r="G2758" s="5">
        <v>0</v>
      </c>
      <c r="H2758" s="5">
        <v>9098</v>
      </c>
      <c r="I2758" s="5">
        <v>1167</v>
      </c>
      <c r="J2758" s="5">
        <v>0.36295403282258693</v>
      </c>
      <c r="K2758" s="5">
        <v>-0.35057386589567219</v>
      </c>
      <c r="L2758" s="5">
        <f t="shared" si="86"/>
        <v>1.146128035678238</v>
      </c>
      <c r="M2758" s="5">
        <f t="shared" si="87"/>
        <v>14</v>
      </c>
    </row>
    <row r="2759" spans="1:13" x14ac:dyDescent="0.25">
      <c r="A2759" s="5">
        <v>14.1</v>
      </c>
      <c r="B2759" s="5" t="s">
        <v>333</v>
      </c>
      <c r="C2759" s="5" t="s">
        <v>333</v>
      </c>
      <c r="E2759" s="5" t="s">
        <v>6</v>
      </c>
      <c r="F2759" s="5" t="s">
        <v>1176</v>
      </c>
      <c r="G2759" s="5">
        <v>0</v>
      </c>
      <c r="H2759" s="5">
        <v>1925</v>
      </c>
      <c r="I2759" s="5">
        <v>1186</v>
      </c>
      <c r="J2759" s="5">
        <v>0.36886520961344016</v>
      </c>
      <c r="K2759" s="5">
        <v>-0.33486036842925115</v>
      </c>
      <c r="L2759" s="5">
        <f t="shared" si="86"/>
        <v>1.1492191126553799</v>
      </c>
      <c r="M2759" s="5">
        <f t="shared" si="87"/>
        <v>14.1</v>
      </c>
    </row>
    <row r="2760" spans="1:13" x14ac:dyDescent="0.25">
      <c r="A2760" s="5">
        <v>14.3</v>
      </c>
      <c r="B2760" s="5" t="s">
        <v>141</v>
      </c>
      <c r="C2760" s="5" t="s">
        <v>141</v>
      </c>
      <c r="E2760" s="5" t="s">
        <v>7</v>
      </c>
      <c r="F2760" s="5" t="s">
        <v>1185</v>
      </c>
      <c r="G2760" s="5">
        <v>0</v>
      </c>
      <c r="H2760" s="5">
        <v>3481</v>
      </c>
      <c r="I2760" s="5">
        <v>1187</v>
      </c>
      <c r="J2760" s="5">
        <v>0.3691763241813798</v>
      </c>
      <c r="K2760" s="5">
        <v>-0.334035661961954</v>
      </c>
      <c r="L2760" s="5">
        <f t="shared" si="86"/>
        <v>1.1553360374650619</v>
      </c>
      <c r="M2760" s="5">
        <f t="shared" si="87"/>
        <v>14.3</v>
      </c>
    </row>
    <row r="2761" spans="1:13" x14ac:dyDescent="0.25">
      <c r="A2761" s="5">
        <v>14.3</v>
      </c>
      <c r="B2761" s="5" t="s">
        <v>95</v>
      </c>
      <c r="C2761" s="5" t="s">
        <v>95</v>
      </c>
      <c r="E2761" s="5" t="s">
        <v>7</v>
      </c>
      <c r="F2761" s="5" t="s">
        <v>1185</v>
      </c>
      <c r="G2761" s="5">
        <v>0</v>
      </c>
      <c r="H2761" s="5">
        <v>3501</v>
      </c>
      <c r="I2761" s="5">
        <v>1188</v>
      </c>
      <c r="J2761" s="5">
        <v>0.36948743874931944</v>
      </c>
      <c r="K2761" s="5">
        <v>-0.33321118262339566</v>
      </c>
      <c r="L2761" s="5">
        <f t="shared" si="86"/>
        <v>1.1553360374650619</v>
      </c>
      <c r="M2761" s="5">
        <f t="shared" si="87"/>
        <v>14.3</v>
      </c>
    </row>
    <row r="2762" spans="1:13" x14ac:dyDescent="0.25">
      <c r="A2762" s="5">
        <v>14.4</v>
      </c>
      <c r="B2762" s="5" t="s">
        <v>302</v>
      </c>
      <c r="C2762" s="5" t="s">
        <v>302</v>
      </c>
      <c r="E2762" s="5" t="s">
        <v>6</v>
      </c>
      <c r="F2762" s="5" t="s">
        <v>1176</v>
      </c>
      <c r="G2762" s="5">
        <v>0</v>
      </c>
      <c r="H2762" s="5">
        <v>2082</v>
      </c>
      <c r="I2762" s="5">
        <v>1189</v>
      </c>
      <c r="J2762" s="5">
        <v>0.36979855331725908</v>
      </c>
      <c r="K2762" s="5">
        <v>-0.33238692972835959</v>
      </c>
      <c r="L2762" s="5">
        <f t="shared" si="86"/>
        <v>1.1583624920952498</v>
      </c>
      <c r="M2762" s="5">
        <f t="shared" si="87"/>
        <v>14.4</v>
      </c>
    </row>
    <row r="2763" spans="1:13" x14ac:dyDescent="0.25">
      <c r="A2763" s="5">
        <v>14.5</v>
      </c>
      <c r="B2763" s="5" t="s">
        <v>416</v>
      </c>
      <c r="C2763" s="5" t="s">
        <v>416</v>
      </c>
      <c r="E2763" s="5" t="s">
        <v>6</v>
      </c>
      <c r="G2763" s="5">
        <v>0</v>
      </c>
      <c r="H2763" s="5">
        <v>7054</v>
      </c>
      <c r="I2763" s="5">
        <v>1190</v>
      </c>
      <c r="J2763" s="5">
        <v>0.37010966788519872</v>
      </c>
      <c r="K2763" s="5">
        <v>-0.33156290259281063</v>
      </c>
      <c r="L2763" s="5">
        <f t="shared" si="86"/>
        <v>1.1613680022349748</v>
      </c>
      <c r="M2763" s="5">
        <f t="shared" si="87"/>
        <v>14.5</v>
      </c>
    </row>
    <row r="2764" spans="1:13" x14ac:dyDescent="0.25">
      <c r="A2764" s="5">
        <v>14.8</v>
      </c>
      <c r="B2764" s="5" t="s">
        <v>236</v>
      </c>
      <c r="C2764" s="5" t="s">
        <v>236</v>
      </c>
      <c r="E2764" s="5" t="s">
        <v>6</v>
      </c>
      <c r="F2764" s="5" t="s">
        <v>1228</v>
      </c>
      <c r="G2764" s="5">
        <v>0</v>
      </c>
      <c r="H2764" s="5">
        <v>1330</v>
      </c>
      <c r="I2764" s="5">
        <v>1191</v>
      </c>
      <c r="J2764" s="5">
        <v>0.37042078245313836</v>
      </c>
      <c r="K2764" s="5">
        <v>-0.330739100533887</v>
      </c>
      <c r="L2764" s="5">
        <f t="shared" si="86"/>
        <v>1.1702617153949575</v>
      </c>
      <c r="M2764" s="5">
        <f t="shared" si="87"/>
        <v>14.8</v>
      </c>
    </row>
    <row r="2765" spans="1:13" x14ac:dyDescent="0.25">
      <c r="A2765" s="5">
        <v>14.9</v>
      </c>
      <c r="B2765" s="5" t="s">
        <v>191</v>
      </c>
      <c r="C2765" s="5" t="s">
        <v>168</v>
      </c>
      <c r="D2765" s="5">
        <v>460</v>
      </c>
      <c r="E2765" s="5" t="s">
        <v>6</v>
      </c>
      <c r="F2765" s="5" t="s">
        <v>251</v>
      </c>
      <c r="G2765" s="5">
        <v>0</v>
      </c>
      <c r="H2765" s="5">
        <v>9585</v>
      </c>
      <c r="I2765" s="5">
        <v>1192</v>
      </c>
      <c r="J2765" s="5">
        <v>0.37073189702107801</v>
      </c>
      <c r="K2765" s="5">
        <v>-0.32991552286989878</v>
      </c>
      <c r="L2765" s="5">
        <f t="shared" si="86"/>
        <v>1.173186268412274</v>
      </c>
      <c r="M2765" s="5">
        <f t="shared" si="87"/>
        <v>14.9</v>
      </c>
    </row>
    <row r="2766" spans="1:13" x14ac:dyDescent="0.25">
      <c r="A2766" s="5">
        <v>15</v>
      </c>
      <c r="B2766" s="5" t="s">
        <v>295</v>
      </c>
      <c r="C2766" s="5" t="s">
        <v>295</v>
      </c>
      <c r="E2766" s="5" t="s">
        <v>6</v>
      </c>
      <c r="F2766" s="5" t="s">
        <v>251</v>
      </c>
      <c r="G2766" s="5">
        <v>0</v>
      </c>
      <c r="H2766" s="5">
        <v>1097</v>
      </c>
      <c r="I2766" s="5">
        <v>1193</v>
      </c>
      <c r="J2766" s="5">
        <v>0.37104301158901765</v>
      </c>
      <c r="K2766" s="5">
        <v>-0.32909216892032045</v>
      </c>
      <c r="L2766" s="5">
        <f t="shared" si="86"/>
        <v>1.1760912590556813</v>
      </c>
      <c r="M2766" s="5">
        <f t="shared" si="87"/>
        <v>15</v>
      </c>
    </row>
    <row r="2767" spans="1:13" x14ac:dyDescent="0.25">
      <c r="A2767" s="5">
        <v>15</v>
      </c>
      <c r="B2767" s="5" t="s">
        <v>302</v>
      </c>
      <c r="C2767" s="5" t="s">
        <v>302</v>
      </c>
      <c r="E2767" s="5" t="s">
        <v>6</v>
      </c>
      <c r="F2767" s="5" t="s">
        <v>251</v>
      </c>
      <c r="G2767" s="5">
        <v>0</v>
      </c>
      <c r="H2767" s="5">
        <v>2078</v>
      </c>
      <c r="I2767" s="5">
        <v>1194</v>
      </c>
      <c r="J2767" s="5">
        <v>0.37135412615695729</v>
      </c>
      <c r="K2767" s="5">
        <v>-0.32826903800578855</v>
      </c>
      <c r="L2767" s="5">
        <f t="shared" si="86"/>
        <v>1.1760912590556813</v>
      </c>
      <c r="M2767" s="5">
        <f t="shared" si="87"/>
        <v>15</v>
      </c>
    </row>
    <row r="2768" spans="1:13" x14ac:dyDescent="0.25">
      <c r="A2768" s="5">
        <v>15</v>
      </c>
      <c r="B2768" s="5" t="s">
        <v>178</v>
      </c>
      <c r="C2768" s="5" t="s">
        <v>178</v>
      </c>
      <c r="E2768" s="5" t="s">
        <v>6</v>
      </c>
      <c r="F2768" s="5" t="s">
        <v>251</v>
      </c>
      <c r="G2768" s="5">
        <v>0</v>
      </c>
      <c r="H2768" s="5">
        <v>2864</v>
      </c>
      <c r="I2768" s="5">
        <v>1195</v>
      </c>
      <c r="J2768" s="5">
        <v>0.37166524072489693</v>
      </c>
      <c r="K2768" s="5">
        <v>-0.32744612944809459</v>
      </c>
      <c r="L2768" s="5">
        <f t="shared" si="86"/>
        <v>1.1760912590556813</v>
      </c>
      <c r="M2768" s="5">
        <f t="shared" si="87"/>
        <v>15</v>
      </c>
    </row>
    <row r="2769" spans="1:13" x14ac:dyDescent="0.25">
      <c r="A2769" s="5">
        <v>15.033333333333333</v>
      </c>
      <c r="B2769" s="5" t="s">
        <v>194</v>
      </c>
      <c r="C2769" s="5" t="s">
        <v>194</v>
      </c>
      <c r="E2769" s="5" t="s">
        <v>6</v>
      </c>
      <c r="F2769" s="5" t="s">
        <v>1225</v>
      </c>
      <c r="G2769" s="5">
        <v>0</v>
      </c>
      <c r="H2769" s="5">
        <v>9217</v>
      </c>
      <c r="I2769" s="5">
        <v>1196</v>
      </c>
      <c r="J2769" s="5">
        <v>0.37197635529283657</v>
      </c>
      <c r="K2769" s="5">
        <v>-0.32662344257018328</v>
      </c>
      <c r="L2769" s="5">
        <f t="shared" si="86"/>
        <v>1.177055287158298</v>
      </c>
      <c r="M2769" s="5">
        <f t="shared" si="87"/>
        <v>15.033333333333333</v>
      </c>
    </row>
    <row r="2770" spans="1:13" x14ac:dyDescent="0.25">
      <c r="A2770" s="5">
        <v>15.6</v>
      </c>
      <c r="B2770" s="5" t="s">
        <v>12</v>
      </c>
      <c r="C2770" s="5" t="s">
        <v>12</v>
      </c>
      <c r="E2770" s="5" t="s">
        <v>6</v>
      </c>
      <c r="F2770" s="5" t="s">
        <v>251</v>
      </c>
      <c r="G2770" s="5">
        <v>0</v>
      </c>
      <c r="H2770" s="5">
        <v>1429</v>
      </c>
      <c r="I2770" s="5">
        <v>1198</v>
      </c>
      <c r="J2770" s="5">
        <v>0.37259858442871585</v>
      </c>
      <c r="K2770" s="5">
        <v>-0.32497873115121412</v>
      </c>
      <c r="L2770" s="5">
        <f t="shared" si="86"/>
        <v>1.1931245983544616</v>
      </c>
      <c r="M2770" s="5">
        <f t="shared" si="87"/>
        <v>15.6</v>
      </c>
    </row>
    <row r="2771" spans="1:13" x14ac:dyDescent="0.25">
      <c r="A2771" s="5">
        <v>15.6</v>
      </c>
      <c r="B2771" s="5" t="s">
        <v>302</v>
      </c>
      <c r="C2771" s="5" t="s">
        <v>302</v>
      </c>
      <c r="E2771" s="5" t="s">
        <v>6</v>
      </c>
      <c r="G2771" s="5">
        <v>0</v>
      </c>
      <c r="H2771" s="5">
        <v>2080</v>
      </c>
      <c r="I2771" s="5">
        <v>1199</v>
      </c>
      <c r="J2771" s="5">
        <v>0.37290969899665549</v>
      </c>
      <c r="K2771" s="5">
        <v>-0.32415670526176132</v>
      </c>
      <c r="L2771" s="5">
        <f t="shared" si="86"/>
        <v>1.1931245983544616</v>
      </c>
      <c r="M2771" s="5">
        <f t="shared" si="87"/>
        <v>15.6</v>
      </c>
    </row>
    <row r="2772" spans="1:13" x14ac:dyDescent="0.25">
      <c r="A2772" s="5">
        <v>15.75</v>
      </c>
      <c r="B2772" s="5" t="s">
        <v>236</v>
      </c>
      <c r="C2772" s="5" t="s">
        <v>236</v>
      </c>
      <c r="E2772" s="5" t="s">
        <v>6</v>
      </c>
      <c r="F2772" s="5" t="s">
        <v>1225</v>
      </c>
      <c r="G2772" s="5">
        <v>0</v>
      </c>
      <c r="H2772" s="5">
        <v>1338</v>
      </c>
      <c r="I2772" s="5">
        <v>1200</v>
      </c>
      <c r="J2772" s="5">
        <v>0.37322081356459519</v>
      </c>
      <c r="K2772" s="5">
        <v>-0.32333489835529161</v>
      </c>
      <c r="L2772" s="5">
        <f t="shared" si="86"/>
        <v>1.1972805581256194</v>
      </c>
      <c r="M2772" s="5">
        <f t="shared" si="87"/>
        <v>15.75</v>
      </c>
    </row>
    <row r="2773" spans="1:13" x14ac:dyDescent="0.25">
      <c r="A2773" s="5">
        <v>15.9</v>
      </c>
      <c r="B2773" s="5" t="s">
        <v>184</v>
      </c>
      <c r="C2773" s="5" t="s">
        <v>184</v>
      </c>
      <c r="E2773" s="5" t="s">
        <v>6</v>
      </c>
      <c r="F2773" s="5" t="s">
        <v>1208</v>
      </c>
      <c r="G2773" s="5">
        <v>0</v>
      </c>
      <c r="H2773" s="5">
        <v>1796</v>
      </c>
      <c r="I2773" s="5">
        <v>1202</v>
      </c>
      <c r="J2773" s="5">
        <v>0.37384304270047447</v>
      </c>
      <c r="K2773" s="5">
        <v>-0.32169193880696101</v>
      </c>
      <c r="L2773" s="5">
        <f t="shared" si="86"/>
        <v>1.2013971243204515</v>
      </c>
      <c r="M2773" s="5">
        <f t="shared" si="87"/>
        <v>15.9</v>
      </c>
    </row>
    <row r="2774" spans="1:13" x14ac:dyDescent="0.25">
      <c r="A2774" s="5">
        <v>15.9</v>
      </c>
      <c r="B2774" s="5" t="s">
        <v>184</v>
      </c>
      <c r="C2774" s="5" t="s">
        <v>184</v>
      </c>
      <c r="E2774" s="5" t="s">
        <v>6</v>
      </c>
      <c r="G2774" s="5">
        <v>0</v>
      </c>
      <c r="H2774" s="5">
        <v>1804</v>
      </c>
      <c r="I2774" s="5">
        <v>1203</v>
      </c>
      <c r="J2774" s="5">
        <v>0.37415415726841411</v>
      </c>
      <c r="K2774" s="5">
        <v>-0.32087078482573561</v>
      </c>
      <c r="L2774" s="5">
        <f t="shared" si="86"/>
        <v>1.2013971243204515</v>
      </c>
      <c r="M2774" s="5">
        <f t="shared" si="87"/>
        <v>15.9</v>
      </c>
    </row>
    <row r="2775" spans="1:13" x14ac:dyDescent="0.25">
      <c r="A2775" s="5">
        <v>16</v>
      </c>
      <c r="B2775" s="5" t="s">
        <v>382</v>
      </c>
      <c r="C2775" s="5" t="s">
        <v>382</v>
      </c>
      <c r="E2775" s="5" t="s">
        <v>6</v>
      </c>
      <c r="F2775" s="5" t="s">
        <v>251</v>
      </c>
      <c r="G2775" s="5">
        <v>0</v>
      </c>
      <c r="H2775" s="5">
        <v>1180</v>
      </c>
      <c r="I2775" s="5">
        <v>1204</v>
      </c>
      <c r="J2775" s="5">
        <v>0.37446527183635375</v>
      </c>
      <c r="K2775" s="5">
        <v>-0.32004984714875528</v>
      </c>
      <c r="L2775" s="5">
        <f t="shared" si="86"/>
        <v>1.2041199826559248</v>
      </c>
      <c r="M2775" s="5">
        <f t="shared" si="87"/>
        <v>16</v>
      </c>
    </row>
    <row r="2776" spans="1:13" x14ac:dyDescent="0.25">
      <c r="A2776" s="5">
        <v>16</v>
      </c>
      <c r="B2776" s="5" t="s">
        <v>333</v>
      </c>
      <c r="C2776" s="5" t="s">
        <v>333</v>
      </c>
      <c r="E2776" s="5" t="s">
        <v>6</v>
      </c>
      <c r="F2776" s="5" t="s">
        <v>1176</v>
      </c>
      <c r="G2776" s="5">
        <v>0</v>
      </c>
      <c r="H2776" s="5">
        <v>1924</v>
      </c>
      <c r="I2776" s="5">
        <v>1205</v>
      </c>
      <c r="J2776" s="5">
        <v>0.37477638640429339</v>
      </c>
      <c r="K2776" s="5">
        <v>-0.31922912510912416</v>
      </c>
      <c r="L2776" s="5">
        <f t="shared" si="86"/>
        <v>1.2041199826559248</v>
      </c>
      <c r="M2776" s="5">
        <f t="shared" si="87"/>
        <v>16</v>
      </c>
    </row>
    <row r="2777" spans="1:13" x14ac:dyDescent="0.25">
      <c r="A2777" s="5">
        <v>16</v>
      </c>
      <c r="B2777" s="5" t="s">
        <v>333</v>
      </c>
      <c r="C2777" s="5" t="s">
        <v>333</v>
      </c>
      <c r="E2777" s="5" t="s">
        <v>6</v>
      </c>
      <c r="F2777" s="5" t="s">
        <v>251</v>
      </c>
      <c r="G2777" s="5">
        <v>0</v>
      </c>
      <c r="H2777" s="5">
        <v>1933</v>
      </c>
      <c r="I2777" s="5">
        <v>1206</v>
      </c>
      <c r="J2777" s="5">
        <v>0.37508750097223303</v>
      </c>
      <c r="K2777" s="5">
        <v>-0.31840861804105158</v>
      </c>
      <c r="L2777" s="5">
        <f t="shared" si="86"/>
        <v>1.2041199826559248</v>
      </c>
      <c r="M2777" s="5">
        <f t="shared" si="87"/>
        <v>16</v>
      </c>
    </row>
    <row r="2778" spans="1:13" x14ac:dyDescent="0.25">
      <c r="A2778" s="5">
        <v>16</v>
      </c>
      <c r="B2778" s="5" t="s">
        <v>396</v>
      </c>
      <c r="C2778" s="5" t="s">
        <v>396</v>
      </c>
      <c r="E2778" s="5" t="s">
        <v>4</v>
      </c>
      <c r="G2778" s="5">
        <v>0</v>
      </c>
      <c r="H2778" s="5">
        <v>8954</v>
      </c>
      <c r="I2778" s="5">
        <v>1207</v>
      </c>
      <c r="J2778" s="5">
        <v>0.37539861554017268</v>
      </c>
      <c r="K2778" s="5">
        <v>-0.31758832527985004</v>
      </c>
      <c r="L2778" s="5">
        <f t="shared" si="86"/>
        <v>1.2041199826559248</v>
      </c>
      <c r="M2778" s="5">
        <f t="shared" si="87"/>
        <v>16</v>
      </c>
    </row>
    <row r="2779" spans="1:13" x14ac:dyDescent="0.25">
      <c r="A2779" s="5">
        <v>16.100000000000001</v>
      </c>
      <c r="B2779" s="5" t="s">
        <v>106</v>
      </c>
      <c r="C2779" s="5" t="s">
        <v>106</v>
      </c>
      <c r="E2779" s="5" t="s">
        <v>6</v>
      </c>
      <c r="F2779" s="5" t="s">
        <v>1205</v>
      </c>
      <c r="G2779" s="5">
        <v>0</v>
      </c>
      <c r="H2779" s="5">
        <v>6547</v>
      </c>
      <c r="I2779" s="5">
        <v>1208</v>
      </c>
      <c r="J2779" s="5">
        <v>0.37570973010811232</v>
      </c>
      <c r="K2779" s="5">
        <v>-0.31676824616192856</v>
      </c>
      <c r="L2779" s="5">
        <f t="shared" si="86"/>
        <v>1.2068258760318498</v>
      </c>
      <c r="M2779" s="5">
        <f t="shared" si="87"/>
        <v>16.100000000000001</v>
      </c>
    </row>
    <row r="2780" spans="1:13" x14ac:dyDescent="0.25">
      <c r="A2780" s="5">
        <v>16.2</v>
      </c>
      <c r="B2780" s="5" t="s">
        <v>464</v>
      </c>
      <c r="C2780" s="5" t="s">
        <v>464</v>
      </c>
      <c r="E2780" s="5" t="s">
        <v>6</v>
      </c>
      <c r="G2780" s="5">
        <v>0</v>
      </c>
      <c r="H2780" s="5">
        <v>619</v>
      </c>
      <c r="I2780" s="5">
        <v>1209</v>
      </c>
      <c r="J2780" s="5">
        <v>0.37602084467605196</v>
      </c>
      <c r="K2780" s="5">
        <v>-0.31594838002478942</v>
      </c>
      <c r="L2780" s="5">
        <f t="shared" si="86"/>
        <v>1.209515014542631</v>
      </c>
      <c r="M2780" s="5">
        <f t="shared" si="87"/>
        <v>16.2</v>
      </c>
    </row>
    <row r="2781" spans="1:13" x14ac:dyDescent="0.25">
      <c r="A2781" s="5">
        <v>16.5</v>
      </c>
      <c r="B2781" s="5" t="s">
        <v>178</v>
      </c>
      <c r="C2781" s="5" t="s">
        <v>178</v>
      </c>
      <c r="E2781" s="5" t="s">
        <v>6</v>
      </c>
      <c r="F2781" s="5" t="s">
        <v>251</v>
      </c>
      <c r="G2781" s="5">
        <v>0</v>
      </c>
      <c r="H2781" s="5">
        <v>2839</v>
      </c>
      <c r="I2781" s="5">
        <v>1210</v>
      </c>
      <c r="J2781" s="5">
        <v>0.3763319592439916</v>
      </c>
      <c r="K2781" s="5">
        <v>-0.31512872620702359</v>
      </c>
      <c r="L2781" s="5">
        <f t="shared" si="86"/>
        <v>1.2174839442139063</v>
      </c>
      <c r="M2781" s="5">
        <f t="shared" si="87"/>
        <v>16.5</v>
      </c>
    </row>
    <row r="2782" spans="1:13" x14ac:dyDescent="0.25">
      <c r="A2782" s="5">
        <v>16.649999999999999</v>
      </c>
      <c r="B2782" s="5" t="s">
        <v>194</v>
      </c>
      <c r="C2782" s="5" t="s">
        <v>194</v>
      </c>
      <c r="E2782" s="5" t="s">
        <v>6</v>
      </c>
      <c r="F2782" s="5" t="s">
        <v>1225</v>
      </c>
      <c r="G2782" s="5">
        <v>0</v>
      </c>
      <c r="H2782" s="5">
        <v>9209</v>
      </c>
      <c r="I2782" s="5">
        <v>1211</v>
      </c>
      <c r="J2782" s="5">
        <v>0.37664307381193124</v>
      </c>
      <c r="K2782" s="5">
        <v>-0.31430928404830627</v>
      </c>
      <c r="L2782" s="5">
        <f t="shared" si="86"/>
        <v>1.2214142378423387</v>
      </c>
      <c r="M2782" s="5">
        <f t="shared" si="87"/>
        <v>16.649999999999999</v>
      </c>
    </row>
    <row r="2783" spans="1:13" x14ac:dyDescent="0.25">
      <c r="A2783" s="5">
        <v>16.7</v>
      </c>
      <c r="B2783" s="5" t="s">
        <v>169</v>
      </c>
      <c r="C2783" s="5" t="s">
        <v>168</v>
      </c>
      <c r="D2783" s="5">
        <v>460</v>
      </c>
      <c r="E2783" s="5" t="s">
        <v>6</v>
      </c>
      <c r="F2783" s="5" t="s">
        <v>251</v>
      </c>
      <c r="G2783" s="5">
        <v>0</v>
      </c>
      <c r="H2783" s="5">
        <v>9597</v>
      </c>
      <c r="I2783" s="5">
        <v>1212</v>
      </c>
      <c r="J2783" s="5">
        <v>0.37695418837987088</v>
      </c>
      <c r="K2783" s="5">
        <v>-0.31349005288939191</v>
      </c>
      <c r="L2783" s="5">
        <f t="shared" si="86"/>
        <v>1.2227164711475833</v>
      </c>
      <c r="M2783" s="5">
        <f t="shared" si="87"/>
        <v>16.7</v>
      </c>
    </row>
    <row r="2784" spans="1:13" x14ac:dyDescent="0.25">
      <c r="A2784" s="5">
        <v>16.8</v>
      </c>
      <c r="B2784" s="5" t="s">
        <v>295</v>
      </c>
      <c r="C2784" s="5" t="s">
        <v>295</v>
      </c>
      <c r="E2784" s="5" t="s">
        <v>6</v>
      </c>
      <c r="G2784" s="5">
        <v>0</v>
      </c>
      <c r="H2784" s="5">
        <v>1099</v>
      </c>
      <c r="I2784" s="5">
        <v>1213</v>
      </c>
      <c r="J2784" s="5">
        <v>0.37726530294781052</v>
      </c>
      <c r="K2784" s="5">
        <v>-0.31267103207211167</v>
      </c>
      <c r="L2784" s="5">
        <f t="shared" si="86"/>
        <v>1.2253092817258628</v>
      </c>
      <c r="M2784" s="5">
        <f t="shared" si="87"/>
        <v>16.8</v>
      </c>
    </row>
    <row r="2785" spans="1:13" x14ac:dyDescent="0.25">
      <c r="A2785" s="5">
        <v>16.899999999999999</v>
      </c>
      <c r="B2785" s="5" t="s">
        <v>184</v>
      </c>
      <c r="C2785" s="5" t="s">
        <v>184</v>
      </c>
      <c r="E2785" s="5" t="s">
        <v>6</v>
      </c>
      <c r="G2785" s="5">
        <v>0</v>
      </c>
      <c r="H2785" s="5">
        <v>1805</v>
      </c>
      <c r="I2785" s="5">
        <v>1214</v>
      </c>
      <c r="J2785" s="5">
        <v>0.37757641751575016</v>
      </c>
      <c r="K2785" s="5">
        <v>-0.3118522209393666</v>
      </c>
      <c r="L2785" s="5">
        <f t="shared" si="86"/>
        <v>1.2278867046136734</v>
      </c>
      <c r="M2785" s="5">
        <f t="shared" si="87"/>
        <v>16.899999999999999</v>
      </c>
    </row>
    <row r="2786" spans="1:13" x14ac:dyDescent="0.25">
      <c r="A2786" s="5">
        <v>16.899999999999999</v>
      </c>
      <c r="B2786" s="5" t="s">
        <v>194</v>
      </c>
      <c r="C2786" s="5" t="s">
        <v>194</v>
      </c>
      <c r="E2786" s="5" t="s">
        <v>6</v>
      </c>
      <c r="F2786" s="5" t="s">
        <v>1228</v>
      </c>
      <c r="G2786" s="5">
        <v>0</v>
      </c>
      <c r="H2786" s="5">
        <v>9213</v>
      </c>
      <c r="I2786" s="5">
        <v>1215</v>
      </c>
      <c r="J2786" s="5">
        <v>0.3778875320836898</v>
      </c>
      <c r="K2786" s="5">
        <v>-0.31103361883512548</v>
      </c>
      <c r="L2786" s="5">
        <f t="shared" si="86"/>
        <v>1.2278867046136734</v>
      </c>
      <c r="M2786" s="5">
        <f t="shared" si="87"/>
        <v>16.899999999999999</v>
      </c>
    </row>
    <row r="2787" spans="1:13" x14ac:dyDescent="0.25">
      <c r="A2787" s="5">
        <v>17</v>
      </c>
      <c r="B2787" s="5" t="s">
        <v>464</v>
      </c>
      <c r="C2787" s="5" t="s">
        <v>464</v>
      </c>
      <c r="E2787" s="5" t="s">
        <v>6</v>
      </c>
      <c r="F2787" s="5" t="s">
        <v>251</v>
      </c>
      <c r="G2787" s="5">
        <v>0</v>
      </c>
      <c r="H2787" s="5">
        <v>614</v>
      </c>
      <c r="I2787" s="5">
        <v>1216</v>
      </c>
      <c r="J2787" s="5">
        <v>0.37819864665162944</v>
      </c>
      <c r="K2787" s="5">
        <v>-0.31021522510441901</v>
      </c>
      <c r="L2787" s="5">
        <f t="shared" si="86"/>
        <v>1.2304489213782739</v>
      </c>
      <c r="M2787" s="5">
        <f t="shared" si="87"/>
        <v>17</v>
      </c>
    </row>
    <row r="2788" spans="1:13" x14ac:dyDescent="0.25">
      <c r="A2788" s="5">
        <v>17</v>
      </c>
      <c r="B2788" s="5" t="s">
        <v>187</v>
      </c>
      <c r="C2788" s="5" t="s">
        <v>187</v>
      </c>
      <c r="E2788" s="5" t="s">
        <v>6</v>
      </c>
      <c r="F2788" s="5" t="s">
        <v>251</v>
      </c>
      <c r="G2788" s="5">
        <v>0</v>
      </c>
      <c r="H2788" s="5">
        <v>1114</v>
      </c>
      <c r="I2788" s="5">
        <v>1217</v>
      </c>
      <c r="J2788" s="5">
        <v>0.37850976121956909</v>
      </c>
      <c r="K2788" s="5">
        <v>-0.30939703909333649</v>
      </c>
      <c r="L2788" s="5">
        <f t="shared" si="86"/>
        <v>1.2304489213782739</v>
      </c>
      <c r="M2788" s="5">
        <f t="shared" si="87"/>
        <v>17</v>
      </c>
    </row>
    <row r="2789" spans="1:13" x14ac:dyDescent="0.25">
      <c r="A2789" s="5">
        <v>17</v>
      </c>
      <c r="B2789" s="5" t="s">
        <v>244</v>
      </c>
      <c r="C2789" s="5" t="s">
        <v>244</v>
      </c>
      <c r="E2789" s="5" t="s">
        <v>6</v>
      </c>
      <c r="F2789" s="5" t="s">
        <v>251</v>
      </c>
      <c r="G2789" s="5">
        <v>0</v>
      </c>
      <c r="H2789" s="5">
        <v>1541</v>
      </c>
      <c r="I2789" s="5">
        <v>1218</v>
      </c>
      <c r="J2789" s="5">
        <v>0.37882087578750873</v>
      </c>
      <c r="K2789" s="5">
        <v>-0.30857906014902081</v>
      </c>
      <c r="L2789" s="5">
        <f t="shared" si="86"/>
        <v>1.2304489213782739</v>
      </c>
      <c r="M2789" s="5">
        <f t="shared" si="87"/>
        <v>17</v>
      </c>
    </row>
    <row r="2790" spans="1:13" x14ac:dyDescent="0.25">
      <c r="A2790" s="5">
        <v>17</v>
      </c>
      <c r="B2790" s="5" t="s">
        <v>121</v>
      </c>
      <c r="C2790" s="5" t="s">
        <v>121</v>
      </c>
      <c r="E2790" s="5" t="s">
        <v>6</v>
      </c>
      <c r="F2790" s="5" t="s">
        <v>251</v>
      </c>
      <c r="G2790" s="5">
        <v>0</v>
      </c>
      <c r="H2790" s="5">
        <v>1846</v>
      </c>
      <c r="I2790" s="5">
        <v>1219</v>
      </c>
      <c r="J2790" s="5">
        <v>0.37913199035544837</v>
      </c>
      <c r="K2790" s="5">
        <v>-0.30776128761966504</v>
      </c>
      <c r="L2790" s="5">
        <f t="shared" si="86"/>
        <v>1.2304489213782739</v>
      </c>
      <c r="M2790" s="5">
        <f t="shared" si="87"/>
        <v>17</v>
      </c>
    </row>
    <row r="2791" spans="1:13" x14ac:dyDescent="0.25">
      <c r="A2791" s="5">
        <v>17</v>
      </c>
      <c r="B2791" s="5" t="s">
        <v>302</v>
      </c>
      <c r="C2791" s="5" t="s">
        <v>302</v>
      </c>
      <c r="E2791" s="5" t="s">
        <v>6</v>
      </c>
      <c r="F2791" s="5" t="s">
        <v>251</v>
      </c>
      <c r="G2791" s="5">
        <v>0</v>
      </c>
      <c r="H2791" s="5">
        <v>2076</v>
      </c>
      <c r="I2791" s="5">
        <v>1220</v>
      </c>
      <c r="J2791" s="5">
        <v>0.37944310492338806</v>
      </c>
      <c r="K2791" s="5">
        <v>-0.30694372085450694</v>
      </c>
      <c r="L2791" s="5">
        <f t="shared" si="86"/>
        <v>1.2304489213782739</v>
      </c>
      <c r="M2791" s="5">
        <f t="shared" si="87"/>
        <v>17</v>
      </c>
    </row>
    <row r="2792" spans="1:13" x14ac:dyDescent="0.25">
      <c r="A2792" s="5">
        <v>17</v>
      </c>
      <c r="B2792" s="5" t="s">
        <v>396</v>
      </c>
      <c r="C2792" s="5" t="s">
        <v>396</v>
      </c>
      <c r="E2792" s="5" t="s">
        <v>4</v>
      </c>
      <c r="G2792" s="5">
        <v>0</v>
      </c>
      <c r="H2792" s="5">
        <v>8956</v>
      </c>
      <c r="I2792" s="5">
        <v>1221</v>
      </c>
      <c r="J2792" s="5">
        <v>0.3797542194913277</v>
      </c>
      <c r="K2792" s="5">
        <v>-0.30612635920382614</v>
      </c>
      <c r="L2792" s="5">
        <f t="shared" si="86"/>
        <v>1.2304489213782739</v>
      </c>
      <c r="M2792" s="5">
        <f t="shared" si="87"/>
        <v>17</v>
      </c>
    </row>
    <row r="2793" spans="1:13" x14ac:dyDescent="0.25">
      <c r="A2793" s="5">
        <v>17.05</v>
      </c>
      <c r="B2793" s="5" t="s">
        <v>10</v>
      </c>
      <c r="C2793" s="5" t="s">
        <v>10</v>
      </c>
      <c r="E2793" s="5" t="s">
        <v>6</v>
      </c>
      <c r="F2793" s="5" t="s">
        <v>1227</v>
      </c>
      <c r="G2793" s="5">
        <v>0</v>
      </c>
      <c r="H2793" s="5">
        <v>2115</v>
      </c>
      <c r="I2793" s="5">
        <v>1222</v>
      </c>
      <c r="J2793" s="5">
        <v>0.38006533405926735</v>
      </c>
      <c r="K2793" s="5">
        <v>-0.30530920201893863</v>
      </c>
      <c r="L2793" s="5">
        <f t="shared" si="86"/>
        <v>1.2317243833285165</v>
      </c>
      <c r="M2793" s="5">
        <f t="shared" si="87"/>
        <v>17.05</v>
      </c>
    </row>
    <row r="2794" spans="1:13" x14ac:dyDescent="0.25">
      <c r="A2794" s="5">
        <v>17.2</v>
      </c>
      <c r="B2794" s="5" t="s">
        <v>10</v>
      </c>
      <c r="C2794" s="5" t="s">
        <v>10</v>
      </c>
      <c r="E2794" s="5" t="s">
        <v>6</v>
      </c>
      <c r="F2794" s="5" t="s">
        <v>1176</v>
      </c>
      <c r="G2794" s="5">
        <v>0</v>
      </c>
      <c r="H2794" s="5">
        <v>2125</v>
      </c>
      <c r="I2794" s="5">
        <v>1223</v>
      </c>
      <c r="J2794" s="5">
        <v>0.38037644862720699</v>
      </c>
      <c r="K2794" s="5">
        <v>-0.30449224865219393</v>
      </c>
      <c r="L2794" s="5">
        <f t="shared" si="86"/>
        <v>1.2355284469075489</v>
      </c>
      <c r="M2794" s="5">
        <f t="shared" si="87"/>
        <v>17.2</v>
      </c>
    </row>
    <row r="2795" spans="1:13" x14ac:dyDescent="0.25">
      <c r="A2795" s="5">
        <v>17.2</v>
      </c>
      <c r="B2795" s="5" t="s">
        <v>336</v>
      </c>
      <c r="C2795" s="5" t="s">
        <v>336</v>
      </c>
      <c r="E2795" s="5" t="s">
        <v>9</v>
      </c>
      <c r="G2795" s="5">
        <v>0</v>
      </c>
      <c r="H2795" s="5">
        <v>2965</v>
      </c>
      <c r="I2795" s="5">
        <v>1224</v>
      </c>
      <c r="J2795" s="5">
        <v>0.38068756319514663</v>
      </c>
      <c r="K2795" s="5">
        <v>-0.30367549845696906</v>
      </c>
      <c r="L2795" s="5">
        <f t="shared" si="86"/>
        <v>1.2355284469075489</v>
      </c>
      <c r="M2795" s="5">
        <f t="shared" si="87"/>
        <v>17.2</v>
      </c>
    </row>
    <row r="2796" spans="1:13" x14ac:dyDescent="0.25">
      <c r="A2796" s="5">
        <v>17.2</v>
      </c>
      <c r="B2796" s="5" t="s">
        <v>166</v>
      </c>
      <c r="C2796" s="5" t="s">
        <v>160</v>
      </c>
      <c r="D2796" s="5">
        <v>206</v>
      </c>
      <c r="E2796" s="5" t="s">
        <v>6</v>
      </c>
      <c r="F2796" s="5" t="s">
        <v>251</v>
      </c>
      <c r="G2796" s="5">
        <v>0</v>
      </c>
      <c r="H2796" s="5">
        <v>9573</v>
      </c>
      <c r="I2796" s="5">
        <v>1226</v>
      </c>
      <c r="J2796" s="5">
        <v>0.38130979233102591</v>
      </c>
      <c r="K2796" s="5">
        <v>-0.30204260499970803</v>
      </c>
      <c r="L2796" s="5">
        <f t="shared" si="86"/>
        <v>1.2355284469075489</v>
      </c>
      <c r="M2796" s="5">
        <f t="shared" si="87"/>
        <v>17.2</v>
      </c>
    </row>
    <row r="2797" spans="1:13" x14ac:dyDescent="0.25">
      <c r="A2797" s="5">
        <v>17.399999999999999</v>
      </c>
      <c r="B2797" s="5" t="s">
        <v>398</v>
      </c>
      <c r="C2797" s="5" t="s">
        <v>398</v>
      </c>
      <c r="E2797" s="5" t="s">
        <v>6</v>
      </c>
      <c r="F2797" s="5" t="s">
        <v>1176</v>
      </c>
      <c r="G2797" s="5">
        <v>0</v>
      </c>
      <c r="H2797" s="5">
        <v>498</v>
      </c>
      <c r="I2797" s="5">
        <v>1227</v>
      </c>
      <c r="J2797" s="5">
        <v>0.38162090689896555</v>
      </c>
      <c r="K2797" s="5">
        <v>-0.30122646044953205</v>
      </c>
      <c r="L2797" s="5">
        <f t="shared" si="86"/>
        <v>1.2405492482825997</v>
      </c>
      <c r="M2797" s="5">
        <f t="shared" si="87"/>
        <v>17.399999999999999</v>
      </c>
    </row>
    <row r="2798" spans="1:13" x14ac:dyDescent="0.25">
      <c r="A2798" s="5">
        <v>17.5</v>
      </c>
      <c r="B2798" s="5" t="s">
        <v>194</v>
      </c>
      <c r="C2798" s="5" t="s">
        <v>194</v>
      </c>
      <c r="E2798" s="5" t="s">
        <v>6</v>
      </c>
      <c r="F2798" s="5" t="s">
        <v>1225</v>
      </c>
      <c r="G2798" s="5">
        <v>0</v>
      </c>
      <c r="H2798" s="5">
        <v>9197</v>
      </c>
      <c r="I2798" s="5">
        <v>1228</v>
      </c>
      <c r="J2798" s="5">
        <v>0.38193202146690519</v>
      </c>
      <c r="K2798" s="5">
        <v>-0.30041051649458883</v>
      </c>
      <c r="L2798" s="5">
        <f t="shared" si="86"/>
        <v>1.2430380486862944</v>
      </c>
      <c r="M2798" s="5">
        <f t="shared" si="87"/>
        <v>17.5</v>
      </c>
    </row>
    <row r="2799" spans="1:13" x14ac:dyDescent="0.25">
      <c r="A2799" s="5">
        <v>17.649999999999999</v>
      </c>
      <c r="B2799" s="5" t="s">
        <v>244</v>
      </c>
      <c r="C2799" s="5" t="s">
        <v>244</v>
      </c>
      <c r="E2799" s="5" t="s">
        <v>6</v>
      </c>
      <c r="F2799" s="5" t="s">
        <v>1210</v>
      </c>
      <c r="G2799" s="5">
        <v>0</v>
      </c>
      <c r="H2799" s="5">
        <v>1547</v>
      </c>
      <c r="I2799" s="5">
        <v>1229</v>
      </c>
      <c r="J2799" s="5">
        <v>0.38224313603484483</v>
      </c>
      <c r="K2799" s="5">
        <v>-0.2995947724933361</v>
      </c>
      <c r="L2799" s="5">
        <f t="shared" si="86"/>
        <v>1.2467447097238413</v>
      </c>
      <c r="M2799" s="5">
        <f t="shared" si="87"/>
        <v>17.649999999999999</v>
      </c>
    </row>
    <row r="2800" spans="1:13" x14ac:dyDescent="0.25">
      <c r="A2800" s="5">
        <v>17.75</v>
      </c>
      <c r="B2800" s="5" t="s">
        <v>292</v>
      </c>
      <c r="C2800" s="5" t="s">
        <v>292</v>
      </c>
      <c r="E2800" s="5" t="s">
        <v>6</v>
      </c>
      <c r="F2800" s="5" t="s">
        <v>1204</v>
      </c>
      <c r="G2800" s="5">
        <v>0</v>
      </c>
      <c r="H2800" s="5">
        <v>202</v>
      </c>
      <c r="I2800" s="5">
        <v>1230</v>
      </c>
      <c r="J2800" s="5">
        <v>0.38255425060278447</v>
      </c>
      <c r="K2800" s="5">
        <v>-0.29877922780523558</v>
      </c>
      <c r="L2800" s="5">
        <f t="shared" si="86"/>
        <v>1.249198357391113</v>
      </c>
      <c r="M2800" s="5">
        <f t="shared" si="87"/>
        <v>17.75</v>
      </c>
    </row>
    <row r="2801" spans="1:13" x14ac:dyDescent="0.25">
      <c r="A2801" s="5">
        <v>17.8</v>
      </c>
      <c r="B2801" s="5" t="s">
        <v>356</v>
      </c>
      <c r="C2801" s="5" t="s">
        <v>356</v>
      </c>
      <c r="E2801" s="5" t="s">
        <v>6</v>
      </c>
      <c r="G2801" s="5">
        <v>0</v>
      </c>
      <c r="H2801" s="5">
        <v>3333</v>
      </c>
      <c r="I2801" s="5">
        <v>1231</v>
      </c>
      <c r="J2801" s="5">
        <v>0.38286536517072411</v>
      </c>
      <c r="K2801" s="5">
        <v>-0.29796388179074873</v>
      </c>
      <c r="L2801" s="5">
        <f t="shared" si="86"/>
        <v>1.2504200023088941</v>
      </c>
      <c r="M2801" s="5">
        <f t="shared" si="87"/>
        <v>17.8</v>
      </c>
    </row>
    <row r="2802" spans="1:13" x14ac:dyDescent="0.25">
      <c r="A2802" s="5">
        <v>17.8</v>
      </c>
      <c r="B2802" s="5" t="s">
        <v>69</v>
      </c>
      <c r="C2802" s="5" t="s">
        <v>69</v>
      </c>
      <c r="E2802" s="5" t="s">
        <v>2</v>
      </c>
      <c r="G2802" s="5">
        <v>0</v>
      </c>
      <c r="H2802" s="5">
        <v>7232</v>
      </c>
      <c r="I2802" s="5">
        <v>1232</v>
      </c>
      <c r="J2802" s="5">
        <v>0.38317647973866376</v>
      </c>
      <c r="K2802" s="5">
        <v>-0.297148733811332</v>
      </c>
      <c r="L2802" s="5">
        <f t="shared" si="86"/>
        <v>1.2504200023088941</v>
      </c>
      <c r="M2802" s="5">
        <f t="shared" si="87"/>
        <v>17.8</v>
      </c>
    </row>
    <row r="2803" spans="1:13" x14ac:dyDescent="0.25">
      <c r="A2803" s="5">
        <v>17.850000000000001</v>
      </c>
      <c r="B2803" s="5" t="s">
        <v>194</v>
      </c>
      <c r="C2803" s="5" t="s">
        <v>194</v>
      </c>
      <c r="E2803" s="5" t="s">
        <v>6</v>
      </c>
      <c r="F2803" s="5" t="s">
        <v>1214</v>
      </c>
      <c r="G2803" s="5">
        <v>0</v>
      </c>
      <c r="H2803" s="5">
        <v>9201</v>
      </c>
      <c r="I2803" s="5">
        <v>1233</v>
      </c>
      <c r="J2803" s="5">
        <v>0.3834875943066034</v>
      </c>
      <c r="K2803" s="5">
        <v>-0.29633378322943393</v>
      </c>
      <c r="L2803" s="5">
        <f t="shared" si="86"/>
        <v>1.2516382204482119</v>
      </c>
      <c r="M2803" s="5">
        <f t="shared" si="87"/>
        <v>17.850000000000001</v>
      </c>
    </row>
    <row r="2804" spans="1:13" x14ac:dyDescent="0.25">
      <c r="A2804" s="5">
        <v>17.899999999999999</v>
      </c>
      <c r="B2804" s="5" t="s">
        <v>281</v>
      </c>
      <c r="C2804" s="5" t="s">
        <v>281</v>
      </c>
      <c r="E2804" s="5" t="s">
        <v>6</v>
      </c>
      <c r="G2804" s="5">
        <v>0</v>
      </c>
      <c r="H2804" s="5">
        <v>7045</v>
      </c>
      <c r="I2804" s="5">
        <v>1235</v>
      </c>
      <c r="J2804" s="5">
        <v>0.38410982344248268</v>
      </c>
      <c r="K2804" s="5">
        <v>-0.29470447171291891</v>
      </c>
      <c r="L2804" s="5">
        <f t="shared" si="86"/>
        <v>1.2528530309798931</v>
      </c>
      <c r="M2804" s="5">
        <f t="shared" si="87"/>
        <v>17.899999999999999</v>
      </c>
    </row>
    <row r="2805" spans="1:13" x14ac:dyDescent="0.25">
      <c r="A2805" s="5">
        <v>18</v>
      </c>
      <c r="B2805" s="5" t="s">
        <v>129</v>
      </c>
      <c r="C2805" s="5" t="s">
        <v>129</v>
      </c>
      <c r="E2805" s="5" t="s">
        <v>6</v>
      </c>
      <c r="F2805" s="5" t="s">
        <v>251</v>
      </c>
      <c r="G2805" s="5">
        <v>0</v>
      </c>
      <c r="H2805" s="5">
        <v>900</v>
      </c>
      <c r="I2805" s="5">
        <v>1236</v>
      </c>
      <c r="J2805" s="5">
        <v>0.38442093801042232</v>
      </c>
      <c r="K2805" s="5">
        <v>-0.29389010950811933</v>
      </c>
      <c r="L2805" s="5">
        <f t="shared" si="86"/>
        <v>1.255272505103306</v>
      </c>
      <c r="M2805" s="5">
        <f t="shared" si="87"/>
        <v>18</v>
      </c>
    </row>
    <row r="2806" spans="1:13" x14ac:dyDescent="0.25">
      <c r="A2806" s="5">
        <v>18.100000000000001</v>
      </c>
      <c r="B2806" s="5" t="s">
        <v>23</v>
      </c>
      <c r="C2806" s="5" t="s">
        <v>23</v>
      </c>
      <c r="E2806" s="5" t="s">
        <v>6</v>
      </c>
      <c r="F2806" s="5" t="s">
        <v>251</v>
      </c>
      <c r="G2806" s="5">
        <v>0</v>
      </c>
      <c r="H2806" s="5">
        <v>1442</v>
      </c>
      <c r="I2806" s="5">
        <v>1237</v>
      </c>
      <c r="J2806" s="5">
        <v>0.38473205257836196</v>
      </c>
      <c r="K2806" s="5">
        <v>-0.29307594216046495</v>
      </c>
      <c r="L2806" s="5">
        <f t="shared" si="86"/>
        <v>1.2576785748691846</v>
      </c>
      <c r="M2806" s="5">
        <f t="shared" si="87"/>
        <v>18.100000000000001</v>
      </c>
    </row>
    <row r="2807" spans="1:13" x14ac:dyDescent="0.25">
      <c r="A2807" s="5">
        <v>18.100000000000001</v>
      </c>
      <c r="B2807" s="5" t="s">
        <v>33</v>
      </c>
      <c r="C2807" s="5" t="s">
        <v>33</v>
      </c>
      <c r="E2807" s="5" t="s">
        <v>6</v>
      </c>
      <c r="F2807" s="5" t="s">
        <v>1176</v>
      </c>
      <c r="G2807" s="5">
        <v>0</v>
      </c>
      <c r="H2807" s="5">
        <v>2230</v>
      </c>
      <c r="I2807" s="5">
        <v>1238</v>
      </c>
      <c r="J2807" s="5">
        <v>0.3850431671463016</v>
      </c>
      <c r="K2807" s="5">
        <v>-0.2922619690373004</v>
      </c>
      <c r="L2807" s="5">
        <f t="shared" si="86"/>
        <v>1.2576785748691846</v>
      </c>
      <c r="M2807" s="5">
        <f t="shared" si="87"/>
        <v>18.100000000000001</v>
      </c>
    </row>
    <row r="2808" spans="1:13" x14ac:dyDescent="0.25">
      <c r="A2808" s="5">
        <v>18.149999999999999</v>
      </c>
      <c r="B2808" s="5" t="s">
        <v>292</v>
      </c>
      <c r="C2808" s="5" t="s">
        <v>292</v>
      </c>
      <c r="E2808" s="5" t="s">
        <v>6</v>
      </c>
      <c r="F2808" s="5" t="s">
        <v>1210</v>
      </c>
      <c r="G2808" s="5">
        <v>0</v>
      </c>
      <c r="H2808" s="5">
        <v>206</v>
      </c>
      <c r="I2808" s="5">
        <v>1239</v>
      </c>
      <c r="J2808" s="5">
        <v>0.38535428171424124</v>
      </c>
      <c r="K2808" s="5">
        <v>-0.29144818950693829</v>
      </c>
      <c r="L2808" s="5">
        <f t="shared" si="86"/>
        <v>1.2588766293721312</v>
      </c>
      <c r="M2808" s="5">
        <f t="shared" si="87"/>
        <v>18.149999999999999</v>
      </c>
    </row>
    <row r="2809" spans="1:13" x14ac:dyDescent="0.25">
      <c r="A2809" s="5">
        <v>18.3</v>
      </c>
      <c r="B2809" s="5" t="s">
        <v>184</v>
      </c>
      <c r="C2809" s="5" t="s">
        <v>184</v>
      </c>
      <c r="E2809" s="5" t="s">
        <v>6</v>
      </c>
      <c r="F2809" s="5" t="s">
        <v>1176</v>
      </c>
      <c r="G2809" s="5">
        <v>0</v>
      </c>
      <c r="H2809" s="5">
        <v>1801</v>
      </c>
      <c r="I2809" s="5">
        <v>1240</v>
      </c>
      <c r="J2809" s="5">
        <v>0.38566539628218094</v>
      </c>
      <c r="K2809" s="5">
        <v>-0.29063460293865373</v>
      </c>
      <c r="L2809" s="5">
        <f t="shared" si="86"/>
        <v>1.2624510897304295</v>
      </c>
      <c r="M2809" s="5">
        <f t="shared" si="87"/>
        <v>18.3</v>
      </c>
    </row>
    <row r="2810" spans="1:13" x14ac:dyDescent="0.25">
      <c r="A2810" s="5">
        <v>18.399999999999999</v>
      </c>
      <c r="B2810" s="5" t="s">
        <v>406</v>
      </c>
      <c r="C2810" s="5" t="s">
        <v>406</v>
      </c>
      <c r="E2810" s="5" t="s">
        <v>7</v>
      </c>
      <c r="G2810" s="5">
        <v>0</v>
      </c>
      <c r="H2810" s="5">
        <v>1212</v>
      </c>
      <c r="I2810" s="5">
        <v>1241</v>
      </c>
      <c r="J2810" s="5">
        <v>0.38597651085012058</v>
      </c>
      <c r="K2810" s="5">
        <v>-0.28982120870268258</v>
      </c>
      <c r="L2810" s="5">
        <f t="shared" si="86"/>
        <v>1.2648178230095364</v>
      </c>
      <c r="M2810" s="5">
        <f t="shared" si="87"/>
        <v>18.399999999999999</v>
      </c>
    </row>
    <row r="2811" spans="1:13" x14ac:dyDescent="0.25">
      <c r="A2811" s="5">
        <v>18.399999999999999</v>
      </c>
      <c r="B2811" s="5" t="s">
        <v>40</v>
      </c>
      <c r="C2811" s="5" t="s">
        <v>40</v>
      </c>
      <c r="E2811" s="5" t="s">
        <v>6</v>
      </c>
      <c r="F2811" s="5" t="s">
        <v>251</v>
      </c>
      <c r="G2811" s="5">
        <v>0</v>
      </c>
      <c r="H2811" s="5">
        <v>2247</v>
      </c>
      <c r="I2811" s="5">
        <v>1242</v>
      </c>
      <c r="J2811" s="5">
        <v>0.38628762541806022</v>
      </c>
      <c r="K2811" s="5">
        <v>-0.28900800617021505</v>
      </c>
      <c r="L2811" s="5">
        <f t="shared" si="86"/>
        <v>1.2648178230095364</v>
      </c>
      <c r="M2811" s="5">
        <f t="shared" si="87"/>
        <v>18.399999999999999</v>
      </c>
    </row>
    <row r="2812" spans="1:13" x14ac:dyDescent="0.25">
      <c r="A2812" s="5">
        <v>18.399999999999999</v>
      </c>
      <c r="B2812" s="5" t="s">
        <v>268</v>
      </c>
      <c r="C2812" s="5" t="s">
        <v>268</v>
      </c>
      <c r="E2812" s="5" t="s">
        <v>6</v>
      </c>
      <c r="G2812" s="5">
        <v>0</v>
      </c>
      <c r="H2812" s="5">
        <v>7033</v>
      </c>
      <c r="I2812" s="5">
        <v>1243</v>
      </c>
      <c r="J2812" s="5">
        <v>0.38659873998599986</v>
      </c>
      <c r="K2812" s="5">
        <v>-0.28819499471339305</v>
      </c>
      <c r="L2812" s="5">
        <f t="shared" si="86"/>
        <v>1.2648178230095364</v>
      </c>
      <c r="M2812" s="5">
        <f t="shared" si="87"/>
        <v>18.399999999999999</v>
      </c>
    </row>
    <row r="2813" spans="1:13" x14ac:dyDescent="0.25">
      <c r="A2813" s="5">
        <v>18.55</v>
      </c>
      <c r="B2813" s="5" t="s">
        <v>371</v>
      </c>
      <c r="C2813" s="5" t="s">
        <v>371</v>
      </c>
      <c r="E2813" s="5" t="s">
        <v>6</v>
      </c>
      <c r="F2813" s="5" t="s">
        <v>1225</v>
      </c>
      <c r="G2813" s="5">
        <v>0</v>
      </c>
      <c r="H2813" s="5">
        <v>447</v>
      </c>
      <c r="I2813" s="5">
        <v>1244</v>
      </c>
      <c r="J2813" s="5">
        <v>0.3869098545539395</v>
      </c>
      <c r="K2813" s="5">
        <v>-0.28738217370530639</v>
      </c>
      <c r="L2813" s="5">
        <f t="shared" si="86"/>
        <v>1.2683439139510646</v>
      </c>
      <c r="M2813" s="5">
        <f t="shared" si="87"/>
        <v>18.55</v>
      </c>
    </row>
    <row r="2814" spans="1:13" x14ac:dyDescent="0.25">
      <c r="A2814" s="5">
        <v>18.600000000000001</v>
      </c>
      <c r="B2814" s="5" t="s">
        <v>148</v>
      </c>
      <c r="C2814" s="5" t="s">
        <v>148</v>
      </c>
      <c r="E2814" s="5" t="s">
        <v>6</v>
      </c>
      <c r="F2814" s="5" t="s">
        <v>251</v>
      </c>
      <c r="G2814" s="5">
        <v>0</v>
      </c>
      <c r="H2814" s="5">
        <v>2366</v>
      </c>
      <c r="I2814" s="5">
        <v>1245</v>
      </c>
      <c r="J2814" s="5">
        <v>0.38722096912187914</v>
      </c>
      <c r="K2814" s="5">
        <v>-0.28656954251998845</v>
      </c>
      <c r="L2814" s="5">
        <f t="shared" si="86"/>
        <v>1.2695129442179163</v>
      </c>
      <c r="M2814" s="5">
        <f t="shared" si="87"/>
        <v>18.600000000000001</v>
      </c>
    </row>
    <row r="2815" spans="1:13" x14ac:dyDescent="0.25">
      <c r="A2815" s="5">
        <v>18.8</v>
      </c>
      <c r="B2815" s="5" t="s">
        <v>178</v>
      </c>
      <c r="C2815" s="5" t="s">
        <v>178</v>
      </c>
      <c r="E2815" s="5" t="s">
        <v>6</v>
      </c>
      <c r="F2815" s="5" t="s">
        <v>1176</v>
      </c>
      <c r="G2815" s="5">
        <v>0</v>
      </c>
      <c r="H2815" s="5">
        <v>2866</v>
      </c>
      <c r="I2815" s="5">
        <v>1246</v>
      </c>
      <c r="J2815" s="5">
        <v>0.38753208368981878</v>
      </c>
      <c r="K2815" s="5">
        <v>-0.28575710053241243</v>
      </c>
      <c r="L2815" s="5">
        <f t="shared" si="86"/>
        <v>1.2741578492636798</v>
      </c>
      <c r="M2815" s="5">
        <f t="shared" si="87"/>
        <v>18.8</v>
      </c>
    </row>
    <row r="2816" spans="1:13" x14ac:dyDescent="0.25">
      <c r="A2816" s="5">
        <v>18.899999999999999</v>
      </c>
      <c r="B2816" s="5" t="s">
        <v>329</v>
      </c>
      <c r="C2816" s="5" t="s">
        <v>329</v>
      </c>
      <c r="E2816" s="5" t="s">
        <v>6</v>
      </c>
      <c r="F2816" s="5" t="s">
        <v>1176</v>
      </c>
      <c r="G2816" s="5">
        <v>0</v>
      </c>
      <c r="H2816" s="5">
        <v>2214</v>
      </c>
      <c r="I2816" s="5">
        <v>1247</v>
      </c>
      <c r="J2816" s="5">
        <v>0.38784319825775843</v>
      </c>
      <c r="K2816" s="5">
        <v>-0.28494484711848722</v>
      </c>
      <c r="L2816" s="5">
        <f t="shared" si="86"/>
        <v>1.2764618041732441</v>
      </c>
      <c r="M2816" s="5">
        <f t="shared" si="87"/>
        <v>18.899999999999999</v>
      </c>
    </row>
    <row r="2817" spans="1:13" x14ac:dyDescent="0.25">
      <c r="A2817" s="5">
        <v>18.899999999999999</v>
      </c>
      <c r="B2817" s="5" t="s">
        <v>329</v>
      </c>
      <c r="C2817" s="5" t="s">
        <v>329</v>
      </c>
      <c r="E2817" s="5" t="s">
        <v>6</v>
      </c>
      <c r="F2817" s="5" t="s">
        <v>251</v>
      </c>
      <c r="G2817" s="5">
        <v>0</v>
      </c>
      <c r="H2817" s="5">
        <v>2215</v>
      </c>
      <c r="I2817" s="5">
        <v>1248</v>
      </c>
      <c r="J2817" s="5">
        <v>0.38815431282569807</v>
      </c>
      <c r="K2817" s="5">
        <v>-0.2841327816550544</v>
      </c>
      <c r="L2817" s="5">
        <f t="shared" si="86"/>
        <v>1.2764618041732441</v>
      </c>
      <c r="M2817" s="5">
        <f t="shared" si="87"/>
        <v>18.899999999999999</v>
      </c>
    </row>
    <row r="2818" spans="1:13" x14ac:dyDescent="0.25">
      <c r="A2818" s="5">
        <v>19</v>
      </c>
      <c r="B2818" s="5" t="s">
        <v>295</v>
      </c>
      <c r="C2818" s="5" t="s">
        <v>295</v>
      </c>
      <c r="E2818" s="5" t="s">
        <v>6</v>
      </c>
      <c r="F2818" s="5" t="s">
        <v>251</v>
      </c>
      <c r="G2818" s="5">
        <v>0</v>
      </c>
      <c r="H2818" s="5">
        <v>1092</v>
      </c>
      <c r="I2818" s="5">
        <v>1249</v>
      </c>
      <c r="J2818" s="5">
        <v>0.38846542739363771</v>
      </c>
      <c r="K2818" s="5">
        <v>-0.28332090351988282</v>
      </c>
      <c r="L2818" s="5">
        <f t="shared" si="86"/>
        <v>1.2787536009528289</v>
      </c>
      <c r="M2818" s="5">
        <f t="shared" si="87"/>
        <v>19</v>
      </c>
    </row>
    <row r="2819" spans="1:13" x14ac:dyDescent="0.25">
      <c r="A2819" s="5">
        <v>19</v>
      </c>
      <c r="B2819" s="5" t="s">
        <v>460</v>
      </c>
      <c r="C2819" s="5" t="s">
        <v>460</v>
      </c>
      <c r="E2819" s="5" t="s">
        <v>6</v>
      </c>
      <c r="F2819" s="5" t="s">
        <v>251</v>
      </c>
      <c r="G2819" s="5">
        <v>0</v>
      </c>
      <c r="H2819" s="5">
        <v>1238</v>
      </c>
      <c r="I2819" s="5">
        <v>1250</v>
      </c>
      <c r="J2819" s="5">
        <v>0.38877654196157735</v>
      </c>
      <c r="K2819" s="5">
        <v>-0.28250921209166679</v>
      </c>
      <c r="L2819" s="5">
        <f t="shared" si="86"/>
        <v>1.2787536009528289</v>
      </c>
      <c r="M2819" s="5">
        <f t="shared" si="87"/>
        <v>19</v>
      </c>
    </row>
    <row r="2820" spans="1:13" x14ac:dyDescent="0.25">
      <c r="A2820" s="5">
        <v>19</v>
      </c>
      <c r="B2820" s="5" t="s">
        <v>69</v>
      </c>
      <c r="C2820" s="5" t="s">
        <v>69</v>
      </c>
      <c r="E2820" s="5" t="s">
        <v>2</v>
      </c>
      <c r="F2820" s="5" t="s">
        <v>1186</v>
      </c>
      <c r="G2820" s="5">
        <v>0</v>
      </c>
      <c r="H2820" s="5">
        <v>7229</v>
      </c>
      <c r="I2820" s="5">
        <v>1251</v>
      </c>
      <c r="J2820" s="5">
        <v>0.38908765652951699</v>
      </c>
      <c r="K2820" s="5">
        <v>-0.28169770675002015</v>
      </c>
      <c r="L2820" s="5">
        <f t="shared" si="86"/>
        <v>1.2787536009528289</v>
      </c>
      <c r="M2820" s="5">
        <f t="shared" si="87"/>
        <v>19</v>
      </c>
    </row>
    <row r="2821" spans="1:13" x14ac:dyDescent="0.25">
      <c r="A2821" s="5">
        <v>19.100000000000001</v>
      </c>
      <c r="B2821" s="5" t="s">
        <v>401</v>
      </c>
      <c r="C2821" s="5" t="s">
        <v>401</v>
      </c>
      <c r="E2821" s="5" t="s">
        <v>6</v>
      </c>
      <c r="F2821" s="5" t="s">
        <v>251</v>
      </c>
      <c r="G2821" s="5">
        <v>0</v>
      </c>
      <c r="H2821" s="5">
        <v>3214</v>
      </c>
      <c r="I2821" s="5">
        <v>1252</v>
      </c>
      <c r="J2821" s="5">
        <v>0.38939877109745663</v>
      </c>
      <c r="K2821" s="5">
        <v>-0.28088638687547407</v>
      </c>
      <c r="L2821" s="5">
        <f t="shared" ref="L2821:L2884" si="88">LOG(A2821)</f>
        <v>1.2810333672477277</v>
      </c>
      <c r="M2821" s="5">
        <f t="shared" ref="M2821:M2884" si="89">A2821</f>
        <v>19.100000000000001</v>
      </c>
    </row>
    <row r="2822" spans="1:13" x14ac:dyDescent="0.25">
      <c r="A2822" s="5">
        <v>19.2</v>
      </c>
      <c r="B2822" s="5" t="s">
        <v>129</v>
      </c>
      <c r="C2822" s="5" t="s">
        <v>129</v>
      </c>
      <c r="E2822" s="5" t="s">
        <v>6</v>
      </c>
      <c r="G2822" s="5">
        <v>0</v>
      </c>
      <c r="H2822" s="5">
        <v>908</v>
      </c>
      <c r="I2822" s="5">
        <v>1253</v>
      </c>
      <c r="J2822" s="5">
        <v>0.38970988566539627</v>
      </c>
      <c r="K2822" s="5">
        <v>-0.28007525184947246</v>
      </c>
      <c r="L2822" s="5">
        <f t="shared" si="88"/>
        <v>1.2833012287035497</v>
      </c>
      <c r="M2822" s="5">
        <f t="shared" si="89"/>
        <v>19.2</v>
      </c>
    </row>
    <row r="2823" spans="1:13" x14ac:dyDescent="0.25">
      <c r="A2823" s="5">
        <v>19.399999999999999</v>
      </c>
      <c r="B2823" s="5" t="s">
        <v>200</v>
      </c>
      <c r="C2823" s="5" t="s">
        <v>200</v>
      </c>
      <c r="E2823" s="5" t="s">
        <v>6</v>
      </c>
      <c r="G2823" s="5">
        <v>0</v>
      </c>
      <c r="H2823" s="5">
        <v>856</v>
      </c>
      <c r="I2823" s="5">
        <v>1254</v>
      </c>
      <c r="J2823" s="5">
        <v>0.39002100023333591</v>
      </c>
      <c r="K2823" s="5">
        <v>-0.27926430105436839</v>
      </c>
      <c r="L2823" s="5">
        <f t="shared" si="88"/>
        <v>1.287801729930226</v>
      </c>
      <c r="M2823" s="5">
        <f t="shared" si="89"/>
        <v>19.399999999999999</v>
      </c>
    </row>
    <row r="2824" spans="1:13" x14ac:dyDescent="0.25">
      <c r="A2824" s="5">
        <v>19.5</v>
      </c>
      <c r="B2824" s="5" t="s">
        <v>129</v>
      </c>
      <c r="C2824" s="5" t="s">
        <v>129</v>
      </c>
      <c r="E2824" s="5" t="s">
        <v>6</v>
      </c>
      <c r="G2824" s="5">
        <v>0</v>
      </c>
      <c r="H2824" s="5">
        <v>909</v>
      </c>
      <c r="I2824" s="5">
        <v>1255</v>
      </c>
      <c r="J2824" s="5">
        <v>0.39033211480127555</v>
      </c>
      <c r="K2824" s="5">
        <v>-0.27845353387341987</v>
      </c>
      <c r="L2824" s="5">
        <f t="shared" si="88"/>
        <v>1.2900346113625181</v>
      </c>
      <c r="M2824" s="5">
        <f t="shared" si="89"/>
        <v>19.5</v>
      </c>
    </row>
    <row r="2825" spans="1:13" x14ac:dyDescent="0.25">
      <c r="A2825" s="5">
        <v>19.7</v>
      </c>
      <c r="B2825" s="5" t="s">
        <v>429</v>
      </c>
      <c r="C2825" s="5" t="s">
        <v>429</v>
      </c>
      <c r="E2825" s="5" t="s">
        <v>6</v>
      </c>
      <c r="F2825" s="5" t="s">
        <v>1176</v>
      </c>
      <c r="G2825" s="5">
        <v>0</v>
      </c>
      <c r="H2825" s="5">
        <v>2167</v>
      </c>
      <c r="I2825" s="5">
        <v>1256</v>
      </c>
      <c r="J2825" s="5">
        <v>0.39064322936921519</v>
      </c>
      <c r="K2825" s="5">
        <v>-0.27764294969078718</v>
      </c>
      <c r="L2825" s="5">
        <f t="shared" si="88"/>
        <v>1.2944662261615929</v>
      </c>
      <c r="M2825" s="5">
        <f t="shared" si="89"/>
        <v>19.7</v>
      </c>
    </row>
    <row r="2826" spans="1:13" x14ac:dyDescent="0.25">
      <c r="A2826" s="5">
        <v>20</v>
      </c>
      <c r="B2826" s="5" t="s">
        <v>12</v>
      </c>
      <c r="C2826" s="5" t="s">
        <v>12</v>
      </c>
      <c r="E2826" s="5" t="s">
        <v>6</v>
      </c>
      <c r="F2826" s="5" t="s">
        <v>251</v>
      </c>
      <c r="G2826" s="5">
        <v>0</v>
      </c>
      <c r="H2826" s="5">
        <v>1423</v>
      </c>
      <c r="I2826" s="5">
        <v>1257</v>
      </c>
      <c r="J2826" s="5">
        <v>0.39095434393715484</v>
      </c>
      <c r="K2826" s="5">
        <v>-0.276832547891528</v>
      </c>
      <c r="L2826" s="5">
        <f t="shared" si="88"/>
        <v>1.3010299956639813</v>
      </c>
      <c r="M2826" s="5">
        <f t="shared" si="89"/>
        <v>20</v>
      </c>
    </row>
    <row r="2827" spans="1:13" x14ac:dyDescent="0.25">
      <c r="A2827" s="5">
        <v>20</v>
      </c>
      <c r="B2827" s="5" t="s">
        <v>525</v>
      </c>
      <c r="C2827" s="5" t="s">
        <v>498</v>
      </c>
      <c r="D2827" s="5">
        <v>454</v>
      </c>
      <c r="E2827" s="5" t="s">
        <v>7</v>
      </c>
      <c r="F2827" s="5" t="s">
        <v>1176</v>
      </c>
      <c r="G2827" s="5">
        <v>0</v>
      </c>
      <c r="H2827" s="5">
        <v>3702</v>
      </c>
      <c r="I2827" s="5">
        <v>1260</v>
      </c>
      <c r="J2827" s="5">
        <v>0.39188768764097381</v>
      </c>
      <c r="K2827" s="5">
        <v>-0.27440243065795666</v>
      </c>
      <c r="L2827" s="5">
        <f t="shared" si="88"/>
        <v>1.3010299956639813</v>
      </c>
      <c r="M2827" s="5">
        <f t="shared" si="89"/>
        <v>20</v>
      </c>
    </row>
    <row r="2828" spans="1:13" x14ac:dyDescent="0.25">
      <c r="A2828" s="5">
        <v>20</v>
      </c>
      <c r="B2828" s="5" t="s">
        <v>284</v>
      </c>
      <c r="C2828" s="5" t="s">
        <v>284</v>
      </c>
      <c r="E2828" s="5" t="s">
        <v>6</v>
      </c>
      <c r="F2828" s="5" t="s">
        <v>251</v>
      </c>
      <c r="G2828" s="5">
        <v>0</v>
      </c>
      <c r="H2828" s="5">
        <v>9047</v>
      </c>
      <c r="I2828" s="5">
        <v>1833</v>
      </c>
      <c r="J2828" s="5">
        <v>0.57015633507038965</v>
      </c>
      <c r="K2828" s="5">
        <v>0.17677219549540324</v>
      </c>
      <c r="L2828" s="5">
        <f t="shared" si="88"/>
        <v>1.3010299956639813</v>
      </c>
      <c r="M2828" s="5">
        <f t="shared" si="89"/>
        <v>20</v>
      </c>
    </row>
    <row r="2829" spans="1:13" x14ac:dyDescent="0.25">
      <c r="A2829" s="5">
        <v>20.100000000000001</v>
      </c>
      <c r="B2829" s="5" t="s">
        <v>401</v>
      </c>
      <c r="C2829" s="5" t="s">
        <v>401</v>
      </c>
      <c r="E2829" s="5" t="s">
        <v>6</v>
      </c>
      <c r="F2829" s="5" t="s">
        <v>1214</v>
      </c>
      <c r="G2829" s="5">
        <v>0</v>
      </c>
      <c r="H2829" s="5">
        <v>3232</v>
      </c>
      <c r="I2829" s="5">
        <v>1869</v>
      </c>
      <c r="J2829" s="5">
        <v>0.58135645951621684</v>
      </c>
      <c r="K2829" s="5">
        <v>0.20536484953212897</v>
      </c>
      <c r="L2829" s="5">
        <f t="shared" si="88"/>
        <v>1.3031960574204888</v>
      </c>
      <c r="M2829" s="5">
        <f t="shared" si="89"/>
        <v>20.100000000000001</v>
      </c>
    </row>
    <row r="2830" spans="1:13" x14ac:dyDescent="0.25">
      <c r="A2830" s="5">
        <v>20.100000000000001</v>
      </c>
      <c r="B2830" s="5" t="s">
        <v>565</v>
      </c>
      <c r="C2830" s="5" t="s">
        <v>498</v>
      </c>
      <c r="D2830" s="5">
        <v>454</v>
      </c>
      <c r="E2830" s="5" t="s">
        <v>7</v>
      </c>
      <c r="F2830" s="5" t="s">
        <v>1176</v>
      </c>
      <c r="G2830" s="5">
        <v>0</v>
      </c>
      <c r="H2830" s="5">
        <v>3750</v>
      </c>
      <c r="I2830" s="5">
        <v>1870</v>
      </c>
      <c r="J2830" s="5">
        <v>0.58166757408415648</v>
      </c>
      <c r="K2830" s="5">
        <v>0.20616138289755048</v>
      </c>
      <c r="L2830" s="5">
        <f t="shared" si="88"/>
        <v>1.3031960574204888</v>
      </c>
      <c r="M2830" s="5">
        <f t="shared" si="89"/>
        <v>20.100000000000001</v>
      </c>
    </row>
    <row r="2831" spans="1:13" x14ac:dyDescent="0.25">
      <c r="A2831" s="5">
        <v>20.100000000000001</v>
      </c>
      <c r="B2831" s="5" t="s">
        <v>1039</v>
      </c>
      <c r="C2831" s="5" t="s">
        <v>1039</v>
      </c>
      <c r="E2831" s="5" t="s">
        <v>7</v>
      </c>
      <c r="F2831" s="5" t="s">
        <v>1176</v>
      </c>
      <c r="G2831" s="5">
        <v>0</v>
      </c>
      <c r="H2831" s="5">
        <v>4284</v>
      </c>
      <c r="I2831" s="5">
        <v>1871</v>
      </c>
      <c r="J2831" s="5">
        <v>0.58197868865209612</v>
      </c>
      <c r="K2831" s="5">
        <v>0.20695804708674093</v>
      </c>
      <c r="L2831" s="5">
        <f t="shared" si="88"/>
        <v>1.3031960574204888</v>
      </c>
      <c r="M2831" s="5">
        <f t="shared" si="89"/>
        <v>20.100000000000001</v>
      </c>
    </row>
    <row r="2832" spans="1:13" x14ac:dyDescent="0.25">
      <c r="A2832" s="5">
        <v>20.2</v>
      </c>
      <c r="B2832" s="5" t="s">
        <v>187</v>
      </c>
      <c r="C2832" s="5" t="s">
        <v>187</v>
      </c>
      <c r="E2832" s="5" t="s">
        <v>6</v>
      </c>
      <c r="G2832" s="5">
        <v>0</v>
      </c>
      <c r="H2832" s="5">
        <v>1116</v>
      </c>
      <c r="I2832" s="5">
        <v>1872</v>
      </c>
      <c r="J2832" s="5">
        <v>0.58228980322003576</v>
      </c>
      <c r="K2832" s="5">
        <v>0.20775484264846922</v>
      </c>
      <c r="L2832" s="5">
        <f t="shared" si="88"/>
        <v>1.3053513694466237</v>
      </c>
      <c r="M2832" s="5">
        <f t="shared" si="89"/>
        <v>20.2</v>
      </c>
    </row>
    <row r="2833" spans="1:13" x14ac:dyDescent="0.25">
      <c r="A2833" s="5">
        <v>20.2</v>
      </c>
      <c r="B2833" s="5" t="s">
        <v>406</v>
      </c>
      <c r="C2833" s="5" t="s">
        <v>406</v>
      </c>
      <c r="E2833" s="5" t="s">
        <v>7</v>
      </c>
      <c r="G2833" s="5">
        <v>0</v>
      </c>
      <c r="H2833" s="5">
        <v>1210</v>
      </c>
      <c r="I2833" s="5">
        <v>1873</v>
      </c>
      <c r="J2833" s="5">
        <v>0.5826009177879754</v>
      </c>
      <c r="K2833" s="5">
        <v>0.20855177013210924</v>
      </c>
      <c r="L2833" s="5">
        <f t="shared" si="88"/>
        <v>1.3053513694466237</v>
      </c>
      <c r="M2833" s="5">
        <f t="shared" si="89"/>
        <v>20.2</v>
      </c>
    </row>
    <row r="2834" spans="1:13" x14ac:dyDescent="0.25">
      <c r="A2834" s="5">
        <v>20.2</v>
      </c>
      <c r="B2834" s="5" t="s">
        <v>429</v>
      </c>
      <c r="C2834" s="5" t="s">
        <v>429</v>
      </c>
      <c r="E2834" s="5" t="s">
        <v>6</v>
      </c>
      <c r="G2834" s="5">
        <v>0</v>
      </c>
      <c r="H2834" s="5">
        <v>2165</v>
      </c>
      <c r="I2834" s="5">
        <v>1874</v>
      </c>
      <c r="J2834" s="5">
        <v>0.58291203235591504</v>
      </c>
      <c r="K2834" s="5">
        <v>0.20934883008764332</v>
      </c>
      <c r="L2834" s="5">
        <f t="shared" si="88"/>
        <v>1.3053513694466237</v>
      </c>
      <c r="M2834" s="5">
        <f t="shared" si="89"/>
        <v>20.2</v>
      </c>
    </row>
    <row r="2835" spans="1:13" x14ac:dyDescent="0.25">
      <c r="A2835" s="5">
        <v>20.2</v>
      </c>
      <c r="B2835" s="5" t="s">
        <v>537</v>
      </c>
      <c r="C2835" s="5" t="s">
        <v>514</v>
      </c>
      <c r="D2835" s="5">
        <v>456</v>
      </c>
      <c r="E2835" s="5" t="s">
        <v>7</v>
      </c>
      <c r="F2835" s="5" t="s">
        <v>1183</v>
      </c>
      <c r="G2835" s="5">
        <v>0</v>
      </c>
      <c r="H2835" s="5">
        <v>9271</v>
      </c>
      <c r="I2835" s="5">
        <v>1875</v>
      </c>
      <c r="J2835" s="5">
        <v>0.58322314692385469</v>
      </c>
      <c r="K2835" s="5">
        <v>0.21014602306566443</v>
      </c>
      <c r="L2835" s="5">
        <f t="shared" si="88"/>
        <v>1.3053513694466237</v>
      </c>
      <c r="M2835" s="5">
        <f t="shared" si="89"/>
        <v>20.2</v>
      </c>
    </row>
    <row r="2836" spans="1:13" x14ac:dyDescent="0.25">
      <c r="A2836" s="5">
        <v>20.399999999999999</v>
      </c>
      <c r="B2836" s="5" t="s">
        <v>329</v>
      </c>
      <c r="C2836" s="5" t="s">
        <v>329</v>
      </c>
      <c r="E2836" s="5" t="s">
        <v>6</v>
      </c>
      <c r="F2836" s="5" t="s">
        <v>1177</v>
      </c>
      <c r="G2836" s="5">
        <v>0</v>
      </c>
      <c r="H2836" s="5">
        <v>2218</v>
      </c>
      <c r="I2836" s="5">
        <v>1876</v>
      </c>
      <c r="J2836" s="5">
        <v>0.58353426149179433</v>
      </c>
      <c r="K2836" s="5">
        <v>0.21094334961737982</v>
      </c>
      <c r="L2836" s="5">
        <f t="shared" si="88"/>
        <v>1.3096301674258988</v>
      </c>
      <c r="M2836" s="5">
        <f t="shared" si="89"/>
        <v>20.399999999999999</v>
      </c>
    </row>
    <row r="2837" spans="1:13" x14ac:dyDescent="0.25">
      <c r="A2837" s="5">
        <v>20.399999999999999</v>
      </c>
      <c r="B2837" s="5" t="s">
        <v>1047</v>
      </c>
      <c r="C2837" s="5" t="s">
        <v>1047</v>
      </c>
      <c r="E2837" s="5" t="s">
        <v>7</v>
      </c>
      <c r="F2837" s="5" t="s">
        <v>1183</v>
      </c>
      <c r="G2837" s="5">
        <v>0</v>
      </c>
      <c r="H2837" s="5">
        <v>4087</v>
      </c>
      <c r="I2837" s="5">
        <v>1877</v>
      </c>
      <c r="J2837" s="5">
        <v>0.58384537605973397</v>
      </c>
      <c r="K2837" s="5">
        <v>0.21174081029461295</v>
      </c>
      <c r="L2837" s="5">
        <f t="shared" si="88"/>
        <v>1.3096301674258988</v>
      </c>
      <c r="M2837" s="5">
        <f t="shared" si="89"/>
        <v>20.399999999999999</v>
      </c>
    </row>
    <row r="2838" spans="1:13" x14ac:dyDescent="0.25">
      <c r="A2838" s="5">
        <v>20.6</v>
      </c>
      <c r="B2838" s="5" t="s">
        <v>497</v>
      </c>
      <c r="C2838" s="5" t="s">
        <v>497</v>
      </c>
      <c r="E2838" s="5" t="s">
        <v>7</v>
      </c>
      <c r="G2838" s="5">
        <v>0</v>
      </c>
      <c r="H2838" s="5">
        <v>793</v>
      </c>
      <c r="I2838" s="5">
        <v>1878</v>
      </c>
      <c r="J2838" s="5">
        <v>0.58415649062767361</v>
      </c>
      <c r="K2838" s="5">
        <v>0.21253840564980769</v>
      </c>
      <c r="L2838" s="5">
        <f t="shared" si="88"/>
        <v>1.3138672203691535</v>
      </c>
      <c r="M2838" s="5">
        <f t="shared" si="89"/>
        <v>20.6</v>
      </c>
    </row>
    <row r="2839" spans="1:13" x14ac:dyDescent="0.25">
      <c r="A2839" s="5">
        <v>20.7</v>
      </c>
      <c r="B2839" s="5" t="s">
        <v>576</v>
      </c>
      <c r="C2839" s="5" t="s">
        <v>1048</v>
      </c>
      <c r="D2839" s="5">
        <v>184</v>
      </c>
      <c r="E2839" s="5" t="s">
        <v>7</v>
      </c>
      <c r="F2839" s="5" t="s">
        <v>1176</v>
      </c>
      <c r="G2839" s="5">
        <v>0</v>
      </c>
      <c r="H2839" s="5">
        <v>3970</v>
      </c>
      <c r="I2839" s="5">
        <v>1879</v>
      </c>
      <c r="J2839" s="5">
        <v>0.58446760519561325</v>
      </c>
      <c r="K2839" s="5">
        <v>0.21333613623603009</v>
      </c>
      <c r="L2839" s="5">
        <f t="shared" si="88"/>
        <v>1.3159703454569178</v>
      </c>
      <c r="M2839" s="5">
        <f t="shared" si="89"/>
        <v>20.7</v>
      </c>
    </row>
    <row r="2840" spans="1:13" x14ac:dyDescent="0.25">
      <c r="A2840" s="5">
        <v>20.9</v>
      </c>
      <c r="B2840" s="5" t="s">
        <v>212</v>
      </c>
      <c r="C2840" s="5" t="s">
        <v>212</v>
      </c>
      <c r="E2840" s="5" t="s">
        <v>6</v>
      </c>
      <c r="G2840" s="5">
        <v>0</v>
      </c>
      <c r="H2840" s="5">
        <v>7027</v>
      </c>
      <c r="I2840" s="5">
        <v>1880</v>
      </c>
      <c r="J2840" s="5">
        <v>0.58477871976355289</v>
      </c>
      <c r="K2840" s="5">
        <v>0.21413400260697213</v>
      </c>
      <c r="L2840" s="5">
        <f t="shared" si="88"/>
        <v>1.320146286111054</v>
      </c>
      <c r="M2840" s="5">
        <f t="shared" si="89"/>
        <v>20.9</v>
      </c>
    </row>
    <row r="2841" spans="1:13" x14ac:dyDescent="0.25">
      <c r="A2841" s="5">
        <v>21</v>
      </c>
      <c r="B2841" s="5" t="s">
        <v>500</v>
      </c>
      <c r="C2841" s="5" t="s">
        <v>500</v>
      </c>
      <c r="E2841" s="5" t="s">
        <v>3</v>
      </c>
      <c r="G2841" s="5">
        <v>0</v>
      </c>
      <c r="H2841" s="5">
        <v>9126</v>
      </c>
      <c r="I2841" s="5">
        <v>1881</v>
      </c>
      <c r="J2841" s="5">
        <v>0.58508983433149253</v>
      </c>
      <c r="K2841" s="5">
        <v>0.21493200531695417</v>
      </c>
      <c r="L2841" s="5">
        <f t="shared" si="88"/>
        <v>1.3222192947339193</v>
      </c>
      <c r="M2841" s="5">
        <f t="shared" si="89"/>
        <v>21</v>
      </c>
    </row>
    <row r="2842" spans="1:13" x14ac:dyDescent="0.25">
      <c r="A2842" s="5">
        <v>21.2</v>
      </c>
      <c r="B2842" s="5" t="s">
        <v>537</v>
      </c>
      <c r="C2842" s="5" t="s">
        <v>514</v>
      </c>
      <c r="D2842" s="5">
        <v>456</v>
      </c>
      <c r="E2842" s="5" t="s">
        <v>7</v>
      </c>
      <c r="F2842" s="5" t="s">
        <v>1176</v>
      </c>
      <c r="G2842" s="5">
        <v>0</v>
      </c>
      <c r="H2842" s="5">
        <v>9274</v>
      </c>
      <c r="I2842" s="5">
        <v>1882</v>
      </c>
      <c r="J2842" s="5">
        <v>0.58540094889943217</v>
      </c>
      <c r="K2842" s="5">
        <v>0.21573014492092824</v>
      </c>
      <c r="L2842" s="5">
        <f t="shared" si="88"/>
        <v>1.3263358609287514</v>
      </c>
      <c r="M2842" s="5">
        <f t="shared" si="89"/>
        <v>21.2</v>
      </c>
    </row>
    <row r="2843" spans="1:13" x14ac:dyDescent="0.25">
      <c r="A2843" s="5">
        <v>21.4</v>
      </c>
      <c r="B2843" s="5" t="s">
        <v>576</v>
      </c>
      <c r="C2843" s="5" t="s">
        <v>1048</v>
      </c>
      <c r="D2843" s="5">
        <v>184</v>
      </c>
      <c r="E2843" s="5" t="s">
        <v>7</v>
      </c>
      <c r="F2843" s="5" t="s">
        <v>1176</v>
      </c>
      <c r="G2843" s="5">
        <v>0</v>
      </c>
      <c r="H2843" s="5">
        <v>3954</v>
      </c>
      <c r="I2843" s="5">
        <v>1883</v>
      </c>
      <c r="J2843" s="5">
        <v>0.58571206346737181</v>
      </c>
      <c r="K2843" s="5">
        <v>0.2165284219744808</v>
      </c>
      <c r="L2843" s="5">
        <f t="shared" si="88"/>
        <v>1.3304137733491908</v>
      </c>
      <c r="M2843" s="5">
        <f t="shared" si="89"/>
        <v>21.4</v>
      </c>
    </row>
    <row r="2844" spans="1:13" x14ac:dyDescent="0.25">
      <c r="A2844" s="5">
        <v>21.4</v>
      </c>
      <c r="B2844" s="5" t="s">
        <v>299</v>
      </c>
      <c r="C2844" s="5" t="s">
        <v>299</v>
      </c>
      <c r="E2844" s="5" t="s">
        <v>7</v>
      </c>
      <c r="F2844" s="5" t="s">
        <v>1209</v>
      </c>
      <c r="G2844" s="5">
        <v>0</v>
      </c>
      <c r="H2844" s="5">
        <v>9092</v>
      </c>
      <c r="I2844" s="5">
        <v>1884</v>
      </c>
      <c r="J2844" s="5">
        <v>0.58602317803531145</v>
      </c>
      <c r="K2844" s="5">
        <v>0.21732683703383576</v>
      </c>
      <c r="L2844" s="5">
        <f t="shared" si="88"/>
        <v>1.3304137733491908</v>
      </c>
      <c r="M2844" s="5">
        <f t="shared" si="89"/>
        <v>21.4</v>
      </c>
    </row>
    <row r="2845" spans="1:13" x14ac:dyDescent="0.25">
      <c r="A2845" s="5">
        <v>21.6</v>
      </c>
      <c r="B2845" s="5" t="s">
        <v>177</v>
      </c>
      <c r="C2845" s="5" t="s">
        <v>177</v>
      </c>
      <c r="E2845" s="5" t="s">
        <v>6</v>
      </c>
      <c r="G2845" s="5">
        <v>0</v>
      </c>
      <c r="H2845" s="5">
        <v>3041</v>
      </c>
      <c r="I2845" s="5">
        <v>1885</v>
      </c>
      <c r="J2845" s="5">
        <v>0.58633429260325109</v>
      </c>
      <c r="K2845" s="5">
        <v>0.21812539065585762</v>
      </c>
      <c r="L2845" s="5">
        <f t="shared" si="88"/>
        <v>1.3344537511509309</v>
      </c>
      <c r="M2845" s="5">
        <f t="shared" si="89"/>
        <v>21.6</v>
      </c>
    </row>
    <row r="2846" spans="1:13" x14ac:dyDescent="0.25">
      <c r="A2846" s="5">
        <v>21.6</v>
      </c>
      <c r="B2846" s="5" t="s">
        <v>1028</v>
      </c>
      <c r="C2846" s="5" t="s">
        <v>1028</v>
      </c>
      <c r="E2846" s="5" t="s">
        <v>7</v>
      </c>
      <c r="F2846" s="5" t="s">
        <v>1176</v>
      </c>
      <c r="G2846" s="5">
        <v>0</v>
      </c>
      <c r="H2846" s="5">
        <v>4827</v>
      </c>
      <c r="I2846" s="5">
        <v>1886</v>
      </c>
      <c r="J2846" s="5">
        <v>0.58664540717119074</v>
      </c>
      <c r="K2846" s="5">
        <v>0.21892408339805408</v>
      </c>
      <c r="L2846" s="5">
        <f t="shared" si="88"/>
        <v>1.3344537511509309</v>
      </c>
      <c r="M2846" s="5">
        <f t="shared" si="89"/>
        <v>21.6</v>
      </c>
    </row>
    <row r="2847" spans="1:13" x14ac:dyDescent="0.25">
      <c r="A2847" s="5">
        <v>21.7</v>
      </c>
      <c r="B2847" s="5" t="s">
        <v>576</v>
      </c>
      <c r="C2847" s="5" t="s">
        <v>1048</v>
      </c>
      <c r="D2847" s="5">
        <v>184</v>
      </c>
      <c r="E2847" s="5" t="s">
        <v>7</v>
      </c>
      <c r="F2847" s="5" t="s">
        <v>1183</v>
      </c>
      <c r="G2847" s="5">
        <v>0</v>
      </c>
      <c r="H2847" s="5">
        <v>3962</v>
      </c>
      <c r="I2847" s="5">
        <v>1887</v>
      </c>
      <c r="J2847" s="5">
        <v>0.58695652173913049</v>
      </c>
      <c r="K2847" s="5">
        <v>0.21972291581857983</v>
      </c>
      <c r="L2847" s="5">
        <f t="shared" si="88"/>
        <v>1.3364597338485296</v>
      </c>
      <c r="M2847" s="5">
        <f t="shared" si="89"/>
        <v>21.7</v>
      </c>
    </row>
    <row r="2848" spans="1:13" x14ac:dyDescent="0.25">
      <c r="A2848" s="5">
        <v>21.7</v>
      </c>
      <c r="B2848" s="5" t="s">
        <v>1028</v>
      </c>
      <c r="C2848" s="5" t="s">
        <v>1028</v>
      </c>
      <c r="E2848" s="5" t="s">
        <v>7</v>
      </c>
      <c r="F2848" s="5" t="s">
        <v>1183</v>
      </c>
      <c r="G2848" s="5">
        <v>0</v>
      </c>
      <c r="H2848" s="5">
        <v>4801</v>
      </c>
      <c r="I2848" s="5">
        <v>1888</v>
      </c>
      <c r="J2848" s="5">
        <v>0.58726763630707013</v>
      </c>
      <c r="K2848" s="5">
        <v>0.22052188847623794</v>
      </c>
      <c r="L2848" s="5">
        <f t="shared" si="88"/>
        <v>1.3364597338485296</v>
      </c>
      <c r="M2848" s="5">
        <f t="shared" si="89"/>
        <v>21.7</v>
      </c>
    </row>
    <row r="2849" spans="1:13" x14ac:dyDescent="0.25">
      <c r="A2849" s="5">
        <v>22</v>
      </c>
      <c r="B2849" s="5" t="s">
        <v>163</v>
      </c>
      <c r="C2849" s="5" t="s">
        <v>163</v>
      </c>
      <c r="E2849" s="5" t="s">
        <v>3</v>
      </c>
      <c r="G2849" s="5">
        <v>0</v>
      </c>
      <c r="H2849" s="5">
        <v>7473</v>
      </c>
      <c r="I2849" s="5">
        <v>1889</v>
      </c>
      <c r="J2849" s="5">
        <v>0.58757875087500977</v>
      </c>
      <c r="K2849" s="5">
        <v>0.2213210019304851</v>
      </c>
      <c r="L2849" s="5">
        <f t="shared" si="88"/>
        <v>1.3424226808222062</v>
      </c>
      <c r="M2849" s="5">
        <f t="shared" si="89"/>
        <v>22</v>
      </c>
    </row>
    <row r="2850" spans="1:13" x14ac:dyDescent="0.25">
      <c r="A2850" s="5">
        <v>22.2</v>
      </c>
      <c r="B2850" s="5" t="s">
        <v>12</v>
      </c>
      <c r="C2850" s="5" t="s">
        <v>12</v>
      </c>
      <c r="E2850" s="5" t="s">
        <v>6</v>
      </c>
      <c r="G2850" s="5">
        <v>0</v>
      </c>
      <c r="H2850" s="5">
        <v>1425</v>
      </c>
      <c r="I2850" s="5">
        <v>1890</v>
      </c>
      <c r="J2850" s="5">
        <v>0.58788986544294941</v>
      </c>
      <c r="K2850" s="5">
        <v>0.22212025674143282</v>
      </c>
      <c r="L2850" s="5">
        <f t="shared" si="88"/>
        <v>1.3463529744506386</v>
      </c>
      <c r="M2850" s="5">
        <f t="shared" si="89"/>
        <v>22.2</v>
      </c>
    </row>
    <row r="2851" spans="1:13" x14ac:dyDescent="0.25">
      <c r="A2851" s="5">
        <v>22.2</v>
      </c>
      <c r="B2851" s="5" t="s">
        <v>211</v>
      </c>
      <c r="C2851" s="5" t="s">
        <v>211</v>
      </c>
      <c r="E2851" s="5" t="s">
        <v>6</v>
      </c>
      <c r="F2851" s="5" t="s">
        <v>1225</v>
      </c>
      <c r="G2851" s="5">
        <v>0</v>
      </c>
      <c r="H2851" s="5">
        <v>6093</v>
      </c>
      <c r="I2851" s="5">
        <v>1891</v>
      </c>
      <c r="J2851" s="5">
        <v>0.58820098001088905</v>
      </c>
      <c r="K2851" s="5">
        <v>0.22291965346985154</v>
      </c>
      <c r="L2851" s="5">
        <f t="shared" si="88"/>
        <v>1.3463529744506386</v>
      </c>
      <c r="M2851" s="5">
        <f t="shared" si="89"/>
        <v>22.2</v>
      </c>
    </row>
    <row r="2852" spans="1:13" x14ac:dyDescent="0.25">
      <c r="A2852" s="5">
        <v>22.3</v>
      </c>
      <c r="B2852" s="5" t="s">
        <v>10</v>
      </c>
      <c r="C2852" s="5" t="s">
        <v>10</v>
      </c>
      <c r="E2852" s="5" t="s">
        <v>6</v>
      </c>
      <c r="F2852" s="5" t="s">
        <v>1176</v>
      </c>
      <c r="G2852" s="5">
        <v>0</v>
      </c>
      <c r="H2852" s="5">
        <v>2112</v>
      </c>
      <c r="I2852" s="5">
        <v>1892</v>
      </c>
      <c r="J2852" s="5">
        <v>0.58851209457882869</v>
      </c>
      <c r="K2852" s="5">
        <v>0.22371919267717288</v>
      </c>
      <c r="L2852" s="5">
        <f t="shared" si="88"/>
        <v>1.3483048630481607</v>
      </c>
      <c r="M2852" s="5">
        <f t="shared" si="89"/>
        <v>22.3</v>
      </c>
    </row>
    <row r="2853" spans="1:13" x14ac:dyDescent="0.25">
      <c r="A2853" s="5">
        <v>22.4</v>
      </c>
      <c r="B2853" s="5" t="s">
        <v>148</v>
      </c>
      <c r="C2853" s="5" t="s">
        <v>148</v>
      </c>
      <c r="E2853" s="5" t="s">
        <v>6</v>
      </c>
      <c r="G2853" s="5">
        <v>0</v>
      </c>
      <c r="H2853" s="5">
        <v>2364</v>
      </c>
      <c r="I2853" s="5">
        <v>1893</v>
      </c>
      <c r="J2853" s="5">
        <v>0.58882320914676833</v>
      </c>
      <c r="K2853" s="5">
        <v>0.22451887492549322</v>
      </c>
      <c r="L2853" s="5">
        <f t="shared" si="88"/>
        <v>1.3502480183341627</v>
      </c>
      <c r="M2853" s="5">
        <f t="shared" si="89"/>
        <v>22.4</v>
      </c>
    </row>
    <row r="2854" spans="1:13" x14ac:dyDescent="0.25">
      <c r="A2854" s="5">
        <v>22.6</v>
      </c>
      <c r="B2854" s="5" t="s">
        <v>1013</v>
      </c>
      <c r="C2854" s="5" t="s">
        <v>1013</v>
      </c>
      <c r="E2854" s="5" t="s">
        <v>7</v>
      </c>
      <c r="F2854" s="5" t="s">
        <v>1183</v>
      </c>
      <c r="G2854" s="5">
        <v>0</v>
      </c>
      <c r="H2854" s="5">
        <v>5543</v>
      </c>
      <c r="I2854" s="5">
        <v>1894</v>
      </c>
      <c r="J2854" s="5">
        <v>0.58913432371470797</v>
      </c>
      <c r="K2854" s="5">
        <v>0.22531870077757671</v>
      </c>
      <c r="L2854" s="5">
        <f t="shared" si="88"/>
        <v>1.354108439147401</v>
      </c>
      <c r="M2854" s="5">
        <f t="shared" si="89"/>
        <v>22.6</v>
      </c>
    </row>
    <row r="2855" spans="1:13" x14ac:dyDescent="0.25">
      <c r="A2855" s="5">
        <v>22.6</v>
      </c>
      <c r="B2855" s="5" t="s">
        <v>268</v>
      </c>
      <c r="C2855" s="5" t="s">
        <v>268</v>
      </c>
      <c r="E2855" s="5" t="s">
        <v>6</v>
      </c>
      <c r="G2855" s="5">
        <v>0</v>
      </c>
      <c r="H2855" s="5">
        <v>7032</v>
      </c>
      <c r="I2855" s="5">
        <v>1895</v>
      </c>
      <c r="J2855" s="5">
        <v>0.58944543828264762</v>
      </c>
      <c r="K2855" s="5">
        <v>0.22611867079685816</v>
      </c>
      <c r="L2855" s="5">
        <f t="shared" si="88"/>
        <v>1.354108439147401</v>
      </c>
      <c r="M2855" s="5">
        <f t="shared" si="89"/>
        <v>22.6</v>
      </c>
    </row>
    <row r="2856" spans="1:13" x14ac:dyDescent="0.25">
      <c r="A2856" s="5">
        <v>22.8</v>
      </c>
      <c r="B2856" s="5" t="s">
        <v>148</v>
      </c>
      <c r="C2856" s="5" t="s">
        <v>148</v>
      </c>
      <c r="E2856" s="5" t="s">
        <v>6</v>
      </c>
      <c r="G2856" s="5">
        <v>0</v>
      </c>
      <c r="H2856" s="5">
        <v>2361</v>
      </c>
      <c r="I2856" s="5">
        <v>1896</v>
      </c>
      <c r="J2856" s="5">
        <v>0.58975655285058726</v>
      </c>
      <c r="K2856" s="5">
        <v>0.2269187855474461</v>
      </c>
      <c r="L2856" s="5">
        <f t="shared" si="88"/>
        <v>1.3579348470004537</v>
      </c>
      <c r="M2856" s="5">
        <f t="shared" si="89"/>
        <v>22.8</v>
      </c>
    </row>
    <row r="2857" spans="1:13" x14ac:dyDescent="0.25">
      <c r="A2857" s="5">
        <v>22.85</v>
      </c>
      <c r="B2857" s="5" t="s">
        <v>236</v>
      </c>
      <c r="C2857" s="5" t="s">
        <v>236</v>
      </c>
      <c r="E2857" s="5" t="s">
        <v>6</v>
      </c>
      <c r="F2857" s="5" t="s">
        <v>1214</v>
      </c>
      <c r="G2857" s="5">
        <v>0</v>
      </c>
      <c r="H2857" s="5">
        <v>1334</v>
      </c>
      <c r="I2857" s="5">
        <v>1897</v>
      </c>
      <c r="J2857" s="5">
        <v>0.5900676674185269</v>
      </c>
      <c r="K2857" s="5">
        <v>0.22771904559412609</v>
      </c>
      <c r="L2857" s="5">
        <f t="shared" si="88"/>
        <v>1.3588862044058692</v>
      </c>
      <c r="M2857" s="5">
        <f t="shared" si="89"/>
        <v>22.85</v>
      </c>
    </row>
    <row r="2858" spans="1:13" x14ac:dyDescent="0.25">
      <c r="A2858" s="5">
        <v>23</v>
      </c>
      <c r="B2858" s="5" t="s">
        <v>129</v>
      </c>
      <c r="C2858" s="5" t="s">
        <v>129</v>
      </c>
      <c r="E2858" s="5" t="s">
        <v>6</v>
      </c>
      <c r="F2858" s="5" t="s">
        <v>1204</v>
      </c>
      <c r="G2858" s="5">
        <v>0</v>
      </c>
      <c r="H2858" s="5">
        <v>896</v>
      </c>
      <c r="I2858" s="5">
        <v>1898</v>
      </c>
      <c r="J2858" s="5">
        <v>0.59037878198646654</v>
      </c>
      <c r="K2858" s="5">
        <v>0.22851945150236352</v>
      </c>
      <c r="L2858" s="5">
        <f t="shared" si="88"/>
        <v>1.3617278360175928</v>
      </c>
      <c r="M2858" s="5">
        <f t="shared" si="89"/>
        <v>23</v>
      </c>
    </row>
    <row r="2859" spans="1:13" x14ac:dyDescent="0.25">
      <c r="A2859" s="5">
        <v>23</v>
      </c>
      <c r="B2859" s="5" t="s">
        <v>335</v>
      </c>
      <c r="C2859" s="5" t="s">
        <v>335</v>
      </c>
      <c r="E2859" s="5" t="s">
        <v>6</v>
      </c>
      <c r="F2859" s="5" t="s">
        <v>251</v>
      </c>
      <c r="G2859" s="5">
        <v>0</v>
      </c>
      <c r="H2859" s="5">
        <v>1386</v>
      </c>
      <c r="I2859" s="5">
        <v>1899</v>
      </c>
      <c r="J2859" s="5">
        <v>0.59068989655440618</v>
      </c>
      <c r="K2859" s="5">
        <v>0.22932000383830692</v>
      </c>
      <c r="L2859" s="5">
        <f t="shared" si="88"/>
        <v>1.3617278360175928</v>
      </c>
      <c r="M2859" s="5">
        <f t="shared" si="89"/>
        <v>23</v>
      </c>
    </row>
    <row r="2860" spans="1:13" x14ac:dyDescent="0.25">
      <c r="A2860" s="5">
        <v>23</v>
      </c>
      <c r="B2860" s="5" t="s">
        <v>335</v>
      </c>
      <c r="C2860" s="5" t="s">
        <v>335</v>
      </c>
      <c r="E2860" s="5" t="s">
        <v>6</v>
      </c>
      <c r="F2860" s="5" t="s">
        <v>251</v>
      </c>
      <c r="G2860" s="5">
        <v>0</v>
      </c>
      <c r="H2860" s="5">
        <v>1391</v>
      </c>
      <c r="I2860" s="5">
        <v>1900</v>
      </c>
      <c r="J2860" s="5">
        <v>0.59100101112234582</v>
      </c>
      <c r="K2860" s="5">
        <v>0.23012070316879102</v>
      </c>
      <c r="L2860" s="5">
        <f t="shared" si="88"/>
        <v>1.3617278360175928</v>
      </c>
      <c r="M2860" s="5">
        <f t="shared" si="89"/>
        <v>23</v>
      </c>
    </row>
    <row r="2861" spans="1:13" x14ac:dyDescent="0.25">
      <c r="A2861" s="5">
        <v>23</v>
      </c>
      <c r="B2861" s="5" t="s">
        <v>69</v>
      </c>
      <c r="C2861" s="5" t="s">
        <v>69</v>
      </c>
      <c r="E2861" s="5" t="s">
        <v>2</v>
      </c>
      <c r="G2861" s="5">
        <v>0</v>
      </c>
      <c r="H2861" s="5">
        <v>7230</v>
      </c>
      <c r="I2861" s="5">
        <v>1901</v>
      </c>
      <c r="J2861" s="5">
        <v>0.59131212569028546</v>
      </c>
      <c r="K2861" s="5">
        <v>0.23092155006133996</v>
      </c>
      <c r="L2861" s="5">
        <f t="shared" si="88"/>
        <v>1.3617278360175928</v>
      </c>
      <c r="M2861" s="5">
        <f t="shared" si="89"/>
        <v>23</v>
      </c>
    </row>
    <row r="2862" spans="1:13" x14ac:dyDescent="0.25">
      <c r="A2862" s="5">
        <v>23.1</v>
      </c>
      <c r="B2862" s="5" t="s">
        <v>236</v>
      </c>
      <c r="C2862" s="5" t="s">
        <v>236</v>
      </c>
      <c r="E2862" s="5" t="s">
        <v>6</v>
      </c>
      <c r="F2862" s="5" t="s">
        <v>1214</v>
      </c>
      <c r="G2862" s="5">
        <v>0</v>
      </c>
      <c r="H2862" s="5">
        <v>1326</v>
      </c>
      <c r="I2862" s="5">
        <v>1902</v>
      </c>
      <c r="J2862" s="5">
        <v>0.5916232402582251</v>
      </c>
      <c r="K2862" s="5">
        <v>0.23172254508417001</v>
      </c>
      <c r="L2862" s="5">
        <f t="shared" si="88"/>
        <v>1.3636119798921444</v>
      </c>
      <c r="M2862" s="5">
        <f t="shared" si="89"/>
        <v>23.1</v>
      </c>
    </row>
    <row r="2863" spans="1:13" x14ac:dyDescent="0.25">
      <c r="A2863" s="5">
        <v>23.1</v>
      </c>
      <c r="B2863" s="5" t="s">
        <v>438</v>
      </c>
      <c r="C2863" s="5" t="s">
        <v>431</v>
      </c>
      <c r="D2863" s="5">
        <v>455</v>
      </c>
      <c r="E2863" s="5" t="s">
        <v>7</v>
      </c>
      <c r="F2863" s="5" t="s">
        <v>1183</v>
      </c>
      <c r="G2863" s="5">
        <v>0</v>
      </c>
      <c r="H2863" s="5">
        <v>3775</v>
      </c>
      <c r="I2863" s="5">
        <v>1903</v>
      </c>
      <c r="J2863" s="5">
        <v>0.59193435482616474</v>
      </c>
      <c r="K2863" s="5">
        <v>0.23252368880619328</v>
      </c>
      <c r="L2863" s="5">
        <f t="shared" si="88"/>
        <v>1.3636119798921444</v>
      </c>
      <c r="M2863" s="5">
        <f t="shared" si="89"/>
        <v>23.1</v>
      </c>
    </row>
    <row r="2864" spans="1:13" x14ac:dyDescent="0.25">
      <c r="A2864" s="5">
        <v>23.3</v>
      </c>
      <c r="B2864" s="5" t="s">
        <v>563</v>
      </c>
      <c r="C2864" s="5" t="s">
        <v>1049</v>
      </c>
      <c r="D2864" s="5">
        <v>457</v>
      </c>
      <c r="E2864" s="5" t="s">
        <v>7</v>
      </c>
      <c r="F2864" s="5" t="s">
        <v>1176</v>
      </c>
      <c r="G2864" s="5">
        <v>0</v>
      </c>
      <c r="H2864" s="5">
        <v>3878</v>
      </c>
      <c r="I2864" s="5">
        <v>1904</v>
      </c>
      <c r="J2864" s="5">
        <v>0.59224546939410438</v>
      </c>
      <c r="K2864" s="5">
        <v>0.23332498179702038</v>
      </c>
      <c r="L2864" s="5">
        <f t="shared" si="88"/>
        <v>1.3673559210260189</v>
      </c>
      <c r="M2864" s="5">
        <f t="shared" si="89"/>
        <v>23.3</v>
      </c>
    </row>
    <row r="2865" spans="1:13" x14ac:dyDescent="0.25">
      <c r="A2865" s="5">
        <v>23.35</v>
      </c>
      <c r="B2865" s="5" t="s">
        <v>129</v>
      </c>
      <c r="C2865" s="5" t="s">
        <v>129</v>
      </c>
      <c r="E2865" s="5" t="s">
        <v>6</v>
      </c>
      <c r="F2865" s="5" t="s">
        <v>1204</v>
      </c>
      <c r="G2865" s="5">
        <v>0</v>
      </c>
      <c r="H2865" s="5">
        <v>892</v>
      </c>
      <c r="I2865" s="5">
        <v>1905</v>
      </c>
      <c r="J2865" s="5">
        <v>0.59255658396204403</v>
      </c>
      <c r="K2865" s="5">
        <v>0.23412642462696387</v>
      </c>
      <c r="L2865" s="5">
        <f t="shared" si="88"/>
        <v>1.368286884902131</v>
      </c>
      <c r="M2865" s="5">
        <f t="shared" si="89"/>
        <v>23.35</v>
      </c>
    </row>
    <row r="2866" spans="1:13" x14ac:dyDescent="0.25">
      <c r="A2866" s="5">
        <v>23.45</v>
      </c>
      <c r="B2866" s="5" t="s">
        <v>480</v>
      </c>
      <c r="C2866" s="5" t="s">
        <v>480</v>
      </c>
      <c r="E2866" s="5" t="s">
        <v>1</v>
      </c>
      <c r="F2866" s="5" t="s">
        <v>1209</v>
      </c>
      <c r="G2866" s="5">
        <v>0</v>
      </c>
      <c r="H2866" s="5">
        <v>8823</v>
      </c>
      <c r="I2866" s="5">
        <v>1906</v>
      </c>
      <c r="J2866" s="5">
        <v>0.59286769852998367</v>
      </c>
      <c r="K2866" s="5">
        <v>0.23492801786704126</v>
      </c>
      <c r="L2866" s="5">
        <f t="shared" si="88"/>
        <v>1.3701428470511021</v>
      </c>
      <c r="M2866" s="5">
        <f t="shared" si="89"/>
        <v>23.45</v>
      </c>
    </row>
    <row r="2867" spans="1:13" x14ac:dyDescent="0.25">
      <c r="A2867" s="5">
        <v>23.5</v>
      </c>
      <c r="B2867" s="5" t="s">
        <v>20</v>
      </c>
      <c r="C2867" s="5" t="s">
        <v>20</v>
      </c>
      <c r="E2867" s="5" t="s">
        <v>6</v>
      </c>
      <c r="F2867" s="5" t="s">
        <v>251</v>
      </c>
      <c r="G2867" s="5">
        <v>0</v>
      </c>
      <c r="H2867" s="5">
        <v>1214</v>
      </c>
      <c r="I2867" s="5">
        <v>1907</v>
      </c>
      <c r="J2867" s="5">
        <v>0.59317881309792331</v>
      </c>
      <c r="K2867" s="5">
        <v>0.23572976208897845</v>
      </c>
      <c r="L2867" s="5">
        <f t="shared" si="88"/>
        <v>1.3710678622717363</v>
      </c>
      <c r="M2867" s="5">
        <f t="shared" si="89"/>
        <v>23.5</v>
      </c>
    </row>
    <row r="2868" spans="1:13" x14ac:dyDescent="0.25">
      <c r="A2868" s="5">
        <v>23.5</v>
      </c>
      <c r="B2868" s="5" t="s">
        <v>284</v>
      </c>
      <c r="C2868" s="5" t="s">
        <v>284</v>
      </c>
      <c r="E2868" s="5" t="s">
        <v>6</v>
      </c>
      <c r="F2868" s="5" t="s">
        <v>1176</v>
      </c>
      <c r="G2868" s="5">
        <v>0</v>
      </c>
      <c r="H2868" s="5">
        <v>9040</v>
      </c>
      <c r="I2868" s="5">
        <v>1908</v>
      </c>
      <c r="J2868" s="5">
        <v>0.59348992766586295</v>
      </c>
      <c r="K2868" s="5">
        <v>0.23653165786521219</v>
      </c>
      <c r="L2868" s="5">
        <f t="shared" si="88"/>
        <v>1.3710678622717363</v>
      </c>
      <c r="M2868" s="5">
        <f t="shared" si="89"/>
        <v>23.5</v>
      </c>
    </row>
    <row r="2869" spans="1:13" x14ac:dyDescent="0.25">
      <c r="A2869" s="5">
        <v>23.6</v>
      </c>
      <c r="B2869" s="5" t="s">
        <v>1032</v>
      </c>
      <c r="C2869" s="5" t="s">
        <v>1032</v>
      </c>
      <c r="E2869" s="5" t="s">
        <v>7</v>
      </c>
      <c r="F2869" s="5" t="s">
        <v>1176</v>
      </c>
      <c r="G2869" s="5">
        <v>0</v>
      </c>
      <c r="H2869" s="5">
        <v>4640</v>
      </c>
      <c r="I2869" s="5">
        <v>1909</v>
      </c>
      <c r="J2869" s="5">
        <v>0.59380104223380259</v>
      </c>
      <c r="K2869" s="5">
        <v>0.2373337057688944</v>
      </c>
      <c r="L2869" s="5">
        <f t="shared" si="88"/>
        <v>1.3729120029701065</v>
      </c>
      <c r="M2869" s="5">
        <f t="shared" si="89"/>
        <v>23.6</v>
      </c>
    </row>
    <row r="2870" spans="1:13" x14ac:dyDescent="0.25">
      <c r="A2870" s="5">
        <v>23.8</v>
      </c>
      <c r="B2870" s="5" t="s">
        <v>429</v>
      </c>
      <c r="C2870" s="5" t="s">
        <v>429</v>
      </c>
      <c r="E2870" s="5" t="s">
        <v>6</v>
      </c>
      <c r="F2870" s="5" t="s">
        <v>1210</v>
      </c>
      <c r="G2870" s="5">
        <v>0</v>
      </c>
      <c r="H2870" s="5">
        <v>2160</v>
      </c>
      <c r="I2870" s="5">
        <v>1910</v>
      </c>
      <c r="J2870" s="5">
        <v>0.59411215680174223</v>
      </c>
      <c r="K2870" s="5">
        <v>0.23813590637389426</v>
      </c>
      <c r="L2870" s="5">
        <f t="shared" si="88"/>
        <v>1.3765769570565121</v>
      </c>
      <c r="M2870" s="5">
        <f t="shared" si="89"/>
        <v>23.8</v>
      </c>
    </row>
    <row r="2871" spans="1:13" x14ac:dyDescent="0.25">
      <c r="A2871" s="5">
        <v>23.8</v>
      </c>
      <c r="B2871" s="5" t="s">
        <v>284</v>
      </c>
      <c r="C2871" s="5" t="s">
        <v>284</v>
      </c>
      <c r="E2871" s="5" t="s">
        <v>6</v>
      </c>
      <c r="G2871" s="5">
        <v>0</v>
      </c>
      <c r="H2871" s="5">
        <v>9048</v>
      </c>
      <c r="I2871" s="5">
        <v>1911</v>
      </c>
      <c r="J2871" s="5">
        <v>0.59442327136968187</v>
      </c>
      <c r="K2871" s="5">
        <v>0.2389382602548023</v>
      </c>
      <c r="L2871" s="5">
        <f t="shared" si="88"/>
        <v>1.3765769570565121</v>
      </c>
      <c r="M2871" s="5">
        <f t="shared" si="89"/>
        <v>23.8</v>
      </c>
    </row>
    <row r="2872" spans="1:13" x14ac:dyDescent="0.25">
      <c r="A2872" s="5">
        <v>23.9</v>
      </c>
      <c r="B2872" s="5" t="s">
        <v>259</v>
      </c>
      <c r="C2872" s="5" t="s">
        <v>259</v>
      </c>
      <c r="E2872" s="5" t="s">
        <v>6</v>
      </c>
      <c r="F2872" s="5" t="s">
        <v>1176</v>
      </c>
      <c r="G2872" s="5">
        <v>0</v>
      </c>
      <c r="H2872" s="5">
        <v>1907</v>
      </c>
      <c r="I2872" s="5">
        <v>1912</v>
      </c>
      <c r="J2872" s="5">
        <v>0.59473438593762151</v>
      </c>
      <c r="K2872" s="5">
        <v>0.23974076798693283</v>
      </c>
      <c r="L2872" s="5">
        <f t="shared" si="88"/>
        <v>1.3783979009481377</v>
      </c>
      <c r="M2872" s="5">
        <f t="shared" si="89"/>
        <v>23.9</v>
      </c>
    </row>
    <row r="2873" spans="1:13" x14ac:dyDescent="0.25">
      <c r="A2873" s="5">
        <v>23.9</v>
      </c>
      <c r="B2873" s="5" t="s">
        <v>561</v>
      </c>
      <c r="C2873" s="5" t="s">
        <v>1016</v>
      </c>
      <c r="D2873" s="5">
        <v>459</v>
      </c>
      <c r="E2873" s="5" t="s">
        <v>7</v>
      </c>
      <c r="F2873" s="5" t="s">
        <v>1176</v>
      </c>
      <c r="G2873" s="5">
        <v>0</v>
      </c>
      <c r="H2873" s="5">
        <v>5464</v>
      </c>
      <c r="I2873" s="5">
        <v>1913</v>
      </c>
      <c r="J2873" s="5">
        <v>0.59504550050556115</v>
      </c>
      <c r="K2873" s="5">
        <v>0.24054343014632773</v>
      </c>
      <c r="L2873" s="5">
        <f t="shared" si="88"/>
        <v>1.3783979009481377</v>
      </c>
      <c r="M2873" s="5">
        <f t="shared" si="89"/>
        <v>23.9</v>
      </c>
    </row>
    <row r="2874" spans="1:13" x14ac:dyDescent="0.25">
      <c r="A2874" s="5">
        <v>24</v>
      </c>
      <c r="B2874" s="5" t="s">
        <v>20</v>
      </c>
      <c r="C2874" s="5" t="s">
        <v>20</v>
      </c>
      <c r="E2874" s="5" t="s">
        <v>6</v>
      </c>
      <c r="F2874" s="5" t="s">
        <v>251</v>
      </c>
      <c r="G2874" s="5">
        <v>0</v>
      </c>
      <c r="H2874" s="5">
        <v>1218</v>
      </c>
      <c r="I2874" s="5">
        <v>1914</v>
      </c>
      <c r="J2874" s="5">
        <v>0.59535661507350079</v>
      </c>
      <c r="K2874" s="5">
        <v>0.24134624730975951</v>
      </c>
      <c r="L2874" s="5">
        <f t="shared" si="88"/>
        <v>1.3802112417116059</v>
      </c>
      <c r="M2874" s="5">
        <f t="shared" si="89"/>
        <v>24</v>
      </c>
    </row>
    <row r="2875" spans="1:13" x14ac:dyDescent="0.25">
      <c r="A2875" s="5">
        <v>24</v>
      </c>
      <c r="B2875" s="5" t="s">
        <v>20</v>
      </c>
      <c r="C2875" s="5" t="s">
        <v>20</v>
      </c>
      <c r="E2875" s="5" t="s">
        <v>6</v>
      </c>
      <c r="F2875" s="5" t="s">
        <v>251</v>
      </c>
      <c r="G2875" s="5">
        <v>0</v>
      </c>
      <c r="H2875" s="5">
        <v>1221</v>
      </c>
      <c r="I2875" s="5">
        <v>1915</v>
      </c>
      <c r="J2875" s="5">
        <v>0.59566772964144044</v>
      </c>
      <c r="K2875" s="5">
        <v>0.24214922005473444</v>
      </c>
      <c r="L2875" s="5">
        <f t="shared" si="88"/>
        <v>1.3802112417116059</v>
      </c>
      <c r="M2875" s="5">
        <f t="shared" si="89"/>
        <v>24</v>
      </c>
    </row>
    <row r="2876" spans="1:13" x14ac:dyDescent="0.25">
      <c r="A2876" s="5">
        <v>24</v>
      </c>
      <c r="B2876" s="5" t="s">
        <v>186</v>
      </c>
      <c r="C2876" s="5" t="s">
        <v>186</v>
      </c>
      <c r="E2876" s="5" t="s">
        <v>6</v>
      </c>
      <c r="F2876" s="5" t="s">
        <v>251</v>
      </c>
      <c r="G2876" s="5">
        <v>0</v>
      </c>
      <c r="H2876" s="5">
        <v>1678</v>
      </c>
      <c r="I2876" s="5">
        <v>1916</v>
      </c>
      <c r="J2876" s="5">
        <v>0.59597884420938008</v>
      </c>
      <c r="K2876" s="5">
        <v>0.24295234895949586</v>
      </c>
      <c r="L2876" s="5">
        <f t="shared" si="88"/>
        <v>1.3802112417116059</v>
      </c>
      <c r="M2876" s="5">
        <f t="shared" si="89"/>
        <v>24</v>
      </c>
    </row>
    <row r="2877" spans="1:13" x14ac:dyDescent="0.25">
      <c r="A2877" s="5">
        <v>24</v>
      </c>
      <c r="B2877" s="5" t="s">
        <v>69</v>
      </c>
      <c r="C2877" s="5" t="s">
        <v>69</v>
      </c>
      <c r="E2877" s="5" t="s">
        <v>2</v>
      </c>
      <c r="G2877" s="5">
        <v>0</v>
      </c>
      <c r="H2877" s="5">
        <v>7228</v>
      </c>
      <c r="I2877" s="5">
        <v>1917</v>
      </c>
      <c r="J2877" s="5">
        <v>0.59628995877731972</v>
      </c>
      <c r="K2877" s="5">
        <v>0.24375563460302785</v>
      </c>
      <c r="L2877" s="5">
        <f t="shared" si="88"/>
        <v>1.3802112417116059</v>
      </c>
      <c r="M2877" s="5">
        <f t="shared" si="89"/>
        <v>24</v>
      </c>
    </row>
    <row r="2878" spans="1:13" x14ac:dyDescent="0.25">
      <c r="A2878" s="5">
        <v>24</v>
      </c>
      <c r="B2878" s="5" t="s">
        <v>284</v>
      </c>
      <c r="C2878" s="5" t="s">
        <v>284</v>
      </c>
      <c r="E2878" s="5" t="s">
        <v>6</v>
      </c>
      <c r="F2878" s="5" t="s">
        <v>251</v>
      </c>
      <c r="G2878" s="5">
        <v>0</v>
      </c>
      <c r="H2878" s="5">
        <v>9039</v>
      </c>
      <c r="I2878" s="5">
        <v>1918</v>
      </c>
      <c r="J2878" s="5">
        <v>0.59660107334525936</v>
      </c>
      <c r="K2878" s="5">
        <v>0.24455907756505768</v>
      </c>
      <c r="L2878" s="5">
        <f t="shared" si="88"/>
        <v>1.3802112417116059</v>
      </c>
      <c r="M2878" s="5">
        <f t="shared" si="89"/>
        <v>24</v>
      </c>
    </row>
    <row r="2879" spans="1:13" x14ac:dyDescent="0.25">
      <c r="A2879" s="5">
        <v>24</v>
      </c>
      <c r="B2879" s="5" t="s">
        <v>299</v>
      </c>
      <c r="C2879" s="5" t="s">
        <v>299</v>
      </c>
      <c r="E2879" s="5" t="s">
        <v>7</v>
      </c>
      <c r="G2879" s="5">
        <v>0</v>
      </c>
      <c r="H2879" s="5">
        <v>9090</v>
      </c>
      <c r="I2879" s="5">
        <v>1919</v>
      </c>
      <c r="J2879" s="5">
        <v>0.596912187913199</v>
      </c>
      <c r="K2879" s="5">
        <v>0.2453626784260598</v>
      </c>
      <c r="L2879" s="5">
        <f t="shared" si="88"/>
        <v>1.3802112417116059</v>
      </c>
      <c r="M2879" s="5">
        <f t="shared" si="89"/>
        <v>24</v>
      </c>
    </row>
    <row r="2880" spans="1:13" x14ac:dyDescent="0.25">
      <c r="A2880" s="5">
        <v>24.1</v>
      </c>
      <c r="B2880" s="5" t="s">
        <v>1013</v>
      </c>
      <c r="C2880" s="5" t="s">
        <v>1013</v>
      </c>
      <c r="E2880" s="5" t="s">
        <v>7</v>
      </c>
      <c r="F2880" s="5" t="s">
        <v>1176</v>
      </c>
      <c r="G2880" s="5">
        <v>0</v>
      </c>
      <c r="H2880" s="5">
        <v>5554</v>
      </c>
      <c r="I2880" s="5">
        <v>1920</v>
      </c>
      <c r="J2880" s="5">
        <v>0.59722330248113864</v>
      </c>
      <c r="K2880" s="5">
        <v>0.24616643776725883</v>
      </c>
      <c r="L2880" s="5">
        <f t="shared" si="88"/>
        <v>1.3820170425748683</v>
      </c>
      <c r="M2880" s="5">
        <f t="shared" si="89"/>
        <v>24.1</v>
      </c>
    </row>
    <row r="2881" spans="1:13" x14ac:dyDescent="0.25">
      <c r="A2881" s="5">
        <v>24.2</v>
      </c>
      <c r="B2881" s="5" t="s">
        <v>174</v>
      </c>
      <c r="C2881" s="5" t="s">
        <v>174</v>
      </c>
      <c r="E2881" s="5" t="s">
        <v>6</v>
      </c>
      <c r="F2881" s="5" t="s">
        <v>251</v>
      </c>
      <c r="G2881" s="5">
        <v>0</v>
      </c>
      <c r="H2881" s="5">
        <v>620</v>
      </c>
      <c r="I2881" s="5">
        <v>1921</v>
      </c>
      <c r="J2881" s="5">
        <v>0.59753441704907828</v>
      </c>
      <c r="K2881" s="5">
        <v>0.24697035617063284</v>
      </c>
      <c r="L2881" s="5">
        <f t="shared" si="88"/>
        <v>1.3838153659804313</v>
      </c>
      <c r="M2881" s="5">
        <f t="shared" si="89"/>
        <v>24.2</v>
      </c>
    </row>
    <row r="2882" spans="1:13" x14ac:dyDescent="0.25">
      <c r="A2882" s="5">
        <v>24.2</v>
      </c>
      <c r="B2882" s="5" t="s">
        <v>576</v>
      </c>
      <c r="C2882" s="5" t="s">
        <v>1048</v>
      </c>
      <c r="D2882" s="5">
        <v>184</v>
      </c>
      <c r="E2882" s="5" t="s">
        <v>7</v>
      </c>
      <c r="F2882" s="5" t="s">
        <v>1176</v>
      </c>
      <c r="G2882" s="5">
        <v>0</v>
      </c>
      <c r="H2882" s="5">
        <v>3960</v>
      </c>
      <c r="I2882" s="5">
        <v>1922</v>
      </c>
      <c r="J2882" s="5">
        <v>0.59784553161701792</v>
      </c>
      <c r="K2882" s="5">
        <v>0.24777443421891676</v>
      </c>
      <c r="L2882" s="5">
        <f t="shared" si="88"/>
        <v>1.3838153659804313</v>
      </c>
      <c r="M2882" s="5">
        <f t="shared" si="89"/>
        <v>24.2</v>
      </c>
    </row>
    <row r="2883" spans="1:13" x14ac:dyDescent="0.25">
      <c r="A2883" s="5">
        <v>24.2</v>
      </c>
      <c r="B2883" s="5" t="s">
        <v>572</v>
      </c>
      <c r="C2883" s="5" t="s">
        <v>1019</v>
      </c>
      <c r="D2883" s="5">
        <v>193</v>
      </c>
      <c r="E2883" s="5" t="s">
        <v>7</v>
      </c>
      <c r="F2883" s="5" t="s">
        <v>1176</v>
      </c>
      <c r="G2883" s="5">
        <v>0</v>
      </c>
      <c r="H2883" s="5">
        <v>5209</v>
      </c>
      <c r="I2883" s="5">
        <v>1923</v>
      </c>
      <c r="J2883" s="5">
        <v>0.59815664618495756</v>
      </c>
      <c r="K2883" s="5">
        <v>0.24857867249560572</v>
      </c>
      <c r="L2883" s="5">
        <f t="shared" si="88"/>
        <v>1.3838153659804313</v>
      </c>
      <c r="M2883" s="5">
        <f t="shared" si="89"/>
        <v>24.2</v>
      </c>
    </row>
    <row r="2884" spans="1:13" x14ac:dyDescent="0.25">
      <c r="A2884" s="5">
        <v>24.45</v>
      </c>
      <c r="B2884" s="5" t="s">
        <v>401</v>
      </c>
      <c r="C2884" s="5" t="s">
        <v>401</v>
      </c>
      <c r="E2884" s="5" t="s">
        <v>6</v>
      </c>
      <c r="F2884" s="5" t="s">
        <v>1214</v>
      </c>
      <c r="G2884" s="5">
        <v>0</v>
      </c>
      <c r="H2884" s="5">
        <v>3228</v>
      </c>
      <c r="I2884" s="5">
        <v>1924</v>
      </c>
      <c r="J2884" s="5">
        <v>0.5984677607528972</v>
      </c>
      <c r="K2884" s="5">
        <v>0.2493830715849582</v>
      </c>
      <c r="L2884" s="5">
        <f t="shared" si="88"/>
        <v>1.388278863459639</v>
      </c>
      <c r="M2884" s="5">
        <f t="shared" si="89"/>
        <v>24.45</v>
      </c>
    </row>
    <row r="2885" spans="1:13" x14ac:dyDescent="0.25">
      <c r="A2885" s="5">
        <v>24.5</v>
      </c>
      <c r="B2885" s="5" t="s">
        <v>43</v>
      </c>
      <c r="C2885" s="5" t="s">
        <v>43</v>
      </c>
      <c r="E2885" s="5" t="s">
        <v>6</v>
      </c>
      <c r="F2885" s="5" t="s">
        <v>251</v>
      </c>
      <c r="G2885" s="5">
        <v>0</v>
      </c>
      <c r="H2885" s="5">
        <v>2259</v>
      </c>
      <c r="I2885" s="5">
        <v>1925</v>
      </c>
      <c r="J2885" s="5">
        <v>0.59877887532083685</v>
      </c>
      <c r="K2885" s="5">
        <v>0.25018763207199968</v>
      </c>
      <c r="L2885" s="5">
        <f t="shared" ref="L2885:L2948" si="90">LOG(A2885)</f>
        <v>1.3891660843645324</v>
      </c>
      <c r="M2885" s="5">
        <f t="shared" ref="M2885:M2948" si="91">A2885</f>
        <v>24.5</v>
      </c>
    </row>
    <row r="2886" spans="1:13" x14ac:dyDescent="0.25">
      <c r="A2886" s="5">
        <v>24.7</v>
      </c>
      <c r="B2886" s="5" t="s">
        <v>177</v>
      </c>
      <c r="C2886" s="5" t="s">
        <v>177</v>
      </c>
      <c r="E2886" s="5" t="s">
        <v>6</v>
      </c>
      <c r="F2886" s="5" t="s">
        <v>1204</v>
      </c>
      <c r="G2886" s="5">
        <v>0</v>
      </c>
      <c r="H2886" s="5">
        <v>3043</v>
      </c>
      <c r="I2886" s="5">
        <v>1926</v>
      </c>
      <c r="J2886" s="5">
        <v>0.5990899898887766</v>
      </c>
      <c r="K2886" s="5">
        <v>0.25099235454252589</v>
      </c>
      <c r="L2886" s="5">
        <f t="shared" si="90"/>
        <v>1.3926969532596658</v>
      </c>
      <c r="M2886" s="5">
        <f t="shared" si="91"/>
        <v>24.7</v>
      </c>
    </row>
    <row r="2887" spans="1:13" x14ac:dyDescent="0.25">
      <c r="A2887" s="5">
        <v>24.7</v>
      </c>
      <c r="B2887" s="5" t="s">
        <v>515</v>
      </c>
      <c r="C2887" s="5" t="s">
        <v>514</v>
      </c>
      <c r="D2887" s="5">
        <v>456</v>
      </c>
      <c r="E2887" s="5" t="s">
        <v>7</v>
      </c>
      <c r="F2887" s="5" t="s">
        <v>1176</v>
      </c>
      <c r="G2887" s="5">
        <v>0</v>
      </c>
      <c r="H2887" s="5">
        <v>9230</v>
      </c>
      <c r="I2887" s="5">
        <v>1927</v>
      </c>
      <c r="J2887" s="5">
        <v>0.59940110445671624</v>
      </c>
      <c r="K2887" s="5">
        <v>0.25179723958310529</v>
      </c>
      <c r="L2887" s="5">
        <f t="shared" si="90"/>
        <v>1.3926969532596658</v>
      </c>
      <c r="M2887" s="5">
        <f t="shared" si="91"/>
        <v>24.7</v>
      </c>
    </row>
    <row r="2888" spans="1:13" x14ac:dyDescent="0.25">
      <c r="A2888" s="5">
        <v>25</v>
      </c>
      <c r="B2888" s="5" t="s">
        <v>284</v>
      </c>
      <c r="C2888" s="5" t="s">
        <v>284</v>
      </c>
      <c r="E2888" s="5" t="s">
        <v>6</v>
      </c>
      <c r="F2888" s="5" t="s">
        <v>251</v>
      </c>
      <c r="G2888" s="5">
        <v>0</v>
      </c>
      <c r="H2888" s="5">
        <v>9035</v>
      </c>
      <c r="I2888" s="5">
        <v>1928</v>
      </c>
      <c r="J2888" s="5">
        <v>0.59971221902465588</v>
      </c>
      <c r="K2888" s="5">
        <v>0.25260228778108418</v>
      </c>
      <c r="L2888" s="5">
        <f t="shared" si="90"/>
        <v>1.3979400086720377</v>
      </c>
      <c r="M2888" s="5">
        <f t="shared" si="91"/>
        <v>25</v>
      </c>
    </row>
    <row r="2889" spans="1:13" x14ac:dyDescent="0.25">
      <c r="A2889" s="5">
        <v>25</v>
      </c>
      <c r="B2889" s="5" t="s">
        <v>500</v>
      </c>
      <c r="C2889" s="5" t="s">
        <v>500</v>
      </c>
      <c r="E2889" s="5" t="s">
        <v>3</v>
      </c>
      <c r="F2889" s="5" t="s">
        <v>1209</v>
      </c>
      <c r="G2889" s="5">
        <v>0</v>
      </c>
      <c r="H2889" s="5">
        <v>9118</v>
      </c>
      <c r="I2889" s="5">
        <v>1929</v>
      </c>
      <c r="J2889" s="5">
        <v>0.60002333359259552</v>
      </c>
      <c r="K2889" s="5">
        <v>0.25340749972458865</v>
      </c>
      <c r="L2889" s="5">
        <f t="shared" si="90"/>
        <v>1.3979400086720377</v>
      </c>
      <c r="M2889" s="5">
        <f t="shared" si="91"/>
        <v>25</v>
      </c>
    </row>
    <row r="2890" spans="1:13" x14ac:dyDescent="0.25">
      <c r="A2890" s="5">
        <v>25.1</v>
      </c>
      <c r="B2890" s="5" t="s">
        <v>1047</v>
      </c>
      <c r="C2890" s="5" t="s">
        <v>1047</v>
      </c>
      <c r="E2890" s="5" t="s">
        <v>7</v>
      </c>
      <c r="F2890" s="5" t="s">
        <v>1183</v>
      </c>
      <c r="G2890" s="5">
        <v>0</v>
      </c>
      <c r="H2890" s="5">
        <v>4078</v>
      </c>
      <c r="I2890" s="5">
        <v>1930</v>
      </c>
      <c r="J2890" s="5">
        <v>0.60033444816053516</v>
      </c>
      <c r="K2890" s="5">
        <v>0.25421287600252873</v>
      </c>
      <c r="L2890" s="5">
        <f t="shared" si="90"/>
        <v>1.3996737214810382</v>
      </c>
      <c r="M2890" s="5">
        <f t="shared" si="91"/>
        <v>25.1</v>
      </c>
    </row>
    <row r="2891" spans="1:13" x14ac:dyDescent="0.25">
      <c r="A2891" s="5">
        <v>25.1</v>
      </c>
      <c r="B2891" s="5" t="s">
        <v>1018</v>
      </c>
      <c r="C2891" s="5" t="s">
        <v>1018</v>
      </c>
      <c r="E2891" s="5" t="s">
        <v>7</v>
      </c>
      <c r="F2891" s="5" t="s">
        <v>1183</v>
      </c>
      <c r="G2891" s="5">
        <v>0</v>
      </c>
      <c r="H2891" s="5">
        <v>5390</v>
      </c>
      <c r="I2891" s="5">
        <v>1931</v>
      </c>
      <c r="J2891" s="5">
        <v>0.6006455627284748</v>
      </c>
      <c r="K2891" s="5">
        <v>0.25501841720460117</v>
      </c>
      <c r="L2891" s="5">
        <f t="shared" si="90"/>
        <v>1.3996737214810382</v>
      </c>
      <c r="M2891" s="5">
        <f t="shared" si="91"/>
        <v>25.1</v>
      </c>
    </row>
    <row r="2892" spans="1:13" x14ac:dyDescent="0.25">
      <c r="A2892" s="5">
        <v>25.324999999999999</v>
      </c>
      <c r="B2892" s="5" t="s">
        <v>356</v>
      </c>
      <c r="C2892" s="5" t="s">
        <v>356</v>
      </c>
      <c r="E2892" s="5" t="s">
        <v>6</v>
      </c>
      <c r="F2892" s="5" t="s">
        <v>1225</v>
      </c>
      <c r="G2892" s="5">
        <v>0</v>
      </c>
      <c r="H2892" s="5">
        <v>3324</v>
      </c>
      <c r="I2892" s="5">
        <v>1932</v>
      </c>
      <c r="J2892" s="5">
        <v>0.60095667729641444</v>
      </c>
      <c r="K2892" s="5">
        <v>0.25582412392129339</v>
      </c>
      <c r="L2892" s="5">
        <f t="shared" si="90"/>
        <v>1.4035494540323181</v>
      </c>
      <c r="M2892" s="5">
        <f t="shared" si="91"/>
        <v>25.324999999999999</v>
      </c>
    </row>
    <row r="2893" spans="1:13" x14ac:dyDescent="0.25">
      <c r="A2893" s="5">
        <v>25.4</v>
      </c>
      <c r="B2893" s="5" t="s">
        <v>515</v>
      </c>
      <c r="C2893" s="5" t="s">
        <v>514</v>
      </c>
      <c r="D2893" s="5">
        <v>456</v>
      </c>
      <c r="E2893" s="5" t="s">
        <v>7</v>
      </c>
      <c r="F2893" s="5" t="s">
        <v>1176</v>
      </c>
      <c r="G2893" s="5">
        <v>0</v>
      </c>
      <c r="H2893" s="5">
        <v>9232</v>
      </c>
      <c r="I2893" s="5">
        <v>1933</v>
      </c>
      <c r="J2893" s="5">
        <v>0.60126779186435408</v>
      </c>
      <c r="K2893" s="5">
        <v>0.25662999674388676</v>
      </c>
      <c r="L2893" s="5">
        <f t="shared" si="90"/>
        <v>1.4048337166199381</v>
      </c>
      <c r="M2893" s="5">
        <f t="shared" si="91"/>
        <v>25.4</v>
      </c>
    </row>
    <row r="2894" spans="1:13" x14ac:dyDescent="0.25">
      <c r="A2894" s="5">
        <v>25.5</v>
      </c>
      <c r="B2894" s="5" t="s">
        <v>129</v>
      </c>
      <c r="C2894" s="5" t="s">
        <v>129</v>
      </c>
      <c r="E2894" s="5" t="s">
        <v>6</v>
      </c>
      <c r="F2894" s="5" t="s">
        <v>1210</v>
      </c>
      <c r="G2894" s="5">
        <v>0</v>
      </c>
      <c r="H2894" s="5">
        <v>904</v>
      </c>
      <c r="I2894" s="5">
        <v>1934</v>
      </c>
      <c r="J2894" s="5">
        <v>0.60157890643229373</v>
      </c>
      <c r="K2894" s="5">
        <v>0.25743603626445988</v>
      </c>
      <c r="L2894" s="5">
        <f t="shared" si="90"/>
        <v>1.4065401804339552</v>
      </c>
      <c r="M2894" s="5">
        <f t="shared" si="91"/>
        <v>25.5</v>
      </c>
    </row>
    <row r="2895" spans="1:13" x14ac:dyDescent="0.25">
      <c r="A2895" s="5">
        <v>25.5</v>
      </c>
      <c r="B2895" s="5" t="s">
        <v>525</v>
      </c>
      <c r="C2895" s="5" t="s">
        <v>498</v>
      </c>
      <c r="D2895" s="5">
        <v>454</v>
      </c>
      <c r="E2895" s="5" t="s">
        <v>7</v>
      </c>
      <c r="F2895" s="5" t="s">
        <v>1183</v>
      </c>
      <c r="G2895" s="5">
        <v>0</v>
      </c>
      <c r="H2895" s="5">
        <v>3703</v>
      </c>
      <c r="I2895" s="5">
        <v>1935</v>
      </c>
      <c r="J2895" s="5">
        <v>0.60189002100023337</v>
      </c>
      <c r="K2895" s="5">
        <v>0.25824224307589183</v>
      </c>
      <c r="L2895" s="5">
        <f t="shared" si="90"/>
        <v>1.4065401804339552</v>
      </c>
      <c r="M2895" s="5">
        <f t="shared" si="91"/>
        <v>25.5</v>
      </c>
    </row>
    <row r="2896" spans="1:13" x14ac:dyDescent="0.25">
      <c r="A2896" s="5">
        <v>25.6</v>
      </c>
      <c r="B2896" s="5" t="s">
        <v>335</v>
      </c>
      <c r="C2896" s="5" t="s">
        <v>335</v>
      </c>
      <c r="E2896" s="5" t="s">
        <v>6</v>
      </c>
      <c r="G2896" s="5">
        <v>0</v>
      </c>
      <c r="H2896" s="5">
        <v>1393</v>
      </c>
      <c r="I2896" s="5">
        <v>1936</v>
      </c>
      <c r="J2896" s="5">
        <v>0.60220113556817301</v>
      </c>
      <c r="K2896" s="5">
        <v>0.2590486177718665</v>
      </c>
      <c r="L2896" s="5">
        <f t="shared" si="90"/>
        <v>1.4082399653118496</v>
      </c>
      <c r="M2896" s="5">
        <f t="shared" si="91"/>
        <v>25.6</v>
      </c>
    </row>
    <row r="2897" spans="1:13" x14ac:dyDescent="0.25">
      <c r="A2897" s="5">
        <v>25.6</v>
      </c>
      <c r="B2897" s="5" t="s">
        <v>1026</v>
      </c>
      <c r="C2897" s="5" t="s">
        <v>1026</v>
      </c>
      <c r="E2897" s="5" t="s">
        <v>7</v>
      </c>
      <c r="F2897" s="5" t="s">
        <v>1176</v>
      </c>
      <c r="G2897" s="5">
        <v>0</v>
      </c>
      <c r="H2897" s="5">
        <v>4894</v>
      </c>
      <c r="I2897" s="5">
        <v>1937</v>
      </c>
      <c r="J2897" s="5">
        <v>0.60251225013611265</v>
      </c>
      <c r="K2897" s="5">
        <v>0.25985516094687489</v>
      </c>
      <c r="L2897" s="5">
        <f t="shared" si="90"/>
        <v>1.4082399653118496</v>
      </c>
      <c r="M2897" s="5">
        <f t="shared" si="91"/>
        <v>25.6</v>
      </c>
    </row>
    <row r="2898" spans="1:13" x14ac:dyDescent="0.25">
      <c r="A2898" s="5">
        <v>25.6</v>
      </c>
      <c r="B2898" s="5" t="s">
        <v>572</v>
      </c>
      <c r="C2898" s="5" t="s">
        <v>1019</v>
      </c>
      <c r="D2898" s="5">
        <v>193</v>
      </c>
      <c r="E2898" s="5" t="s">
        <v>7</v>
      </c>
      <c r="F2898" s="5" t="s">
        <v>1183</v>
      </c>
      <c r="G2898" s="5">
        <v>0</v>
      </c>
      <c r="H2898" s="5">
        <v>5212</v>
      </c>
      <c r="I2898" s="5">
        <v>1938</v>
      </c>
      <c r="J2898" s="5">
        <v>0.60282336470405229</v>
      </c>
      <c r="K2898" s="5">
        <v>0.26066187319621936</v>
      </c>
      <c r="L2898" s="5">
        <f t="shared" si="90"/>
        <v>1.4082399653118496</v>
      </c>
      <c r="M2898" s="5">
        <f t="shared" si="91"/>
        <v>25.6</v>
      </c>
    </row>
    <row r="2899" spans="1:13" x14ac:dyDescent="0.25">
      <c r="A2899" s="5">
        <v>25.6</v>
      </c>
      <c r="B2899" s="5" t="s">
        <v>284</v>
      </c>
      <c r="C2899" s="5" t="s">
        <v>284</v>
      </c>
      <c r="E2899" s="5" t="s">
        <v>6</v>
      </c>
      <c r="F2899" s="5" t="s">
        <v>1176</v>
      </c>
      <c r="G2899" s="5">
        <v>0</v>
      </c>
      <c r="H2899" s="5">
        <v>9043</v>
      </c>
      <c r="I2899" s="5">
        <v>1939</v>
      </c>
      <c r="J2899" s="5">
        <v>0.60313447927199193</v>
      </c>
      <c r="K2899" s="5">
        <v>0.26146875511601708</v>
      </c>
      <c r="L2899" s="5">
        <f t="shared" si="90"/>
        <v>1.4082399653118496</v>
      </c>
      <c r="M2899" s="5">
        <f t="shared" si="91"/>
        <v>25.6</v>
      </c>
    </row>
    <row r="2900" spans="1:13" x14ac:dyDescent="0.25">
      <c r="A2900" s="5">
        <v>25.7</v>
      </c>
      <c r="B2900" s="5" t="s">
        <v>329</v>
      </c>
      <c r="C2900" s="5" t="s">
        <v>329</v>
      </c>
      <c r="E2900" s="5" t="s">
        <v>6</v>
      </c>
      <c r="G2900" s="5">
        <v>0</v>
      </c>
      <c r="H2900" s="5">
        <v>2219</v>
      </c>
      <c r="I2900" s="5">
        <v>1940</v>
      </c>
      <c r="J2900" s="5">
        <v>0.60344559383993157</v>
      </c>
      <c r="K2900" s="5">
        <v>0.2622758073032031</v>
      </c>
      <c r="L2900" s="5">
        <f t="shared" si="90"/>
        <v>1.4099331233312946</v>
      </c>
      <c r="M2900" s="5">
        <f t="shared" si="91"/>
        <v>25.7</v>
      </c>
    </row>
    <row r="2901" spans="1:13" x14ac:dyDescent="0.25">
      <c r="A2901" s="5">
        <v>25.7</v>
      </c>
      <c r="B2901" s="5" t="s">
        <v>515</v>
      </c>
      <c r="C2901" s="5" t="s">
        <v>514</v>
      </c>
      <c r="D2901" s="5">
        <v>456</v>
      </c>
      <c r="E2901" s="5" t="s">
        <v>7</v>
      </c>
      <c r="F2901" s="5" t="s">
        <v>1176</v>
      </c>
      <c r="G2901" s="5">
        <v>0</v>
      </c>
      <c r="H2901" s="5">
        <v>9234</v>
      </c>
      <c r="I2901" s="5">
        <v>1941</v>
      </c>
      <c r="J2901" s="5">
        <v>0.60375670840787121</v>
      </c>
      <c r="K2901" s="5">
        <v>0.26308303035553404</v>
      </c>
      <c r="L2901" s="5">
        <f t="shared" si="90"/>
        <v>1.4099331233312946</v>
      </c>
      <c r="M2901" s="5">
        <f t="shared" si="91"/>
        <v>25.7</v>
      </c>
    </row>
    <row r="2902" spans="1:13" x14ac:dyDescent="0.25">
      <c r="A2902" s="5">
        <v>26</v>
      </c>
      <c r="B2902" s="5" t="s">
        <v>284</v>
      </c>
      <c r="C2902" s="5" t="s">
        <v>284</v>
      </c>
      <c r="E2902" s="5" t="s">
        <v>6</v>
      </c>
      <c r="F2902" s="5" t="s">
        <v>251</v>
      </c>
      <c r="G2902" s="5">
        <v>0</v>
      </c>
      <c r="H2902" s="5">
        <v>9045</v>
      </c>
      <c r="I2902" s="5">
        <v>1942</v>
      </c>
      <c r="J2902" s="5">
        <v>0.60406782297581085</v>
      </c>
      <c r="K2902" s="5">
        <v>0.26389042487159198</v>
      </c>
      <c r="L2902" s="5">
        <f t="shared" si="90"/>
        <v>1.414973347970818</v>
      </c>
      <c r="M2902" s="5">
        <f t="shared" si="91"/>
        <v>26</v>
      </c>
    </row>
    <row r="2903" spans="1:13" x14ac:dyDescent="0.25">
      <c r="A2903" s="5">
        <v>26.2</v>
      </c>
      <c r="B2903" s="5" t="s">
        <v>290</v>
      </c>
      <c r="C2903" s="5" t="s">
        <v>290</v>
      </c>
      <c r="E2903" s="5" t="s">
        <v>7</v>
      </c>
      <c r="F2903" s="5" t="s">
        <v>1185</v>
      </c>
      <c r="G2903" s="5">
        <v>0</v>
      </c>
      <c r="H2903" s="5">
        <v>1120</v>
      </c>
      <c r="I2903" s="5">
        <v>1943</v>
      </c>
      <c r="J2903" s="5">
        <v>0.60437893754375049</v>
      </c>
      <c r="K2903" s="5">
        <v>0.26469799145078721</v>
      </c>
      <c r="L2903" s="5">
        <f t="shared" si="90"/>
        <v>1.4183012913197455</v>
      </c>
      <c r="M2903" s="5">
        <f t="shared" si="91"/>
        <v>26.2</v>
      </c>
    </row>
    <row r="2904" spans="1:13" x14ac:dyDescent="0.25">
      <c r="A2904" s="5">
        <v>26.2</v>
      </c>
      <c r="B2904" s="5" t="s">
        <v>284</v>
      </c>
      <c r="C2904" s="5" t="s">
        <v>284</v>
      </c>
      <c r="E2904" s="5" t="s">
        <v>6</v>
      </c>
      <c r="F2904" s="5" t="s">
        <v>1176</v>
      </c>
      <c r="G2904" s="5">
        <v>0</v>
      </c>
      <c r="H2904" s="5">
        <v>9036</v>
      </c>
      <c r="I2904" s="5">
        <v>1944</v>
      </c>
      <c r="J2904" s="5">
        <v>0.60469005211169014</v>
      </c>
      <c r="K2904" s="5">
        <v>0.2655057306933627</v>
      </c>
      <c r="L2904" s="5">
        <f t="shared" si="90"/>
        <v>1.4183012913197455</v>
      </c>
      <c r="M2904" s="5">
        <f t="shared" si="91"/>
        <v>26.2</v>
      </c>
    </row>
    <row r="2905" spans="1:13" x14ac:dyDescent="0.25">
      <c r="A2905" s="5">
        <v>26.3</v>
      </c>
      <c r="B2905" s="5" t="s">
        <v>20</v>
      </c>
      <c r="C2905" s="5" t="s">
        <v>20</v>
      </c>
      <c r="E2905" s="5" t="s">
        <v>6</v>
      </c>
      <c r="G2905" s="5">
        <v>0</v>
      </c>
      <c r="H2905" s="5">
        <v>1225</v>
      </c>
      <c r="I2905" s="5">
        <v>1945</v>
      </c>
      <c r="J2905" s="5">
        <v>0.60500116667962978</v>
      </c>
      <c r="K2905" s="5">
        <v>0.26631364320039674</v>
      </c>
      <c r="L2905" s="5">
        <f t="shared" si="90"/>
        <v>1.4199557484897578</v>
      </c>
      <c r="M2905" s="5">
        <f t="shared" si="91"/>
        <v>26.3</v>
      </c>
    </row>
    <row r="2906" spans="1:13" x14ac:dyDescent="0.25">
      <c r="A2906" s="5">
        <v>26.6</v>
      </c>
      <c r="B2906" s="5" t="s">
        <v>20</v>
      </c>
      <c r="C2906" s="5" t="s">
        <v>20</v>
      </c>
      <c r="E2906" s="5" t="s">
        <v>6</v>
      </c>
      <c r="G2906" s="5">
        <v>0</v>
      </c>
      <c r="H2906" s="5">
        <v>1224</v>
      </c>
      <c r="I2906" s="5">
        <v>1946</v>
      </c>
      <c r="J2906" s="5">
        <v>0.60531228124756942</v>
      </c>
      <c r="K2906" s="5">
        <v>0.26712172957380742</v>
      </c>
      <c r="L2906" s="5">
        <f t="shared" si="90"/>
        <v>1.424881636631067</v>
      </c>
      <c r="M2906" s="5">
        <f t="shared" si="91"/>
        <v>26.6</v>
      </c>
    </row>
    <row r="2907" spans="1:13" x14ac:dyDescent="0.25">
      <c r="A2907" s="5">
        <v>26.7</v>
      </c>
      <c r="B2907" s="5" t="s">
        <v>249</v>
      </c>
      <c r="C2907" s="5" t="s">
        <v>249</v>
      </c>
      <c r="E2907" s="5" t="s">
        <v>6</v>
      </c>
      <c r="G2907" s="5">
        <v>0</v>
      </c>
      <c r="H2907" s="5">
        <v>846</v>
      </c>
      <c r="I2907" s="5">
        <v>1947</v>
      </c>
      <c r="J2907" s="5">
        <v>0.60562339581550906</v>
      </c>
      <c r="K2907" s="5">
        <v>0.26792999041635512</v>
      </c>
      <c r="L2907" s="5">
        <f t="shared" si="90"/>
        <v>1.4265112613645752</v>
      </c>
      <c r="M2907" s="5">
        <f t="shared" si="91"/>
        <v>26.7</v>
      </c>
    </row>
    <row r="2908" spans="1:13" x14ac:dyDescent="0.25">
      <c r="A2908" s="5">
        <v>26.7</v>
      </c>
      <c r="B2908" s="5" t="s">
        <v>1045</v>
      </c>
      <c r="C2908" s="5" t="s">
        <v>1045</v>
      </c>
      <c r="E2908" s="5" t="s">
        <v>7</v>
      </c>
      <c r="F2908" s="5" t="s">
        <v>1176</v>
      </c>
      <c r="G2908" s="5">
        <v>0</v>
      </c>
      <c r="H2908" s="5">
        <v>4166</v>
      </c>
      <c r="I2908" s="5">
        <v>1948</v>
      </c>
      <c r="J2908" s="5">
        <v>0.6059345103834487</v>
      </c>
      <c r="K2908" s="5">
        <v>0.26873842633164724</v>
      </c>
      <c r="L2908" s="5">
        <f t="shared" si="90"/>
        <v>1.4265112613645752</v>
      </c>
      <c r="M2908" s="5">
        <f t="shared" si="91"/>
        <v>26.7</v>
      </c>
    </row>
    <row r="2909" spans="1:13" x14ac:dyDescent="0.25">
      <c r="A2909" s="5">
        <v>26.8</v>
      </c>
      <c r="B2909" s="5" t="s">
        <v>577</v>
      </c>
      <c r="C2909" s="5" t="s">
        <v>1048</v>
      </c>
      <c r="D2909" s="5">
        <v>184</v>
      </c>
      <c r="E2909" s="5" t="s">
        <v>7</v>
      </c>
      <c r="F2909" s="5" t="s">
        <v>1176</v>
      </c>
      <c r="G2909" s="5">
        <v>0</v>
      </c>
      <c r="H2909" s="5">
        <v>4016</v>
      </c>
      <c r="I2909" s="5">
        <v>1949</v>
      </c>
      <c r="J2909" s="5">
        <v>0.60624562495138834</v>
      </c>
      <c r="K2909" s="5">
        <v>0.26954703792414092</v>
      </c>
      <c r="L2909" s="5">
        <f t="shared" si="90"/>
        <v>1.4281347940287887</v>
      </c>
      <c r="M2909" s="5">
        <f t="shared" si="91"/>
        <v>26.8</v>
      </c>
    </row>
    <row r="2910" spans="1:13" x14ac:dyDescent="0.25">
      <c r="A2910" s="5">
        <v>26.9</v>
      </c>
      <c r="B2910" s="5" t="s">
        <v>295</v>
      </c>
      <c r="C2910" s="5" t="s">
        <v>295</v>
      </c>
      <c r="E2910" s="5" t="s">
        <v>6</v>
      </c>
      <c r="F2910" s="5" t="s">
        <v>251</v>
      </c>
      <c r="G2910" s="5">
        <v>0</v>
      </c>
      <c r="H2910" s="5">
        <v>1090</v>
      </c>
      <c r="I2910" s="5">
        <v>1950</v>
      </c>
      <c r="J2910" s="5">
        <v>0.60655673951932798</v>
      </c>
      <c r="K2910" s="5">
        <v>0.27035582579914696</v>
      </c>
      <c r="L2910" s="5">
        <f t="shared" si="90"/>
        <v>1.4297522800024081</v>
      </c>
      <c r="M2910" s="5">
        <f t="shared" si="91"/>
        <v>26.9</v>
      </c>
    </row>
    <row r="2911" spans="1:13" x14ac:dyDescent="0.25">
      <c r="A2911" s="5">
        <v>26.9</v>
      </c>
      <c r="B2911" s="5" t="s">
        <v>10</v>
      </c>
      <c r="C2911" s="5" t="s">
        <v>10</v>
      </c>
      <c r="E2911" s="5" t="s">
        <v>6</v>
      </c>
      <c r="F2911" s="5" t="s">
        <v>1176</v>
      </c>
      <c r="G2911" s="5">
        <v>0</v>
      </c>
      <c r="H2911" s="5">
        <v>2114</v>
      </c>
      <c r="I2911" s="5">
        <v>1951</v>
      </c>
      <c r="J2911" s="5">
        <v>0.60686785408726762</v>
      </c>
      <c r="K2911" s="5">
        <v>0.27116479056283349</v>
      </c>
      <c r="L2911" s="5">
        <f t="shared" si="90"/>
        <v>1.4297522800024081</v>
      </c>
      <c r="M2911" s="5">
        <f t="shared" si="91"/>
        <v>26.9</v>
      </c>
    </row>
    <row r="2912" spans="1:13" x14ac:dyDescent="0.25">
      <c r="A2912" s="5">
        <v>27</v>
      </c>
      <c r="B2912" s="5" t="s">
        <v>187</v>
      </c>
      <c r="C2912" s="5" t="s">
        <v>187</v>
      </c>
      <c r="E2912" s="5" t="s">
        <v>6</v>
      </c>
      <c r="F2912" s="5" t="s">
        <v>251</v>
      </c>
      <c r="G2912" s="5">
        <v>0</v>
      </c>
      <c r="H2912" s="5">
        <v>1111</v>
      </c>
      <c r="I2912" s="5">
        <v>1952</v>
      </c>
      <c r="J2912" s="5">
        <v>0.60717896865520726</v>
      </c>
      <c r="K2912" s="5">
        <v>0.2719739328222297</v>
      </c>
      <c r="L2912" s="5">
        <f t="shared" si="90"/>
        <v>1.4313637641589874</v>
      </c>
      <c r="M2912" s="5">
        <f t="shared" si="91"/>
        <v>27</v>
      </c>
    </row>
    <row r="2913" spans="1:13" x14ac:dyDescent="0.25">
      <c r="A2913" s="5">
        <v>27</v>
      </c>
      <c r="B2913" s="5" t="s">
        <v>127</v>
      </c>
      <c r="C2913" s="5" t="s">
        <v>127</v>
      </c>
      <c r="E2913" s="5" t="s">
        <v>6</v>
      </c>
      <c r="G2913" s="5">
        <v>0</v>
      </c>
      <c r="H2913" s="5">
        <v>1164</v>
      </c>
      <c r="I2913" s="5">
        <v>1953</v>
      </c>
      <c r="J2913" s="5">
        <v>0.6074900832231469</v>
      </c>
      <c r="K2913" s="5">
        <v>0.272783253185229</v>
      </c>
      <c r="L2913" s="5">
        <f t="shared" si="90"/>
        <v>1.4313637641589874</v>
      </c>
      <c r="M2913" s="5">
        <f t="shared" si="91"/>
        <v>27</v>
      </c>
    </row>
    <row r="2914" spans="1:13" x14ac:dyDescent="0.25">
      <c r="A2914" s="5">
        <v>27</v>
      </c>
      <c r="B2914" s="5" t="s">
        <v>186</v>
      </c>
      <c r="C2914" s="5" t="s">
        <v>186</v>
      </c>
      <c r="E2914" s="5" t="s">
        <v>6</v>
      </c>
      <c r="G2914" s="5">
        <v>0</v>
      </c>
      <c r="H2914" s="5">
        <v>1685</v>
      </c>
      <c r="I2914" s="5">
        <v>1954</v>
      </c>
      <c r="J2914" s="5">
        <v>0.60780119779108654</v>
      </c>
      <c r="K2914" s="5">
        <v>0.27359275226059343</v>
      </c>
      <c r="L2914" s="5">
        <f t="shared" si="90"/>
        <v>1.4313637641589874</v>
      </c>
      <c r="M2914" s="5">
        <f t="shared" si="91"/>
        <v>27</v>
      </c>
    </row>
    <row r="2915" spans="1:13" x14ac:dyDescent="0.25">
      <c r="A2915" s="5">
        <v>27.2</v>
      </c>
      <c r="B2915" s="5" t="s">
        <v>271</v>
      </c>
      <c r="C2915" s="5" t="s">
        <v>271</v>
      </c>
      <c r="E2915" s="5" t="s">
        <v>6</v>
      </c>
      <c r="G2915" s="5">
        <v>0</v>
      </c>
      <c r="H2915" s="5">
        <v>1255</v>
      </c>
      <c r="I2915" s="5">
        <v>1955</v>
      </c>
      <c r="J2915" s="5">
        <v>0.60811231235902619</v>
      </c>
      <c r="K2915" s="5">
        <v>0.27440243065795633</v>
      </c>
      <c r="L2915" s="5">
        <f t="shared" si="90"/>
        <v>1.4345689040341987</v>
      </c>
      <c r="M2915" s="5">
        <f t="shared" si="91"/>
        <v>27.2</v>
      </c>
    </row>
    <row r="2916" spans="1:13" x14ac:dyDescent="0.25">
      <c r="A2916" s="5">
        <v>27.2</v>
      </c>
      <c r="B2916" s="5" t="s">
        <v>186</v>
      </c>
      <c r="C2916" s="5" t="s">
        <v>186</v>
      </c>
      <c r="E2916" s="5" t="s">
        <v>6</v>
      </c>
      <c r="F2916" s="5" t="s">
        <v>1210</v>
      </c>
      <c r="G2916" s="5">
        <v>0</v>
      </c>
      <c r="H2916" s="5">
        <v>1680</v>
      </c>
      <c r="I2916" s="5">
        <v>1956</v>
      </c>
      <c r="J2916" s="5">
        <v>0.60842342692696583</v>
      </c>
      <c r="K2916" s="5">
        <v>0.2752122889878269</v>
      </c>
      <c r="L2916" s="5">
        <f t="shared" si="90"/>
        <v>1.4345689040341987</v>
      </c>
      <c r="M2916" s="5">
        <f t="shared" si="91"/>
        <v>27.2</v>
      </c>
    </row>
    <row r="2917" spans="1:13" x14ac:dyDescent="0.25">
      <c r="A2917" s="5">
        <v>27.3</v>
      </c>
      <c r="B2917" s="5" t="s">
        <v>24</v>
      </c>
      <c r="C2917" s="5" t="s">
        <v>24</v>
      </c>
      <c r="E2917" s="5" t="s">
        <v>6</v>
      </c>
      <c r="G2917" s="5">
        <v>0</v>
      </c>
      <c r="H2917" s="5">
        <v>1235</v>
      </c>
      <c r="I2917" s="5">
        <v>1957</v>
      </c>
      <c r="J2917" s="5">
        <v>0.60873454149490547</v>
      </c>
      <c r="K2917" s="5">
        <v>0.27602232786159364</v>
      </c>
      <c r="L2917" s="5">
        <f t="shared" si="90"/>
        <v>1.436162647040756</v>
      </c>
      <c r="M2917" s="5">
        <f t="shared" si="91"/>
        <v>27.3</v>
      </c>
    </row>
    <row r="2918" spans="1:13" x14ac:dyDescent="0.25">
      <c r="A2918" s="5">
        <v>27.4</v>
      </c>
      <c r="B2918" s="5" t="s">
        <v>127</v>
      </c>
      <c r="C2918" s="5" t="s">
        <v>127</v>
      </c>
      <c r="E2918" s="5" t="s">
        <v>6</v>
      </c>
      <c r="G2918" s="5">
        <v>0</v>
      </c>
      <c r="H2918" s="5">
        <v>1165</v>
      </c>
      <c r="I2918" s="5">
        <v>1958</v>
      </c>
      <c r="J2918" s="5">
        <v>0.60904565606284511</v>
      </c>
      <c r="K2918" s="5">
        <v>0.27683254789152767</v>
      </c>
      <c r="L2918" s="5">
        <f t="shared" si="90"/>
        <v>1.4377505628203879</v>
      </c>
      <c r="M2918" s="5">
        <f t="shared" si="91"/>
        <v>27.4</v>
      </c>
    </row>
    <row r="2919" spans="1:13" x14ac:dyDescent="0.25">
      <c r="A2919" s="5">
        <v>27.5</v>
      </c>
      <c r="B2919" s="5" t="s">
        <v>144</v>
      </c>
      <c r="C2919" s="5" t="s">
        <v>144</v>
      </c>
      <c r="E2919" s="5" t="s">
        <v>6</v>
      </c>
      <c r="F2919" s="5" t="s">
        <v>1211</v>
      </c>
      <c r="G2919" s="5">
        <v>0</v>
      </c>
      <c r="H2919" s="5">
        <v>2083</v>
      </c>
      <c r="I2919" s="5">
        <v>1959</v>
      </c>
      <c r="J2919" s="5">
        <v>0.60935677063078475</v>
      </c>
      <c r="K2919" s="5">
        <v>0.27764294969078696</v>
      </c>
      <c r="L2919" s="5">
        <f t="shared" si="90"/>
        <v>1.4393326938302626</v>
      </c>
      <c r="M2919" s="5">
        <f t="shared" si="91"/>
        <v>27.5</v>
      </c>
    </row>
    <row r="2920" spans="1:13" x14ac:dyDescent="0.25">
      <c r="A2920" s="5">
        <v>27.7</v>
      </c>
      <c r="B2920" s="5" t="s">
        <v>292</v>
      </c>
      <c r="C2920" s="5" t="s">
        <v>292</v>
      </c>
      <c r="E2920" s="5" t="s">
        <v>6</v>
      </c>
      <c r="F2920" s="5" t="s">
        <v>251</v>
      </c>
      <c r="G2920" s="5">
        <v>0</v>
      </c>
      <c r="H2920" s="5">
        <v>200</v>
      </c>
      <c r="I2920" s="5">
        <v>1960</v>
      </c>
      <c r="J2920" s="5">
        <v>0.60966788519872439</v>
      </c>
      <c r="K2920" s="5">
        <v>0.27845353387341965</v>
      </c>
      <c r="L2920" s="5">
        <f t="shared" si="90"/>
        <v>1.4424797690644486</v>
      </c>
      <c r="M2920" s="5">
        <f t="shared" si="91"/>
        <v>27.7</v>
      </c>
    </row>
    <row r="2921" spans="1:13" x14ac:dyDescent="0.25">
      <c r="A2921" s="5">
        <v>27.7</v>
      </c>
      <c r="B2921" s="5" t="s">
        <v>129</v>
      </c>
      <c r="C2921" s="5" t="s">
        <v>129</v>
      </c>
      <c r="E2921" s="5" t="s">
        <v>6</v>
      </c>
      <c r="F2921" s="5" t="s">
        <v>251</v>
      </c>
      <c r="G2921" s="5">
        <v>0</v>
      </c>
      <c r="H2921" s="5">
        <v>891</v>
      </c>
      <c r="I2921" s="5">
        <v>1961</v>
      </c>
      <c r="J2921" s="5">
        <v>0.60997899976666403</v>
      </c>
      <c r="K2921" s="5">
        <v>0.27926430105436806</v>
      </c>
      <c r="L2921" s="5">
        <f t="shared" si="90"/>
        <v>1.4424797690644486</v>
      </c>
      <c r="M2921" s="5">
        <f t="shared" si="91"/>
        <v>27.7</v>
      </c>
    </row>
    <row r="2922" spans="1:13" x14ac:dyDescent="0.25">
      <c r="A2922" s="5">
        <v>27.9</v>
      </c>
      <c r="B2922" s="5" t="s">
        <v>432</v>
      </c>
      <c r="C2922" s="5" t="s">
        <v>431</v>
      </c>
      <c r="D2922" s="5">
        <v>455</v>
      </c>
      <c r="E2922" s="5" t="s">
        <v>7</v>
      </c>
      <c r="F2922" s="5" t="s">
        <v>1176</v>
      </c>
      <c r="G2922" s="5">
        <v>0</v>
      </c>
      <c r="H2922" s="5">
        <v>3839</v>
      </c>
      <c r="I2922" s="5">
        <v>1962</v>
      </c>
      <c r="J2922" s="5">
        <v>0.61029011433460367</v>
      </c>
      <c r="K2922" s="5">
        <v>0.28007525184947224</v>
      </c>
      <c r="L2922" s="5">
        <f t="shared" si="90"/>
        <v>1.4456042032735976</v>
      </c>
      <c r="M2922" s="5">
        <f t="shared" si="91"/>
        <v>27.9</v>
      </c>
    </row>
    <row r="2923" spans="1:13" x14ac:dyDescent="0.25">
      <c r="A2923" s="5">
        <v>28</v>
      </c>
      <c r="B2923" s="5" t="s">
        <v>460</v>
      </c>
      <c r="C2923" s="5" t="s">
        <v>460</v>
      </c>
      <c r="E2923" s="5" t="s">
        <v>6</v>
      </c>
      <c r="F2923" s="5" t="s">
        <v>251</v>
      </c>
      <c r="G2923" s="5">
        <v>0</v>
      </c>
      <c r="H2923" s="5">
        <v>1240</v>
      </c>
      <c r="I2923" s="5">
        <v>1963</v>
      </c>
      <c r="J2923" s="5">
        <v>0.61060122890254331</v>
      </c>
      <c r="K2923" s="5">
        <v>0.28088638687547374</v>
      </c>
      <c r="L2923" s="5">
        <f t="shared" si="90"/>
        <v>1.4471580313422192</v>
      </c>
      <c r="M2923" s="5">
        <f t="shared" si="91"/>
        <v>28</v>
      </c>
    </row>
    <row r="2924" spans="1:13" x14ac:dyDescent="0.25">
      <c r="A2924" s="5">
        <v>28</v>
      </c>
      <c r="B2924" s="5" t="s">
        <v>271</v>
      </c>
      <c r="C2924" s="5" t="s">
        <v>271</v>
      </c>
      <c r="E2924" s="5" t="s">
        <v>6</v>
      </c>
      <c r="F2924" s="5" t="s">
        <v>251</v>
      </c>
      <c r="G2924" s="5">
        <v>0</v>
      </c>
      <c r="H2924" s="5">
        <v>1250</v>
      </c>
      <c r="I2924" s="5">
        <v>1964</v>
      </c>
      <c r="J2924" s="5">
        <v>0.61091234347048295</v>
      </c>
      <c r="K2924" s="5">
        <v>0.28169770675001993</v>
      </c>
      <c r="L2924" s="5">
        <f t="shared" si="90"/>
        <v>1.4471580313422192</v>
      </c>
      <c r="M2924" s="5">
        <f t="shared" si="91"/>
        <v>28</v>
      </c>
    </row>
    <row r="2925" spans="1:13" x14ac:dyDescent="0.25">
      <c r="A2925" s="5">
        <v>28</v>
      </c>
      <c r="B2925" s="5" t="s">
        <v>199</v>
      </c>
      <c r="C2925" s="5" t="s">
        <v>199</v>
      </c>
      <c r="E2925" s="5" t="s">
        <v>6</v>
      </c>
      <c r="F2925" s="5" t="s">
        <v>251</v>
      </c>
      <c r="G2925" s="5">
        <v>0</v>
      </c>
      <c r="H2925" s="5">
        <v>1263</v>
      </c>
      <c r="I2925" s="5">
        <v>1965</v>
      </c>
      <c r="J2925" s="5">
        <v>0.6112234580384226</v>
      </c>
      <c r="K2925" s="5">
        <v>0.28250921209166646</v>
      </c>
      <c r="L2925" s="5">
        <f t="shared" si="90"/>
        <v>1.4471580313422192</v>
      </c>
      <c r="M2925" s="5">
        <f t="shared" si="91"/>
        <v>28</v>
      </c>
    </row>
    <row r="2926" spans="1:13" x14ac:dyDescent="0.25">
      <c r="A2926" s="5">
        <v>28</v>
      </c>
      <c r="B2926" s="5" t="s">
        <v>199</v>
      </c>
      <c r="C2926" s="5" t="s">
        <v>199</v>
      </c>
      <c r="E2926" s="5" t="s">
        <v>6</v>
      </c>
      <c r="G2926" s="5">
        <v>0</v>
      </c>
      <c r="H2926" s="5">
        <v>1265</v>
      </c>
      <c r="I2926" s="5">
        <v>1966</v>
      </c>
      <c r="J2926" s="5">
        <v>0.61153457260636235</v>
      </c>
      <c r="K2926" s="5">
        <v>0.28332090351988282</v>
      </c>
      <c r="L2926" s="5">
        <f t="shared" si="90"/>
        <v>1.4471580313422192</v>
      </c>
      <c r="M2926" s="5">
        <f t="shared" si="91"/>
        <v>28</v>
      </c>
    </row>
    <row r="2927" spans="1:13" x14ac:dyDescent="0.25">
      <c r="A2927" s="5">
        <v>28</v>
      </c>
      <c r="B2927" s="5" t="s">
        <v>148</v>
      </c>
      <c r="C2927" s="5" t="s">
        <v>148</v>
      </c>
      <c r="E2927" s="5" t="s">
        <v>6</v>
      </c>
      <c r="F2927" s="5" t="s">
        <v>251</v>
      </c>
      <c r="G2927" s="5">
        <v>0</v>
      </c>
      <c r="H2927" s="5">
        <v>2358</v>
      </c>
      <c r="I2927" s="5">
        <v>1967</v>
      </c>
      <c r="J2927" s="5">
        <v>0.61184568717430199</v>
      </c>
      <c r="K2927" s="5">
        <v>0.2841327816550544</v>
      </c>
      <c r="L2927" s="5">
        <f t="shared" si="90"/>
        <v>1.4471580313422192</v>
      </c>
      <c r="M2927" s="5">
        <f t="shared" si="91"/>
        <v>28</v>
      </c>
    </row>
    <row r="2928" spans="1:13" x14ac:dyDescent="0.25">
      <c r="A2928" s="5">
        <v>28</v>
      </c>
      <c r="B2928" s="5" t="s">
        <v>134</v>
      </c>
      <c r="C2928" s="5" t="s">
        <v>134</v>
      </c>
      <c r="E2928" s="5" t="s">
        <v>6</v>
      </c>
      <c r="F2928" s="5" t="s">
        <v>251</v>
      </c>
      <c r="G2928" s="5">
        <v>0</v>
      </c>
      <c r="H2928" s="5">
        <v>8263</v>
      </c>
      <c r="I2928" s="5">
        <v>1968</v>
      </c>
      <c r="J2928" s="5">
        <v>0.61215680174224163</v>
      </c>
      <c r="K2928" s="5">
        <v>0.28494484711848722</v>
      </c>
      <c r="L2928" s="5">
        <f t="shared" si="90"/>
        <v>1.4471580313422192</v>
      </c>
      <c r="M2928" s="5">
        <f t="shared" si="91"/>
        <v>28</v>
      </c>
    </row>
    <row r="2929" spans="1:13" x14ac:dyDescent="0.25">
      <c r="A2929" s="5">
        <v>28.1</v>
      </c>
      <c r="B2929" s="5" t="s">
        <v>1013</v>
      </c>
      <c r="C2929" s="5" t="s">
        <v>1013</v>
      </c>
      <c r="E2929" s="5" t="s">
        <v>7</v>
      </c>
      <c r="F2929" s="5" t="s">
        <v>1183</v>
      </c>
      <c r="G2929" s="5">
        <v>0</v>
      </c>
      <c r="H2929" s="5">
        <v>5558</v>
      </c>
      <c r="I2929" s="5">
        <v>1969</v>
      </c>
      <c r="J2929" s="5">
        <v>0.61246791631018127</v>
      </c>
      <c r="K2929" s="5">
        <v>0.28575710053241243</v>
      </c>
      <c r="L2929" s="5">
        <f t="shared" si="90"/>
        <v>1.4487063199050798</v>
      </c>
      <c r="M2929" s="5">
        <f t="shared" si="91"/>
        <v>28.1</v>
      </c>
    </row>
    <row r="2930" spans="1:13" x14ac:dyDescent="0.25">
      <c r="A2930" s="5">
        <v>28.2</v>
      </c>
      <c r="B2930" s="5" t="s">
        <v>31</v>
      </c>
      <c r="C2930" s="5" t="s">
        <v>31</v>
      </c>
      <c r="E2930" s="5" t="s">
        <v>6</v>
      </c>
      <c r="F2930" s="5" t="s">
        <v>1204</v>
      </c>
      <c r="G2930" s="5">
        <v>0</v>
      </c>
      <c r="H2930" s="5">
        <v>559</v>
      </c>
      <c r="I2930" s="5">
        <v>1970</v>
      </c>
      <c r="J2930" s="5">
        <v>0.61277903087812091</v>
      </c>
      <c r="K2930" s="5">
        <v>0.28656954251998845</v>
      </c>
      <c r="L2930" s="5">
        <f t="shared" si="90"/>
        <v>1.4502491083193612</v>
      </c>
      <c r="M2930" s="5">
        <f t="shared" si="91"/>
        <v>28.2</v>
      </c>
    </row>
    <row r="2931" spans="1:13" x14ac:dyDescent="0.25">
      <c r="A2931" s="5">
        <v>28.25</v>
      </c>
      <c r="B2931" s="5" t="s">
        <v>19</v>
      </c>
      <c r="C2931" s="5" t="s">
        <v>19</v>
      </c>
      <c r="E2931" s="5" t="s">
        <v>6</v>
      </c>
      <c r="F2931" s="5" t="s">
        <v>1209</v>
      </c>
      <c r="G2931" s="5">
        <v>0</v>
      </c>
      <c r="H2931" s="5">
        <v>1978</v>
      </c>
      <c r="I2931" s="5">
        <v>1971</v>
      </c>
      <c r="J2931" s="5">
        <v>0.61309014544606055</v>
      </c>
      <c r="K2931" s="5">
        <v>0.28738217370530639</v>
      </c>
      <c r="L2931" s="5">
        <f t="shared" si="90"/>
        <v>1.4510184521554574</v>
      </c>
      <c r="M2931" s="5">
        <f t="shared" si="91"/>
        <v>28.25</v>
      </c>
    </row>
    <row r="2932" spans="1:13" x14ac:dyDescent="0.25">
      <c r="A2932" s="5">
        <v>28.3</v>
      </c>
      <c r="B2932" s="5" t="s">
        <v>231</v>
      </c>
      <c r="C2932" s="5" t="s">
        <v>231</v>
      </c>
      <c r="E2932" s="5" t="s">
        <v>6</v>
      </c>
      <c r="F2932" s="5" t="s">
        <v>251</v>
      </c>
      <c r="G2932" s="5">
        <v>0</v>
      </c>
      <c r="H2932" s="5">
        <v>1266</v>
      </c>
      <c r="I2932" s="5">
        <v>1972</v>
      </c>
      <c r="J2932" s="5">
        <v>0.61340126001400019</v>
      </c>
      <c r="K2932" s="5">
        <v>0.28819499471339305</v>
      </c>
      <c r="L2932" s="5">
        <f t="shared" si="90"/>
        <v>1.4517864355242902</v>
      </c>
      <c r="M2932" s="5">
        <f t="shared" si="91"/>
        <v>28.3</v>
      </c>
    </row>
    <row r="2933" spans="1:13" x14ac:dyDescent="0.25">
      <c r="A2933" s="5">
        <v>28.3</v>
      </c>
      <c r="B2933" s="5" t="s">
        <v>397</v>
      </c>
      <c r="C2933" s="5" t="s">
        <v>397</v>
      </c>
      <c r="E2933" s="5" t="s">
        <v>8</v>
      </c>
      <c r="G2933" s="5">
        <v>0</v>
      </c>
      <c r="H2933" s="5">
        <v>9174</v>
      </c>
      <c r="I2933" s="5">
        <v>1973</v>
      </c>
      <c r="J2933" s="5">
        <v>0.61371237458193983</v>
      </c>
      <c r="K2933" s="5">
        <v>0.28900800617021505</v>
      </c>
      <c r="L2933" s="5">
        <f t="shared" si="90"/>
        <v>1.4517864355242902</v>
      </c>
      <c r="M2933" s="5">
        <f t="shared" si="91"/>
        <v>28.3</v>
      </c>
    </row>
    <row r="2934" spans="1:13" x14ac:dyDescent="0.25">
      <c r="A2934" s="5">
        <v>28.5</v>
      </c>
      <c r="B2934" s="5" t="s">
        <v>561</v>
      </c>
      <c r="C2934" s="5" t="s">
        <v>1016</v>
      </c>
      <c r="D2934" s="5">
        <v>459</v>
      </c>
      <c r="E2934" s="5" t="s">
        <v>7</v>
      </c>
      <c r="F2934" s="5" t="s">
        <v>1176</v>
      </c>
      <c r="G2934" s="5">
        <v>0</v>
      </c>
      <c r="H2934" s="5">
        <v>5465</v>
      </c>
      <c r="I2934" s="5">
        <v>1974</v>
      </c>
      <c r="J2934" s="5">
        <v>0.61402348914987948</v>
      </c>
      <c r="K2934" s="5">
        <v>0.28982120870268258</v>
      </c>
      <c r="L2934" s="5">
        <f t="shared" si="90"/>
        <v>1.4548448600085102</v>
      </c>
      <c r="M2934" s="5">
        <f t="shared" si="91"/>
        <v>28.5</v>
      </c>
    </row>
    <row r="2935" spans="1:13" x14ac:dyDescent="0.25">
      <c r="A2935" s="5">
        <v>28.65</v>
      </c>
      <c r="B2935" s="5" t="s">
        <v>31</v>
      </c>
      <c r="C2935" s="5" t="s">
        <v>31</v>
      </c>
      <c r="E2935" s="5" t="s">
        <v>6</v>
      </c>
      <c r="F2935" s="5" t="s">
        <v>1210</v>
      </c>
      <c r="G2935" s="5">
        <v>0</v>
      </c>
      <c r="H2935" s="5">
        <v>555</v>
      </c>
      <c r="I2935" s="5">
        <v>1975</v>
      </c>
      <c r="J2935" s="5">
        <v>0.61433460371781912</v>
      </c>
      <c r="K2935" s="5">
        <v>0.29063460293865373</v>
      </c>
      <c r="L2935" s="5">
        <f t="shared" si="90"/>
        <v>1.4571246263034088</v>
      </c>
      <c r="M2935" s="5">
        <f t="shared" si="91"/>
        <v>28.65</v>
      </c>
    </row>
    <row r="2936" spans="1:13" x14ac:dyDescent="0.25">
      <c r="A2936" s="5">
        <v>28.75</v>
      </c>
      <c r="B2936" s="5" t="s">
        <v>134</v>
      </c>
      <c r="C2936" s="5" t="s">
        <v>134</v>
      </c>
      <c r="E2936" s="5" t="s">
        <v>6</v>
      </c>
      <c r="F2936" s="5" t="s">
        <v>1225</v>
      </c>
      <c r="G2936" s="5">
        <v>0</v>
      </c>
      <c r="H2936" s="5">
        <v>8265</v>
      </c>
      <c r="I2936" s="5">
        <v>1976</v>
      </c>
      <c r="J2936" s="5">
        <v>0.61464571828575876</v>
      </c>
      <c r="K2936" s="5">
        <v>0.29144818950693796</v>
      </c>
      <c r="L2936" s="5">
        <f t="shared" si="90"/>
        <v>1.4586378490256493</v>
      </c>
      <c r="M2936" s="5">
        <f t="shared" si="91"/>
        <v>28.75</v>
      </c>
    </row>
    <row r="2937" spans="1:13" x14ac:dyDescent="0.25">
      <c r="A2937" s="5">
        <v>29</v>
      </c>
      <c r="B2937" s="5" t="s">
        <v>127</v>
      </c>
      <c r="C2937" s="5" t="s">
        <v>127</v>
      </c>
      <c r="E2937" s="5" t="s">
        <v>6</v>
      </c>
      <c r="F2937" s="5" t="s">
        <v>251</v>
      </c>
      <c r="G2937" s="5">
        <v>0</v>
      </c>
      <c r="H2937" s="5">
        <v>1152</v>
      </c>
      <c r="I2937" s="5">
        <v>1977</v>
      </c>
      <c r="J2937" s="5">
        <v>0.6149568328536984</v>
      </c>
      <c r="K2937" s="5">
        <v>0.29226196903730017</v>
      </c>
      <c r="L2937" s="5">
        <f t="shared" si="90"/>
        <v>1.4623979978989561</v>
      </c>
      <c r="M2937" s="5">
        <f t="shared" si="91"/>
        <v>29</v>
      </c>
    </row>
    <row r="2938" spans="1:13" x14ac:dyDescent="0.25">
      <c r="A2938" s="5">
        <v>29</v>
      </c>
      <c r="B2938" s="5" t="s">
        <v>271</v>
      </c>
      <c r="C2938" s="5" t="s">
        <v>271</v>
      </c>
      <c r="E2938" s="5" t="s">
        <v>6</v>
      </c>
      <c r="F2938" s="5" t="s">
        <v>251</v>
      </c>
      <c r="G2938" s="5">
        <v>0</v>
      </c>
      <c r="H2938" s="5">
        <v>1253</v>
      </c>
      <c r="I2938" s="5">
        <v>1978</v>
      </c>
      <c r="J2938" s="5">
        <v>0.61526794742163804</v>
      </c>
      <c r="K2938" s="5">
        <v>0.29307594216046462</v>
      </c>
      <c r="L2938" s="5">
        <f t="shared" si="90"/>
        <v>1.4623979978989561</v>
      </c>
      <c r="M2938" s="5">
        <f t="shared" si="91"/>
        <v>29</v>
      </c>
    </row>
    <row r="2939" spans="1:13" x14ac:dyDescent="0.25">
      <c r="A2939" s="5">
        <v>29</v>
      </c>
      <c r="B2939" s="5" t="s">
        <v>335</v>
      </c>
      <c r="C2939" s="5" t="s">
        <v>335</v>
      </c>
      <c r="E2939" s="5" t="s">
        <v>6</v>
      </c>
      <c r="F2939" s="5" t="s">
        <v>251</v>
      </c>
      <c r="G2939" s="5">
        <v>0</v>
      </c>
      <c r="H2939" s="5">
        <v>1388</v>
      </c>
      <c r="I2939" s="5">
        <v>1979</v>
      </c>
      <c r="J2939" s="5">
        <v>0.61557906198957768</v>
      </c>
      <c r="K2939" s="5">
        <v>0.29389010950811911</v>
      </c>
      <c r="L2939" s="5">
        <f t="shared" si="90"/>
        <v>1.4623979978989561</v>
      </c>
      <c r="M2939" s="5">
        <f t="shared" si="91"/>
        <v>29</v>
      </c>
    </row>
    <row r="2940" spans="1:13" x14ac:dyDescent="0.25">
      <c r="A2940" s="5">
        <v>29</v>
      </c>
      <c r="B2940" s="5" t="s">
        <v>571</v>
      </c>
      <c r="C2940" s="5" t="s">
        <v>1019</v>
      </c>
      <c r="D2940" s="5">
        <v>193</v>
      </c>
      <c r="E2940" s="5" t="s">
        <v>7</v>
      </c>
      <c r="F2940" s="5" t="s">
        <v>1183</v>
      </c>
      <c r="G2940" s="5">
        <v>0</v>
      </c>
      <c r="H2940" s="5">
        <v>5322</v>
      </c>
      <c r="I2940" s="5">
        <v>1980</v>
      </c>
      <c r="J2940" s="5">
        <v>0.61589017655751732</v>
      </c>
      <c r="K2940" s="5">
        <v>0.29470447171291869</v>
      </c>
      <c r="L2940" s="5">
        <f t="shared" si="90"/>
        <v>1.4623979978989561</v>
      </c>
      <c r="M2940" s="5">
        <f t="shared" si="91"/>
        <v>29</v>
      </c>
    </row>
    <row r="2941" spans="1:13" x14ac:dyDescent="0.25">
      <c r="A2941" s="5">
        <v>29</v>
      </c>
      <c r="B2941" s="5" t="s">
        <v>134</v>
      </c>
      <c r="C2941" s="5" t="s">
        <v>134</v>
      </c>
      <c r="E2941" s="5" t="s">
        <v>6</v>
      </c>
      <c r="F2941" s="5" t="s">
        <v>1225</v>
      </c>
      <c r="G2941" s="5">
        <v>0</v>
      </c>
      <c r="H2941" s="5">
        <v>8269</v>
      </c>
      <c r="I2941" s="5">
        <v>1981</v>
      </c>
      <c r="J2941" s="5">
        <v>0.61620129112545696</v>
      </c>
      <c r="K2941" s="5">
        <v>0.29551902940848962</v>
      </c>
      <c r="L2941" s="5">
        <f t="shared" si="90"/>
        <v>1.4623979978989561</v>
      </c>
      <c r="M2941" s="5">
        <f t="shared" si="91"/>
        <v>29</v>
      </c>
    </row>
    <row r="2942" spans="1:13" x14ac:dyDescent="0.25">
      <c r="A2942" s="5">
        <v>29</v>
      </c>
      <c r="B2942" s="5" t="s">
        <v>397</v>
      </c>
      <c r="C2942" s="5" t="s">
        <v>397</v>
      </c>
      <c r="E2942" s="5" t="s">
        <v>8</v>
      </c>
      <c r="G2942" s="5">
        <v>0</v>
      </c>
      <c r="H2942" s="5">
        <v>9175</v>
      </c>
      <c r="I2942" s="5">
        <v>1982</v>
      </c>
      <c r="J2942" s="5">
        <v>0.6165124056933966</v>
      </c>
      <c r="K2942" s="5">
        <v>0.2963337832294336</v>
      </c>
      <c r="L2942" s="5">
        <f t="shared" si="90"/>
        <v>1.4623979978989561</v>
      </c>
      <c r="M2942" s="5">
        <f t="shared" si="91"/>
        <v>29</v>
      </c>
    </row>
    <row r="2943" spans="1:13" x14ac:dyDescent="0.25">
      <c r="A2943" s="5">
        <v>29.5</v>
      </c>
      <c r="B2943" s="5" t="s">
        <v>1042</v>
      </c>
      <c r="C2943" s="5" t="s">
        <v>1042</v>
      </c>
      <c r="E2943" s="5" t="s">
        <v>7</v>
      </c>
      <c r="F2943" s="5" t="s">
        <v>1176</v>
      </c>
      <c r="G2943" s="5">
        <v>0</v>
      </c>
      <c r="H2943" s="5">
        <v>4230</v>
      </c>
      <c r="I2943" s="5">
        <v>1983</v>
      </c>
      <c r="J2943" s="5">
        <v>0.61682352026133624</v>
      </c>
      <c r="K2943" s="5">
        <v>0.29714873381133178</v>
      </c>
      <c r="L2943" s="5">
        <f t="shared" si="90"/>
        <v>1.469822015978163</v>
      </c>
      <c r="M2943" s="5">
        <f t="shared" si="91"/>
        <v>29.5</v>
      </c>
    </row>
    <row r="2944" spans="1:13" x14ac:dyDescent="0.25">
      <c r="A2944" s="5">
        <v>29.5</v>
      </c>
      <c r="B2944" s="5" t="s">
        <v>571</v>
      </c>
      <c r="C2944" s="5" t="s">
        <v>1019</v>
      </c>
      <c r="D2944" s="5">
        <v>193</v>
      </c>
      <c r="E2944" s="5" t="s">
        <v>7</v>
      </c>
      <c r="F2944" s="5" t="s">
        <v>1176</v>
      </c>
      <c r="G2944" s="5">
        <v>0</v>
      </c>
      <c r="H2944" s="5">
        <v>5323</v>
      </c>
      <c r="I2944" s="5">
        <v>1984</v>
      </c>
      <c r="J2944" s="5">
        <v>0.61713463482927589</v>
      </c>
      <c r="K2944" s="5">
        <v>0.2979638817907484</v>
      </c>
      <c r="L2944" s="5">
        <f t="shared" si="90"/>
        <v>1.469822015978163</v>
      </c>
      <c r="M2944" s="5">
        <f t="shared" si="91"/>
        <v>29.5</v>
      </c>
    </row>
    <row r="2945" spans="1:13" x14ac:dyDescent="0.25">
      <c r="A2945" s="5">
        <v>29.8</v>
      </c>
      <c r="B2945" s="5" t="s">
        <v>333</v>
      </c>
      <c r="C2945" s="5" t="s">
        <v>333</v>
      </c>
      <c r="E2945" s="5" t="s">
        <v>6</v>
      </c>
      <c r="F2945" s="5" t="s">
        <v>1176</v>
      </c>
      <c r="G2945" s="5">
        <v>0</v>
      </c>
      <c r="H2945" s="5">
        <v>1923</v>
      </c>
      <c r="I2945" s="5">
        <v>1985</v>
      </c>
      <c r="J2945" s="5">
        <v>0.61744574939721553</v>
      </c>
      <c r="K2945" s="5">
        <v>0.29877922780523536</v>
      </c>
      <c r="L2945" s="5">
        <f t="shared" si="90"/>
        <v>1.4742162640762553</v>
      </c>
      <c r="M2945" s="5">
        <f t="shared" si="91"/>
        <v>29.8</v>
      </c>
    </row>
    <row r="2946" spans="1:13" x14ac:dyDescent="0.25">
      <c r="A2946" s="5">
        <v>30</v>
      </c>
      <c r="B2946" s="5" t="s">
        <v>148</v>
      </c>
      <c r="C2946" s="5" t="s">
        <v>148</v>
      </c>
      <c r="E2946" s="5" t="s">
        <v>6</v>
      </c>
      <c r="G2946" s="5">
        <v>0</v>
      </c>
      <c r="H2946" s="5">
        <v>2360</v>
      </c>
      <c r="I2946" s="5">
        <v>1986</v>
      </c>
      <c r="J2946" s="5">
        <v>0.61775686396515517</v>
      </c>
      <c r="K2946" s="5">
        <v>0.29959477249333577</v>
      </c>
      <c r="L2946" s="5">
        <f t="shared" si="90"/>
        <v>1.4771212547196624</v>
      </c>
      <c r="M2946" s="5">
        <f t="shared" si="91"/>
        <v>30</v>
      </c>
    </row>
    <row r="2947" spans="1:13" x14ac:dyDescent="0.25">
      <c r="A2947" s="5">
        <v>30</v>
      </c>
      <c r="B2947" s="5" t="s">
        <v>529</v>
      </c>
      <c r="C2947" s="5" t="s">
        <v>529</v>
      </c>
      <c r="E2947" s="5" t="s">
        <v>7</v>
      </c>
      <c r="G2947" s="5">
        <v>0</v>
      </c>
      <c r="H2947" s="5">
        <v>2550</v>
      </c>
      <c r="I2947" s="5">
        <v>1987</v>
      </c>
      <c r="J2947" s="5">
        <v>0.61806797853309481</v>
      </c>
      <c r="K2947" s="5">
        <v>0.30041051649458861</v>
      </c>
      <c r="L2947" s="5">
        <f t="shared" si="90"/>
        <v>1.4771212547196624</v>
      </c>
      <c r="M2947" s="5">
        <f t="shared" si="91"/>
        <v>30</v>
      </c>
    </row>
    <row r="2948" spans="1:13" x14ac:dyDescent="0.25">
      <c r="A2948" s="5">
        <v>30</v>
      </c>
      <c r="B2948" s="5" t="s">
        <v>500</v>
      </c>
      <c r="C2948" s="5" t="s">
        <v>500</v>
      </c>
      <c r="E2948" s="5" t="s">
        <v>3</v>
      </c>
      <c r="G2948" s="5">
        <v>0</v>
      </c>
      <c r="H2948" s="5">
        <v>9132</v>
      </c>
      <c r="I2948" s="5">
        <v>1988</v>
      </c>
      <c r="J2948" s="5">
        <v>0.61837909310103445</v>
      </c>
      <c r="K2948" s="5">
        <v>0.30122646044953183</v>
      </c>
      <c r="L2948" s="5">
        <f t="shared" si="90"/>
        <v>1.4771212547196624</v>
      </c>
      <c r="M2948" s="5">
        <f t="shared" si="91"/>
        <v>30</v>
      </c>
    </row>
    <row r="2949" spans="1:13" x14ac:dyDescent="0.25">
      <c r="A2949" s="5">
        <v>30</v>
      </c>
      <c r="B2949" s="5" t="s">
        <v>500</v>
      </c>
      <c r="C2949" s="5" t="s">
        <v>500</v>
      </c>
      <c r="E2949" s="5" t="s">
        <v>3</v>
      </c>
      <c r="G2949" s="5">
        <v>0</v>
      </c>
      <c r="H2949" s="5">
        <v>9134</v>
      </c>
      <c r="I2949" s="5">
        <v>1989</v>
      </c>
      <c r="J2949" s="5">
        <v>0.61869020766897409</v>
      </c>
      <c r="K2949" s="5">
        <v>0.30204260499970781</v>
      </c>
      <c r="L2949" s="5">
        <f t="shared" ref="L2949:L3012" si="92">LOG(A2949)</f>
        <v>1.4771212547196624</v>
      </c>
      <c r="M2949" s="5">
        <f t="shared" ref="M2949:M3012" si="93">A2949</f>
        <v>30</v>
      </c>
    </row>
    <row r="2950" spans="1:13" x14ac:dyDescent="0.25">
      <c r="A2950" s="5">
        <v>31</v>
      </c>
      <c r="B2950" s="5" t="s">
        <v>200</v>
      </c>
      <c r="C2950" s="5" t="s">
        <v>200</v>
      </c>
      <c r="E2950" s="5" t="s">
        <v>6</v>
      </c>
      <c r="F2950" s="5" t="s">
        <v>251</v>
      </c>
      <c r="G2950" s="5">
        <v>0</v>
      </c>
      <c r="H2950" s="5">
        <v>854</v>
      </c>
      <c r="I2950" s="5">
        <v>1990</v>
      </c>
      <c r="J2950" s="5">
        <v>0.61900132223691373</v>
      </c>
      <c r="K2950" s="5">
        <v>0.30285895078766611</v>
      </c>
      <c r="L2950" s="5">
        <f t="shared" si="92"/>
        <v>1.4913616938342726</v>
      </c>
      <c r="M2950" s="5">
        <f t="shared" si="93"/>
        <v>31</v>
      </c>
    </row>
    <row r="2951" spans="1:13" x14ac:dyDescent="0.25">
      <c r="A2951" s="5">
        <v>31</v>
      </c>
      <c r="B2951" s="5" t="s">
        <v>335</v>
      </c>
      <c r="C2951" s="5" t="s">
        <v>335</v>
      </c>
      <c r="E2951" s="5" t="s">
        <v>6</v>
      </c>
      <c r="F2951" s="5" t="s">
        <v>251</v>
      </c>
      <c r="G2951" s="5">
        <v>0</v>
      </c>
      <c r="H2951" s="5">
        <v>1384</v>
      </c>
      <c r="I2951" s="5">
        <v>1991</v>
      </c>
      <c r="J2951" s="5">
        <v>0.61931243680485337</v>
      </c>
      <c r="K2951" s="5">
        <v>0.30367549845696884</v>
      </c>
      <c r="L2951" s="5">
        <f t="shared" si="92"/>
        <v>1.4913616938342726</v>
      </c>
      <c r="M2951" s="5">
        <f t="shared" si="93"/>
        <v>31</v>
      </c>
    </row>
    <row r="2952" spans="1:13" x14ac:dyDescent="0.25">
      <c r="A2952" s="5">
        <v>31</v>
      </c>
      <c r="B2952" s="5" t="s">
        <v>244</v>
      </c>
      <c r="C2952" s="5" t="s">
        <v>244</v>
      </c>
      <c r="E2952" s="5" t="s">
        <v>6</v>
      </c>
      <c r="F2952" s="5" t="s">
        <v>251</v>
      </c>
      <c r="G2952" s="5">
        <v>0</v>
      </c>
      <c r="H2952" s="5">
        <v>1543</v>
      </c>
      <c r="I2952" s="5">
        <v>1992</v>
      </c>
      <c r="J2952" s="5">
        <v>0.61962355137279301</v>
      </c>
      <c r="K2952" s="5">
        <v>0.30449224865219349</v>
      </c>
      <c r="L2952" s="5">
        <f t="shared" si="92"/>
        <v>1.4913616938342726</v>
      </c>
      <c r="M2952" s="5">
        <f t="shared" si="93"/>
        <v>31</v>
      </c>
    </row>
    <row r="2953" spans="1:13" x14ac:dyDescent="0.25">
      <c r="A2953" s="5">
        <v>31</v>
      </c>
      <c r="B2953" s="5" t="s">
        <v>356</v>
      </c>
      <c r="C2953" s="5" t="s">
        <v>356</v>
      </c>
      <c r="E2953" s="5" t="s">
        <v>6</v>
      </c>
      <c r="F2953" s="5" t="s">
        <v>251</v>
      </c>
      <c r="G2953" s="5">
        <v>0</v>
      </c>
      <c r="H2953" s="5">
        <v>3322</v>
      </c>
      <c r="I2953" s="5">
        <v>1993</v>
      </c>
      <c r="J2953" s="5">
        <v>0.61993466594073265</v>
      </c>
      <c r="K2953" s="5">
        <v>0.30530920201893841</v>
      </c>
      <c r="L2953" s="5">
        <f t="shared" si="92"/>
        <v>1.4913616938342726</v>
      </c>
      <c r="M2953" s="5">
        <f t="shared" si="93"/>
        <v>31</v>
      </c>
    </row>
    <row r="2954" spans="1:13" x14ac:dyDescent="0.25">
      <c r="A2954" s="5">
        <v>31</v>
      </c>
      <c r="B2954" s="5" t="s">
        <v>565</v>
      </c>
      <c r="C2954" s="5" t="s">
        <v>498</v>
      </c>
      <c r="D2954" s="5">
        <v>454</v>
      </c>
      <c r="E2954" s="5" t="s">
        <v>7</v>
      </c>
      <c r="F2954" s="5" t="s">
        <v>1176</v>
      </c>
      <c r="G2954" s="5">
        <v>0</v>
      </c>
      <c r="H2954" s="5">
        <v>3743</v>
      </c>
      <c r="I2954" s="5">
        <v>1994</v>
      </c>
      <c r="J2954" s="5">
        <v>0.6202457805086723</v>
      </c>
      <c r="K2954" s="5">
        <v>0.3061263592038258</v>
      </c>
      <c r="L2954" s="5">
        <f t="shared" si="92"/>
        <v>1.4913616938342726</v>
      </c>
      <c r="M2954" s="5">
        <f t="shared" si="93"/>
        <v>31</v>
      </c>
    </row>
    <row r="2955" spans="1:13" x14ac:dyDescent="0.25">
      <c r="A2955" s="5">
        <v>31.3</v>
      </c>
      <c r="B2955" s="5" t="s">
        <v>561</v>
      </c>
      <c r="C2955" s="5" t="s">
        <v>1016</v>
      </c>
      <c r="D2955" s="5">
        <v>459</v>
      </c>
      <c r="E2955" s="5" t="s">
        <v>7</v>
      </c>
      <c r="F2955" s="5" t="s">
        <v>1183</v>
      </c>
      <c r="G2955" s="5">
        <v>0</v>
      </c>
      <c r="H2955" s="5">
        <v>5463</v>
      </c>
      <c r="I2955" s="5">
        <v>1995</v>
      </c>
      <c r="J2955" s="5">
        <v>0.62055689507661194</v>
      </c>
      <c r="K2955" s="5">
        <v>0.30694372085450672</v>
      </c>
      <c r="L2955" s="5">
        <f t="shared" si="92"/>
        <v>1.4955443375464486</v>
      </c>
      <c r="M2955" s="5">
        <f t="shared" si="93"/>
        <v>31.3</v>
      </c>
    </row>
    <row r="2956" spans="1:13" x14ac:dyDescent="0.25">
      <c r="A2956" s="5">
        <v>31.4</v>
      </c>
      <c r="B2956" s="5" t="s">
        <v>432</v>
      </c>
      <c r="C2956" s="5" t="s">
        <v>431</v>
      </c>
      <c r="D2956" s="5">
        <v>455</v>
      </c>
      <c r="E2956" s="5" t="s">
        <v>7</v>
      </c>
      <c r="F2956" s="5" t="s">
        <v>1183</v>
      </c>
      <c r="G2956" s="5">
        <v>0</v>
      </c>
      <c r="H2956" s="5">
        <v>3835</v>
      </c>
      <c r="I2956" s="5">
        <v>1996</v>
      </c>
      <c r="J2956" s="5">
        <v>0.62086800964455158</v>
      </c>
      <c r="K2956" s="5">
        <v>0.3077612876196647</v>
      </c>
      <c r="L2956" s="5">
        <f t="shared" si="92"/>
        <v>1.4969296480732148</v>
      </c>
      <c r="M2956" s="5">
        <f t="shared" si="93"/>
        <v>31.4</v>
      </c>
    </row>
    <row r="2957" spans="1:13" x14ac:dyDescent="0.25">
      <c r="A2957" s="5">
        <v>31.5</v>
      </c>
      <c r="B2957" s="5" t="s">
        <v>31</v>
      </c>
      <c r="C2957" s="5" t="s">
        <v>31</v>
      </c>
      <c r="E2957" s="5" t="s">
        <v>6</v>
      </c>
      <c r="F2957" s="5" t="s">
        <v>1204</v>
      </c>
      <c r="G2957" s="5">
        <v>0</v>
      </c>
      <c r="H2957" s="5">
        <v>563</v>
      </c>
      <c r="I2957" s="5">
        <v>1997</v>
      </c>
      <c r="J2957" s="5">
        <v>0.62117912421249122</v>
      </c>
      <c r="K2957" s="5">
        <v>0.30857906014902059</v>
      </c>
      <c r="L2957" s="5">
        <f t="shared" si="92"/>
        <v>1.4983105537896004</v>
      </c>
      <c r="M2957" s="5">
        <f t="shared" si="93"/>
        <v>31.5</v>
      </c>
    </row>
    <row r="2958" spans="1:13" x14ac:dyDescent="0.25">
      <c r="A2958" s="5">
        <v>32</v>
      </c>
      <c r="B2958" s="5" t="s">
        <v>127</v>
      </c>
      <c r="C2958" s="5" t="s">
        <v>127</v>
      </c>
      <c r="E2958" s="5" t="s">
        <v>6</v>
      </c>
      <c r="F2958" s="5" t="s">
        <v>1209</v>
      </c>
      <c r="G2958" s="5">
        <v>0</v>
      </c>
      <c r="H2958" s="5">
        <v>1160</v>
      </c>
      <c r="I2958" s="5">
        <v>1998</v>
      </c>
      <c r="J2958" s="5">
        <v>0.62149023878043086</v>
      </c>
      <c r="K2958" s="5">
        <v>0.30939703909333616</v>
      </c>
      <c r="L2958" s="5">
        <f t="shared" si="92"/>
        <v>1.505149978319906</v>
      </c>
      <c r="M2958" s="5">
        <f t="shared" si="93"/>
        <v>32</v>
      </c>
    </row>
    <row r="2959" spans="1:13" x14ac:dyDescent="0.25">
      <c r="A2959" s="5">
        <v>32.6</v>
      </c>
      <c r="B2959" s="5" t="s">
        <v>148</v>
      </c>
      <c r="C2959" s="5" t="s">
        <v>148</v>
      </c>
      <c r="E2959" s="5" t="s">
        <v>6</v>
      </c>
      <c r="F2959" s="5" t="s">
        <v>1224</v>
      </c>
      <c r="G2959" s="5">
        <v>0</v>
      </c>
      <c r="H2959" s="5">
        <v>2355</v>
      </c>
      <c r="I2959" s="5">
        <v>1999</v>
      </c>
      <c r="J2959" s="5">
        <v>0.6218013533483705</v>
      </c>
      <c r="K2959" s="5">
        <v>0.31021522510441879</v>
      </c>
      <c r="L2959" s="5">
        <f t="shared" si="92"/>
        <v>1.5132176000679389</v>
      </c>
      <c r="M2959" s="5">
        <f t="shared" si="93"/>
        <v>32.6</v>
      </c>
    </row>
    <row r="2960" spans="1:13" x14ac:dyDescent="0.25">
      <c r="A2960" s="5">
        <v>32.799999999999997</v>
      </c>
      <c r="B2960" s="5" t="s">
        <v>86</v>
      </c>
      <c r="C2960" s="5" t="s">
        <v>85</v>
      </c>
      <c r="D2960" s="5">
        <v>440</v>
      </c>
      <c r="E2960" s="5" t="s">
        <v>6</v>
      </c>
      <c r="F2960" s="5" t="s">
        <v>251</v>
      </c>
      <c r="G2960" s="5">
        <v>0</v>
      </c>
      <c r="H2960" s="5">
        <v>9349</v>
      </c>
      <c r="I2960" s="5">
        <v>2000</v>
      </c>
      <c r="J2960" s="5">
        <v>0.62211246791631014</v>
      </c>
      <c r="K2960" s="5">
        <v>0.31103361883512515</v>
      </c>
      <c r="L2960" s="5">
        <f t="shared" si="92"/>
        <v>1.515873843711679</v>
      </c>
      <c r="M2960" s="5">
        <f t="shared" si="93"/>
        <v>32.799999999999997</v>
      </c>
    </row>
    <row r="2961" spans="1:13" x14ac:dyDescent="0.25">
      <c r="A2961" s="5">
        <v>32.9</v>
      </c>
      <c r="B2961" s="5" t="s">
        <v>250</v>
      </c>
      <c r="C2961" s="5" t="s">
        <v>250</v>
      </c>
      <c r="E2961" s="5" t="s">
        <v>6</v>
      </c>
      <c r="F2961" s="5" t="s">
        <v>251</v>
      </c>
      <c r="G2961" s="5">
        <v>0</v>
      </c>
      <c r="H2961" s="5">
        <v>771</v>
      </c>
      <c r="I2961" s="5">
        <v>2001</v>
      </c>
      <c r="J2961" s="5">
        <v>0.62242358248424978</v>
      </c>
      <c r="K2961" s="5">
        <v>0.31185222093936638</v>
      </c>
      <c r="L2961" s="5">
        <f t="shared" si="92"/>
        <v>1.5171958979499742</v>
      </c>
      <c r="M2961" s="5">
        <f t="shared" si="93"/>
        <v>32.9</v>
      </c>
    </row>
    <row r="2962" spans="1:13" x14ac:dyDescent="0.25">
      <c r="A2962" s="5">
        <v>33</v>
      </c>
      <c r="B2962" s="5" t="s">
        <v>24</v>
      </c>
      <c r="C2962" s="5" t="s">
        <v>24</v>
      </c>
      <c r="E2962" s="5" t="s">
        <v>6</v>
      </c>
      <c r="G2962" s="5">
        <v>0</v>
      </c>
      <c r="H2962" s="5">
        <v>1233</v>
      </c>
      <c r="I2962" s="5">
        <v>2002</v>
      </c>
      <c r="J2962" s="5">
        <v>0.62273469705218942</v>
      </c>
      <c r="K2962" s="5">
        <v>0.31267103207211133</v>
      </c>
      <c r="L2962" s="5">
        <f t="shared" si="92"/>
        <v>1.5185139398778875</v>
      </c>
      <c r="M2962" s="5">
        <f t="shared" si="93"/>
        <v>33</v>
      </c>
    </row>
    <row r="2963" spans="1:13" x14ac:dyDescent="0.25">
      <c r="A2963" s="5">
        <v>33</v>
      </c>
      <c r="B2963" s="5" t="s">
        <v>271</v>
      </c>
      <c r="C2963" s="5" t="s">
        <v>271</v>
      </c>
      <c r="E2963" s="5" t="s">
        <v>6</v>
      </c>
      <c r="F2963" s="5" t="s">
        <v>251</v>
      </c>
      <c r="G2963" s="5">
        <v>0</v>
      </c>
      <c r="H2963" s="5">
        <v>1246</v>
      </c>
      <c r="I2963" s="5">
        <v>2003</v>
      </c>
      <c r="J2963" s="5">
        <v>0.62304581162012906</v>
      </c>
      <c r="K2963" s="5">
        <v>0.31349005288939169</v>
      </c>
      <c r="L2963" s="5">
        <f t="shared" si="92"/>
        <v>1.5185139398778875</v>
      </c>
      <c r="M2963" s="5">
        <f t="shared" si="93"/>
        <v>33</v>
      </c>
    </row>
    <row r="2964" spans="1:13" x14ac:dyDescent="0.25">
      <c r="A2964" s="5">
        <v>33</v>
      </c>
      <c r="B2964" s="5" t="s">
        <v>12</v>
      </c>
      <c r="C2964" s="5" t="s">
        <v>12</v>
      </c>
      <c r="E2964" s="5" t="s">
        <v>6</v>
      </c>
      <c r="F2964" s="5" t="s">
        <v>1184</v>
      </c>
      <c r="G2964" s="5">
        <v>0</v>
      </c>
      <c r="H2964" s="5">
        <v>1420</v>
      </c>
      <c r="I2964" s="5">
        <v>2004</v>
      </c>
      <c r="J2964" s="5">
        <v>0.62335692618806871</v>
      </c>
      <c r="K2964" s="5">
        <v>0.31430928404830594</v>
      </c>
      <c r="L2964" s="5">
        <f t="shared" si="92"/>
        <v>1.5185139398778875</v>
      </c>
      <c r="M2964" s="5">
        <f t="shared" si="93"/>
        <v>33</v>
      </c>
    </row>
    <row r="2965" spans="1:13" x14ac:dyDescent="0.25">
      <c r="A2965" s="5">
        <v>33</v>
      </c>
      <c r="B2965" s="5" t="s">
        <v>223</v>
      </c>
      <c r="C2965" s="5" t="s">
        <v>223</v>
      </c>
      <c r="E2965" s="5" t="s">
        <v>1</v>
      </c>
      <c r="F2965" s="5" t="s">
        <v>1209</v>
      </c>
      <c r="G2965" s="5">
        <v>0</v>
      </c>
      <c r="H2965" s="5">
        <v>8829</v>
      </c>
      <c r="I2965" s="5">
        <v>2005</v>
      </c>
      <c r="J2965" s="5">
        <v>0.62366804075600835</v>
      </c>
      <c r="K2965" s="5">
        <v>0.31512872620702337</v>
      </c>
      <c r="L2965" s="5">
        <f t="shared" si="92"/>
        <v>1.5185139398778875</v>
      </c>
      <c r="M2965" s="5">
        <f t="shared" si="93"/>
        <v>33</v>
      </c>
    </row>
    <row r="2966" spans="1:13" x14ac:dyDescent="0.25">
      <c r="A2966" s="5">
        <v>33.18</v>
      </c>
      <c r="B2966" s="5" t="s">
        <v>177</v>
      </c>
      <c r="C2966" s="5" t="s">
        <v>177</v>
      </c>
      <c r="E2966" s="5" t="s">
        <v>6</v>
      </c>
      <c r="F2966" s="5" t="s">
        <v>1210</v>
      </c>
      <c r="G2966" s="5">
        <v>0</v>
      </c>
      <c r="H2966" s="5">
        <v>3063</v>
      </c>
      <c r="I2966" s="5">
        <v>2006</v>
      </c>
      <c r="J2966" s="5">
        <v>0.6239791553239481</v>
      </c>
      <c r="K2966" s="5">
        <v>0.31594838002478942</v>
      </c>
      <c r="L2966" s="5">
        <f t="shared" si="92"/>
        <v>1.5208763816883419</v>
      </c>
      <c r="M2966" s="5">
        <f t="shared" si="93"/>
        <v>33.18</v>
      </c>
    </row>
    <row r="2967" spans="1:13" x14ac:dyDescent="0.25">
      <c r="A2967" s="5">
        <v>33.200000000000003</v>
      </c>
      <c r="B2967" s="5" t="s">
        <v>134</v>
      </c>
      <c r="C2967" s="5" t="s">
        <v>134</v>
      </c>
      <c r="E2967" s="5" t="s">
        <v>6</v>
      </c>
      <c r="F2967" s="5" t="s">
        <v>1214</v>
      </c>
      <c r="G2967" s="5">
        <v>0</v>
      </c>
      <c r="H2967" s="5">
        <v>8273</v>
      </c>
      <c r="I2967" s="5">
        <v>2007</v>
      </c>
      <c r="J2967" s="5">
        <v>0.62429026989188774</v>
      </c>
      <c r="K2967" s="5">
        <v>0.31676824616192856</v>
      </c>
      <c r="L2967" s="5">
        <f t="shared" si="92"/>
        <v>1.5211380837040362</v>
      </c>
      <c r="M2967" s="5">
        <f t="shared" si="93"/>
        <v>33.200000000000003</v>
      </c>
    </row>
    <row r="2968" spans="1:13" x14ac:dyDescent="0.25">
      <c r="A2968" s="5">
        <v>33.299999999999997</v>
      </c>
      <c r="B2968" s="5" t="s">
        <v>250</v>
      </c>
      <c r="C2968" s="5" t="s">
        <v>250</v>
      </c>
      <c r="E2968" s="5" t="s">
        <v>6</v>
      </c>
      <c r="F2968" s="5" t="s">
        <v>1210</v>
      </c>
      <c r="G2968" s="5">
        <v>0</v>
      </c>
      <c r="H2968" s="5">
        <v>777</v>
      </c>
      <c r="I2968" s="5">
        <v>2008</v>
      </c>
      <c r="J2968" s="5">
        <v>0.62460138445982738</v>
      </c>
      <c r="K2968" s="5">
        <v>0.31758832527985004</v>
      </c>
      <c r="L2968" s="5">
        <f t="shared" si="92"/>
        <v>1.5224442335063197</v>
      </c>
      <c r="M2968" s="5">
        <f t="shared" si="93"/>
        <v>33.299999999999997</v>
      </c>
    </row>
    <row r="2969" spans="1:13" x14ac:dyDescent="0.25">
      <c r="A2969" s="5">
        <v>33.700000000000003</v>
      </c>
      <c r="B2969" s="5" t="s">
        <v>427</v>
      </c>
      <c r="C2969" s="5" t="s">
        <v>427</v>
      </c>
      <c r="E2969" s="5" t="s">
        <v>6</v>
      </c>
      <c r="F2969" s="5" t="s">
        <v>251</v>
      </c>
      <c r="G2969" s="5">
        <v>0</v>
      </c>
      <c r="H2969" s="5">
        <v>9374</v>
      </c>
      <c r="I2969" s="5">
        <v>2009</v>
      </c>
      <c r="J2969" s="5">
        <v>0.62491249902776702</v>
      </c>
      <c r="K2969" s="5">
        <v>0.31840861804105158</v>
      </c>
      <c r="L2969" s="5">
        <f t="shared" si="92"/>
        <v>1.5276299008713388</v>
      </c>
      <c r="M2969" s="5">
        <f t="shared" si="93"/>
        <v>33.700000000000003</v>
      </c>
    </row>
    <row r="2970" spans="1:13" x14ac:dyDescent="0.25">
      <c r="A2970" s="5">
        <v>33.799999999999997</v>
      </c>
      <c r="B2970" s="5" t="s">
        <v>1042</v>
      </c>
      <c r="C2970" s="5" t="s">
        <v>1042</v>
      </c>
      <c r="E2970" s="5" t="s">
        <v>7</v>
      </c>
      <c r="F2970" s="5" t="s">
        <v>1183</v>
      </c>
      <c r="G2970" s="5">
        <v>0</v>
      </c>
      <c r="H2970" s="5">
        <v>4232</v>
      </c>
      <c r="I2970" s="5">
        <v>2010</v>
      </c>
      <c r="J2970" s="5">
        <v>0.62522361359570666</v>
      </c>
      <c r="K2970" s="5">
        <v>0.31922912510912416</v>
      </c>
      <c r="L2970" s="5">
        <f t="shared" si="92"/>
        <v>1.5289167002776547</v>
      </c>
      <c r="M2970" s="5">
        <f t="shared" si="93"/>
        <v>33.799999999999997</v>
      </c>
    </row>
    <row r="2971" spans="1:13" x14ac:dyDescent="0.25">
      <c r="A2971" s="5">
        <v>33.799999999999997</v>
      </c>
      <c r="B2971" s="5" t="s">
        <v>572</v>
      </c>
      <c r="C2971" s="5" t="s">
        <v>1019</v>
      </c>
      <c r="D2971" s="5">
        <v>193</v>
      </c>
      <c r="E2971" s="5" t="s">
        <v>7</v>
      </c>
      <c r="F2971" s="5" t="s">
        <v>1176</v>
      </c>
      <c r="G2971" s="5">
        <v>0</v>
      </c>
      <c r="H2971" s="5">
        <v>5214</v>
      </c>
      <c r="I2971" s="5">
        <v>2011</v>
      </c>
      <c r="J2971" s="5">
        <v>0.6255347281636463</v>
      </c>
      <c r="K2971" s="5">
        <v>0.32004984714875528</v>
      </c>
      <c r="L2971" s="5">
        <f t="shared" si="92"/>
        <v>1.5289167002776547</v>
      </c>
      <c r="M2971" s="5">
        <f t="shared" si="93"/>
        <v>33.799999999999997</v>
      </c>
    </row>
    <row r="2972" spans="1:13" x14ac:dyDescent="0.25">
      <c r="A2972" s="5">
        <v>34</v>
      </c>
      <c r="B2972" s="5" t="s">
        <v>249</v>
      </c>
      <c r="C2972" s="5" t="s">
        <v>249</v>
      </c>
      <c r="E2972" s="5" t="s">
        <v>6</v>
      </c>
      <c r="F2972" s="5" t="s">
        <v>251</v>
      </c>
      <c r="G2972" s="5">
        <v>0</v>
      </c>
      <c r="H2972" s="5">
        <v>841</v>
      </c>
      <c r="I2972" s="5">
        <v>2012</v>
      </c>
      <c r="J2972" s="5">
        <v>0.62584584273158594</v>
      </c>
      <c r="K2972" s="5">
        <v>0.32087078482573561</v>
      </c>
      <c r="L2972" s="5">
        <f t="shared" si="92"/>
        <v>1.5314789170422551</v>
      </c>
      <c r="M2972" s="5">
        <f t="shared" si="93"/>
        <v>34</v>
      </c>
    </row>
    <row r="2973" spans="1:13" x14ac:dyDescent="0.25">
      <c r="A2973" s="5">
        <v>34</v>
      </c>
      <c r="B2973" s="5" t="s">
        <v>271</v>
      </c>
      <c r="C2973" s="5" t="s">
        <v>271</v>
      </c>
      <c r="E2973" s="5" t="s">
        <v>6</v>
      </c>
      <c r="F2973" s="5" t="s">
        <v>251</v>
      </c>
      <c r="G2973" s="5">
        <v>0</v>
      </c>
      <c r="H2973" s="5">
        <v>1248</v>
      </c>
      <c r="I2973" s="5">
        <v>2013</v>
      </c>
      <c r="J2973" s="5">
        <v>0.62615695729952559</v>
      </c>
      <c r="K2973" s="5">
        <v>0.32169193880696101</v>
      </c>
      <c r="L2973" s="5">
        <f t="shared" si="92"/>
        <v>1.5314789170422551</v>
      </c>
      <c r="M2973" s="5">
        <f t="shared" si="93"/>
        <v>34</v>
      </c>
    </row>
    <row r="2974" spans="1:13" x14ac:dyDescent="0.25">
      <c r="A2974" s="5">
        <v>34</v>
      </c>
      <c r="B2974" s="5" t="s">
        <v>134</v>
      </c>
      <c r="C2974" s="5" t="s">
        <v>134</v>
      </c>
      <c r="E2974" s="5" t="s">
        <v>6</v>
      </c>
      <c r="G2974" s="5">
        <v>0</v>
      </c>
      <c r="H2974" s="5">
        <v>8278</v>
      </c>
      <c r="I2974" s="5">
        <v>2014</v>
      </c>
      <c r="J2974" s="5">
        <v>0.62646807186746523</v>
      </c>
      <c r="K2974" s="5">
        <v>0.32251330976043902</v>
      </c>
      <c r="L2974" s="5">
        <f t="shared" si="92"/>
        <v>1.5314789170422551</v>
      </c>
      <c r="M2974" s="5">
        <f t="shared" si="93"/>
        <v>34</v>
      </c>
    </row>
    <row r="2975" spans="1:13" x14ac:dyDescent="0.25">
      <c r="A2975" s="5">
        <v>34.1</v>
      </c>
      <c r="B2975" s="5" t="s">
        <v>427</v>
      </c>
      <c r="C2975" s="5" t="s">
        <v>427</v>
      </c>
      <c r="E2975" s="5" t="s">
        <v>6</v>
      </c>
      <c r="G2975" s="5">
        <v>0</v>
      </c>
      <c r="H2975" s="5">
        <v>9372</v>
      </c>
      <c r="I2975" s="5">
        <v>2015</v>
      </c>
      <c r="J2975" s="5">
        <v>0.62677918643540487</v>
      </c>
      <c r="K2975" s="5">
        <v>0.32333489835529161</v>
      </c>
      <c r="L2975" s="5">
        <f t="shared" si="92"/>
        <v>1.5327543789924978</v>
      </c>
      <c r="M2975" s="5">
        <f t="shared" si="93"/>
        <v>34.1</v>
      </c>
    </row>
    <row r="2976" spans="1:13" x14ac:dyDescent="0.25">
      <c r="A2976" s="5">
        <v>34.200000000000003</v>
      </c>
      <c r="B2976" s="5" t="s">
        <v>129</v>
      </c>
      <c r="C2976" s="5" t="s">
        <v>129</v>
      </c>
      <c r="E2976" s="5" t="s">
        <v>6</v>
      </c>
      <c r="F2976" s="5" t="s">
        <v>1204</v>
      </c>
      <c r="G2976" s="5">
        <v>0</v>
      </c>
      <c r="H2976" s="5">
        <v>886</v>
      </c>
      <c r="I2976" s="5">
        <v>2016</v>
      </c>
      <c r="J2976" s="5">
        <v>0.62709030100334451</v>
      </c>
      <c r="K2976" s="5">
        <v>0.3241567052617611</v>
      </c>
      <c r="L2976" s="5">
        <f t="shared" si="92"/>
        <v>1.5340261060561351</v>
      </c>
      <c r="M2976" s="5">
        <f t="shared" si="93"/>
        <v>34.200000000000003</v>
      </c>
    </row>
    <row r="2977" spans="1:13" x14ac:dyDescent="0.25">
      <c r="A2977" s="5">
        <v>34.299999999999997</v>
      </c>
      <c r="B2977" s="5" t="s">
        <v>19</v>
      </c>
      <c r="C2977" s="5" t="s">
        <v>19</v>
      </c>
      <c r="E2977" s="5" t="s">
        <v>6</v>
      </c>
      <c r="G2977" s="5">
        <v>0</v>
      </c>
      <c r="H2977" s="5">
        <v>1983</v>
      </c>
      <c r="I2977" s="5">
        <v>2017</v>
      </c>
      <c r="J2977" s="5">
        <v>0.62740141557128415</v>
      </c>
      <c r="K2977" s="5">
        <v>0.32497873115121378</v>
      </c>
      <c r="L2977" s="5">
        <f t="shared" si="92"/>
        <v>1.5352941200427705</v>
      </c>
      <c r="M2977" s="5">
        <f t="shared" si="93"/>
        <v>34.299999999999997</v>
      </c>
    </row>
    <row r="2978" spans="1:13" x14ac:dyDescent="0.25">
      <c r="A2978" s="5">
        <v>34.6</v>
      </c>
      <c r="B2978" s="5" t="s">
        <v>13</v>
      </c>
      <c r="C2978" s="5" t="s">
        <v>13</v>
      </c>
      <c r="E2978" s="5" t="s">
        <v>6</v>
      </c>
      <c r="G2978" s="5">
        <v>0</v>
      </c>
      <c r="H2978" s="5">
        <v>1779</v>
      </c>
      <c r="I2978" s="5">
        <v>2018</v>
      </c>
      <c r="J2978" s="5">
        <v>0.62771253013922379</v>
      </c>
      <c r="K2978" s="5">
        <v>0.32580097669614494</v>
      </c>
      <c r="L2978" s="5">
        <f t="shared" si="92"/>
        <v>1.5390760987927767</v>
      </c>
      <c r="M2978" s="5">
        <f t="shared" si="93"/>
        <v>34.6</v>
      </c>
    </row>
    <row r="2979" spans="1:13" x14ac:dyDescent="0.25">
      <c r="A2979" s="5">
        <v>34.65</v>
      </c>
      <c r="B2979" s="5" t="s">
        <v>356</v>
      </c>
      <c r="C2979" s="5" t="s">
        <v>356</v>
      </c>
      <c r="E2979" s="5" t="s">
        <v>6</v>
      </c>
      <c r="F2979" s="5" t="s">
        <v>1214</v>
      </c>
      <c r="G2979" s="5">
        <v>0</v>
      </c>
      <c r="H2979" s="5">
        <v>3318</v>
      </c>
      <c r="I2979" s="5">
        <v>2019</v>
      </c>
      <c r="J2979" s="5">
        <v>0.62802364470716343</v>
      </c>
      <c r="K2979" s="5">
        <v>0.32662344257018283</v>
      </c>
      <c r="L2979" s="5">
        <f t="shared" si="92"/>
        <v>1.5397032389478256</v>
      </c>
      <c r="M2979" s="5">
        <f t="shared" si="93"/>
        <v>34.65</v>
      </c>
    </row>
    <row r="2980" spans="1:13" x14ac:dyDescent="0.25">
      <c r="A2980" s="5">
        <v>34.9</v>
      </c>
      <c r="B2980" s="5" t="s">
        <v>1032</v>
      </c>
      <c r="C2980" s="5" t="s">
        <v>1032</v>
      </c>
      <c r="E2980" s="5" t="s">
        <v>7</v>
      </c>
      <c r="F2980" s="5" t="s">
        <v>1183</v>
      </c>
      <c r="G2980" s="5">
        <v>0</v>
      </c>
      <c r="H2980" s="5">
        <v>4660</v>
      </c>
      <c r="I2980" s="5">
        <v>2020</v>
      </c>
      <c r="J2980" s="5">
        <v>0.62833475927510307</v>
      </c>
      <c r="K2980" s="5">
        <v>0.32744612944809437</v>
      </c>
      <c r="L2980" s="5">
        <f t="shared" si="92"/>
        <v>1.5428254269591799</v>
      </c>
      <c r="M2980" s="5">
        <f t="shared" si="93"/>
        <v>34.9</v>
      </c>
    </row>
    <row r="2981" spans="1:13" x14ac:dyDescent="0.25">
      <c r="A2981" s="5">
        <v>35</v>
      </c>
      <c r="B2981" s="5" t="s">
        <v>200</v>
      </c>
      <c r="C2981" s="5" t="s">
        <v>200</v>
      </c>
      <c r="E2981" s="5" t="s">
        <v>6</v>
      </c>
      <c r="F2981" s="5" t="s">
        <v>251</v>
      </c>
      <c r="G2981" s="5">
        <v>0</v>
      </c>
      <c r="H2981" s="5">
        <v>851</v>
      </c>
      <c r="I2981" s="5">
        <v>2021</v>
      </c>
      <c r="J2981" s="5">
        <v>0.62864587384304271</v>
      </c>
      <c r="K2981" s="5">
        <v>0.32826903800578811</v>
      </c>
      <c r="L2981" s="5">
        <f t="shared" si="92"/>
        <v>1.5440680443502757</v>
      </c>
      <c r="M2981" s="5">
        <f t="shared" si="93"/>
        <v>35</v>
      </c>
    </row>
    <row r="2982" spans="1:13" x14ac:dyDescent="0.25">
      <c r="A2982" s="5">
        <v>35.1</v>
      </c>
      <c r="B2982" s="5" t="s">
        <v>31</v>
      </c>
      <c r="C2982" s="5" t="s">
        <v>31</v>
      </c>
      <c r="E2982" s="5" t="s">
        <v>6</v>
      </c>
      <c r="G2982" s="5">
        <v>0</v>
      </c>
      <c r="H2982" s="5">
        <v>553</v>
      </c>
      <c r="I2982" s="5">
        <v>2022</v>
      </c>
      <c r="J2982" s="5">
        <v>0.62895698841098235</v>
      </c>
      <c r="K2982" s="5">
        <v>0.32909216892032023</v>
      </c>
      <c r="L2982" s="5">
        <f t="shared" si="92"/>
        <v>1.5453071164658241</v>
      </c>
      <c r="M2982" s="5">
        <f t="shared" si="93"/>
        <v>35.1</v>
      </c>
    </row>
    <row r="2983" spans="1:13" x14ac:dyDescent="0.25">
      <c r="A2983" s="5">
        <v>35.200000000000003</v>
      </c>
      <c r="B2983" s="5" t="s">
        <v>1026</v>
      </c>
      <c r="C2983" s="5" t="s">
        <v>1026</v>
      </c>
      <c r="E2983" s="5" t="s">
        <v>7</v>
      </c>
      <c r="F2983" s="5" t="s">
        <v>1176</v>
      </c>
      <c r="G2983" s="5">
        <v>0</v>
      </c>
      <c r="H2983" s="5">
        <v>4896</v>
      </c>
      <c r="I2983" s="5">
        <v>2023</v>
      </c>
      <c r="J2983" s="5">
        <v>0.62926810297892199</v>
      </c>
      <c r="K2983" s="5">
        <v>0.32991552286989834</v>
      </c>
      <c r="L2983" s="5">
        <f t="shared" si="92"/>
        <v>1.546542663478131</v>
      </c>
      <c r="M2983" s="5">
        <f t="shared" si="93"/>
        <v>35.200000000000003</v>
      </c>
    </row>
    <row r="2984" spans="1:13" x14ac:dyDescent="0.25">
      <c r="A2984" s="5">
        <v>35.4</v>
      </c>
      <c r="B2984" s="5" t="s">
        <v>121</v>
      </c>
      <c r="C2984" s="5" t="s">
        <v>121</v>
      </c>
      <c r="E2984" s="5" t="s">
        <v>6</v>
      </c>
      <c r="G2984" s="5">
        <v>0</v>
      </c>
      <c r="H2984" s="5">
        <v>1850</v>
      </c>
      <c r="I2984" s="5">
        <v>2024</v>
      </c>
      <c r="J2984" s="5">
        <v>0.62957921754686164</v>
      </c>
      <c r="K2984" s="5">
        <v>0.33073910053388678</v>
      </c>
      <c r="L2984" s="5">
        <f t="shared" si="92"/>
        <v>1.5490032620257879</v>
      </c>
      <c r="M2984" s="5">
        <f t="shared" si="93"/>
        <v>35.4</v>
      </c>
    </row>
    <row r="2985" spans="1:13" x14ac:dyDescent="0.25">
      <c r="A2985" s="5">
        <v>35.6</v>
      </c>
      <c r="B2985" s="5" t="s">
        <v>572</v>
      </c>
      <c r="C2985" s="5" t="s">
        <v>1019</v>
      </c>
      <c r="D2985" s="5">
        <v>193</v>
      </c>
      <c r="E2985" s="5" t="s">
        <v>7</v>
      </c>
      <c r="F2985" s="5" t="s">
        <v>1183</v>
      </c>
      <c r="G2985" s="5">
        <v>0</v>
      </c>
      <c r="H2985" s="5">
        <v>5196</v>
      </c>
      <c r="I2985" s="5">
        <v>2025</v>
      </c>
      <c r="J2985" s="5">
        <v>0.62989033211480128</v>
      </c>
      <c r="K2985" s="5">
        <v>0.33156290259281018</v>
      </c>
      <c r="L2985" s="5">
        <f t="shared" si="92"/>
        <v>1.5514499979728751</v>
      </c>
      <c r="M2985" s="5">
        <f t="shared" si="93"/>
        <v>35.6</v>
      </c>
    </row>
    <row r="2986" spans="1:13" x14ac:dyDescent="0.25">
      <c r="A2986" s="5">
        <v>35.9</v>
      </c>
      <c r="B2986" s="5" t="s">
        <v>1013</v>
      </c>
      <c r="C2986" s="5" t="s">
        <v>1013</v>
      </c>
      <c r="E2986" s="5" t="s">
        <v>7</v>
      </c>
      <c r="F2986" s="5" t="s">
        <v>1183</v>
      </c>
      <c r="G2986" s="5">
        <v>0</v>
      </c>
      <c r="H2986" s="5">
        <v>5565</v>
      </c>
      <c r="I2986" s="5">
        <v>2026</v>
      </c>
      <c r="J2986" s="5">
        <v>0.63020144668274092</v>
      </c>
      <c r="K2986" s="5">
        <v>0.33238692972835937</v>
      </c>
      <c r="L2986" s="5">
        <f t="shared" si="92"/>
        <v>1.5550944485783191</v>
      </c>
      <c r="M2986" s="5">
        <f t="shared" si="93"/>
        <v>35.9</v>
      </c>
    </row>
    <row r="2987" spans="1:13" x14ac:dyDescent="0.25">
      <c r="A2987" s="5">
        <v>36</v>
      </c>
      <c r="B2987" s="5" t="s">
        <v>1032</v>
      </c>
      <c r="C2987" s="5" t="s">
        <v>1032</v>
      </c>
      <c r="E2987" s="5" t="s">
        <v>7</v>
      </c>
      <c r="F2987" s="5" t="s">
        <v>1183</v>
      </c>
      <c r="G2987" s="5">
        <v>0</v>
      </c>
      <c r="H2987" s="5">
        <v>4671</v>
      </c>
      <c r="I2987" s="5">
        <v>2027</v>
      </c>
      <c r="J2987" s="5">
        <v>0.63051256125068056</v>
      </c>
      <c r="K2987" s="5">
        <v>0.33321118262339533</v>
      </c>
      <c r="L2987" s="5">
        <f t="shared" si="92"/>
        <v>1.5563025007672873</v>
      </c>
      <c r="M2987" s="5">
        <f t="shared" si="93"/>
        <v>36</v>
      </c>
    </row>
    <row r="2988" spans="1:13" x14ac:dyDescent="0.25">
      <c r="A2988" s="5">
        <v>36.1</v>
      </c>
      <c r="B2988" s="5" t="s">
        <v>1028</v>
      </c>
      <c r="C2988" s="5" t="s">
        <v>1028</v>
      </c>
      <c r="E2988" s="5" t="s">
        <v>7</v>
      </c>
      <c r="F2988" s="5" t="s">
        <v>1183</v>
      </c>
      <c r="G2988" s="5">
        <v>0</v>
      </c>
      <c r="H2988" s="5">
        <v>4832</v>
      </c>
      <c r="I2988" s="5">
        <v>2028</v>
      </c>
      <c r="J2988" s="5">
        <v>0.6308236758186202</v>
      </c>
      <c r="K2988" s="5">
        <v>0.33403566196195378</v>
      </c>
      <c r="L2988" s="5">
        <f t="shared" si="92"/>
        <v>1.5575072019056579</v>
      </c>
      <c r="M2988" s="5">
        <f t="shared" si="93"/>
        <v>36.1</v>
      </c>
    </row>
    <row r="2989" spans="1:13" x14ac:dyDescent="0.25">
      <c r="A2989" s="5">
        <v>36.4</v>
      </c>
      <c r="B2989" s="5" t="s">
        <v>515</v>
      </c>
      <c r="C2989" s="5" t="s">
        <v>514</v>
      </c>
      <c r="D2989" s="5">
        <v>456</v>
      </c>
      <c r="E2989" s="5" t="s">
        <v>7</v>
      </c>
      <c r="F2989" s="5" t="s">
        <v>1176</v>
      </c>
      <c r="G2989" s="5">
        <v>0</v>
      </c>
      <c r="H2989" s="5">
        <v>9240</v>
      </c>
      <c r="I2989" s="5">
        <v>2029</v>
      </c>
      <c r="J2989" s="5">
        <v>0.63113479038655984</v>
      </c>
      <c r="K2989" s="5">
        <v>0.33486036842925082</v>
      </c>
      <c r="L2989" s="5">
        <f t="shared" si="92"/>
        <v>1.5611013836490559</v>
      </c>
      <c r="M2989" s="5">
        <f t="shared" si="93"/>
        <v>36.4</v>
      </c>
    </row>
    <row r="2990" spans="1:13" x14ac:dyDescent="0.25">
      <c r="A2990" s="5">
        <v>36.450000000000003</v>
      </c>
      <c r="B2990" s="5" t="s">
        <v>356</v>
      </c>
      <c r="C2990" s="5" t="s">
        <v>356</v>
      </c>
      <c r="E2990" s="5" t="s">
        <v>6</v>
      </c>
      <c r="F2990" s="5" t="s">
        <v>1225</v>
      </c>
      <c r="G2990" s="5">
        <v>0</v>
      </c>
      <c r="H2990" s="5">
        <v>3314</v>
      </c>
      <c r="I2990" s="5">
        <v>2030</v>
      </c>
      <c r="J2990" s="5">
        <v>0.63144590495449948</v>
      </c>
      <c r="K2990" s="5">
        <v>0.3356853027116864</v>
      </c>
      <c r="L2990" s="5">
        <f t="shared" si="92"/>
        <v>1.5616975326539935</v>
      </c>
      <c r="M2990" s="5">
        <f t="shared" si="93"/>
        <v>36.450000000000003</v>
      </c>
    </row>
    <row r="2991" spans="1:13" x14ac:dyDescent="0.25">
      <c r="A2991" s="5">
        <v>36.5</v>
      </c>
      <c r="B2991" s="5" t="s">
        <v>127</v>
      </c>
      <c r="C2991" s="5" t="s">
        <v>127</v>
      </c>
      <c r="E2991" s="5" t="s">
        <v>6</v>
      </c>
      <c r="F2991" s="5" t="s">
        <v>1204</v>
      </c>
      <c r="G2991" s="5">
        <v>0</v>
      </c>
      <c r="H2991" s="5">
        <v>1154</v>
      </c>
      <c r="I2991" s="5">
        <v>2031</v>
      </c>
      <c r="J2991" s="5">
        <v>0.63175701952243912</v>
      </c>
      <c r="K2991" s="5">
        <v>0.33651046549684949</v>
      </c>
      <c r="L2991" s="5">
        <f t="shared" si="92"/>
        <v>1.5622928644564746</v>
      </c>
      <c r="M2991" s="5">
        <f t="shared" si="93"/>
        <v>36.5</v>
      </c>
    </row>
    <row r="2992" spans="1:13" x14ac:dyDescent="0.25">
      <c r="A2992" s="5">
        <v>36.54</v>
      </c>
      <c r="B2992" s="5" t="s">
        <v>401</v>
      </c>
      <c r="C2992" s="5" t="s">
        <v>401</v>
      </c>
      <c r="E2992" s="5" t="s">
        <v>6</v>
      </c>
      <c r="F2992" s="5" t="s">
        <v>1209</v>
      </c>
      <c r="G2992" s="5">
        <v>0</v>
      </c>
      <c r="H2992" s="5">
        <v>3222</v>
      </c>
      <c r="I2992" s="5">
        <v>2032</v>
      </c>
      <c r="J2992" s="5">
        <v>0.63206813409037876</v>
      </c>
      <c r="K2992" s="5">
        <v>0.33733585747352413</v>
      </c>
      <c r="L2992" s="5">
        <f t="shared" si="92"/>
        <v>1.562768543016519</v>
      </c>
      <c r="M2992" s="5">
        <f t="shared" si="93"/>
        <v>36.54</v>
      </c>
    </row>
    <row r="2993" spans="1:13" x14ac:dyDescent="0.25">
      <c r="A2993" s="5">
        <v>36.799999999999997</v>
      </c>
      <c r="B2993" s="5" t="s">
        <v>43</v>
      </c>
      <c r="C2993" s="5" t="s">
        <v>43</v>
      </c>
      <c r="E2993" s="5" t="s">
        <v>6</v>
      </c>
      <c r="F2993" s="5" t="s">
        <v>1176</v>
      </c>
      <c r="G2993" s="5">
        <v>0</v>
      </c>
      <c r="H2993" s="5">
        <v>2257</v>
      </c>
      <c r="I2993" s="5">
        <v>2033</v>
      </c>
      <c r="J2993" s="5">
        <v>0.6323792486583184</v>
      </c>
      <c r="K2993" s="5">
        <v>0.33816147933169172</v>
      </c>
      <c r="L2993" s="5">
        <f t="shared" si="92"/>
        <v>1.5658478186735176</v>
      </c>
      <c r="M2993" s="5">
        <f t="shared" si="93"/>
        <v>36.799999999999997</v>
      </c>
    </row>
    <row r="2994" spans="1:13" x14ac:dyDescent="0.25">
      <c r="A2994" s="5">
        <v>36.9</v>
      </c>
      <c r="B2994" s="5" t="s">
        <v>250</v>
      </c>
      <c r="C2994" s="5" t="s">
        <v>250</v>
      </c>
      <c r="E2994" s="5" t="s">
        <v>6</v>
      </c>
      <c r="F2994" s="5" t="s">
        <v>251</v>
      </c>
      <c r="G2994" s="5">
        <v>0</v>
      </c>
      <c r="H2994" s="5">
        <v>773</v>
      </c>
      <c r="I2994" s="5">
        <v>2034</v>
      </c>
      <c r="J2994" s="5">
        <v>0.63269036322625805</v>
      </c>
      <c r="K2994" s="5">
        <v>0.33898733176253837</v>
      </c>
      <c r="L2994" s="5">
        <f t="shared" si="92"/>
        <v>1.5670263661590604</v>
      </c>
      <c r="M2994" s="5">
        <f t="shared" si="93"/>
        <v>36.9</v>
      </c>
    </row>
    <row r="2995" spans="1:13" x14ac:dyDescent="0.25">
      <c r="A2995" s="5">
        <v>36.9</v>
      </c>
      <c r="B2995" s="5" t="s">
        <v>121</v>
      </c>
      <c r="C2995" s="5" t="s">
        <v>121</v>
      </c>
      <c r="E2995" s="5" t="s">
        <v>6</v>
      </c>
      <c r="G2995" s="5">
        <v>0</v>
      </c>
      <c r="H2995" s="5">
        <v>1852</v>
      </c>
      <c r="I2995" s="5">
        <v>2035</v>
      </c>
      <c r="J2995" s="5">
        <v>0.63300147779419769</v>
      </c>
      <c r="K2995" s="5">
        <v>0.33981341545845767</v>
      </c>
      <c r="L2995" s="5">
        <f t="shared" si="92"/>
        <v>1.5670263661590604</v>
      </c>
      <c r="M2995" s="5">
        <f t="shared" si="93"/>
        <v>36.9</v>
      </c>
    </row>
    <row r="2996" spans="1:13" x14ac:dyDescent="0.25">
      <c r="A2996" s="5">
        <v>36.9</v>
      </c>
      <c r="B2996" s="5" t="s">
        <v>571</v>
      </c>
      <c r="C2996" s="5" t="s">
        <v>1019</v>
      </c>
      <c r="D2996" s="5">
        <v>193</v>
      </c>
      <c r="E2996" s="5" t="s">
        <v>7</v>
      </c>
      <c r="F2996" s="5" t="s">
        <v>1176</v>
      </c>
      <c r="G2996" s="5">
        <v>0</v>
      </c>
      <c r="H2996" s="5">
        <v>5324</v>
      </c>
      <c r="I2996" s="5">
        <v>2036</v>
      </c>
      <c r="J2996" s="5">
        <v>0.63331259236213733</v>
      </c>
      <c r="K2996" s="5">
        <v>0.34063973111305701</v>
      </c>
      <c r="L2996" s="5">
        <f t="shared" si="92"/>
        <v>1.5670263661590604</v>
      </c>
      <c r="M2996" s="5">
        <f t="shared" si="93"/>
        <v>36.9</v>
      </c>
    </row>
    <row r="2997" spans="1:13" x14ac:dyDescent="0.25">
      <c r="A2997" s="5">
        <v>37</v>
      </c>
      <c r="B2997" s="5" t="s">
        <v>201</v>
      </c>
      <c r="C2997" s="5" t="s">
        <v>201</v>
      </c>
      <c r="E2997" s="5" t="s">
        <v>6</v>
      </c>
      <c r="G2997" s="5">
        <v>0</v>
      </c>
      <c r="H2997" s="5">
        <v>1957</v>
      </c>
      <c r="I2997" s="5">
        <v>2037</v>
      </c>
      <c r="J2997" s="5">
        <v>0.63362370693007697</v>
      </c>
      <c r="K2997" s="5">
        <v>0.34146627942116148</v>
      </c>
      <c r="L2997" s="5">
        <f t="shared" si="92"/>
        <v>1.568201724066995</v>
      </c>
      <c r="M2997" s="5">
        <f t="shared" si="93"/>
        <v>37</v>
      </c>
    </row>
    <row r="2998" spans="1:13" x14ac:dyDescent="0.25">
      <c r="A2998" s="5">
        <v>38</v>
      </c>
      <c r="B2998" s="5" t="s">
        <v>1032</v>
      </c>
      <c r="C2998" s="5" t="s">
        <v>1032</v>
      </c>
      <c r="E2998" s="5" t="s">
        <v>7</v>
      </c>
      <c r="F2998" s="5" t="s">
        <v>1176</v>
      </c>
      <c r="G2998" s="5">
        <v>0</v>
      </c>
      <c r="H2998" s="5">
        <v>4662</v>
      </c>
      <c r="I2998" s="5">
        <v>2038</v>
      </c>
      <c r="J2998" s="5">
        <v>0.63393482149801661</v>
      </c>
      <c r="K2998" s="5">
        <v>0.34229306107881941</v>
      </c>
      <c r="L2998" s="5">
        <f t="shared" si="92"/>
        <v>1.5797835966168101</v>
      </c>
      <c r="M2998" s="5">
        <f t="shared" si="93"/>
        <v>38</v>
      </c>
    </row>
    <row r="2999" spans="1:13" x14ac:dyDescent="0.25">
      <c r="A2999" s="5">
        <v>38</v>
      </c>
      <c r="B2999" s="5" t="s">
        <v>281</v>
      </c>
      <c r="C2999" s="5" t="s">
        <v>281</v>
      </c>
      <c r="E2999" s="5" t="s">
        <v>6</v>
      </c>
      <c r="G2999" s="5">
        <v>0</v>
      </c>
      <c r="H2999" s="5">
        <v>7044</v>
      </c>
      <c r="I2999" s="5">
        <v>2039</v>
      </c>
      <c r="J2999" s="5">
        <v>0.63424593606595625</v>
      </c>
      <c r="K2999" s="5">
        <v>0.34312007678330669</v>
      </c>
      <c r="L2999" s="5">
        <f t="shared" si="92"/>
        <v>1.5797835966168101</v>
      </c>
      <c r="M2999" s="5">
        <f t="shared" si="93"/>
        <v>38</v>
      </c>
    </row>
    <row r="3000" spans="1:13" x14ac:dyDescent="0.25">
      <c r="A3000" s="5">
        <v>38.4</v>
      </c>
      <c r="B3000" s="5" t="s">
        <v>144</v>
      </c>
      <c r="C3000" s="5" t="s">
        <v>144</v>
      </c>
      <c r="E3000" s="5" t="s">
        <v>6</v>
      </c>
      <c r="F3000" s="5" t="s">
        <v>1176</v>
      </c>
      <c r="G3000" s="5">
        <v>0</v>
      </c>
      <c r="H3000" s="5">
        <v>2085</v>
      </c>
      <c r="I3000" s="5">
        <v>2040</v>
      </c>
      <c r="J3000" s="5">
        <v>0.63455705063389589</v>
      </c>
      <c r="K3000" s="5">
        <v>0.34394732723313215</v>
      </c>
      <c r="L3000" s="5">
        <f t="shared" si="92"/>
        <v>1.5843312243675307</v>
      </c>
      <c r="M3000" s="5">
        <f t="shared" si="93"/>
        <v>38.4</v>
      </c>
    </row>
    <row r="3001" spans="1:13" x14ac:dyDescent="0.25">
      <c r="A3001" s="5">
        <v>38.4</v>
      </c>
      <c r="B3001" s="5" t="s">
        <v>177</v>
      </c>
      <c r="C3001" s="5" t="s">
        <v>177</v>
      </c>
      <c r="E3001" s="5" t="s">
        <v>6</v>
      </c>
      <c r="F3001" s="5" t="s">
        <v>1214</v>
      </c>
      <c r="G3001" s="5">
        <v>0</v>
      </c>
      <c r="H3001" s="5">
        <v>3059</v>
      </c>
      <c r="I3001" s="5">
        <v>2041</v>
      </c>
      <c r="J3001" s="5">
        <v>0.63486816520183553</v>
      </c>
      <c r="K3001" s="5">
        <v>0.34477481312804192</v>
      </c>
      <c r="L3001" s="5">
        <f t="shared" si="92"/>
        <v>1.5843312243675307</v>
      </c>
      <c r="M3001" s="5">
        <f t="shared" si="93"/>
        <v>38.4</v>
      </c>
    </row>
    <row r="3002" spans="1:13" x14ac:dyDescent="0.25">
      <c r="A3002" s="5">
        <v>38.5</v>
      </c>
      <c r="B3002" s="5" t="s">
        <v>1013</v>
      </c>
      <c r="C3002" s="5" t="s">
        <v>1013</v>
      </c>
      <c r="E3002" s="5" t="s">
        <v>7</v>
      </c>
      <c r="F3002" s="5" t="s">
        <v>1176</v>
      </c>
      <c r="G3002" s="5">
        <v>0</v>
      </c>
      <c r="H3002" s="5">
        <v>5559</v>
      </c>
      <c r="I3002" s="5">
        <v>2042</v>
      </c>
      <c r="J3002" s="5">
        <v>0.63517927976977517</v>
      </c>
      <c r="K3002" s="5">
        <v>0.34560253516902528</v>
      </c>
      <c r="L3002" s="5">
        <f t="shared" si="92"/>
        <v>1.5854607295085006</v>
      </c>
      <c r="M3002" s="5">
        <f t="shared" si="93"/>
        <v>38.5</v>
      </c>
    </row>
    <row r="3003" spans="1:13" x14ac:dyDescent="0.25">
      <c r="A3003" s="5">
        <v>38.6</v>
      </c>
      <c r="B3003" s="5" t="s">
        <v>529</v>
      </c>
      <c r="C3003" s="5" t="s">
        <v>529</v>
      </c>
      <c r="E3003" s="5" t="s">
        <v>7</v>
      </c>
      <c r="G3003" s="5">
        <v>0</v>
      </c>
      <c r="H3003" s="5">
        <v>2548</v>
      </c>
      <c r="I3003" s="5">
        <v>2043</v>
      </c>
      <c r="J3003" s="5">
        <v>0.63549039433771481</v>
      </c>
      <c r="K3003" s="5">
        <v>0.34643049405831849</v>
      </c>
      <c r="L3003" s="5">
        <f t="shared" si="92"/>
        <v>1.5865873046717549</v>
      </c>
      <c r="M3003" s="5">
        <f t="shared" si="93"/>
        <v>38.6</v>
      </c>
    </row>
    <row r="3004" spans="1:13" x14ac:dyDescent="0.25">
      <c r="A3004" s="5">
        <v>39</v>
      </c>
      <c r="B3004" s="5" t="s">
        <v>129</v>
      </c>
      <c r="C3004" s="5" t="s">
        <v>129</v>
      </c>
      <c r="E3004" s="5" t="s">
        <v>6</v>
      </c>
      <c r="G3004" s="5">
        <v>0</v>
      </c>
      <c r="H3004" s="5">
        <v>884</v>
      </c>
      <c r="I3004" s="5">
        <v>2044</v>
      </c>
      <c r="J3004" s="5">
        <v>0.63580150890565446</v>
      </c>
      <c r="K3004" s="5">
        <v>0.34725869049941094</v>
      </c>
      <c r="L3004" s="5">
        <f t="shared" si="92"/>
        <v>1.5910646070264991</v>
      </c>
      <c r="M3004" s="5">
        <f t="shared" si="93"/>
        <v>39</v>
      </c>
    </row>
    <row r="3005" spans="1:13" x14ac:dyDescent="0.25">
      <c r="A3005" s="5">
        <v>39.299999999999997</v>
      </c>
      <c r="B3005" s="5" t="s">
        <v>250</v>
      </c>
      <c r="C3005" s="5" t="s">
        <v>250</v>
      </c>
      <c r="E3005" s="5" t="s">
        <v>6</v>
      </c>
      <c r="F3005" s="5" t="s">
        <v>1209</v>
      </c>
      <c r="G3005" s="5">
        <v>0</v>
      </c>
      <c r="H3005" s="5">
        <v>767</v>
      </c>
      <c r="I3005" s="5">
        <v>2045</v>
      </c>
      <c r="J3005" s="5">
        <v>0.6361126234735941</v>
      </c>
      <c r="K3005" s="5">
        <v>0.34808712519704887</v>
      </c>
      <c r="L3005" s="5">
        <f t="shared" si="92"/>
        <v>1.5943925503754266</v>
      </c>
      <c r="M3005" s="5">
        <f t="shared" si="93"/>
        <v>39.299999999999997</v>
      </c>
    </row>
    <row r="3006" spans="1:13" x14ac:dyDescent="0.25">
      <c r="A3006" s="5">
        <v>39.4</v>
      </c>
      <c r="B3006" s="5" t="s">
        <v>1045</v>
      </c>
      <c r="C3006" s="5" t="s">
        <v>1045</v>
      </c>
      <c r="E3006" s="5" t="s">
        <v>7</v>
      </c>
      <c r="F3006" s="5" t="s">
        <v>1176</v>
      </c>
      <c r="G3006" s="5">
        <v>0</v>
      </c>
      <c r="H3006" s="5">
        <v>4168</v>
      </c>
      <c r="I3006" s="5">
        <v>2046</v>
      </c>
      <c r="J3006" s="5">
        <v>0.63642373804153385</v>
      </c>
      <c r="K3006" s="5">
        <v>0.34891579885724189</v>
      </c>
      <c r="L3006" s="5">
        <f t="shared" si="92"/>
        <v>1.5954962218255742</v>
      </c>
      <c r="M3006" s="5">
        <f t="shared" si="93"/>
        <v>39.4</v>
      </c>
    </row>
    <row r="3007" spans="1:13" x14ac:dyDescent="0.25">
      <c r="A3007" s="5">
        <v>39.700000000000003</v>
      </c>
      <c r="B3007" s="5" t="s">
        <v>455</v>
      </c>
      <c r="C3007" s="5" t="s">
        <v>455</v>
      </c>
      <c r="E3007" s="5" t="s">
        <v>6</v>
      </c>
      <c r="G3007" s="5">
        <v>0</v>
      </c>
      <c r="H3007" s="5">
        <v>7049</v>
      </c>
      <c r="I3007" s="5">
        <v>2047</v>
      </c>
      <c r="J3007" s="5">
        <v>0.63673485260947349</v>
      </c>
      <c r="K3007" s="5">
        <v>0.34974471218726655</v>
      </c>
      <c r="L3007" s="5">
        <f t="shared" si="92"/>
        <v>1.5987905067631152</v>
      </c>
      <c r="M3007" s="5">
        <f t="shared" si="93"/>
        <v>39.700000000000003</v>
      </c>
    </row>
    <row r="3008" spans="1:13" x14ac:dyDescent="0.25">
      <c r="A3008" s="5">
        <v>40</v>
      </c>
      <c r="B3008" s="5" t="s">
        <v>127</v>
      </c>
      <c r="C3008" s="5" t="s">
        <v>127</v>
      </c>
      <c r="E3008" s="5" t="s">
        <v>6</v>
      </c>
      <c r="F3008" s="5" t="s">
        <v>251</v>
      </c>
      <c r="G3008" s="5">
        <v>0</v>
      </c>
      <c r="H3008" s="5">
        <v>1150</v>
      </c>
      <c r="I3008" s="5">
        <v>2048</v>
      </c>
      <c r="J3008" s="5">
        <v>0.63704596717741313</v>
      </c>
      <c r="K3008" s="5">
        <v>0.35057386589567219</v>
      </c>
      <c r="L3008" s="5">
        <f t="shared" si="92"/>
        <v>1.6020599913279623</v>
      </c>
      <c r="M3008" s="5">
        <f t="shared" si="93"/>
        <v>40</v>
      </c>
    </row>
    <row r="3009" spans="1:13" x14ac:dyDescent="0.25">
      <c r="A3009" s="5">
        <v>40</v>
      </c>
      <c r="B3009" s="5" t="s">
        <v>268</v>
      </c>
      <c r="C3009" s="5" t="s">
        <v>268</v>
      </c>
      <c r="E3009" s="5" t="s">
        <v>6</v>
      </c>
      <c r="G3009" s="5">
        <v>0</v>
      </c>
      <c r="H3009" s="5">
        <v>7031</v>
      </c>
      <c r="I3009" s="5">
        <v>2065</v>
      </c>
      <c r="J3009" s="5">
        <v>0.64233491483238703</v>
      </c>
      <c r="K3009" s="5">
        <v>0.36470694968565587</v>
      </c>
      <c r="L3009" s="5">
        <f t="shared" si="92"/>
        <v>1.6020599913279623</v>
      </c>
      <c r="M3009" s="5">
        <f t="shared" si="93"/>
        <v>40</v>
      </c>
    </row>
    <row r="3010" spans="1:13" x14ac:dyDescent="0.25">
      <c r="A3010" s="5">
        <v>40.299999999999997</v>
      </c>
      <c r="B3010" s="5" t="s">
        <v>416</v>
      </c>
      <c r="C3010" s="5" t="s">
        <v>416</v>
      </c>
      <c r="E3010" s="5" t="s">
        <v>6</v>
      </c>
      <c r="G3010" s="5">
        <v>0</v>
      </c>
      <c r="H3010" s="5">
        <v>7053</v>
      </c>
      <c r="I3010" s="5">
        <v>2066</v>
      </c>
      <c r="J3010" s="5">
        <v>0.64264602940032667</v>
      </c>
      <c r="K3010" s="5">
        <v>0.36554055284848108</v>
      </c>
      <c r="L3010" s="5">
        <f t="shared" si="92"/>
        <v>1.6053050461411094</v>
      </c>
      <c r="M3010" s="5">
        <f t="shared" si="93"/>
        <v>40.299999999999997</v>
      </c>
    </row>
    <row r="3011" spans="1:13" x14ac:dyDescent="0.25">
      <c r="A3011" s="5">
        <v>40.5</v>
      </c>
      <c r="B3011" s="5" t="s">
        <v>177</v>
      </c>
      <c r="C3011" s="5" t="s">
        <v>177</v>
      </c>
      <c r="E3011" s="5" t="s">
        <v>6</v>
      </c>
      <c r="F3011" s="5" t="s">
        <v>1214</v>
      </c>
      <c r="G3011" s="5">
        <v>0</v>
      </c>
      <c r="H3011" s="5">
        <v>3051</v>
      </c>
      <c r="I3011" s="5">
        <v>2067</v>
      </c>
      <c r="J3011" s="5">
        <v>0.64295714396826631</v>
      </c>
      <c r="K3011" s="5">
        <v>0.36637441010079985</v>
      </c>
      <c r="L3011" s="5">
        <f t="shared" si="92"/>
        <v>1.6074550232146685</v>
      </c>
      <c r="M3011" s="5">
        <f t="shared" si="93"/>
        <v>40.5</v>
      </c>
    </row>
    <row r="3012" spans="1:13" x14ac:dyDescent="0.25">
      <c r="A3012" s="5">
        <v>40.799999999999997</v>
      </c>
      <c r="B3012" s="5" t="s">
        <v>576</v>
      </c>
      <c r="C3012" s="5" t="s">
        <v>1048</v>
      </c>
      <c r="D3012" s="5">
        <v>184</v>
      </c>
      <c r="E3012" s="5" t="s">
        <v>7</v>
      </c>
      <c r="F3012" s="5" t="s">
        <v>1183</v>
      </c>
      <c r="G3012" s="5">
        <v>0</v>
      </c>
      <c r="H3012" s="5">
        <v>3966</v>
      </c>
      <c r="I3012" s="5">
        <v>2068</v>
      </c>
      <c r="J3012" s="5">
        <v>0.64326825853620595</v>
      </c>
      <c r="K3012" s="5">
        <v>0.36720852217770639</v>
      </c>
      <c r="L3012" s="5">
        <f t="shared" si="92"/>
        <v>1.61066016308988</v>
      </c>
      <c r="M3012" s="5">
        <f t="shared" si="93"/>
        <v>40.799999999999997</v>
      </c>
    </row>
    <row r="3013" spans="1:13" x14ac:dyDescent="0.25">
      <c r="A3013" s="5">
        <v>41</v>
      </c>
      <c r="B3013" s="5" t="s">
        <v>31</v>
      </c>
      <c r="C3013" s="5" t="s">
        <v>31</v>
      </c>
      <c r="E3013" s="5" t="s">
        <v>6</v>
      </c>
      <c r="F3013" s="5" t="s">
        <v>251</v>
      </c>
      <c r="G3013" s="5">
        <v>0</v>
      </c>
      <c r="H3013" s="5">
        <v>567</v>
      </c>
      <c r="I3013" s="5">
        <v>2069</v>
      </c>
      <c r="J3013" s="5">
        <v>0.64357937310414559</v>
      </c>
      <c r="K3013" s="5">
        <v>0.36804288981567923</v>
      </c>
      <c r="L3013" s="5">
        <f t="shared" ref="L3013:L3076" si="94">LOG(A3013)</f>
        <v>1.6127838567197355</v>
      </c>
      <c r="M3013" s="5">
        <f t="shared" ref="M3013:M3076" si="95">A3013</f>
        <v>41</v>
      </c>
    </row>
    <row r="3014" spans="1:13" x14ac:dyDescent="0.25">
      <c r="A3014" s="5">
        <v>41</v>
      </c>
      <c r="B3014" s="5" t="s">
        <v>249</v>
      </c>
      <c r="C3014" s="5" t="s">
        <v>249</v>
      </c>
      <c r="E3014" s="5" t="s">
        <v>6</v>
      </c>
      <c r="F3014" s="5" t="s">
        <v>251</v>
      </c>
      <c r="G3014" s="5">
        <v>0</v>
      </c>
      <c r="H3014" s="5">
        <v>844</v>
      </c>
      <c r="I3014" s="5">
        <v>2070</v>
      </c>
      <c r="J3014" s="5">
        <v>0.64389048767208523</v>
      </c>
      <c r="K3014" s="5">
        <v>0.36887751375258471</v>
      </c>
      <c r="L3014" s="5">
        <f t="shared" si="94"/>
        <v>1.6127838567197355</v>
      </c>
      <c r="M3014" s="5">
        <f t="shared" si="95"/>
        <v>41</v>
      </c>
    </row>
    <row r="3015" spans="1:13" x14ac:dyDescent="0.25">
      <c r="A3015" s="5">
        <v>41</v>
      </c>
      <c r="B3015" s="5" t="s">
        <v>164</v>
      </c>
      <c r="C3015" s="5" t="s">
        <v>164</v>
      </c>
      <c r="E3015" s="5" t="s">
        <v>6</v>
      </c>
      <c r="F3015" s="5" t="s">
        <v>251</v>
      </c>
      <c r="G3015" s="5">
        <v>0</v>
      </c>
      <c r="H3015" s="5">
        <v>1461</v>
      </c>
      <c r="I3015" s="5">
        <v>2071</v>
      </c>
      <c r="J3015" s="5">
        <v>0.64420160224002487</v>
      </c>
      <c r="K3015" s="5">
        <v>0.36971239472768502</v>
      </c>
      <c r="L3015" s="5">
        <f t="shared" si="94"/>
        <v>1.6127838567197355</v>
      </c>
      <c r="M3015" s="5">
        <f t="shared" si="95"/>
        <v>41</v>
      </c>
    </row>
    <row r="3016" spans="1:13" x14ac:dyDescent="0.25">
      <c r="A3016" s="5">
        <v>41.3</v>
      </c>
      <c r="B3016" s="5" t="s">
        <v>1042</v>
      </c>
      <c r="C3016" s="5" t="s">
        <v>1042</v>
      </c>
      <c r="E3016" s="5" t="s">
        <v>7</v>
      </c>
      <c r="F3016" s="5" t="s">
        <v>1183</v>
      </c>
      <c r="G3016" s="5">
        <v>0</v>
      </c>
      <c r="H3016" s="5">
        <v>4224</v>
      </c>
      <c r="I3016" s="5">
        <v>2072</v>
      </c>
      <c r="J3016" s="5">
        <v>0.64451271680796451</v>
      </c>
      <c r="K3016" s="5">
        <v>0.37054753348164082</v>
      </c>
      <c r="L3016" s="5">
        <f t="shared" si="94"/>
        <v>1.6159500516564009</v>
      </c>
      <c r="M3016" s="5">
        <f t="shared" si="95"/>
        <v>41.3</v>
      </c>
    </row>
    <row r="3017" spans="1:13" x14ac:dyDescent="0.25">
      <c r="A3017" s="5">
        <v>41.5</v>
      </c>
      <c r="B3017" s="5" t="s">
        <v>185</v>
      </c>
      <c r="C3017" s="5" t="s">
        <v>185</v>
      </c>
      <c r="E3017" s="5" t="s">
        <v>6</v>
      </c>
      <c r="G3017" s="5">
        <v>0</v>
      </c>
      <c r="H3017" s="5">
        <v>7036</v>
      </c>
      <c r="I3017" s="5">
        <v>2073</v>
      </c>
      <c r="J3017" s="5">
        <v>0.64482383137590416</v>
      </c>
      <c r="K3017" s="5">
        <v>0.37138293075651974</v>
      </c>
      <c r="L3017" s="5">
        <f t="shared" si="94"/>
        <v>1.6180480967120927</v>
      </c>
      <c r="M3017" s="5">
        <f t="shared" si="95"/>
        <v>41.5</v>
      </c>
    </row>
    <row r="3018" spans="1:13" x14ac:dyDescent="0.25">
      <c r="A3018" s="5">
        <v>41.6</v>
      </c>
      <c r="B3018" s="5" t="s">
        <v>314</v>
      </c>
      <c r="C3018" s="5" t="s">
        <v>313</v>
      </c>
      <c r="D3018" s="5">
        <v>448</v>
      </c>
      <c r="E3018" s="5" t="s">
        <v>1</v>
      </c>
      <c r="F3018" s="5" t="s">
        <v>1209</v>
      </c>
      <c r="G3018" s="5">
        <v>0</v>
      </c>
      <c r="H3018" s="5">
        <v>9804</v>
      </c>
      <c r="I3018" s="5">
        <v>2074</v>
      </c>
      <c r="J3018" s="5">
        <v>0.6451349459438438</v>
      </c>
      <c r="K3018" s="5">
        <v>0.37221858729579937</v>
      </c>
      <c r="L3018" s="5">
        <f t="shared" si="94"/>
        <v>1.6190933306267428</v>
      </c>
      <c r="M3018" s="5">
        <f t="shared" si="95"/>
        <v>41.6</v>
      </c>
    </row>
    <row r="3019" spans="1:13" x14ac:dyDescent="0.25">
      <c r="A3019" s="5">
        <v>41.8</v>
      </c>
      <c r="B3019" s="5" t="s">
        <v>292</v>
      </c>
      <c r="C3019" s="5" t="s">
        <v>292</v>
      </c>
      <c r="E3019" s="5" t="s">
        <v>6</v>
      </c>
      <c r="F3019" s="5" t="s">
        <v>251</v>
      </c>
      <c r="G3019" s="5">
        <v>0</v>
      </c>
      <c r="H3019" s="5">
        <v>199</v>
      </c>
      <c r="I3019" s="5">
        <v>2075</v>
      </c>
      <c r="J3019" s="5">
        <v>0.64544606051178344</v>
      </c>
      <c r="K3019" s="5">
        <v>0.37305450384437477</v>
      </c>
      <c r="L3019" s="5">
        <f t="shared" si="94"/>
        <v>1.6211762817750353</v>
      </c>
      <c r="M3019" s="5">
        <f t="shared" si="95"/>
        <v>41.8</v>
      </c>
    </row>
    <row r="3020" spans="1:13" x14ac:dyDescent="0.25">
      <c r="A3020" s="5">
        <v>42</v>
      </c>
      <c r="B3020" s="5" t="s">
        <v>249</v>
      </c>
      <c r="C3020" s="5" t="s">
        <v>249</v>
      </c>
      <c r="E3020" s="5" t="s">
        <v>6</v>
      </c>
      <c r="F3020" s="5" t="s">
        <v>251</v>
      </c>
      <c r="G3020" s="5">
        <v>0</v>
      </c>
      <c r="H3020" s="5">
        <v>839</v>
      </c>
      <c r="I3020" s="5">
        <v>2076</v>
      </c>
      <c r="J3020" s="5">
        <v>0.64575717507972308</v>
      </c>
      <c r="K3020" s="5">
        <v>0.37389068114856283</v>
      </c>
      <c r="L3020" s="5">
        <f t="shared" si="94"/>
        <v>1.6232492903979006</v>
      </c>
      <c r="M3020" s="5">
        <f t="shared" si="95"/>
        <v>42</v>
      </c>
    </row>
    <row r="3021" spans="1:13" x14ac:dyDescent="0.25">
      <c r="A3021" s="5">
        <v>42</v>
      </c>
      <c r="B3021" s="5" t="s">
        <v>328</v>
      </c>
      <c r="C3021" s="5" t="s">
        <v>328</v>
      </c>
      <c r="E3021" s="5" t="s">
        <v>6</v>
      </c>
      <c r="G3021" s="5">
        <v>0</v>
      </c>
      <c r="H3021" s="5">
        <v>1586</v>
      </c>
      <c r="I3021" s="5">
        <v>2077</v>
      </c>
      <c r="J3021" s="5">
        <v>0.64606828964766272</v>
      </c>
      <c r="K3021" s="5">
        <v>0.37472711995610908</v>
      </c>
      <c r="L3021" s="5">
        <f t="shared" si="94"/>
        <v>1.6232492903979006</v>
      </c>
      <c r="M3021" s="5">
        <f t="shared" si="95"/>
        <v>42</v>
      </c>
    </row>
    <row r="3022" spans="1:13" x14ac:dyDescent="0.25">
      <c r="A3022" s="5">
        <v>42.5</v>
      </c>
      <c r="B3022" s="5" t="s">
        <v>291</v>
      </c>
      <c r="C3022" s="5" t="s">
        <v>291</v>
      </c>
      <c r="E3022" s="5" t="s">
        <v>6</v>
      </c>
      <c r="F3022" s="5" t="s">
        <v>1209</v>
      </c>
      <c r="G3022" s="5">
        <v>0</v>
      </c>
      <c r="H3022" s="5">
        <v>1077</v>
      </c>
      <c r="I3022" s="5">
        <v>2078</v>
      </c>
      <c r="J3022" s="5">
        <v>0.64637940421560236</v>
      </c>
      <c r="K3022" s="5">
        <v>0.37556382101619246</v>
      </c>
      <c r="L3022" s="5">
        <f t="shared" si="94"/>
        <v>1.6283889300503116</v>
      </c>
      <c r="M3022" s="5">
        <f t="shared" si="95"/>
        <v>42.5</v>
      </c>
    </row>
    <row r="3023" spans="1:13" x14ac:dyDescent="0.25">
      <c r="A3023" s="5">
        <v>42.5</v>
      </c>
      <c r="B3023" s="5" t="s">
        <v>460</v>
      </c>
      <c r="C3023" s="5" t="s">
        <v>460</v>
      </c>
      <c r="E3023" s="5" t="s">
        <v>6</v>
      </c>
      <c r="F3023" s="5" t="s">
        <v>251</v>
      </c>
      <c r="G3023" s="5">
        <v>0</v>
      </c>
      <c r="H3023" s="5">
        <v>1236</v>
      </c>
      <c r="I3023" s="5">
        <v>2079</v>
      </c>
      <c r="J3023" s="5">
        <v>0.646690518783542</v>
      </c>
      <c r="K3023" s="5">
        <v>0.3764007850794312</v>
      </c>
      <c r="L3023" s="5">
        <f t="shared" si="94"/>
        <v>1.6283889300503116</v>
      </c>
      <c r="M3023" s="5">
        <f t="shared" si="95"/>
        <v>42.5</v>
      </c>
    </row>
    <row r="3024" spans="1:13" x14ac:dyDescent="0.25">
      <c r="A3024" s="5">
        <v>42.5</v>
      </c>
      <c r="B3024" s="5" t="s">
        <v>328</v>
      </c>
      <c r="C3024" s="5" t="s">
        <v>328</v>
      </c>
      <c r="E3024" s="5" t="s">
        <v>6</v>
      </c>
      <c r="F3024" s="5" t="s">
        <v>1209</v>
      </c>
      <c r="G3024" s="5">
        <v>0</v>
      </c>
      <c r="H3024" s="5">
        <v>1581</v>
      </c>
      <c r="I3024" s="5">
        <v>2080</v>
      </c>
      <c r="J3024" s="5">
        <v>0.64700163335148164</v>
      </c>
      <c r="K3024" s="5">
        <v>0.3772380128978885</v>
      </c>
      <c r="L3024" s="5">
        <f t="shared" si="94"/>
        <v>1.6283889300503116</v>
      </c>
      <c r="M3024" s="5">
        <f t="shared" si="95"/>
        <v>42.5</v>
      </c>
    </row>
    <row r="3025" spans="1:13" x14ac:dyDescent="0.25">
      <c r="A3025" s="5">
        <v>43.4</v>
      </c>
      <c r="B3025" s="5" t="s">
        <v>1047</v>
      </c>
      <c r="C3025" s="5" t="s">
        <v>1047</v>
      </c>
      <c r="E3025" s="5" t="s">
        <v>7</v>
      </c>
      <c r="F3025" s="5" t="s">
        <v>1176</v>
      </c>
      <c r="G3025" s="5">
        <v>0</v>
      </c>
      <c r="H3025" s="5">
        <v>4081</v>
      </c>
      <c r="I3025" s="5">
        <v>2081</v>
      </c>
      <c r="J3025" s="5">
        <v>0.64731274791942128</v>
      </c>
      <c r="K3025" s="5">
        <v>0.37807550522507893</v>
      </c>
      <c r="L3025" s="5">
        <f t="shared" si="94"/>
        <v>1.6374897295125106</v>
      </c>
      <c r="M3025" s="5">
        <f t="shared" si="95"/>
        <v>43.4</v>
      </c>
    </row>
    <row r="3026" spans="1:13" x14ac:dyDescent="0.25">
      <c r="A3026" s="5">
        <v>43.95</v>
      </c>
      <c r="B3026" s="5" t="s">
        <v>177</v>
      </c>
      <c r="C3026" s="5" t="s">
        <v>177</v>
      </c>
      <c r="E3026" s="5" t="s">
        <v>6</v>
      </c>
      <c r="F3026" s="5" t="s">
        <v>1204</v>
      </c>
      <c r="G3026" s="5">
        <v>0</v>
      </c>
      <c r="H3026" s="5">
        <v>3055</v>
      </c>
      <c r="I3026" s="5">
        <v>2082</v>
      </c>
      <c r="J3026" s="5">
        <v>0.64762386248736092</v>
      </c>
      <c r="K3026" s="5">
        <v>0.37891326281597326</v>
      </c>
      <c r="L3026" s="5">
        <f t="shared" si="94"/>
        <v>1.6429588794097907</v>
      </c>
      <c r="M3026" s="5">
        <f t="shared" si="95"/>
        <v>43.95</v>
      </c>
    </row>
    <row r="3027" spans="1:13" x14ac:dyDescent="0.25">
      <c r="A3027" s="5">
        <v>44</v>
      </c>
      <c r="B3027" s="5" t="s">
        <v>250</v>
      </c>
      <c r="C3027" s="5" t="s">
        <v>250</v>
      </c>
      <c r="E3027" s="5" t="s">
        <v>6</v>
      </c>
      <c r="F3027" s="5" t="s">
        <v>251</v>
      </c>
      <c r="G3027" s="5">
        <v>0</v>
      </c>
      <c r="H3027" s="5">
        <v>775</v>
      </c>
      <c r="I3027" s="5">
        <v>2083</v>
      </c>
      <c r="J3027" s="5">
        <v>0.64793497705530056</v>
      </c>
      <c r="K3027" s="5">
        <v>0.37975128642700484</v>
      </c>
      <c r="L3027" s="5">
        <f t="shared" si="94"/>
        <v>1.6434526764861874</v>
      </c>
      <c r="M3027" s="5">
        <f t="shared" si="95"/>
        <v>44</v>
      </c>
    </row>
    <row r="3028" spans="1:13" x14ac:dyDescent="0.25">
      <c r="A3028" s="5">
        <v>44</v>
      </c>
      <c r="B3028" s="5" t="s">
        <v>200</v>
      </c>
      <c r="C3028" s="5" t="s">
        <v>200</v>
      </c>
      <c r="E3028" s="5" t="s">
        <v>6</v>
      </c>
      <c r="F3028" s="5" t="s">
        <v>251</v>
      </c>
      <c r="G3028" s="5">
        <v>0</v>
      </c>
      <c r="H3028" s="5">
        <v>849</v>
      </c>
      <c r="I3028" s="5">
        <v>2084</v>
      </c>
      <c r="J3028" s="5">
        <v>0.64824609162324021</v>
      </c>
      <c r="K3028" s="5">
        <v>0.38058957681607519</v>
      </c>
      <c r="L3028" s="5">
        <f t="shared" si="94"/>
        <v>1.6434526764861874</v>
      </c>
      <c r="M3028" s="5">
        <f t="shared" si="95"/>
        <v>44</v>
      </c>
    </row>
    <row r="3029" spans="1:13" x14ac:dyDescent="0.25">
      <c r="A3029" s="5">
        <v>44.1</v>
      </c>
      <c r="B3029" s="5" t="s">
        <v>127</v>
      </c>
      <c r="C3029" s="5" t="s">
        <v>127</v>
      </c>
      <c r="E3029" s="5" t="s">
        <v>6</v>
      </c>
      <c r="F3029" s="5" t="s">
        <v>1204</v>
      </c>
      <c r="G3029" s="5">
        <v>0</v>
      </c>
      <c r="H3029" s="5">
        <v>1146</v>
      </c>
      <c r="I3029" s="5">
        <v>2085</v>
      </c>
      <c r="J3029" s="5">
        <v>0.64855720619117985</v>
      </c>
      <c r="K3029" s="5">
        <v>0.38142813474256032</v>
      </c>
      <c r="L3029" s="5">
        <f t="shared" si="94"/>
        <v>1.6444385894678386</v>
      </c>
      <c r="M3029" s="5">
        <f t="shared" si="95"/>
        <v>44.1</v>
      </c>
    </row>
    <row r="3030" spans="1:13" x14ac:dyDescent="0.25">
      <c r="A3030" s="5">
        <v>44.3</v>
      </c>
      <c r="B3030" s="5" t="s">
        <v>1018</v>
      </c>
      <c r="C3030" s="5" t="s">
        <v>1018</v>
      </c>
      <c r="E3030" s="5" t="s">
        <v>7</v>
      </c>
      <c r="F3030" s="5" t="s">
        <v>1183</v>
      </c>
      <c r="G3030" s="5">
        <v>0</v>
      </c>
      <c r="H3030" s="5">
        <v>5384</v>
      </c>
      <c r="I3030" s="5">
        <v>2086</v>
      </c>
      <c r="J3030" s="5">
        <v>0.6488683207591196</v>
      </c>
      <c r="K3030" s="5">
        <v>0.38226696096731549</v>
      </c>
      <c r="L3030" s="5">
        <f t="shared" si="94"/>
        <v>1.6464037262230695</v>
      </c>
      <c r="M3030" s="5">
        <f t="shared" si="95"/>
        <v>44.3</v>
      </c>
    </row>
    <row r="3031" spans="1:13" x14ac:dyDescent="0.25">
      <c r="A3031" s="5">
        <v>44.3</v>
      </c>
      <c r="B3031" s="5" t="s">
        <v>198</v>
      </c>
      <c r="C3031" s="5" t="s">
        <v>198</v>
      </c>
      <c r="E3031" s="5" t="s">
        <v>6</v>
      </c>
      <c r="F3031" s="5" t="s">
        <v>1208</v>
      </c>
      <c r="G3031" s="5">
        <v>0</v>
      </c>
      <c r="H3031" s="5">
        <v>6177</v>
      </c>
      <c r="I3031" s="5">
        <v>2087</v>
      </c>
      <c r="J3031" s="5">
        <v>0.64917943532705924</v>
      </c>
      <c r="K3031" s="5">
        <v>0.38310605625268179</v>
      </c>
      <c r="L3031" s="5">
        <f t="shared" si="94"/>
        <v>1.6464037262230695</v>
      </c>
      <c r="M3031" s="5">
        <f t="shared" si="95"/>
        <v>44.3</v>
      </c>
    </row>
    <row r="3032" spans="1:13" x14ac:dyDescent="0.25">
      <c r="A3032" s="5">
        <v>44.4</v>
      </c>
      <c r="B3032" s="5" t="s">
        <v>164</v>
      </c>
      <c r="C3032" s="5" t="s">
        <v>164</v>
      </c>
      <c r="E3032" s="5" t="s">
        <v>6</v>
      </c>
      <c r="G3032" s="5">
        <v>0</v>
      </c>
      <c r="H3032" s="5">
        <v>1463</v>
      </c>
      <c r="I3032" s="5">
        <v>2088</v>
      </c>
      <c r="J3032" s="5">
        <v>0.64949054989499888</v>
      </c>
      <c r="K3032" s="5">
        <v>0.38394542136249243</v>
      </c>
      <c r="L3032" s="5">
        <f t="shared" si="94"/>
        <v>1.6473829701146199</v>
      </c>
      <c r="M3032" s="5">
        <f t="shared" si="95"/>
        <v>44.4</v>
      </c>
    </row>
    <row r="3033" spans="1:13" x14ac:dyDescent="0.25">
      <c r="A3033" s="5">
        <v>44.4</v>
      </c>
      <c r="B3033" s="5" t="s">
        <v>328</v>
      </c>
      <c r="C3033" s="5" t="s">
        <v>328</v>
      </c>
      <c r="E3033" s="5" t="s">
        <v>6</v>
      </c>
      <c r="G3033" s="5">
        <v>0</v>
      </c>
      <c r="H3033" s="5">
        <v>1585</v>
      </c>
      <c r="I3033" s="5">
        <v>2089</v>
      </c>
      <c r="J3033" s="5">
        <v>0.64980166446293852</v>
      </c>
      <c r="K3033" s="5">
        <v>0.384785057062078</v>
      </c>
      <c r="L3033" s="5">
        <f t="shared" si="94"/>
        <v>1.6473829701146199</v>
      </c>
      <c r="M3033" s="5">
        <f t="shared" si="95"/>
        <v>44.4</v>
      </c>
    </row>
    <row r="3034" spans="1:13" x14ac:dyDescent="0.25">
      <c r="A3034" s="5">
        <v>44.4</v>
      </c>
      <c r="B3034" s="5" t="s">
        <v>224</v>
      </c>
      <c r="C3034" s="5" t="s">
        <v>224</v>
      </c>
      <c r="E3034" s="5" t="s">
        <v>6</v>
      </c>
      <c r="G3034" s="5">
        <v>0</v>
      </c>
      <c r="H3034" s="5">
        <v>8745</v>
      </c>
      <c r="I3034" s="5">
        <v>2090</v>
      </c>
      <c r="J3034" s="5">
        <v>0.65011277903087816</v>
      </c>
      <c r="K3034" s="5">
        <v>0.38562496411827296</v>
      </c>
      <c r="L3034" s="5">
        <f t="shared" si="94"/>
        <v>1.6473829701146199</v>
      </c>
      <c r="M3034" s="5">
        <f t="shared" si="95"/>
        <v>44.4</v>
      </c>
    </row>
    <row r="3035" spans="1:13" x14ac:dyDescent="0.25">
      <c r="A3035" s="5">
        <v>44.6</v>
      </c>
      <c r="B3035" s="5" t="s">
        <v>398</v>
      </c>
      <c r="C3035" s="5" t="s">
        <v>398</v>
      </c>
      <c r="E3035" s="5" t="s">
        <v>6</v>
      </c>
      <c r="F3035" s="5" t="s">
        <v>251</v>
      </c>
      <c r="G3035" s="5">
        <v>0</v>
      </c>
      <c r="H3035" s="5">
        <v>493</v>
      </c>
      <c r="I3035" s="5">
        <v>2091</v>
      </c>
      <c r="J3035" s="5">
        <v>0.6504238935988178</v>
      </c>
      <c r="K3035" s="5">
        <v>0.38646514329942094</v>
      </c>
      <c r="L3035" s="5">
        <f t="shared" si="94"/>
        <v>1.6493348587121419</v>
      </c>
      <c r="M3035" s="5">
        <f t="shared" si="95"/>
        <v>44.6</v>
      </c>
    </row>
    <row r="3036" spans="1:13" x14ac:dyDescent="0.25">
      <c r="A3036" s="5">
        <v>44.7</v>
      </c>
      <c r="B3036" s="5" t="s">
        <v>356</v>
      </c>
      <c r="C3036" s="5" t="s">
        <v>356</v>
      </c>
      <c r="E3036" s="5" t="s">
        <v>6</v>
      </c>
      <c r="F3036" s="5" t="s">
        <v>1214</v>
      </c>
      <c r="G3036" s="5">
        <v>0</v>
      </c>
      <c r="H3036" s="5">
        <v>3310</v>
      </c>
      <c r="I3036" s="5">
        <v>2092</v>
      </c>
      <c r="J3036" s="5">
        <v>0.65073500816675744</v>
      </c>
      <c r="K3036" s="5">
        <v>0.38730559537538145</v>
      </c>
      <c r="L3036" s="5">
        <f t="shared" si="94"/>
        <v>1.6503075231319364</v>
      </c>
      <c r="M3036" s="5">
        <f t="shared" si="95"/>
        <v>44.7</v>
      </c>
    </row>
    <row r="3037" spans="1:13" x14ac:dyDescent="0.25">
      <c r="A3037" s="5">
        <v>45.4</v>
      </c>
      <c r="B3037" s="5" t="s">
        <v>497</v>
      </c>
      <c r="C3037" s="5" t="s">
        <v>497</v>
      </c>
      <c r="E3037" s="5" t="s">
        <v>7</v>
      </c>
      <c r="G3037" s="5">
        <v>0</v>
      </c>
      <c r="H3037" s="5">
        <v>794</v>
      </c>
      <c r="I3037" s="5">
        <v>2093</v>
      </c>
      <c r="J3037" s="5">
        <v>0.65104612273469709</v>
      </c>
      <c r="K3037" s="5">
        <v>0.38814632111753522</v>
      </c>
      <c r="L3037" s="5">
        <f t="shared" si="94"/>
        <v>1.657055852857104</v>
      </c>
      <c r="M3037" s="5">
        <f t="shared" si="95"/>
        <v>45.4</v>
      </c>
    </row>
    <row r="3038" spans="1:13" x14ac:dyDescent="0.25">
      <c r="A3038" s="5">
        <v>45.8</v>
      </c>
      <c r="B3038" s="5" t="s">
        <v>1032</v>
      </c>
      <c r="C3038" s="5" t="s">
        <v>1032</v>
      </c>
      <c r="E3038" s="5" t="s">
        <v>7</v>
      </c>
      <c r="F3038" s="5" t="s">
        <v>1176</v>
      </c>
      <c r="G3038" s="5">
        <v>0</v>
      </c>
      <c r="H3038" s="5">
        <v>4661</v>
      </c>
      <c r="I3038" s="5">
        <v>2094</v>
      </c>
      <c r="J3038" s="5">
        <v>0.65135723730263673</v>
      </c>
      <c r="K3038" s="5">
        <v>0.38898732129879077</v>
      </c>
      <c r="L3038" s="5">
        <f t="shared" si="94"/>
        <v>1.6608654780038692</v>
      </c>
      <c r="M3038" s="5">
        <f t="shared" si="95"/>
        <v>45.8</v>
      </c>
    </row>
    <row r="3039" spans="1:13" x14ac:dyDescent="0.25">
      <c r="A3039" s="5">
        <v>46</v>
      </c>
      <c r="B3039" s="5" t="s">
        <v>260</v>
      </c>
      <c r="C3039" s="5" t="s">
        <v>260</v>
      </c>
      <c r="E3039" s="5" t="s">
        <v>6</v>
      </c>
      <c r="G3039" s="5">
        <v>0</v>
      </c>
      <c r="H3039" s="5">
        <v>1596</v>
      </c>
      <c r="I3039" s="5">
        <v>2095</v>
      </c>
      <c r="J3039" s="5">
        <v>0.65166835187057637</v>
      </c>
      <c r="K3039" s="5">
        <v>0.38982859669359082</v>
      </c>
      <c r="L3039" s="5">
        <f t="shared" si="94"/>
        <v>1.6627578316815741</v>
      </c>
      <c r="M3039" s="5">
        <f t="shared" si="95"/>
        <v>46</v>
      </c>
    </row>
    <row r="3040" spans="1:13" x14ac:dyDescent="0.25">
      <c r="A3040" s="5">
        <v>46.05</v>
      </c>
      <c r="B3040" s="5" t="s">
        <v>170</v>
      </c>
      <c r="C3040" s="5" t="s">
        <v>170</v>
      </c>
      <c r="E3040" s="5" t="s">
        <v>6</v>
      </c>
      <c r="F3040" s="5" t="s">
        <v>1210</v>
      </c>
      <c r="G3040" s="5">
        <v>0</v>
      </c>
      <c r="H3040" s="5">
        <v>9368</v>
      </c>
      <c r="I3040" s="5">
        <v>2096</v>
      </c>
      <c r="J3040" s="5">
        <v>0.65197946643851601</v>
      </c>
      <c r="K3040" s="5">
        <v>0.39067014807791733</v>
      </c>
      <c r="L3040" s="5">
        <f t="shared" si="94"/>
        <v>1.6632296345328677</v>
      </c>
      <c r="M3040" s="5">
        <f t="shared" si="95"/>
        <v>46.05</v>
      </c>
    </row>
    <row r="3041" spans="1:13" x14ac:dyDescent="0.25">
      <c r="A3041" s="5">
        <v>46.1</v>
      </c>
      <c r="B3041" s="5" t="s">
        <v>10</v>
      </c>
      <c r="C3041" s="5" t="s">
        <v>10</v>
      </c>
      <c r="E3041" s="5" t="s">
        <v>6</v>
      </c>
      <c r="F3041" s="5" t="s">
        <v>1176</v>
      </c>
      <c r="G3041" s="5">
        <v>0</v>
      </c>
      <c r="H3041" s="5">
        <v>2113</v>
      </c>
      <c r="I3041" s="5">
        <v>2097</v>
      </c>
      <c r="J3041" s="5">
        <v>0.65229058100645565</v>
      </c>
      <c r="K3041" s="5">
        <v>0.3915119762292979</v>
      </c>
      <c r="L3041" s="5">
        <f t="shared" si="94"/>
        <v>1.6637009253896482</v>
      </c>
      <c r="M3041" s="5">
        <f t="shared" si="95"/>
        <v>46.1</v>
      </c>
    </row>
    <row r="3042" spans="1:13" x14ac:dyDescent="0.25">
      <c r="A3042" s="5">
        <v>46.2</v>
      </c>
      <c r="B3042" s="5" t="s">
        <v>260</v>
      </c>
      <c r="C3042" s="5" t="s">
        <v>260</v>
      </c>
      <c r="E3042" s="5" t="s">
        <v>6</v>
      </c>
      <c r="G3042" s="5">
        <v>0</v>
      </c>
      <c r="H3042" s="5">
        <v>1598</v>
      </c>
      <c r="I3042" s="5">
        <v>2098</v>
      </c>
      <c r="J3042" s="5">
        <v>0.65260169557439529</v>
      </c>
      <c r="K3042" s="5">
        <v>0.39235408192681298</v>
      </c>
      <c r="L3042" s="5">
        <f t="shared" si="94"/>
        <v>1.6646419755561255</v>
      </c>
      <c r="M3042" s="5">
        <f t="shared" si="95"/>
        <v>46.2</v>
      </c>
    </row>
    <row r="3043" spans="1:13" x14ac:dyDescent="0.25">
      <c r="A3043" s="5">
        <v>46.6</v>
      </c>
      <c r="B3043" s="5" t="s">
        <v>198</v>
      </c>
      <c r="C3043" s="5" t="s">
        <v>198</v>
      </c>
      <c r="E3043" s="5" t="s">
        <v>6</v>
      </c>
      <c r="F3043" s="5" t="s">
        <v>1176</v>
      </c>
      <c r="G3043" s="5">
        <v>0</v>
      </c>
      <c r="H3043" s="5">
        <v>6185</v>
      </c>
      <c r="I3043" s="5">
        <v>2099</v>
      </c>
      <c r="J3043" s="5">
        <v>0.65291281014233493</v>
      </c>
      <c r="K3043" s="5">
        <v>0.39319646595110058</v>
      </c>
      <c r="L3043" s="5">
        <f t="shared" si="94"/>
        <v>1.6683859166900001</v>
      </c>
      <c r="M3043" s="5">
        <f t="shared" si="95"/>
        <v>46.6</v>
      </c>
    </row>
    <row r="3044" spans="1:13" x14ac:dyDescent="0.25">
      <c r="A3044" s="5">
        <v>46.7</v>
      </c>
      <c r="B3044" s="5" t="s">
        <v>291</v>
      </c>
      <c r="C3044" s="5" t="s">
        <v>291</v>
      </c>
      <c r="E3044" s="5" t="s">
        <v>6</v>
      </c>
      <c r="G3044" s="5">
        <v>0</v>
      </c>
      <c r="H3044" s="5">
        <v>1079</v>
      </c>
      <c r="I3044" s="5">
        <v>2100</v>
      </c>
      <c r="J3044" s="5">
        <v>0.65322392471027457</v>
      </c>
      <c r="K3044" s="5">
        <v>0.39403912908436389</v>
      </c>
      <c r="L3044" s="5">
        <f t="shared" si="94"/>
        <v>1.6693168805661123</v>
      </c>
      <c r="M3044" s="5">
        <f t="shared" si="95"/>
        <v>46.7</v>
      </c>
    </row>
    <row r="3045" spans="1:13" x14ac:dyDescent="0.25">
      <c r="A3045" s="5">
        <v>46.9</v>
      </c>
      <c r="B3045" s="5" t="s">
        <v>244</v>
      </c>
      <c r="C3045" s="5" t="s">
        <v>244</v>
      </c>
      <c r="E3045" s="5" t="s">
        <v>6</v>
      </c>
      <c r="G3045" s="5">
        <v>0</v>
      </c>
      <c r="H3045" s="5">
        <v>1550</v>
      </c>
      <c r="I3045" s="5">
        <v>2101</v>
      </c>
      <c r="J3045" s="5">
        <v>0.65353503927821421</v>
      </c>
      <c r="K3045" s="5">
        <v>0.39488207211037585</v>
      </c>
      <c r="L3045" s="5">
        <f t="shared" si="94"/>
        <v>1.6711728427150832</v>
      </c>
      <c r="M3045" s="5">
        <f t="shared" si="95"/>
        <v>46.9</v>
      </c>
    </row>
    <row r="3046" spans="1:13" x14ac:dyDescent="0.25">
      <c r="A3046" s="5">
        <v>47</v>
      </c>
      <c r="B3046" s="5" t="s">
        <v>24</v>
      </c>
      <c r="C3046" s="5" t="s">
        <v>24</v>
      </c>
      <c r="E3046" s="5" t="s">
        <v>6</v>
      </c>
      <c r="F3046" s="5" t="s">
        <v>251</v>
      </c>
      <c r="G3046" s="5">
        <v>0</v>
      </c>
      <c r="H3046" s="5">
        <v>1230</v>
      </c>
      <c r="I3046" s="5">
        <v>2102</v>
      </c>
      <c r="J3046" s="5">
        <v>0.65384615384615385</v>
      </c>
      <c r="K3046" s="5">
        <v>0.39572529581448712</v>
      </c>
      <c r="L3046" s="5">
        <f t="shared" si="94"/>
        <v>1.6720978579357175</v>
      </c>
      <c r="M3046" s="5">
        <f t="shared" si="95"/>
        <v>47</v>
      </c>
    </row>
    <row r="3047" spans="1:13" x14ac:dyDescent="0.25">
      <c r="A3047" s="5">
        <v>47</v>
      </c>
      <c r="B3047" s="5" t="s">
        <v>260</v>
      </c>
      <c r="C3047" s="5" t="s">
        <v>260</v>
      </c>
      <c r="E3047" s="5" t="s">
        <v>6</v>
      </c>
      <c r="F3047" s="5" t="s">
        <v>251</v>
      </c>
      <c r="G3047" s="5">
        <v>0</v>
      </c>
      <c r="H3047" s="5">
        <v>1593</v>
      </c>
      <c r="I3047" s="5">
        <v>2103</v>
      </c>
      <c r="J3047" s="5">
        <v>0.6541572684140935</v>
      </c>
      <c r="K3047" s="5">
        <v>0.3965688009836309</v>
      </c>
      <c r="L3047" s="5">
        <f t="shared" si="94"/>
        <v>1.6720978579357175</v>
      </c>
      <c r="M3047" s="5">
        <f t="shared" si="95"/>
        <v>47</v>
      </c>
    </row>
    <row r="3048" spans="1:13" x14ac:dyDescent="0.25">
      <c r="A3048" s="5">
        <v>47</v>
      </c>
      <c r="B3048" s="5" t="s">
        <v>1036</v>
      </c>
      <c r="C3048" s="5" t="s">
        <v>1036</v>
      </c>
      <c r="E3048" s="5" t="s">
        <v>7</v>
      </c>
      <c r="F3048" s="5" t="s">
        <v>1183</v>
      </c>
      <c r="G3048" s="5">
        <v>0</v>
      </c>
      <c r="H3048" s="5">
        <v>4503</v>
      </c>
      <c r="I3048" s="5">
        <v>2104</v>
      </c>
      <c r="J3048" s="5">
        <v>0.65446838298203314</v>
      </c>
      <c r="K3048" s="5">
        <v>0.39741258840633042</v>
      </c>
      <c r="L3048" s="5">
        <f t="shared" si="94"/>
        <v>1.6720978579357175</v>
      </c>
      <c r="M3048" s="5">
        <f t="shared" si="95"/>
        <v>47</v>
      </c>
    </row>
    <row r="3049" spans="1:13" x14ac:dyDescent="0.25">
      <c r="A3049" s="5">
        <v>47.1</v>
      </c>
      <c r="B3049" s="5" t="s">
        <v>212</v>
      </c>
      <c r="C3049" s="5" t="s">
        <v>212</v>
      </c>
      <c r="E3049" s="5" t="s">
        <v>6</v>
      </c>
      <c r="G3049" s="5">
        <v>0</v>
      </c>
      <c r="H3049" s="5">
        <v>7026</v>
      </c>
      <c r="I3049" s="5">
        <v>2105</v>
      </c>
      <c r="J3049" s="5">
        <v>0.65477949754997278</v>
      </c>
      <c r="K3049" s="5">
        <v>0.39825665887270423</v>
      </c>
      <c r="L3049" s="5">
        <f t="shared" si="94"/>
        <v>1.6730209071288962</v>
      </c>
      <c r="M3049" s="5">
        <f t="shared" si="95"/>
        <v>47.1</v>
      </c>
    </row>
    <row r="3050" spans="1:13" x14ac:dyDescent="0.25">
      <c r="A3050" s="5">
        <v>47.15</v>
      </c>
      <c r="B3050" s="5" t="s">
        <v>291</v>
      </c>
      <c r="C3050" s="5" t="s">
        <v>291</v>
      </c>
      <c r="E3050" s="5" t="s">
        <v>6</v>
      </c>
      <c r="F3050" s="5" t="s">
        <v>1209</v>
      </c>
      <c r="G3050" s="5">
        <v>0</v>
      </c>
      <c r="H3050" s="5">
        <v>1071</v>
      </c>
      <c r="I3050" s="5">
        <v>2106</v>
      </c>
      <c r="J3050" s="5">
        <v>0.65509061211791242</v>
      </c>
      <c r="K3050" s="5">
        <v>0.39910101317447322</v>
      </c>
      <c r="L3050" s="5">
        <f t="shared" si="94"/>
        <v>1.6734816970733473</v>
      </c>
      <c r="M3050" s="5">
        <f t="shared" si="95"/>
        <v>47.15</v>
      </c>
    </row>
    <row r="3051" spans="1:13" x14ac:dyDescent="0.25">
      <c r="A3051" s="5">
        <v>48</v>
      </c>
      <c r="B3051" s="5" t="s">
        <v>260</v>
      </c>
      <c r="C3051" s="5" t="s">
        <v>260</v>
      </c>
      <c r="E3051" s="5" t="s">
        <v>6</v>
      </c>
      <c r="F3051" s="5" t="s">
        <v>251</v>
      </c>
      <c r="G3051" s="5">
        <v>0</v>
      </c>
      <c r="H3051" s="5">
        <v>1591</v>
      </c>
      <c r="I3051" s="5">
        <v>2107</v>
      </c>
      <c r="J3051" s="5">
        <v>0.65540172668585206</v>
      </c>
      <c r="K3051" s="5">
        <v>0.39994565210496702</v>
      </c>
      <c r="L3051" s="5">
        <f t="shared" si="94"/>
        <v>1.6812412373755872</v>
      </c>
      <c r="M3051" s="5">
        <f t="shared" si="95"/>
        <v>48</v>
      </c>
    </row>
    <row r="3052" spans="1:13" x14ac:dyDescent="0.25">
      <c r="A3052" s="5">
        <v>48</v>
      </c>
      <c r="B3052" s="5" t="s">
        <v>401</v>
      </c>
      <c r="C3052" s="5" t="s">
        <v>401</v>
      </c>
      <c r="E3052" s="5" t="s">
        <v>6</v>
      </c>
      <c r="F3052" s="5" t="s">
        <v>1204</v>
      </c>
      <c r="G3052" s="5">
        <v>0</v>
      </c>
      <c r="H3052" s="5">
        <v>3240</v>
      </c>
      <c r="I3052" s="5">
        <v>2108</v>
      </c>
      <c r="J3052" s="5">
        <v>0.6557128412537917</v>
      </c>
      <c r="K3052" s="5">
        <v>0.40079057645912985</v>
      </c>
      <c r="L3052" s="5">
        <f t="shared" si="94"/>
        <v>1.6812412373755872</v>
      </c>
      <c r="M3052" s="5">
        <f t="shared" si="95"/>
        <v>48</v>
      </c>
    </row>
    <row r="3053" spans="1:13" x14ac:dyDescent="0.25">
      <c r="A3053" s="5">
        <v>48.1</v>
      </c>
      <c r="B3053" s="5" t="s">
        <v>244</v>
      </c>
      <c r="C3053" s="5" t="s">
        <v>244</v>
      </c>
      <c r="E3053" s="5" t="s">
        <v>6</v>
      </c>
      <c r="F3053" s="5" t="s">
        <v>251</v>
      </c>
      <c r="G3053" s="5">
        <v>0</v>
      </c>
      <c r="H3053" s="5">
        <v>1539</v>
      </c>
      <c r="I3053" s="5">
        <v>2109</v>
      </c>
      <c r="J3053" s="5">
        <v>0.65602395582173134</v>
      </c>
      <c r="K3053" s="5">
        <v>0.40163578703352742</v>
      </c>
      <c r="L3053" s="5">
        <f t="shared" si="94"/>
        <v>1.6821450763738317</v>
      </c>
      <c r="M3053" s="5">
        <f t="shared" si="95"/>
        <v>48.1</v>
      </c>
    </row>
    <row r="3054" spans="1:13" x14ac:dyDescent="0.25">
      <c r="A3054" s="5">
        <v>48.7</v>
      </c>
      <c r="B3054" s="5" t="s">
        <v>198</v>
      </c>
      <c r="C3054" s="5" t="s">
        <v>198</v>
      </c>
      <c r="E3054" s="5" t="s">
        <v>6</v>
      </c>
      <c r="F3054" s="5" t="s">
        <v>1176</v>
      </c>
      <c r="G3054" s="5">
        <v>0</v>
      </c>
      <c r="H3054" s="5">
        <v>6181</v>
      </c>
      <c r="I3054" s="5">
        <v>2110</v>
      </c>
      <c r="J3054" s="5">
        <v>0.65633507038967098</v>
      </c>
      <c r="K3054" s="5">
        <v>0.40248128462635346</v>
      </c>
      <c r="L3054" s="5">
        <f t="shared" si="94"/>
        <v>1.6875289612146342</v>
      </c>
      <c r="M3054" s="5">
        <f t="shared" si="95"/>
        <v>48.7</v>
      </c>
    </row>
    <row r="3055" spans="1:13" x14ac:dyDescent="0.25">
      <c r="A3055" s="5">
        <v>49.1</v>
      </c>
      <c r="B3055" s="5" t="s">
        <v>1045</v>
      </c>
      <c r="C3055" s="5" t="s">
        <v>1045</v>
      </c>
      <c r="E3055" s="5" t="s">
        <v>7</v>
      </c>
      <c r="F3055" s="5" t="s">
        <v>1183</v>
      </c>
      <c r="G3055" s="5">
        <v>0</v>
      </c>
      <c r="H3055" s="5">
        <v>4170</v>
      </c>
      <c r="I3055" s="5">
        <v>2111</v>
      </c>
      <c r="J3055" s="5">
        <v>0.65664618495761062</v>
      </c>
      <c r="K3055" s="5">
        <v>0.40332707003743562</v>
      </c>
      <c r="L3055" s="5">
        <f t="shared" si="94"/>
        <v>1.6910814921229684</v>
      </c>
      <c r="M3055" s="5">
        <f t="shared" si="95"/>
        <v>49.1</v>
      </c>
    </row>
    <row r="3056" spans="1:13" x14ac:dyDescent="0.25">
      <c r="A3056" s="5">
        <v>49.9</v>
      </c>
      <c r="B3056" s="5" t="s">
        <v>198</v>
      </c>
      <c r="C3056" s="5" t="s">
        <v>198</v>
      </c>
      <c r="E3056" s="5" t="s">
        <v>6</v>
      </c>
      <c r="G3056" s="5">
        <v>0</v>
      </c>
      <c r="H3056" s="5">
        <v>6186</v>
      </c>
      <c r="I3056" s="5">
        <v>2112</v>
      </c>
      <c r="J3056" s="5">
        <v>0.65695729952555026</v>
      </c>
      <c r="K3056" s="5">
        <v>0.40417314406824256</v>
      </c>
      <c r="L3056" s="5">
        <f t="shared" si="94"/>
        <v>1.69810054562339</v>
      </c>
      <c r="M3056" s="5">
        <f t="shared" si="95"/>
        <v>49.9</v>
      </c>
    </row>
    <row r="3057" spans="1:13" x14ac:dyDescent="0.25">
      <c r="A3057" s="5">
        <v>50</v>
      </c>
      <c r="B3057" s="5" t="s">
        <v>199</v>
      </c>
      <c r="C3057" s="5" t="s">
        <v>199</v>
      </c>
      <c r="E3057" s="5" t="s">
        <v>6</v>
      </c>
      <c r="F3057" s="5" t="s">
        <v>251</v>
      </c>
      <c r="G3057" s="5">
        <v>0</v>
      </c>
      <c r="H3057" s="5">
        <v>1260</v>
      </c>
      <c r="I3057" s="5">
        <v>2113</v>
      </c>
      <c r="J3057" s="5">
        <v>0.65726841409348991</v>
      </c>
      <c r="K3057" s="5">
        <v>0.40501950752189031</v>
      </c>
      <c r="L3057" s="5">
        <f t="shared" si="94"/>
        <v>1.6989700043360187</v>
      </c>
      <c r="M3057" s="5">
        <f t="shared" si="95"/>
        <v>50</v>
      </c>
    </row>
    <row r="3058" spans="1:13" x14ac:dyDescent="0.25">
      <c r="A3058" s="5">
        <v>50.1</v>
      </c>
      <c r="B3058" s="5" t="s">
        <v>12</v>
      </c>
      <c r="C3058" s="5" t="s">
        <v>12</v>
      </c>
      <c r="E3058" s="5" t="s">
        <v>6</v>
      </c>
      <c r="F3058" s="5" t="s">
        <v>1214</v>
      </c>
      <c r="G3058" s="5">
        <v>0</v>
      </c>
      <c r="H3058" s="5">
        <v>1416</v>
      </c>
      <c r="I3058" s="5">
        <v>2114</v>
      </c>
      <c r="J3058" s="5">
        <v>0.65757952866142955</v>
      </c>
      <c r="K3058" s="5">
        <v>0.40586616120314856</v>
      </c>
      <c r="L3058" s="5">
        <f t="shared" si="94"/>
        <v>1.6998377258672457</v>
      </c>
      <c r="M3058" s="5">
        <f t="shared" si="95"/>
        <v>50.1</v>
      </c>
    </row>
    <row r="3059" spans="1:13" x14ac:dyDescent="0.25">
      <c r="A3059" s="5">
        <v>50.5</v>
      </c>
      <c r="B3059" s="5" t="s">
        <v>450</v>
      </c>
      <c r="C3059" s="5" t="s">
        <v>450</v>
      </c>
      <c r="E3059" s="5" t="s">
        <v>6</v>
      </c>
      <c r="F3059" s="5" t="s">
        <v>251</v>
      </c>
      <c r="G3059" s="5">
        <v>0</v>
      </c>
      <c r="H3059" s="5">
        <v>588</v>
      </c>
      <c r="I3059" s="5">
        <v>2115</v>
      </c>
      <c r="J3059" s="5">
        <v>0.65789064322936919</v>
      </c>
      <c r="K3059" s="5">
        <v>0.40671310591844767</v>
      </c>
      <c r="L3059" s="5">
        <f t="shared" si="94"/>
        <v>1.7032913781186614</v>
      </c>
      <c r="M3059" s="5">
        <f t="shared" si="95"/>
        <v>50.5</v>
      </c>
    </row>
    <row r="3060" spans="1:13" x14ac:dyDescent="0.25">
      <c r="A3060" s="5">
        <v>51.4</v>
      </c>
      <c r="B3060" s="5" t="s">
        <v>249</v>
      </c>
      <c r="C3060" s="5" t="s">
        <v>249</v>
      </c>
      <c r="E3060" s="5" t="s">
        <v>6</v>
      </c>
      <c r="F3060" s="5" t="s">
        <v>1204</v>
      </c>
      <c r="G3060" s="5">
        <v>0</v>
      </c>
      <c r="H3060" s="5">
        <v>835</v>
      </c>
      <c r="I3060" s="5">
        <v>2116</v>
      </c>
      <c r="J3060" s="5">
        <v>0.65820175779730883</v>
      </c>
      <c r="K3060" s="5">
        <v>0.40756034247588568</v>
      </c>
      <c r="L3060" s="5">
        <f t="shared" si="94"/>
        <v>1.7109631189952756</v>
      </c>
      <c r="M3060" s="5">
        <f t="shared" si="95"/>
        <v>51.4</v>
      </c>
    </row>
    <row r="3061" spans="1:13" x14ac:dyDescent="0.25">
      <c r="A3061" s="5">
        <v>51.9</v>
      </c>
      <c r="B3061" s="5" t="s">
        <v>198</v>
      </c>
      <c r="C3061" s="5" t="s">
        <v>198</v>
      </c>
      <c r="E3061" s="5" t="s">
        <v>6</v>
      </c>
      <c r="F3061" s="5" t="s">
        <v>1176</v>
      </c>
      <c r="G3061" s="5">
        <v>0</v>
      </c>
      <c r="H3061" s="5">
        <v>6182</v>
      </c>
      <c r="I3061" s="5">
        <v>2117</v>
      </c>
      <c r="J3061" s="5">
        <v>0.65851287236524847</v>
      </c>
      <c r="K3061" s="5">
        <v>0.40840787168523307</v>
      </c>
      <c r="L3061" s="5">
        <f t="shared" si="94"/>
        <v>1.7151673578484579</v>
      </c>
      <c r="M3061" s="5">
        <f t="shared" si="95"/>
        <v>51.9</v>
      </c>
    </row>
    <row r="3062" spans="1:13" x14ac:dyDescent="0.25">
      <c r="A3062" s="5">
        <v>52</v>
      </c>
      <c r="B3062" s="5" t="s">
        <v>187</v>
      </c>
      <c r="C3062" s="5" t="s">
        <v>187</v>
      </c>
      <c r="E3062" s="5" t="s">
        <v>6</v>
      </c>
      <c r="F3062" s="5" t="s">
        <v>251</v>
      </c>
      <c r="G3062" s="5">
        <v>0</v>
      </c>
      <c r="H3062" s="5">
        <v>1109</v>
      </c>
      <c r="I3062" s="5">
        <v>2118</v>
      </c>
      <c r="J3062" s="5">
        <v>0.65882398693318811</v>
      </c>
      <c r="K3062" s="5">
        <v>0.40925569435794185</v>
      </c>
      <c r="L3062" s="5">
        <f t="shared" si="94"/>
        <v>1.7160033436347992</v>
      </c>
      <c r="M3062" s="5">
        <f t="shared" si="95"/>
        <v>52</v>
      </c>
    </row>
    <row r="3063" spans="1:13" x14ac:dyDescent="0.25">
      <c r="A3063" s="5">
        <v>52.4</v>
      </c>
      <c r="B3063" s="5" t="s">
        <v>1032</v>
      </c>
      <c r="C3063" s="5" t="s">
        <v>1032</v>
      </c>
      <c r="E3063" s="5" t="s">
        <v>7</v>
      </c>
      <c r="F3063" s="5" t="s">
        <v>1176</v>
      </c>
      <c r="G3063" s="5">
        <v>0</v>
      </c>
      <c r="H3063" s="5">
        <v>4669</v>
      </c>
      <c r="I3063" s="5">
        <v>2119</v>
      </c>
      <c r="J3063" s="5">
        <v>0.65913510150112775</v>
      </c>
      <c r="K3063" s="5">
        <v>0.41010381130715035</v>
      </c>
      <c r="L3063" s="5">
        <f t="shared" si="94"/>
        <v>1.7193312869837267</v>
      </c>
      <c r="M3063" s="5">
        <f t="shared" si="95"/>
        <v>52.4</v>
      </c>
    </row>
    <row r="3064" spans="1:13" x14ac:dyDescent="0.25">
      <c r="A3064" s="5">
        <v>52.8</v>
      </c>
      <c r="B3064" s="5" t="s">
        <v>443</v>
      </c>
      <c r="C3064" s="5" t="s">
        <v>443</v>
      </c>
      <c r="E3064" s="5" t="s">
        <v>6</v>
      </c>
      <c r="G3064" s="5">
        <v>0</v>
      </c>
      <c r="H3064" s="5">
        <v>2512</v>
      </c>
      <c r="I3064" s="5">
        <v>2120</v>
      </c>
      <c r="J3064" s="5">
        <v>0.65944621606906739</v>
      </c>
      <c r="K3064" s="5">
        <v>0.41095222334769199</v>
      </c>
      <c r="L3064" s="5">
        <f t="shared" si="94"/>
        <v>1.7226339225338123</v>
      </c>
      <c r="M3064" s="5">
        <f t="shared" si="95"/>
        <v>52.8</v>
      </c>
    </row>
    <row r="3065" spans="1:13" x14ac:dyDescent="0.25">
      <c r="A3065" s="5">
        <v>52.9</v>
      </c>
      <c r="B3065" s="5" t="s">
        <v>525</v>
      </c>
      <c r="C3065" s="5" t="s">
        <v>498</v>
      </c>
      <c r="D3065" s="5">
        <v>454</v>
      </c>
      <c r="E3065" s="5" t="s">
        <v>7</v>
      </c>
      <c r="F3065" s="5" t="s">
        <v>1176</v>
      </c>
      <c r="G3065" s="5">
        <v>0</v>
      </c>
      <c r="H3065" s="5">
        <v>3710</v>
      </c>
      <c r="I3065" s="5">
        <v>2121</v>
      </c>
      <c r="J3065" s="5">
        <v>0.65975733063700703</v>
      </c>
      <c r="K3065" s="5">
        <v>0.41180093129609918</v>
      </c>
      <c r="L3065" s="5">
        <f t="shared" si="94"/>
        <v>1.7234556720351857</v>
      </c>
      <c r="M3065" s="5">
        <f t="shared" si="95"/>
        <v>52.9</v>
      </c>
    </row>
    <row r="3066" spans="1:13" x14ac:dyDescent="0.25">
      <c r="A3066" s="5">
        <v>53</v>
      </c>
      <c r="B3066" s="5" t="s">
        <v>177</v>
      </c>
      <c r="C3066" s="5" t="s">
        <v>177</v>
      </c>
      <c r="E3066" s="5" t="s">
        <v>6</v>
      </c>
      <c r="F3066" s="5" t="s">
        <v>1204</v>
      </c>
      <c r="G3066" s="5">
        <v>0</v>
      </c>
      <c r="H3066" s="5">
        <v>3048</v>
      </c>
      <c r="I3066" s="5">
        <v>2122</v>
      </c>
      <c r="J3066" s="5">
        <v>0.66006844520494667</v>
      </c>
      <c r="K3066" s="5">
        <v>0.41264993597061317</v>
      </c>
      <c r="L3066" s="5">
        <f t="shared" si="94"/>
        <v>1.7242758696007889</v>
      </c>
      <c r="M3066" s="5">
        <f t="shared" si="95"/>
        <v>53</v>
      </c>
    </row>
    <row r="3067" spans="1:13" x14ac:dyDescent="0.25">
      <c r="A3067" s="5">
        <v>53.466666666666669</v>
      </c>
      <c r="B3067" s="5" t="s">
        <v>12</v>
      </c>
      <c r="C3067" s="5" t="s">
        <v>12</v>
      </c>
      <c r="E3067" s="5" t="s">
        <v>6</v>
      </c>
      <c r="F3067" s="5" t="s">
        <v>1204</v>
      </c>
      <c r="G3067" s="5">
        <v>0</v>
      </c>
      <c r="H3067" s="5">
        <v>1404</v>
      </c>
      <c r="I3067" s="5">
        <v>2123</v>
      </c>
      <c r="J3067" s="5">
        <v>0.66037955977288632</v>
      </c>
      <c r="K3067" s="5">
        <v>0.41349923819118817</v>
      </c>
      <c r="L3067" s="5">
        <f t="shared" si="94"/>
        <v>1.7280831092284823</v>
      </c>
      <c r="M3067" s="5">
        <f t="shared" si="95"/>
        <v>53.466666666666669</v>
      </c>
    </row>
    <row r="3068" spans="1:13" x14ac:dyDescent="0.25">
      <c r="A3068" s="5">
        <v>54</v>
      </c>
      <c r="B3068" s="5" t="s">
        <v>199</v>
      </c>
      <c r="C3068" s="5" t="s">
        <v>199</v>
      </c>
      <c r="E3068" s="5" t="s">
        <v>6</v>
      </c>
      <c r="F3068" s="5" t="s">
        <v>251</v>
      </c>
      <c r="G3068" s="5">
        <v>0</v>
      </c>
      <c r="H3068" s="5">
        <v>1258</v>
      </c>
      <c r="I3068" s="5">
        <v>2124</v>
      </c>
      <c r="J3068" s="5">
        <v>0.66069067434082596</v>
      </c>
      <c r="K3068" s="5">
        <v>0.41434883877950068</v>
      </c>
      <c r="L3068" s="5">
        <f t="shared" si="94"/>
        <v>1.7323937598229686</v>
      </c>
      <c r="M3068" s="5">
        <f t="shared" si="95"/>
        <v>54</v>
      </c>
    </row>
    <row r="3069" spans="1:13" x14ac:dyDescent="0.25">
      <c r="A3069" s="5">
        <v>54.5</v>
      </c>
      <c r="B3069" s="5" t="s">
        <v>443</v>
      </c>
      <c r="C3069" s="5" t="s">
        <v>443</v>
      </c>
      <c r="E3069" s="5" t="s">
        <v>6</v>
      </c>
      <c r="G3069" s="5">
        <v>0</v>
      </c>
      <c r="H3069" s="5">
        <v>2513</v>
      </c>
      <c r="I3069" s="5">
        <v>2125</v>
      </c>
      <c r="J3069" s="5">
        <v>0.66100178890876571</v>
      </c>
      <c r="K3069" s="5">
        <v>0.41519873855895428</v>
      </c>
      <c r="L3069" s="5">
        <f t="shared" si="94"/>
        <v>1.7363965022766426</v>
      </c>
      <c r="M3069" s="5">
        <f t="shared" si="95"/>
        <v>54.5</v>
      </c>
    </row>
    <row r="3070" spans="1:13" x14ac:dyDescent="0.25">
      <c r="A3070" s="5">
        <v>54.5</v>
      </c>
      <c r="B3070" s="5" t="s">
        <v>571</v>
      </c>
      <c r="C3070" s="5" t="s">
        <v>1019</v>
      </c>
      <c r="D3070" s="5">
        <v>193</v>
      </c>
      <c r="E3070" s="5" t="s">
        <v>7</v>
      </c>
      <c r="F3070" s="5" t="s">
        <v>1183</v>
      </c>
      <c r="G3070" s="5">
        <v>0</v>
      </c>
      <c r="H3070" s="5">
        <v>5329</v>
      </c>
      <c r="I3070" s="5">
        <v>2126</v>
      </c>
      <c r="J3070" s="5">
        <v>0.66131290347670535</v>
      </c>
      <c r="K3070" s="5">
        <v>0.41604893835468715</v>
      </c>
      <c r="L3070" s="5">
        <f t="shared" si="94"/>
        <v>1.7363965022766426</v>
      </c>
      <c r="M3070" s="5">
        <f t="shared" si="95"/>
        <v>54.5</v>
      </c>
    </row>
    <row r="3071" spans="1:13" x14ac:dyDescent="0.25">
      <c r="A3071" s="5">
        <v>54.95</v>
      </c>
      <c r="B3071" s="5" t="s">
        <v>291</v>
      </c>
      <c r="C3071" s="5" t="s">
        <v>291</v>
      </c>
      <c r="E3071" s="5" t="s">
        <v>6</v>
      </c>
      <c r="F3071" s="5" t="s">
        <v>1209</v>
      </c>
      <c r="G3071" s="5">
        <v>0</v>
      </c>
      <c r="H3071" s="5">
        <v>1069</v>
      </c>
      <c r="I3071" s="5">
        <v>2127</v>
      </c>
      <c r="J3071" s="5">
        <v>0.66162401804464499</v>
      </c>
      <c r="K3071" s="5">
        <v>0.41689943899358006</v>
      </c>
      <c r="L3071" s="5">
        <f t="shared" si="94"/>
        <v>1.7399676967595095</v>
      </c>
      <c r="M3071" s="5">
        <f t="shared" si="95"/>
        <v>54.95</v>
      </c>
    </row>
    <row r="3072" spans="1:13" x14ac:dyDescent="0.25">
      <c r="A3072" s="5">
        <v>55</v>
      </c>
      <c r="B3072" s="5" t="s">
        <v>164</v>
      </c>
      <c r="C3072" s="5" t="s">
        <v>164</v>
      </c>
      <c r="E3072" s="5" t="s">
        <v>6</v>
      </c>
      <c r="F3072" s="5" t="s">
        <v>251</v>
      </c>
      <c r="G3072" s="5">
        <v>0</v>
      </c>
      <c r="H3072" s="5">
        <v>1458</v>
      </c>
      <c r="I3072" s="5">
        <v>2128</v>
      </c>
      <c r="J3072" s="5">
        <v>0.66193513261258463</v>
      </c>
      <c r="K3072" s="5">
        <v>0.41775024130426164</v>
      </c>
      <c r="L3072" s="5">
        <f t="shared" si="94"/>
        <v>1.7403626894942439</v>
      </c>
      <c r="M3072" s="5">
        <f t="shared" si="95"/>
        <v>55</v>
      </c>
    </row>
    <row r="3073" spans="1:13" x14ac:dyDescent="0.25">
      <c r="A3073" s="5">
        <v>55.5</v>
      </c>
      <c r="B3073" s="5" t="s">
        <v>319</v>
      </c>
      <c r="C3073" s="5" t="s">
        <v>319</v>
      </c>
      <c r="E3073" s="5" t="s">
        <v>6</v>
      </c>
      <c r="F3073" s="5" t="s">
        <v>1225</v>
      </c>
      <c r="G3073" s="5">
        <v>0</v>
      </c>
      <c r="H3073" s="5">
        <v>1374</v>
      </c>
      <c r="I3073" s="5">
        <v>2129</v>
      </c>
      <c r="J3073" s="5">
        <v>0.66224624718052427</v>
      </c>
      <c r="K3073" s="5">
        <v>0.4186013461171173</v>
      </c>
      <c r="L3073" s="5">
        <f t="shared" si="94"/>
        <v>1.7442929831226763</v>
      </c>
      <c r="M3073" s="5">
        <f t="shared" si="95"/>
        <v>55.5</v>
      </c>
    </row>
    <row r="3074" spans="1:13" x14ac:dyDescent="0.25">
      <c r="A3074" s="5">
        <v>55.65</v>
      </c>
      <c r="B3074" s="5" t="s">
        <v>356</v>
      </c>
      <c r="C3074" s="5" t="s">
        <v>356</v>
      </c>
      <c r="E3074" s="5" t="s">
        <v>6</v>
      </c>
      <c r="F3074" s="5" t="s">
        <v>1214</v>
      </c>
      <c r="G3074" s="5">
        <v>0</v>
      </c>
      <c r="H3074" s="5">
        <v>3306</v>
      </c>
      <c r="I3074" s="5">
        <v>2130</v>
      </c>
      <c r="J3074" s="5">
        <v>0.66255736174846391</v>
      </c>
      <c r="K3074" s="5">
        <v>0.41945275426429374</v>
      </c>
      <c r="L3074" s="5">
        <f t="shared" si="94"/>
        <v>1.7454651686707272</v>
      </c>
      <c r="M3074" s="5">
        <f t="shared" si="95"/>
        <v>55.65</v>
      </c>
    </row>
    <row r="3075" spans="1:13" x14ac:dyDescent="0.25">
      <c r="A3075" s="5">
        <v>55.7</v>
      </c>
      <c r="B3075" s="5" t="s">
        <v>1047</v>
      </c>
      <c r="C3075" s="5" t="s">
        <v>1047</v>
      </c>
      <c r="E3075" s="5" t="s">
        <v>7</v>
      </c>
      <c r="F3075" s="5" t="s">
        <v>1183</v>
      </c>
      <c r="G3075" s="5">
        <v>0</v>
      </c>
      <c r="H3075" s="5">
        <v>4094</v>
      </c>
      <c r="I3075" s="5">
        <v>2131</v>
      </c>
      <c r="J3075" s="5">
        <v>0.66286847631640355</v>
      </c>
      <c r="K3075" s="5">
        <v>0.42030446657970888</v>
      </c>
      <c r="L3075" s="5">
        <f t="shared" si="94"/>
        <v>1.7458551951737289</v>
      </c>
      <c r="M3075" s="5">
        <f t="shared" si="95"/>
        <v>55.7</v>
      </c>
    </row>
    <row r="3076" spans="1:13" x14ac:dyDescent="0.25">
      <c r="A3076" s="5">
        <v>56</v>
      </c>
      <c r="B3076" s="5" t="s">
        <v>31</v>
      </c>
      <c r="C3076" s="5" t="s">
        <v>31</v>
      </c>
      <c r="E3076" s="5" t="s">
        <v>6</v>
      </c>
      <c r="F3076" s="5" t="s">
        <v>1223</v>
      </c>
      <c r="G3076" s="5">
        <v>0</v>
      </c>
      <c r="H3076" s="5">
        <v>569</v>
      </c>
      <c r="I3076" s="5">
        <v>2132</v>
      </c>
      <c r="J3076" s="5">
        <v>0.6631795908843432</v>
      </c>
      <c r="K3076" s="5">
        <v>0.42115648389905613</v>
      </c>
      <c r="L3076" s="5">
        <f t="shared" si="94"/>
        <v>1.7481880270062005</v>
      </c>
      <c r="M3076" s="5">
        <f t="shared" si="95"/>
        <v>56</v>
      </c>
    </row>
    <row r="3077" spans="1:13" x14ac:dyDescent="0.25">
      <c r="A3077" s="5">
        <v>56.2</v>
      </c>
      <c r="B3077" s="5" t="s">
        <v>12</v>
      </c>
      <c r="C3077" s="5" t="s">
        <v>12</v>
      </c>
      <c r="E3077" s="5" t="s">
        <v>6</v>
      </c>
      <c r="F3077" s="5" t="s">
        <v>1225</v>
      </c>
      <c r="G3077" s="5">
        <v>0</v>
      </c>
      <c r="H3077" s="5">
        <v>1412</v>
      </c>
      <c r="I3077" s="5">
        <v>2133</v>
      </c>
      <c r="J3077" s="5">
        <v>0.66349070545228284</v>
      </c>
      <c r="K3077" s="5">
        <v>0.42200880705981403</v>
      </c>
      <c r="L3077" s="5">
        <f t="shared" ref="L3077:L3140" si="96">LOG(A3077)</f>
        <v>1.7497363155690611</v>
      </c>
      <c r="M3077" s="5">
        <f t="shared" ref="M3077:M3140" si="97">A3077</f>
        <v>56.2</v>
      </c>
    </row>
    <row r="3078" spans="1:13" x14ac:dyDescent="0.25">
      <c r="A3078" s="5">
        <v>56.6</v>
      </c>
      <c r="B3078" s="5" t="s">
        <v>439</v>
      </c>
      <c r="C3078" s="5" t="s">
        <v>439</v>
      </c>
      <c r="E3078" s="5" t="s">
        <v>1</v>
      </c>
      <c r="G3078" s="5">
        <v>0</v>
      </c>
      <c r="H3078" s="5">
        <v>587</v>
      </c>
      <c r="I3078" s="5">
        <v>2134</v>
      </c>
      <c r="J3078" s="5">
        <v>0.66380182002022248</v>
      </c>
      <c r="K3078" s="5">
        <v>0.422861436901251</v>
      </c>
      <c r="L3078" s="5">
        <f t="shared" si="96"/>
        <v>1.7528164311882715</v>
      </c>
      <c r="M3078" s="5">
        <f t="shared" si="97"/>
        <v>56.6</v>
      </c>
    </row>
    <row r="3079" spans="1:13" x14ac:dyDescent="0.25">
      <c r="A3079" s="5">
        <v>56.7</v>
      </c>
      <c r="B3079" s="5" t="s">
        <v>1026</v>
      </c>
      <c r="C3079" s="5" t="s">
        <v>1026</v>
      </c>
      <c r="E3079" s="5" t="s">
        <v>7</v>
      </c>
      <c r="F3079" s="5" t="s">
        <v>1183</v>
      </c>
      <c r="G3079" s="5">
        <v>0</v>
      </c>
      <c r="H3079" s="5">
        <v>4908</v>
      </c>
      <c r="I3079" s="5">
        <v>2135</v>
      </c>
      <c r="J3079" s="5">
        <v>0.66411293458816212</v>
      </c>
      <c r="K3079" s="5">
        <v>0.42371437426443481</v>
      </c>
      <c r="L3079" s="5">
        <f t="shared" si="96"/>
        <v>1.7535830588929067</v>
      </c>
      <c r="M3079" s="5">
        <f t="shared" si="97"/>
        <v>56.7</v>
      </c>
    </row>
    <row r="3080" spans="1:13" x14ac:dyDescent="0.25">
      <c r="A3080" s="5">
        <v>57</v>
      </c>
      <c r="B3080" s="5" t="s">
        <v>328</v>
      </c>
      <c r="C3080" s="5" t="s">
        <v>328</v>
      </c>
      <c r="E3080" s="5" t="s">
        <v>6</v>
      </c>
      <c r="F3080" s="5" t="s">
        <v>1204</v>
      </c>
      <c r="G3080" s="5">
        <v>0</v>
      </c>
      <c r="H3080" s="5">
        <v>1575</v>
      </c>
      <c r="I3080" s="5">
        <v>2136</v>
      </c>
      <c r="J3080" s="5">
        <v>0.66442404915610176</v>
      </c>
      <c r="K3080" s="5">
        <v>0.4245676199922378</v>
      </c>
      <c r="L3080" s="5">
        <f t="shared" si="96"/>
        <v>1.7558748556724915</v>
      </c>
      <c r="M3080" s="5">
        <f t="shared" si="97"/>
        <v>57</v>
      </c>
    </row>
    <row r="3081" spans="1:13" x14ac:dyDescent="0.25">
      <c r="A3081" s="5">
        <v>57.4</v>
      </c>
      <c r="B3081" s="5" t="s">
        <v>438</v>
      </c>
      <c r="C3081" s="5" t="s">
        <v>431</v>
      </c>
      <c r="D3081" s="5">
        <v>455</v>
      </c>
      <c r="E3081" s="5" t="s">
        <v>7</v>
      </c>
      <c r="F3081" s="5" t="s">
        <v>1183</v>
      </c>
      <c r="G3081" s="5">
        <v>0</v>
      </c>
      <c r="H3081" s="5">
        <v>3788</v>
      </c>
      <c r="I3081" s="5">
        <v>2137</v>
      </c>
      <c r="J3081" s="5">
        <v>0.6647351637240414</v>
      </c>
      <c r="K3081" s="5">
        <v>0.42542117492934561</v>
      </c>
      <c r="L3081" s="5">
        <f t="shared" si="96"/>
        <v>1.7589118923979734</v>
      </c>
      <c r="M3081" s="5">
        <f t="shared" si="97"/>
        <v>57.4</v>
      </c>
    </row>
    <row r="3082" spans="1:13" x14ac:dyDescent="0.25">
      <c r="A3082" s="5">
        <v>57.9</v>
      </c>
      <c r="B3082" s="5" t="s">
        <v>719</v>
      </c>
      <c r="C3082" s="5" t="s">
        <v>719</v>
      </c>
      <c r="E3082" s="5" t="s">
        <v>7</v>
      </c>
      <c r="F3082" s="5" t="s">
        <v>1183</v>
      </c>
      <c r="G3082" s="5">
        <v>0</v>
      </c>
      <c r="H3082" s="5">
        <v>9286</v>
      </c>
      <c r="I3082" s="5">
        <v>2138</v>
      </c>
      <c r="J3082" s="5">
        <v>0.66504627829198104</v>
      </c>
      <c r="K3082" s="5">
        <v>0.42627503992226334</v>
      </c>
      <c r="L3082" s="5">
        <f t="shared" si="96"/>
        <v>1.7626785637274363</v>
      </c>
      <c r="M3082" s="5">
        <f t="shared" si="97"/>
        <v>57.9</v>
      </c>
    </row>
    <row r="3083" spans="1:13" x14ac:dyDescent="0.25">
      <c r="A3083" s="5">
        <v>58</v>
      </c>
      <c r="B3083" s="5" t="s">
        <v>86</v>
      </c>
      <c r="C3083" s="5" t="s">
        <v>85</v>
      </c>
      <c r="D3083" s="5">
        <v>440</v>
      </c>
      <c r="E3083" s="5" t="s">
        <v>6</v>
      </c>
      <c r="F3083" s="5" t="s">
        <v>251</v>
      </c>
      <c r="G3083" s="5">
        <v>0</v>
      </c>
      <c r="H3083" s="5">
        <v>9353</v>
      </c>
      <c r="I3083" s="5">
        <v>2139</v>
      </c>
      <c r="J3083" s="5">
        <v>0.66535739285992068</v>
      </c>
      <c r="K3083" s="5">
        <v>0.42712921581932395</v>
      </c>
      <c r="L3083" s="5">
        <f t="shared" si="96"/>
        <v>1.7634279935629373</v>
      </c>
      <c r="M3083" s="5">
        <f t="shared" si="97"/>
        <v>58</v>
      </c>
    </row>
    <row r="3084" spans="1:13" x14ac:dyDescent="0.25">
      <c r="A3084" s="5">
        <v>59.3</v>
      </c>
      <c r="B3084" s="5" t="s">
        <v>408</v>
      </c>
      <c r="C3084" s="5" t="s">
        <v>407</v>
      </c>
      <c r="D3084" s="5">
        <v>447</v>
      </c>
      <c r="E3084" s="5" t="s">
        <v>7</v>
      </c>
      <c r="G3084" s="5">
        <v>0</v>
      </c>
      <c r="H3084" s="5">
        <v>9362</v>
      </c>
      <c r="I3084" s="5">
        <v>2140</v>
      </c>
      <c r="J3084" s="5">
        <v>0.66566850742786032</v>
      </c>
      <c r="K3084" s="5">
        <v>0.42798370347069403</v>
      </c>
      <c r="L3084" s="5">
        <f t="shared" si="96"/>
        <v>1.7730546933642626</v>
      </c>
      <c r="M3084" s="5">
        <f t="shared" si="97"/>
        <v>59.3</v>
      </c>
    </row>
    <row r="3085" spans="1:13" x14ac:dyDescent="0.25">
      <c r="A3085" s="5">
        <v>60</v>
      </c>
      <c r="B3085" s="5" t="s">
        <v>164</v>
      </c>
      <c r="C3085" s="5" t="s">
        <v>164</v>
      </c>
      <c r="E3085" s="5" t="s">
        <v>6</v>
      </c>
      <c r="F3085" s="5" t="s">
        <v>251</v>
      </c>
      <c r="G3085" s="5">
        <v>0</v>
      </c>
      <c r="H3085" s="5">
        <v>1456</v>
      </c>
      <c r="I3085" s="5">
        <v>2141</v>
      </c>
      <c r="J3085" s="5">
        <v>0.66597962199579996</v>
      </c>
      <c r="K3085" s="5">
        <v>0.4288385037283825</v>
      </c>
      <c r="L3085" s="5">
        <f t="shared" si="96"/>
        <v>1.7781512503836436</v>
      </c>
      <c r="M3085" s="5">
        <f t="shared" si="97"/>
        <v>60</v>
      </c>
    </row>
    <row r="3086" spans="1:13" x14ac:dyDescent="0.25">
      <c r="A3086" s="5">
        <v>60.6</v>
      </c>
      <c r="B3086" s="5" t="s">
        <v>200</v>
      </c>
      <c r="C3086" s="5" t="s">
        <v>200</v>
      </c>
      <c r="E3086" s="5" t="s">
        <v>6</v>
      </c>
      <c r="F3086" s="5" t="s">
        <v>251</v>
      </c>
      <c r="G3086" s="5">
        <v>0</v>
      </c>
      <c r="H3086" s="5">
        <v>847</v>
      </c>
      <c r="I3086" s="5">
        <v>2142</v>
      </c>
      <c r="J3086" s="5">
        <v>0.66629073656373961</v>
      </c>
      <c r="K3086" s="5">
        <v>0.42969361744624779</v>
      </c>
      <c r="L3086" s="5">
        <f t="shared" si="96"/>
        <v>1.7824726241662863</v>
      </c>
      <c r="M3086" s="5">
        <f t="shared" si="97"/>
        <v>60.6</v>
      </c>
    </row>
    <row r="3087" spans="1:13" x14ac:dyDescent="0.25">
      <c r="A3087" s="5">
        <v>61</v>
      </c>
      <c r="B3087" s="5" t="s">
        <v>319</v>
      </c>
      <c r="C3087" s="5" t="s">
        <v>319</v>
      </c>
      <c r="E3087" s="5" t="s">
        <v>6</v>
      </c>
      <c r="F3087" s="5" t="s">
        <v>251</v>
      </c>
      <c r="G3087" s="5">
        <v>0</v>
      </c>
      <c r="H3087" s="5">
        <v>1378</v>
      </c>
      <c r="I3087" s="5">
        <v>2143</v>
      </c>
      <c r="J3087" s="5">
        <v>0.66660185113167925</v>
      </c>
      <c r="K3087" s="5">
        <v>0.43054904548000505</v>
      </c>
      <c r="L3087" s="5">
        <f t="shared" si="96"/>
        <v>1.7853298350107671</v>
      </c>
      <c r="M3087" s="5">
        <f t="shared" si="97"/>
        <v>61</v>
      </c>
    </row>
    <row r="3088" spans="1:13" x14ac:dyDescent="0.25">
      <c r="A3088" s="5">
        <v>61.25</v>
      </c>
      <c r="B3088" s="5" t="s">
        <v>260</v>
      </c>
      <c r="C3088" s="5" t="s">
        <v>260</v>
      </c>
      <c r="E3088" s="5" t="s">
        <v>6</v>
      </c>
      <c r="F3088" s="5" t="s">
        <v>1210</v>
      </c>
      <c r="G3088" s="5">
        <v>0</v>
      </c>
      <c r="H3088" s="5">
        <v>1587</v>
      </c>
      <c r="I3088" s="5">
        <v>2144</v>
      </c>
      <c r="J3088" s="5">
        <v>0.66691296569961889</v>
      </c>
      <c r="K3088" s="5">
        <v>0.43140478868723275</v>
      </c>
      <c r="L3088" s="5">
        <f t="shared" si="96"/>
        <v>1.7871060930365701</v>
      </c>
      <c r="M3088" s="5">
        <f t="shared" si="97"/>
        <v>61.25</v>
      </c>
    </row>
    <row r="3089" spans="1:13" x14ac:dyDescent="0.25">
      <c r="A3089" s="5">
        <v>61.5</v>
      </c>
      <c r="B3089" s="5" t="s">
        <v>319</v>
      </c>
      <c r="C3089" s="5" t="s">
        <v>319</v>
      </c>
      <c r="E3089" s="5" t="s">
        <v>6</v>
      </c>
      <c r="F3089" s="5" t="s">
        <v>1225</v>
      </c>
      <c r="G3089" s="5">
        <v>0</v>
      </c>
      <c r="H3089" s="5">
        <v>1370</v>
      </c>
      <c r="I3089" s="5">
        <v>2145</v>
      </c>
      <c r="J3089" s="5">
        <v>0.66722408026755853</v>
      </c>
      <c r="K3089" s="5">
        <v>0.43226084792738195</v>
      </c>
      <c r="L3089" s="5">
        <f t="shared" si="96"/>
        <v>1.7888751157754168</v>
      </c>
      <c r="M3089" s="5">
        <f t="shared" si="97"/>
        <v>61.5</v>
      </c>
    </row>
    <row r="3090" spans="1:13" x14ac:dyDescent="0.25">
      <c r="A3090" s="5">
        <v>62.2</v>
      </c>
      <c r="B3090" s="5" t="s">
        <v>525</v>
      </c>
      <c r="C3090" s="5" t="s">
        <v>498</v>
      </c>
      <c r="D3090" s="5">
        <v>454</v>
      </c>
      <c r="E3090" s="5" t="s">
        <v>7</v>
      </c>
      <c r="F3090" s="5" t="s">
        <v>1183</v>
      </c>
      <c r="G3090" s="5">
        <v>0</v>
      </c>
      <c r="H3090" s="5">
        <v>3715</v>
      </c>
      <c r="I3090" s="5">
        <v>2146</v>
      </c>
      <c r="J3090" s="5">
        <v>0.66753519483549817</v>
      </c>
      <c r="K3090" s="5">
        <v>0.43311722406178255</v>
      </c>
      <c r="L3090" s="5">
        <f t="shared" si="96"/>
        <v>1.7937903846908188</v>
      </c>
      <c r="M3090" s="5">
        <f t="shared" si="97"/>
        <v>62.2</v>
      </c>
    </row>
    <row r="3091" spans="1:13" x14ac:dyDescent="0.25">
      <c r="A3091" s="5">
        <v>62.35</v>
      </c>
      <c r="B3091" s="5" t="s">
        <v>319</v>
      </c>
      <c r="C3091" s="5" t="s">
        <v>319</v>
      </c>
      <c r="E3091" s="5" t="s">
        <v>6</v>
      </c>
      <c r="F3091" s="5" t="s">
        <v>1214</v>
      </c>
      <c r="G3091" s="5">
        <v>0</v>
      </c>
      <c r="H3091" s="5">
        <v>1358</v>
      </c>
      <c r="I3091" s="5">
        <v>2147</v>
      </c>
      <c r="J3091" s="5">
        <v>0.66784630940343781</v>
      </c>
      <c r="K3091" s="5">
        <v>0.4339739179536507</v>
      </c>
      <c r="L3091" s="5">
        <f t="shared" si="96"/>
        <v>1.7948364578145615</v>
      </c>
      <c r="M3091" s="5">
        <f t="shared" si="97"/>
        <v>62.35</v>
      </c>
    </row>
    <row r="3092" spans="1:13" x14ac:dyDescent="0.25">
      <c r="A3092" s="5">
        <v>62.625</v>
      </c>
      <c r="B3092" s="5" t="s">
        <v>319</v>
      </c>
      <c r="C3092" s="5" t="s">
        <v>319</v>
      </c>
      <c r="E3092" s="5" t="s">
        <v>6</v>
      </c>
      <c r="F3092" s="5" t="s">
        <v>1227</v>
      </c>
      <c r="G3092" s="5">
        <v>0</v>
      </c>
      <c r="H3092" s="5">
        <v>1362</v>
      </c>
      <c r="I3092" s="5">
        <v>2148</v>
      </c>
      <c r="J3092" s="5">
        <v>0.66815742397137745</v>
      </c>
      <c r="K3092" s="5">
        <v>0.4348309304680974</v>
      </c>
      <c r="L3092" s="5">
        <f t="shared" si="96"/>
        <v>1.7967477388753021</v>
      </c>
      <c r="M3092" s="5">
        <f t="shared" si="97"/>
        <v>62.625</v>
      </c>
    </row>
    <row r="3093" spans="1:13" x14ac:dyDescent="0.25">
      <c r="A3093" s="5">
        <v>62.9</v>
      </c>
      <c r="B3093" s="5" t="s">
        <v>490</v>
      </c>
      <c r="C3093" s="5" t="s">
        <v>490</v>
      </c>
      <c r="E3093" s="5" t="s">
        <v>6</v>
      </c>
      <c r="F3093" s="5" t="s">
        <v>251</v>
      </c>
      <c r="G3093" s="5">
        <v>0</v>
      </c>
      <c r="H3093" s="5">
        <v>600</v>
      </c>
      <c r="I3093" s="5">
        <v>2149</v>
      </c>
      <c r="J3093" s="5">
        <v>0.66846853853931709</v>
      </c>
      <c r="K3093" s="5">
        <v>0.4356882624721351</v>
      </c>
      <c r="L3093" s="5">
        <f t="shared" si="96"/>
        <v>1.7986506454452689</v>
      </c>
      <c r="M3093" s="5">
        <f t="shared" si="97"/>
        <v>62.9</v>
      </c>
    </row>
    <row r="3094" spans="1:13" x14ac:dyDescent="0.25">
      <c r="A3094" s="5">
        <v>63.5</v>
      </c>
      <c r="B3094" s="5" t="s">
        <v>1028</v>
      </c>
      <c r="C3094" s="5" t="s">
        <v>1028</v>
      </c>
      <c r="E3094" s="5" t="s">
        <v>7</v>
      </c>
      <c r="F3094" s="5" t="s">
        <v>1176</v>
      </c>
      <c r="G3094" s="5">
        <v>0</v>
      </c>
      <c r="H3094" s="5">
        <v>4817</v>
      </c>
      <c r="I3094" s="5">
        <v>2150</v>
      </c>
      <c r="J3094" s="5">
        <v>0.66877965310725673</v>
      </c>
      <c r="K3094" s="5">
        <v>0.43654591483468608</v>
      </c>
      <c r="L3094" s="5">
        <f t="shared" si="96"/>
        <v>1.8027737252919758</v>
      </c>
      <c r="M3094" s="5">
        <f t="shared" si="97"/>
        <v>63.5</v>
      </c>
    </row>
    <row r="3095" spans="1:13" x14ac:dyDescent="0.25">
      <c r="A3095" s="5">
        <v>63.6</v>
      </c>
      <c r="B3095" s="5" t="s">
        <v>563</v>
      </c>
      <c r="C3095" s="5" t="s">
        <v>1049</v>
      </c>
      <c r="D3095" s="5">
        <v>457</v>
      </c>
      <c r="E3095" s="5" t="s">
        <v>7</v>
      </c>
      <c r="F3095" s="5" t="s">
        <v>1183</v>
      </c>
      <c r="G3095" s="5">
        <v>0</v>
      </c>
      <c r="H3095" s="5">
        <v>3879</v>
      </c>
      <c r="I3095" s="5">
        <v>2151</v>
      </c>
      <c r="J3095" s="5">
        <v>0.66909076767519637</v>
      </c>
      <c r="K3095" s="5">
        <v>0.43740388842658984</v>
      </c>
      <c r="L3095" s="5">
        <f t="shared" si="96"/>
        <v>1.8034571156484138</v>
      </c>
      <c r="M3095" s="5">
        <f t="shared" si="97"/>
        <v>63.6</v>
      </c>
    </row>
    <row r="3096" spans="1:13" x14ac:dyDescent="0.25">
      <c r="A3096" s="5">
        <v>65.7</v>
      </c>
      <c r="B3096" s="5" t="s">
        <v>13</v>
      </c>
      <c r="C3096" s="5" t="s">
        <v>13</v>
      </c>
      <c r="E3096" s="5" t="s">
        <v>6</v>
      </c>
      <c r="G3096" s="5">
        <v>0</v>
      </c>
      <c r="H3096" s="5">
        <v>1777</v>
      </c>
      <c r="I3096" s="5">
        <v>3082</v>
      </c>
      <c r="J3096" s="5">
        <v>0.9587384304270048</v>
      </c>
      <c r="K3096" s="5">
        <v>1.7362302014160949</v>
      </c>
      <c r="L3096" s="5">
        <f t="shared" si="96"/>
        <v>1.8175653695597809</v>
      </c>
      <c r="M3096" s="5">
        <f t="shared" si="97"/>
        <v>65.7</v>
      </c>
    </row>
    <row r="3097" spans="1:13" x14ac:dyDescent="0.25">
      <c r="A3097" s="5">
        <v>65.8</v>
      </c>
      <c r="B3097" s="5" t="s">
        <v>291</v>
      </c>
      <c r="C3097" s="5" t="s">
        <v>291</v>
      </c>
      <c r="E3097" s="5" t="s">
        <v>6</v>
      </c>
      <c r="G3097" s="5">
        <v>0</v>
      </c>
      <c r="H3097" s="5">
        <v>1084</v>
      </c>
      <c r="I3097" s="5">
        <v>3083</v>
      </c>
      <c r="J3097" s="5">
        <v>0.95904954499494444</v>
      </c>
      <c r="K3097" s="5">
        <v>1.7397614736066767</v>
      </c>
      <c r="L3097" s="5">
        <f t="shared" si="96"/>
        <v>1.8182258936139555</v>
      </c>
      <c r="M3097" s="5">
        <f t="shared" si="97"/>
        <v>65.8</v>
      </c>
    </row>
    <row r="3098" spans="1:13" x14ac:dyDescent="0.25">
      <c r="A3098" s="5">
        <v>65.900000000000006</v>
      </c>
      <c r="B3098" s="5" t="s">
        <v>572</v>
      </c>
      <c r="C3098" s="5" t="s">
        <v>1019</v>
      </c>
      <c r="D3098" s="5">
        <v>193</v>
      </c>
      <c r="E3098" s="5" t="s">
        <v>7</v>
      </c>
      <c r="F3098" s="5" t="s">
        <v>1176</v>
      </c>
      <c r="G3098" s="5">
        <v>0</v>
      </c>
      <c r="H3098" s="5">
        <v>5213</v>
      </c>
      <c r="I3098" s="5">
        <v>3084</v>
      </c>
      <c r="J3098" s="5">
        <v>0.95936065956288408</v>
      </c>
      <c r="K3098" s="5">
        <v>1.7433145746645322</v>
      </c>
      <c r="L3098" s="5">
        <f t="shared" si="96"/>
        <v>1.8188854145940099</v>
      </c>
      <c r="M3098" s="5">
        <f t="shared" si="97"/>
        <v>65.900000000000006</v>
      </c>
    </row>
    <row r="3099" spans="1:13" x14ac:dyDescent="0.25">
      <c r="A3099" s="5">
        <v>66</v>
      </c>
      <c r="B3099" s="5" t="s">
        <v>443</v>
      </c>
      <c r="C3099" s="5" t="s">
        <v>443</v>
      </c>
      <c r="E3099" s="5" t="s">
        <v>6</v>
      </c>
      <c r="F3099" s="5" t="s">
        <v>251</v>
      </c>
      <c r="G3099" s="5">
        <v>0</v>
      </c>
      <c r="H3099" s="5">
        <v>2508</v>
      </c>
      <c r="I3099" s="5">
        <v>3085</v>
      </c>
      <c r="J3099" s="5">
        <v>0.95967177413082372</v>
      </c>
      <c r="K3099" s="5">
        <v>1.7468898215612616</v>
      </c>
      <c r="L3099" s="5">
        <f t="shared" si="96"/>
        <v>1.8195439355418688</v>
      </c>
      <c r="M3099" s="5">
        <f t="shared" si="97"/>
        <v>66</v>
      </c>
    </row>
    <row r="3100" spans="1:13" x14ac:dyDescent="0.25">
      <c r="A3100" s="5">
        <v>66.400000000000006</v>
      </c>
      <c r="B3100" s="5" t="s">
        <v>86</v>
      </c>
      <c r="C3100" s="5" t="s">
        <v>85</v>
      </c>
      <c r="D3100" s="5">
        <v>440</v>
      </c>
      <c r="E3100" s="5" t="s">
        <v>6</v>
      </c>
      <c r="G3100" s="5">
        <v>0</v>
      </c>
      <c r="H3100" s="5">
        <v>9351</v>
      </c>
      <c r="I3100" s="5">
        <v>3086</v>
      </c>
      <c r="J3100" s="5">
        <v>0.95998288869876336</v>
      </c>
      <c r="K3100" s="5">
        <v>1.7504875383686098</v>
      </c>
      <c r="L3100" s="5">
        <f t="shared" si="96"/>
        <v>1.8221680793680175</v>
      </c>
      <c r="M3100" s="5">
        <f t="shared" si="97"/>
        <v>66.400000000000006</v>
      </c>
    </row>
    <row r="3101" spans="1:13" x14ac:dyDescent="0.25">
      <c r="A3101" s="5">
        <v>68</v>
      </c>
      <c r="B3101" s="5" t="s">
        <v>440</v>
      </c>
      <c r="C3101" s="5" t="s">
        <v>440</v>
      </c>
      <c r="E3101" s="5" t="s">
        <v>6</v>
      </c>
      <c r="F3101" s="5" t="s">
        <v>251</v>
      </c>
      <c r="G3101" s="5">
        <v>0</v>
      </c>
      <c r="H3101" s="5">
        <v>1401</v>
      </c>
      <c r="I3101" s="5">
        <v>3087</v>
      </c>
      <c r="J3101" s="5">
        <v>0.960294003266703</v>
      </c>
      <c r="K3101" s="5">
        <v>1.7541080564745015</v>
      </c>
      <c r="L3101" s="5">
        <f t="shared" si="96"/>
        <v>1.8325089127062364</v>
      </c>
      <c r="M3101" s="5">
        <f t="shared" si="97"/>
        <v>68</v>
      </c>
    </row>
    <row r="3102" spans="1:13" x14ac:dyDescent="0.25">
      <c r="A3102" s="5">
        <v>68</v>
      </c>
      <c r="B3102" s="5" t="s">
        <v>328</v>
      </c>
      <c r="C3102" s="5" t="s">
        <v>328</v>
      </c>
      <c r="E3102" s="5" t="s">
        <v>6</v>
      </c>
      <c r="G3102" s="5">
        <v>0</v>
      </c>
      <c r="H3102" s="5">
        <v>1573</v>
      </c>
      <c r="I3102" s="5">
        <v>3088</v>
      </c>
      <c r="J3102" s="5">
        <v>0.96060511783464264</v>
      </c>
      <c r="K3102" s="5">
        <v>1.7577517148073674</v>
      </c>
      <c r="L3102" s="5">
        <f t="shared" si="96"/>
        <v>1.8325089127062364</v>
      </c>
      <c r="M3102" s="5">
        <f t="shared" si="97"/>
        <v>68</v>
      </c>
    </row>
    <row r="3103" spans="1:13" x14ac:dyDescent="0.25">
      <c r="A3103" s="5">
        <v>68.7</v>
      </c>
      <c r="B3103" s="5" t="s">
        <v>291</v>
      </c>
      <c r="C3103" s="5" t="s">
        <v>291</v>
      </c>
      <c r="E3103" s="5" t="s">
        <v>6</v>
      </c>
      <c r="G3103" s="5">
        <v>0</v>
      </c>
      <c r="H3103" s="5">
        <v>1083</v>
      </c>
      <c r="I3103" s="5">
        <v>3089</v>
      </c>
      <c r="J3103" s="5">
        <v>0.96091623240258228</v>
      </c>
      <c r="K3103" s="5">
        <v>1.7614188600692304</v>
      </c>
      <c r="L3103" s="5">
        <f t="shared" si="96"/>
        <v>1.8369567370595505</v>
      </c>
      <c r="M3103" s="5">
        <f t="shared" si="97"/>
        <v>68.7</v>
      </c>
    </row>
    <row r="3104" spans="1:13" x14ac:dyDescent="0.25">
      <c r="A3104" s="5">
        <v>69</v>
      </c>
      <c r="B3104" s="5" t="s">
        <v>24</v>
      </c>
      <c r="C3104" s="5" t="s">
        <v>24</v>
      </c>
      <c r="E3104" s="5" t="s">
        <v>6</v>
      </c>
      <c r="G3104" s="5">
        <v>0</v>
      </c>
      <c r="H3104" s="5">
        <v>1226</v>
      </c>
      <c r="I3104" s="5">
        <v>3090</v>
      </c>
      <c r="J3104" s="5">
        <v>0.96122734697052192</v>
      </c>
      <c r="K3104" s="5">
        <v>1.7651098469778916</v>
      </c>
      <c r="L3104" s="5">
        <f t="shared" si="96"/>
        <v>1.8388490907372552</v>
      </c>
      <c r="M3104" s="5">
        <f t="shared" si="97"/>
        <v>69</v>
      </c>
    </row>
    <row r="3105" spans="1:13" x14ac:dyDescent="0.25">
      <c r="A3105" s="5">
        <v>69</v>
      </c>
      <c r="B3105" s="5" t="s">
        <v>153</v>
      </c>
      <c r="C3105" s="5" t="s">
        <v>153</v>
      </c>
      <c r="E3105" s="5" t="s">
        <v>6</v>
      </c>
      <c r="F3105" s="5" t="s">
        <v>1210</v>
      </c>
      <c r="G3105" s="5">
        <v>0</v>
      </c>
      <c r="H3105" s="5">
        <v>1813</v>
      </c>
      <c r="I3105" s="5">
        <v>3091</v>
      </c>
      <c r="J3105" s="5">
        <v>0.96153846153846156</v>
      </c>
      <c r="K3105" s="5">
        <v>1.768825038518707</v>
      </c>
      <c r="L3105" s="5">
        <f t="shared" si="96"/>
        <v>1.8388490907372552</v>
      </c>
      <c r="M3105" s="5">
        <f t="shared" si="97"/>
        <v>69</v>
      </c>
    </row>
    <row r="3106" spans="1:13" x14ac:dyDescent="0.25">
      <c r="A3106" s="5">
        <v>69.599999999999994</v>
      </c>
      <c r="B3106" s="5" t="s">
        <v>292</v>
      </c>
      <c r="C3106" s="5" t="s">
        <v>292</v>
      </c>
      <c r="E3106" s="5" t="s">
        <v>6</v>
      </c>
      <c r="G3106" s="5">
        <v>0</v>
      </c>
      <c r="H3106" s="5">
        <v>196</v>
      </c>
      <c r="I3106" s="5">
        <v>3092</v>
      </c>
      <c r="J3106" s="5">
        <v>0.96184957610640121</v>
      </c>
      <c r="K3106" s="5">
        <v>1.7725648062063546</v>
      </c>
      <c r="L3106" s="5">
        <f t="shared" si="96"/>
        <v>1.842609239610562</v>
      </c>
      <c r="M3106" s="5">
        <f t="shared" si="97"/>
        <v>69.599999999999994</v>
      </c>
    </row>
    <row r="3107" spans="1:13" x14ac:dyDescent="0.25">
      <c r="A3107" s="5">
        <v>69.8</v>
      </c>
      <c r="B3107" s="5" t="s">
        <v>319</v>
      </c>
      <c r="C3107" s="5" t="s">
        <v>319</v>
      </c>
      <c r="E3107" s="5" t="s">
        <v>6</v>
      </c>
      <c r="F3107" s="5" t="s">
        <v>1208</v>
      </c>
      <c r="G3107" s="5">
        <v>0</v>
      </c>
      <c r="H3107" s="5">
        <v>1354</v>
      </c>
      <c r="I3107" s="5">
        <v>3093</v>
      </c>
      <c r="J3107" s="5">
        <v>0.96216069067434085</v>
      </c>
      <c r="K3107" s="5">
        <v>1.7763295303571502</v>
      </c>
      <c r="L3107" s="5">
        <f t="shared" si="96"/>
        <v>1.8438554226231612</v>
      </c>
      <c r="M3107" s="5">
        <f t="shared" si="97"/>
        <v>69.8</v>
      </c>
    </row>
    <row r="3108" spans="1:13" x14ac:dyDescent="0.25">
      <c r="A3108" s="5">
        <v>70.3</v>
      </c>
      <c r="B3108" s="5" t="s">
        <v>319</v>
      </c>
      <c r="C3108" s="5" t="s">
        <v>319</v>
      </c>
      <c r="E3108" s="5" t="s">
        <v>6</v>
      </c>
      <c r="G3108" s="5">
        <v>0</v>
      </c>
      <c r="H3108" s="5">
        <v>1383</v>
      </c>
      <c r="I3108" s="5">
        <v>3104</v>
      </c>
      <c r="J3108" s="5">
        <v>0.9655829509216769</v>
      </c>
      <c r="K3108" s="5">
        <v>1.8195071160712013</v>
      </c>
      <c r="L3108" s="5">
        <f t="shared" si="96"/>
        <v>1.8469553250198238</v>
      </c>
      <c r="M3108" s="5">
        <f t="shared" si="97"/>
        <v>70.3</v>
      </c>
    </row>
    <row r="3109" spans="1:13" x14ac:dyDescent="0.25">
      <c r="A3109" s="5">
        <v>71</v>
      </c>
      <c r="B3109" s="5" t="s">
        <v>153</v>
      </c>
      <c r="C3109" s="5" t="s">
        <v>153</v>
      </c>
      <c r="E3109" s="5" t="s">
        <v>6</v>
      </c>
      <c r="G3109" s="5">
        <v>0</v>
      </c>
      <c r="H3109" s="5">
        <v>1807</v>
      </c>
      <c r="I3109" s="5">
        <v>3105</v>
      </c>
      <c r="J3109" s="5">
        <v>0.96589406548961654</v>
      </c>
      <c r="K3109" s="5">
        <v>1.8236046107967629</v>
      </c>
      <c r="L3109" s="5">
        <f t="shared" si="96"/>
        <v>1.8512583487190752</v>
      </c>
      <c r="M3109" s="5">
        <f t="shared" si="97"/>
        <v>71</v>
      </c>
    </row>
    <row r="3110" spans="1:13" x14ac:dyDescent="0.25">
      <c r="A3110" s="5">
        <v>71.099999999999994</v>
      </c>
      <c r="B3110" s="5" t="s">
        <v>153</v>
      </c>
      <c r="C3110" s="5" t="s">
        <v>153</v>
      </c>
      <c r="E3110" s="5" t="s">
        <v>6</v>
      </c>
      <c r="F3110" s="5" t="s">
        <v>1214</v>
      </c>
      <c r="G3110" s="5">
        <v>0</v>
      </c>
      <c r="H3110" s="5">
        <v>1821</v>
      </c>
      <c r="I3110" s="5">
        <v>3106</v>
      </c>
      <c r="J3110" s="5">
        <v>0.96620518005755618</v>
      </c>
      <c r="K3110" s="5">
        <v>1.8277329536432227</v>
      </c>
      <c r="L3110" s="5">
        <f t="shared" si="96"/>
        <v>1.8518696007297664</v>
      </c>
      <c r="M3110" s="5">
        <f t="shared" si="97"/>
        <v>71.099999999999994</v>
      </c>
    </row>
    <row r="3111" spans="1:13" x14ac:dyDescent="0.25">
      <c r="A3111" s="5">
        <v>71.2</v>
      </c>
      <c r="B3111" s="5" t="s">
        <v>319</v>
      </c>
      <c r="C3111" s="5" t="s">
        <v>319</v>
      </c>
      <c r="E3111" s="5" t="s">
        <v>6</v>
      </c>
      <c r="G3111" s="5">
        <v>0</v>
      </c>
      <c r="H3111" s="5">
        <v>1380</v>
      </c>
      <c r="I3111" s="5">
        <v>3107</v>
      </c>
      <c r="J3111" s="5">
        <v>0.96651629462549582</v>
      </c>
      <c r="K3111" s="5">
        <v>1.8318926840546887</v>
      </c>
      <c r="L3111" s="5">
        <f t="shared" si="96"/>
        <v>1.8524799936368563</v>
      </c>
      <c r="M3111" s="5">
        <f t="shared" si="97"/>
        <v>71.2</v>
      </c>
    </row>
    <row r="3112" spans="1:13" x14ac:dyDescent="0.25">
      <c r="A3112" s="5">
        <v>72.5</v>
      </c>
      <c r="B3112" s="5" t="s">
        <v>10</v>
      </c>
      <c r="C3112" s="5" t="s">
        <v>10</v>
      </c>
      <c r="E3112" s="5" t="s">
        <v>6</v>
      </c>
      <c r="F3112" s="5" t="s">
        <v>1176</v>
      </c>
      <c r="G3112" s="5">
        <v>0</v>
      </c>
      <c r="H3112" s="5">
        <v>2111</v>
      </c>
      <c r="I3112" s="5">
        <v>3108</v>
      </c>
      <c r="J3112" s="5">
        <v>0.96682740919343546</v>
      </c>
      <c r="K3112" s="5">
        <v>1.8360843560550584</v>
      </c>
      <c r="L3112" s="5">
        <f t="shared" si="96"/>
        <v>1.8603380065709938</v>
      </c>
      <c r="M3112" s="5">
        <f t="shared" si="97"/>
        <v>72.5</v>
      </c>
    </row>
    <row r="3113" spans="1:13" x14ac:dyDescent="0.25">
      <c r="A3113" s="5">
        <v>73.400000000000006</v>
      </c>
      <c r="B3113" s="5" t="s">
        <v>440</v>
      </c>
      <c r="C3113" s="5" t="s">
        <v>440</v>
      </c>
      <c r="E3113" s="5" t="s">
        <v>6</v>
      </c>
      <c r="G3113" s="5">
        <v>0</v>
      </c>
      <c r="H3113" s="5">
        <v>1403</v>
      </c>
      <c r="I3113" s="5">
        <v>3109</v>
      </c>
      <c r="J3113" s="5">
        <v>0.9671385237613751</v>
      </c>
      <c r="K3113" s="5">
        <v>1.8403085387839293</v>
      </c>
      <c r="L3113" s="5">
        <f t="shared" si="96"/>
        <v>1.8656960599160706</v>
      </c>
      <c r="M3113" s="5">
        <f t="shared" si="97"/>
        <v>73.400000000000006</v>
      </c>
    </row>
    <row r="3114" spans="1:13" x14ac:dyDescent="0.25">
      <c r="A3114" s="5">
        <v>74.2</v>
      </c>
      <c r="B3114" s="5" t="s">
        <v>572</v>
      </c>
      <c r="C3114" s="5" t="s">
        <v>1019</v>
      </c>
      <c r="D3114" s="5">
        <v>193</v>
      </c>
      <c r="E3114" s="5" t="s">
        <v>7</v>
      </c>
      <c r="F3114" s="5" t="s">
        <v>1183</v>
      </c>
      <c r="G3114" s="5">
        <v>0</v>
      </c>
      <c r="H3114" s="5">
        <v>5219</v>
      </c>
      <c r="I3114" s="5">
        <v>3110</v>
      </c>
      <c r="J3114" s="5">
        <v>0.96744963832931474</v>
      </c>
      <c r="K3114" s="5">
        <v>1.8445658170574757</v>
      </c>
      <c r="L3114" s="5">
        <f t="shared" si="96"/>
        <v>1.8704039052790271</v>
      </c>
      <c r="M3114" s="5">
        <f t="shared" si="97"/>
        <v>74.2</v>
      </c>
    </row>
    <row r="3115" spans="1:13" x14ac:dyDescent="0.25">
      <c r="A3115" s="5">
        <v>75.05</v>
      </c>
      <c r="B3115" s="5" t="s">
        <v>153</v>
      </c>
      <c r="C3115" s="5" t="s">
        <v>153</v>
      </c>
      <c r="E3115" s="5" t="s">
        <v>6</v>
      </c>
      <c r="F3115" s="5" t="s">
        <v>1224</v>
      </c>
      <c r="G3115" s="5">
        <v>0</v>
      </c>
      <c r="H3115" s="5">
        <v>1817</v>
      </c>
      <c r="I3115" s="5">
        <v>3111</v>
      </c>
      <c r="J3115" s="5">
        <v>0.96776075289725438</v>
      </c>
      <c r="K3115" s="5">
        <v>1.848856791955761</v>
      </c>
      <c r="L3115" s="5">
        <f t="shared" si="96"/>
        <v>1.8753506965792892</v>
      </c>
      <c r="M3115" s="5">
        <f t="shared" si="97"/>
        <v>75.05</v>
      </c>
    </row>
    <row r="3116" spans="1:13" x14ac:dyDescent="0.25">
      <c r="A3116" s="5">
        <v>76</v>
      </c>
      <c r="B3116" s="5" t="s">
        <v>13</v>
      </c>
      <c r="C3116" s="5" t="s">
        <v>13</v>
      </c>
      <c r="E3116" s="5" t="s">
        <v>6</v>
      </c>
      <c r="G3116" s="5">
        <v>0</v>
      </c>
      <c r="H3116" s="5">
        <v>1775</v>
      </c>
      <c r="I3116" s="5">
        <v>3112</v>
      </c>
      <c r="J3116" s="5">
        <v>0.96807186746519402</v>
      </c>
      <c r="K3116" s="5">
        <v>1.8531820814379723</v>
      </c>
      <c r="L3116" s="5">
        <f t="shared" si="96"/>
        <v>1.8808135922807914</v>
      </c>
      <c r="M3116" s="5">
        <f t="shared" si="97"/>
        <v>76</v>
      </c>
    </row>
    <row r="3117" spans="1:13" x14ac:dyDescent="0.25">
      <c r="A3117" s="5">
        <v>76.8</v>
      </c>
      <c r="B3117" s="5" t="s">
        <v>31</v>
      </c>
      <c r="C3117" s="5" t="s">
        <v>31</v>
      </c>
      <c r="E3117" s="5" t="s">
        <v>6</v>
      </c>
      <c r="G3117" s="5">
        <v>0</v>
      </c>
      <c r="H3117" s="5">
        <v>584</v>
      </c>
      <c r="I3117" s="5">
        <v>3113</v>
      </c>
      <c r="J3117" s="5">
        <v>0.96838298203313367</v>
      </c>
      <c r="K3117" s="5">
        <v>1.8575423209872168</v>
      </c>
      <c r="L3117" s="5">
        <f t="shared" si="96"/>
        <v>1.885361220031512</v>
      </c>
      <c r="M3117" s="5">
        <f t="shared" si="97"/>
        <v>76.8</v>
      </c>
    </row>
    <row r="3118" spans="1:13" x14ac:dyDescent="0.25">
      <c r="A3118" s="5">
        <v>78</v>
      </c>
      <c r="B3118" s="5" t="s">
        <v>440</v>
      </c>
      <c r="C3118" s="5" t="s">
        <v>440</v>
      </c>
      <c r="E3118" s="5" t="s">
        <v>6</v>
      </c>
      <c r="G3118" s="5">
        <v>0</v>
      </c>
      <c r="H3118" s="5">
        <v>1398</v>
      </c>
      <c r="I3118" s="5">
        <v>3114</v>
      </c>
      <c r="J3118" s="5">
        <v>0.96869409660107331</v>
      </c>
      <c r="K3118" s="5">
        <v>1.8619381642865536</v>
      </c>
      <c r="L3118" s="5">
        <f t="shared" si="96"/>
        <v>1.8920946026904804</v>
      </c>
      <c r="M3118" s="5">
        <f t="shared" si="97"/>
        <v>78</v>
      </c>
    </row>
    <row r="3119" spans="1:13" x14ac:dyDescent="0.25">
      <c r="A3119" s="5">
        <v>78.400000000000006</v>
      </c>
      <c r="B3119" s="5" t="s">
        <v>164</v>
      </c>
      <c r="C3119" s="5" t="s">
        <v>164</v>
      </c>
      <c r="E3119" s="5" t="s">
        <v>6</v>
      </c>
      <c r="G3119" s="5">
        <v>0</v>
      </c>
      <c r="H3119" s="5">
        <v>1454</v>
      </c>
      <c r="I3119" s="5">
        <v>3115</v>
      </c>
      <c r="J3119" s="5">
        <v>0.96900521116901295</v>
      </c>
      <c r="K3119" s="5">
        <v>1.8663702839282221</v>
      </c>
      <c r="L3119" s="5">
        <f t="shared" si="96"/>
        <v>1.8943160626844384</v>
      </c>
      <c r="M3119" s="5">
        <f t="shared" si="97"/>
        <v>78.400000000000006</v>
      </c>
    </row>
    <row r="3120" spans="1:13" x14ac:dyDescent="0.25">
      <c r="A3120" s="5">
        <v>78.599999999999994</v>
      </c>
      <c r="B3120" s="5" t="s">
        <v>561</v>
      </c>
      <c r="C3120" s="5" t="s">
        <v>1016</v>
      </c>
      <c r="D3120" s="5">
        <v>459</v>
      </c>
      <c r="E3120" s="5" t="s">
        <v>7</v>
      </c>
      <c r="F3120" s="5" t="s">
        <v>1183</v>
      </c>
      <c r="G3120" s="5">
        <v>0</v>
      </c>
      <c r="H3120" s="5">
        <v>5471</v>
      </c>
      <c r="I3120" s="5">
        <v>3116</v>
      </c>
      <c r="J3120" s="5">
        <v>0.96931632573695259</v>
      </c>
      <c r="K3120" s="5">
        <v>1.8708393721578465</v>
      </c>
      <c r="L3120" s="5">
        <f t="shared" si="96"/>
        <v>1.8954225460394079</v>
      </c>
      <c r="M3120" s="5">
        <f t="shared" si="97"/>
        <v>78.599999999999994</v>
      </c>
    </row>
    <row r="3121" spans="1:13" x14ac:dyDescent="0.25">
      <c r="A3121" s="5">
        <v>79.7</v>
      </c>
      <c r="B3121" s="5" t="s">
        <v>1039</v>
      </c>
      <c r="C3121" s="5" t="s">
        <v>1039</v>
      </c>
      <c r="E3121" s="5" t="s">
        <v>7</v>
      </c>
      <c r="F3121" s="5" t="s">
        <v>1183</v>
      </c>
      <c r="G3121" s="5">
        <v>0</v>
      </c>
      <c r="H3121" s="5">
        <v>4298</v>
      </c>
      <c r="I3121" s="5">
        <v>3117</v>
      </c>
      <c r="J3121" s="5">
        <v>0.96962744030489223</v>
      </c>
      <c r="K3121" s="5">
        <v>1.8753461416559598</v>
      </c>
      <c r="L3121" s="5">
        <f t="shared" si="96"/>
        <v>1.9014583213961123</v>
      </c>
      <c r="M3121" s="5">
        <f t="shared" si="97"/>
        <v>79.7</v>
      </c>
    </row>
    <row r="3122" spans="1:13" x14ac:dyDescent="0.25">
      <c r="A3122" s="5">
        <v>80.7</v>
      </c>
      <c r="B3122" s="5" t="s">
        <v>1032</v>
      </c>
      <c r="C3122" s="5" t="s">
        <v>1032</v>
      </c>
      <c r="E3122" s="5" t="s">
        <v>7</v>
      </c>
      <c r="F3122" s="5" t="s">
        <v>1183</v>
      </c>
      <c r="G3122" s="5">
        <v>0</v>
      </c>
      <c r="H3122" s="5">
        <v>4646</v>
      </c>
      <c r="I3122" s="5">
        <v>3118</v>
      </c>
      <c r="J3122" s="5">
        <v>0.96993855487283187</v>
      </c>
      <c r="K3122" s="5">
        <v>1.8798913263589117</v>
      </c>
      <c r="L3122" s="5">
        <f t="shared" si="96"/>
        <v>1.9068735347220704</v>
      </c>
      <c r="M3122" s="5">
        <f t="shared" si="97"/>
        <v>80.7</v>
      </c>
    </row>
    <row r="3123" spans="1:13" x14ac:dyDescent="0.25">
      <c r="A3123" s="5">
        <v>82.5</v>
      </c>
      <c r="B3123" s="5" t="s">
        <v>153</v>
      </c>
      <c r="C3123" s="5" t="s">
        <v>153</v>
      </c>
      <c r="E3123" s="5" t="s">
        <v>6</v>
      </c>
      <c r="F3123" s="5" t="s">
        <v>1224</v>
      </c>
      <c r="G3123" s="5">
        <v>0</v>
      </c>
      <c r="H3123" s="5">
        <v>1809</v>
      </c>
      <c r="I3123" s="5">
        <v>3119</v>
      </c>
      <c r="J3123" s="5">
        <v>0.97024966944077151</v>
      </c>
      <c r="K3123" s="5">
        <v>1.8844756823217166</v>
      </c>
      <c r="L3123" s="5">
        <f t="shared" si="96"/>
        <v>1.916453948549925</v>
      </c>
      <c r="M3123" s="5">
        <f t="shared" si="97"/>
        <v>82.5</v>
      </c>
    </row>
    <row r="3124" spans="1:13" x14ac:dyDescent="0.25">
      <c r="A3124" s="5">
        <v>85.5</v>
      </c>
      <c r="B3124" s="5" t="s">
        <v>464</v>
      </c>
      <c r="C3124" s="5" t="s">
        <v>464</v>
      </c>
      <c r="E3124" s="5" t="s">
        <v>6</v>
      </c>
      <c r="G3124" s="5">
        <v>0</v>
      </c>
      <c r="H3124" s="5">
        <v>610</v>
      </c>
      <c r="I3124" s="5">
        <v>3120</v>
      </c>
      <c r="J3124" s="5">
        <v>0.97056078400871115</v>
      </c>
      <c r="K3124" s="5">
        <v>1.8890999886253796</v>
      </c>
      <c r="L3124" s="5">
        <f t="shared" si="96"/>
        <v>1.9319661147281726</v>
      </c>
      <c r="M3124" s="5">
        <f t="shared" si="97"/>
        <v>85.5</v>
      </c>
    </row>
    <row r="3125" spans="1:13" x14ac:dyDescent="0.25">
      <c r="A3125" s="5">
        <v>85.9</v>
      </c>
      <c r="B3125" s="5" t="s">
        <v>199</v>
      </c>
      <c r="C3125" s="5" t="s">
        <v>199</v>
      </c>
      <c r="E3125" s="5" t="s">
        <v>6</v>
      </c>
      <c r="G3125" s="5">
        <v>0</v>
      </c>
      <c r="H3125" s="5">
        <v>1256</v>
      </c>
      <c r="I3125" s="5">
        <v>3121</v>
      </c>
      <c r="J3125" s="5">
        <v>0.9708718985766509</v>
      </c>
      <c r="K3125" s="5">
        <v>1.8937650483315056</v>
      </c>
      <c r="L3125" s="5">
        <f t="shared" si="96"/>
        <v>1.9339931638312424</v>
      </c>
      <c r="M3125" s="5">
        <f t="shared" si="97"/>
        <v>85.9</v>
      </c>
    </row>
    <row r="3126" spans="1:13" x14ac:dyDescent="0.25">
      <c r="A3126" s="5">
        <v>86.7</v>
      </c>
      <c r="B3126" s="5" t="s">
        <v>1026</v>
      </c>
      <c r="C3126" s="5" t="s">
        <v>1026</v>
      </c>
      <c r="E3126" s="5" t="s">
        <v>7</v>
      </c>
      <c r="F3126" s="5" t="s">
        <v>1176</v>
      </c>
      <c r="G3126" s="5">
        <v>0</v>
      </c>
      <c r="H3126" s="5">
        <v>4942</v>
      </c>
      <c r="I3126" s="5">
        <v>3122</v>
      </c>
      <c r="J3126" s="5">
        <v>0.97118301314459055</v>
      </c>
      <c r="K3126" s="5">
        <v>1.8984716894872009</v>
      </c>
      <c r="L3126" s="5">
        <f t="shared" si="96"/>
        <v>1.9380190974762104</v>
      </c>
      <c r="M3126" s="5">
        <f t="shared" si="97"/>
        <v>86.7</v>
      </c>
    </row>
    <row r="3127" spans="1:13" x14ac:dyDescent="0.25">
      <c r="A3127" s="5">
        <v>88</v>
      </c>
      <c r="B3127" s="5" t="s">
        <v>440</v>
      </c>
      <c r="C3127" s="5" t="s">
        <v>440</v>
      </c>
      <c r="E3127" s="5" t="s">
        <v>6</v>
      </c>
      <c r="G3127" s="5">
        <v>0</v>
      </c>
      <c r="H3127" s="5">
        <v>1394</v>
      </c>
      <c r="I3127" s="5">
        <v>3123</v>
      </c>
      <c r="J3127" s="5">
        <v>0.97149412771253019</v>
      </c>
      <c r="K3127" s="5">
        <v>1.9032207661834928</v>
      </c>
      <c r="L3127" s="5">
        <f t="shared" si="96"/>
        <v>1.9444826721501687</v>
      </c>
      <c r="M3127" s="5">
        <f t="shared" si="97"/>
        <v>88</v>
      </c>
    </row>
    <row r="3128" spans="1:13" x14ac:dyDescent="0.25">
      <c r="A3128" s="5">
        <v>88</v>
      </c>
      <c r="B3128" s="5" t="s">
        <v>440</v>
      </c>
      <c r="C3128" s="5" t="s">
        <v>440</v>
      </c>
      <c r="E3128" s="5" t="s">
        <v>6</v>
      </c>
      <c r="G3128" s="5">
        <v>0</v>
      </c>
      <c r="H3128" s="5">
        <v>1397</v>
      </c>
      <c r="I3128" s="5">
        <v>3124</v>
      </c>
      <c r="J3128" s="5">
        <v>0.97180524228046983</v>
      </c>
      <c r="K3128" s="5">
        <v>1.9080131596707228</v>
      </c>
      <c r="L3128" s="5">
        <f t="shared" si="96"/>
        <v>1.9444826721501687</v>
      </c>
      <c r="M3128" s="5">
        <f t="shared" si="97"/>
        <v>88</v>
      </c>
    </row>
    <row r="3129" spans="1:13" x14ac:dyDescent="0.25">
      <c r="A3129" s="5">
        <v>88.15</v>
      </c>
      <c r="B3129" s="5" t="s">
        <v>465</v>
      </c>
      <c r="C3129" s="5" t="s">
        <v>465</v>
      </c>
      <c r="E3129" s="5" t="s">
        <v>6</v>
      </c>
      <c r="F3129" s="5" t="s">
        <v>1209</v>
      </c>
      <c r="G3129" s="5">
        <v>0</v>
      </c>
      <c r="H3129" s="5">
        <v>1430</v>
      </c>
      <c r="I3129" s="5">
        <v>3125</v>
      </c>
      <c r="J3129" s="5">
        <v>0.97211635684840947</v>
      </c>
      <c r="K3129" s="5">
        <v>1.9128497795346595</v>
      </c>
      <c r="L3129" s="5">
        <f t="shared" si="96"/>
        <v>1.9452223166353408</v>
      </c>
      <c r="M3129" s="5">
        <f t="shared" si="97"/>
        <v>88.15</v>
      </c>
    </row>
    <row r="3130" spans="1:13" x14ac:dyDescent="0.25">
      <c r="A3130" s="5">
        <v>90.6</v>
      </c>
      <c r="B3130" s="5" t="s">
        <v>573</v>
      </c>
      <c r="C3130" s="5" t="s">
        <v>1019</v>
      </c>
      <c r="D3130" s="5">
        <v>193</v>
      </c>
      <c r="E3130" s="5" t="s">
        <v>7</v>
      </c>
      <c r="F3130" s="5" t="s">
        <v>1179</v>
      </c>
      <c r="G3130" s="5">
        <v>0</v>
      </c>
      <c r="H3130" s="5">
        <v>5289</v>
      </c>
      <c r="I3130" s="5">
        <v>3126</v>
      </c>
      <c r="J3130" s="5">
        <v>0.97242747141634911</v>
      </c>
      <c r="K3130" s="5">
        <v>1.917731564937363</v>
      </c>
      <c r="L3130" s="5">
        <f t="shared" si="96"/>
        <v>1.9571281976768131</v>
      </c>
      <c r="M3130" s="5">
        <f t="shared" si="97"/>
        <v>90.6</v>
      </c>
    </row>
    <row r="3131" spans="1:13" x14ac:dyDescent="0.25">
      <c r="A3131" s="5">
        <v>92</v>
      </c>
      <c r="B3131" s="5" t="s">
        <v>31</v>
      </c>
      <c r="C3131" s="5" t="s">
        <v>31</v>
      </c>
      <c r="E3131" s="5" t="s">
        <v>6</v>
      </c>
      <c r="G3131" s="5">
        <v>0</v>
      </c>
      <c r="H3131" s="5">
        <v>573</v>
      </c>
      <c r="I3131" s="5">
        <v>3127</v>
      </c>
      <c r="J3131" s="5">
        <v>0.97273858598428875</v>
      </c>
      <c r="K3131" s="5">
        <v>1.9226594859271153</v>
      </c>
      <c r="L3131" s="5">
        <f t="shared" si="96"/>
        <v>1.9637878273455553</v>
      </c>
      <c r="M3131" s="5">
        <f t="shared" si="97"/>
        <v>92</v>
      </c>
    </row>
    <row r="3132" spans="1:13" x14ac:dyDescent="0.25">
      <c r="A3132" s="5">
        <v>92.8</v>
      </c>
      <c r="B3132" s="5" t="s">
        <v>1030</v>
      </c>
      <c r="C3132" s="5" t="s">
        <v>1030</v>
      </c>
      <c r="E3132" s="5" t="s">
        <v>7</v>
      </c>
      <c r="F3132" s="5" t="s">
        <v>1183</v>
      </c>
      <c r="G3132" s="5">
        <v>0</v>
      </c>
      <c r="H3132" s="5">
        <v>4739</v>
      </c>
      <c r="I3132" s="5">
        <v>3128</v>
      </c>
      <c r="J3132" s="5">
        <v>0.97304970055222839</v>
      </c>
      <c r="K3132" s="5">
        <v>1.9276345448221313</v>
      </c>
      <c r="L3132" s="5">
        <f t="shared" si="96"/>
        <v>1.9675479762188621</v>
      </c>
      <c r="M3132" s="5">
        <f t="shared" si="97"/>
        <v>92.8</v>
      </c>
    </row>
    <row r="3133" spans="1:13" x14ac:dyDescent="0.25">
      <c r="A3133" s="5">
        <v>94.5</v>
      </c>
      <c r="B3133" s="5" t="s">
        <v>31</v>
      </c>
      <c r="C3133" s="5" t="s">
        <v>31</v>
      </c>
      <c r="E3133" s="5" t="s">
        <v>6</v>
      </c>
      <c r="F3133" s="5" t="s">
        <v>1209</v>
      </c>
      <c r="G3133" s="5">
        <v>0</v>
      </c>
      <c r="H3133" s="5">
        <v>575</v>
      </c>
      <c r="I3133" s="5">
        <v>3129</v>
      </c>
      <c r="J3133" s="5">
        <v>0.97336081512016803</v>
      </c>
      <c r="K3133" s="5">
        <v>1.9326577776731124</v>
      </c>
      <c r="L3133" s="5">
        <f t="shared" si="96"/>
        <v>1.975431808509263</v>
      </c>
      <c r="M3133" s="5">
        <f t="shared" si="97"/>
        <v>94.5</v>
      </c>
    </row>
    <row r="3134" spans="1:13" x14ac:dyDescent="0.25">
      <c r="A3134" s="5">
        <v>95</v>
      </c>
      <c r="B3134" s="5" t="s">
        <v>31</v>
      </c>
      <c r="C3134" s="5" t="s">
        <v>31</v>
      </c>
      <c r="E3134" s="5" t="s">
        <v>6</v>
      </c>
      <c r="G3134" s="5">
        <v>0</v>
      </c>
      <c r="H3134" s="5">
        <v>580</v>
      </c>
      <c r="I3134" s="5">
        <v>3130</v>
      </c>
      <c r="J3134" s="5">
        <v>0.97367192968810767</v>
      </c>
      <c r="K3134" s="5">
        <v>1.9377302558100808</v>
      </c>
      <c r="L3134" s="5">
        <f t="shared" si="96"/>
        <v>1.9777236052888478</v>
      </c>
      <c r="M3134" s="5">
        <f t="shared" si="97"/>
        <v>95</v>
      </c>
    </row>
    <row r="3135" spans="1:13" x14ac:dyDescent="0.25">
      <c r="A3135" s="5">
        <v>97</v>
      </c>
      <c r="B3135" s="5" t="s">
        <v>31</v>
      </c>
      <c r="C3135" s="5" t="s">
        <v>31</v>
      </c>
      <c r="E3135" s="5" t="s">
        <v>6</v>
      </c>
      <c r="G3135" s="5">
        <v>0</v>
      </c>
      <c r="H3135" s="5">
        <v>582</v>
      </c>
      <c r="I3135" s="5">
        <v>3131</v>
      </c>
      <c r="J3135" s="5">
        <v>0.97398304425604731</v>
      </c>
      <c r="K3135" s="5">
        <v>1.9428530874794299</v>
      </c>
      <c r="L3135" s="5">
        <f t="shared" si="96"/>
        <v>1.9867717342662448</v>
      </c>
      <c r="M3135" s="5">
        <f t="shared" si="97"/>
        <v>97</v>
      </c>
    </row>
    <row r="3136" spans="1:13" x14ac:dyDescent="0.25">
      <c r="A3136" s="5">
        <v>97.3</v>
      </c>
      <c r="B3136" s="5" t="s">
        <v>307</v>
      </c>
      <c r="C3136" s="5" t="s">
        <v>307</v>
      </c>
      <c r="E3136" s="5" t="s">
        <v>6</v>
      </c>
      <c r="G3136" s="5">
        <v>0</v>
      </c>
      <c r="H3136" s="5">
        <v>1615</v>
      </c>
      <c r="I3136" s="5">
        <v>3132</v>
      </c>
      <c r="J3136" s="5">
        <v>0.97429415882398696</v>
      </c>
      <c r="K3136" s="5">
        <v>1.9480274195776737</v>
      </c>
      <c r="L3136" s="5">
        <f t="shared" si="96"/>
        <v>1.9881128402683519</v>
      </c>
      <c r="M3136" s="5">
        <f t="shared" si="97"/>
        <v>97.3</v>
      </c>
    </row>
    <row r="3137" spans="1:13" x14ac:dyDescent="0.25">
      <c r="A3137" s="5">
        <v>101</v>
      </c>
      <c r="B3137" s="5" t="s">
        <v>291</v>
      </c>
      <c r="C3137" s="5" t="s">
        <v>291</v>
      </c>
      <c r="E3137" s="5" t="s">
        <v>6</v>
      </c>
      <c r="G3137" s="5">
        <v>0</v>
      </c>
      <c r="H3137" s="5">
        <v>1065</v>
      </c>
      <c r="I3137" s="5">
        <v>3133</v>
      </c>
      <c r="J3137" s="5">
        <v>0.9746052733919266</v>
      </c>
      <c r="K3137" s="5">
        <v>1.953254439488691</v>
      </c>
      <c r="L3137" s="5">
        <f t="shared" si="96"/>
        <v>2.0043213737826426</v>
      </c>
      <c r="M3137" s="5">
        <f t="shared" si="97"/>
        <v>101</v>
      </c>
    </row>
    <row r="3138" spans="1:13" x14ac:dyDescent="0.25">
      <c r="A3138" s="5">
        <v>105.5</v>
      </c>
      <c r="B3138" s="5" t="s">
        <v>443</v>
      </c>
      <c r="C3138" s="5" t="s">
        <v>443</v>
      </c>
      <c r="E3138" s="5" t="s">
        <v>6</v>
      </c>
      <c r="F3138" s="5" t="s">
        <v>1224</v>
      </c>
      <c r="G3138" s="5">
        <v>0</v>
      </c>
      <c r="H3138" s="5">
        <v>2504</v>
      </c>
      <c r="I3138" s="5">
        <v>3134</v>
      </c>
      <c r="J3138" s="5">
        <v>0.97491638795986624</v>
      </c>
      <c r="K3138" s="5">
        <v>1.9585353770322009</v>
      </c>
      <c r="L3138" s="5">
        <f t="shared" si="96"/>
        <v>2.0232524596337114</v>
      </c>
      <c r="M3138" s="5">
        <f t="shared" si="97"/>
        <v>105.5</v>
      </c>
    </row>
    <row r="3139" spans="1:13" x14ac:dyDescent="0.25">
      <c r="A3139" s="5">
        <v>106</v>
      </c>
      <c r="B3139" s="5" t="s">
        <v>292</v>
      </c>
      <c r="C3139" s="5" t="s">
        <v>292</v>
      </c>
      <c r="E3139" s="5" t="s">
        <v>6</v>
      </c>
      <c r="G3139" s="5">
        <v>0</v>
      </c>
      <c r="H3139" s="5">
        <v>194</v>
      </c>
      <c r="I3139" s="5">
        <v>3135</v>
      </c>
      <c r="J3139" s="5">
        <v>0.97522750252780588</v>
      </c>
      <c r="K3139" s="5">
        <v>1.9638715065315098</v>
      </c>
      <c r="L3139" s="5">
        <f t="shared" si="96"/>
        <v>2.0253058652647704</v>
      </c>
      <c r="M3139" s="5">
        <f t="shared" si="97"/>
        <v>106</v>
      </c>
    </row>
    <row r="3140" spans="1:13" x14ac:dyDescent="0.25">
      <c r="A3140" s="5">
        <v>108</v>
      </c>
      <c r="B3140" s="5" t="s">
        <v>419</v>
      </c>
      <c r="C3140" s="5" t="s">
        <v>419</v>
      </c>
      <c r="E3140" s="5" t="s">
        <v>6</v>
      </c>
      <c r="G3140" s="5">
        <v>0</v>
      </c>
      <c r="H3140" s="5">
        <v>2379</v>
      </c>
      <c r="I3140" s="5">
        <v>3136</v>
      </c>
      <c r="J3140" s="5">
        <v>0.97553861709574552</v>
      </c>
      <c r="K3140" s="5">
        <v>1.9692641490095557</v>
      </c>
      <c r="L3140" s="5">
        <f t="shared" si="96"/>
        <v>2.0334237554869499</v>
      </c>
      <c r="M3140" s="5">
        <f t="shared" si="97"/>
        <v>108</v>
      </c>
    </row>
    <row r="3141" spans="1:13" x14ac:dyDescent="0.25">
      <c r="A3141" s="5">
        <v>109</v>
      </c>
      <c r="B3141" s="5" t="s">
        <v>419</v>
      </c>
      <c r="C3141" s="5" t="s">
        <v>419</v>
      </c>
      <c r="E3141" s="5" t="s">
        <v>6</v>
      </c>
      <c r="F3141" s="5" t="s">
        <v>1224</v>
      </c>
      <c r="G3141" s="5">
        <v>0</v>
      </c>
      <c r="H3141" s="5">
        <v>2370</v>
      </c>
      <c r="I3141" s="5">
        <v>3137</v>
      </c>
      <c r="J3141" s="5">
        <v>0.97584973166368516</v>
      </c>
      <c r="K3141" s="5">
        <v>1.9747146745228341</v>
      </c>
      <c r="L3141" s="5">
        <f t="shared" ref="L3141:L3204" si="98">LOG(A3141)</f>
        <v>2.0374264979406238</v>
      </c>
      <c r="M3141" s="5">
        <f t="shared" ref="M3141:M3204" si="99">A3141</f>
        <v>109</v>
      </c>
    </row>
    <row r="3142" spans="1:13" x14ac:dyDescent="0.25">
      <c r="A3142" s="5">
        <v>109</v>
      </c>
      <c r="B3142" s="5" t="s">
        <v>419</v>
      </c>
      <c r="C3142" s="5" t="s">
        <v>419</v>
      </c>
      <c r="E3142" s="5" t="s">
        <v>6</v>
      </c>
      <c r="G3142" s="5">
        <v>0</v>
      </c>
      <c r="H3142" s="5">
        <v>2377</v>
      </c>
      <c r="I3142" s="5">
        <v>3138</v>
      </c>
      <c r="J3142" s="5">
        <v>0.9761608462316248</v>
      </c>
      <c r="K3142" s="5">
        <v>1.9802245046439255</v>
      </c>
      <c r="L3142" s="5">
        <f t="shared" si="98"/>
        <v>2.0374264979406238</v>
      </c>
      <c r="M3142" s="5">
        <f t="shared" si="99"/>
        <v>109</v>
      </c>
    </row>
    <row r="3143" spans="1:13" x14ac:dyDescent="0.25">
      <c r="A3143" s="5">
        <v>110</v>
      </c>
      <c r="B3143" s="5" t="s">
        <v>328</v>
      </c>
      <c r="C3143" s="5" t="s">
        <v>328</v>
      </c>
      <c r="E3143" s="5" t="s">
        <v>6</v>
      </c>
      <c r="G3143" s="5">
        <v>0</v>
      </c>
      <c r="H3143" s="5">
        <v>1571</v>
      </c>
      <c r="I3143" s="5">
        <v>3139</v>
      </c>
      <c r="J3143" s="5">
        <v>0.97647196079956444</v>
      </c>
      <c r="K3143" s="5">
        <v>1.9857951151040218</v>
      </c>
      <c r="L3143" s="5">
        <f t="shared" si="98"/>
        <v>2.0413926851582249</v>
      </c>
      <c r="M3143" s="5">
        <f t="shared" si="99"/>
        <v>110</v>
      </c>
    </row>
    <row r="3144" spans="1:13" x14ac:dyDescent="0.25">
      <c r="A3144" s="5">
        <v>111</v>
      </c>
      <c r="B3144" s="5" t="s">
        <v>419</v>
      </c>
      <c r="C3144" s="5" t="s">
        <v>419</v>
      </c>
      <c r="E3144" s="5" t="s">
        <v>6</v>
      </c>
      <c r="G3144" s="5">
        <v>0</v>
      </c>
      <c r="H3144" s="5">
        <v>2373</v>
      </c>
      <c r="I3144" s="5">
        <v>3140</v>
      </c>
      <c r="J3144" s="5">
        <v>0.97678307536750408</v>
      </c>
      <c r="K3144" s="5">
        <v>1.9914280386081118</v>
      </c>
      <c r="L3144" s="5">
        <f t="shared" si="98"/>
        <v>2.0453229787866576</v>
      </c>
      <c r="M3144" s="5">
        <f t="shared" si="99"/>
        <v>111</v>
      </c>
    </row>
    <row r="3145" spans="1:13" x14ac:dyDescent="0.25">
      <c r="A3145" s="5">
        <v>112</v>
      </c>
      <c r="B3145" s="5" t="s">
        <v>470</v>
      </c>
      <c r="C3145" s="5" t="s">
        <v>448</v>
      </c>
      <c r="D3145" s="5">
        <v>169</v>
      </c>
      <c r="E3145" s="5" t="s">
        <v>1</v>
      </c>
      <c r="F3145" s="5" t="s">
        <v>1209</v>
      </c>
      <c r="G3145" s="5">
        <v>0</v>
      </c>
      <c r="H3145" s="5">
        <v>8825</v>
      </c>
      <c r="I3145" s="5">
        <v>3141</v>
      </c>
      <c r="J3145" s="5">
        <v>0.97709418993544372</v>
      </c>
      <c r="K3145" s="5">
        <v>1.9971248678365776</v>
      </c>
      <c r="L3145" s="5">
        <f t="shared" si="98"/>
        <v>2.0492180226701815</v>
      </c>
      <c r="M3145" s="5">
        <f t="shared" si="99"/>
        <v>112</v>
      </c>
    </row>
    <row r="3146" spans="1:13" x14ac:dyDescent="0.25">
      <c r="A3146" s="5">
        <v>114</v>
      </c>
      <c r="B3146" s="5" t="s">
        <v>496</v>
      </c>
      <c r="C3146" s="5" t="s">
        <v>495</v>
      </c>
      <c r="D3146" s="5">
        <v>173</v>
      </c>
      <c r="E3146" s="5" t="s">
        <v>1</v>
      </c>
      <c r="F3146" s="5" t="s">
        <v>1209</v>
      </c>
      <c r="G3146" s="5">
        <v>0</v>
      </c>
      <c r="H3146" s="5">
        <v>8827</v>
      </c>
      <c r="I3146" s="5">
        <v>3142</v>
      </c>
      <c r="J3146" s="5">
        <v>0.97740530450338337</v>
      </c>
      <c r="K3146" s="5">
        <v>2.002887258648248</v>
      </c>
      <c r="L3146" s="5">
        <f t="shared" si="98"/>
        <v>2.0569048513364727</v>
      </c>
      <c r="M3146" s="5">
        <f t="shared" si="99"/>
        <v>114</v>
      </c>
    </row>
    <row r="3147" spans="1:13" x14ac:dyDescent="0.25">
      <c r="A3147" s="5">
        <v>117</v>
      </c>
      <c r="B3147" s="5" t="s">
        <v>443</v>
      </c>
      <c r="C3147" s="5" t="s">
        <v>443</v>
      </c>
      <c r="E3147" s="5" t="s">
        <v>6</v>
      </c>
      <c r="F3147" s="5" t="s">
        <v>1224</v>
      </c>
      <c r="G3147" s="5">
        <v>0</v>
      </c>
      <c r="H3147" s="5">
        <v>2500</v>
      </c>
      <c r="I3147" s="5">
        <v>3143</v>
      </c>
      <c r="J3147" s="5">
        <v>0.97771641907132301</v>
      </c>
      <c r="K3147" s="5">
        <v>2.0087169335014874</v>
      </c>
      <c r="L3147" s="5">
        <f t="shared" si="98"/>
        <v>2.0681858617461617</v>
      </c>
      <c r="M3147" s="5">
        <f t="shared" si="99"/>
        <v>117</v>
      </c>
    </row>
    <row r="3148" spans="1:13" x14ac:dyDescent="0.25">
      <c r="A3148" s="5">
        <v>118</v>
      </c>
      <c r="B3148" s="5" t="s">
        <v>419</v>
      </c>
      <c r="C3148" s="5" t="s">
        <v>419</v>
      </c>
      <c r="E3148" s="5" t="s">
        <v>6</v>
      </c>
      <c r="G3148" s="5">
        <v>0</v>
      </c>
      <c r="H3148" s="5">
        <v>2375</v>
      </c>
      <c r="I3148" s="5">
        <v>3144</v>
      </c>
      <c r="J3148" s="5">
        <v>0.97802753363926265</v>
      </c>
      <c r="K3148" s="5">
        <v>2.0146156851113419</v>
      </c>
      <c r="L3148" s="5">
        <f t="shared" si="98"/>
        <v>2.0718820073061255</v>
      </c>
      <c r="M3148" s="5">
        <f t="shared" si="99"/>
        <v>118</v>
      </c>
    </row>
    <row r="3149" spans="1:13" x14ac:dyDescent="0.25">
      <c r="A3149" s="5">
        <v>120</v>
      </c>
      <c r="B3149" s="5" t="s">
        <v>186</v>
      </c>
      <c r="C3149" s="5" t="s">
        <v>186</v>
      </c>
      <c r="E3149" s="5" t="s">
        <v>6</v>
      </c>
      <c r="G3149" s="5">
        <v>0</v>
      </c>
      <c r="H3149" s="5">
        <v>1676</v>
      </c>
      <c r="I3149" s="5">
        <v>3145</v>
      </c>
      <c r="J3149" s="5">
        <v>0.97833864820720229</v>
      </c>
      <c r="K3149" s="5">
        <v>2.0205853803627098</v>
      </c>
      <c r="L3149" s="5">
        <f t="shared" si="98"/>
        <v>2.0791812460476247</v>
      </c>
      <c r="M3149" s="5">
        <f t="shared" si="99"/>
        <v>120</v>
      </c>
    </row>
    <row r="3150" spans="1:13" x14ac:dyDescent="0.25">
      <c r="A3150" s="5">
        <v>120.5</v>
      </c>
      <c r="B3150" s="5" t="s">
        <v>308</v>
      </c>
      <c r="C3150" s="5" t="s">
        <v>308</v>
      </c>
      <c r="E3150" s="5" t="s">
        <v>6</v>
      </c>
      <c r="F3150" s="5" t="s">
        <v>1209</v>
      </c>
      <c r="G3150" s="5">
        <v>0</v>
      </c>
      <c r="H3150" s="5">
        <v>1499</v>
      </c>
      <c r="I3150" s="5">
        <v>3146</v>
      </c>
      <c r="J3150" s="5">
        <v>0.97864976277514193</v>
      </c>
      <c r="K3150" s="5">
        <v>2.0266279645014169</v>
      </c>
      <c r="L3150" s="5">
        <f t="shared" si="98"/>
        <v>2.0809870469108871</v>
      </c>
      <c r="M3150" s="5">
        <f t="shared" si="99"/>
        <v>120.5</v>
      </c>
    </row>
    <row r="3151" spans="1:13" x14ac:dyDescent="0.25">
      <c r="A3151" s="5">
        <v>121</v>
      </c>
      <c r="B3151" s="5" t="s">
        <v>1034</v>
      </c>
      <c r="C3151" s="5" t="s">
        <v>1034</v>
      </c>
      <c r="E3151" s="5" t="s">
        <v>7</v>
      </c>
      <c r="F3151" s="5" t="s">
        <v>1183</v>
      </c>
      <c r="G3151" s="5">
        <v>0</v>
      </c>
      <c r="H3151" s="5">
        <v>4582</v>
      </c>
      <c r="I3151" s="5">
        <v>3147</v>
      </c>
      <c r="J3151" s="5">
        <v>0.97896087734308157</v>
      </c>
      <c r="K3151" s="5">
        <v>2.0327454656272836</v>
      </c>
      <c r="L3151" s="5">
        <f t="shared" si="98"/>
        <v>2.0827853703164503</v>
      </c>
      <c r="M3151" s="5">
        <f t="shared" si="99"/>
        <v>121</v>
      </c>
    </row>
    <row r="3152" spans="1:13" x14ac:dyDescent="0.25">
      <c r="A3152" s="5">
        <v>122</v>
      </c>
      <c r="B3152" s="5" t="s">
        <v>443</v>
      </c>
      <c r="C3152" s="5" t="s">
        <v>443</v>
      </c>
      <c r="E3152" s="5" t="s">
        <v>6</v>
      </c>
      <c r="F3152" s="5" t="s">
        <v>1208</v>
      </c>
      <c r="G3152" s="5">
        <v>0</v>
      </c>
      <c r="H3152" s="5">
        <v>2496</v>
      </c>
      <c r="I3152" s="5">
        <v>3148</v>
      </c>
      <c r="J3152" s="5">
        <v>0.97927199191102121</v>
      </c>
      <c r="K3152" s="5">
        <v>2.0389399995158408</v>
      </c>
      <c r="L3152" s="5">
        <f t="shared" si="98"/>
        <v>2.0863598306747484</v>
      </c>
      <c r="M3152" s="5">
        <f t="shared" si="99"/>
        <v>122</v>
      </c>
    </row>
    <row r="3153" spans="1:13" x14ac:dyDescent="0.25">
      <c r="A3153" s="5">
        <v>123</v>
      </c>
      <c r="B3153" s="5" t="s">
        <v>308</v>
      </c>
      <c r="C3153" s="5" t="s">
        <v>308</v>
      </c>
      <c r="E3153" s="5" t="s">
        <v>6</v>
      </c>
      <c r="G3153" s="5">
        <v>0</v>
      </c>
      <c r="H3153" s="5">
        <v>1504</v>
      </c>
      <c r="I3153" s="5">
        <v>3149</v>
      </c>
      <c r="J3153" s="5">
        <v>0.97958310647896085</v>
      </c>
      <c r="K3153" s="5">
        <v>2.0452137747979808</v>
      </c>
      <c r="L3153" s="5">
        <f t="shared" si="98"/>
        <v>2.0899051114393981</v>
      </c>
      <c r="M3153" s="5">
        <f t="shared" si="99"/>
        <v>123</v>
      </c>
    </row>
    <row r="3154" spans="1:13" x14ac:dyDescent="0.25">
      <c r="A3154" s="5">
        <v>128</v>
      </c>
      <c r="B3154" s="5" t="s">
        <v>291</v>
      </c>
      <c r="C3154" s="5" t="s">
        <v>291</v>
      </c>
      <c r="E3154" s="5" t="s">
        <v>6</v>
      </c>
      <c r="G3154" s="5">
        <v>0</v>
      </c>
      <c r="H3154" s="5">
        <v>1063</v>
      </c>
      <c r="I3154" s="5">
        <v>3150</v>
      </c>
      <c r="J3154" s="5">
        <v>0.97989422104690049</v>
      </c>
      <c r="K3154" s="5">
        <v>2.0515690985301438</v>
      </c>
      <c r="L3154" s="5">
        <f t="shared" si="98"/>
        <v>2.1072099696478683</v>
      </c>
      <c r="M3154" s="5">
        <f t="shared" si="99"/>
        <v>128</v>
      </c>
    </row>
    <row r="3155" spans="1:13" x14ac:dyDescent="0.25">
      <c r="A3155" s="5">
        <v>128</v>
      </c>
      <c r="B3155" s="5" t="s">
        <v>187</v>
      </c>
      <c r="C3155" s="5" t="s">
        <v>187</v>
      </c>
      <c r="E3155" s="5" t="s">
        <v>6</v>
      </c>
      <c r="G3155" s="5">
        <v>0</v>
      </c>
      <c r="H3155" s="5">
        <v>1107</v>
      </c>
      <c r="I3155" s="5">
        <v>3151</v>
      </c>
      <c r="J3155" s="5">
        <v>0.98020533561484013</v>
      </c>
      <c r="K3155" s="5">
        <v>2.0580083821909483</v>
      </c>
      <c r="L3155" s="5">
        <f t="shared" si="98"/>
        <v>2.1072099696478683</v>
      </c>
      <c r="M3155" s="5">
        <f t="shared" si="99"/>
        <v>128</v>
      </c>
    </row>
    <row r="3156" spans="1:13" x14ac:dyDescent="0.25">
      <c r="A3156" s="5">
        <v>133</v>
      </c>
      <c r="B3156" s="5" t="s">
        <v>303</v>
      </c>
      <c r="C3156" s="5" t="s">
        <v>303</v>
      </c>
      <c r="E3156" s="5" t="s">
        <v>6</v>
      </c>
      <c r="G3156" s="5">
        <v>0</v>
      </c>
      <c r="H3156" s="5">
        <v>270</v>
      </c>
      <c r="I3156" s="5">
        <v>3152</v>
      </c>
      <c r="J3156" s="5">
        <v>0.98051645018277978</v>
      </c>
      <c r="K3156" s="5">
        <v>2.0645341481442783</v>
      </c>
      <c r="L3156" s="5">
        <f t="shared" si="98"/>
        <v>2.1238516409670858</v>
      </c>
      <c r="M3156" s="5">
        <f t="shared" si="99"/>
        <v>133</v>
      </c>
    </row>
    <row r="3157" spans="1:13" x14ac:dyDescent="0.25">
      <c r="A3157" s="5">
        <v>143</v>
      </c>
      <c r="B3157" s="5" t="s">
        <v>211</v>
      </c>
      <c r="C3157" s="5" t="s">
        <v>211</v>
      </c>
      <c r="E3157" s="5" t="s">
        <v>6</v>
      </c>
      <c r="F3157" s="5" t="s">
        <v>1226</v>
      </c>
      <c r="G3157" s="5">
        <v>0</v>
      </c>
      <c r="H3157" s="5">
        <v>6089</v>
      </c>
      <c r="I3157" s="5">
        <v>3153</v>
      </c>
      <c r="J3157" s="5">
        <v>0.98082756475071942</v>
      </c>
      <c r="K3157" s="5">
        <v>2.0711490366131713</v>
      </c>
      <c r="L3157" s="5">
        <f t="shared" si="98"/>
        <v>2.1553360374650619</v>
      </c>
      <c r="M3157" s="5">
        <f t="shared" si="99"/>
        <v>143</v>
      </c>
    </row>
    <row r="3158" spans="1:13" x14ac:dyDescent="0.25">
      <c r="A3158" s="5">
        <v>144</v>
      </c>
      <c r="B3158" s="5" t="s">
        <v>308</v>
      </c>
      <c r="C3158" s="5" t="s">
        <v>308</v>
      </c>
      <c r="E3158" s="5" t="s">
        <v>6</v>
      </c>
      <c r="G3158" s="5">
        <v>0</v>
      </c>
      <c r="H3158" s="5">
        <v>1507</v>
      </c>
      <c r="I3158" s="5">
        <v>3154</v>
      </c>
      <c r="J3158" s="5">
        <v>0.98113867931865906</v>
      </c>
      <c r="K3158" s="5">
        <v>2.0778558132139269</v>
      </c>
      <c r="L3158" s="5">
        <f t="shared" si="98"/>
        <v>2.1583624920952498</v>
      </c>
      <c r="M3158" s="5">
        <f t="shared" si="99"/>
        <v>144</v>
      </c>
    </row>
    <row r="3159" spans="1:13" x14ac:dyDescent="0.25">
      <c r="A3159" s="5">
        <v>145</v>
      </c>
      <c r="B3159" s="5" t="s">
        <v>13</v>
      </c>
      <c r="C3159" s="5" t="s">
        <v>13</v>
      </c>
      <c r="E3159" s="5" t="s">
        <v>6</v>
      </c>
      <c r="G3159" s="5">
        <v>0</v>
      </c>
      <c r="H3159" s="5">
        <v>1772</v>
      </c>
      <c r="I3159" s="5">
        <v>3155</v>
      </c>
      <c r="J3159" s="5">
        <v>0.9814497938865987</v>
      </c>
      <c r="K3159" s="5">
        <v>2.0846573771055636</v>
      </c>
      <c r="L3159" s="5">
        <f t="shared" si="98"/>
        <v>2.1613680022349748</v>
      </c>
      <c r="M3159" s="5">
        <f t="shared" si="99"/>
        <v>145</v>
      </c>
    </row>
    <row r="3160" spans="1:13" x14ac:dyDescent="0.25">
      <c r="A3160" s="5">
        <v>148</v>
      </c>
      <c r="B3160" s="5" t="s">
        <v>290</v>
      </c>
      <c r="C3160" s="5" t="s">
        <v>290</v>
      </c>
      <c r="E3160" s="5" t="s">
        <v>7</v>
      </c>
      <c r="G3160" s="5">
        <v>0</v>
      </c>
      <c r="H3160" s="5">
        <v>1118</v>
      </c>
      <c r="I3160" s="5">
        <v>3156</v>
      </c>
      <c r="J3160" s="5">
        <v>0.98176090845453834</v>
      </c>
      <c r="K3160" s="5">
        <v>2.0915567698160924</v>
      </c>
      <c r="L3160" s="5">
        <f t="shared" si="98"/>
        <v>2.1702617153949575</v>
      </c>
      <c r="M3160" s="5">
        <f t="shared" si="99"/>
        <v>148</v>
      </c>
    </row>
    <row r="3161" spans="1:13" x14ac:dyDescent="0.25">
      <c r="A3161" s="5">
        <v>149</v>
      </c>
      <c r="B3161" s="5" t="s">
        <v>308</v>
      </c>
      <c r="C3161" s="5" t="s">
        <v>308</v>
      </c>
      <c r="E3161" s="5" t="s">
        <v>6</v>
      </c>
      <c r="G3161" s="5">
        <v>0</v>
      </c>
      <c r="H3161" s="5">
        <v>1512</v>
      </c>
      <c r="I3161" s="5">
        <v>3157</v>
      </c>
      <c r="J3161" s="5">
        <v>0.98207202302247798</v>
      </c>
      <c r="K3161" s="5">
        <v>2.0985571848144851</v>
      </c>
      <c r="L3161" s="5">
        <f t="shared" si="98"/>
        <v>2.173186268412274</v>
      </c>
      <c r="M3161" s="5">
        <f t="shared" si="99"/>
        <v>149</v>
      </c>
    </row>
    <row r="3162" spans="1:13" x14ac:dyDescent="0.25">
      <c r="A3162" s="5">
        <v>150</v>
      </c>
      <c r="B3162" s="5" t="s">
        <v>308</v>
      </c>
      <c r="C3162" s="5" t="s">
        <v>308</v>
      </c>
      <c r="E3162" s="5" t="s">
        <v>6</v>
      </c>
      <c r="G3162" s="5">
        <v>0</v>
      </c>
      <c r="H3162" s="5">
        <v>1508</v>
      </c>
      <c r="I3162" s="5">
        <v>3158</v>
      </c>
      <c r="J3162" s="5">
        <v>0.98238313759041762</v>
      </c>
      <c r="K3162" s="5">
        <v>2.1056619779056049</v>
      </c>
      <c r="L3162" s="5">
        <f t="shared" si="98"/>
        <v>2.1760912590556813</v>
      </c>
      <c r="M3162" s="5">
        <f t="shared" si="99"/>
        <v>150</v>
      </c>
    </row>
    <row r="3163" spans="1:13" x14ac:dyDescent="0.25">
      <c r="A3163" s="5">
        <v>150</v>
      </c>
      <c r="B3163" s="5" t="s">
        <v>401</v>
      </c>
      <c r="C3163" s="5" t="s">
        <v>401</v>
      </c>
      <c r="E3163" s="5" t="s">
        <v>6</v>
      </c>
      <c r="G3163" s="5">
        <v>0</v>
      </c>
      <c r="H3163" s="5">
        <v>3245</v>
      </c>
      <c r="I3163" s="5">
        <v>3159</v>
      </c>
      <c r="J3163" s="5">
        <v>0.98269425215835726</v>
      </c>
      <c r="K3163" s="5">
        <v>2.1128746785346406</v>
      </c>
      <c r="L3163" s="5">
        <f t="shared" si="98"/>
        <v>2.1760912590556813</v>
      </c>
      <c r="M3163" s="5">
        <f t="shared" si="99"/>
        <v>150</v>
      </c>
    </row>
    <row r="3164" spans="1:13" x14ac:dyDescent="0.25">
      <c r="A3164" s="5">
        <v>155</v>
      </c>
      <c r="B3164" s="5" t="s">
        <v>31</v>
      </c>
      <c r="C3164" s="5" t="s">
        <v>31</v>
      </c>
      <c r="E3164" s="5" t="s">
        <v>6</v>
      </c>
      <c r="G3164" s="5">
        <v>0</v>
      </c>
      <c r="H3164" s="5">
        <v>586</v>
      </c>
      <c r="I3164" s="5">
        <v>3160</v>
      </c>
      <c r="J3164" s="5">
        <v>0.98300536672629701</v>
      </c>
      <c r="K3164" s="5">
        <v>2.1201990020987811</v>
      </c>
      <c r="L3164" s="5">
        <f t="shared" si="98"/>
        <v>2.1903316981702914</v>
      </c>
      <c r="M3164" s="5">
        <f t="shared" si="99"/>
        <v>155</v>
      </c>
    </row>
    <row r="3165" spans="1:13" x14ac:dyDescent="0.25">
      <c r="A3165" s="5">
        <v>157</v>
      </c>
      <c r="B3165" s="5" t="s">
        <v>308</v>
      </c>
      <c r="C3165" s="5" t="s">
        <v>308</v>
      </c>
      <c r="E3165" s="5" t="s">
        <v>6</v>
      </c>
      <c r="G3165" s="5">
        <v>0</v>
      </c>
      <c r="H3165" s="5">
        <v>1511</v>
      </c>
      <c r="I3165" s="5">
        <v>3161</v>
      </c>
      <c r="J3165" s="5">
        <v>0.98331648129423666</v>
      </c>
      <c r="K3165" s="5">
        <v>2.1276388633760339</v>
      </c>
      <c r="L3165" s="5">
        <f t="shared" si="98"/>
        <v>2.1958996524092336</v>
      </c>
      <c r="M3165" s="5">
        <f t="shared" si="99"/>
        <v>157</v>
      </c>
    </row>
    <row r="3166" spans="1:13" x14ac:dyDescent="0.25">
      <c r="A3166" s="5">
        <v>162.5</v>
      </c>
      <c r="B3166" s="5" t="s">
        <v>308</v>
      </c>
      <c r="C3166" s="5" t="s">
        <v>308</v>
      </c>
      <c r="E3166" s="5" t="s">
        <v>6</v>
      </c>
      <c r="F3166" s="5" t="s">
        <v>1209</v>
      </c>
      <c r="G3166" s="5">
        <v>0</v>
      </c>
      <c r="H3166" s="5">
        <v>1497</v>
      </c>
      <c r="I3166" s="5">
        <v>3162</v>
      </c>
      <c r="J3166" s="5">
        <v>0.9836275958621763</v>
      </c>
      <c r="K3166" s="5">
        <v>2.1351983911956456</v>
      </c>
      <c r="L3166" s="5">
        <f t="shared" si="98"/>
        <v>2.2108533653148932</v>
      </c>
      <c r="M3166" s="5">
        <f t="shared" si="99"/>
        <v>162.5</v>
      </c>
    </row>
    <row r="3167" spans="1:13" x14ac:dyDescent="0.25">
      <c r="A3167" s="5">
        <v>169</v>
      </c>
      <c r="B3167" s="5" t="s">
        <v>46</v>
      </c>
      <c r="C3167" s="5" t="s">
        <v>46</v>
      </c>
      <c r="E3167" s="5" t="s">
        <v>6</v>
      </c>
      <c r="G3167" s="5">
        <v>0</v>
      </c>
      <c r="H3167" s="5">
        <v>8543</v>
      </c>
      <c r="I3167" s="5">
        <v>3163</v>
      </c>
      <c r="J3167" s="5">
        <v>0.98393871043011594</v>
      </c>
      <c r="K3167" s="5">
        <v>2.1428819444910019</v>
      </c>
      <c r="L3167" s="5">
        <f t="shared" si="98"/>
        <v>2.2278867046136734</v>
      </c>
      <c r="M3167" s="5">
        <f t="shared" si="99"/>
        <v>169</v>
      </c>
    </row>
    <row r="3168" spans="1:13" x14ac:dyDescent="0.25">
      <c r="A3168" s="5">
        <v>170.5</v>
      </c>
      <c r="B3168" s="5" t="s">
        <v>13</v>
      </c>
      <c r="C3168" s="5" t="s">
        <v>13</v>
      </c>
      <c r="E3168" s="5" t="s">
        <v>6</v>
      </c>
      <c r="F3168" s="5" t="s">
        <v>1209</v>
      </c>
      <c r="G3168" s="5">
        <v>0</v>
      </c>
      <c r="H3168" s="5">
        <v>1768</v>
      </c>
      <c r="I3168" s="5">
        <v>3164</v>
      </c>
      <c r="J3168" s="5">
        <v>0.98424982499805558</v>
      </c>
      <c r="K3168" s="5">
        <v>2.1506941298947462</v>
      </c>
      <c r="L3168" s="5">
        <f t="shared" si="98"/>
        <v>2.2317243833285163</v>
      </c>
      <c r="M3168" s="5">
        <f t="shared" si="99"/>
        <v>170.5</v>
      </c>
    </row>
    <row r="3169" spans="1:13" x14ac:dyDescent="0.25">
      <c r="A3169" s="5">
        <v>172</v>
      </c>
      <c r="B3169" s="5" t="s">
        <v>46</v>
      </c>
      <c r="C3169" s="5" t="s">
        <v>46</v>
      </c>
      <c r="E3169" s="5" t="s">
        <v>6</v>
      </c>
      <c r="G3169" s="5">
        <v>0</v>
      </c>
      <c r="H3169" s="5">
        <v>8545</v>
      </c>
      <c r="I3169" s="5">
        <v>3165</v>
      </c>
      <c r="J3169" s="5">
        <v>0.98456093956599522</v>
      </c>
      <c r="K3169" s="5">
        <v>2.1586398210584035</v>
      </c>
      <c r="L3169" s="5">
        <f t="shared" si="98"/>
        <v>2.2355284469075487</v>
      </c>
      <c r="M3169" s="5">
        <f t="shared" si="99"/>
        <v>172</v>
      </c>
    </row>
    <row r="3170" spans="1:13" x14ac:dyDescent="0.25">
      <c r="A3170" s="5">
        <v>176</v>
      </c>
      <c r="B3170" s="5" t="s">
        <v>46</v>
      </c>
      <c r="C3170" s="5" t="s">
        <v>46</v>
      </c>
      <c r="E3170" s="5" t="s">
        <v>6</v>
      </c>
      <c r="G3170" s="5">
        <v>0</v>
      </c>
      <c r="H3170" s="5">
        <v>8549</v>
      </c>
      <c r="I3170" s="5">
        <v>3166</v>
      </c>
      <c r="J3170" s="5">
        <v>0.98487205413393486</v>
      </c>
      <c r="K3170" s="5">
        <v>2.166724179903798</v>
      </c>
      <c r="L3170" s="5">
        <f t="shared" si="98"/>
        <v>2.2455126678141499</v>
      </c>
      <c r="M3170" s="5">
        <f t="shared" si="99"/>
        <v>176</v>
      </c>
    </row>
    <row r="3171" spans="1:13" x14ac:dyDescent="0.25">
      <c r="A3171" s="5">
        <v>178.5</v>
      </c>
      <c r="B3171" s="5" t="s">
        <v>13</v>
      </c>
      <c r="C3171" s="5" t="s">
        <v>13</v>
      </c>
      <c r="E3171" s="5" t="s">
        <v>6</v>
      </c>
      <c r="F3171" s="5" t="s">
        <v>1208</v>
      </c>
      <c r="G3171" s="5">
        <v>0</v>
      </c>
      <c r="H3171" s="5">
        <v>1756</v>
      </c>
      <c r="I3171" s="5">
        <v>3167</v>
      </c>
      <c r="J3171" s="5">
        <v>0.9851831687018745</v>
      </c>
      <c r="K3171" s="5">
        <v>2.1749526800439449</v>
      </c>
      <c r="L3171" s="5">
        <f t="shared" si="98"/>
        <v>2.2516382204482119</v>
      </c>
      <c r="M3171" s="5">
        <f t="shared" si="99"/>
        <v>178.5</v>
      </c>
    </row>
    <row r="3172" spans="1:13" x14ac:dyDescent="0.25">
      <c r="A3172" s="5">
        <v>179</v>
      </c>
      <c r="B3172" s="5" t="s">
        <v>391</v>
      </c>
      <c r="C3172" s="5" t="s">
        <v>391</v>
      </c>
      <c r="E3172" s="5" t="s">
        <v>6</v>
      </c>
      <c r="G3172" s="5">
        <v>0</v>
      </c>
      <c r="H3172" s="5">
        <v>3123</v>
      </c>
      <c r="I3172" s="5">
        <v>3168</v>
      </c>
      <c r="J3172" s="5">
        <v>0.98549428326981414</v>
      </c>
      <c r="K3172" s="5">
        <v>2.1833311326455229</v>
      </c>
      <c r="L3172" s="5">
        <f t="shared" si="98"/>
        <v>2.2528530309798933</v>
      </c>
      <c r="M3172" s="5">
        <f t="shared" si="99"/>
        <v>179</v>
      </c>
    </row>
    <row r="3173" spans="1:13" x14ac:dyDescent="0.25">
      <c r="A3173" s="5">
        <v>192</v>
      </c>
      <c r="B3173" s="5" t="s">
        <v>46</v>
      </c>
      <c r="C3173" s="5" t="s">
        <v>46</v>
      </c>
      <c r="E3173" s="5" t="s">
        <v>6</v>
      </c>
      <c r="G3173" s="5">
        <v>0</v>
      </c>
      <c r="H3173" s="5">
        <v>8547</v>
      </c>
      <c r="I3173" s="5">
        <v>3169</v>
      </c>
      <c r="J3173" s="5">
        <v>0.98580539783775378</v>
      </c>
      <c r="K3173" s="5">
        <v>2.1918657150462382</v>
      </c>
      <c r="L3173" s="5">
        <f t="shared" si="98"/>
        <v>2.2833012287035497</v>
      </c>
      <c r="M3173" s="5">
        <f t="shared" si="99"/>
        <v>192</v>
      </c>
    </row>
    <row r="3174" spans="1:13" x14ac:dyDescent="0.25">
      <c r="A3174" s="5">
        <v>196</v>
      </c>
      <c r="B3174" s="5" t="s">
        <v>291</v>
      </c>
      <c r="C3174" s="5" t="s">
        <v>291</v>
      </c>
      <c r="E3174" s="5" t="s">
        <v>6</v>
      </c>
      <c r="G3174" s="5">
        <v>0</v>
      </c>
      <c r="H3174" s="5">
        <v>1061</v>
      </c>
      <c r="I3174" s="5">
        <v>3170</v>
      </c>
      <c r="J3174" s="5">
        <v>0.98611651240569342</v>
      </c>
      <c r="K3174" s="5">
        <v>2.2005630024879395</v>
      </c>
      <c r="L3174" s="5">
        <f t="shared" si="98"/>
        <v>2.2922560713564759</v>
      </c>
      <c r="M3174" s="5">
        <f t="shared" si="99"/>
        <v>196</v>
      </c>
    </row>
    <row r="3175" spans="1:13" x14ac:dyDescent="0.25">
      <c r="A3175" s="5">
        <v>196.25</v>
      </c>
      <c r="B3175" s="5" t="s">
        <v>13</v>
      </c>
      <c r="C3175" s="5" t="s">
        <v>13</v>
      </c>
      <c r="E3175" s="5" t="s">
        <v>6</v>
      </c>
      <c r="F3175" s="5" t="s">
        <v>1224</v>
      </c>
      <c r="G3175" s="5">
        <v>0</v>
      </c>
      <c r="H3175" s="5">
        <v>1760</v>
      </c>
      <c r="I3175" s="5">
        <v>3171</v>
      </c>
      <c r="J3175" s="5">
        <v>0.98642762697363306</v>
      </c>
      <c r="K3175" s="5">
        <v>2.2094300033834768</v>
      </c>
      <c r="L3175" s="5">
        <f t="shared" si="98"/>
        <v>2.2928096654172903</v>
      </c>
      <c r="M3175" s="5">
        <f t="shared" si="99"/>
        <v>196.25</v>
      </c>
    </row>
    <row r="3176" spans="1:13" x14ac:dyDescent="0.25">
      <c r="A3176" s="5">
        <v>197</v>
      </c>
      <c r="B3176" s="5" t="s">
        <v>401</v>
      </c>
      <c r="C3176" s="5" t="s">
        <v>401</v>
      </c>
      <c r="E3176" s="5" t="s">
        <v>6</v>
      </c>
      <c r="G3176" s="5">
        <v>0</v>
      </c>
      <c r="H3176" s="5">
        <v>3247</v>
      </c>
      <c r="I3176" s="5">
        <v>3172</v>
      </c>
      <c r="J3176" s="5">
        <v>0.98673874154157271</v>
      </c>
      <c r="K3176" s="5">
        <v>2.2184741986017809</v>
      </c>
      <c r="L3176" s="5">
        <f t="shared" si="98"/>
        <v>2.2944662261615929</v>
      </c>
      <c r="M3176" s="5">
        <f t="shared" si="99"/>
        <v>197</v>
      </c>
    </row>
    <row r="3177" spans="1:13" x14ac:dyDescent="0.25">
      <c r="A3177" s="5">
        <v>200</v>
      </c>
      <c r="B3177" s="5" t="s">
        <v>46</v>
      </c>
      <c r="C3177" s="5" t="s">
        <v>46</v>
      </c>
      <c r="E3177" s="5" t="s">
        <v>6</v>
      </c>
      <c r="G3177" s="5">
        <v>0</v>
      </c>
      <c r="H3177" s="5">
        <v>8552</v>
      </c>
      <c r="I3177" s="5">
        <v>3173</v>
      </c>
      <c r="J3177" s="5">
        <v>0.98704985610951235</v>
      </c>
      <c r="K3177" s="5">
        <v>2.2277035853356937</v>
      </c>
      <c r="L3177" s="5">
        <f t="shared" si="98"/>
        <v>2.3010299956639813</v>
      </c>
      <c r="M3177" s="5">
        <f t="shared" si="99"/>
        <v>200</v>
      </c>
    </row>
    <row r="3178" spans="1:13" x14ac:dyDescent="0.25">
      <c r="A3178" s="5">
        <v>201</v>
      </c>
      <c r="B3178" s="5" t="s">
        <v>307</v>
      </c>
      <c r="C3178" s="5" t="s">
        <v>307</v>
      </c>
      <c r="E3178" s="5" t="s">
        <v>6</v>
      </c>
      <c r="G3178" s="5">
        <v>0</v>
      </c>
      <c r="H3178" s="5">
        <v>1633</v>
      </c>
      <c r="I3178" s="5">
        <v>3174</v>
      </c>
      <c r="J3178" s="5">
        <v>0.98736097067745199</v>
      </c>
      <c r="K3178" s="5">
        <v>2.2371267262115886</v>
      </c>
      <c r="L3178" s="5">
        <f t="shared" si="98"/>
        <v>2.3031960574204891</v>
      </c>
      <c r="M3178" s="5">
        <f t="shared" si="99"/>
        <v>201</v>
      </c>
    </row>
    <row r="3179" spans="1:13" x14ac:dyDescent="0.25">
      <c r="A3179" s="5">
        <v>204</v>
      </c>
      <c r="B3179" s="5" t="s">
        <v>308</v>
      </c>
      <c r="C3179" s="5" t="s">
        <v>308</v>
      </c>
      <c r="E3179" s="5" t="s">
        <v>6</v>
      </c>
      <c r="G3179" s="5">
        <v>0</v>
      </c>
      <c r="H3179" s="5">
        <v>1489</v>
      </c>
      <c r="I3179" s="5">
        <v>3175</v>
      </c>
      <c r="J3179" s="5">
        <v>0.98767208524539163</v>
      </c>
      <c r="K3179" s="5">
        <v>2.2467528044138696</v>
      </c>
      <c r="L3179" s="5">
        <f t="shared" si="98"/>
        <v>2.3096301674258988</v>
      </c>
      <c r="M3179" s="5">
        <f t="shared" si="99"/>
        <v>204</v>
      </c>
    </row>
    <row r="3180" spans="1:13" x14ac:dyDescent="0.25">
      <c r="A3180" s="5">
        <v>213</v>
      </c>
      <c r="B3180" s="5" t="s">
        <v>391</v>
      </c>
      <c r="C3180" s="5" t="s">
        <v>391</v>
      </c>
      <c r="E3180" s="5" t="s">
        <v>6</v>
      </c>
      <c r="G3180" s="5">
        <v>0</v>
      </c>
      <c r="H3180" s="5">
        <v>3137</v>
      </c>
      <c r="I3180" s="5">
        <v>3176</v>
      </c>
      <c r="J3180" s="5">
        <v>0.98798319981333127</v>
      </c>
      <c r="K3180" s="5">
        <v>2.2565916857337367</v>
      </c>
      <c r="L3180" s="5">
        <f t="shared" si="98"/>
        <v>2.3283796034387376</v>
      </c>
      <c r="M3180" s="5">
        <f t="shared" si="99"/>
        <v>213</v>
      </c>
    </row>
    <row r="3181" spans="1:13" x14ac:dyDescent="0.25">
      <c r="A3181" s="5">
        <v>239</v>
      </c>
      <c r="B3181" s="5" t="s">
        <v>391</v>
      </c>
      <c r="C3181" s="5" t="s">
        <v>391</v>
      </c>
      <c r="E3181" s="5" t="s">
        <v>6</v>
      </c>
      <c r="G3181" s="5">
        <v>0</v>
      </c>
      <c r="H3181" s="5">
        <v>3147</v>
      </c>
      <c r="I3181" s="5">
        <v>3177</v>
      </c>
      <c r="J3181" s="5">
        <v>0.98829431438127091</v>
      </c>
      <c r="K3181" s="5">
        <v>2.2666539886170201</v>
      </c>
      <c r="L3181" s="5">
        <f t="shared" si="98"/>
        <v>2.3783979009481375</v>
      </c>
      <c r="M3181" s="5">
        <f t="shared" si="99"/>
        <v>239</v>
      </c>
    </row>
    <row r="3182" spans="1:13" x14ac:dyDescent="0.25">
      <c r="A3182" s="5">
        <v>241</v>
      </c>
      <c r="B3182" s="5" t="s">
        <v>308</v>
      </c>
      <c r="C3182" s="5" t="s">
        <v>308</v>
      </c>
      <c r="E3182" s="5" t="s">
        <v>6</v>
      </c>
      <c r="G3182" s="5">
        <v>0</v>
      </c>
      <c r="H3182" s="5">
        <v>1493</v>
      </c>
      <c r="I3182" s="5">
        <v>3178</v>
      </c>
      <c r="J3182" s="5">
        <v>0.98860542894921055</v>
      </c>
      <c r="K3182" s="5">
        <v>2.2769511634857826</v>
      </c>
      <c r="L3182" s="5">
        <f t="shared" si="98"/>
        <v>2.3820170425748683</v>
      </c>
      <c r="M3182" s="5">
        <f t="shared" si="99"/>
        <v>241</v>
      </c>
    </row>
    <row r="3183" spans="1:13" x14ac:dyDescent="0.25">
      <c r="A3183" s="5">
        <v>249</v>
      </c>
      <c r="B3183" s="5" t="s">
        <v>391</v>
      </c>
      <c r="C3183" s="5" t="s">
        <v>391</v>
      </c>
      <c r="E3183" s="5" t="s">
        <v>6</v>
      </c>
      <c r="G3183" s="5">
        <v>0</v>
      </c>
      <c r="H3183" s="5">
        <v>3139</v>
      </c>
      <c r="I3183" s="5">
        <v>3179</v>
      </c>
      <c r="J3183" s="5">
        <v>0.98891654351715019</v>
      </c>
      <c r="K3183" s="5">
        <v>2.2874955828528822</v>
      </c>
      <c r="L3183" s="5">
        <f t="shared" si="98"/>
        <v>2.3961993470957363</v>
      </c>
      <c r="M3183" s="5">
        <f t="shared" si="99"/>
        <v>249</v>
      </c>
    </row>
    <row r="3184" spans="1:13" x14ac:dyDescent="0.25">
      <c r="A3184" s="5">
        <v>254</v>
      </c>
      <c r="B3184" s="5" t="s">
        <v>391</v>
      </c>
      <c r="C3184" s="5" t="s">
        <v>391</v>
      </c>
      <c r="E3184" s="5" t="s">
        <v>6</v>
      </c>
      <c r="G3184" s="5">
        <v>0</v>
      </c>
      <c r="H3184" s="5">
        <v>3135</v>
      </c>
      <c r="I3184" s="5">
        <v>3180</v>
      </c>
      <c r="J3184" s="5">
        <v>0.98922765808508983</v>
      </c>
      <c r="K3184" s="5">
        <v>2.2983006440476395</v>
      </c>
      <c r="L3184" s="5">
        <f t="shared" si="98"/>
        <v>2.4048337166199381</v>
      </c>
      <c r="M3184" s="5">
        <f t="shared" si="99"/>
        <v>254</v>
      </c>
    </row>
    <row r="3185" spans="1:13" x14ac:dyDescent="0.25">
      <c r="A3185" s="5">
        <v>255</v>
      </c>
      <c r="B3185" s="5" t="s">
        <v>308</v>
      </c>
      <c r="C3185" s="5" t="s">
        <v>308</v>
      </c>
      <c r="E3185" s="5" t="s">
        <v>6</v>
      </c>
      <c r="G3185" s="5">
        <v>0</v>
      </c>
      <c r="H3185" s="5">
        <v>1491</v>
      </c>
      <c r="I3185" s="5">
        <v>3181</v>
      </c>
      <c r="J3185" s="5">
        <v>0.98953877265302947</v>
      </c>
      <c r="K3185" s="5">
        <v>2.3093808867398362</v>
      </c>
      <c r="L3185" s="5">
        <f t="shared" si="98"/>
        <v>2.406540180433955</v>
      </c>
      <c r="M3185" s="5">
        <f t="shared" si="99"/>
        <v>255</v>
      </c>
    </row>
    <row r="3186" spans="1:13" x14ac:dyDescent="0.25">
      <c r="A3186" s="5">
        <v>266</v>
      </c>
      <c r="B3186" s="5" t="s">
        <v>391</v>
      </c>
      <c r="C3186" s="5" t="s">
        <v>391</v>
      </c>
      <c r="E3186" s="5" t="s">
        <v>6</v>
      </c>
      <c r="G3186" s="5">
        <v>0</v>
      </c>
      <c r="H3186" s="5">
        <v>3145</v>
      </c>
      <c r="I3186" s="5">
        <v>3182</v>
      </c>
      <c r="J3186" s="5">
        <v>0.98984988722096912</v>
      </c>
      <c r="K3186" s="5">
        <v>2.3207521279054699</v>
      </c>
      <c r="L3186" s="5">
        <f t="shared" si="98"/>
        <v>2.424881636631067</v>
      </c>
      <c r="M3186" s="5">
        <f t="shared" si="99"/>
        <v>266</v>
      </c>
    </row>
    <row r="3187" spans="1:13" x14ac:dyDescent="0.25">
      <c r="A3187" s="5">
        <v>270</v>
      </c>
      <c r="B3187" s="5" t="s">
        <v>391</v>
      </c>
      <c r="C3187" s="5" t="s">
        <v>391</v>
      </c>
      <c r="E3187" s="5" t="s">
        <v>6</v>
      </c>
      <c r="G3187" s="5">
        <v>0</v>
      </c>
      <c r="H3187" s="5">
        <v>3141</v>
      </c>
      <c r="I3187" s="5">
        <v>3183</v>
      </c>
      <c r="J3187" s="5">
        <v>0.99016100178890876</v>
      </c>
      <c r="K3187" s="5">
        <v>2.3324316174480204</v>
      </c>
      <c r="L3187" s="5">
        <f t="shared" si="98"/>
        <v>2.4313637641589874</v>
      </c>
      <c r="M3187" s="5">
        <f t="shared" si="99"/>
        <v>270</v>
      </c>
    </row>
    <row r="3188" spans="1:13" x14ac:dyDescent="0.25">
      <c r="A3188" s="5">
        <v>282</v>
      </c>
      <c r="B3188" s="5" t="s">
        <v>307</v>
      </c>
      <c r="C3188" s="5" t="s">
        <v>307</v>
      </c>
      <c r="E3188" s="5" t="s">
        <v>6</v>
      </c>
      <c r="G3188" s="5">
        <v>0</v>
      </c>
      <c r="H3188" s="5">
        <v>1635</v>
      </c>
      <c r="I3188" s="5">
        <v>3184</v>
      </c>
      <c r="J3188" s="5">
        <v>0.9904721163568484</v>
      </c>
      <c r="K3188" s="5">
        <v>2.3444382184025985</v>
      </c>
      <c r="L3188" s="5">
        <f t="shared" si="98"/>
        <v>2.4502491083193609</v>
      </c>
      <c r="M3188" s="5">
        <f t="shared" si="99"/>
        <v>282</v>
      </c>
    </row>
    <row r="3189" spans="1:13" x14ac:dyDescent="0.25">
      <c r="A3189" s="5">
        <v>321</v>
      </c>
      <c r="B3189" s="5" t="s">
        <v>307</v>
      </c>
      <c r="C3189" s="5" t="s">
        <v>307</v>
      </c>
      <c r="E3189" s="5" t="s">
        <v>6</v>
      </c>
      <c r="F3189" s="5" t="s">
        <v>1176</v>
      </c>
      <c r="G3189" s="5">
        <v>0</v>
      </c>
      <c r="H3189" s="5">
        <v>1631</v>
      </c>
      <c r="I3189" s="5">
        <v>3185</v>
      </c>
      <c r="J3189" s="5">
        <v>0.99078323092478804</v>
      </c>
      <c r="K3189" s="5">
        <v>2.3567926165533581</v>
      </c>
      <c r="L3189" s="5">
        <f t="shared" si="98"/>
        <v>2.5065050324048719</v>
      </c>
      <c r="M3189" s="5">
        <f t="shared" si="99"/>
        <v>321</v>
      </c>
    </row>
    <row r="3190" spans="1:13" x14ac:dyDescent="0.25">
      <c r="A3190" s="5">
        <v>349</v>
      </c>
      <c r="B3190" s="5" t="s">
        <v>307</v>
      </c>
      <c r="C3190" s="5" t="s">
        <v>307</v>
      </c>
      <c r="E3190" s="5" t="s">
        <v>6</v>
      </c>
      <c r="G3190" s="5">
        <v>0</v>
      </c>
      <c r="H3190" s="5">
        <v>1661</v>
      </c>
      <c r="I3190" s="5">
        <v>3186</v>
      </c>
      <c r="J3190" s="5">
        <v>0.99109434549272768</v>
      </c>
      <c r="K3190" s="5">
        <v>2.3695175654419236</v>
      </c>
      <c r="L3190" s="5">
        <f t="shared" si="98"/>
        <v>2.5428254269591797</v>
      </c>
      <c r="M3190" s="5">
        <f t="shared" si="99"/>
        <v>349</v>
      </c>
    </row>
    <row r="3191" spans="1:13" x14ac:dyDescent="0.25">
      <c r="A3191" s="5">
        <v>350</v>
      </c>
      <c r="B3191" s="5" t="s">
        <v>307</v>
      </c>
      <c r="C3191" s="5" t="s">
        <v>307</v>
      </c>
      <c r="E3191" s="5" t="s">
        <v>6</v>
      </c>
      <c r="G3191" s="5">
        <v>0</v>
      </c>
      <c r="H3191" s="5">
        <v>1647</v>
      </c>
      <c r="I3191" s="5">
        <v>3187</v>
      </c>
      <c r="J3191" s="5">
        <v>0.99140546006066732</v>
      </c>
      <c r="K3191" s="5">
        <v>2.3826381742157841</v>
      </c>
      <c r="L3191" s="5">
        <f t="shared" si="98"/>
        <v>2.5440680443502757</v>
      </c>
      <c r="M3191" s="5">
        <f t="shared" si="99"/>
        <v>350</v>
      </c>
    </row>
    <row r="3192" spans="1:13" x14ac:dyDescent="0.25">
      <c r="A3192" s="5">
        <v>350</v>
      </c>
      <c r="B3192" s="5" t="s">
        <v>391</v>
      </c>
      <c r="C3192" s="5" t="s">
        <v>391</v>
      </c>
      <c r="E3192" s="5" t="s">
        <v>6</v>
      </c>
      <c r="G3192" s="5">
        <v>0</v>
      </c>
      <c r="H3192" s="5">
        <v>3125</v>
      </c>
      <c r="I3192" s="5">
        <v>3188</v>
      </c>
      <c r="J3192" s="5">
        <v>0.99171657462860696</v>
      </c>
      <c r="K3192" s="5">
        <v>2.3961822476665429</v>
      </c>
      <c r="L3192" s="5">
        <f t="shared" si="98"/>
        <v>2.5440680443502757</v>
      </c>
      <c r="M3192" s="5">
        <f t="shared" si="99"/>
        <v>350</v>
      </c>
    </row>
    <row r="3193" spans="1:13" x14ac:dyDescent="0.25">
      <c r="A3193" s="5">
        <v>354</v>
      </c>
      <c r="B3193" s="5" t="s">
        <v>391</v>
      </c>
      <c r="C3193" s="5" t="s">
        <v>391</v>
      </c>
      <c r="E3193" s="5" t="s">
        <v>6</v>
      </c>
      <c r="G3193" s="5">
        <v>0</v>
      </c>
      <c r="H3193" s="5">
        <v>3143</v>
      </c>
      <c r="I3193" s="5">
        <v>3189</v>
      </c>
      <c r="J3193" s="5">
        <v>0.9920276891965466</v>
      </c>
      <c r="K3193" s="5">
        <v>2.410180690285288</v>
      </c>
      <c r="L3193" s="5">
        <f t="shared" si="98"/>
        <v>2.5490032620257876</v>
      </c>
      <c r="M3193" s="5">
        <f t="shared" si="99"/>
        <v>354</v>
      </c>
    </row>
    <row r="3194" spans="1:13" x14ac:dyDescent="0.25">
      <c r="A3194" s="5">
        <v>365</v>
      </c>
      <c r="B3194" s="5" t="s">
        <v>307</v>
      </c>
      <c r="C3194" s="5" t="s">
        <v>307</v>
      </c>
      <c r="E3194" s="5" t="s">
        <v>6</v>
      </c>
      <c r="G3194" s="5">
        <v>0</v>
      </c>
      <c r="H3194" s="5">
        <v>1662</v>
      </c>
      <c r="I3194" s="5">
        <v>3190</v>
      </c>
      <c r="J3194" s="5">
        <v>0.99233880376448624</v>
      </c>
      <c r="K3194" s="5">
        <v>2.4246679894208691</v>
      </c>
      <c r="L3194" s="5">
        <f t="shared" si="98"/>
        <v>2.5622928644564746</v>
      </c>
      <c r="M3194" s="5">
        <f t="shared" si="99"/>
        <v>365</v>
      </c>
    </row>
    <row r="3195" spans="1:13" x14ac:dyDescent="0.25">
      <c r="A3195" s="5">
        <v>381</v>
      </c>
      <c r="B3195" s="5" t="s">
        <v>127</v>
      </c>
      <c r="C3195" s="5" t="s">
        <v>127</v>
      </c>
      <c r="E3195" s="5" t="s">
        <v>6</v>
      </c>
      <c r="F3195" s="5" t="s">
        <v>1209</v>
      </c>
      <c r="G3195" s="5">
        <v>0</v>
      </c>
      <c r="H3195" s="5">
        <v>1142</v>
      </c>
      <c r="I3195" s="5">
        <v>3191</v>
      </c>
      <c r="J3195" s="5">
        <v>0.99264991833242588</v>
      </c>
      <c r="K3195" s="5">
        <v>2.4396827969564958</v>
      </c>
      <c r="L3195" s="5">
        <f t="shared" si="98"/>
        <v>2.5809249756756194</v>
      </c>
      <c r="M3195" s="5">
        <f t="shared" si="99"/>
        <v>381</v>
      </c>
    </row>
    <row r="3196" spans="1:13" x14ac:dyDescent="0.25">
      <c r="A3196" s="5">
        <v>434</v>
      </c>
      <c r="B3196" s="5" t="s">
        <v>307</v>
      </c>
      <c r="C3196" s="5" t="s">
        <v>307</v>
      </c>
      <c r="E3196" s="5" t="s">
        <v>6</v>
      </c>
      <c r="G3196" s="5">
        <v>0</v>
      </c>
      <c r="H3196" s="5">
        <v>1658</v>
      </c>
      <c r="I3196" s="5">
        <v>3192</v>
      </c>
      <c r="J3196" s="5">
        <v>0.99296103290036553</v>
      </c>
      <c r="K3196" s="5">
        <v>2.455268634732775</v>
      </c>
      <c r="L3196" s="5">
        <f t="shared" si="98"/>
        <v>2.6374897295125108</v>
      </c>
      <c r="M3196" s="5">
        <f t="shared" si="99"/>
        <v>434</v>
      </c>
    </row>
    <row r="3197" spans="1:13" x14ac:dyDescent="0.25">
      <c r="A3197" s="5">
        <v>436</v>
      </c>
      <c r="B3197" s="5" t="s">
        <v>307</v>
      </c>
      <c r="C3197" s="5" t="s">
        <v>307</v>
      </c>
      <c r="E3197" s="5" t="s">
        <v>6</v>
      </c>
      <c r="G3197" s="5">
        <v>0</v>
      </c>
      <c r="H3197" s="5">
        <v>1654</v>
      </c>
      <c r="I3197" s="5">
        <v>3193</v>
      </c>
      <c r="J3197" s="5">
        <v>0.99327214746830517</v>
      </c>
      <c r="K3197" s="5">
        <v>2.4714747568412037</v>
      </c>
      <c r="L3197" s="5">
        <f t="shared" si="98"/>
        <v>2.6394864892685859</v>
      </c>
      <c r="M3197" s="5">
        <f t="shared" si="99"/>
        <v>436</v>
      </c>
    </row>
    <row r="3198" spans="1:13" x14ac:dyDescent="0.25">
      <c r="A3198" s="5">
        <v>453</v>
      </c>
      <c r="B3198" s="5" t="s">
        <v>307</v>
      </c>
      <c r="C3198" s="5" t="s">
        <v>307</v>
      </c>
      <c r="E3198" s="5" t="s">
        <v>6</v>
      </c>
      <c r="G3198" s="5">
        <v>0</v>
      </c>
      <c r="H3198" s="5">
        <v>1653</v>
      </c>
      <c r="I3198" s="5">
        <v>3194</v>
      </c>
      <c r="J3198" s="5">
        <v>0.99358326203624481</v>
      </c>
      <c r="K3198" s="5">
        <v>2.4883572127701523</v>
      </c>
      <c r="L3198" s="5">
        <f t="shared" si="98"/>
        <v>2.6560982020128319</v>
      </c>
      <c r="M3198" s="5">
        <f t="shared" si="99"/>
        <v>453</v>
      </c>
    </row>
    <row r="3199" spans="1:13" x14ac:dyDescent="0.25">
      <c r="A3199" s="5">
        <v>456</v>
      </c>
      <c r="B3199" s="5" t="s">
        <v>307</v>
      </c>
      <c r="C3199" s="5" t="s">
        <v>307</v>
      </c>
      <c r="E3199" s="5" t="s">
        <v>6</v>
      </c>
      <c r="G3199" s="5">
        <v>0</v>
      </c>
      <c r="H3199" s="5">
        <v>1652</v>
      </c>
      <c r="I3199" s="5">
        <v>3195</v>
      </c>
      <c r="J3199" s="5">
        <v>0.99389437660418445</v>
      </c>
      <c r="K3199" s="5">
        <v>2.505980170522176</v>
      </c>
      <c r="L3199" s="5">
        <f t="shared" si="98"/>
        <v>2.6589648426644348</v>
      </c>
      <c r="M3199" s="5">
        <f t="shared" si="99"/>
        <v>456</v>
      </c>
    </row>
    <row r="3200" spans="1:13" x14ac:dyDescent="0.25">
      <c r="A3200" s="5">
        <v>462</v>
      </c>
      <c r="B3200" s="5" t="s">
        <v>307</v>
      </c>
      <c r="C3200" s="5" t="s">
        <v>307</v>
      </c>
      <c r="E3200" s="5" t="s">
        <v>6</v>
      </c>
      <c r="G3200" s="5">
        <v>0</v>
      </c>
      <c r="H3200" s="5">
        <v>1629</v>
      </c>
      <c r="I3200" s="5">
        <v>3196</v>
      </c>
      <c r="J3200" s="5">
        <v>0.99420549117212409</v>
      </c>
      <c r="K3200" s="5">
        <v>2.5244175802320283</v>
      </c>
      <c r="L3200" s="5">
        <f t="shared" si="98"/>
        <v>2.6646419755561257</v>
      </c>
      <c r="M3200" s="5">
        <f t="shared" si="99"/>
        <v>462</v>
      </c>
    </row>
    <row r="3201" spans="1:13" x14ac:dyDescent="0.25">
      <c r="A3201" s="5">
        <v>470</v>
      </c>
      <c r="B3201" s="5" t="s">
        <v>307</v>
      </c>
      <c r="C3201" s="5" t="s">
        <v>307</v>
      </c>
      <c r="E3201" s="5" t="s">
        <v>6</v>
      </c>
      <c r="G3201" s="5">
        <v>0</v>
      </c>
      <c r="H3201" s="5">
        <v>1637</v>
      </c>
      <c r="I3201" s="5">
        <v>3197</v>
      </c>
      <c r="J3201" s="5">
        <v>0.99451660574006373</v>
      </c>
      <c r="K3201" s="5">
        <v>2.5437552895953814</v>
      </c>
      <c r="L3201" s="5">
        <f t="shared" si="98"/>
        <v>2.6720978579357175</v>
      </c>
      <c r="M3201" s="5">
        <f t="shared" si="99"/>
        <v>470</v>
      </c>
    </row>
    <row r="3202" spans="1:13" x14ac:dyDescent="0.25">
      <c r="A3202" s="5">
        <v>533</v>
      </c>
      <c r="B3202" s="5" t="s">
        <v>391</v>
      </c>
      <c r="C3202" s="5" t="s">
        <v>391</v>
      </c>
      <c r="E3202" s="5" t="s">
        <v>6</v>
      </c>
      <c r="G3202" s="5">
        <v>0</v>
      </c>
      <c r="H3202" s="5">
        <v>3127</v>
      </c>
      <c r="I3202" s="5">
        <v>3198</v>
      </c>
      <c r="J3202" s="5">
        <v>0.99482772030800337</v>
      </c>
      <c r="K3202" s="5">
        <v>2.5640937674534792</v>
      </c>
      <c r="L3202" s="5">
        <f t="shared" si="98"/>
        <v>2.7267272090265724</v>
      </c>
      <c r="M3202" s="5">
        <f t="shared" si="99"/>
        <v>533</v>
      </c>
    </row>
    <row r="3203" spans="1:13" x14ac:dyDescent="0.25">
      <c r="A3203" s="5">
        <v>561</v>
      </c>
      <c r="B3203" s="5" t="s">
        <v>307</v>
      </c>
      <c r="C3203" s="5" t="s">
        <v>307</v>
      </c>
      <c r="E3203" s="5" t="s">
        <v>6</v>
      </c>
      <c r="G3203" s="5">
        <v>0</v>
      </c>
      <c r="H3203" s="5">
        <v>1623</v>
      </c>
      <c r="I3203" s="5">
        <v>3199</v>
      </c>
      <c r="J3203" s="5">
        <v>0.99513883487594301</v>
      </c>
      <c r="K3203" s="5">
        <v>2.5855516590721797</v>
      </c>
      <c r="L3203" s="5">
        <f t="shared" si="98"/>
        <v>2.7489628612561616</v>
      </c>
      <c r="M3203" s="5">
        <f t="shared" si="99"/>
        <v>561</v>
      </c>
    </row>
    <row r="3204" spans="1:13" x14ac:dyDescent="0.25">
      <c r="A3204" s="5">
        <v>567</v>
      </c>
      <c r="B3204" s="5" t="s">
        <v>307</v>
      </c>
      <c r="C3204" s="5" t="s">
        <v>307</v>
      </c>
      <c r="E3204" s="5" t="s">
        <v>6</v>
      </c>
      <c r="G3204" s="5">
        <v>0</v>
      </c>
      <c r="H3204" s="5">
        <v>1639</v>
      </c>
      <c r="I3204" s="5">
        <v>3200</v>
      </c>
      <c r="J3204" s="5">
        <v>0.99544994944388276</v>
      </c>
      <c r="K3204" s="5">
        <v>2.608270499097916</v>
      </c>
      <c r="L3204" s="5">
        <f t="shared" si="98"/>
        <v>2.7535830588929064</v>
      </c>
      <c r="M3204" s="5">
        <f t="shared" si="99"/>
        <v>567</v>
      </c>
    </row>
    <row r="3205" spans="1:13" x14ac:dyDescent="0.25">
      <c r="A3205" s="5">
        <v>579</v>
      </c>
      <c r="B3205" s="5" t="s">
        <v>307</v>
      </c>
      <c r="C3205" s="5" t="s">
        <v>307</v>
      </c>
      <c r="E3205" s="5" t="s">
        <v>6</v>
      </c>
      <c r="G3205" s="5">
        <v>0</v>
      </c>
      <c r="H3205" s="5">
        <v>1627</v>
      </c>
      <c r="I3205" s="5">
        <v>3201</v>
      </c>
      <c r="J3205" s="5">
        <v>0.99576106401182241</v>
      </c>
      <c r="K3205" s="5">
        <v>2.6324210681862024</v>
      </c>
      <c r="L3205" s="5">
        <f t="shared" ref="L3205:L3218" si="100">LOG(A3205)</f>
        <v>2.762678563727436</v>
      </c>
      <c r="M3205" s="5">
        <f t="shared" ref="M3205:M3218" si="101">A3205</f>
        <v>579</v>
      </c>
    </row>
    <row r="3206" spans="1:13" x14ac:dyDescent="0.25">
      <c r="A3206" s="5">
        <v>588</v>
      </c>
      <c r="B3206" s="5" t="s">
        <v>307</v>
      </c>
      <c r="C3206" s="5" t="s">
        <v>307</v>
      </c>
      <c r="E3206" s="5" t="s">
        <v>6</v>
      </c>
      <c r="G3206" s="5">
        <v>0</v>
      </c>
      <c r="H3206" s="5">
        <v>1625</v>
      </c>
      <c r="I3206" s="5">
        <v>3202</v>
      </c>
      <c r="J3206" s="5">
        <v>0.99607217857976205</v>
      </c>
      <c r="K3206" s="5">
        <v>2.658212136110234</v>
      </c>
      <c r="L3206" s="5">
        <f t="shared" si="100"/>
        <v>2.7693773260761385</v>
      </c>
      <c r="M3206" s="5">
        <f t="shared" si="101"/>
        <v>588</v>
      </c>
    </row>
    <row r="3207" spans="1:13" x14ac:dyDescent="0.25">
      <c r="A3207" s="5">
        <v>596</v>
      </c>
      <c r="B3207" s="5" t="s">
        <v>307</v>
      </c>
      <c r="C3207" s="5" t="s">
        <v>307</v>
      </c>
      <c r="E3207" s="5" t="s">
        <v>6</v>
      </c>
      <c r="F3207" s="5" t="s">
        <v>1177</v>
      </c>
      <c r="G3207" s="5">
        <v>0</v>
      </c>
      <c r="H3207" s="5">
        <v>1651</v>
      </c>
      <c r="I3207" s="5">
        <v>3203</v>
      </c>
      <c r="J3207" s="5">
        <v>0.99638329314770169</v>
      </c>
      <c r="K3207" s="5">
        <v>2.6859027592163249</v>
      </c>
      <c r="L3207" s="5">
        <f t="shared" si="100"/>
        <v>2.7752462597402365</v>
      </c>
      <c r="M3207" s="5">
        <f t="shared" si="101"/>
        <v>596</v>
      </c>
    </row>
    <row r="3208" spans="1:13" x14ac:dyDescent="0.25">
      <c r="A3208" s="5">
        <v>641</v>
      </c>
      <c r="B3208" s="5" t="s">
        <v>307</v>
      </c>
      <c r="C3208" s="5" t="s">
        <v>307</v>
      </c>
      <c r="E3208" s="5" t="s">
        <v>6</v>
      </c>
      <c r="G3208" s="5">
        <v>0</v>
      </c>
      <c r="H3208" s="5">
        <v>1645</v>
      </c>
      <c r="I3208" s="5">
        <v>3204</v>
      </c>
      <c r="J3208" s="5">
        <v>0.99669440771564133</v>
      </c>
      <c r="K3208" s="5">
        <v>2.7158200288103975</v>
      </c>
      <c r="L3208" s="5">
        <f t="shared" si="100"/>
        <v>2.8068580295188172</v>
      </c>
      <c r="M3208" s="5">
        <f t="shared" si="101"/>
        <v>641</v>
      </c>
    </row>
    <row r="3209" spans="1:13" x14ac:dyDescent="0.25">
      <c r="A3209" s="5">
        <v>651</v>
      </c>
      <c r="B3209" s="5" t="s">
        <v>391</v>
      </c>
      <c r="C3209" s="5" t="s">
        <v>391</v>
      </c>
      <c r="E3209" s="5" t="s">
        <v>6</v>
      </c>
      <c r="G3209" s="5">
        <v>0</v>
      </c>
      <c r="H3209" s="5">
        <v>3129</v>
      </c>
      <c r="I3209" s="5">
        <v>3205</v>
      </c>
      <c r="J3209" s="5">
        <v>0.99700552228358097</v>
      </c>
      <c r="K3209" s="5">
        <v>2.7483854681762825</v>
      </c>
      <c r="L3209" s="5">
        <f t="shared" si="100"/>
        <v>2.8135809885681922</v>
      </c>
      <c r="M3209" s="5">
        <f t="shared" si="101"/>
        <v>651</v>
      </c>
    </row>
    <row r="3210" spans="1:13" x14ac:dyDescent="0.25">
      <c r="A3210" s="5">
        <v>653</v>
      </c>
      <c r="B3210" s="5" t="s">
        <v>391</v>
      </c>
      <c r="C3210" s="5" t="s">
        <v>391</v>
      </c>
      <c r="E3210" s="5" t="s">
        <v>6</v>
      </c>
      <c r="G3210" s="5">
        <v>0</v>
      </c>
      <c r="H3210" s="5">
        <v>3133</v>
      </c>
      <c r="I3210" s="5">
        <v>3206</v>
      </c>
      <c r="J3210" s="5">
        <v>0.99731663685152061</v>
      </c>
      <c r="K3210" s="5">
        <v>2.7841557120667035</v>
      </c>
      <c r="L3210" s="5">
        <f t="shared" si="100"/>
        <v>2.8149131812750738</v>
      </c>
      <c r="M3210" s="5">
        <f t="shared" si="101"/>
        <v>653</v>
      </c>
    </row>
    <row r="3211" spans="1:13" x14ac:dyDescent="0.25">
      <c r="A3211" s="5">
        <v>701</v>
      </c>
      <c r="B3211" s="5" t="s">
        <v>280</v>
      </c>
      <c r="C3211" s="5" t="s">
        <v>280</v>
      </c>
      <c r="E3211" s="5" t="s">
        <v>6</v>
      </c>
      <c r="G3211" s="5">
        <v>0</v>
      </c>
      <c r="H3211" s="5">
        <v>2205</v>
      </c>
      <c r="I3211" s="5">
        <v>3207</v>
      </c>
      <c r="J3211" s="5">
        <v>0.99762775141946025</v>
      </c>
      <c r="K3211" s="5">
        <v>2.8238879282623452</v>
      </c>
      <c r="L3211" s="5">
        <f t="shared" si="100"/>
        <v>2.8457180179666586</v>
      </c>
      <c r="M3211" s="5">
        <f t="shared" si="101"/>
        <v>701</v>
      </c>
    </row>
    <row r="3212" spans="1:13" x14ac:dyDescent="0.25">
      <c r="A3212" s="5">
        <v>718</v>
      </c>
      <c r="B3212" s="5" t="s">
        <v>307</v>
      </c>
      <c r="C3212" s="5" t="s">
        <v>307</v>
      </c>
      <c r="E3212" s="5" t="s">
        <v>6</v>
      </c>
      <c r="G3212" s="5">
        <v>0</v>
      </c>
      <c r="H3212" s="5">
        <v>1641</v>
      </c>
      <c r="I3212" s="5">
        <v>3208</v>
      </c>
      <c r="J3212" s="5">
        <v>0.99793886598739989</v>
      </c>
      <c r="K3212" s="5">
        <v>2.8686506736987436</v>
      </c>
      <c r="L3212" s="5">
        <f t="shared" si="100"/>
        <v>2.8561244442423002</v>
      </c>
      <c r="M3212" s="5">
        <f t="shared" si="101"/>
        <v>718</v>
      </c>
    </row>
    <row r="3213" spans="1:13" x14ac:dyDescent="0.25">
      <c r="A3213" s="5">
        <v>724</v>
      </c>
      <c r="B3213" s="5" t="s">
        <v>391</v>
      </c>
      <c r="C3213" s="5" t="s">
        <v>391</v>
      </c>
      <c r="E3213" s="5" t="s">
        <v>6</v>
      </c>
      <c r="G3213" s="5">
        <v>0</v>
      </c>
      <c r="H3213" s="5">
        <v>3131</v>
      </c>
      <c r="I3213" s="5">
        <v>3209</v>
      </c>
      <c r="J3213" s="5">
        <v>0.99824998055533953</v>
      </c>
      <c r="K3213" s="5">
        <v>2.9200244817185554</v>
      </c>
      <c r="L3213" s="5">
        <f t="shared" si="100"/>
        <v>2.8597385661971471</v>
      </c>
      <c r="M3213" s="5">
        <f t="shared" si="101"/>
        <v>724</v>
      </c>
    </row>
    <row r="3214" spans="1:13" x14ac:dyDescent="0.25">
      <c r="A3214" s="5">
        <v>766</v>
      </c>
      <c r="B3214" s="5" t="s">
        <v>1030</v>
      </c>
      <c r="C3214" s="5" t="s">
        <v>1030</v>
      </c>
      <c r="E3214" s="5" t="s">
        <v>7</v>
      </c>
      <c r="F3214" s="5" t="s">
        <v>1176</v>
      </c>
      <c r="G3214" s="5">
        <v>0</v>
      </c>
      <c r="H3214" s="5">
        <v>4772</v>
      </c>
      <c r="I3214" s="5">
        <v>3210</v>
      </c>
      <c r="J3214" s="5">
        <v>0.99856109512327917</v>
      </c>
      <c r="K3214" s="5">
        <v>2.9804970867601464</v>
      </c>
      <c r="L3214" s="5">
        <f t="shared" si="100"/>
        <v>2.8842287696326041</v>
      </c>
      <c r="M3214" s="5">
        <f t="shared" si="101"/>
        <v>766</v>
      </c>
    </row>
    <row r="3215" spans="1:13" x14ac:dyDescent="0.25">
      <c r="A3215" s="5">
        <v>905</v>
      </c>
      <c r="B3215" s="5" t="s">
        <v>307</v>
      </c>
      <c r="C3215" s="5" t="s">
        <v>307</v>
      </c>
      <c r="E3215" s="5" t="s">
        <v>6</v>
      </c>
      <c r="G3215" s="5">
        <v>0</v>
      </c>
      <c r="H3215" s="5">
        <v>1621</v>
      </c>
      <c r="I3215" s="5">
        <v>3211</v>
      </c>
      <c r="J3215" s="5">
        <v>0.99887220969121882</v>
      </c>
      <c r="K3215" s="5">
        <v>3.0543376480689943</v>
      </c>
      <c r="L3215" s="5">
        <f t="shared" si="100"/>
        <v>2.9566485792052033</v>
      </c>
      <c r="M3215" s="5">
        <f t="shared" si="101"/>
        <v>905</v>
      </c>
    </row>
    <row r="3216" spans="1:13" x14ac:dyDescent="0.25">
      <c r="A3216" s="5">
        <v>915.5</v>
      </c>
      <c r="B3216" s="5" t="s">
        <v>307</v>
      </c>
      <c r="C3216" s="5" t="s">
        <v>307</v>
      </c>
      <c r="E3216" s="5" t="s">
        <v>6</v>
      </c>
      <c r="F3216" s="5" t="s">
        <v>1227</v>
      </c>
      <c r="G3216" s="5">
        <v>0</v>
      </c>
      <c r="H3216" s="5">
        <v>1617</v>
      </c>
      <c r="I3216" s="5">
        <v>3212</v>
      </c>
      <c r="J3216" s="5">
        <v>0.99918332425915846</v>
      </c>
      <c r="K3216" s="5">
        <v>3.149884273743333</v>
      </c>
      <c r="L3216" s="5">
        <f t="shared" si="100"/>
        <v>2.9616583486377155</v>
      </c>
      <c r="M3216" s="5">
        <f t="shared" si="101"/>
        <v>915.5</v>
      </c>
    </row>
    <row r="3217" spans="1:13" x14ac:dyDescent="0.25">
      <c r="A3217" s="5">
        <v>997</v>
      </c>
      <c r="B3217" s="5" t="s">
        <v>307</v>
      </c>
      <c r="C3217" s="5" t="s">
        <v>307</v>
      </c>
      <c r="E3217" s="5" t="s">
        <v>6</v>
      </c>
      <c r="F3217" s="5" t="s">
        <v>1176</v>
      </c>
      <c r="G3217" s="5">
        <v>0</v>
      </c>
      <c r="H3217" s="5">
        <v>1643</v>
      </c>
      <c r="I3217" s="5">
        <v>3213</v>
      </c>
      <c r="J3217" s="5">
        <v>0.9994944388270981</v>
      </c>
      <c r="K3217" s="5">
        <v>3.2874135331764647</v>
      </c>
      <c r="L3217" s="5">
        <f t="shared" si="100"/>
        <v>2.9986951583116559</v>
      </c>
      <c r="M3217" s="5">
        <f t="shared" si="101"/>
        <v>997</v>
      </c>
    </row>
    <row r="3218" spans="1:13" x14ac:dyDescent="0.25">
      <c r="A3218" s="5">
        <v>3340</v>
      </c>
      <c r="B3218" s="5" t="s">
        <v>280</v>
      </c>
      <c r="C3218" s="5" t="s">
        <v>280</v>
      </c>
      <c r="E3218" s="5" t="s">
        <v>6</v>
      </c>
      <c r="F3218" s="5" t="s">
        <v>1209</v>
      </c>
      <c r="G3218" s="5">
        <v>0</v>
      </c>
      <c r="H3218" s="5">
        <v>2210</v>
      </c>
      <c r="I3218" s="5">
        <v>3214</v>
      </c>
      <c r="J3218" s="5">
        <v>0.99980555339503774</v>
      </c>
      <c r="K3218" s="5">
        <v>3.5475084951311908</v>
      </c>
      <c r="L3218" s="5">
        <f t="shared" si="100"/>
        <v>3.5237464668115646</v>
      </c>
      <c r="M3218" s="5">
        <f t="shared" si="101"/>
        <v>3340</v>
      </c>
    </row>
    <row r="3220" spans="1:13" x14ac:dyDescent="0.25">
      <c r="H3220" s="5" t="s">
        <v>1201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2"/>
  <sheetViews>
    <sheetView workbookViewId="0">
      <pane ySplit="5115" topLeftCell="A274"/>
      <selection pane="bottomLeft" activeCell="D285" sqref="D285"/>
    </sheetView>
  </sheetViews>
  <sheetFormatPr defaultRowHeight="15.75" x14ac:dyDescent="0.25"/>
  <cols>
    <col min="1" max="3" width="9" style="5"/>
    <col min="4" max="4" width="5.5" style="5" customWidth="1"/>
    <col min="5" max="5" width="12.375" style="5" customWidth="1"/>
    <col min="6" max="6" width="10.625" style="5" customWidth="1"/>
    <col min="7" max="7" width="3.875" style="5" customWidth="1"/>
    <col min="8" max="8" width="1.875" style="5" customWidth="1"/>
    <col min="9" max="9" width="4.5" style="5" customWidth="1"/>
    <col min="10" max="10" width="4.125" style="5" customWidth="1"/>
    <col min="11" max="11" width="7.625" style="5" customWidth="1"/>
    <col min="12" max="13" width="8.5" style="5" customWidth="1"/>
    <col min="14" max="16384" width="9" style="5"/>
  </cols>
  <sheetData>
    <row r="1" spans="1:13" x14ac:dyDescent="0.25">
      <c r="A1" s="5" t="s">
        <v>1257</v>
      </c>
    </row>
    <row r="3" spans="1:13" x14ac:dyDescent="0.25">
      <c r="A3" s="5" t="s">
        <v>610</v>
      </c>
      <c r="B3" s="5" t="s">
        <v>609</v>
      </c>
      <c r="C3" s="5" t="s">
        <v>623</v>
      </c>
      <c r="D3" s="5" t="s">
        <v>1255</v>
      </c>
      <c r="E3" s="5" t="s">
        <v>606</v>
      </c>
      <c r="F3" s="5" t="s">
        <v>615</v>
      </c>
      <c r="G3" s="5" t="s">
        <v>605</v>
      </c>
      <c r="H3" s="5" t="s">
        <v>604</v>
      </c>
      <c r="I3" s="5" t="s">
        <v>556</v>
      </c>
      <c r="J3" s="5" t="s">
        <v>598</v>
      </c>
      <c r="K3" s="5" t="s">
        <v>601</v>
      </c>
      <c r="L3" s="5" t="s">
        <v>600</v>
      </c>
      <c r="M3" s="8" t="s">
        <v>599</v>
      </c>
    </row>
    <row r="4" spans="1:13" x14ac:dyDescent="0.25">
      <c r="A4" s="5">
        <v>568712.6</v>
      </c>
      <c r="B4" s="5">
        <v>147064.32000000001</v>
      </c>
      <c r="C4" s="5">
        <v>0.44640588901426914</v>
      </c>
      <c r="D4" s="5">
        <f t="shared" ref="D4:D67" si="0">10^C4</f>
        <v>2.7951549559143953</v>
      </c>
      <c r="E4" s="5" t="s">
        <v>457</v>
      </c>
      <c r="F4" s="5" t="s">
        <v>457</v>
      </c>
      <c r="I4" s="5" t="s">
        <v>6</v>
      </c>
      <c r="J4" s="5">
        <v>4</v>
      </c>
      <c r="K4" s="5">
        <v>0.46612245223807874</v>
      </c>
      <c r="L4" s="5">
        <v>0.23306122611903937</v>
      </c>
      <c r="M4" s="5">
        <f t="shared" ref="M4:M67" si="1">C4+0.644854*L4</f>
        <v>0.59669635292203616</v>
      </c>
    </row>
    <row r="5" spans="1:13" x14ac:dyDescent="0.25">
      <c r="A5" s="5">
        <v>568697.4</v>
      </c>
      <c r="B5" s="5">
        <v>146502.39000000001</v>
      </c>
      <c r="C5" s="5">
        <v>0.72955684385092134</v>
      </c>
      <c r="D5" s="5">
        <f t="shared" si="0"/>
        <v>5.3648408606885472</v>
      </c>
      <c r="E5" s="5" t="s">
        <v>11</v>
      </c>
      <c r="F5" s="5" t="s">
        <v>11</v>
      </c>
      <c r="I5" s="5" t="s">
        <v>6</v>
      </c>
      <c r="J5" s="5">
        <v>11</v>
      </c>
      <c r="K5" s="5">
        <v>0.18182829838240183</v>
      </c>
      <c r="L5" s="5">
        <v>5.4823294727564781E-2</v>
      </c>
      <c r="M5" s="5">
        <f t="shared" si="1"/>
        <v>0.76490986474917044</v>
      </c>
    </row>
    <row r="6" spans="1:13" x14ac:dyDescent="0.25">
      <c r="A6" s="5">
        <v>568579.93999999994</v>
      </c>
      <c r="B6" s="5">
        <v>146468.81</v>
      </c>
      <c r="C6" s="5">
        <v>1.4494107220297296</v>
      </c>
      <c r="D6" s="5">
        <f t="shared" si="0"/>
        <v>28.145613659313156</v>
      </c>
      <c r="E6" s="5" t="s">
        <v>292</v>
      </c>
      <c r="F6" s="5" t="s">
        <v>292</v>
      </c>
      <c r="I6" s="5" t="s">
        <v>6</v>
      </c>
      <c r="J6" s="5">
        <v>8</v>
      </c>
      <c r="K6" s="5">
        <v>0.35332603298223936</v>
      </c>
      <c r="L6" s="5">
        <v>0.12491961694574159</v>
      </c>
      <c r="M6" s="5">
        <f t="shared" si="1"/>
        <v>1.5299656366956589</v>
      </c>
    </row>
    <row r="7" spans="1:13" x14ac:dyDescent="0.25">
      <c r="A7" s="5">
        <v>568687.19999999995</v>
      </c>
      <c r="B7" s="5">
        <v>146396.14000000001</v>
      </c>
      <c r="C7" s="5">
        <v>0.84737429433813849</v>
      </c>
      <c r="D7" s="5">
        <f t="shared" si="0"/>
        <v>7.0367852012806509</v>
      </c>
      <c r="E7" s="5" t="s">
        <v>303</v>
      </c>
      <c r="F7" s="5" t="s">
        <v>303</v>
      </c>
      <c r="I7" s="5" t="s">
        <v>6</v>
      </c>
      <c r="J7" s="5">
        <v>19</v>
      </c>
      <c r="K7" s="5">
        <v>0.34492077930136933</v>
      </c>
      <c r="L7" s="5">
        <v>7.9130253710629705E-2</v>
      </c>
      <c r="M7" s="5">
        <f t="shared" si="1"/>
        <v>0.89840175496445296</v>
      </c>
    </row>
    <row r="8" spans="1:13" x14ac:dyDescent="0.25">
      <c r="A8" s="5">
        <v>569122.18000000005</v>
      </c>
      <c r="B8" s="5">
        <v>146748.49900000001</v>
      </c>
      <c r="C8" s="5">
        <v>0.75483885615815471</v>
      </c>
      <c r="D8" s="5">
        <f t="shared" si="0"/>
        <v>5.686418985921903</v>
      </c>
      <c r="E8" s="5" t="s">
        <v>100</v>
      </c>
      <c r="F8" s="5" t="s">
        <v>100</v>
      </c>
      <c r="I8" s="5" t="s">
        <v>7</v>
      </c>
      <c r="J8" s="5">
        <v>5</v>
      </c>
      <c r="K8" s="5">
        <v>0.22713626113796292</v>
      </c>
      <c r="L8" s="5">
        <v>0.10157842401192577</v>
      </c>
      <c r="M8" s="5">
        <f t="shared" si="1"/>
        <v>0.82034210919594108</v>
      </c>
    </row>
    <row r="9" spans="1:13" x14ac:dyDescent="0.25">
      <c r="A9" s="5">
        <v>568938.00199999998</v>
      </c>
      <c r="B9" s="5">
        <v>146617.75599999999</v>
      </c>
      <c r="C9" s="5">
        <v>0.54694605663669993</v>
      </c>
      <c r="D9" s="5">
        <f t="shared" si="0"/>
        <v>3.5232710606212141</v>
      </c>
      <c r="E9" s="5" t="s">
        <v>371</v>
      </c>
      <c r="F9" s="5" t="s">
        <v>371</v>
      </c>
      <c r="I9" s="5" t="s">
        <v>6</v>
      </c>
      <c r="J9" s="5">
        <v>5</v>
      </c>
      <c r="K9" s="5">
        <v>0.54888625558548687</v>
      </c>
      <c r="L9" s="5">
        <v>0.24546939588089445</v>
      </c>
      <c r="M9" s="5">
        <f t="shared" si="1"/>
        <v>0.70523797844807823</v>
      </c>
    </row>
    <row r="10" spans="1:13" x14ac:dyDescent="0.25">
      <c r="A10" s="5">
        <v>569230.00699999998</v>
      </c>
      <c r="B10" s="5">
        <v>146677.91</v>
      </c>
      <c r="C10" s="5">
        <v>1.0189763850338036</v>
      </c>
      <c r="D10" s="5">
        <f t="shared" si="0"/>
        <v>10.446634136131948</v>
      </c>
      <c r="E10" s="5" t="s">
        <v>398</v>
      </c>
      <c r="F10" s="5" t="s">
        <v>398</v>
      </c>
      <c r="I10" s="5" t="s">
        <v>6</v>
      </c>
      <c r="J10" s="5">
        <v>6</v>
      </c>
      <c r="K10" s="5">
        <v>0.43438150847852403</v>
      </c>
      <c r="L10" s="5">
        <v>0.17733550824547148</v>
      </c>
      <c r="M10" s="5">
        <f t="shared" si="1"/>
        <v>1.1333318968679289</v>
      </c>
    </row>
    <row r="11" spans="1:13" x14ac:dyDescent="0.25">
      <c r="A11" s="5">
        <v>569308.16899999999</v>
      </c>
      <c r="B11" s="5">
        <v>146968.875</v>
      </c>
      <c r="C11" s="5">
        <v>1.7742809318513204</v>
      </c>
      <c r="D11" s="5">
        <f t="shared" si="0"/>
        <v>59.467671244757092</v>
      </c>
      <c r="E11" s="5" t="s">
        <v>31</v>
      </c>
      <c r="F11" s="5" t="s">
        <v>31</v>
      </c>
      <c r="I11" s="5" t="s">
        <v>6</v>
      </c>
      <c r="J11" s="5">
        <v>12</v>
      </c>
      <c r="K11" s="5">
        <v>0.25393063103435265</v>
      </c>
      <c r="L11" s="5">
        <v>7.3303459091587531E-2</v>
      </c>
      <c r="M11" s="5">
        <f t="shared" si="1"/>
        <v>1.821550960660367</v>
      </c>
    </row>
    <row r="12" spans="1:13" x14ac:dyDescent="0.25">
      <c r="A12" s="5">
        <v>570278.60199999996</v>
      </c>
      <c r="B12" s="5">
        <v>148503.43900000001</v>
      </c>
      <c r="C12" s="5">
        <v>1.7528164311882715</v>
      </c>
      <c r="D12" s="5">
        <f t="shared" si="0"/>
        <v>56.600000000000044</v>
      </c>
      <c r="E12" s="5" t="s">
        <v>439</v>
      </c>
      <c r="F12" s="5" t="s">
        <v>439</v>
      </c>
      <c r="I12" s="5" t="s">
        <v>691</v>
      </c>
      <c r="J12" s="5">
        <v>1</v>
      </c>
      <c r="L12" s="5">
        <v>0.20873141542054729</v>
      </c>
      <c r="M12" s="5">
        <f t="shared" si="1"/>
        <v>1.8874177193478732</v>
      </c>
    </row>
    <row r="13" spans="1:13" x14ac:dyDescent="0.25">
      <c r="A13" s="5">
        <v>570098.06999999995</v>
      </c>
      <c r="B13" s="5">
        <v>148294.45300000001</v>
      </c>
      <c r="C13" s="5">
        <v>1.0157314296191082</v>
      </c>
      <c r="D13" s="5">
        <f t="shared" si="0"/>
        <v>10.368870002073274</v>
      </c>
      <c r="E13" s="5" t="s">
        <v>450</v>
      </c>
      <c r="F13" s="5" t="s">
        <v>450</v>
      </c>
      <c r="I13" s="5" t="s">
        <v>6</v>
      </c>
      <c r="J13" s="5">
        <v>5</v>
      </c>
      <c r="K13" s="5">
        <v>0.40783310163951342</v>
      </c>
      <c r="L13" s="5">
        <v>0.18238850774810658</v>
      </c>
      <c r="M13" s="5">
        <f t="shared" si="1"/>
        <v>1.1333453883945057</v>
      </c>
    </row>
    <row r="14" spans="1:13" x14ac:dyDescent="0.25">
      <c r="A14" s="5">
        <v>570020.30200000003</v>
      </c>
      <c r="B14" s="5">
        <v>148280.54999999999</v>
      </c>
      <c r="C14" s="5">
        <v>1.0094090696815752</v>
      </c>
      <c r="D14" s="5">
        <f t="shared" si="0"/>
        <v>10.219015777654715</v>
      </c>
      <c r="E14" s="5" t="s">
        <v>490</v>
      </c>
      <c r="F14" s="5" t="s">
        <v>490</v>
      </c>
      <c r="I14" s="5" t="s">
        <v>6</v>
      </c>
      <c r="J14" s="5">
        <v>5</v>
      </c>
      <c r="K14" s="5">
        <v>0.48887140260991757</v>
      </c>
      <c r="L14" s="5">
        <v>0.21862993769828876</v>
      </c>
      <c r="M14" s="5">
        <f t="shared" si="1"/>
        <v>1.1503934595260674</v>
      </c>
    </row>
    <row r="15" spans="1:13" x14ac:dyDescent="0.25">
      <c r="A15" s="5">
        <v>569939.98800000001</v>
      </c>
      <c r="B15" s="5">
        <v>148135.41699999999</v>
      </c>
      <c r="C15" s="5">
        <v>1.2817282375682322</v>
      </c>
      <c r="D15" s="5">
        <f t="shared" si="0"/>
        <v>19.130584423578014</v>
      </c>
      <c r="E15" s="5" t="s">
        <v>464</v>
      </c>
      <c r="F15" s="5" t="s">
        <v>464</v>
      </c>
      <c r="I15" s="5" t="s">
        <v>6</v>
      </c>
      <c r="J15" s="5">
        <v>5</v>
      </c>
      <c r="K15" s="5">
        <v>0.37973130840769509</v>
      </c>
      <c r="L15" s="5">
        <v>0.16982100375690873</v>
      </c>
      <c r="M15" s="5">
        <f t="shared" si="1"/>
        <v>1.3912379911248898</v>
      </c>
    </row>
    <row r="16" spans="1:13" x14ac:dyDescent="0.25">
      <c r="A16" s="5">
        <v>569871.14899999998</v>
      </c>
      <c r="B16" s="5">
        <v>147960.495</v>
      </c>
      <c r="C16" s="5">
        <v>1.0822302903953473</v>
      </c>
      <c r="D16" s="5">
        <f t="shared" si="0"/>
        <v>12.084544642099159</v>
      </c>
      <c r="E16" s="5" t="s">
        <v>174</v>
      </c>
      <c r="F16" s="5" t="s">
        <v>174</v>
      </c>
      <c r="I16" s="5" t="s">
        <v>6</v>
      </c>
      <c r="J16" s="5">
        <v>5</v>
      </c>
      <c r="K16" s="5">
        <v>0.1725019071548862</v>
      </c>
      <c r="L16" s="5">
        <v>7.7145198129336567E-2</v>
      </c>
      <c r="M16" s="5">
        <f t="shared" si="1"/>
        <v>1.1319776799898427</v>
      </c>
    </row>
    <row r="17" spans="1:13" x14ac:dyDescent="0.25">
      <c r="A17" s="5">
        <v>569702.56000000006</v>
      </c>
      <c r="B17" s="5">
        <v>147976.97700000001</v>
      </c>
      <c r="C17" s="5">
        <v>0.41422214639928395</v>
      </c>
      <c r="D17" s="5">
        <f t="shared" si="0"/>
        <v>2.5955066527989068</v>
      </c>
      <c r="E17" s="5" t="s">
        <v>436</v>
      </c>
      <c r="F17" s="5" t="s">
        <v>436</v>
      </c>
      <c r="I17" s="5" t="s">
        <v>6</v>
      </c>
      <c r="J17" s="5">
        <v>11</v>
      </c>
      <c r="K17" s="5">
        <v>0.20684932976739073</v>
      </c>
      <c r="L17" s="5">
        <v>6.2367419543175207E-2</v>
      </c>
      <c r="M17" s="5">
        <f t="shared" si="1"/>
        <v>0.45444002636137865</v>
      </c>
    </row>
    <row r="18" spans="1:13" x14ac:dyDescent="0.25">
      <c r="A18" s="5">
        <v>569661.80200000003</v>
      </c>
      <c r="B18" s="5">
        <v>147649.68799999999</v>
      </c>
      <c r="C18" s="5">
        <v>0.74195685733922734</v>
      </c>
      <c r="D18" s="5">
        <f t="shared" si="0"/>
        <v>5.520225988264702</v>
      </c>
      <c r="E18" s="5" t="s">
        <v>130</v>
      </c>
      <c r="F18" s="5" t="s">
        <v>130</v>
      </c>
      <c r="I18" s="5" t="s">
        <v>6</v>
      </c>
      <c r="J18" s="5">
        <v>5</v>
      </c>
      <c r="K18" s="5">
        <v>0.26869048635018145</v>
      </c>
      <c r="L18" s="5">
        <v>0.12016203847729701</v>
      </c>
      <c r="M18" s="5">
        <f t="shared" si="1"/>
        <v>0.81944382849946629</v>
      </c>
    </row>
    <row r="19" spans="1:13" x14ac:dyDescent="0.25">
      <c r="A19" s="5">
        <v>569399.61499999999</v>
      </c>
      <c r="B19" s="5">
        <v>147518.47700000001</v>
      </c>
      <c r="C19" s="5">
        <v>0.88135230803124198</v>
      </c>
      <c r="D19" s="5">
        <f t="shared" si="0"/>
        <v>7.6094331847431382</v>
      </c>
      <c r="E19" s="5" t="s">
        <v>147</v>
      </c>
      <c r="F19" s="5" t="s">
        <v>147</v>
      </c>
      <c r="I19" s="5" t="s">
        <v>6</v>
      </c>
      <c r="J19" s="5">
        <v>5</v>
      </c>
      <c r="K19" s="5">
        <v>0.18533812096396518</v>
      </c>
      <c r="L19" s="5">
        <v>8.2885727459500999E-2</v>
      </c>
      <c r="M19" s="5">
        <f t="shared" si="1"/>
        <v>0.93480150092641101</v>
      </c>
    </row>
    <row r="20" spans="1:13" x14ac:dyDescent="0.25">
      <c r="A20" s="5">
        <v>569867.93799999997</v>
      </c>
      <c r="B20" s="5">
        <v>146991.67300000001</v>
      </c>
      <c r="C20" s="5">
        <v>1.0437803227623235</v>
      </c>
      <c r="D20" s="5">
        <f t="shared" si="0"/>
        <v>11.06064166958809</v>
      </c>
      <c r="E20" s="5" t="s">
        <v>45</v>
      </c>
      <c r="F20" s="5" t="s">
        <v>45</v>
      </c>
      <c r="I20" s="5" t="s">
        <v>6</v>
      </c>
      <c r="J20" s="5">
        <v>5</v>
      </c>
      <c r="K20" s="5">
        <v>6.3305108147577449E-2</v>
      </c>
      <c r="L20" s="5">
        <v>2.831090502819179E-2</v>
      </c>
      <c r="M20" s="5">
        <f t="shared" si="1"/>
        <v>1.0620367231133732</v>
      </c>
    </row>
    <row r="21" spans="1:13" x14ac:dyDescent="0.25">
      <c r="A21" s="5">
        <v>569712.87199999997</v>
      </c>
      <c r="B21" s="5">
        <v>147866.00599999999</v>
      </c>
      <c r="C21" s="5">
        <v>0.83540556532587007</v>
      </c>
      <c r="D21" s="5">
        <f t="shared" si="0"/>
        <v>6.8455061556950021</v>
      </c>
      <c r="E21" s="5" t="s">
        <v>137</v>
      </c>
      <c r="F21" s="5" t="s">
        <v>137</v>
      </c>
      <c r="I21" s="5" t="s">
        <v>6</v>
      </c>
      <c r="J21" s="5">
        <v>5</v>
      </c>
      <c r="K21" s="5">
        <v>0.16605354065996525</v>
      </c>
      <c r="L21" s="5">
        <v>7.4261400964041518E-2</v>
      </c>
      <c r="M21" s="5">
        <f t="shared" si="1"/>
        <v>0.8832933267831361</v>
      </c>
    </row>
    <row r="22" spans="1:13" x14ac:dyDescent="0.25">
      <c r="A22" s="5">
        <v>570574.73100000003</v>
      </c>
      <c r="B22" s="5">
        <v>148509.64799999999</v>
      </c>
      <c r="C22" s="5">
        <v>1.568902344895394</v>
      </c>
      <c r="D22" s="5">
        <f t="shared" si="0"/>
        <v>37.05973801868371</v>
      </c>
      <c r="E22" s="5" t="s">
        <v>250</v>
      </c>
      <c r="F22" s="5" t="s">
        <v>250</v>
      </c>
      <c r="I22" s="5" t="s">
        <v>6</v>
      </c>
      <c r="J22" s="5">
        <v>5</v>
      </c>
      <c r="K22" s="5">
        <v>5.2542684032807443E-2</v>
      </c>
      <c r="L22" s="5">
        <v>2.3497802643530047E-2</v>
      </c>
      <c r="M22" s="5">
        <f t="shared" si="1"/>
        <v>1.5840549969212849</v>
      </c>
    </row>
    <row r="23" spans="1:13" x14ac:dyDescent="0.25">
      <c r="A23" s="5">
        <v>569539.23400000005</v>
      </c>
      <c r="B23" s="5">
        <v>147539.00200000001</v>
      </c>
      <c r="C23" s="5">
        <v>0.77030743813543978</v>
      </c>
      <c r="D23" s="5">
        <f t="shared" si="0"/>
        <v>5.8926064680951971</v>
      </c>
      <c r="E23" s="5" t="s">
        <v>98</v>
      </c>
      <c r="F23" s="5" t="s">
        <v>98</v>
      </c>
      <c r="I23" s="5" t="s">
        <v>6</v>
      </c>
      <c r="J23" s="5">
        <v>5</v>
      </c>
      <c r="K23" s="5">
        <v>0.24249068330905574</v>
      </c>
      <c r="L23" s="5">
        <v>0.10844513035788444</v>
      </c>
      <c r="M23" s="5">
        <f t="shared" si="1"/>
        <v>0.84023871422724294</v>
      </c>
    </row>
    <row r="24" spans="1:13" x14ac:dyDescent="0.25">
      <c r="A24" s="5">
        <v>570283.65</v>
      </c>
      <c r="B24" s="5">
        <v>148503.07</v>
      </c>
      <c r="C24" s="5">
        <v>1.4854615366131287</v>
      </c>
      <c r="D24" s="5">
        <f t="shared" si="0"/>
        <v>30.581693870680233</v>
      </c>
      <c r="E24" s="5" t="s">
        <v>497</v>
      </c>
      <c r="F24" s="5" t="s">
        <v>497</v>
      </c>
      <c r="I24" s="5" t="s">
        <v>7</v>
      </c>
      <c r="J24" s="5">
        <v>2</v>
      </c>
      <c r="K24" s="5">
        <v>0.24267100925836757</v>
      </c>
      <c r="L24" s="5">
        <v>0.17159431624397514</v>
      </c>
      <c r="M24" s="5">
        <f t="shared" si="1"/>
        <v>1.5961148178203211</v>
      </c>
    </row>
    <row r="25" spans="1:13" x14ac:dyDescent="0.25">
      <c r="A25" s="5">
        <v>569037.72699999996</v>
      </c>
      <c r="B25" s="5">
        <v>146682.13</v>
      </c>
      <c r="C25" s="5">
        <v>0.54612398106428395</v>
      </c>
      <c r="D25" s="5">
        <f t="shared" si="0"/>
        <v>3.5166081725769294</v>
      </c>
      <c r="E25" s="5" t="s">
        <v>383</v>
      </c>
      <c r="F25" s="5" t="s">
        <v>383</v>
      </c>
      <c r="I25" s="5" t="s">
        <v>6</v>
      </c>
      <c r="J25" s="5">
        <v>4</v>
      </c>
      <c r="K25" s="5">
        <v>0.46510969384311096</v>
      </c>
      <c r="L25" s="5">
        <v>0.23255484692155548</v>
      </c>
      <c r="M25" s="5">
        <f t="shared" si="1"/>
        <v>0.69608790432103673</v>
      </c>
    </row>
    <row r="26" spans="1:13" x14ac:dyDescent="0.25">
      <c r="A26" s="5">
        <v>570478.99</v>
      </c>
      <c r="B26" s="5">
        <v>148661.18</v>
      </c>
      <c r="C26" s="5">
        <v>1.5809972889039483</v>
      </c>
      <c r="D26" s="5">
        <f t="shared" si="0"/>
        <v>38.106344458660956</v>
      </c>
      <c r="E26" s="5" t="s">
        <v>249</v>
      </c>
      <c r="F26" s="5" t="s">
        <v>249</v>
      </c>
      <c r="I26" s="5" t="s">
        <v>6</v>
      </c>
      <c r="J26" s="5">
        <v>5</v>
      </c>
      <c r="K26" s="5">
        <v>0.10724357366738774</v>
      </c>
      <c r="L26" s="5">
        <v>4.7960784174057081E-2</v>
      </c>
      <c r="M26" s="5">
        <f t="shared" si="1"/>
        <v>1.6119249924217258</v>
      </c>
    </row>
    <row r="27" spans="1:13" x14ac:dyDescent="0.25">
      <c r="A27" s="5">
        <v>570662</v>
      </c>
      <c r="B27" s="5">
        <v>148903.85</v>
      </c>
      <c r="C27" s="5">
        <v>1.5498313537534494</v>
      </c>
      <c r="D27" s="5">
        <f t="shared" si="0"/>
        <v>35.467563401882764</v>
      </c>
      <c r="E27" s="5" t="s">
        <v>200</v>
      </c>
      <c r="F27" s="5" t="s">
        <v>200</v>
      </c>
      <c r="I27" s="5" t="s">
        <v>6</v>
      </c>
      <c r="J27" s="5">
        <v>5</v>
      </c>
      <c r="K27" s="5">
        <v>0.18371061033375971</v>
      </c>
      <c r="L27" s="5">
        <v>8.2157882578852398E-2</v>
      </c>
      <c r="M27" s="5">
        <f t="shared" si="1"/>
        <v>1.6028111929659528</v>
      </c>
    </row>
    <row r="28" spans="1:13" x14ac:dyDescent="0.25">
      <c r="A28" s="5">
        <v>568495.12</v>
      </c>
      <c r="B28" s="5">
        <v>146670.82</v>
      </c>
      <c r="C28" s="5">
        <v>1.3925259698522374</v>
      </c>
      <c r="D28" s="5">
        <f t="shared" si="0"/>
        <v>24.690277429058554</v>
      </c>
      <c r="E28" s="5" t="s">
        <v>129</v>
      </c>
      <c r="F28" s="5" t="s">
        <v>129</v>
      </c>
      <c r="I28" s="5" t="s">
        <v>6</v>
      </c>
      <c r="J28" s="5">
        <v>9</v>
      </c>
      <c r="K28" s="5">
        <v>0.11453206628891158</v>
      </c>
      <c r="L28" s="5">
        <v>3.817735542963719E-2</v>
      </c>
      <c r="M28" s="5">
        <f t="shared" si="1"/>
        <v>1.4171447902104606</v>
      </c>
    </row>
    <row r="29" spans="1:13" x14ac:dyDescent="0.25">
      <c r="A29" s="5">
        <v>570560.09</v>
      </c>
      <c r="B29" s="5">
        <v>148536.26</v>
      </c>
      <c r="C29" s="5">
        <v>0.91767908737812454</v>
      </c>
      <c r="D29" s="5">
        <f t="shared" si="0"/>
        <v>8.2733059953142032</v>
      </c>
      <c r="E29" s="5" t="s">
        <v>1142</v>
      </c>
      <c r="F29" s="5" t="s">
        <v>1142</v>
      </c>
      <c r="I29" s="5" t="s">
        <v>6</v>
      </c>
      <c r="J29" s="5">
        <v>5</v>
      </c>
      <c r="K29" s="5">
        <v>5.9938913574900297E-2</v>
      </c>
      <c r="L29" s="5">
        <v>2.68054970501924E-2</v>
      </c>
      <c r="M29" s="5">
        <f t="shared" si="1"/>
        <v>0.93496471937292935</v>
      </c>
    </row>
    <row r="30" spans="1:13" x14ac:dyDescent="0.25">
      <c r="A30" s="5">
        <v>570600.09</v>
      </c>
      <c r="B30" s="5">
        <v>148525.29999999999</v>
      </c>
      <c r="C30" s="5">
        <v>0.96340563614971697</v>
      </c>
      <c r="D30" s="5">
        <f t="shared" si="0"/>
        <v>9.1919073061179386</v>
      </c>
      <c r="E30" s="5" t="s">
        <v>1140</v>
      </c>
      <c r="F30" s="5" t="s">
        <v>1140</v>
      </c>
      <c r="I30" s="5" t="s">
        <v>6</v>
      </c>
      <c r="J30" s="5">
        <v>5</v>
      </c>
      <c r="K30" s="5">
        <v>7.7176717178527407E-4</v>
      </c>
      <c r="L30" s="5">
        <v>3.4514477178292612E-4</v>
      </c>
      <c r="M30" s="5">
        <f t="shared" si="1"/>
        <v>0.96362820413638028</v>
      </c>
    </row>
    <row r="31" spans="1:13" x14ac:dyDescent="0.25">
      <c r="A31" s="5">
        <v>570589.30000000005</v>
      </c>
      <c r="B31" s="5">
        <v>148484.1</v>
      </c>
      <c r="C31" s="5">
        <v>0.98524763003605664</v>
      </c>
      <c r="D31" s="5">
        <f t="shared" si="0"/>
        <v>9.6660186786529412</v>
      </c>
      <c r="E31" s="5" t="s">
        <v>1138</v>
      </c>
      <c r="F31" s="5" t="s">
        <v>1138</v>
      </c>
      <c r="I31" s="5" t="s">
        <v>6</v>
      </c>
      <c r="J31" s="5">
        <v>5</v>
      </c>
      <c r="K31" s="5">
        <v>4.3937640956552532E-2</v>
      </c>
      <c r="L31" s="5">
        <v>1.9649510389966068E-2</v>
      </c>
      <c r="M31" s="5">
        <f t="shared" si="1"/>
        <v>0.99791869540906786</v>
      </c>
    </row>
    <row r="32" spans="1:13" x14ac:dyDescent="0.25">
      <c r="A32" s="5">
        <v>570549.02</v>
      </c>
      <c r="B32" s="5">
        <v>148494.98000000001</v>
      </c>
      <c r="C32" s="5">
        <v>0.96730250572859422</v>
      </c>
      <c r="D32" s="5">
        <f t="shared" si="0"/>
        <v>9.2747562711625253</v>
      </c>
      <c r="E32" s="5" t="s">
        <v>1136</v>
      </c>
      <c r="F32" s="5" t="s">
        <v>1136</v>
      </c>
      <c r="I32" s="5" t="s">
        <v>6</v>
      </c>
      <c r="J32" s="5">
        <v>3</v>
      </c>
      <c r="K32" s="5">
        <v>4.8607341569962946E-4</v>
      </c>
      <c r="L32" s="5">
        <v>2.8063461740010195E-4</v>
      </c>
      <c r="M32" s="5">
        <f t="shared" si="1"/>
        <v>0.96748347408416313</v>
      </c>
    </row>
    <row r="33" spans="1:13" x14ac:dyDescent="0.25">
      <c r="A33" s="5">
        <v>568653.37</v>
      </c>
      <c r="B33" s="5">
        <v>146374.51</v>
      </c>
      <c r="C33" s="5">
        <v>1.863347249989975</v>
      </c>
      <c r="D33" s="5">
        <f t="shared" si="0"/>
        <v>73.004099776868358</v>
      </c>
      <c r="E33" s="5" t="s">
        <v>291</v>
      </c>
      <c r="F33" s="5" t="s">
        <v>291</v>
      </c>
      <c r="I33" s="5" t="s">
        <v>6</v>
      </c>
      <c r="J33" s="5">
        <v>9</v>
      </c>
      <c r="K33" s="5">
        <v>0.22642949822883729</v>
      </c>
      <c r="L33" s="5">
        <v>7.547649940961243E-2</v>
      </c>
      <c r="M33" s="5">
        <f t="shared" si="1"/>
        <v>1.9120185725402612</v>
      </c>
    </row>
    <row r="34" spans="1:13" x14ac:dyDescent="0.25">
      <c r="A34" s="5">
        <v>568395.22</v>
      </c>
      <c r="B34" s="5">
        <v>146616.64000000001</v>
      </c>
      <c r="C34" s="5">
        <v>1.2348383740327897</v>
      </c>
      <c r="D34" s="5">
        <f t="shared" si="0"/>
        <v>17.172691735450346</v>
      </c>
      <c r="E34" s="5" t="s">
        <v>295</v>
      </c>
      <c r="F34" s="5" t="s">
        <v>295</v>
      </c>
      <c r="I34" s="5" t="s">
        <v>6</v>
      </c>
      <c r="J34" s="5">
        <v>5</v>
      </c>
      <c r="K34" s="5">
        <v>0.13467581951369165</v>
      </c>
      <c r="L34" s="5">
        <v>6.0228857471621433E-2</v>
      </c>
      <c r="M34" s="5">
        <f t="shared" si="1"/>
        <v>1.2736771936887947</v>
      </c>
    </row>
    <row r="35" spans="1:13" x14ac:dyDescent="0.25">
      <c r="A35" s="5">
        <v>568551.39</v>
      </c>
      <c r="B35" s="5">
        <v>146518.39000000001</v>
      </c>
      <c r="C35" s="5">
        <v>1.5580754736533104</v>
      </c>
      <c r="D35" s="5">
        <f t="shared" si="0"/>
        <v>36.147267553294547</v>
      </c>
      <c r="E35" s="5" t="s">
        <v>187</v>
      </c>
      <c r="F35" s="5" t="s">
        <v>187</v>
      </c>
      <c r="I35" s="5" t="s">
        <v>6</v>
      </c>
      <c r="J35" s="5">
        <v>5</v>
      </c>
      <c r="K35" s="5">
        <v>0.3583833125069299</v>
      </c>
      <c r="L35" s="5">
        <v>0.16027388975340914</v>
      </c>
      <c r="M35" s="5">
        <f t="shared" si="1"/>
        <v>1.6614287325563553</v>
      </c>
    </row>
    <row r="36" spans="1:13" x14ac:dyDescent="0.25">
      <c r="A36" s="5">
        <v>568493.06999999995</v>
      </c>
      <c r="B36" s="5">
        <v>146493.66</v>
      </c>
      <c r="C36" s="5">
        <v>1.7942815033573516</v>
      </c>
      <c r="D36" s="5">
        <f t="shared" si="0"/>
        <v>62.270378190597228</v>
      </c>
      <c r="E36" s="5" t="s">
        <v>290</v>
      </c>
      <c r="F36" s="5" t="s">
        <v>290</v>
      </c>
      <c r="I36" s="5" t="s">
        <v>7</v>
      </c>
      <c r="J36" s="5">
        <v>2</v>
      </c>
      <c r="K36" s="5">
        <v>0.5317163150474935</v>
      </c>
      <c r="L36" s="5">
        <v>0.37598021203760534</v>
      </c>
      <c r="M36" s="5">
        <f t="shared" si="1"/>
        <v>2.0367338470106495</v>
      </c>
    </row>
    <row r="37" spans="1:13" x14ac:dyDescent="0.25">
      <c r="A37" s="5">
        <v>569024.22</v>
      </c>
      <c r="B37" s="5">
        <v>146818.49</v>
      </c>
      <c r="C37" s="5">
        <v>1.6532973405157667</v>
      </c>
      <c r="D37" s="5">
        <f t="shared" si="0"/>
        <v>45.008790293894968</v>
      </c>
      <c r="E37" s="5" t="s">
        <v>127</v>
      </c>
      <c r="F37" s="5" t="s">
        <v>127</v>
      </c>
      <c r="I37" s="5" t="s">
        <v>6</v>
      </c>
      <c r="J37" s="5">
        <v>8</v>
      </c>
      <c r="K37" s="5">
        <v>0.38276880624200321</v>
      </c>
      <c r="L37" s="5">
        <v>0.13532920926020009</v>
      </c>
      <c r="M37" s="5">
        <f t="shared" si="1"/>
        <v>1.7405649224240438</v>
      </c>
    </row>
    <row r="38" spans="1:13" x14ac:dyDescent="0.25">
      <c r="A38" s="5">
        <v>569104.26</v>
      </c>
      <c r="B38" s="5">
        <v>146870.94</v>
      </c>
      <c r="C38" s="5">
        <v>0.6779288432630235</v>
      </c>
      <c r="D38" s="5">
        <f t="shared" si="0"/>
        <v>4.7635293263085892</v>
      </c>
      <c r="E38" s="5" t="s">
        <v>382</v>
      </c>
      <c r="F38" s="5" t="s">
        <v>382</v>
      </c>
      <c r="I38" s="5" t="s">
        <v>6</v>
      </c>
      <c r="J38" s="5">
        <v>8</v>
      </c>
      <c r="K38" s="5">
        <v>0.41101044753341859</v>
      </c>
      <c r="L38" s="5">
        <v>0.145314137294699</v>
      </c>
      <c r="M38" s="5">
        <f t="shared" si="1"/>
        <v>0.7716352459540593</v>
      </c>
    </row>
    <row r="39" spans="1:13" x14ac:dyDescent="0.25">
      <c r="A39" s="5">
        <v>570934.41</v>
      </c>
      <c r="B39" s="5">
        <v>148088.28</v>
      </c>
      <c r="C39" s="5">
        <v>1.2850845962280801</v>
      </c>
      <c r="D39" s="5">
        <f t="shared" si="0"/>
        <v>19.279004123657433</v>
      </c>
      <c r="E39" s="5" t="s">
        <v>406</v>
      </c>
      <c r="F39" s="5" t="s">
        <v>406</v>
      </c>
      <c r="I39" s="5" t="s">
        <v>691</v>
      </c>
      <c r="J39" s="5">
        <v>2</v>
      </c>
      <c r="K39" s="5">
        <v>2.8661545551189389E-2</v>
      </c>
      <c r="L39" s="5">
        <v>2.0266773218533138E-2</v>
      </c>
      <c r="M39" s="5">
        <f t="shared" si="1"/>
        <v>1.298153706005144</v>
      </c>
    </row>
    <row r="40" spans="1:13" x14ac:dyDescent="0.25">
      <c r="A40" s="5">
        <v>569163.34</v>
      </c>
      <c r="B40" s="5">
        <v>147265.96</v>
      </c>
      <c r="C40" s="5">
        <v>1.3952655461631545</v>
      </c>
      <c r="D40" s="5">
        <f t="shared" si="0"/>
        <v>24.84651863018248</v>
      </c>
      <c r="E40" s="5" t="s">
        <v>20</v>
      </c>
      <c r="F40" s="5" t="s">
        <v>20</v>
      </c>
      <c r="I40" s="5" t="s">
        <v>6</v>
      </c>
      <c r="J40" s="5">
        <v>5</v>
      </c>
      <c r="K40" s="5">
        <v>2.5127231126220732E-2</v>
      </c>
      <c r="L40" s="5">
        <v>1.123723937691563E-2</v>
      </c>
      <c r="M40" s="5">
        <f t="shared" si="1"/>
        <v>1.4025119249243161</v>
      </c>
    </row>
    <row r="41" spans="1:13" x14ac:dyDescent="0.25">
      <c r="A41" s="5">
        <v>569284.6</v>
      </c>
      <c r="B41" s="5">
        <v>147425.66</v>
      </c>
      <c r="C41" s="5">
        <v>1.6164058838979041</v>
      </c>
      <c r="D41" s="5">
        <f t="shared" si="0"/>
        <v>41.343370928168476</v>
      </c>
      <c r="E41" s="5" t="s">
        <v>24</v>
      </c>
      <c r="F41" s="5" t="s">
        <v>24</v>
      </c>
      <c r="I41" s="5" t="s">
        <v>6</v>
      </c>
      <c r="J41" s="5">
        <v>4</v>
      </c>
      <c r="K41" s="5">
        <v>0.17762604292723566</v>
      </c>
      <c r="L41" s="5">
        <v>8.8813021463617831E-2</v>
      </c>
      <c r="M41" s="5">
        <f t="shared" si="1"/>
        <v>1.6736773160408038</v>
      </c>
    </row>
    <row r="42" spans="1:13" x14ac:dyDescent="0.25">
      <c r="A42" s="5">
        <v>570197.6</v>
      </c>
      <c r="B42" s="5">
        <v>148379.78</v>
      </c>
      <c r="C42" s="5">
        <v>1.3072859552796716</v>
      </c>
      <c r="D42" s="5">
        <f t="shared" si="0"/>
        <v>20.290182591946387</v>
      </c>
      <c r="E42" s="5" t="s">
        <v>460</v>
      </c>
      <c r="F42" s="5" t="s">
        <v>460</v>
      </c>
      <c r="I42" s="5" t="s">
        <v>6</v>
      </c>
      <c r="J42" s="5">
        <v>5</v>
      </c>
      <c r="K42" s="5">
        <v>0.23347142767589332</v>
      </c>
      <c r="L42" s="5">
        <v>0.10441159661744463</v>
      </c>
      <c r="M42" s="5">
        <f t="shared" si="1"/>
        <v>1.3746161910048174</v>
      </c>
    </row>
    <row r="43" spans="1:13" x14ac:dyDescent="0.25">
      <c r="A43" s="5">
        <v>570411.64</v>
      </c>
      <c r="B43" s="5">
        <v>148558.07</v>
      </c>
      <c r="C43" s="5">
        <v>1.4788235580391036</v>
      </c>
      <c r="D43" s="5">
        <f t="shared" si="0"/>
        <v>30.117821709335416</v>
      </c>
      <c r="E43" s="5" t="s">
        <v>271</v>
      </c>
      <c r="F43" s="5" t="s">
        <v>271</v>
      </c>
      <c r="I43" s="5" t="s">
        <v>6</v>
      </c>
      <c r="J43" s="5">
        <v>5</v>
      </c>
      <c r="K43" s="5">
        <v>4.3528416724767233E-2</v>
      </c>
      <c r="L43" s="5">
        <v>1.9466499749903655E-2</v>
      </c>
      <c r="M43" s="5">
        <f t="shared" si="1"/>
        <v>1.491376608268828</v>
      </c>
    </row>
    <row r="44" spans="1:13" x14ac:dyDescent="0.25">
      <c r="A44" s="5">
        <v>570584.74</v>
      </c>
      <c r="B44" s="5">
        <v>148767.85999999999</v>
      </c>
      <c r="C44" s="5">
        <v>1.6519345981349338</v>
      </c>
      <c r="D44" s="5">
        <f t="shared" si="0"/>
        <v>44.867781694542657</v>
      </c>
      <c r="E44" s="5" t="s">
        <v>199</v>
      </c>
      <c r="F44" s="5" t="s">
        <v>199</v>
      </c>
      <c r="I44" s="5" t="s">
        <v>6</v>
      </c>
      <c r="J44" s="5">
        <v>5</v>
      </c>
      <c r="K44" s="5">
        <v>0.20743066626798184</v>
      </c>
      <c r="L44" s="5">
        <v>9.2765814078656E-2</v>
      </c>
      <c r="M44" s="5">
        <f t="shared" si="1"/>
        <v>1.7117550044068115</v>
      </c>
    </row>
    <row r="45" spans="1:13" x14ac:dyDescent="0.25">
      <c r="A45" s="5">
        <v>570778.25</v>
      </c>
      <c r="B45" s="5">
        <v>148970.74</v>
      </c>
      <c r="C45" s="5">
        <v>0.9741611488338402</v>
      </c>
      <c r="D45" s="5">
        <f t="shared" si="0"/>
        <v>9.4223915789277264</v>
      </c>
      <c r="E45" s="5" t="s">
        <v>231</v>
      </c>
      <c r="F45" s="5" t="s">
        <v>231</v>
      </c>
      <c r="I45" s="5" t="s">
        <v>6</v>
      </c>
      <c r="J45" s="5">
        <v>4</v>
      </c>
      <c r="K45" s="5">
        <v>0.33748594653954539</v>
      </c>
      <c r="L45" s="5">
        <v>0.16874297326977269</v>
      </c>
      <c r="M45" s="5">
        <f t="shared" si="1"/>
        <v>1.0829757301187461</v>
      </c>
    </row>
    <row r="46" spans="1:13" x14ac:dyDescent="0.25">
      <c r="A46" s="5">
        <v>570787.67000000004</v>
      </c>
      <c r="B46" s="5">
        <v>149051.93</v>
      </c>
      <c r="C46" s="5">
        <v>0.7235130079693175</v>
      </c>
      <c r="D46" s="5">
        <f t="shared" si="0"/>
        <v>5.2906984364907004</v>
      </c>
      <c r="E46" s="5" t="s">
        <v>138</v>
      </c>
      <c r="F46" s="5" t="s">
        <v>138</v>
      </c>
      <c r="I46" s="5" t="s">
        <v>6</v>
      </c>
      <c r="J46" s="5">
        <v>20</v>
      </c>
      <c r="K46" s="5">
        <v>9.6941042570143396E-2</v>
      </c>
      <c r="L46" s="5">
        <v>2.1676676099654155E-2</v>
      </c>
      <c r="M46" s="5">
        <f t="shared" si="1"/>
        <v>0.7374912992588839</v>
      </c>
    </row>
    <row r="47" spans="1:13" x14ac:dyDescent="0.25">
      <c r="A47" s="5">
        <v>570941.31999999995</v>
      </c>
      <c r="B47" s="5">
        <v>148686.44</v>
      </c>
      <c r="C47" s="5">
        <v>1.1233942705989499</v>
      </c>
      <c r="D47" s="5">
        <f t="shared" si="0"/>
        <v>13.286000688121975</v>
      </c>
      <c r="E47" s="5" t="s">
        <v>236</v>
      </c>
      <c r="F47" s="5" t="s">
        <v>236</v>
      </c>
      <c r="I47" s="5" t="s">
        <v>6</v>
      </c>
      <c r="J47" s="5">
        <v>8</v>
      </c>
      <c r="K47" s="5">
        <v>0.18204800738081828</v>
      </c>
      <c r="L47" s="5">
        <v>6.4363690260237624E-2</v>
      </c>
      <c r="M47" s="5">
        <f t="shared" si="1"/>
        <v>1.1648994537180253</v>
      </c>
    </row>
    <row r="48" spans="1:13" x14ac:dyDescent="0.25">
      <c r="A48" s="5">
        <v>570736.25</v>
      </c>
      <c r="B48" s="5">
        <v>148585.89000000001</v>
      </c>
      <c r="C48" s="5">
        <v>1.8066716089848207</v>
      </c>
      <c r="D48" s="5">
        <f t="shared" si="0"/>
        <v>64.072491034481104</v>
      </c>
      <c r="E48" s="5" t="s">
        <v>319</v>
      </c>
      <c r="F48" s="5" t="s">
        <v>319</v>
      </c>
      <c r="I48" s="5" t="s">
        <v>6</v>
      </c>
      <c r="J48" s="5">
        <v>8</v>
      </c>
      <c r="K48" s="5">
        <v>3.7807133361767505E-2</v>
      </c>
      <c r="L48" s="5">
        <v>1.3366840188664977E-2</v>
      </c>
      <c r="M48" s="5">
        <f t="shared" si="1"/>
        <v>1.815291269347842</v>
      </c>
    </row>
    <row r="49" spans="1:13" x14ac:dyDescent="0.25">
      <c r="A49" s="5">
        <v>570530.04</v>
      </c>
      <c r="B49" s="5">
        <v>148210.07999999999</v>
      </c>
      <c r="C49" s="5">
        <v>1.4170910658160529</v>
      </c>
      <c r="D49" s="5">
        <f t="shared" si="0"/>
        <v>26.127091475604317</v>
      </c>
      <c r="E49" s="5" t="s">
        <v>335</v>
      </c>
      <c r="F49" s="5" t="s">
        <v>335</v>
      </c>
      <c r="I49" s="5" t="s">
        <v>6</v>
      </c>
      <c r="J49" s="5">
        <v>5</v>
      </c>
      <c r="K49" s="5">
        <v>5.8688501191787652E-2</v>
      </c>
      <c r="L49" s="5">
        <v>2.6246295632482923E-2</v>
      </c>
      <c r="M49" s="5">
        <f t="shared" si="1"/>
        <v>1.4340160945398421</v>
      </c>
    </row>
    <row r="50" spans="1:13" x14ac:dyDescent="0.25">
      <c r="A50" s="5">
        <v>570320.68999999994</v>
      </c>
      <c r="B50" s="5">
        <v>148027.72</v>
      </c>
      <c r="C50" s="5">
        <v>1.8958529839226252</v>
      </c>
      <c r="D50" s="5">
        <f t="shared" si="0"/>
        <v>78.67794063835062</v>
      </c>
      <c r="E50" s="5" t="s">
        <v>440</v>
      </c>
      <c r="F50" s="5" t="s">
        <v>440</v>
      </c>
      <c r="I50" s="5" t="s">
        <v>6</v>
      </c>
      <c r="J50" s="5">
        <v>5</v>
      </c>
      <c r="K50" s="5">
        <v>4.9157222275839456E-2</v>
      </c>
      <c r="L50" s="5">
        <v>2.1983778118768789E-2</v>
      </c>
      <c r="M50" s="5">
        <f t="shared" si="1"/>
        <v>1.9100293111776259</v>
      </c>
    </row>
    <row r="51" spans="1:13" x14ac:dyDescent="0.25">
      <c r="A51" s="5">
        <v>569432.18000000005</v>
      </c>
      <c r="B51" s="5">
        <v>147167.94</v>
      </c>
      <c r="C51" s="5">
        <v>1.4501420810298347</v>
      </c>
      <c r="D51" s="5">
        <f t="shared" si="0"/>
        <v>28.193051264008798</v>
      </c>
      <c r="E51" s="5" t="s">
        <v>12</v>
      </c>
      <c r="F51" s="5" t="s">
        <v>12</v>
      </c>
      <c r="I51" s="5" t="s">
        <v>6</v>
      </c>
      <c r="J51" s="5">
        <v>8</v>
      </c>
      <c r="K51" s="5">
        <v>0.26236488886817227</v>
      </c>
      <c r="L51" s="5">
        <v>9.2759996031969771E-2</v>
      </c>
      <c r="M51" s="5">
        <f t="shared" si="1"/>
        <v>1.5099587355110344</v>
      </c>
    </row>
    <row r="52" spans="1:13" x14ac:dyDescent="0.25">
      <c r="A52" s="5">
        <v>570004.43000000005</v>
      </c>
      <c r="B52" s="5">
        <v>148202.13</v>
      </c>
      <c r="C52" s="5">
        <v>1.1021682832191089</v>
      </c>
      <c r="D52" s="5">
        <f t="shared" si="0"/>
        <v>12.6522651060515</v>
      </c>
      <c r="E52" s="5" t="s">
        <v>465</v>
      </c>
      <c r="F52" s="5" t="s">
        <v>465</v>
      </c>
      <c r="I52" s="5" t="s">
        <v>6</v>
      </c>
      <c r="J52" s="5">
        <v>5</v>
      </c>
      <c r="K52" s="5">
        <v>0.51408223591635704</v>
      </c>
      <c r="L52" s="5">
        <v>0.22990456510681165</v>
      </c>
      <c r="M52" s="5">
        <f t="shared" si="1"/>
        <v>1.2504231616464967</v>
      </c>
    </row>
    <row r="53" spans="1:13" x14ac:dyDescent="0.25">
      <c r="A53" s="5">
        <v>569340</v>
      </c>
      <c r="B53" s="5">
        <v>147459.97</v>
      </c>
      <c r="C53" s="5">
        <v>0.83038077365218466</v>
      </c>
      <c r="D53" s="5">
        <f t="shared" si="0"/>
        <v>6.7667600036028057</v>
      </c>
      <c r="E53" s="5" t="s">
        <v>23</v>
      </c>
      <c r="F53" s="5" t="s">
        <v>23</v>
      </c>
      <c r="I53" s="5" t="s">
        <v>6</v>
      </c>
      <c r="J53" s="5">
        <v>5</v>
      </c>
      <c r="K53" s="5">
        <v>0.31625303227042961</v>
      </c>
      <c r="L53" s="5">
        <v>0.14143265564942303</v>
      </c>
      <c r="M53" s="5">
        <f t="shared" si="1"/>
        <v>0.92158418737833769</v>
      </c>
    </row>
    <row r="54" spans="1:13" x14ac:dyDescent="0.25">
      <c r="A54" s="5">
        <v>570230.66</v>
      </c>
      <c r="B54" s="5">
        <v>147947.93</v>
      </c>
      <c r="C54" s="5">
        <v>1.7345993658793364</v>
      </c>
      <c r="D54" s="5">
        <f t="shared" si="0"/>
        <v>54.274941731820292</v>
      </c>
      <c r="E54" s="5" t="s">
        <v>164</v>
      </c>
      <c r="F54" s="5" t="s">
        <v>164</v>
      </c>
      <c r="I54" s="5" t="s">
        <v>6</v>
      </c>
      <c r="J54" s="5">
        <v>5</v>
      </c>
      <c r="K54" s="5">
        <v>0.11167488945964359</v>
      </c>
      <c r="L54" s="5">
        <v>4.9942528842307564E-2</v>
      </c>
      <c r="M54" s="5">
        <f t="shared" si="1"/>
        <v>1.7668050053734139</v>
      </c>
    </row>
    <row r="55" spans="1:13" x14ac:dyDescent="0.25">
      <c r="A55" s="5">
        <v>568674.96</v>
      </c>
      <c r="B55" s="5">
        <v>146342.42000000001</v>
      </c>
      <c r="C55" s="5">
        <v>2.2183472586072339</v>
      </c>
      <c r="D55" s="5">
        <f t="shared" si="0"/>
        <v>165.32832227108057</v>
      </c>
      <c r="E55" s="5" t="s">
        <v>308</v>
      </c>
      <c r="F55" s="5" t="s">
        <v>308</v>
      </c>
      <c r="I55" s="5" t="s">
        <v>6</v>
      </c>
      <c r="J55" s="5">
        <v>10</v>
      </c>
      <c r="K55" s="5">
        <v>0.11248973611753459</v>
      </c>
      <c r="L55" s="5">
        <v>3.5572377952271569E-2</v>
      </c>
      <c r="M55" s="5">
        <f t="shared" si="1"/>
        <v>2.241286248819268</v>
      </c>
    </row>
    <row r="56" spans="1:13" x14ac:dyDescent="0.25">
      <c r="A56" s="5">
        <v>568594.56000000006</v>
      </c>
      <c r="B56" s="5">
        <v>146342.97</v>
      </c>
      <c r="C56" s="5">
        <v>1.4643746488050606</v>
      </c>
      <c r="D56" s="5">
        <f t="shared" si="0"/>
        <v>29.132291628547517</v>
      </c>
      <c r="E56" s="5" t="s">
        <v>244</v>
      </c>
      <c r="F56" s="5" t="s">
        <v>244</v>
      </c>
      <c r="I56" s="5" t="s">
        <v>6</v>
      </c>
      <c r="J56" s="5">
        <v>5</v>
      </c>
      <c r="K56" s="5">
        <v>0.21965984445500408</v>
      </c>
      <c r="L56" s="5">
        <v>9.8234868825683871E-2</v>
      </c>
      <c r="M56" s="5">
        <f t="shared" si="1"/>
        <v>1.5277217969067782</v>
      </c>
    </row>
    <row r="57" spans="1:13" x14ac:dyDescent="0.25">
      <c r="A57" s="5">
        <v>568544.37</v>
      </c>
      <c r="B57" s="5">
        <v>146513.63</v>
      </c>
      <c r="C57" s="5">
        <v>1.7547996073499643</v>
      </c>
      <c r="D57" s="5">
        <f t="shared" si="0"/>
        <v>56.859051063018896</v>
      </c>
      <c r="E57" s="5" t="s">
        <v>328</v>
      </c>
      <c r="F57" s="5" t="s">
        <v>328</v>
      </c>
      <c r="I57" s="5" t="s">
        <v>6</v>
      </c>
      <c r="J57" s="5">
        <v>6</v>
      </c>
      <c r="K57" s="5">
        <v>0.16309442892141557</v>
      </c>
      <c r="L57" s="5">
        <v>6.6583021791347924E-2</v>
      </c>
      <c r="M57" s="5">
        <f t="shared" si="1"/>
        <v>1.7977359352842022</v>
      </c>
    </row>
    <row r="58" spans="1:13" x14ac:dyDescent="0.25">
      <c r="A58" s="5">
        <v>570544.03</v>
      </c>
      <c r="B58" s="5">
        <v>147187.85999999999</v>
      </c>
      <c r="C58" s="5">
        <v>1.6935689991171148</v>
      </c>
      <c r="D58" s="5">
        <f t="shared" si="0"/>
        <v>49.382036838958683</v>
      </c>
      <c r="E58" s="5" t="s">
        <v>260</v>
      </c>
      <c r="F58" s="5" t="s">
        <v>260</v>
      </c>
      <c r="I58" s="5" t="s">
        <v>6</v>
      </c>
      <c r="J58" s="5">
        <v>5</v>
      </c>
      <c r="K58" s="5">
        <v>5.2792689557654898E-2</v>
      </c>
      <c r="L58" s="5">
        <v>2.3609608513191931E-2</v>
      </c>
      <c r="M58" s="5">
        <f t="shared" si="1"/>
        <v>1.7087937496052807</v>
      </c>
    </row>
    <row r="59" spans="1:13" x14ac:dyDescent="0.25">
      <c r="A59" s="5">
        <v>568674.06999999995</v>
      </c>
      <c r="B59" s="5">
        <v>146266.88</v>
      </c>
      <c r="C59" s="5">
        <v>2.6615591782929462</v>
      </c>
      <c r="D59" s="5">
        <f t="shared" si="0"/>
        <v>458.73214978384556</v>
      </c>
      <c r="E59" s="5" t="s">
        <v>307</v>
      </c>
      <c r="F59" s="5" t="s">
        <v>307</v>
      </c>
      <c r="I59" s="5" t="s">
        <v>6</v>
      </c>
      <c r="J59" s="5">
        <v>23</v>
      </c>
      <c r="K59" s="5">
        <v>0.22261615276981808</v>
      </c>
      <c r="L59" s="5">
        <v>4.6418676654438863E-2</v>
      </c>
      <c r="M59" s="5">
        <f t="shared" si="1"/>
        <v>2.6914924476082676</v>
      </c>
    </row>
    <row r="60" spans="1:13" x14ac:dyDescent="0.25">
      <c r="A60" s="5">
        <v>568915.38</v>
      </c>
      <c r="B60" s="5">
        <v>146222.47</v>
      </c>
      <c r="C60" s="5">
        <v>0.97118317993972636</v>
      </c>
      <c r="D60" s="5">
        <f t="shared" si="0"/>
        <v>9.3580029969162943</v>
      </c>
      <c r="E60" s="5" t="s">
        <v>444</v>
      </c>
      <c r="F60" s="5" t="s">
        <v>444</v>
      </c>
      <c r="I60" s="5" t="s">
        <v>691</v>
      </c>
      <c r="J60" s="5">
        <v>1</v>
      </c>
      <c r="L60" s="5">
        <v>0.23917187721056724</v>
      </c>
      <c r="M60" s="5">
        <f t="shared" si="1"/>
        <v>1.1254141216464695</v>
      </c>
    </row>
    <row r="61" spans="1:13" x14ac:dyDescent="0.25">
      <c r="A61" s="5">
        <v>568882.72</v>
      </c>
      <c r="B61" s="5">
        <v>146008.84</v>
      </c>
      <c r="C61" s="5">
        <v>1.1139433523068367</v>
      </c>
      <c r="D61" s="5">
        <f t="shared" si="0"/>
        <v>13</v>
      </c>
      <c r="E61" s="5" t="s">
        <v>357</v>
      </c>
      <c r="F61" s="5" t="s">
        <v>357</v>
      </c>
      <c r="I61" s="5" t="s">
        <v>691</v>
      </c>
      <c r="J61" s="5">
        <v>1</v>
      </c>
      <c r="L61" s="5">
        <v>0.23361212707821796</v>
      </c>
      <c r="M61" s="5">
        <f t="shared" si="1"/>
        <v>1.2645890669017339</v>
      </c>
    </row>
    <row r="62" spans="1:13" x14ac:dyDescent="0.25">
      <c r="A62" s="5">
        <v>568963.01</v>
      </c>
      <c r="B62" s="5">
        <v>146954.43</v>
      </c>
      <c r="C62" s="5">
        <v>1.5813312889881042</v>
      </c>
      <c r="D62" s="5">
        <f t="shared" si="0"/>
        <v>38.135661933735193</v>
      </c>
      <c r="E62" s="5" t="s">
        <v>186</v>
      </c>
      <c r="F62" s="5" t="s">
        <v>186</v>
      </c>
      <c r="I62" s="5" t="s">
        <v>6</v>
      </c>
      <c r="J62" s="5">
        <v>4</v>
      </c>
      <c r="K62" s="5">
        <v>0.33283294573574351</v>
      </c>
      <c r="L62" s="5">
        <v>0.16641647286787176</v>
      </c>
      <c r="M62" s="5">
        <f t="shared" si="1"/>
        <v>1.6886456171828428</v>
      </c>
    </row>
    <row r="63" spans="1:13" x14ac:dyDescent="0.25">
      <c r="A63" s="5">
        <v>569847.25</v>
      </c>
      <c r="B63" s="5">
        <v>147481.92000000001</v>
      </c>
      <c r="C63" s="5">
        <v>0.97215085072853857</v>
      </c>
      <c r="D63" s="5">
        <f t="shared" si="0"/>
        <v>9.3788772250248371</v>
      </c>
      <c r="E63" s="5" t="s">
        <v>139</v>
      </c>
      <c r="F63" s="5" t="s">
        <v>139</v>
      </c>
      <c r="I63" s="5" t="s">
        <v>691</v>
      </c>
      <c r="J63" s="5">
        <v>1</v>
      </c>
      <c r="L63" s="5">
        <v>0.23913419157523236</v>
      </c>
      <c r="M63" s="5">
        <f t="shared" si="1"/>
        <v>1.1263574907025935</v>
      </c>
    </row>
    <row r="64" spans="1:13" x14ac:dyDescent="0.25">
      <c r="A64" s="5">
        <v>569353.68700000003</v>
      </c>
      <c r="B64" s="5">
        <v>147400.81099999999</v>
      </c>
      <c r="C64" s="5">
        <v>2.0249993331517628</v>
      </c>
      <c r="D64" s="5">
        <f t="shared" si="0"/>
        <v>105.92520987211259</v>
      </c>
      <c r="E64" s="5" t="s">
        <v>13</v>
      </c>
      <c r="F64" s="5" t="s">
        <v>13</v>
      </c>
      <c r="I64" s="5" t="s">
        <v>6</v>
      </c>
      <c r="J64" s="5">
        <v>7</v>
      </c>
      <c r="K64" s="5">
        <v>0.28412408861656163</v>
      </c>
      <c r="L64" s="5">
        <v>0.1073888114231857</v>
      </c>
      <c r="M64" s="5">
        <f t="shared" si="1"/>
        <v>2.0942494377532497</v>
      </c>
    </row>
    <row r="65" spans="1:13" x14ac:dyDescent="0.25">
      <c r="A65" s="5">
        <v>571116.07999999996</v>
      </c>
      <c r="B65" s="5">
        <v>147449.14000000001</v>
      </c>
      <c r="C65" s="5">
        <v>0.90417436828416353</v>
      </c>
      <c r="D65" s="5">
        <f t="shared" si="0"/>
        <v>8.0200000000000014</v>
      </c>
      <c r="E65" s="5" t="s">
        <v>489</v>
      </c>
      <c r="F65" s="5" t="s">
        <v>489</v>
      </c>
      <c r="I65" s="5" t="s">
        <v>691</v>
      </c>
      <c r="J65" s="5">
        <v>1</v>
      </c>
      <c r="L65" s="5">
        <v>0.2417815143614146</v>
      </c>
      <c r="M65" s="5">
        <f t="shared" si="1"/>
        <v>1.0600881449461792</v>
      </c>
    </row>
    <row r="66" spans="1:13" x14ac:dyDescent="0.25">
      <c r="A66" s="5">
        <v>568849.75</v>
      </c>
      <c r="B66" s="5">
        <v>146892.82</v>
      </c>
      <c r="C66" s="5">
        <v>1.1432607156323009</v>
      </c>
      <c r="D66" s="5">
        <f t="shared" si="0"/>
        <v>13.907872979859498</v>
      </c>
      <c r="E66" s="5" t="s">
        <v>184</v>
      </c>
      <c r="F66" s="5" t="s">
        <v>184</v>
      </c>
      <c r="I66" s="5" t="s">
        <v>6</v>
      </c>
      <c r="J66" s="5">
        <v>7</v>
      </c>
      <c r="K66" s="5">
        <v>0.10679653360711099</v>
      </c>
      <c r="L66" s="5">
        <v>4.0365295544023926E-2</v>
      </c>
      <c r="M66" s="5">
        <f t="shared" si="1"/>
        <v>1.1692904379250468</v>
      </c>
    </row>
    <row r="67" spans="1:13" x14ac:dyDescent="0.25">
      <c r="A67" s="5">
        <v>571185.31999999995</v>
      </c>
      <c r="B67" s="5">
        <v>148350.24</v>
      </c>
      <c r="C67" s="5">
        <v>1.866756337063062</v>
      </c>
      <c r="D67" s="5">
        <f t="shared" si="0"/>
        <v>73.57941609328617</v>
      </c>
      <c r="E67" s="5" t="s">
        <v>153</v>
      </c>
      <c r="F67" s="5" t="s">
        <v>153</v>
      </c>
      <c r="I67" s="5" t="s">
        <v>6</v>
      </c>
      <c r="J67" s="5">
        <v>5</v>
      </c>
      <c r="K67" s="5">
        <v>3.0758464533576675E-2</v>
      </c>
      <c r="L67" s="5">
        <v>1.3755603516118761E-2</v>
      </c>
      <c r="M67" s="5">
        <f t="shared" si="1"/>
        <v>1.8756266930128453</v>
      </c>
    </row>
    <row r="68" spans="1:13" x14ac:dyDescent="0.25">
      <c r="A68" s="5">
        <v>568618.68000000005</v>
      </c>
      <c r="B68" s="5">
        <v>146366.32</v>
      </c>
      <c r="C68" s="5">
        <v>0.90069891946837255</v>
      </c>
      <c r="D68" s="5">
        <f t="shared" ref="D68:D131" si="2">10^C68</f>
        <v>7.9560759344312277</v>
      </c>
      <c r="E68" s="5" t="s">
        <v>121</v>
      </c>
      <c r="F68" s="5" t="s">
        <v>121</v>
      </c>
      <c r="I68" s="5" t="s">
        <v>6</v>
      </c>
      <c r="J68" s="5">
        <v>7</v>
      </c>
      <c r="K68" s="5">
        <v>0.61403907680622827</v>
      </c>
      <c r="L68" s="5">
        <v>0.23208495607213847</v>
      </c>
      <c r="M68" s="5">
        <f t="shared" ref="M68:M131" si="3">C68+0.644854*L68</f>
        <v>1.0503598317313154</v>
      </c>
    </row>
    <row r="69" spans="1:13" x14ac:dyDescent="0.25">
      <c r="A69" s="5">
        <v>568574.92000000004</v>
      </c>
      <c r="B69" s="5">
        <v>146726.17000000001</v>
      </c>
      <c r="C69" s="5">
        <v>0.35166650500465246</v>
      </c>
      <c r="D69" s="5">
        <f t="shared" si="2"/>
        <v>2.2473282183753831</v>
      </c>
      <c r="E69" s="5" t="s">
        <v>230</v>
      </c>
      <c r="F69" s="5" t="s">
        <v>230</v>
      </c>
      <c r="I69" s="5" t="s">
        <v>6</v>
      </c>
      <c r="J69" s="5">
        <v>23</v>
      </c>
      <c r="K69" s="5">
        <v>0.31649115392923038</v>
      </c>
      <c r="L69" s="5">
        <v>6.5992967515800929E-2</v>
      </c>
      <c r="M69" s="5">
        <f t="shared" si="3"/>
        <v>0.39422233407908674</v>
      </c>
    </row>
    <row r="70" spans="1:13" x14ac:dyDescent="0.25">
      <c r="A70" s="5">
        <v>569209.65</v>
      </c>
      <c r="B70" s="5">
        <v>146625.35999999999</v>
      </c>
      <c r="C70" s="5">
        <v>0.69292709935062136</v>
      </c>
      <c r="D70" s="5">
        <f t="shared" si="2"/>
        <v>4.9309102677326937</v>
      </c>
      <c r="E70" s="5" t="s">
        <v>259</v>
      </c>
      <c r="F70" s="5" t="s">
        <v>259</v>
      </c>
      <c r="I70" s="5" t="s">
        <v>6</v>
      </c>
      <c r="J70" s="5">
        <v>9</v>
      </c>
      <c r="K70" s="5">
        <v>0.45729662764144324</v>
      </c>
      <c r="L70" s="5">
        <v>0.15243220921381442</v>
      </c>
      <c r="M70" s="5">
        <f t="shared" si="3"/>
        <v>0.79122361919098649</v>
      </c>
    </row>
    <row r="71" spans="1:13" x14ac:dyDescent="0.25">
      <c r="A71" s="5">
        <v>569499</v>
      </c>
      <c r="B71" s="5">
        <v>146054.68</v>
      </c>
      <c r="C71" s="5">
        <v>0.62123801109435806</v>
      </c>
      <c r="D71" s="5">
        <f t="shared" si="2"/>
        <v>4.1805941749299027</v>
      </c>
      <c r="E71" s="5" t="s">
        <v>333</v>
      </c>
      <c r="F71" s="5" t="s">
        <v>333</v>
      </c>
      <c r="I71" s="5" t="s">
        <v>6</v>
      </c>
      <c r="J71" s="5">
        <v>23</v>
      </c>
      <c r="K71" s="5">
        <v>0.4030452902635514</v>
      </c>
      <c r="L71" s="5">
        <v>8.4040752537768049E-2</v>
      </c>
      <c r="M71" s="5">
        <f t="shared" si="3"/>
        <v>0.67543202653134793</v>
      </c>
    </row>
    <row r="72" spans="1:13" x14ac:dyDescent="0.25">
      <c r="A72" s="5">
        <v>569386.80000000005</v>
      </c>
      <c r="B72" s="5">
        <v>146370.10999999999</v>
      </c>
      <c r="C72" s="5">
        <v>0.63605151330827225</v>
      </c>
      <c r="D72" s="5">
        <f t="shared" si="2"/>
        <v>4.3256513617624641</v>
      </c>
      <c r="E72" s="5" t="s">
        <v>201</v>
      </c>
      <c r="F72" s="5" t="s">
        <v>201</v>
      </c>
      <c r="I72" s="5" t="s">
        <v>6</v>
      </c>
      <c r="J72" s="5">
        <v>7</v>
      </c>
      <c r="K72" s="5">
        <v>0.52425833357746154</v>
      </c>
      <c r="L72" s="5">
        <v>0.19815102477130089</v>
      </c>
      <c r="M72" s="5">
        <f t="shared" si="3"/>
        <v>0.76382999423614473</v>
      </c>
    </row>
    <row r="73" spans="1:13" x14ac:dyDescent="0.25">
      <c r="A73" s="5">
        <v>569150.27</v>
      </c>
      <c r="B73" s="5">
        <v>146809.68</v>
      </c>
      <c r="C73" s="5">
        <v>0.87712397245422857</v>
      </c>
      <c r="D73" s="5">
        <f t="shared" si="2"/>
        <v>7.5357064514388039</v>
      </c>
      <c r="E73" s="5" t="s">
        <v>19</v>
      </c>
      <c r="F73" s="5" t="s">
        <v>19</v>
      </c>
      <c r="I73" s="5" t="s">
        <v>6</v>
      </c>
      <c r="J73" s="5">
        <v>4</v>
      </c>
      <c r="K73" s="5">
        <v>0.83979699582642275</v>
      </c>
      <c r="L73" s="5">
        <v>0.41989849791321138</v>
      </c>
      <c r="M73" s="5">
        <f t="shared" si="3"/>
        <v>1.1478971984275546</v>
      </c>
    </row>
    <row r="74" spans="1:13" x14ac:dyDescent="0.25">
      <c r="A74" s="5">
        <v>569458.51699999999</v>
      </c>
      <c r="B74" s="5">
        <v>147386.64000000001</v>
      </c>
      <c r="C74" s="5">
        <v>1.0111446253406553</v>
      </c>
      <c r="D74" s="5">
        <f t="shared" si="2"/>
        <v>10.259935376852939</v>
      </c>
      <c r="E74" s="5" t="s">
        <v>171</v>
      </c>
      <c r="F74" s="5" t="s">
        <v>171</v>
      </c>
      <c r="I74" s="5" t="s">
        <v>6</v>
      </c>
      <c r="J74" s="5">
        <v>5</v>
      </c>
      <c r="K74" s="5">
        <v>2.1673197467009405E-2</v>
      </c>
      <c r="L74" s="5">
        <v>9.6925485652018563E-3</v>
      </c>
      <c r="M74" s="5">
        <f t="shared" si="3"/>
        <v>1.0173949040531201</v>
      </c>
    </row>
    <row r="75" spans="1:13" x14ac:dyDescent="0.25">
      <c r="A75" s="5">
        <v>568835.28</v>
      </c>
      <c r="B75" s="5">
        <v>146873.26999999999</v>
      </c>
      <c r="C75" s="5">
        <v>1.0196942771447568</v>
      </c>
      <c r="D75" s="5">
        <f t="shared" si="2"/>
        <v>10.463916782755042</v>
      </c>
      <c r="E75" s="5" t="s">
        <v>302</v>
      </c>
      <c r="F75" s="5" t="s">
        <v>302</v>
      </c>
      <c r="I75" s="5" t="s">
        <v>6</v>
      </c>
      <c r="J75" s="5">
        <v>5</v>
      </c>
      <c r="K75" s="5">
        <v>0.38064592115251195</v>
      </c>
      <c r="L75" s="5">
        <v>0.17023003101100836</v>
      </c>
      <c r="M75" s="5">
        <f t="shared" si="3"/>
        <v>1.1294677935623296</v>
      </c>
    </row>
    <row r="76" spans="1:13" x14ac:dyDescent="0.25">
      <c r="A76" s="5">
        <v>569711.19999999995</v>
      </c>
      <c r="B76" s="5">
        <v>146886.65</v>
      </c>
      <c r="C76" s="5">
        <v>0.50927773130373022</v>
      </c>
      <c r="D76" s="5">
        <f t="shared" si="2"/>
        <v>3.2305594038773187</v>
      </c>
      <c r="E76" s="5" t="s">
        <v>144</v>
      </c>
      <c r="F76" s="5" t="s">
        <v>144</v>
      </c>
      <c r="I76" s="5" t="s">
        <v>6</v>
      </c>
      <c r="J76" s="5">
        <v>20</v>
      </c>
      <c r="K76" s="5">
        <v>0.46842307546049972</v>
      </c>
      <c r="L76" s="5">
        <v>0.10474258389591909</v>
      </c>
      <c r="M76" s="5">
        <f t="shared" si="3"/>
        <v>0.57682140549934924</v>
      </c>
    </row>
    <row r="77" spans="1:13" x14ac:dyDescent="0.25">
      <c r="A77" s="5">
        <v>569393.17000000004</v>
      </c>
      <c r="B77" s="5">
        <v>147294.32</v>
      </c>
      <c r="C77" s="5">
        <v>0.97251355250584959</v>
      </c>
      <c r="D77" s="5">
        <f t="shared" si="2"/>
        <v>9.3867132820290209</v>
      </c>
      <c r="E77" s="5" t="s">
        <v>10</v>
      </c>
      <c r="F77" s="5" t="s">
        <v>10</v>
      </c>
      <c r="I77" s="5" t="s">
        <v>6</v>
      </c>
      <c r="J77" s="5">
        <v>24</v>
      </c>
      <c r="K77" s="5">
        <v>0.37198881212372159</v>
      </c>
      <c r="L77" s="5">
        <v>7.5931898310596241E-2</v>
      </c>
      <c r="M77" s="5">
        <f t="shared" si="3"/>
        <v>1.0214785408590308</v>
      </c>
    </row>
    <row r="78" spans="1:13" x14ac:dyDescent="0.25">
      <c r="A78" s="5">
        <v>570641.99</v>
      </c>
      <c r="B78" s="5">
        <v>146969.57999999999</v>
      </c>
      <c r="C78" s="5">
        <v>1.0993362599052963</v>
      </c>
      <c r="D78" s="5">
        <f t="shared" si="2"/>
        <v>12.570028428892289</v>
      </c>
      <c r="E78" s="5" t="s">
        <v>429</v>
      </c>
      <c r="F78" s="5" t="s">
        <v>429</v>
      </c>
      <c r="I78" s="5" t="s">
        <v>6</v>
      </c>
      <c r="J78" s="5">
        <v>5</v>
      </c>
      <c r="K78" s="5">
        <v>0.41396022776877894</v>
      </c>
      <c r="L78" s="5">
        <v>0.18512864185445715</v>
      </c>
      <c r="M78" s="5">
        <f t="shared" si="3"/>
        <v>1.2187172051197104</v>
      </c>
    </row>
    <row r="79" spans="1:13" x14ac:dyDescent="0.25">
      <c r="A79" s="5">
        <v>571315.65</v>
      </c>
      <c r="B79" s="5">
        <v>147281.98000000001</v>
      </c>
      <c r="C79" s="5">
        <v>0.73109244689888064</v>
      </c>
      <c r="D79" s="5">
        <f t="shared" si="2"/>
        <v>5.3838437450600418</v>
      </c>
      <c r="E79" s="5" t="s">
        <v>323</v>
      </c>
      <c r="F79" s="5" t="s">
        <v>323</v>
      </c>
      <c r="I79" s="5" t="s">
        <v>6</v>
      </c>
      <c r="J79" s="5">
        <v>5</v>
      </c>
      <c r="K79" s="5">
        <v>0.42325789702840555</v>
      </c>
      <c r="L79" s="5">
        <v>0.1892866859538242</v>
      </c>
      <c r="M79" s="5">
        <f t="shared" si="3"/>
        <v>0.85315472348294796</v>
      </c>
    </row>
    <row r="80" spans="1:13" x14ac:dyDescent="0.25">
      <c r="A80" s="5">
        <v>568850.07999999996</v>
      </c>
      <c r="B80" s="5">
        <v>146086.38</v>
      </c>
      <c r="C80" s="5">
        <v>1.3110340088079029</v>
      </c>
      <c r="D80" s="5">
        <f t="shared" si="2"/>
        <v>20.466048963423262</v>
      </c>
      <c r="E80" s="5" t="s">
        <v>280</v>
      </c>
      <c r="F80" s="5" t="s">
        <v>280</v>
      </c>
      <c r="I80" s="5" t="s">
        <v>6</v>
      </c>
      <c r="J80" s="5">
        <v>6</v>
      </c>
      <c r="K80" s="5">
        <v>1.523115693532463</v>
      </c>
      <c r="L80" s="5">
        <v>0.62180937806330916</v>
      </c>
      <c r="M80" s="5">
        <f t="shared" si="3"/>
        <v>1.7120102734895402</v>
      </c>
    </row>
    <row r="81" spans="1:13" x14ac:dyDescent="0.25">
      <c r="A81" s="5">
        <v>568433.30000000005</v>
      </c>
      <c r="B81" s="5">
        <v>146639.26</v>
      </c>
      <c r="C81" s="5">
        <v>1.3181217247759203</v>
      </c>
      <c r="D81" s="5">
        <f t="shared" si="2"/>
        <v>20.802796696278151</v>
      </c>
      <c r="E81" s="5" t="s">
        <v>329</v>
      </c>
      <c r="F81" s="5" t="s">
        <v>329</v>
      </c>
      <c r="I81" s="5" t="s">
        <v>6</v>
      </c>
      <c r="J81" s="5">
        <v>4</v>
      </c>
      <c r="K81" s="5">
        <v>6.3173141497966365E-2</v>
      </c>
      <c r="L81" s="5">
        <v>3.1586570748983182E-2</v>
      </c>
      <c r="M81" s="5">
        <f t="shared" si="3"/>
        <v>1.3384904512696851</v>
      </c>
    </row>
    <row r="82" spans="1:13" x14ac:dyDescent="0.25">
      <c r="A82" s="5">
        <v>569348.77</v>
      </c>
      <c r="B82" s="5">
        <v>147528.76999999999</v>
      </c>
      <c r="C82" s="5">
        <v>0.96043457008175637</v>
      </c>
      <c r="D82" s="5">
        <f t="shared" si="2"/>
        <v>9.129238856868394</v>
      </c>
      <c r="E82" s="5" t="s">
        <v>33</v>
      </c>
      <c r="F82" s="5" t="s">
        <v>33</v>
      </c>
      <c r="I82" s="5" t="s">
        <v>6</v>
      </c>
      <c r="J82" s="5">
        <v>4</v>
      </c>
      <c r="K82" s="5">
        <v>0.20241873736248264</v>
      </c>
      <c r="L82" s="5">
        <v>0.10120936868124132</v>
      </c>
      <c r="M82" s="5">
        <f t="shared" si="3"/>
        <v>1.0256998363133296</v>
      </c>
    </row>
    <row r="83" spans="1:13" x14ac:dyDescent="0.25">
      <c r="A83" s="5">
        <v>569304.18999999994</v>
      </c>
      <c r="B83" s="5">
        <v>147551.85999999999</v>
      </c>
      <c r="C83" s="5">
        <v>0.60701942427506772</v>
      </c>
      <c r="D83" s="5">
        <f t="shared" si="2"/>
        <v>4.0459398718213828</v>
      </c>
      <c r="E83" s="5" t="s">
        <v>40</v>
      </c>
      <c r="F83" s="5" t="s">
        <v>40</v>
      </c>
      <c r="I83" s="5" t="s">
        <v>6</v>
      </c>
      <c r="J83" s="5">
        <v>3</v>
      </c>
      <c r="K83" s="5">
        <v>0.57780709914380446</v>
      </c>
      <c r="L83" s="5">
        <v>0.33359708423035228</v>
      </c>
      <c r="M83" s="5">
        <f t="shared" si="3"/>
        <v>0.82214083842934738</v>
      </c>
    </row>
    <row r="84" spans="1:13" x14ac:dyDescent="0.25">
      <c r="A84" s="5">
        <v>569339.76</v>
      </c>
      <c r="B84" s="5">
        <v>147585.29999999999</v>
      </c>
      <c r="C84" s="5">
        <v>1.4775069515190249</v>
      </c>
      <c r="D84" s="5">
        <f t="shared" si="2"/>
        <v>30.026654825338095</v>
      </c>
      <c r="E84" s="5" t="s">
        <v>43</v>
      </c>
      <c r="F84" s="5" t="s">
        <v>43</v>
      </c>
      <c r="I84" s="5" t="s">
        <v>691</v>
      </c>
      <c r="J84" s="5">
        <v>2</v>
      </c>
      <c r="K84" s="5">
        <v>0.12493285244168673</v>
      </c>
      <c r="L84" s="5">
        <v>8.8340867154495004E-2</v>
      </c>
      <c r="M84" s="5">
        <f t="shared" si="3"/>
        <v>1.5344739130670697</v>
      </c>
    </row>
    <row r="85" spans="1:13" x14ac:dyDescent="0.25">
      <c r="A85" s="5">
        <v>569520.51599999995</v>
      </c>
      <c r="B85" s="5">
        <v>147687.239</v>
      </c>
      <c r="C85" s="5">
        <v>0.61177222633634931</v>
      </c>
      <c r="D85" s="5">
        <f t="shared" si="2"/>
        <v>4.0904607178827765</v>
      </c>
      <c r="E85" s="5" t="s">
        <v>125</v>
      </c>
      <c r="F85" s="5" t="s">
        <v>125</v>
      </c>
      <c r="I85" s="5" t="s">
        <v>6</v>
      </c>
      <c r="J85" s="5">
        <v>8</v>
      </c>
      <c r="K85" s="5">
        <v>0.13927818086762128</v>
      </c>
      <c r="L85" s="5">
        <v>4.9242273081410735E-2</v>
      </c>
      <c r="M85" s="5">
        <f t="shared" si="3"/>
        <v>0.64352630310198933</v>
      </c>
    </row>
    <row r="86" spans="1:13" x14ac:dyDescent="0.25">
      <c r="A86" s="5">
        <v>569426.14</v>
      </c>
      <c r="B86" s="5">
        <v>147253.54999999999</v>
      </c>
      <c r="C86" s="5">
        <v>1.1499537368575965</v>
      </c>
      <c r="D86" s="5">
        <f t="shared" si="2"/>
        <v>14.123870823262973</v>
      </c>
      <c r="E86" s="5" t="s">
        <v>148</v>
      </c>
      <c r="F86" s="5" t="s">
        <v>148</v>
      </c>
      <c r="I86" s="5" t="s">
        <v>6</v>
      </c>
      <c r="J86" s="5">
        <v>8</v>
      </c>
      <c r="K86" s="5">
        <v>0.47794720045034556</v>
      </c>
      <c r="L86" s="5">
        <v>0.16897985324378273</v>
      </c>
      <c r="M86" s="5">
        <f t="shared" si="3"/>
        <v>1.2589210711412628</v>
      </c>
    </row>
    <row r="87" spans="1:13" x14ac:dyDescent="0.25">
      <c r="A87" s="5">
        <v>570092.13</v>
      </c>
      <c r="B87" s="5">
        <v>148069.13</v>
      </c>
      <c r="C87" s="5">
        <v>1.8235808468492969</v>
      </c>
      <c r="D87" s="5">
        <f t="shared" si="2"/>
        <v>66.616352059237897</v>
      </c>
      <c r="E87" s="5" t="s">
        <v>419</v>
      </c>
      <c r="F87" s="5" t="s">
        <v>419</v>
      </c>
      <c r="I87" s="5" t="s">
        <v>6</v>
      </c>
      <c r="J87" s="5">
        <v>6</v>
      </c>
      <c r="K87" s="5">
        <v>0.54277894879481958</v>
      </c>
      <c r="L87" s="5">
        <v>0.22158857794525774</v>
      </c>
      <c r="M87" s="5">
        <f t="shared" si="3"/>
        <v>1.9664731276916081</v>
      </c>
    </row>
    <row r="88" spans="1:13" x14ac:dyDescent="0.25">
      <c r="A88" s="5">
        <v>569769.902</v>
      </c>
      <c r="B88" s="5">
        <v>147932.06</v>
      </c>
      <c r="C88" s="5">
        <v>0.87592568747630606</v>
      </c>
      <c r="D88" s="5">
        <f t="shared" si="2"/>
        <v>7.5149429414410847</v>
      </c>
      <c r="E88" s="5" t="s">
        <v>152</v>
      </c>
      <c r="F88" s="5" t="s">
        <v>152</v>
      </c>
      <c r="I88" s="5" t="s">
        <v>6</v>
      </c>
      <c r="J88" s="5">
        <v>3</v>
      </c>
      <c r="K88" s="5">
        <v>0.23039457831289095</v>
      </c>
      <c r="L88" s="5">
        <v>0.1330183718087779</v>
      </c>
      <c r="M88" s="5">
        <f t="shared" si="3"/>
        <v>0.96170311661068375</v>
      </c>
    </row>
    <row r="89" spans="1:13" x14ac:dyDescent="0.25">
      <c r="A89" s="5">
        <v>570023.69700000004</v>
      </c>
      <c r="B89" s="5">
        <v>148097.37599999999</v>
      </c>
      <c r="C89" s="5">
        <v>1.9093954187344908</v>
      </c>
      <c r="D89" s="5">
        <f t="shared" si="2"/>
        <v>81.169976220121981</v>
      </c>
      <c r="E89" s="5" t="s">
        <v>443</v>
      </c>
      <c r="F89" s="5" t="s">
        <v>443</v>
      </c>
      <c r="I89" s="5" t="s">
        <v>6</v>
      </c>
      <c r="J89" s="5">
        <v>6</v>
      </c>
      <c r="K89" s="5">
        <v>0.16874596542622977</v>
      </c>
      <c r="L89" s="5">
        <v>6.8890251907932437E-2</v>
      </c>
      <c r="M89" s="5">
        <f t="shared" si="3"/>
        <v>1.9538195732383288</v>
      </c>
    </row>
    <row r="90" spans="1:13" x14ac:dyDescent="0.25">
      <c r="A90" s="5">
        <v>569081.848</v>
      </c>
      <c r="B90" s="5">
        <v>146635.79999999999</v>
      </c>
      <c r="C90" s="5">
        <v>1.3722623342916123</v>
      </c>
      <c r="D90" s="5">
        <f t="shared" si="2"/>
        <v>23.564722741529305</v>
      </c>
      <c r="E90" s="5" t="s">
        <v>529</v>
      </c>
      <c r="F90" s="5" t="s">
        <v>529</v>
      </c>
      <c r="I90" s="5" t="s">
        <v>7</v>
      </c>
      <c r="J90" s="5">
        <v>3</v>
      </c>
      <c r="K90" s="5">
        <v>0.28178798969548202</v>
      </c>
      <c r="L90" s="5">
        <v>0.16269037170509004</v>
      </c>
      <c r="M90" s="5">
        <f t="shared" si="3"/>
        <v>1.4771738712471265</v>
      </c>
    </row>
    <row r="91" spans="1:13" x14ac:dyDescent="0.25">
      <c r="A91" s="5">
        <v>569155.95600000001</v>
      </c>
      <c r="B91" s="5">
        <v>146763.79699999999</v>
      </c>
      <c r="C91" s="5">
        <v>0.64524316519301728</v>
      </c>
      <c r="D91" s="5">
        <f t="shared" si="2"/>
        <v>4.4181775565013846</v>
      </c>
      <c r="E91" s="5" t="s">
        <v>36</v>
      </c>
      <c r="F91" s="5" t="s">
        <v>36</v>
      </c>
      <c r="I91" s="5" t="s">
        <v>7</v>
      </c>
      <c r="J91" s="5">
        <v>5</v>
      </c>
      <c r="K91" s="5">
        <v>0.19890776759942114</v>
      </c>
      <c r="L91" s="5">
        <v>8.8954257921007154E-2</v>
      </c>
      <c r="M91" s="5">
        <f t="shared" si="3"/>
        <v>0.70260567423041043</v>
      </c>
    </row>
    <row r="92" spans="1:13" x14ac:dyDescent="0.25">
      <c r="A92" s="5">
        <v>569171.71100000001</v>
      </c>
      <c r="B92" s="5">
        <v>146772.76800000001</v>
      </c>
      <c r="C92" s="5">
        <v>0.85343020389160973</v>
      </c>
      <c r="D92" s="5">
        <f t="shared" si="2"/>
        <v>7.1355951870159782</v>
      </c>
      <c r="E92" s="5" t="s">
        <v>359</v>
      </c>
      <c r="F92" s="5" t="s">
        <v>359</v>
      </c>
      <c r="I92" s="5" t="s">
        <v>2</v>
      </c>
      <c r="J92" s="5">
        <v>5</v>
      </c>
      <c r="K92" s="5">
        <v>0.16517449960325351</v>
      </c>
      <c r="L92" s="5">
        <v>7.3868281852477374E-2</v>
      </c>
      <c r="M92" s="5">
        <f t="shared" si="3"/>
        <v>0.90106446091730719</v>
      </c>
    </row>
    <row r="93" spans="1:13" x14ac:dyDescent="0.25">
      <c r="A93" s="5">
        <v>569205.07499999995</v>
      </c>
      <c r="B93" s="5">
        <v>146790.128</v>
      </c>
      <c r="C93" s="5">
        <v>0.55325257891223278</v>
      </c>
      <c r="D93" s="5">
        <f t="shared" si="2"/>
        <v>3.5748068290853769</v>
      </c>
      <c r="E93" s="5" t="s">
        <v>21</v>
      </c>
      <c r="F93" s="5" t="s">
        <v>21</v>
      </c>
      <c r="I93" s="5" t="s">
        <v>7</v>
      </c>
      <c r="J93" s="5">
        <v>4</v>
      </c>
      <c r="K93" s="5">
        <v>0.17753074361943891</v>
      </c>
      <c r="L93" s="5">
        <v>8.8765371809719454E-2</v>
      </c>
      <c r="M93" s="5">
        <f t="shared" si="3"/>
        <v>0.61049328398521763</v>
      </c>
    </row>
    <row r="94" spans="1:13" x14ac:dyDescent="0.25">
      <c r="A94" s="5">
        <v>569238.11699999997</v>
      </c>
      <c r="B94" s="5">
        <v>146780.96100000001</v>
      </c>
      <c r="C94" s="5">
        <v>0.97263474707765951</v>
      </c>
      <c r="D94" s="5">
        <f t="shared" si="2"/>
        <v>9.3893331114109149</v>
      </c>
      <c r="E94" s="5" t="s">
        <v>14</v>
      </c>
      <c r="F94" s="5" t="s">
        <v>14</v>
      </c>
      <c r="I94" s="5" t="s">
        <v>6</v>
      </c>
      <c r="J94" s="5">
        <v>6</v>
      </c>
      <c r="K94" s="5">
        <v>6.2213748011014793E-2</v>
      </c>
      <c r="L94" s="5">
        <v>2.539865626884635E-2</v>
      </c>
      <c r="M94" s="5">
        <f t="shared" si="3"/>
        <v>0.98901317216725015</v>
      </c>
    </row>
    <row r="95" spans="1:13" x14ac:dyDescent="0.25">
      <c r="A95" s="5">
        <v>569024.15</v>
      </c>
      <c r="B95" s="5">
        <v>147006.68</v>
      </c>
      <c r="C95" s="5">
        <v>1.0909751526382692</v>
      </c>
      <c r="D95" s="5">
        <f t="shared" si="2"/>
        <v>12.330342854171178</v>
      </c>
      <c r="E95" s="5" t="s">
        <v>178</v>
      </c>
      <c r="F95" s="5" t="s">
        <v>178</v>
      </c>
      <c r="I95" s="5" t="s">
        <v>6</v>
      </c>
      <c r="J95" s="5">
        <v>15</v>
      </c>
      <c r="K95" s="5">
        <v>9.5126001379152073E-2</v>
      </c>
      <c r="L95" s="5">
        <v>2.4561427942183984E-2</v>
      </c>
      <c r="M95" s="5">
        <f t="shared" si="3"/>
        <v>1.1068136876924983</v>
      </c>
    </row>
    <row r="96" spans="1:13" x14ac:dyDescent="0.25">
      <c r="A96" s="5">
        <v>569012.4</v>
      </c>
      <c r="B96" s="5">
        <v>147004.81</v>
      </c>
      <c r="C96" s="5">
        <v>0.99612365155829985</v>
      </c>
      <c r="D96" s="5">
        <f t="shared" si="2"/>
        <v>9.9111409297961384</v>
      </c>
      <c r="E96" s="5" t="s">
        <v>502</v>
      </c>
      <c r="F96" s="5" t="s">
        <v>502</v>
      </c>
      <c r="I96" s="5" t="s">
        <v>6</v>
      </c>
      <c r="J96" s="5">
        <v>4</v>
      </c>
      <c r="K96" s="5">
        <v>5.2007491890360746E-2</v>
      </c>
      <c r="L96" s="5">
        <v>2.6003745945180373E-2</v>
      </c>
      <c r="M96" s="5">
        <f t="shared" si="3"/>
        <v>1.0128922711460331</v>
      </c>
    </row>
    <row r="97" spans="1:13" x14ac:dyDescent="0.25">
      <c r="A97" s="5">
        <v>568573.65</v>
      </c>
      <c r="B97" s="5">
        <v>146713.25</v>
      </c>
      <c r="C97" s="5">
        <v>0.97609575502075774</v>
      </c>
      <c r="D97" s="5">
        <f t="shared" si="2"/>
        <v>9.4644581460048673</v>
      </c>
      <c r="E97" s="5" t="s">
        <v>336</v>
      </c>
      <c r="F97" s="5" t="s">
        <v>336</v>
      </c>
      <c r="I97" s="5" t="s">
        <v>9</v>
      </c>
      <c r="J97" s="5">
        <v>3</v>
      </c>
      <c r="K97" s="5">
        <v>0.25571129339047027</v>
      </c>
      <c r="L97" s="5">
        <v>0.1476349840738154</v>
      </c>
      <c r="M97" s="5">
        <f t="shared" si="3"/>
        <v>1.071298765040694</v>
      </c>
    </row>
    <row r="98" spans="1:13" x14ac:dyDescent="0.25">
      <c r="A98" s="5">
        <v>568605.78</v>
      </c>
      <c r="B98" s="5">
        <v>146501.94</v>
      </c>
      <c r="C98" s="5">
        <v>1.3391498439418756</v>
      </c>
      <c r="D98" s="5">
        <f t="shared" si="2"/>
        <v>21.834831456467633</v>
      </c>
      <c r="E98" s="5" t="s">
        <v>177</v>
      </c>
      <c r="F98" s="5" t="s">
        <v>177</v>
      </c>
      <c r="I98" s="5" t="s">
        <v>6</v>
      </c>
      <c r="J98" s="5">
        <v>12</v>
      </c>
      <c r="K98" s="5">
        <v>0.27437307489638801</v>
      </c>
      <c r="L98" s="5">
        <v>7.9204684324907487E-2</v>
      </c>
      <c r="M98" s="5">
        <f t="shared" si="3"/>
        <v>1.3902253014475296</v>
      </c>
    </row>
    <row r="99" spans="1:13" x14ac:dyDescent="0.25">
      <c r="A99" s="5">
        <v>568832.32999999996</v>
      </c>
      <c r="B99" s="5">
        <v>146110.68</v>
      </c>
      <c r="C99" s="5">
        <v>2.5326877116396571</v>
      </c>
      <c r="D99" s="5">
        <f t="shared" si="2"/>
        <v>340.94765804431938</v>
      </c>
      <c r="E99" s="5" t="s">
        <v>391</v>
      </c>
      <c r="F99" s="5" t="s">
        <v>391</v>
      </c>
      <c r="I99" s="5" t="s">
        <v>6</v>
      </c>
      <c r="J99" s="5">
        <v>13</v>
      </c>
      <c r="K99" s="5">
        <v>0.2049960473205531</v>
      </c>
      <c r="L99" s="5">
        <v>5.6855673837053582E-2</v>
      </c>
      <c r="M99" s="5">
        <f t="shared" si="3"/>
        <v>2.5693513203361764</v>
      </c>
    </row>
    <row r="100" spans="1:13" x14ac:dyDescent="0.25">
      <c r="A100" s="5">
        <v>569373.61</v>
      </c>
      <c r="B100" s="5">
        <v>146390.47</v>
      </c>
      <c r="C100" s="5">
        <v>1.5306463853907049</v>
      </c>
      <c r="D100" s="5">
        <f t="shared" si="2"/>
        <v>33.934885282591615</v>
      </c>
      <c r="E100" s="5" t="s">
        <v>401</v>
      </c>
      <c r="F100" s="5" t="s">
        <v>401</v>
      </c>
      <c r="I100" s="5" t="s">
        <v>6</v>
      </c>
      <c r="J100" s="5">
        <v>9</v>
      </c>
      <c r="K100" s="5">
        <v>0.45274081496144897</v>
      </c>
      <c r="L100" s="5">
        <v>0.15091360498714965</v>
      </c>
      <c r="M100" s="5">
        <f t="shared" si="3"/>
        <v>1.6279636272210882</v>
      </c>
    </row>
    <row r="101" spans="1:13" x14ac:dyDescent="0.25">
      <c r="A101" s="5">
        <v>570216.20299999998</v>
      </c>
      <c r="B101" s="5">
        <v>148226.54199999999</v>
      </c>
      <c r="C101" s="5">
        <v>1.5203578019399953</v>
      </c>
      <c r="D101" s="5">
        <f t="shared" si="2"/>
        <v>33.140404269564755</v>
      </c>
      <c r="E101" s="5" t="s">
        <v>356</v>
      </c>
      <c r="F101" s="5" t="s">
        <v>356</v>
      </c>
      <c r="I101" s="5" t="s">
        <v>6</v>
      </c>
      <c r="J101" s="5">
        <v>7</v>
      </c>
      <c r="K101" s="5">
        <v>0.16175849073991025</v>
      </c>
      <c r="L101" s="5">
        <v>6.1138962707278137E-2</v>
      </c>
      <c r="M101" s="5">
        <f t="shared" si="3"/>
        <v>1.5597835065976344</v>
      </c>
    </row>
    <row r="102" spans="1:13" x14ac:dyDescent="0.25">
      <c r="A102" s="5">
        <v>571424.79</v>
      </c>
      <c r="B102" s="5">
        <v>149903.67999999999</v>
      </c>
      <c r="C102" s="5">
        <v>0.90427869612128786</v>
      </c>
      <c r="D102" s="5">
        <f t="shared" si="2"/>
        <v>8.0219268256801808</v>
      </c>
      <c r="E102" s="5" t="s">
        <v>62</v>
      </c>
      <c r="F102" s="5" t="s">
        <v>62</v>
      </c>
      <c r="I102" s="5" t="s">
        <v>6</v>
      </c>
      <c r="J102" s="5">
        <v>4</v>
      </c>
      <c r="K102" s="5">
        <v>0.21308341877386525</v>
      </c>
      <c r="L102" s="5">
        <v>0.10654170938693262</v>
      </c>
      <c r="M102" s="5">
        <f t="shared" si="3"/>
        <v>0.97298254358628888</v>
      </c>
    </row>
    <row r="103" spans="1:13" x14ac:dyDescent="0.25">
      <c r="A103" s="5">
        <v>571602.30000000005</v>
      </c>
      <c r="B103" s="5">
        <v>150024.95999999999</v>
      </c>
      <c r="C103" s="5">
        <v>0.84924458450293627</v>
      </c>
      <c r="D103" s="5">
        <f t="shared" si="2"/>
        <v>7.067154478348554</v>
      </c>
      <c r="E103" s="5" t="s">
        <v>55</v>
      </c>
      <c r="F103" s="5" t="s">
        <v>55</v>
      </c>
      <c r="I103" s="5" t="s">
        <v>6</v>
      </c>
      <c r="J103" s="5">
        <v>6</v>
      </c>
      <c r="K103" s="5">
        <v>0.23996621656837169</v>
      </c>
      <c r="L103" s="5">
        <v>9.7965797683118874E-2</v>
      </c>
      <c r="M103" s="5">
        <f t="shared" si="3"/>
        <v>0.91241822100208625</v>
      </c>
    </row>
    <row r="104" spans="1:13" x14ac:dyDescent="0.25">
      <c r="A104" s="5">
        <v>571737.59999999998</v>
      </c>
      <c r="B104" s="5">
        <v>150150.85</v>
      </c>
      <c r="C104" s="5">
        <v>0.82687529641797042</v>
      </c>
      <c r="D104" s="5">
        <f t="shared" si="2"/>
        <v>6.7123608611312129</v>
      </c>
      <c r="E104" s="5" t="s">
        <v>54</v>
      </c>
      <c r="F104" s="5" t="s">
        <v>54</v>
      </c>
      <c r="I104" s="5" t="s">
        <v>6</v>
      </c>
      <c r="J104" s="5">
        <v>3</v>
      </c>
      <c r="K104" s="5">
        <v>0.26704887577992659</v>
      </c>
      <c r="L104" s="5">
        <v>0.15418074031832757</v>
      </c>
      <c r="M104" s="5">
        <f t="shared" si="3"/>
        <v>0.92629936353520526</v>
      </c>
    </row>
    <row r="105" spans="1:13" x14ac:dyDescent="0.25">
      <c r="A105" s="5">
        <v>571364.5</v>
      </c>
      <c r="B105" s="5">
        <v>149968.34</v>
      </c>
      <c r="C105" s="5">
        <v>0.82530541956287118</v>
      </c>
      <c r="D105" s="5">
        <f t="shared" si="2"/>
        <v>6.6881409876711588</v>
      </c>
      <c r="E105" s="5" t="s">
        <v>355</v>
      </c>
      <c r="F105" s="5" t="s">
        <v>355</v>
      </c>
      <c r="I105" s="5" t="s">
        <v>6</v>
      </c>
      <c r="J105" s="5">
        <v>6</v>
      </c>
      <c r="K105" s="5">
        <v>0.27904079732930115</v>
      </c>
      <c r="L105" s="5">
        <v>0.11391792847936048</v>
      </c>
      <c r="M105" s="5">
        <f t="shared" si="3"/>
        <v>0.89876585141450072</v>
      </c>
    </row>
    <row r="106" spans="1:13" x14ac:dyDescent="0.25">
      <c r="A106" s="5">
        <v>571366.18000000005</v>
      </c>
      <c r="B106" s="5">
        <v>149970.76</v>
      </c>
      <c r="C106" s="5">
        <v>0.60627341502335663</v>
      </c>
      <c r="D106" s="5">
        <f t="shared" si="2"/>
        <v>4.0389959251765202</v>
      </c>
      <c r="E106" s="5" t="s">
        <v>141</v>
      </c>
      <c r="F106" s="5" t="s">
        <v>141</v>
      </c>
      <c r="I106" s="5" t="s">
        <v>7</v>
      </c>
      <c r="J106" s="5">
        <v>5</v>
      </c>
      <c r="K106" s="5">
        <v>0.32073783100169834</v>
      </c>
      <c r="L106" s="5">
        <v>0.14343831861512737</v>
      </c>
      <c r="M106" s="5">
        <f t="shared" si="3"/>
        <v>0.69877018853559603</v>
      </c>
    </row>
    <row r="107" spans="1:13" x14ac:dyDescent="0.25">
      <c r="A107" s="5">
        <v>571368.29</v>
      </c>
      <c r="B107" s="5">
        <v>149973.29</v>
      </c>
      <c r="C107" s="5">
        <v>0.61259955082317241</v>
      </c>
      <c r="D107" s="5">
        <f t="shared" si="2"/>
        <v>4.0982604111085781</v>
      </c>
      <c r="E107" s="5" t="s">
        <v>95</v>
      </c>
      <c r="F107" s="5" t="s">
        <v>95</v>
      </c>
      <c r="I107" s="5" t="s">
        <v>7</v>
      </c>
      <c r="J107" s="5">
        <v>5</v>
      </c>
      <c r="K107" s="5">
        <v>0.31492800696992551</v>
      </c>
      <c r="L107" s="5">
        <v>0.1408400863206562</v>
      </c>
      <c r="M107" s="5">
        <f t="shared" si="3"/>
        <v>0.7034208438473929</v>
      </c>
    </row>
    <row r="108" spans="1:13" x14ac:dyDescent="0.25">
      <c r="A108" s="5">
        <v>571318.48</v>
      </c>
      <c r="B108" s="5">
        <v>149928.81</v>
      </c>
      <c r="C108" s="5">
        <v>0.7420160801572887</v>
      </c>
      <c r="D108" s="5">
        <f t="shared" si="2"/>
        <v>5.5209788084006766</v>
      </c>
      <c r="E108" s="5" t="s">
        <v>283</v>
      </c>
      <c r="F108" s="5" t="s">
        <v>283</v>
      </c>
      <c r="I108" s="5" t="s">
        <v>6</v>
      </c>
      <c r="J108" s="5">
        <v>3</v>
      </c>
      <c r="K108" s="5">
        <v>0.3022819836383342</v>
      </c>
      <c r="L108" s="5">
        <v>0.1745225846247663</v>
      </c>
      <c r="M108" s="5">
        <f t="shared" si="3"/>
        <v>0.8545576669429078</v>
      </c>
    </row>
    <row r="109" spans="1:13" x14ac:dyDescent="0.25">
      <c r="A109" s="5">
        <v>571337.18000000005</v>
      </c>
      <c r="B109" s="5">
        <v>149940.73000000001</v>
      </c>
      <c r="C109" s="5">
        <v>1.3659954227110405</v>
      </c>
      <c r="D109" s="5">
        <f t="shared" si="2"/>
        <v>23.227123157755912</v>
      </c>
      <c r="E109" s="5" t="s">
        <v>1047</v>
      </c>
      <c r="F109" s="5" t="s">
        <v>1047</v>
      </c>
      <c r="I109" s="5" t="s">
        <v>7</v>
      </c>
      <c r="J109" s="5">
        <v>87</v>
      </c>
      <c r="K109" s="5">
        <v>0.24934417627230165</v>
      </c>
      <c r="L109" s="5">
        <v>2.6732501687033925E-2</v>
      </c>
      <c r="M109" s="5">
        <f t="shared" si="3"/>
        <v>1.3832339833539311</v>
      </c>
    </row>
    <row r="110" spans="1:13" x14ac:dyDescent="0.25">
      <c r="A110" s="5">
        <v>571344.43000000005</v>
      </c>
      <c r="B110" s="5">
        <v>149946.29999999999</v>
      </c>
      <c r="C110" s="5">
        <v>1.3777880064571821</v>
      </c>
      <c r="D110" s="5">
        <f t="shared" si="2"/>
        <v>23.866459974490816</v>
      </c>
      <c r="E110" s="5" t="s">
        <v>1045</v>
      </c>
      <c r="F110" s="5" t="s">
        <v>1045</v>
      </c>
      <c r="I110" s="5" t="s">
        <v>7</v>
      </c>
      <c r="J110" s="5">
        <v>55</v>
      </c>
      <c r="K110" s="5">
        <v>0.27397549087749484</v>
      </c>
      <c r="L110" s="5">
        <v>3.6942847653581252E-2</v>
      </c>
      <c r="M110" s="5">
        <f t="shared" si="3"/>
        <v>1.4016107495379846</v>
      </c>
    </row>
    <row r="111" spans="1:13" x14ac:dyDescent="0.25">
      <c r="A111" s="5">
        <v>571287.27</v>
      </c>
      <c r="B111" s="5">
        <v>149887.72</v>
      </c>
      <c r="C111" s="5">
        <v>1.4197560945723442</v>
      </c>
      <c r="D111" s="5">
        <f t="shared" si="2"/>
        <v>26.287912139205329</v>
      </c>
      <c r="E111" s="5" t="s">
        <v>1042</v>
      </c>
      <c r="F111" s="5" t="s">
        <v>1042</v>
      </c>
      <c r="I111" s="5" t="s">
        <v>7</v>
      </c>
      <c r="J111" s="5">
        <v>57</v>
      </c>
      <c r="K111" s="5">
        <v>0.27181023284987355</v>
      </c>
      <c r="L111" s="5">
        <v>3.600214483910414E-2</v>
      </c>
      <c r="M111" s="5">
        <f t="shared" si="3"/>
        <v>1.4429722216804199</v>
      </c>
    </row>
    <row r="112" spans="1:13" x14ac:dyDescent="0.25">
      <c r="A112" s="5">
        <v>571292.03</v>
      </c>
      <c r="B112" s="5">
        <v>149895.6</v>
      </c>
      <c r="C112" s="5">
        <v>1.4176554868100997</v>
      </c>
      <c r="D112" s="5">
        <f t="shared" si="2"/>
        <v>26.161069033007127</v>
      </c>
      <c r="E112" s="5" t="s">
        <v>1039</v>
      </c>
      <c r="F112" s="5" t="s">
        <v>1039</v>
      </c>
      <c r="I112" s="5" t="s">
        <v>7</v>
      </c>
      <c r="J112" s="5">
        <v>70</v>
      </c>
      <c r="K112" s="5">
        <v>0.26917152759203944</v>
      </c>
      <c r="L112" s="5">
        <v>3.2172151059624766E-2</v>
      </c>
      <c r="M112" s="5">
        <f t="shared" si="3"/>
        <v>1.4384018271095029</v>
      </c>
    </row>
    <row r="113" spans="1:13" x14ac:dyDescent="0.25">
      <c r="A113" s="5">
        <v>571713.1</v>
      </c>
      <c r="B113" s="5">
        <v>150243.37</v>
      </c>
      <c r="C113" s="5">
        <v>0.65079586817433388</v>
      </c>
      <c r="D113" s="5">
        <f t="shared" si="2"/>
        <v>4.4750291453829156</v>
      </c>
      <c r="E113" s="5" t="s">
        <v>48</v>
      </c>
      <c r="F113" s="5" t="s">
        <v>48</v>
      </c>
      <c r="I113" s="5" t="s">
        <v>6</v>
      </c>
      <c r="J113" s="5">
        <v>6</v>
      </c>
      <c r="K113" s="5">
        <v>0.16467558258763529</v>
      </c>
      <c r="L113" s="5">
        <v>6.7228525072542802E-2</v>
      </c>
      <c r="M113" s="5">
        <f t="shared" si="3"/>
        <v>0.69414845148146342</v>
      </c>
    </row>
    <row r="114" spans="1:13" x14ac:dyDescent="0.25">
      <c r="A114" s="5">
        <v>571297.9</v>
      </c>
      <c r="B114" s="5">
        <v>149902.64000000001</v>
      </c>
      <c r="C114" s="5">
        <v>1.4398543528465106</v>
      </c>
      <c r="D114" s="5">
        <f t="shared" si="2"/>
        <v>27.533051863932219</v>
      </c>
      <c r="E114" s="5" t="s">
        <v>1036</v>
      </c>
      <c r="F114" s="5" t="s">
        <v>1036</v>
      </c>
      <c r="I114" s="5" t="s">
        <v>7</v>
      </c>
      <c r="J114" s="5">
        <v>70</v>
      </c>
      <c r="K114" s="5">
        <v>0.28082627698830515</v>
      </c>
      <c r="L114" s="5">
        <v>3.3565160050928716E-2</v>
      </c>
      <c r="M114" s="5">
        <f t="shared" si="3"/>
        <v>1.4614989805659921</v>
      </c>
    </row>
    <row r="115" spans="1:13" x14ac:dyDescent="0.25">
      <c r="A115" s="5">
        <v>571303.97</v>
      </c>
      <c r="B115" s="5">
        <v>149909.49</v>
      </c>
      <c r="C115" s="5">
        <v>1.4627015551106053</v>
      </c>
      <c r="D115" s="5">
        <f t="shared" si="2"/>
        <v>29.020277108684411</v>
      </c>
      <c r="E115" s="5" t="s">
        <v>1034</v>
      </c>
      <c r="F115" s="5" t="s">
        <v>1034</v>
      </c>
      <c r="I115" s="5" t="s">
        <v>7</v>
      </c>
      <c r="J115" s="5">
        <v>70</v>
      </c>
      <c r="K115" s="5">
        <v>0.28334339954870269</v>
      </c>
      <c r="L115" s="5">
        <v>3.3866013740667535E-2</v>
      </c>
      <c r="M115" s="5">
        <f t="shared" si="3"/>
        <v>1.4845401895353296</v>
      </c>
    </row>
    <row r="116" spans="1:13" x14ac:dyDescent="0.25">
      <c r="A116" s="5">
        <v>571310.18999999994</v>
      </c>
      <c r="B116" s="5">
        <v>149916.16</v>
      </c>
      <c r="C116" s="5">
        <v>1.4670466145211518</v>
      </c>
      <c r="D116" s="5">
        <f t="shared" si="2"/>
        <v>29.312078463406564</v>
      </c>
      <c r="E116" s="5" t="s">
        <v>1032</v>
      </c>
      <c r="F116" s="5" t="s">
        <v>1032</v>
      </c>
      <c r="I116" s="5" t="s">
        <v>7</v>
      </c>
      <c r="J116" s="5">
        <v>75</v>
      </c>
      <c r="K116" s="5">
        <v>0.28892722782654057</v>
      </c>
      <c r="L116" s="5">
        <v>3.3362442552373105E-2</v>
      </c>
      <c r="M116" s="5">
        <f t="shared" si="3"/>
        <v>1.4885605190508198</v>
      </c>
    </row>
    <row r="117" spans="1:13" x14ac:dyDescent="0.25">
      <c r="A117" s="5">
        <v>571316.5</v>
      </c>
      <c r="B117" s="5">
        <v>149923.04</v>
      </c>
      <c r="C117" s="5">
        <v>1.5345037722043284</v>
      </c>
      <c r="D117" s="5">
        <f t="shared" si="2"/>
        <v>34.237636143348311</v>
      </c>
      <c r="E117" s="5" t="s">
        <v>1030</v>
      </c>
      <c r="F117" s="5" t="s">
        <v>1030</v>
      </c>
      <c r="I117" s="5" t="s">
        <v>7</v>
      </c>
      <c r="J117" s="5">
        <v>60</v>
      </c>
      <c r="K117" s="5">
        <v>0.34811479376152593</v>
      </c>
      <c r="L117" s="5">
        <v>4.4941426626893981E-2</v>
      </c>
      <c r="M117" s="5">
        <f t="shared" si="3"/>
        <v>1.5634844309303875</v>
      </c>
    </row>
    <row r="118" spans="1:13" x14ac:dyDescent="0.25">
      <c r="A118" s="5">
        <v>571322.82999999996</v>
      </c>
      <c r="B118" s="5">
        <v>149929.28</v>
      </c>
      <c r="C118" s="5">
        <v>1.4560692428406885</v>
      </c>
      <c r="D118" s="5">
        <f t="shared" si="2"/>
        <v>28.580461868832117</v>
      </c>
      <c r="E118" s="5" t="s">
        <v>1028</v>
      </c>
      <c r="F118" s="5" t="s">
        <v>1028</v>
      </c>
      <c r="I118" s="5" t="s">
        <v>7</v>
      </c>
      <c r="J118" s="5">
        <v>84</v>
      </c>
      <c r="K118" s="5">
        <v>0.29296733640747652</v>
      </c>
      <c r="L118" s="5">
        <v>3.1965357029448881E-2</v>
      </c>
      <c r="M118" s="5">
        <f t="shared" si="3"/>
        <v>1.4766822311825567</v>
      </c>
    </row>
    <row r="119" spans="1:13" x14ac:dyDescent="0.25">
      <c r="A119" s="5">
        <v>571329.9</v>
      </c>
      <c r="B119" s="5">
        <v>149935.10999999999</v>
      </c>
      <c r="C119" s="5">
        <v>1.5423569131258703</v>
      </c>
      <c r="D119" s="5">
        <f t="shared" si="2"/>
        <v>34.862370426310626</v>
      </c>
      <c r="E119" s="5" t="s">
        <v>1026</v>
      </c>
      <c r="F119" s="5" t="s">
        <v>1026</v>
      </c>
      <c r="I119" s="5" t="s">
        <v>7</v>
      </c>
      <c r="J119" s="5">
        <v>69</v>
      </c>
      <c r="K119" s="5">
        <v>0.30125861210794724</v>
      </c>
      <c r="L119" s="5">
        <v>3.626727501805007E-2</v>
      </c>
      <c r="M119" s="5">
        <f t="shared" si="3"/>
        <v>1.5657440104903599</v>
      </c>
    </row>
    <row r="120" spans="1:13" x14ac:dyDescent="0.25">
      <c r="A120" s="5">
        <v>571298.80000000005</v>
      </c>
      <c r="B120" s="5">
        <v>149909.74</v>
      </c>
      <c r="C120" s="5">
        <v>0.81227261915403082</v>
      </c>
      <c r="D120" s="5">
        <f t="shared" si="2"/>
        <v>6.4904172788475494</v>
      </c>
      <c r="E120" s="5" t="s">
        <v>370</v>
      </c>
      <c r="F120" s="5" t="s">
        <v>370</v>
      </c>
      <c r="I120" s="5" t="s">
        <v>6</v>
      </c>
      <c r="J120" s="5">
        <v>3</v>
      </c>
      <c r="K120" s="5">
        <v>0.22942151971765759</v>
      </c>
      <c r="L120" s="5">
        <v>0.13245657616688264</v>
      </c>
      <c r="M120" s="5">
        <f t="shared" si="3"/>
        <v>0.89768777212154971</v>
      </c>
    </row>
    <row r="121" spans="1:13" x14ac:dyDescent="0.25">
      <c r="A121" s="5">
        <v>571338.34</v>
      </c>
      <c r="B121" s="5">
        <v>149946.51</v>
      </c>
      <c r="C121" s="5">
        <v>0.45125057241833</v>
      </c>
      <c r="D121" s="5">
        <f t="shared" si="2"/>
        <v>2.8265103001303591</v>
      </c>
      <c r="E121" s="5" t="s">
        <v>412</v>
      </c>
      <c r="F121" s="5" t="s">
        <v>412</v>
      </c>
      <c r="I121" s="5" t="s">
        <v>6</v>
      </c>
      <c r="J121" s="5">
        <v>6</v>
      </c>
      <c r="K121" s="5">
        <v>0.24051835638749769</v>
      </c>
      <c r="L121" s="5">
        <v>9.8191207820374091E-2</v>
      </c>
      <c r="M121" s="5">
        <f t="shared" si="3"/>
        <v>0.51456956554612954</v>
      </c>
    </row>
    <row r="122" spans="1:13" x14ac:dyDescent="0.25">
      <c r="A122" s="5">
        <v>571341.48</v>
      </c>
      <c r="B122" s="5">
        <v>149949.85999999999</v>
      </c>
      <c r="C122" s="5">
        <v>1.6192709590537995</v>
      </c>
      <c r="D122" s="5">
        <f t="shared" si="2"/>
        <v>41.617018070035449</v>
      </c>
      <c r="E122" s="5" t="s">
        <v>1022</v>
      </c>
      <c r="F122" s="5" t="s">
        <v>1022</v>
      </c>
      <c r="I122" s="5" t="s">
        <v>7</v>
      </c>
      <c r="J122" s="5">
        <v>16</v>
      </c>
      <c r="K122" s="5">
        <v>0.32770643349279438</v>
      </c>
      <c r="L122" s="5">
        <v>8.1926608373198595E-2</v>
      </c>
      <c r="M122" s="5">
        <f t="shared" si="3"/>
        <v>1.6721016601696901</v>
      </c>
    </row>
    <row r="123" spans="1:13" x14ac:dyDescent="0.25">
      <c r="A123" s="5">
        <v>571343.62</v>
      </c>
      <c r="B123" s="5">
        <v>149949.54</v>
      </c>
      <c r="C123" s="5">
        <v>1.4285625987018447</v>
      </c>
      <c r="D123" s="5">
        <f t="shared" si="2"/>
        <v>26.826412525346786</v>
      </c>
      <c r="E123" s="5" t="s">
        <v>1018</v>
      </c>
      <c r="F123" s="5" t="s">
        <v>1018</v>
      </c>
      <c r="I123" s="5" t="s">
        <v>7</v>
      </c>
      <c r="J123" s="5">
        <v>40</v>
      </c>
      <c r="K123" s="5">
        <v>0.34404271091443644</v>
      </c>
      <c r="L123" s="5">
        <v>5.439792894342451E-2</v>
      </c>
      <c r="M123" s="5">
        <f t="shared" si="3"/>
        <v>1.4636413207727277</v>
      </c>
    </row>
    <row r="124" spans="1:13" x14ac:dyDescent="0.25">
      <c r="A124" s="5">
        <v>571340.68000000005</v>
      </c>
      <c r="B124" s="5">
        <v>149943.78</v>
      </c>
      <c r="C124" s="5">
        <v>1.7725360033093471</v>
      </c>
      <c r="D124" s="5">
        <f t="shared" si="2"/>
        <v>59.229218626793092</v>
      </c>
      <c r="E124" s="5" t="s">
        <v>1015</v>
      </c>
      <c r="F124" s="5" t="s">
        <v>1015</v>
      </c>
      <c r="I124" s="5" t="s">
        <v>7</v>
      </c>
      <c r="J124" s="5">
        <v>32</v>
      </c>
      <c r="K124" s="5">
        <v>0.25808022751062182</v>
      </c>
      <c r="L124" s="5">
        <v>4.5622569740731915E-2</v>
      </c>
      <c r="M124" s="5">
        <f t="shared" si="3"/>
        <v>1.8019558998969372</v>
      </c>
    </row>
    <row r="125" spans="1:13" x14ac:dyDescent="0.25">
      <c r="A125" s="5">
        <v>571341</v>
      </c>
      <c r="B125" s="5">
        <v>149943.07</v>
      </c>
      <c r="C125" s="5">
        <v>1.5304601174829311</v>
      </c>
      <c r="D125" s="5">
        <f t="shared" si="2"/>
        <v>33.920333808851332</v>
      </c>
      <c r="E125" s="5" t="s">
        <v>1013</v>
      </c>
      <c r="F125" s="5" t="s">
        <v>1013</v>
      </c>
      <c r="I125" s="5" t="s">
        <v>7</v>
      </c>
      <c r="J125" s="5">
        <v>70</v>
      </c>
      <c r="K125" s="5">
        <v>0.33029423416228992</v>
      </c>
      <c r="L125" s="5">
        <v>3.9477711816896237E-2</v>
      </c>
      <c r="M125" s="5">
        <f t="shared" si="3"/>
        <v>1.555917477858904</v>
      </c>
    </row>
    <row r="126" spans="1:13" x14ac:dyDescent="0.25">
      <c r="A126" s="5">
        <v>571340</v>
      </c>
      <c r="B126" s="5">
        <v>149942.84</v>
      </c>
      <c r="C126" s="5">
        <v>1.8136927412283752</v>
      </c>
      <c r="D126" s="5">
        <f t="shared" si="2"/>
        <v>65.116753688051745</v>
      </c>
      <c r="E126" s="5" t="s">
        <v>1011</v>
      </c>
      <c r="F126" s="5" t="s">
        <v>1011</v>
      </c>
      <c r="I126" s="5" t="s">
        <v>7</v>
      </c>
      <c r="J126" s="5">
        <v>32</v>
      </c>
      <c r="K126" s="5">
        <v>0.268992258107635</v>
      </c>
      <c r="L126" s="5">
        <v>4.7551562448647687E-2</v>
      </c>
      <c r="M126" s="5">
        <f t="shared" si="3"/>
        <v>1.8443565564796354</v>
      </c>
    </row>
    <row r="127" spans="1:13" x14ac:dyDescent="0.25">
      <c r="A127" s="5">
        <v>571281.37100000004</v>
      </c>
      <c r="B127" s="5">
        <v>149441.84599999999</v>
      </c>
      <c r="C127" s="5">
        <v>0.57185999138149379</v>
      </c>
      <c r="D127" s="5">
        <f t="shared" si="2"/>
        <v>3.7312984814758772</v>
      </c>
      <c r="E127" s="5" t="s">
        <v>222</v>
      </c>
      <c r="F127" s="5" t="s">
        <v>222</v>
      </c>
      <c r="I127" s="5" t="s">
        <v>6</v>
      </c>
      <c r="J127" s="5">
        <v>8</v>
      </c>
      <c r="K127" s="5">
        <v>0.33883923019904577</v>
      </c>
      <c r="L127" s="5">
        <v>0.11979775870288742</v>
      </c>
      <c r="M127" s="5">
        <f t="shared" si="3"/>
        <v>0.6491120552720856</v>
      </c>
    </row>
    <row r="128" spans="1:13" x14ac:dyDescent="0.25">
      <c r="A128" s="5">
        <v>571333.43000000005</v>
      </c>
      <c r="B128" s="5">
        <v>149938.01</v>
      </c>
      <c r="C128" s="5">
        <v>1.9034722709463789</v>
      </c>
      <c r="D128" s="5">
        <f t="shared" si="2"/>
        <v>80.070450308870022</v>
      </c>
      <c r="E128" s="5" t="s">
        <v>1008</v>
      </c>
      <c r="F128" s="5" t="s">
        <v>1008</v>
      </c>
      <c r="I128" s="5" t="s">
        <v>7</v>
      </c>
      <c r="J128" s="5">
        <v>41</v>
      </c>
      <c r="K128" s="5">
        <v>0.2018166331108778</v>
      </c>
      <c r="L128" s="5">
        <v>3.1518462804618404E-2</v>
      </c>
      <c r="M128" s="5">
        <f t="shared" si="3"/>
        <v>1.9237970777597884</v>
      </c>
    </row>
    <row r="129" spans="1:13" x14ac:dyDescent="0.25">
      <c r="A129" s="5">
        <v>571326.49</v>
      </c>
      <c r="B129" s="5">
        <v>149932.43</v>
      </c>
      <c r="C129" s="5">
        <v>1.9143511789978978</v>
      </c>
      <c r="D129" s="5">
        <f t="shared" si="2"/>
        <v>82.101516487847036</v>
      </c>
      <c r="E129" s="5" t="s">
        <v>1006</v>
      </c>
      <c r="F129" s="5" t="s">
        <v>1006</v>
      </c>
      <c r="I129" s="5" t="s">
        <v>7</v>
      </c>
      <c r="J129" s="5">
        <v>40</v>
      </c>
      <c r="K129" s="5">
        <v>0.25820468106697408</v>
      </c>
      <c r="L129" s="5">
        <v>4.0825744734449672E-2</v>
      </c>
      <c r="M129" s="5">
        <f t="shared" si="3"/>
        <v>1.9406778237928866</v>
      </c>
    </row>
    <row r="130" spans="1:13" x14ac:dyDescent="0.25">
      <c r="A130" s="5">
        <v>571319.68000000005</v>
      </c>
      <c r="B130" s="5">
        <v>149926.6</v>
      </c>
      <c r="C130" s="5">
        <v>1.9502286030993263</v>
      </c>
      <c r="D130" s="5">
        <f t="shared" si="2"/>
        <v>89.172019659198142</v>
      </c>
      <c r="E130" s="5" t="s">
        <v>1004</v>
      </c>
      <c r="F130" s="5" t="s">
        <v>1004</v>
      </c>
      <c r="I130" s="5" t="s">
        <v>7</v>
      </c>
      <c r="J130" s="5">
        <v>39</v>
      </c>
      <c r="K130" s="5">
        <v>0.26997459317668843</v>
      </c>
      <c r="L130" s="5">
        <v>4.3230533179662592E-2</v>
      </c>
      <c r="M130" s="5">
        <f t="shared" si="3"/>
        <v>1.9781059853423644</v>
      </c>
    </row>
    <row r="131" spans="1:13" x14ac:dyDescent="0.25">
      <c r="A131" s="5">
        <v>571313.28</v>
      </c>
      <c r="B131" s="5">
        <v>149919.73000000001</v>
      </c>
      <c r="C131" s="5">
        <v>1.9867214688733958</v>
      </c>
      <c r="D131" s="5">
        <f t="shared" si="2"/>
        <v>96.988773836278668</v>
      </c>
      <c r="E131" s="5" t="s">
        <v>1002</v>
      </c>
      <c r="F131" s="5" t="s">
        <v>1002</v>
      </c>
      <c r="I131" s="5" t="s">
        <v>7</v>
      </c>
      <c r="J131" s="5">
        <v>37</v>
      </c>
      <c r="K131" s="5">
        <v>0.28636878992111503</v>
      </c>
      <c r="L131" s="5">
        <v>4.7078739058891921E-2</v>
      </c>
      <c r="M131" s="5">
        <f t="shared" si="3"/>
        <v>2.0170803820704784</v>
      </c>
    </row>
    <row r="132" spans="1:13" x14ac:dyDescent="0.25">
      <c r="A132" s="5">
        <v>571307.1</v>
      </c>
      <c r="B132" s="5">
        <v>149913.06</v>
      </c>
      <c r="C132" s="5">
        <v>2.0612300874246459</v>
      </c>
      <c r="D132" s="5">
        <f t="shared" ref="D132:D195" si="4">10^C132</f>
        <v>115.1410239776345</v>
      </c>
      <c r="E132" s="5" t="s">
        <v>1000</v>
      </c>
      <c r="F132" s="5" t="s">
        <v>1000</v>
      </c>
      <c r="I132" s="5" t="s">
        <v>7</v>
      </c>
      <c r="J132" s="5">
        <v>37</v>
      </c>
      <c r="K132" s="5">
        <v>0.23928476351576836</v>
      </c>
      <c r="L132" s="5">
        <v>3.9338172799594222E-2</v>
      </c>
      <c r="M132" s="5">
        <f t="shared" ref="M132:M195" si="5">C132+0.644854*L132</f>
        <v>2.0865974655071553</v>
      </c>
    </row>
    <row r="133" spans="1:13" x14ac:dyDescent="0.25">
      <c r="A133" s="5">
        <v>571261.01</v>
      </c>
      <c r="B133" s="5">
        <v>149155.16</v>
      </c>
      <c r="C133" s="5">
        <v>0.63682954665831915</v>
      </c>
      <c r="D133" s="5">
        <f t="shared" si="4"/>
        <v>4.3334076598248501</v>
      </c>
      <c r="E133" s="5" t="s">
        <v>363</v>
      </c>
      <c r="F133" s="5" t="s">
        <v>363</v>
      </c>
      <c r="I133" s="5" t="s">
        <v>6</v>
      </c>
      <c r="J133" s="5">
        <v>15</v>
      </c>
      <c r="K133" s="5">
        <v>0.26288785088845829</v>
      </c>
      <c r="L133" s="5">
        <v>6.7877351227417171E-2</v>
      </c>
      <c r="M133" s="5">
        <f t="shared" si="5"/>
        <v>0.680600528106724</v>
      </c>
    </row>
    <row r="134" spans="1:13" x14ac:dyDescent="0.25">
      <c r="A134" s="5">
        <v>571296.75</v>
      </c>
      <c r="B134" s="5">
        <v>149698.29</v>
      </c>
      <c r="C134" s="5">
        <v>0.93095391951590922</v>
      </c>
      <c r="D134" s="5">
        <f t="shared" si="4"/>
        <v>8.5300960128395449</v>
      </c>
      <c r="E134" s="5" t="s">
        <v>264</v>
      </c>
      <c r="F134" s="5" t="s">
        <v>264</v>
      </c>
      <c r="I134" s="5" t="s">
        <v>6</v>
      </c>
      <c r="J134" s="5">
        <v>4</v>
      </c>
      <c r="K134" s="5">
        <v>0.12070290702795611</v>
      </c>
      <c r="L134" s="5">
        <v>6.0351453513978054E-2</v>
      </c>
      <c r="M134" s="5">
        <f t="shared" si="5"/>
        <v>0.96987179572021198</v>
      </c>
    </row>
    <row r="135" spans="1:13" x14ac:dyDescent="0.25">
      <c r="A135" s="5">
        <v>571293.97</v>
      </c>
      <c r="B135" s="5">
        <v>149705.43</v>
      </c>
      <c r="C135" s="5">
        <v>0.74372849238454553</v>
      </c>
      <c r="D135" s="5">
        <f t="shared" si="4"/>
        <v>5.5427908630185989</v>
      </c>
      <c r="E135" s="5" t="s">
        <v>238</v>
      </c>
      <c r="F135" s="5" t="s">
        <v>238</v>
      </c>
      <c r="I135" s="5" t="s">
        <v>6</v>
      </c>
      <c r="J135" s="5">
        <v>3</v>
      </c>
      <c r="K135" s="5">
        <v>0.25201329143688267</v>
      </c>
      <c r="L135" s="5">
        <v>0.14549994165044783</v>
      </c>
      <c r="M135" s="5">
        <f t="shared" si="5"/>
        <v>0.83755471175760343</v>
      </c>
    </row>
    <row r="136" spans="1:13" x14ac:dyDescent="0.25">
      <c r="A136" s="5">
        <v>571276.78899999999</v>
      </c>
      <c r="B136" s="5">
        <v>149713.38800000001</v>
      </c>
      <c r="C136" s="5">
        <v>1.3540893111223578</v>
      </c>
      <c r="D136" s="5">
        <f t="shared" si="4"/>
        <v>22.599004629659877</v>
      </c>
      <c r="E136" s="5" t="s">
        <v>261</v>
      </c>
      <c r="F136" s="5" t="s">
        <v>261</v>
      </c>
      <c r="I136" s="5" t="s">
        <v>3</v>
      </c>
      <c r="J136" s="5">
        <v>7</v>
      </c>
      <c r="K136" s="5">
        <v>9.0667188335103713E-4</v>
      </c>
      <c r="L136" s="5">
        <v>3.4268976058305826E-4</v>
      </c>
      <c r="M136" s="5">
        <f t="shared" si="5"/>
        <v>1.3543102959852287</v>
      </c>
    </row>
    <row r="137" spans="1:13" x14ac:dyDescent="0.25">
      <c r="A137" s="5">
        <v>571288.51</v>
      </c>
      <c r="B137" s="5">
        <v>149714.84</v>
      </c>
      <c r="C137" s="5">
        <v>0.87197920200962242</v>
      </c>
      <c r="D137" s="5">
        <f t="shared" si="4"/>
        <v>7.4469631018424582</v>
      </c>
      <c r="E137" s="5" t="s">
        <v>274</v>
      </c>
      <c r="F137" s="5" t="s">
        <v>274</v>
      </c>
      <c r="I137" s="5" t="s">
        <v>691</v>
      </c>
      <c r="J137" s="5">
        <v>2</v>
      </c>
      <c r="K137" s="5">
        <v>0.1707631899878464</v>
      </c>
      <c r="L137" s="5">
        <v>0.12074780961745293</v>
      </c>
      <c r="M137" s="5">
        <f t="shared" si="5"/>
        <v>0.94984391003267543</v>
      </c>
    </row>
    <row r="138" spans="1:13" x14ac:dyDescent="0.25">
      <c r="A138" s="5">
        <v>571296.69999999995</v>
      </c>
      <c r="B138" s="5">
        <v>149740.07999999999</v>
      </c>
      <c r="C138" s="5">
        <v>0.87254808019908792</v>
      </c>
      <c r="D138" s="5">
        <f t="shared" si="4"/>
        <v>7.456724199195965</v>
      </c>
      <c r="E138" s="5" t="s">
        <v>190</v>
      </c>
      <c r="F138" s="5" t="s">
        <v>190</v>
      </c>
      <c r="I138" s="5" t="s">
        <v>691</v>
      </c>
      <c r="J138" s="5">
        <v>2</v>
      </c>
      <c r="K138" s="5">
        <v>0.17062833368159844</v>
      </c>
      <c r="L138" s="5">
        <v>0.12065245180881924</v>
      </c>
      <c r="M138" s="5">
        <f t="shared" si="5"/>
        <v>0.95035129635781224</v>
      </c>
    </row>
    <row r="139" spans="1:13" x14ac:dyDescent="0.25">
      <c r="A139" s="5">
        <v>571263.29</v>
      </c>
      <c r="B139" s="5">
        <v>149738.54</v>
      </c>
      <c r="C139" s="5">
        <v>0.93374989959912791</v>
      </c>
      <c r="D139" s="5">
        <f t="shared" si="4"/>
        <v>8.5851897739706118</v>
      </c>
      <c r="E139" s="5" t="s">
        <v>273</v>
      </c>
      <c r="F139" s="5" t="s">
        <v>273</v>
      </c>
      <c r="I139" s="5" t="s">
        <v>6</v>
      </c>
      <c r="J139" s="5">
        <v>4</v>
      </c>
      <c r="K139" s="5">
        <v>0.12079451136531108</v>
      </c>
      <c r="L139" s="5">
        <v>6.039725568265554E-2</v>
      </c>
      <c r="M139" s="5">
        <f t="shared" si="5"/>
        <v>0.97269731151511107</v>
      </c>
    </row>
    <row r="140" spans="1:13" x14ac:dyDescent="0.25">
      <c r="A140" s="5">
        <v>571193.02</v>
      </c>
      <c r="B140" s="5">
        <v>149759.67000000001</v>
      </c>
      <c r="C140" s="5">
        <v>0.89139439884982263</v>
      </c>
      <c r="D140" s="5">
        <f t="shared" si="4"/>
        <v>7.7874343567635282</v>
      </c>
      <c r="E140" s="5" t="s">
        <v>229</v>
      </c>
      <c r="F140" s="5" t="s">
        <v>229</v>
      </c>
      <c r="I140" s="5" t="s">
        <v>6</v>
      </c>
      <c r="J140" s="5">
        <v>4</v>
      </c>
      <c r="K140" s="5">
        <v>0.13388005616174964</v>
      </c>
      <c r="L140" s="5">
        <v>6.6940028080874819E-2</v>
      </c>
      <c r="M140" s="5">
        <f t="shared" si="5"/>
        <v>0.93456094371788712</v>
      </c>
    </row>
    <row r="141" spans="1:13" x14ac:dyDescent="0.25">
      <c r="A141" s="5">
        <v>571261.60800000001</v>
      </c>
      <c r="B141" s="5">
        <v>149752.12299999999</v>
      </c>
      <c r="C141" s="5">
        <v>1.1553860811589765</v>
      </c>
      <c r="D141" s="5">
        <f t="shared" si="4"/>
        <v>14.301647881990355</v>
      </c>
      <c r="E141" s="5" t="s">
        <v>211</v>
      </c>
      <c r="F141" s="5" t="s">
        <v>211</v>
      </c>
      <c r="I141" s="5" t="s">
        <v>6</v>
      </c>
      <c r="J141" s="5">
        <v>7</v>
      </c>
      <c r="K141" s="5">
        <v>0.5095329774387527</v>
      </c>
      <c r="L141" s="5">
        <v>0.19258536329846063</v>
      </c>
      <c r="M141" s="5">
        <f t="shared" si="5"/>
        <v>1.279575523023442</v>
      </c>
    </row>
    <row r="142" spans="1:13" x14ac:dyDescent="0.25">
      <c r="A142" s="5">
        <v>571428.71</v>
      </c>
      <c r="B142" s="5">
        <v>149819.87</v>
      </c>
      <c r="C142" s="5">
        <v>0.70987877304549329</v>
      </c>
      <c r="D142" s="5">
        <f t="shared" si="4"/>
        <v>5.1271824621325903</v>
      </c>
      <c r="E142" s="5" t="s">
        <v>80</v>
      </c>
      <c r="F142" s="5" t="s">
        <v>80</v>
      </c>
      <c r="I142" s="5" t="s">
        <v>691</v>
      </c>
      <c r="J142" s="5">
        <v>2</v>
      </c>
      <c r="K142" s="5">
        <v>0.11669088551845137</v>
      </c>
      <c r="L142" s="5">
        <v>8.2512916452760057E-2</v>
      </c>
      <c r="M142" s="5">
        <f t="shared" si="5"/>
        <v>0.7630875572717214</v>
      </c>
    </row>
    <row r="143" spans="1:13" x14ac:dyDescent="0.25">
      <c r="A143" s="5">
        <v>571269.68999999994</v>
      </c>
      <c r="B143" s="5">
        <v>149756.01</v>
      </c>
      <c r="C143" s="5">
        <v>0.28261949188450575</v>
      </c>
      <c r="D143" s="5">
        <f t="shared" si="4"/>
        <v>1.9169884308235623</v>
      </c>
      <c r="E143" s="5" t="s">
        <v>22</v>
      </c>
      <c r="F143" s="5" t="s">
        <v>22</v>
      </c>
      <c r="I143" s="5" t="s">
        <v>6</v>
      </c>
      <c r="J143" s="5">
        <v>9</v>
      </c>
      <c r="K143" s="5">
        <v>0.3289402132145256</v>
      </c>
      <c r="L143" s="5">
        <v>0.1096467377381752</v>
      </c>
      <c r="M143" s="5">
        <f t="shared" si="5"/>
        <v>0.35332562930191896</v>
      </c>
    </row>
    <row r="144" spans="1:13" x14ac:dyDescent="0.25">
      <c r="A144" s="5">
        <v>571430.74</v>
      </c>
      <c r="B144" s="5">
        <v>149817.82</v>
      </c>
      <c r="C144" s="5">
        <v>0.58757557199669819</v>
      </c>
      <c r="D144" s="5">
        <f t="shared" si="4"/>
        <v>3.8687937002396606</v>
      </c>
      <c r="E144" s="5" t="s">
        <v>68</v>
      </c>
      <c r="F144" s="5" t="s">
        <v>68</v>
      </c>
      <c r="I144" s="5" t="s">
        <v>6</v>
      </c>
      <c r="J144" s="5">
        <v>3</v>
      </c>
      <c r="K144" s="5">
        <v>0.23777427638975351</v>
      </c>
      <c r="L144" s="5">
        <v>0.13727904247999267</v>
      </c>
      <c r="M144" s="5">
        <f t="shared" si="5"/>
        <v>0.67610051165609142</v>
      </c>
    </row>
    <row r="145" spans="1:13" x14ac:dyDescent="0.25">
      <c r="A145" s="5">
        <v>571546.32999999996</v>
      </c>
      <c r="B145" s="5">
        <v>150237.98000000001</v>
      </c>
      <c r="C145" s="5">
        <v>0.48552188559209003</v>
      </c>
      <c r="D145" s="5">
        <f t="shared" si="4"/>
        <v>3.0585943757133069</v>
      </c>
      <c r="E145" s="5" t="s">
        <v>53</v>
      </c>
      <c r="F145" s="5" t="s">
        <v>53</v>
      </c>
      <c r="I145" s="5" t="s">
        <v>6</v>
      </c>
      <c r="J145" s="5">
        <v>3</v>
      </c>
      <c r="K145" s="5">
        <v>0.21859118514319284</v>
      </c>
      <c r="L145" s="5">
        <v>0.12620367958490172</v>
      </c>
      <c r="M145" s="5">
        <f t="shared" si="5"/>
        <v>0.56690483318713225</v>
      </c>
    </row>
    <row r="146" spans="1:13" x14ac:dyDescent="0.25">
      <c r="A146" s="5">
        <v>571480.87</v>
      </c>
      <c r="B146" s="5">
        <v>149715.06</v>
      </c>
      <c r="C146" s="5">
        <v>0.61015205114257609</v>
      </c>
      <c r="D146" s="5">
        <f t="shared" si="4"/>
        <v>4.0752293096674785</v>
      </c>
      <c r="E146" s="5" t="s">
        <v>29</v>
      </c>
      <c r="F146" s="5" t="s">
        <v>29</v>
      </c>
      <c r="I146" s="5" t="s">
        <v>6</v>
      </c>
      <c r="J146" s="5">
        <v>7</v>
      </c>
      <c r="K146" s="5">
        <v>0.36441227241464341</v>
      </c>
      <c r="L146" s="5">
        <v>0.13773489250129564</v>
      </c>
      <c r="M146" s="5">
        <f t="shared" si="5"/>
        <v>0.6989709475116066</v>
      </c>
    </row>
    <row r="147" spans="1:13" x14ac:dyDescent="0.25">
      <c r="A147" s="5">
        <v>571565.9</v>
      </c>
      <c r="B147" s="5">
        <v>149897.96100000001</v>
      </c>
      <c r="C147" s="5">
        <v>0.62284460773249883</v>
      </c>
      <c r="D147" s="5">
        <f t="shared" si="4"/>
        <v>4.196088194479529</v>
      </c>
      <c r="E147" s="5" t="s">
        <v>41</v>
      </c>
      <c r="F147" s="5" t="s">
        <v>41</v>
      </c>
      <c r="I147" s="5" t="s">
        <v>6</v>
      </c>
      <c r="J147" s="5">
        <v>3</v>
      </c>
      <c r="K147" s="5">
        <v>0.2062495085830558</v>
      </c>
      <c r="L147" s="5">
        <v>0.1190782093006553</v>
      </c>
      <c r="M147" s="5">
        <f t="shared" si="5"/>
        <v>0.69963266731286367</v>
      </c>
    </row>
    <row r="148" spans="1:13" x14ac:dyDescent="0.25">
      <c r="A148" s="5">
        <v>571906.93999999994</v>
      </c>
      <c r="B148" s="5">
        <v>149581.53</v>
      </c>
      <c r="C148" s="5">
        <v>0.91133567718755337</v>
      </c>
      <c r="D148" s="5">
        <f t="shared" si="4"/>
        <v>8.1533423298467831</v>
      </c>
      <c r="E148" s="5" t="s">
        <v>94</v>
      </c>
      <c r="F148" s="5" t="s">
        <v>94</v>
      </c>
      <c r="I148" s="5" t="s">
        <v>6</v>
      </c>
      <c r="J148" s="5">
        <v>5</v>
      </c>
      <c r="K148" s="5">
        <v>0.34133044775506394</v>
      </c>
      <c r="L148" s="5">
        <v>0.15264761679415267</v>
      </c>
      <c r="M148" s="5">
        <f t="shared" si="5"/>
        <v>1.0097711034677299</v>
      </c>
    </row>
    <row r="149" spans="1:13" x14ac:dyDescent="0.25">
      <c r="A149" s="5">
        <v>571431.65</v>
      </c>
      <c r="B149" s="5">
        <v>148430.51999999999</v>
      </c>
      <c r="C149" s="5">
        <v>1.6831173015199106</v>
      </c>
      <c r="D149" s="5">
        <f t="shared" si="4"/>
        <v>48.20779877310116</v>
      </c>
      <c r="E149" s="5" t="s">
        <v>198</v>
      </c>
      <c r="F149" s="5" t="s">
        <v>198</v>
      </c>
      <c r="I149" s="5" t="s">
        <v>6</v>
      </c>
      <c r="J149" s="5">
        <v>5</v>
      </c>
      <c r="K149" s="5">
        <v>2.6627367340160277E-2</v>
      </c>
      <c r="L149" s="5">
        <v>1.1908120686891229E-2</v>
      </c>
      <c r="M149" s="5">
        <f t="shared" si="5"/>
        <v>1.6907963007773352</v>
      </c>
    </row>
    <row r="150" spans="1:13" x14ac:dyDescent="0.25">
      <c r="A150" s="5">
        <v>571209.054</v>
      </c>
      <c r="B150" s="5">
        <v>149702.446</v>
      </c>
      <c r="C150" s="5">
        <v>0.70260805069341559</v>
      </c>
      <c r="D150" s="5">
        <f t="shared" si="4"/>
        <v>5.0420604790444976</v>
      </c>
      <c r="E150" s="5" t="s">
        <v>317</v>
      </c>
      <c r="F150" s="5" t="s">
        <v>317</v>
      </c>
      <c r="I150" s="5" t="s">
        <v>6</v>
      </c>
      <c r="J150" s="5">
        <v>5</v>
      </c>
      <c r="K150" s="5">
        <v>0.12266169933259533</v>
      </c>
      <c r="L150" s="5">
        <v>5.4855979588664741E-2</v>
      </c>
      <c r="M150" s="5">
        <f t="shared" si="5"/>
        <v>0.73798214855508437</v>
      </c>
    </row>
    <row r="151" spans="1:13" x14ac:dyDescent="0.25">
      <c r="A151" s="5">
        <v>571476.20900000003</v>
      </c>
      <c r="B151" s="5">
        <v>149859.43299999999</v>
      </c>
      <c r="C151" s="5">
        <v>1.0367481206069964</v>
      </c>
      <c r="D151" s="5">
        <f t="shared" si="4"/>
        <v>10.882987255854902</v>
      </c>
      <c r="E151" s="5" t="s">
        <v>42</v>
      </c>
      <c r="F151" s="5" t="s">
        <v>42</v>
      </c>
      <c r="I151" s="5" t="s">
        <v>6</v>
      </c>
      <c r="J151" s="5">
        <v>3</v>
      </c>
      <c r="K151" s="5">
        <v>3.7191518851633493E-2</v>
      </c>
      <c r="L151" s="5">
        <v>2.147253342056164E-2</v>
      </c>
      <c r="M151" s="5">
        <f t="shared" si="5"/>
        <v>1.0505947696733793</v>
      </c>
    </row>
    <row r="152" spans="1:13" x14ac:dyDescent="0.25">
      <c r="A152" s="5">
        <v>571177.777</v>
      </c>
      <c r="B152" s="5">
        <v>149629.40900000001</v>
      </c>
      <c r="C152" s="5">
        <v>0.98541906533822399</v>
      </c>
      <c r="D152" s="5">
        <f t="shared" si="4"/>
        <v>9.669835038311783</v>
      </c>
      <c r="E152" s="5" t="s">
        <v>374</v>
      </c>
      <c r="F152" s="5" t="s">
        <v>374</v>
      </c>
      <c r="I152" s="5" t="s">
        <v>6</v>
      </c>
      <c r="J152" s="5">
        <v>3</v>
      </c>
      <c r="K152" s="5">
        <v>9.3306536656649536E-2</v>
      </c>
      <c r="L152" s="5">
        <v>5.3870554055868297E-2</v>
      </c>
      <c r="M152" s="5">
        <f t="shared" si="5"/>
        <v>1.0201577076033668</v>
      </c>
    </row>
    <row r="153" spans="1:13" x14ac:dyDescent="0.25">
      <c r="A153" s="5">
        <v>571122.94499999995</v>
      </c>
      <c r="B153" s="5">
        <v>149556.66699999999</v>
      </c>
      <c r="C153" s="5">
        <v>1.0224487815715644</v>
      </c>
      <c r="D153" s="5">
        <f t="shared" si="4"/>
        <v>10.530494886361046</v>
      </c>
      <c r="E153" s="5" t="s">
        <v>338</v>
      </c>
      <c r="F153" s="5" t="s">
        <v>338</v>
      </c>
      <c r="I153" s="5" t="s">
        <v>691</v>
      </c>
      <c r="J153" s="5">
        <v>3</v>
      </c>
      <c r="K153" s="5">
        <v>0.29950621455830084</v>
      </c>
      <c r="L153" s="5">
        <v>0.17291999359920082</v>
      </c>
      <c r="M153" s="5">
        <f t="shared" si="5"/>
        <v>1.1339569311239834</v>
      </c>
    </row>
    <row r="154" spans="1:13" x14ac:dyDescent="0.25">
      <c r="A154" s="5">
        <v>571050.86199999996</v>
      </c>
      <c r="B154" s="5">
        <v>149484.87599999999</v>
      </c>
      <c r="C154" s="5">
        <v>0.75627097885158157</v>
      </c>
      <c r="D154" s="5">
        <f t="shared" si="4"/>
        <v>5.7052013835142308</v>
      </c>
      <c r="E154" s="5" t="s">
        <v>379</v>
      </c>
      <c r="F154" s="5" t="s">
        <v>379</v>
      </c>
      <c r="I154" s="5" t="s">
        <v>2</v>
      </c>
      <c r="J154" s="5">
        <v>5</v>
      </c>
      <c r="K154" s="5">
        <v>0.10750975969776745</v>
      </c>
      <c r="L154" s="5">
        <v>4.8079826185775054E-2</v>
      </c>
      <c r="M154" s="5">
        <f t="shared" si="5"/>
        <v>0.78727544708678332</v>
      </c>
    </row>
    <row r="155" spans="1:13" x14ac:dyDescent="0.25">
      <c r="A155" s="5">
        <v>571056.86399999994</v>
      </c>
      <c r="B155" s="5">
        <v>149410.03099999999</v>
      </c>
      <c r="C155" s="5">
        <v>0.78231966622450966</v>
      </c>
      <c r="D155" s="5">
        <f t="shared" si="4"/>
        <v>6.0578660518287863</v>
      </c>
      <c r="E155" s="5" t="s">
        <v>476</v>
      </c>
      <c r="F155" s="5" t="s">
        <v>476</v>
      </c>
      <c r="I155" s="5" t="s">
        <v>8</v>
      </c>
      <c r="J155" s="5">
        <v>3</v>
      </c>
      <c r="K155" s="5">
        <v>0.17367330706848486</v>
      </c>
      <c r="L155" s="5">
        <v>0.10027033058704227</v>
      </c>
      <c r="M155" s="5">
        <f t="shared" si="5"/>
        <v>0.8469793899848862</v>
      </c>
    </row>
    <row r="156" spans="1:13" x14ac:dyDescent="0.25">
      <c r="A156" s="5">
        <v>572052.61699999997</v>
      </c>
      <c r="B156" s="5">
        <v>149659.78899999999</v>
      </c>
      <c r="C156" s="5">
        <v>1.1439604911296599</v>
      </c>
      <c r="D156" s="5">
        <f t="shared" si="4"/>
        <v>13.930300697027622</v>
      </c>
      <c r="E156" s="5" t="s">
        <v>106</v>
      </c>
      <c r="F156" s="5" t="s">
        <v>106</v>
      </c>
      <c r="I156" s="5" t="s">
        <v>6</v>
      </c>
      <c r="J156" s="5">
        <v>3</v>
      </c>
      <c r="K156" s="5">
        <v>5.7280843440715275E-2</v>
      </c>
      <c r="L156" s="5">
        <v>3.3071110379905774E-2</v>
      </c>
      <c r="M156" s="5">
        <f t="shared" si="5"/>
        <v>1.1652865289425838</v>
      </c>
    </row>
    <row r="157" spans="1:13" x14ac:dyDescent="0.25">
      <c r="A157" s="5">
        <v>571955.27099999995</v>
      </c>
      <c r="B157" s="5">
        <v>149476.65400000001</v>
      </c>
      <c r="C157" s="5">
        <v>0.914259591334044</v>
      </c>
      <c r="D157" s="5">
        <f t="shared" si="4"/>
        <v>8.2084204056819612</v>
      </c>
      <c r="E157" s="5" t="s">
        <v>51</v>
      </c>
      <c r="F157" s="5" t="s">
        <v>51</v>
      </c>
      <c r="I157" s="5" t="s">
        <v>6</v>
      </c>
      <c r="J157" s="5">
        <v>3</v>
      </c>
      <c r="K157" s="5">
        <v>0.21294763858975688</v>
      </c>
      <c r="L157" s="5">
        <v>0.12294537646309128</v>
      </c>
      <c r="M157" s="5">
        <f t="shared" si="5"/>
        <v>0.99354140912777422</v>
      </c>
    </row>
    <row r="158" spans="1:13" x14ac:dyDescent="0.25">
      <c r="A158" s="5">
        <v>571841.35400000005</v>
      </c>
      <c r="B158" s="5">
        <v>149489.231</v>
      </c>
      <c r="C158" s="5">
        <v>0.88611256478098477</v>
      </c>
      <c r="D158" s="5">
        <f t="shared" si="4"/>
        <v>7.6932981703230361</v>
      </c>
      <c r="E158" s="5" t="s">
        <v>97</v>
      </c>
      <c r="F158" s="5" t="s">
        <v>97</v>
      </c>
      <c r="I158" s="5" t="s">
        <v>2</v>
      </c>
      <c r="J158" s="5">
        <v>3</v>
      </c>
      <c r="K158" s="5">
        <v>9.4401886521552805E-2</v>
      </c>
      <c r="L158" s="5">
        <v>5.450295459522702E-2</v>
      </c>
      <c r="M158" s="5">
        <f t="shared" si="5"/>
        <v>0.9212590130635353</v>
      </c>
    </row>
    <row r="159" spans="1:13" x14ac:dyDescent="0.25">
      <c r="A159" s="5">
        <v>571317.375</v>
      </c>
      <c r="B159" s="5">
        <v>149794.60999999999</v>
      </c>
      <c r="C159" s="5">
        <v>0.95742376531799356</v>
      </c>
      <c r="D159" s="5">
        <f t="shared" si="4"/>
        <v>9.0661680596386596</v>
      </c>
      <c r="E159" s="5" t="s">
        <v>254</v>
      </c>
      <c r="F159" s="5" t="s">
        <v>254</v>
      </c>
      <c r="I159" s="5" t="s">
        <v>6</v>
      </c>
      <c r="J159" s="5">
        <v>5</v>
      </c>
      <c r="K159" s="5">
        <v>9.559958533806065E-2</v>
      </c>
      <c r="L159" s="5">
        <v>4.2753434287339166E-2</v>
      </c>
      <c r="M159" s="5">
        <f t="shared" si="5"/>
        <v>0.98499348843192136</v>
      </c>
    </row>
    <row r="160" spans="1:13" x14ac:dyDescent="0.25">
      <c r="A160" s="5">
        <v>571810.61100000003</v>
      </c>
      <c r="B160" s="5">
        <v>149682.79999999999</v>
      </c>
      <c r="C160" s="5">
        <v>0.87661624074335387</v>
      </c>
      <c r="D160" s="5">
        <f t="shared" si="4"/>
        <v>7.526901639008984</v>
      </c>
      <c r="E160" s="5" t="s">
        <v>56</v>
      </c>
      <c r="F160" s="5" t="s">
        <v>56</v>
      </c>
      <c r="I160" s="5" t="s">
        <v>4</v>
      </c>
      <c r="J160" s="5">
        <v>9</v>
      </c>
      <c r="K160" s="5">
        <v>1.4876901785258042E-3</v>
      </c>
      <c r="L160" s="5">
        <v>4.9589672617526804E-4</v>
      </c>
      <c r="M160" s="5">
        <f t="shared" si="5"/>
        <v>0.87693602173081486</v>
      </c>
    </row>
    <row r="161" spans="1:13" x14ac:dyDescent="0.25">
      <c r="A161" s="5">
        <v>571907.61600000004</v>
      </c>
      <c r="B161" s="5">
        <v>149708.497</v>
      </c>
      <c r="C161" s="5">
        <v>0.70224618847872189</v>
      </c>
      <c r="D161" s="5">
        <f t="shared" si="4"/>
        <v>5.0378610905142915</v>
      </c>
      <c r="E161" s="5" t="s">
        <v>38</v>
      </c>
      <c r="F161" s="5" t="s">
        <v>38</v>
      </c>
      <c r="I161" s="5" t="s">
        <v>6</v>
      </c>
      <c r="J161" s="5">
        <v>10</v>
      </c>
      <c r="K161" s="5">
        <v>0.29275521706682689</v>
      </c>
      <c r="L161" s="5">
        <v>9.2577328282817131E-2</v>
      </c>
      <c r="M161" s="5">
        <f t="shared" si="5"/>
        <v>0.76194504893120962</v>
      </c>
    </row>
    <row r="162" spans="1:13" x14ac:dyDescent="0.25">
      <c r="A162" s="5">
        <v>571752.11</v>
      </c>
      <c r="B162" s="5">
        <v>149729.932</v>
      </c>
      <c r="C162" s="5">
        <v>0.75854309233841255</v>
      </c>
      <c r="D162" s="5">
        <f t="shared" si="4"/>
        <v>5.7351276982547432</v>
      </c>
      <c r="E162" s="5" t="s">
        <v>64</v>
      </c>
      <c r="F162" s="5" t="s">
        <v>64</v>
      </c>
      <c r="I162" s="5" t="s">
        <v>1</v>
      </c>
      <c r="J162" s="5">
        <v>3</v>
      </c>
      <c r="K162" s="5">
        <v>7.6890782611045705E-2</v>
      </c>
      <c r="L162" s="5">
        <v>4.4392914038688239E-2</v>
      </c>
      <c r="M162" s="5">
        <f t="shared" si="5"/>
        <v>0.78717004052791684</v>
      </c>
    </row>
    <row r="163" spans="1:13" x14ac:dyDescent="0.25">
      <c r="A163" s="5">
        <v>571737.41</v>
      </c>
      <c r="B163" s="5">
        <v>149653.88699999999</v>
      </c>
      <c r="C163" s="5">
        <v>0.92460082274963984</v>
      </c>
      <c r="D163" s="5">
        <f t="shared" si="4"/>
        <v>8.4062213736675879</v>
      </c>
      <c r="E163" s="5" t="s">
        <v>67</v>
      </c>
      <c r="F163" s="5" t="s">
        <v>67</v>
      </c>
      <c r="I163" s="5" t="s">
        <v>6</v>
      </c>
      <c r="J163" s="5">
        <v>3</v>
      </c>
      <c r="K163" s="5">
        <v>0.19872669681744015</v>
      </c>
      <c r="L163" s="5">
        <v>0.11473491190271422</v>
      </c>
      <c r="M163" s="5">
        <f t="shared" si="5"/>
        <v>0.99858808962975276</v>
      </c>
    </row>
    <row r="164" spans="1:13" x14ac:dyDescent="0.25">
      <c r="A164" s="5">
        <v>571230.85199999996</v>
      </c>
      <c r="B164" s="5">
        <v>149822.804</v>
      </c>
      <c r="C164" s="5">
        <v>1.3435312303935245</v>
      </c>
      <c r="D164" s="5">
        <f t="shared" si="4"/>
        <v>22.056227384296776</v>
      </c>
      <c r="E164" s="5" t="s">
        <v>212</v>
      </c>
      <c r="F164" s="5" t="s">
        <v>212</v>
      </c>
      <c r="I164" s="5" t="s">
        <v>6</v>
      </c>
      <c r="J164" s="5">
        <v>3</v>
      </c>
      <c r="K164" s="5">
        <v>0.31844183921427138</v>
      </c>
      <c r="L164" s="5">
        <v>0.18385248159159912</v>
      </c>
      <c r="M164" s="5">
        <f t="shared" si="5"/>
        <v>1.4620892385577935</v>
      </c>
    </row>
    <row r="165" spans="1:13" x14ac:dyDescent="0.25">
      <c r="A165" s="5">
        <v>571248.23199999996</v>
      </c>
      <c r="B165" s="5">
        <v>149844.98300000001</v>
      </c>
      <c r="C165" s="5">
        <v>1.4069954178283</v>
      </c>
      <c r="D165" s="5">
        <f t="shared" si="4"/>
        <v>25.5267436965968</v>
      </c>
      <c r="E165" s="5" t="s">
        <v>268</v>
      </c>
      <c r="F165" s="5" t="s">
        <v>268</v>
      </c>
      <c r="I165" s="5" t="s">
        <v>6</v>
      </c>
      <c r="J165" s="5">
        <v>3</v>
      </c>
      <c r="K165" s="5">
        <v>0.1747307769356152</v>
      </c>
      <c r="L165" s="5">
        <v>0.10088086109948989</v>
      </c>
      <c r="M165" s="5">
        <f t="shared" si="5"/>
        <v>1.4720488446317503</v>
      </c>
    </row>
    <row r="166" spans="1:13" x14ac:dyDescent="0.25">
      <c r="A166" s="5">
        <v>571266.821</v>
      </c>
      <c r="B166" s="5">
        <v>149866.07699999999</v>
      </c>
      <c r="C166" s="5">
        <v>1.1945733559773997</v>
      </c>
      <c r="D166" s="5">
        <f t="shared" si="4"/>
        <v>15.652126744355979</v>
      </c>
      <c r="E166" s="5" t="s">
        <v>185</v>
      </c>
      <c r="F166" s="5" t="s">
        <v>185</v>
      </c>
      <c r="I166" s="5" t="s">
        <v>6</v>
      </c>
      <c r="J166" s="5">
        <v>3</v>
      </c>
      <c r="K166" s="5">
        <v>0.39175232441835967</v>
      </c>
      <c r="L166" s="5">
        <v>0.22617830995860158</v>
      </c>
      <c r="M166" s="5">
        <f t="shared" si="5"/>
        <v>1.3404253438674438</v>
      </c>
    </row>
    <row r="167" spans="1:13" x14ac:dyDescent="0.25">
      <c r="A167" s="5">
        <v>571356.26599999995</v>
      </c>
      <c r="B167" s="5">
        <v>149966.51</v>
      </c>
      <c r="C167" s="5">
        <v>0.70493356537729446</v>
      </c>
      <c r="D167" s="5">
        <f t="shared" si="4"/>
        <v>5.0691315914206871</v>
      </c>
      <c r="E167" s="5" t="s">
        <v>417</v>
      </c>
      <c r="F167" s="5" t="s">
        <v>417</v>
      </c>
      <c r="I167" s="5" t="s">
        <v>691</v>
      </c>
      <c r="J167" s="5">
        <v>2</v>
      </c>
      <c r="K167" s="5">
        <v>0.30284609438964522</v>
      </c>
      <c r="L167" s="5">
        <v>0.21414452699877937</v>
      </c>
      <c r="M167" s="5">
        <f t="shared" si="5"/>
        <v>0.84302552019056531</v>
      </c>
    </row>
    <row r="168" spans="1:13" x14ac:dyDescent="0.25">
      <c r="A168" s="5">
        <v>571373.15300000005</v>
      </c>
      <c r="B168" s="5">
        <v>149987.29199999999</v>
      </c>
      <c r="C168" s="5">
        <v>1.1082104052120509</v>
      </c>
      <c r="D168" s="5">
        <f t="shared" si="4"/>
        <v>12.829519914418887</v>
      </c>
      <c r="E168" s="5" t="s">
        <v>281</v>
      </c>
      <c r="F168" s="5" t="s">
        <v>281</v>
      </c>
      <c r="I168" s="5" t="s">
        <v>6</v>
      </c>
      <c r="J168" s="5">
        <v>3</v>
      </c>
      <c r="K168" s="5">
        <v>0.55813291310152224</v>
      </c>
      <c r="L168" s="5">
        <v>0.32223818762275391</v>
      </c>
      <c r="M168" s="5">
        <f t="shared" si="5"/>
        <v>1.3160069894533344</v>
      </c>
    </row>
    <row r="169" spans="1:13" x14ac:dyDescent="0.25">
      <c r="A169" s="5">
        <v>571388.72699999996</v>
      </c>
      <c r="B169" s="5">
        <v>150009.04399999999</v>
      </c>
      <c r="C169" s="5">
        <v>1.0652634606340907</v>
      </c>
      <c r="D169" s="5">
        <f t="shared" si="4"/>
        <v>11.621534093986012</v>
      </c>
      <c r="E169" s="5" t="s">
        <v>455</v>
      </c>
      <c r="F169" s="5" t="s">
        <v>455</v>
      </c>
      <c r="I169" s="5" t="s">
        <v>6</v>
      </c>
      <c r="J169" s="5">
        <v>3</v>
      </c>
      <c r="K169" s="5">
        <v>0.55380387490826388</v>
      </c>
      <c r="L169" s="5">
        <v>0.31973881625654399</v>
      </c>
      <c r="M169" s="5">
        <f t="shared" si="5"/>
        <v>1.2714483152523881</v>
      </c>
    </row>
    <row r="170" spans="1:13" x14ac:dyDescent="0.25">
      <c r="A170" s="5">
        <v>571403.29</v>
      </c>
      <c r="B170" s="5">
        <v>150031.62</v>
      </c>
      <c r="C170" s="5">
        <v>1.0870222725113248</v>
      </c>
      <c r="D170" s="5">
        <f t="shared" si="4"/>
        <v>12.218623209761473</v>
      </c>
      <c r="E170" s="5" t="s">
        <v>416</v>
      </c>
      <c r="F170" s="5" t="s">
        <v>416</v>
      </c>
      <c r="I170" s="5" t="s">
        <v>6</v>
      </c>
      <c r="J170" s="5">
        <v>3</v>
      </c>
      <c r="K170" s="5">
        <v>0.55917477766636459</v>
      </c>
      <c r="L170" s="5">
        <v>0.32283970840972476</v>
      </c>
      <c r="M170" s="5">
        <f t="shared" si="5"/>
        <v>1.2952067498381694</v>
      </c>
    </row>
    <row r="171" spans="1:13" x14ac:dyDescent="0.25">
      <c r="A171" s="5">
        <v>571963.30200000003</v>
      </c>
      <c r="B171" s="5">
        <v>149747.63</v>
      </c>
      <c r="C171" s="5">
        <v>0.88121930929488057</v>
      </c>
      <c r="D171" s="5">
        <f t="shared" si="4"/>
        <v>7.607103221800501</v>
      </c>
      <c r="E171" s="5" t="s">
        <v>39</v>
      </c>
      <c r="F171" s="5" t="s">
        <v>39</v>
      </c>
      <c r="I171" s="5" t="s">
        <v>4</v>
      </c>
      <c r="J171" s="5">
        <v>8</v>
      </c>
      <c r="K171" s="5">
        <v>1.3222136865039457E-3</v>
      </c>
      <c r="L171" s="5">
        <v>4.6747313195230194E-4</v>
      </c>
      <c r="M171" s="5">
        <f t="shared" si="5"/>
        <v>0.88152076121391254</v>
      </c>
    </row>
    <row r="172" spans="1:13" x14ac:dyDescent="0.25">
      <c r="A172" s="5">
        <v>572038.53</v>
      </c>
      <c r="B172" s="5">
        <v>149884.04</v>
      </c>
      <c r="C172" s="5">
        <v>0.88418306189907758</v>
      </c>
      <c r="D172" s="5">
        <f t="shared" si="4"/>
        <v>7.6591938584770816</v>
      </c>
      <c r="E172" s="5" t="s">
        <v>30</v>
      </c>
      <c r="F172" s="5" t="s">
        <v>30</v>
      </c>
      <c r="I172" s="5" t="s">
        <v>4</v>
      </c>
      <c r="J172" s="5">
        <v>3</v>
      </c>
      <c r="K172" s="5">
        <v>5.3761111928882211E-4</v>
      </c>
      <c r="L172" s="5">
        <v>3.1038992444073745E-4</v>
      </c>
      <c r="M172" s="5">
        <f t="shared" si="5"/>
        <v>0.88438321808341291</v>
      </c>
    </row>
    <row r="173" spans="1:13" x14ac:dyDescent="0.25">
      <c r="A173" s="5">
        <v>571557.37600000005</v>
      </c>
      <c r="B173" s="5">
        <v>149659.81099999999</v>
      </c>
      <c r="C173" s="5">
        <v>0.88766782162016944</v>
      </c>
      <c r="D173" s="5">
        <f t="shared" si="4"/>
        <v>7.7208981164132533</v>
      </c>
      <c r="E173" s="5" t="s">
        <v>34</v>
      </c>
      <c r="F173" s="5" t="s">
        <v>34</v>
      </c>
      <c r="I173" s="5" t="s">
        <v>4</v>
      </c>
      <c r="J173" s="5">
        <v>10</v>
      </c>
      <c r="K173" s="5">
        <v>1.6200439624485497E-3</v>
      </c>
      <c r="L173" s="5">
        <v>5.1230288309417088E-4</v>
      </c>
      <c r="M173" s="5">
        <f t="shared" si="5"/>
        <v>0.8879981821835442</v>
      </c>
    </row>
    <row r="174" spans="1:13" x14ac:dyDescent="0.25">
      <c r="A174" s="5">
        <v>572182.23699999996</v>
      </c>
      <c r="B174" s="5">
        <v>149965.26300000001</v>
      </c>
      <c r="C174" s="5">
        <v>1.0702716623323276</v>
      </c>
      <c r="D174" s="5">
        <f t="shared" si="4"/>
        <v>11.756327133869512</v>
      </c>
      <c r="E174" s="5" t="s">
        <v>132</v>
      </c>
      <c r="F174" s="5" t="s">
        <v>132</v>
      </c>
      <c r="I174" s="5" t="s">
        <v>6</v>
      </c>
      <c r="J174" s="5">
        <v>6</v>
      </c>
      <c r="K174" s="5">
        <v>7.2635725049697605E-2</v>
      </c>
      <c r="L174" s="5">
        <v>2.9653410578142241E-2</v>
      </c>
      <c r="M174" s="5">
        <f t="shared" si="5"/>
        <v>1.089393782757285</v>
      </c>
    </row>
    <row r="175" spans="1:13" x14ac:dyDescent="0.25">
      <c r="A175" s="5">
        <v>572265.61899999995</v>
      </c>
      <c r="B175" s="5">
        <v>149906.815</v>
      </c>
      <c r="C175" s="5">
        <v>0.89273416914046466</v>
      </c>
      <c r="D175" s="5">
        <f t="shared" si="4"/>
        <v>7.8114951803015993</v>
      </c>
      <c r="E175" s="5" t="s">
        <v>27</v>
      </c>
      <c r="F175" s="5" t="s">
        <v>27</v>
      </c>
      <c r="I175" s="5" t="s">
        <v>4</v>
      </c>
      <c r="J175" s="5">
        <v>9</v>
      </c>
      <c r="K175" s="5">
        <v>1.455480925855067E-3</v>
      </c>
      <c r="L175" s="5">
        <v>4.8516030861835564E-4</v>
      </c>
      <c r="M175" s="5">
        <f t="shared" si="5"/>
        <v>0.89304702670611846</v>
      </c>
    </row>
    <row r="176" spans="1:13" x14ac:dyDescent="0.25">
      <c r="A176" s="5">
        <v>572366.179</v>
      </c>
      <c r="B176" s="5">
        <v>150139.94699999999</v>
      </c>
      <c r="C176" s="5">
        <v>1.2834481433338318</v>
      </c>
      <c r="D176" s="5">
        <f t="shared" si="4"/>
        <v>19.206496140708971</v>
      </c>
      <c r="E176" s="5" t="s">
        <v>69</v>
      </c>
      <c r="F176" s="5" t="s">
        <v>69</v>
      </c>
      <c r="I176" s="5" t="s">
        <v>2</v>
      </c>
      <c r="J176" s="5">
        <v>5</v>
      </c>
      <c r="K176" s="5">
        <v>9.415481438647369E-2</v>
      </c>
      <c r="L176" s="5">
        <v>4.2107313075406064E-2</v>
      </c>
      <c r="M176" s="5">
        <f t="shared" si="5"/>
        <v>1.3106012125997597</v>
      </c>
    </row>
    <row r="177" spans="1:13" x14ac:dyDescent="0.25">
      <c r="A177" s="5">
        <v>571326.97100000002</v>
      </c>
      <c r="B177" s="5">
        <v>149921.348</v>
      </c>
      <c r="C177" s="5">
        <v>0.88866536399781815</v>
      </c>
      <c r="D177" s="5">
        <f t="shared" si="4"/>
        <v>7.7386528324796249</v>
      </c>
      <c r="E177" s="5" t="s">
        <v>305</v>
      </c>
      <c r="F177" s="5" t="s">
        <v>305</v>
      </c>
      <c r="I177" s="5" t="s">
        <v>6</v>
      </c>
      <c r="J177" s="5">
        <v>6</v>
      </c>
      <c r="K177" s="5">
        <v>0.13471755402733757</v>
      </c>
      <c r="L177" s="5">
        <v>5.499821112713367E-2</v>
      </c>
      <c r="M177" s="5">
        <f t="shared" si="5"/>
        <v>0.92413118043599485</v>
      </c>
    </row>
    <row r="178" spans="1:13" x14ac:dyDescent="0.25">
      <c r="A178" s="5">
        <v>571099.07900000003</v>
      </c>
      <c r="B178" s="5">
        <v>149587.55300000001</v>
      </c>
      <c r="C178" s="5">
        <v>1.3574487217208155</v>
      </c>
      <c r="D178" s="5">
        <f t="shared" si="4"/>
        <v>22.774493216159733</v>
      </c>
      <c r="E178" s="5" t="s">
        <v>354</v>
      </c>
      <c r="F178" s="5" t="s">
        <v>354</v>
      </c>
      <c r="I178" s="5" t="s">
        <v>3</v>
      </c>
      <c r="J178" s="5">
        <v>7</v>
      </c>
      <c r="K178" s="5">
        <v>9.0762259484657181E-4</v>
      </c>
      <c r="L178" s="5">
        <v>3.4304909575245187E-4</v>
      </c>
      <c r="M178" s="5">
        <f t="shared" si="5"/>
        <v>1.3576699383024078</v>
      </c>
    </row>
    <row r="179" spans="1:13" x14ac:dyDescent="0.25">
      <c r="A179" s="5">
        <v>571991.68900000001</v>
      </c>
      <c r="B179" s="5">
        <v>150050.34299999999</v>
      </c>
      <c r="C179" s="5">
        <v>0.89591736215446094</v>
      </c>
      <c r="D179" s="5">
        <f t="shared" si="4"/>
        <v>7.8689604434120177</v>
      </c>
      <c r="E179" s="5" t="s">
        <v>25</v>
      </c>
      <c r="F179" s="5" t="s">
        <v>25</v>
      </c>
      <c r="I179" s="5" t="s">
        <v>691</v>
      </c>
      <c r="J179" s="5">
        <v>3</v>
      </c>
      <c r="K179" s="5">
        <v>5.2923039428358679E-4</v>
      </c>
      <c r="L179" s="5">
        <v>3.0555131060296066E-4</v>
      </c>
      <c r="M179" s="5">
        <f t="shared" si="5"/>
        <v>0.89611439813930849</v>
      </c>
    </row>
    <row r="180" spans="1:13" x14ac:dyDescent="0.25">
      <c r="A180" s="5">
        <v>572090.90099999995</v>
      </c>
      <c r="B180" s="5">
        <v>150298.79</v>
      </c>
      <c r="C180" s="5">
        <v>1.0050617865336433</v>
      </c>
      <c r="D180" s="5">
        <f t="shared" si="4"/>
        <v>10.117233806435827</v>
      </c>
      <c r="E180" s="5" t="s">
        <v>131</v>
      </c>
      <c r="F180" s="5" t="s">
        <v>131</v>
      </c>
      <c r="I180" s="5" t="s">
        <v>6</v>
      </c>
      <c r="J180" s="5">
        <v>3</v>
      </c>
      <c r="K180" s="5">
        <v>0.16519041254872613</v>
      </c>
      <c r="L180" s="5">
        <v>9.5372729152552363E-2</v>
      </c>
      <c r="M180" s="5">
        <f t="shared" si="5"/>
        <v>1.0665632724185834</v>
      </c>
    </row>
    <row r="181" spans="1:13" x14ac:dyDescent="0.25">
      <c r="A181" s="5">
        <v>571796.1</v>
      </c>
      <c r="B181" s="5">
        <v>150496.96599999999</v>
      </c>
      <c r="C181" s="5">
        <v>0.64905086400925149</v>
      </c>
      <c r="D181" s="5">
        <f t="shared" si="4"/>
        <v>4.4570844613879039</v>
      </c>
      <c r="E181" s="5" t="s">
        <v>143</v>
      </c>
      <c r="F181" s="5" t="s">
        <v>143</v>
      </c>
      <c r="I181" s="5" t="s">
        <v>6</v>
      </c>
      <c r="J181" s="5">
        <v>3</v>
      </c>
      <c r="K181" s="5">
        <v>0.46890069655200267</v>
      </c>
      <c r="L181" s="5">
        <v>0.27071994337750177</v>
      </c>
      <c r="M181" s="5">
        <f t="shared" si="5"/>
        <v>0.82362570237600696</v>
      </c>
    </row>
    <row r="182" spans="1:13" x14ac:dyDescent="0.25">
      <c r="A182" s="5">
        <v>572302.91</v>
      </c>
      <c r="B182" s="5">
        <v>149466.18</v>
      </c>
      <c r="C182" s="5">
        <v>0.89908504821189283</v>
      </c>
      <c r="D182" s="5">
        <f t="shared" si="4"/>
        <v>7.9265654180342491</v>
      </c>
      <c r="E182" s="5" t="s">
        <v>215</v>
      </c>
      <c r="F182" s="5" t="s">
        <v>215</v>
      </c>
      <c r="I182" s="5" t="s">
        <v>4</v>
      </c>
      <c r="J182" s="5">
        <v>9</v>
      </c>
      <c r="K182" s="5">
        <v>1.4433470279923892E-3</v>
      </c>
      <c r="L182" s="5">
        <v>4.8111567599746309E-4</v>
      </c>
      <c r="M182" s="5">
        <f t="shared" si="5"/>
        <v>0.89939529758002246</v>
      </c>
    </row>
    <row r="183" spans="1:13" x14ac:dyDescent="0.25">
      <c r="A183" s="5">
        <v>571363.81499999994</v>
      </c>
      <c r="B183" s="5">
        <v>149633.65700000001</v>
      </c>
      <c r="C183" s="5">
        <v>0.59882570806350788</v>
      </c>
      <c r="D183" s="5">
        <f t="shared" si="4"/>
        <v>3.9703217973797726</v>
      </c>
      <c r="E183" s="5" t="s">
        <v>202</v>
      </c>
      <c r="F183" s="5" t="s">
        <v>202</v>
      </c>
      <c r="I183" s="5" t="s">
        <v>1</v>
      </c>
      <c r="J183" s="5">
        <v>6</v>
      </c>
      <c r="K183" s="5">
        <v>6.9214772953286957E-2</v>
      </c>
      <c r="L183" s="5">
        <v>2.8256812733023825E-2</v>
      </c>
      <c r="M183" s="5">
        <f t="shared" si="5"/>
        <v>0.61704722678164925</v>
      </c>
    </row>
    <row r="184" spans="1:13" x14ac:dyDescent="0.25">
      <c r="A184" s="5">
        <v>571353.87300000002</v>
      </c>
      <c r="B184" s="5">
        <v>149609.82699999999</v>
      </c>
      <c r="C184" s="5">
        <v>1.3570459228195331</v>
      </c>
      <c r="D184" s="5">
        <f t="shared" si="4"/>
        <v>22.753380150234108</v>
      </c>
      <c r="E184" s="5" t="s">
        <v>163</v>
      </c>
      <c r="F184" s="5" t="s">
        <v>163</v>
      </c>
      <c r="I184" s="5" t="s">
        <v>3</v>
      </c>
      <c r="J184" s="5">
        <v>6</v>
      </c>
      <c r="K184" s="5">
        <v>7.1885347516674565E-3</v>
      </c>
      <c r="L184" s="5">
        <v>2.9347070233083092E-3</v>
      </c>
      <c r="M184" s="5">
        <f t="shared" si="5"/>
        <v>1.3589383803823416</v>
      </c>
    </row>
    <row r="185" spans="1:13" x14ac:dyDescent="0.25">
      <c r="A185" s="5">
        <v>571375.87100000004</v>
      </c>
      <c r="B185" s="5">
        <v>149703.495</v>
      </c>
      <c r="C185" s="5">
        <v>0.93278610013107033</v>
      </c>
      <c r="D185" s="5">
        <f t="shared" si="4"/>
        <v>8.5661583861247674</v>
      </c>
      <c r="E185" s="5" t="s">
        <v>183</v>
      </c>
      <c r="F185" s="5" t="s">
        <v>183</v>
      </c>
      <c r="I185" s="5" t="s">
        <v>6</v>
      </c>
      <c r="J185" s="5">
        <v>6</v>
      </c>
      <c r="K185" s="5">
        <v>0.2113738437904675</v>
      </c>
      <c r="L185" s="5">
        <v>8.6293010376233992E-2</v>
      </c>
      <c r="M185" s="5">
        <f t="shared" si="5"/>
        <v>0.98843249304422631</v>
      </c>
    </row>
    <row r="186" spans="1:13" x14ac:dyDescent="0.25">
      <c r="A186" s="5">
        <v>571413.17299999995</v>
      </c>
      <c r="B186" s="5">
        <v>149542.04999999999</v>
      </c>
      <c r="C186" s="5">
        <v>0.96784463519346076</v>
      </c>
      <c r="D186" s="5">
        <f t="shared" si="4"/>
        <v>9.2863411714278126</v>
      </c>
      <c r="E186" s="5" t="s">
        <v>158</v>
      </c>
      <c r="F186" s="5" t="s">
        <v>158</v>
      </c>
      <c r="I186" s="5" t="s">
        <v>6</v>
      </c>
      <c r="J186" s="5">
        <v>6</v>
      </c>
      <c r="K186" s="5">
        <v>0.13044512599530964</v>
      </c>
      <c r="L186" s="5">
        <v>5.3253999686928379E-2</v>
      </c>
      <c r="M186" s="5">
        <f t="shared" si="5"/>
        <v>1.0021856899075752</v>
      </c>
    </row>
    <row r="187" spans="1:13" x14ac:dyDescent="0.25">
      <c r="A187" s="5">
        <v>571285.31299999997</v>
      </c>
      <c r="B187" s="5">
        <v>149222.24100000001</v>
      </c>
      <c r="C187" s="5">
        <v>0.91964900206856648</v>
      </c>
      <c r="D187" s="5">
        <f t="shared" si="4"/>
        <v>8.3109180903378554</v>
      </c>
      <c r="E187" s="5" t="s">
        <v>504</v>
      </c>
      <c r="F187" s="5" t="s">
        <v>504</v>
      </c>
      <c r="I187" s="5" t="s">
        <v>4</v>
      </c>
      <c r="J187" s="5">
        <v>11</v>
      </c>
      <c r="K187" s="5">
        <v>5.1673743164287279E-2</v>
      </c>
      <c r="L187" s="5">
        <v>1.558021978083028E-2</v>
      </c>
      <c r="M187" s="5">
        <f t="shared" si="5"/>
        <v>0.92969596911511398</v>
      </c>
    </row>
    <row r="188" spans="1:13" x14ac:dyDescent="0.25">
      <c r="A188" s="5">
        <v>571258.228</v>
      </c>
      <c r="B188" s="5">
        <v>149150.45199999999</v>
      </c>
      <c r="C188" s="5">
        <v>0.80686900701123321</v>
      </c>
      <c r="D188" s="5">
        <f t="shared" si="4"/>
        <v>6.4101620251203482</v>
      </c>
      <c r="E188" s="5" t="s">
        <v>467</v>
      </c>
      <c r="F188" s="5" t="s">
        <v>467</v>
      </c>
      <c r="I188" s="5" t="s">
        <v>7</v>
      </c>
      <c r="J188" s="5">
        <v>3</v>
      </c>
      <c r="K188" s="5">
        <v>0.22203493300810584</v>
      </c>
      <c r="L188" s="5">
        <v>0.12819192834173043</v>
      </c>
      <c r="M188" s="5">
        <f t="shared" si="5"/>
        <v>0.88953408477011142</v>
      </c>
    </row>
    <row r="189" spans="1:13" x14ac:dyDescent="0.25">
      <c r="A189" s="5">
        <v>571700.78899999999</v>
      </c>
      <c r="B189" s="5">
        <v>149661.47</v>
      </c>
      <c r="C189" s="5">
        <v>0.90721225338966316</v>
      </c>
      <c r="D189" s="5">
        <f t="shared" si="4"/>
        <v>8.0762964785190956</v>
      </c>
      <c r="E189" s="5" t="s">
        <v>26</v>
      </c>
      <c r="F189" s="5" t="s">
        <v>26</v>
      </c>
      <c r="I189" s="5" t="s">
        <v>691</v>
      </c>
      <c r="J189" s="5">
        <v>2</v>
      </c>
      <c r="K189" s="5">
        <v>3.687754373937433E-4</v>
      </c>
      <c r="L189" s="5">
        <v>2.6076361251615098E-4</v>
      </c>
      <c r="M189" s="5">
        <f t="shared" si="5"/>
        <v>0.90738040784824869</v>
      </c>
    </row>
    <row r="190" spans="1:13" x14ac:dyDescent="0.25">
      <c r="A190" s="5">
        <v>571276.13899999997</v>
      </c>
      <c r="B190" s="5">
        <v>149200.76199999999</v>
      </c>
      <c r="C190" s="5">
        <v>0.91059321663922788</v>
      </c>
      <c r="D190" s="5">
        <f t="shared" si="4"/>
        <v>8.1394154582896263</v>
      </c>
      <c r="E190" s="5" t="s">
        <v>510</v>
      </c>
      <c r="F190" s="5" t="s">
        <v>510</v>
      </c>
      <c r="I190" s="5" t="s">
        <v>4</v>
      </c>
      <c r="J190" s="5">
        <v>11</v>
      </c>
      <c r="K190" s="5">
        <v>1.722292917950786E-3</v>
      </c>
      <c r="L190" s="5">
        <v>5.1929085344810141E-4</v>
      </c>
      <c r="M190" s="5">
        <f t="shared" si="5"/>
        <v>0.91092808342323728</v>
      </c>
    </row>
    <row r="191" spans="1:13" x14ac:dyDescent="0.25">
      <c r="A191" s="5">
        <v>571355.9</v>
      </c>
      <c r="B191" s="5">
        <v>149156.69899999999</v>
      </c>
      <c r="C191" s="5">
        <v>0.91628498563415983</v>
      </c>
      <c r="D191" s="5">
        <f t="shared" si="4"/>
        <v>8.2467909494817686</v>
      </c>
      <c r="E191" s="5" t="s">
        <v>473</v>
      </c>
      <c r="F191" s="5" t="s">
        <v>473</v>
      </c>
      <c r="I191" s="5" t="s">
        <v>4</v>
      </c>
      <c r="J191" s="5">
        <v>11</v>
      </c>
      <c r="K191" s="5">
        <v>1.7100239065318565E-3</v>
      </c>
      <c r="L191" s="5">
        <v>5.1559160731854E-4</v>
      </c>
      <c r="M191" s="5">
        <f t="shared" si="5"/>
        <v>0.91661746694450563</v>
      </c>
    </row>
    <row r="192" spans="1:13" x14ac:dyDescent="0.25">
      <c r="A192" s="5">
        <v>571725.625</v>
      </c>
      <c r="B192" s="5">
        <v>149483.06099999999</v>
      </c>
      <c r="C192" s="5">
        <v>1.3612322418325471</v>
      </c>
      <c r="D192" s="5">
        <f t="shared" si="4"/>
        <v>22.973768570814013</v>
      </c>
      <c r="E192" s="5" t="s">
        <v>117</v>
      </c>
      <c r="F192" s="5" t="s">
        <v>117</v>
      </c>
      <c r="I192" s="5" t="s">
        <v>691</v>
      </c>
      <c r="J192" s="5">
        <v>1</v>
      </c>
      <c r="L192" s="5">
        <v>0.22398153884431207</v>
      </c>
      <c r="M192" s="5">
        <f t="shared" si="5"/>
        <v>1.5056676330824572</v>
      </c>
    </row>
    <row r="193" spans="1:13" x14ac:dyDescent="0.25">
      <c r="A193" s="5">
        <v>571561.41200000001</v>
      </c>
      <c r="B193" s="5">
        <v>149551.177</v>
      </c>
      <c r="C193" s="5">
        <v>0.96954913348016325</v>
      </c>
      <c r="D193" s="5">
        <f t="shared" si="4"/>
        <v>9.3228593763049936</v>
      </c>
      <c r="E193" s="5" t="s">
        <v>81</v>
      </c>
      <c r="F193" s="5" t="s">
        <v>81</v>
      </c>
      <c r="I193" s="5" t="s">
        <v>6</v>
      </c>
      <c r="J193" s="5">
        <v>6</v>
      </c>
      <c r="K193" s="5">
        <v>0.13114100025377198</v>
      </c>
      <c r="L193" s="5">
        <v>5.3538089163323442E-2</v>
      </c>
      <c r="M193" s="5">
        <f t="shared" si="5"/>
        <v>1.0040733844294891</v>
      </c>
    </row>
    <row r="194" spans="1:13" x14ac:dyDescent="0.25">
      <c r="A194" s="5">
        <v>571636.853</v>
      </c>
      <c r="B194" s="5">
        <v>149684.09299999999</v>
      </c>
      <c r="C194" s="5">
        <v>0.92065680139685535</v>
      </c>
      <c r="D194" s="5">
        <f t="shared" si="4"/>
        <v>8.3302263331834023</v>
      </c>
      <c r="E194" s="5" t="s">
        <v>96</v>
      </c>
      <c r="F194" s="5" t="s">
        <v>96</v>
      </c>
      <c r="I194" s="5" t="s">
        <v>4</v>
      </c>
      <c r="J194" s="5">
        <v>6</v>
      </c>
      <c r="K194" s="5">
        <v>9.5937372108582388E-4</v>
      </c>
      <c r="L194" s="5">
        <v>3.9166268154924258E-4</v>
      </c>
      <c r="M194" s="5">
        <f t="shared" si="5"/>
        <v>0.92090936664370315</v>
      </c>
    </row>
    <row r="195" spans="1:13" x14ac:dyDescent="0.25">
      <c r="A195" s="5">
        <v>571494.16299999994</v>
      </c>
      <c r="B195" s="5">
        <v>149798.948</v>
      </c>
      <c r="C195" s="5">
        <v>0.87181075796753948</v>
      </c>
      <c r="D195" s="5">
        <f t="shared" si="4"/>
        <v>7.4440753070701486</v>
      </c>
      <c r="E195" s="5" t="s">
        <v>47</v>
      </c>
      <c r="F195" s="5" t="s">
        <v>47</v>
      </c>
      <c r="I195" s="5" t="s">
        <v>6</v>
      </c>
      <c r="J195" s="5">
        <v>6</v>
      </c>
      <c r="K195" s="5">
        <v>0.12409245779807869</v>
      </c>
      <c r="L195" s="5">
        <v>5.0660533755524699E-2</v>
      </c>
      <c r="M195" s="5">
        <f t="shared" si="5"/>
        <v>0.90447940580192465</v>
      </c>
    </row>
    <row r="196" spans="1:13" x14ac:dyDescent="0.25">
      <c r="A196" s="5">
        <v>571483.88699999999</v>
      </c>
      <c r="B196" s="5">
        <v>149804.80300000001</v>
      </c>
      <c r="C196" s="5">
        <v>0.5733615375667781</v>
      </c>
      <c r="D196" s="5">
        <f t="shared" ref="D196:D259" si="6">10^C196</f>
        <v>3.7442215415879643</v>
      </c>
      <c r="E196" s="5" t="s">
        <v>73</v>
      </c>
      <c r="F196" s="5" t="s">
        <v>73</v>
      </c>
      <c r="I196" s="5" t="s">
        <v>6</v>
      </c>
      <c r="J196" s="5">
        <v>3</v>
      </c>
      <c r="K196" s="5">
        <v>7.1441090715524319E-2</v>
      </c>
      <c r="L196" s="5">
        <v>4.1246532955808442E-2</v>
      </c>
      <c r="M196" s="5">
        <f t="shared" ref="M196:M259" si="7">C196+0.644854*L196</f>
        <v>0.59995952932946295</v>
      </c>
    </row>
    <row r="197" spans="1:13" x14ac:dyDescent="0.25">
      <c r="A197" s="5">
        <v>572042.01899999997</v>
      </c>
      <c r="B197" s="5">
        <v>149877.98499999999</v>
      </c>
      <c r="C197" s="5">
        <v>1.0230376383423778</v>
      </c>
      <c r="D197" s="5">
        <f t="shared" si="6"/>
        <v>10.544782793039706</v>
      </c>
      <c r="E197" s="5" t="s">
        <v>61</v>
      </c>
      <c r="F197" s="5" t="s">
        <v>61</v>
      </c>
      <c r="I197" s="5" t="s">
        <v>6</v>
      </c>
      <c r="J197" s="5">
        <v>3</v>
      </c>
      <c r="K197" s="5">
        <v>4.822300708782544E-2</v>
      </c>
      <c r="L197" s="5">
        <v>2.7841566123289252E-2</v>
      </c>
      <c r="M197" s="5">
        <f t="shared" si="7"/>
        <v>1.0409913836232454</v>
      </c>
    </row>
    <row r="198" spans="1:13" x14ac:dyDescent="0.25">
      <c r="A198" s="5">
        <v>571588.81499999994</v>
      </c>
      <c r="B198" s="5">
        <v>148982.16899999999</v>
      </c>
      <c r="C198" s="5">
        <v>0.79911323846775162</v>
      </c>
      <c r="D198" s="5">
        <f t="shared" si="6"/>
        <v>6.2967034246028888</v>
      </c>
      <c r="E198" s="5" t="s">
        <v>327</v>
      </c>
      <c r="F198" s="5" t="s">
        <v>327</v>
      </c>
      <c r="I198" s="5" t="s">
        <v>6</v>
      </c>
      <c r="J198" s="5">
        <v>10</v>
      </c>
      <c r="K198" s="5">
        <v>0.13351654194739199</v>
      </c>
      <c r="L198" s="5">
        <v>4.2221637786317198E-2</v>
      </c>
      <c r="M198" s="5">
        <f t="shared" si="7"/>
        <v>0.8263400304808094</v>
      </c>
    </row>
    <row r="199" spans="1:13" x14ac:dyDescent="0.25">
      <c r="A199" s="5">
        <v>571302.174</v>
      </c>
      <c r="B199" s="5">
        <v>149249.655</v>
      </c>
      <c r="C199" s="5">
        <v>0.9258370349473718</v>
      </c>
      <c r="D199" s="5">
        <f t="shared" si="6"/>
        <v>8.4301836343580412</v>
      </c>
      <c r="E199" s="5" t="s">
        <v>285</v>
      </c>
      <c r="F199" s="5" t="s">
        <v>285</v>
      </c>
      <c r="I199" s="5" t="s">
        <v>6</v>
      </c>
      <c r="J199" s="5">
        <v>7</v>
      </c>
      <c r="K199" s="5">
        <v>7.4678941842459309E-2</v>
      </c>
      <c r="L199" s="5">
        <v>2.8225986898371861E-2</v>
      </c>
      <c r="M199" s="5">
        <f t="shared" si="7"/>
        <v>0.94403867550273446</v>
      </c>
    </row>
    <row r="200" spans="1:13" x14ac:dyDescent="0.25">
      <c r="A200" s="5">
        <v>571292.02399999998</v>
      </c>
      <c r="B200" s="5">
        <v>149168.992</v>
      </c>
      <c r="C200" s="5">
        <v>0.94948227389634909</v>
      </c>
      <c r="D200" s="5">
        <f t="shared" si="6"/>
        <v>8.90189103433082</v>
      </c>
      <c r="E200" s="5" t="s">
        <v>347</v>
      </c>
      <c r="F200" s="5" t="s">
        <v>347</v>
      </c>
      <c r="I200" s="5" t="s">
        <v>6</v>
      </c>
      <c r="J200" s="5">
        <v>5</v>
      </c>
      <c r="K200" s="5">
        <v>0.12013347842086931</v>
      </c>
      <c r="L200" s="5">
        <v>5.3725324824513573E-2</v>
      </c>
      <c r="M200" s="5">
        <f t="shared" si="7"/>
        <v>0.98412726451073596</v>
      </c>
    </row>
    <row r="201" spans="1:13" x14ac:dyDescent="0.25">
      <c r="A201" s="5">
        <v>571941.87600000005</v>
      </c>
      <c r="B201" s="5">
        <v>149156.14300000001</v>
      </c>
      <c r="C201" s="5">
        <v>1.4841621758026231</v>
      </c>
      <c r="D201" s="5">
        <f t="shared" si="6"/>
        <v>30.49033358037013</v>
      </c>
      <c r="E201" s="5" t="s">
        <v>134</v>
      </c>
      <c r="F201" s="5" t="s">
        <v>134</v>
      </c>
      <c r="I201" s="5" t="s">
        <v>6</v>
      </c>
      <c r="J201" s="5">
        <v>5</v>
      </c>
      <c r="K201" s="5">
        <v>3.9053070209518093E-2</v>
      </c>
      <c r="L201" s="5">
        <v>1.746506394371088E-2</v>
      </c>
      <c r="M201" s="5">
        <f t="shared" si="7"/>
        <v>1.4954245921469809</v>
      </c>
    </row>
    <row r="202" spans="1:13" x14ac:dyDescent="0.25">
      <c r="A202" s="5">
        <v>571523.57999999996</v>
      </c>
      <c r="B202" s="5">
        <v>150060.72</v>
      </c>
      <c r="C202" s="5">
        <v>1.0350907977444483</v>
      </c>
      <c r="D202" s="5">
        <f t="shared" si="6"/>
        <v>10.84153553805667</v>
      </c>
      <c r="E202" s="5" t="s">
        <v>60</v>
      </c>
      <c r="F202" s="5" t="s">
        <v>60</v>
      </c>
      <c r="I202" s="5" t="s">
        <v>6</v>
      </c>
      <c r="J202" s="5">
        <v>3</v>
      </c>
      <c r="K202" s="5">
        <v>3.6427894604577793E-2</v>
      </c>
      <c r="L202" s="5">
        <v>2.1031654755964305E-2</v>
      </c>
      <c r="M202" s="5">
        <f t="shared" si="7"/>
        <v>1.048653144440451</v>
      </c>
    </row>
    <row r="203" spans="1:13" x14ac:dyDescent="0.25">
      <c r="A203" s="5">
        <v>571560.07999999996</v>
      </c>
      <c r="B203" s="5">
        <v>150122.12</v>
      </c>
      <c r="C203" s="5">
        <v>0.80180446238128156</v>
      </c>
      <c r="D203" s="5">
        <f t="shared" si="6"/>
        <v>6.33584380725316</v>
      </c>
      <c r="E203" s="5" t="s">
        <v>52</v>
      </c>
      <c r="F203" s="5" t="s">
        <v>52</v>
      </c>
      <c r="I203" s="5" t="s">
        <v>6</v>
      </c>
      <c r="J203" s="5">
        <v>9</v>
      </c>
      <c r="K203" s="5">
        <v>0.24146004811294705</v>
      </c>
      <c r="L203" s="5">
        <v>8.0486682704315679E-2</v>
      </c>
      <c r="M203" s="5">
        <f t="shared" si="7"/>
        <v>0.85370662166989031</v>
      </c>
    </row>
    <row r="204" spans="1:13" x14ac:dyDescent="0.25">
      <c r="A204" s="5">
        <v>571309.78899999999</v>
      </c>
      <c r="B204" s="5">
        <v>149243.049</v>
      </c>
      <c r="C204" s="5">
        <v>0.98539992916958463</v>
      </c>
      <c r="D204" s="5">
        <f t="shared" si="6"/>
        <v>9.6694089690776064</v>
      </c>
      <c r="E204" s="5" t="s">
        <v>392</v>
      </c>
      <c r="F204" s="5" t="s">
        <v>392</v>
      </c>
      <c r="I204" s="5" t="s">
        <v>6</v>
      </c>
      <c r="J204" s="5">
        <v>3</v>
      </c>
      <c r="K204" s="5">
        <v>7.2106772026826346E-2</v>
      </c>
      <c r="L204" s="5">
        <v>4.1630864240083172E-2</v>
      </c>
      <c r="M204" s="5">
        <f t="shared" si="7"/>
        <v>1.0122457584982592</v>
      </c>
    </row>
    <row r="205" spans="1:13" x14ac:dyDescent="0.25">
      <c r="A205" s="5">
        <v>571477.57499999995</v>
      </c>
      <c r="B205" s="5">
        <v>149950.848</v>
      </c>
      <c r="C205" s="5">
        <v>2.2586518087405807</v>
      </c>
      <c r="D205" s="5">
        <f t="shared" si="6"/>
        <v>181.40606745784598</v>
      </c>
      <c r="E205" s="5" t="s">
        <v>46</v>
      </c>
      <c r="F205" s="5" t="s">
        <v>46</v>
      </c>
      <c r="I205" s="5" t="s">
        <v>6</v>
      </c>
      <c r="J205" s="5">
        <v>5</v>
      </c>
      <c r="K205" s="5">
        <v>3.1848560211205371E-2</v>
      </c>
      <c r="L205" s="5">
        <v>1.4243109123550052E-2</v>
      </c>
      <c r="M205" s="5">
        <f t="shared" si="7"/>
        <v>2.2678365346313383</v>
      </c>
    </row>
    <row r="206" spans="1:13" x14ac:dyDescent="0.25">
      <c r="A206" s="5">
        <v>572019.16</v>
      </c>
      <c r="B206" s="5">
        <v>149866.08600000001</v>
      </c>
      <c r="C206" s="5">
        <v>0.83727705203982394</v>
      </c>
      <c r="D206" s="5">
        <f t="shared" si="6"/>
        <v>6.8750688547091077</v>
      </c>
      <c r="E206" s="5" t="s">
        <v>59</v>
      </c>
      <c r="F206" s="5" t="s">
        <v>59</v>
      </c>
      <c r="I206" s="5" t="s">
        <v>6</v>
      </c>
      <c r="J206" s="5">
        <v>6</v>
      </c>
      <c r="K206" s="5">
        <v>8.9615395280077309E-2</v>
      </c>
      <c r="L206" s="5">
        <v>3.6585331922334902E-2</v>
      </c>
      <c r="M206" s="5">
        <f t="shared" si="7"/>
        <v>0.86086924967126932</v>
      </c>
    </row>
    <row r="207" spans="1:13" x14ac:dyDescent="0.25">
      <c r="A207" s="5">
        <v>571647.42000000004</v>
      </c>
      <c r="B207" s="5">
        <v>150383.52799999999</v>
      </c>
      <c r="C207" s="5">
        <v>0.94814878751647336</v>
      </c>
      <c r="D207" s="5">
        <f t="shared" si="6"/>
        <v>8.8746000013539845</v>
      </c>
      <c r="E207" s="5" t="s">
        <v>66</v>
      </c>
      <c r="F207" s="5" t="s">
        <v>66</v>
      </c>
      <c r="I207" s="5" t="s">
        <v>6</v>
      </c>
      <c r="J207" s="5">
        <v>4</v>
      </c>
      <c r="K207" s="5">
        <v>0.2317347187618074</v>
      </c>
      <c r="L207" s="5">
        <v>0.1158673593809037</v>
      </c>
      <c r="M207" s="5">
        <f t="shared" si="7"/>
        <v>1.0228663176826867</v>
      </c>
    </row>
    <row r="208" spans="1:13" x14ac:dyDescent="0.25">
      <c r="A208" s="5">
        <v>571213.47699999996</v>
      </c>
      <c r="B208" s="5">
        <v>149800.76199999999</v>
      </c>
      <c r="C208" s="5">
        <v>0.95300723552271205</v>
      </c>
      <c r="D208" s="5">
        <f t="shared" si="6"/>
        <v>8.9744374615403224</v>
      </c>
      <c r="E208" s="5" t="s">
        <v>224</v>
      </c>
      <c r="F208" s="5" t="s">
        <v>224</v>
      </c>
      <c r="I208" s="5" t="s">
        <v>6</v>
      </c>
      <c r="J208" s="5">
        <v>11</v>
      </c>
      <c r="K208" s="5">
        <v>0.37974301825064161</v>
      </c>
      <c r="L208" s="5">
        <v>0.11449682802676918</v>
      </c>
      <c r="M208" s="5">
        <f t="shared" si="7"/>
        <v>1.0268409730630863</v>
      </c>
    </row>
    <row r="209" spans="1:13" x14ac:dyDescent="0.25">
      <c r="A209" s="5">
        <v>571473.66799999995</v>
      </c>
      <c r="B209" s="5">
        <v>150151.40700000001</v>
      </c>
      <c r="C209" s="5">
        <v>0.72697316310557514</v>
      </c>
      <c r="D209" s="5">
        <f t="shared" si="6"/>
        <v>5.3330193948505427</v>
      </c>
      <c r="E209" s="5" t="s">
        <v>72</v>
      </c>
      <c r="F209" s="5" t="s">
        <v>72</v>
      </c>
      <c r="I209" s="5" t="s">
        <v>6</v>
      </c>
      <c r="J209" s="5">
        <v>8</v>
      </c>
      <c r="K209" s="5">
        <v>0.2252249915708662</v>
      </c>
      <c r="L209" s="5">
        <v>7.962905941622124E-2</v>
      </c>
      <c r="M209" s="5">
        <f t="shared" si="7"/>
        <v>0.7783222805863631</v>
      </c>
    </row>
    <row r="210" spans="1:13" x14ac:dyDescent="0.25">
      <c r="A210" s="5">
        <v>569603.82799999998</v>
      </c>
      <c r="B210" s="5">
        <v>148039.27499999999</v>
      </c>
      <c r="C210" s="5">
        <v>1.3701428470511021</v>
      </c>
      <c r="D210" s="5">
        <f t="shared" si="6"/>
        <v>23.45000000000001</v>
      </c>
      <c r="E210" s="5" t="s">
        <v>480</v>
      </c>
      <c r="F210" s="5" t="s">
        <v>480</v>
      </c>
      <c r="I210" s="5" t="s">
        <v>691</v>
      </c>
      <c r="J210" s="5">
        <v>1</v>
      </c>
      <c r="L210" s="5">
        <v>0.22363451811912144</v>
      </c>
      <c r="M210" s="5">
        <f t="shared" si="7"/>
        <v>1.5143544605982902</v>
      </c>
    </row>
    <row r="211" spans="1:13" x14ac:dyDescent="0.25">
      <c r="A211" s="5">
        <v>570547</v>
      </c>
      <c r="B211" s="5">
        <v>149001</v>
      </c>
      <c r="C211" s="5">
        <v>1.5185139398778875</v>
      </c>
      <c r="D211" s="5">
        <f t="shared" si="6"/>
        <v>33.000000000000014</v>
      </c>
      <c r="E211" s="5" t="s">
        <v>223</v>
      </c>
      <c r="F211" s="5" t="s">
        <v>223</v>
      </c>
      <c r="I211" s="5" t="s">
        <v>691</v>
      </c>
      <c r="J211" s="5">
        <v>1</v>
      </c>
      <c r="L211" s="5">
        <v>0.21785625244948312</v>
      </c>
      <c r="M211" s="5">
        <f t="shared" si="7"/>
        <v>1.6589994156949466</v>
      </c>
    </row>
    <row r="212" spans="1:13" x14ac:dyDescent="0.25">
      <c r="A212" s="5">
        <v>574590.78700000001</v>
      </c>
      <c r="B212" s="5">
        <v>143187.85200000001</v>
      </c>
      <c r="C212" s="5">
        <v>1.0915577661956075</v>
      </c>
      <c r="D212" s="5">
        <f t="shared" si="6"/>
        <v>12.346895322556483</v>
      </c>
      <c r="E212" s="5" t="s">
        <v>208</v>
      </c>
      <c r="F212" s="5" t="s">
        <v>208</v>
      </c>
      <c r="I212" s="5" t="s">
        <v>6</v>
      </c>
      <c r="J212" s="5">
        <v>6</v>
      </c>
      <c r="K212" s="5">
        <v>3.765928012152988E-2</v>
      </c>
      <c r="L212" s="5">
        <v>1.5374336729714314E-2</v>
      </c>
      <c r="M212" s="5">
        <f t="shared" si="7"/>
        <v>1.1014719687331107</v>
      </c>
    </row>
    <row r="213" spans="1:13" x14ac:dyDescent="0.25">
      <c r="A213" s="5">
        <v>572266.65599999996</v>
      </c>
      <c r="B213" s="5">
        <v>143532.66</v>
      </c>
      <c r="C213" s="5">
        <v>0.807505672874683</v>
      </c>
      <c r="D213" s="5">
        <f t="shared" si="6"/>
        <v>6.41956606868085</v>
      </c>
      <c r="E213" s="5" t="s">
        <v>142</v>
      </c>
      <c r="F213" s="5" t="s">
        <v>142</v>
      </c>
      <c r="I213" s="5" t="s">
        <v>6</v>
      </c>
      <c r="J213" s="5">
        <v>8</v>
      </c>
      <c r="K213" s="5">
        <v>0.36694329025642075</v>
      </c>
      <c r="L213" s="5">
        <v>0.12973404442560935</v>
      </c>
      <c r="M213" s="5">
        <f t="shared" si="7"/>
        <v>0.89116519035871489</v>
      </c>
    </row>
    <row r="214" spans="1:13" x14ac:dyDescent="0.25">
      <c r="A214" s="5">
        <v>570290.74199999997</v>
      </c>
      <c r="B214" s="5">
        <v>143734.11900000001</v>
      </c>
      <c r="C214" s="5">
        <v>0.74158419083554361</v>
      </c>
      <c r="D214" s="5">
        <f t="shared" si="6"/>
        <v>5.5154911343409943</v>
      </c>
      <c r="E214" s="5" t="s">
        <v>65</v>
      </c>
      <c r="F214" s="5" t="s">
        <v>65</v>
      </c>
      <c r="I214" s="5" t="s">
        <v>2</v>
      </c>
      <c r="J214" s="5">
        <v>4</v>
      </c>
      <c r="K214" s="5">
        <v>0.14424633896769407</v>
      </c>
      <c r="L214" s="5">
        <v>7.2123169483847033E-2</v>
      </c>
      <c r="M214" s="5">
        <f t="shared" si="7"/>
        <v>0.78809310516988029</v>
      </c>
    </row>
    <row r="215" spans="1:13" x14ac:dyDescent="0.25">
      <c r="A215" s="5">
        <v>574178.92700000003</v>
      </c>
      <c r="B215" s="5">
        <v>143933.215</v>
      </c>
      <c r="C215" s="5">
        <v>0.78233372896840514</v>
      </c>
      <c r="D215" s="5">
        <f t="shared" si="6"/>
        <v>6.0580622127326507</v>
      </c>
      <c r="E215" s="5" t="s">
        <v>239</v>
      </c>
      <c r="F215" s="5" t="s">
        <v>239</v>
      </c>
      <c r="I215" s="5" t="s">
        <v>691</v>
      </c>
      <c r="J215" s="5">
        <v>4</v>
      </c>
      <c r="K215" s="5">
        <v>0.31192029331779675</v>
      </c>
      <c r="L215" s="5">
        <v>0.15596014665889837</v>
      </c>
      <c r="M215" s="5">
        <f t="shared" si="7"/>
        <v>0.88290525338198245</v>
      </c>
    </row>
    <row r="216" spans="1:13" x14ac:dyDescent="0.25">
      <c r="A216" s="5">
        <v>569021.84699999995</v>
      </c>
      <c r="B216" s="5">
        <v>144845.40100000001</v>
      </c>
      <c r="C216" s="5">
        <v>0.76350105445151939</v>
      </c>
      <c r="D216" s="5">
        <f t="shared" si="6"/>
        <v>5.8009758097724031</v>
      </c>
      <c r="E216" s="5" t="s">
        <v>87</v>
      </c>
      <c r="F216" s="5" t="s">
        <v>87</v>
      </c>
      <c r="I216" s="5" t="s">
        <v>6</v>
      </c>
      <c r="J216" s="5">
        <v>7</v>
      </c>
      <c r="K216" s="5">
        <v>0.34311632646087903</v>
      </c>
      <c r="L216" s="5">
        <v>0.12968578151164811</v>
      </c>
      <c r="M216" s="5">
        <f t="shared" si="7"/>
        <v>0.84712944940243173</v>
      </c>
    </row>
    <row r="217" spans="1:13" x14ac:dyDescent="0.25">
      <c r="A217" s="5">
        <v>573907.90099999995</v>
      </c>
      <c r="B217" s="5">
        <v>145214.84299999999</v>
      </c>
      <c r="C217" s="5">
        <v>1.1178684734942663</v>
      </c>
      <c r="D217" s="5">
        <f t="shared" si="6"/>
        <v>13.118025581756346</v>
      </c>
      <c r="E217" s="5" t="s">
        <v>396</v>
      </c>
      <c r="F217" s="5" t="s">
        <v>396</v>
      </c>
      <c r="I217" s="5" t="s">
        <v>4</v>
      </c>
      <c r="J217" s="5">
        <v>4</v>
      </c>
      <c r="K217" s="5">
        <v>0.13918544143100814</v>
      </c>
      <c r="L217" s="5">
        <v>6.9592720715504069E-2</v>
      </c>
      <c r="M217" s="5">
        <f t="shared" si="7"/>
        <v>1.162745617818542</v>
      </c>
    </row>
    <row r="218" spans="1:13" x14ac:dyDescent="0.25">
      <c r="A218" s="5">
        <v>571420.82299999997</v>
      </c>
      <c r="B218" s="5">
        <v>145781.52499999999</v>
      </c>
      <c r="C218" s="5">
        <v>0.55059952709410087</v>
      </c>
      <c r="D218" s="5">
        <f t="shared" si="6"/>
        <v>3.553035339228849</v>
      </c>
      <c r="E218" s="5" t="s">
        <v>422</v>
      </c>
      <c r="F218" s="5" t="s">
        <v>422</v>
      </c>
      <c r="I218" s="5" t="s">
        <v>6</v>
      </c>
      <c r="J218" s="5">
        <v>5</v>
      </c>
      <c r="K218" s="5">
        <v>5.5763214782985335E-2</v>
      </c>
      <c r="L218" s="5">
        <v>2.4938067779735278E-2</v>
      </c>
      <c r="M218" s="5">
        <f t="shared" si="7"/>
        <v>0.56668093985413426</v>
      </c>
    </row>
    <row r="219" spans="1:13" x14ac:dyDescent="0.25">
      <c r="A219" s="5">
        <v>573385.973</v>
      </c>
      <c r="B219" s="5">
        <v>146854.79500000001</v>
      </c>
      <c r="C219" s="5">
        <v>1.3835425837472857</v>
      </c>
      <c r="D219" s="5">
        <f t="shared" si="6"/>
        <v>24.184804648483489</v>
      </c>
      <c r="E219" s="5" t="s">
        <v>284</v>
      </c>
      <c r="F219" s="5" t="s">
        <v>284</v>
      </c>
      <c r="I219" s="5" t="s">
        <v>6</v>
      </c>
      <c r="J219" s="5">
        <v>8</v>
      </c>
      <c r="K219" s="5">
        <v>3.786606255785159E-2</v>
      </c>
      <c r="L219" s="5">
        <v>1.3387674805745441E-2</v>
      </c>
      <c r="M219" s="5">
        <f t="shared" si="7"/>
        <v>1.3921756793964699</v>
      </c>
    </row>
    <row r="220" spans="1:13" x14ac:dyDescent="0.25">
      <c r="A220" s="5">
        <v>570877.30299999996</v>
      </c>
      <c r="B220" s="5">
        <v>147166.22399999999</v>
      </c>
      <c r="C220" s="5">
        <v>1.2203025702481192</v>
      </c>
      <c r="D220" s="5">
        <f t="shared" si="6"/>
        <v>16.607435341122759</v>
      </c>
      <c r="E220" s="5" t="s">
        <v>299</v>
      </c>
      <c r="F220" s="5" t="s">
        <v>299</v>
      </c>
      <c r="I220" s="5" t="s">
        <v>7</v>
      </c>
      <c r="J220" s="5">
        <v>4</v>
      </c>
      <c r="K220" s="5">
        <v>0.16487623543522012</v>
      </c>
      <c r="L220" s="5">
        <v>8.243811771761006E-2</v>
      </c>
      <c r="M220" s="5">
        <f t="shared" si="7"/>
        <v>1.2734631202107909</v>
      </c>
    </row>
    <row r="221" spans="1:13" x14ac:dyDescent="0.25">
      <c r="A221" s="5">
        <v>572185.42000000004</v>
      </c>
      <c r="B221" s="5">
        <v>148173.424</v>
      </c>
      <c r="C221" s="5">
        <v>1.3472468516657505</v>
      </c>
      <c r="D221" s="5">
        <f t="shared" si="6"/>
        <v>22.24573972463245</v>
      </c>
      <c r="E221" s="5" t="s">
        <v>500</v>
      </c>
      <c r="F221" s="5" t="s">
        <v>500</v>
      </c>
      <c r="I221" s="5" t="s">
        <v>3</v>
      </c>
      <c r="J221" s="5">
        <v>9</v>
      </c>
      <c r="K221" s="5">
        <v>0.14074265984037199</v>
      </c>
      <c r="L221" s="5">
        <v>4.691421994679066E-2</v>
      </c>
      <c r="M221" s="5">
        <f t="shared" si="7"/>
        <v>1.3774996740553183</v>
      </c>
    </row>
    <row r="222" spans="1:13" x14ac:dyDescent="0.25">
      <c r="A222" s="5">
        <v>575492.04399999999</v>
      </c>
      <c r="B222" s="5">
        <v>148705.24799999999</v>
      </c>
      <c r="C222" s="5">
        <v>1.4570922167116231</v>
      </c>
      <c r="D222" s="5">
        <f t="shared" si="6"/>
        <v>28.647862049374652</v>
      </c>
      <c r="E222" s="5" t="s">
        <v>397</v>
      </c>
      <c r="F222" s="5" t="s">
        <v>397</v>
      </c>
      <c r="I222" s="5" t="s">
        <v>8</v>
      </c>
      <c r="J222" s="5">
        <v>2</v>
      </c>
      <c r="K222" s="5">
        <v>7.503507714176235E-3</v>
      </c>
      <c r="L222" s="5">
        <v>5.3057811873795857E-3</v>
      </c>
      <c r="M222" s="5">
        <f t="shared" si="7"/>
        <v>1.4605136709334297</v>
      </c>
    </row>
    <row r="223" spans="1:13" x14ac:dyDescent="0.25">
      <c r="A223" s="5">
        <v>572969.75300000003</v>
      </c>
      <c r="B223" s="5">
        <v>149903.97200000001</v>
      </c>
      <c r="C223" s="5">
        <v>1.2029167503895062</v>
      </c>
      <c r="D223" s="5">
        <f t="shared" si="6"/>
        <v>15.955732635790222</v>
      </c>
      <c r="E223" s="5" t="s">
        <v>194</v>
      </c>
      <c r="F223" s="5" t="s">
        <v>194</v>
      </c>
      <c r="I223" s="5" t="s">
        <v>6</v>
      </c>
      <c r="J223" s="5">
        <v>6</v>
      </c>
      <c r="K223" s="5">
        <v>5.8222516011848621E-2</v>
      </c>
      <c r="L223" s="5">
        <v>2.3769242628342093E-2</v>
      </c>
      <c r="M223" s="5">
        <f t="shared" si="7"/>
        <v>1.218244441575363</v>
      </c>
    </row>
    <row r="224" spans="1:13" x14ac:dyDescent="0.25">
      <c r="A224" s="5">
        <v>571334.1</v>
      </c>
      <c r="B224" s="5">
        <v>149957.20000000001</v>
      </c>
      <c r="C224" s="5">
        <v>1.6921264350971739</v>
      </c>
      <c r="D224" s="5">
        <f t="shared" si="6"/>
        <v>49.218280280930344</v>
      </c>
      <c r="E224" s="5" t="s">
        <v>719</v>
      </c>
      <c r="F224" s="5" t="s">
        <v>719</v>
      </c>
      <c r="I224" s="5" t="s">
        <v>7</v>
      </c>
      <c r="J224" s="5">
        <v>22</v>
      </c>
      <c r="K224" s="5">
        <v>0.57855020702012194</v>
      </c>
      <c r="L224" s="5">
        <v>0.12334731858437671</v>
      </c>
      <c r="M224" s="5">
        <f t="shared" si="7"/>
        <v>1.7716674468755835</v>
      </c>
    </row>
    <row r="225" spans="1:13" x14ac:dyDescent="0.25">
      <c r="A225" s="5">
        <v>568327.31000000006</v>
      </c>
      <c r="B225" s="5">
        <v>146807.10999999999</v>
      </c>
      <c r="C225" s="5">
        <v>0.69799992069091299</v>
      </c>
      <c r="D225" s="5">
        <f t="shared" si="6"/>
        <v>4.9888439635577022</v>
      </c>
      <c r="E225" s="5" t="s">
        <v>393</v>
      </c>
      <c r="F225" s="5" t="s">
        <v>393</v>
      </c>
      <c r="I225" s="5" t="s">
        <v>6</v>
      </c>
      <c r="J225" s="5">
        <v>4</v>
      </c>
      <c r="K225" s="5">
        <v>0.40719084773494435</v>
      </c>
      <c r="L225" s="5">
        <v>0.20359542386747218</v>
      </c>
      <c r="M225" s="5">
        <f t="shared" si="7"/>
        <v>0.82928924415354788</v>
      </c>
    </row>
    <row r="226" spans="1:13" x14ac:dyDescent="0.25">
      <c r="A226" s="5">
        <v>570921.43999999994</v>
      </c>
      <c r="B226" s="5">
        <v>149012.26999999999</v>
      </c>
      <c r="C226" s="5">
        <v>0.58350164425662643</v>
      </c>
      <c r="D226" s="5">
        <f t="shared" si="6"/>
        <v>3.8326719146251071</v>
      </c>
      <c r="E226" s="5" t="s">
        <v>175</v>
      </c>
      <c r="F226" s="5" t="s">
        <v>175</v>
      </c>
      <c r="I226" s="5" t="s">
        <v>691</v>
      </c>
      <c r="J226" s="5">
        <v>1</v>
      </c>
      <c r="L226" s="5">
        <v>0.25427001301122176</v>
      </c>
      <c r="M226" s="5">
        <f t="shared" si="7"/>
        <v>0.74746867922696481</v>
      </c>
    </row>
    <row r="227" spans="1:13" x14ac:dyDescent="0.25">
      <c r="A227" s="5">
        <v>571165.27</v>
      </c>
      <c r="B227" s="5">
        <v>149734.96</v>
      </c>
      <c r="C227" s="5">
        <v>1.0262958629700776</v>
      </c>
      <c r="D227" s="5">
        <f t="shared" si="6"/>
        <v>10.624190833638316</v>
      </c>
      <c r="E227" s="5" t="s">
        <v>715</v>
      </c>
      <c r="F227" s="5" t="s">
        <v>715</v>
      </c>
      <c r="I227" s="5" t="s">
        <v>691</v>
      </c>
      <c r="J227" s="5">
        <v>1</v>
      </c>
      <c r="L227" s="5">
        <v>0.23702553105749471</v>
      </c>
      <c r="M227" s="5">
        <f t="shared" si="7"/>
        <v>1.1791427247746273</v>
      </c>
    </row>
    <row r="228" spans="1:13" x14ac:dyDescent="0.25">
      <c r="A228" s="5">
        <v>571181.41</v>
      </c>
      <c r="B228" s="5">
        <v>149794.07</v>
      </c>
      <c r="C228" s="5">
        <v>1.0267550685081028</v>
      </c>
      <c r="D228" s="5">
        <f t="shared" si="6"/>
        <v>10.635430367283144</v>
      </c>
      <c r="E228" s="5" t="s">
        <v>714</v>
      </c>
      <c r="F228" s="5" t="s">
        <v>714</v>
      </c>
      <c r="I228" s="5" t="s">
        <v>691</v>
      </c>
      <c r="J228" s="5">
        <v>1</v>
      </c>
      <c r="L228" s="5">
        <v>0.23700764744185823</v>
      </c>
      <c r="M228" s="5">
        <f t="shared" si="7"/>
        <v>1.1795903979915749</v>
      </c>
    </row>
    <row r="229" spans="1:13" x14ac:dyDescent="0.25">
      <c r="A229" s="5">
        <v>569464.26</v>
      </c>
      <c r="B229" s="5">
        <v>147897.15</v>
      </c>
      <c r="C229" s="5">
        <v>1.6632296345328677</v>
      </c>
      <c r="D229" s="5">
        <f t="shared" si="6"/>
        <v>46.050000000000004</v>
      </c>
      <c r="E229" s="5" t="s">
        <v>170</v>
      </c>
      <c r="F229" s="5" t="s">
        <v>170</v>
      </c>
      <c r="I229" s="5" t="s">
        <v>691</v>
      </c>
      <c r="J229" s="5">
        <v>1</v>
      </c>
      <c r="L229" s="5">
        <v>0.21222034511503385</v>
      </c>
      <c r="M229" s="5">
        <f t="shared" si="7"/>
        <v>1.8000807729616777</v>
      </c>
    </row>
    <row r="230" spans="1:13" x14ac:dyDescent="0.25">
      <c r="A230" s="5">
        <v>569711.5</v>
      </c>
      <c r="B230" s="5">
        <v>148158.6</v>
      </c>
      <c r="C230" s="5">
        <v>1.5301921399319183</v>
      </c>
      <c r="D230" s="5">
        <f t="shared" si="6"/>
        <v>33.899410024364755</v>
      </c>
      <c r="E230" s="5" t="s">
        <v>427</v>
      </c>
      <c r="F230" s="5" t="s">
        <v>427</v>
      </c>
      <c r="I230" s="5" t="s">
        <v>691</v>
      </c>
      <c r="J230" s="5">
        <v>2</v>
      </c>
      <c r="K230" s="5">
        <v>3.6235532296305861E-3</v>
      </c>
      <c r="L230" s="5">
        <v>2.5622390606622023E-3</v>
      </c>
      <c r="M230" s="5">
        <f t="shared" si="7"/>
        <v>1.5318444100391426</v>
      </c>
    </row>
    <row r="231" spans="1:13" x14ac:dyDescent="0.25">
      <c r="A231" s="5">
        <v>571555.04</v>
      </c>
      <c r="B231" s="5">
        <v>150269.68</v>
      </c>
      <c r="C231" s="5">
        <v>1.0311085855107849</v>
      </c>
      <c r="D231" s="5">
        <f t="shared" si="6"/>
        <v>10.742579726708124</v>
      </c>
      <c r="E231" s="5" t="s">
        <v>310</v>
      </c>
      <c r="F231" s="5" t="s">
        <v>310</v>
      </c>
      <c r="I231" s="5" t="s">
        <v>691</v>
      </c>
      <c r="J231" s="5">
        <v>2</v>
      </c>
      <c r="K231" s="5">
        <v>3.2344925793475029E-4</v>
      </c>
      <c r="L231" s="5">
        <v>2.2871316365541863E-4</v>
      </c>
      <c r="M231" s="5">
        <f t="shared" si="7"/>
        <v>1.0312560721092208</v>
      </c>
    </row>
    <row r="232" spans="1:13" x14ac:dyDescent="0.25">
      <c r="A232" s="5">
        <v>571554.35</v>
      </c>
      <c r="B232" s="5">
        <v>150268.72</v>
      </c>
      <c r="C232" s="5">
        <v>1.0317945497040446</v>
      </c>
      <c r="D232" s="5">
        <f t="shared" si="6"/>
        <v>10.75956094121209</v>
      </c>
      <c r="E232" s="5" t="s">
        <v>388</v>
      </c>
      <c r="F232" s="5" t="s">
        <v>388</v>
      </c>
      <c r="I232" s="5" t="s">
        <v>691</v>
      </c>
      <c r="J232" s="5">
        <v>1</v>
      </c>
      <c r="L232" s="5">
        <v>0.23681138642744826</v>
      </c>
      <c r="M232" s="5">
        <f t="shared" si="7"/>
        <v>1.1845033194873302</v>
      </c>
    </row>
    <row r="233" spans="1:13" x14ac:dyDescent="0.25">
      <c r="A233" s="5">
        <v>571553.39</v>
      </c>
      <c r="B233" s="5">
        <v>150267.91</v>
      </c>
      <c r="C233" s="5">
        <v>0.96808171392224129</v>
      </c>
      <c r="D233" s="5">
        <f t="shared" si="6"/>
        <v>9.2914119127783863</v>
      </c>
      <c r="E233" s="5" t="s">
        <v>58</v>
      </c>
      <c r="F233" s="5" t="s">
        <v>58</v>
      </c>
      <c r="I233" s="5" t="s">
        <v>6</v>
      </c>
      <c r="J233" s="5">
        <v>4</v>
      </c>
      <c r="K233" s="5">
        <v>0.16348868585089349</v>
      </c>
      <c r="L233" s="5">
        <v>8.1744342925446745E-2</v>
      </c>
      <c r="M233" s="5">
        <f t="shared" si="7"/>
        <v>1.0207948804350873</v>
      </c>
    </row>
    <row r="234" spans="1:13" x14ac:dyDescent="0.25">
      <c r="A234" s="5">
        <v>568489.16</v>
      </c>
      <c r="B234" s="5">
        <v>146934.31</v>
      </c>
      <c r="C234" s="5">
        <v>0.47090163432037058</v>
      </c>
      <c r="D234" s="5">
        <f t="shared" si="6"/>
        <v>2.9573425663573003</v>
      </c>
      <c r="E234" s="5" t="s">
        <v>435</v>
      </c>
      <c r="F234" s="5" t="s">
        <v>435</v>
      </c>
      <c r="I234" s="5" t="s">
        <v>6</v>
      </c>
      <c r="J234" s="5">
        <v>5</v>
      </c>
      <c r="K234" s="5">
        <v>0.51915335354353065</v>
      </c>
      <c r="L234" s="5">
        <v>0.23217243785406316</v>
      </c>
      <c r="M234" s="5">
        <f t="shared" si="7"/>
        <v>0.62061895956031465</v>
      </c>
    </row>
    <row r="235" spans="1:13" x14ac:dyDescent="0.25">
      <c r="A235" s="5">
        <v>568490.68999999994</v>
      </c>
      <c r="B235" s="5">
        <v>146936.42000000001</v>
      </c>
      <c r="C235" s="5">
        <v>0.36835658971470975</v>
      </c>
      <c r="D235" s="5">
        <f t="shared" si="6"/>
        <v>2.3353748005247703</v>
      </c>
      <c r="E235" s="5" t="s">
        <v>459</v>
      </c>
      <c r="F235" s="5" t="s">
        <v>459</v>
      </c>
      <c r="I235" s="5" t="s">
        <v>6</v>
      </c>
      <c r="J235" s="5">
        <v>10</v>
      </c>
      <c r="K235" s="5">
        <v>0.36488712603174106</v>
      </c>
      <c r="L235" s="5">
        <v>0.11538744071332185</v>
      </c>
      <c r="M235" s="5">
        <f t="shared" si="7"/>
        <v>0.4427646424084582</v>
      </c>
    </row>
    <row r="236" spans="1:13" x14ac:dyDescent="0.25">
      <c r="A236" s="5">
        <v>568494.18999999994</v>
      </c>
      <c r="B236" s="5">
        <v>146939.5</v>
      </c>
      <c r="C236" s="5">
        <v>0.42237415297421255</v>
      </c>
      <c r="D236" s="5">
        <f t="shared" si="6"/>
        <v>2.6446862237326223</v>
      </c>
      <c r="E236" s="5" t="s">
        <v>430</v>
      </c>
      <c r="F236" s="5" t="s">
        <v>430</v>
      </c>
      <c r="I236" s="5" t="s">
        <v>6</v>
      </c>
      <c r="J236" s="5">
        <v>10</v>
      </c>
      <c r="K236" s="5">
        <v>0.41521298273090934</v>
      </c>
      <c r="L236" s="5">
        <v>0.13130187395018336</v>
      </c>
      <c r="M236" s="5">
        <f t="shared" si="7"/>
        <v>0.50704469159848409</v>
      </c>
    </row>
    <row r="237" spans="1:13" x14ac:dyDescent="0.25">
      <c r="A237" s="5">
        <v>568480.00300000003</v>
      </c>
      <c r="B237" s="5">
        <v>146895.929</v>
      </c>
      <c r="C237" s="5">
        <v>0.71853020449298188</v>
      </c>
      <c r="D237" s="5">
        <f t="shared" si="6"/>
        <v>5.2303434112679446</v>
      </c>
      <c r="E237" s="5" t="s">
        <v>377</v>
      </c>
      <c r="F237" s="5" t="s">
        <v>376</v>
      </c>
      <c r="G237" s="5">
        <v>141</v>
      </c>
      <c r="H237" s="5">
        <v>2</v>
      </c>
      <c r="I237" s="5" t="s">
        <v>6</v>
      </c>
      <c r="J237" s="5">
        <v>8</v>
      </c>
      <c r="K237" s="5">
        <v>0.32586420546383815</v>
      </c>
      <c r="L237" s="5">
        <v>0.11521039471472318</v>
      </c>
      <c r="M237" s="5">
        <f t="shared" si="7"/>
        <v>0.79282408836634999</v>
      </c>
    </row>
    <row r="238" spans="1:13" x14ac:dyDescent="0.25">
      <c r="A238" s="5">
        <v>569951.31299999997</v>
      </c>
      <c r="B238" s="5">
        <v>148359.46799999999</v>
      </c>
      <c r="C238" s="5">
        <v>2.0492180226701815</v>
      </c>
      <c r="D238" s="5">
        <f t="shared" si="6"/>
        <v>112.00000000000006</v>
      </c>
      <c r="E238" s="5" t="s">
        <v>470</v>
      </c>
      <c r="F238" s="5" t="s">
        <v>448</v>
      </c>
      <c r="G238" s="5">
        <v>169</v>
      </c>
      <c r="H238" s="5">
        <v>1</v>
      </c>
      <c r="I238" s="5" t="s">
        <v>691</v>
      </c>
      <c r="J238" s="5">
        <v>1</v>
      </c>
      <c r="L238" s="5">
        <v>0.19718814841444965</v>
      </c>
      <c r="M238" s="5">
        <f t="shared" si="7"/>
        <v>2.1763755889278329</v>
      </c>
    </row>
    <row r="239" spans="1:13" x14ac:dyDescent="0.25">
      <c r="A239" s="5">
        <v>570228</v>
      </c>
      <c r="B239" s="5">
        <v>148593</v>
      </c>
      <c r="C239" s="5">
        <v>2.0569048513364727</v>
      </c>
      <c r="D239" s="5">
        <f t="shared" si="6"/>
        <v>114.00000000000013</v>
      </c>
      <c r="E239" s="5" t="s">
        <v>496</v>
      </c>
      <c r="F239" s="5" t="s">
        <v>495</v>
      </c>
      <c r="G239" s="5">
        <v>173</v>
      </c>
      <c r="H239" s="5">
        <v>2</v>
      </c>
      <c r="I239" s="5" t="s">
        <v>691</v>
      </c>
      <c r="J239" s="5">
        <v>1</v>
      </c>
      <c r="L239" s="5">
        <v>0.19688878728321718</v>
      </c>
      <c r="M239" s="5">
        <f t="shared" si="7"/>
        <v>2.1838693733712047</v>
      </c>
    </row>
    <row r="240" spans="1:13" x14ac:dyDescent="0.25">
      <c r="A240" s="5">
        <v>570725</v>
      </c>
      <c r="B240" s="5">
        <v>149148</v>
      </c>
      <c r="C240" s="5">
        <v>0.9242792860618817</v>
      </c>
      <c r="D240" s="5">
        <f t="shared" si="6"/>
        <v>8.4000000000000039</v>
      </c>
      <c r="E240" s="5" t="s">
        <v>380</v>
      </c>
      <c r="F240" s="5" t="s">
        <v>226</v>
      </c>
      <c r="G240" s="5">
        <v>175</v>
      </c>
      <c r="H240" s="5">
        <v>1</v>
      </c>
      <c r="I240" s="5" t="s">
        <v>691</v>
      </c>
      <c r="J240" s="5">
        <v>1</v>
      </c>
      <c r="L240" s="5">
        <v>0.24099853464499829</v>
      </c>
      <c r="M240" s="5">
        <f t="shared" si="7"/>
        <v>1.0796881551218473</v>
      </c>
    </row>
    <row r="241" spans="1:13" x14ac:dyDescent="0.25">
      <c r="A241" s="5">
        <v>570886.94666666666</v>
      </c>
      <c r="B241" s="5">
        <v>149364.48000000001</v>
      </c>
      <c r="C241" s="5">
        <v>0.39923026144101798</v>
      </c>
      <c r="D241" s="5">
        <f t="shared" si="6"/>
        <v>2.5074383358474486</v>
      </c>
      <c r="E241" s="5" t="s">
        <v>246</v>
      </c>
      <c r="F241" s="5" t="s">
        <v>206</v>
      </c>
      <c r="G241" s="5">
        <v>176</v>
      </c>
      <c r="H241" s="5">
        <v>1</v>
      </c>
      <c r="I241" s="5" t="s">
        <v>6</v>
      </c>
      <c r="J241" s="5">
        <v>12</v>
      </c>
      <c r="K241" s="5">
        <v>0.21504547104886751</v>
      </c>
      <c r="L241" s="5">
        <v>6.2078280299036767E-2</v>
      </c>
      <c r="M241" s="5">
        <f t="shared" si="7"/>
        <v>0.43926168880497302</v>
      </c>
    </row>
    <row r="242" spans="1:13" x14ac:dyDescent="0.25">
      <c r="A242" s="5">
        <v>571082.03</v>
      </c>
      <c r="B242" s="5">
        <v>149621.53666666665</v>
      </c>
      <c r="C242" s="5">
        <v>0.60164835885436141</v>
      </c>
      <c r="D242" s="5">
        <f t="shared" si="6"/>
        <v>3.9962105209634022</v>
      </c>
      <c r="E242" s="5" t="s">
        <v>343</v>
      </c>
      <c r="F242" s="5" t="s">
        <v>325</v>
      </c>
      <c r="G242" s="5">
        <v>178</v>
      </c>
      <c r="H242" s="5">
        <v>2</v>
      </c>
      <c r="I242" s="5" t="s">
        <v>6</v>
      </c>
      <c r="J242" s="5">
        <v>12</v>
      </c>
      <c r="K242" s="5">
        <v>0.23258250136316883</v>
      </c>
      <c r="L242" s="5">
        <v>6.7140784885411017E-2</v>
      </c>
      <c r="M242" s="5">
        <f t="shared" si="7"/>
        <v>0.6449443625508583</v>
      </c>
    </row>
    <row r="243" spans="1:13" x14ac:dyDescent="0.25">
      <c r="A243" s="5">
        <v>571289.68999999994</v>
      </c>
      <c r="B243" s="5">
        <v>149891.63500000001</v>
      </c>
      <c r="C243" s="5">
        <v>1.3980612512407542</v>
      </c>
      <c r="D243" s="5">
        <f t="shared" si="6"/>
        <v>25.006980257582654</v>
      </c>
      <c r="E243" s="5" t="s">
        <v>577</v>
      </c>
      <c r="F243" s="5" t="s">
        <v>1048</v>
      </c>
      <c r="G243" s="5">
        <v>184</v>
      </c>
      <c r="H243" s="5">
        <v>1</v>
      </c>
      <c r="I243" s="5" t="s">
        <v>7</v>
      </c>
      <c r="J243" s="5">
        <v>95</v>
      </c>
      <c r="K243" s="5">
        <v>0.27370483020168312</v>
      </c>
      <c r="L243" s="5">
        <v>2.808152306480698E-2</v>
      </c>
      <c r="M243" s="5">
        <f t="shared" si="7"/>
        <v>1.4161697337151873</v>
      </c>
    </row>
    <row r="244" spans="1:13" x14ac:dyDescent="0.25">
      <c r="A244" s="5">
        <v>571292.5</v>
      </c>
      <c r="B244" s="5">
        <v>149925.38709499998</v>
      </c>
      <c r="C244" s="5">
        <v>0.55497782894842562</v>
      </c>
      <c r="D244" s="5">
        <f t="shared" si="6"/>
        <v>3.5890361188490441</v>
      </c>
      <c r="E244" s="5" t="s">
        <v>405</v>
      </c>
      <c r="F244" s="5" t="s">
        <v>404</v>
      </c>
      <c r="G244" s="5">
        <v>185</v>
      </c>
      <c r="H244" s="5">
        <v>3</v>
      </c>
      <c r="I244" s="5" t="s">
        <v>6</v>
      </c>
      <c r="J244" s="5">
        <v>28</v>
      </c>
      <c r="K244" s="5">
        <v>0.44928862346126508</v>
      </c>
      <c r="L244" s="5">
        <v>8.4907568897789082E-2</v>
      </c>
      <c r="M244" s="5">
        <f t="shared" si="7"/>
        <v>0.60973081438244048</v>
      </c>
    </row>
    <row r="245" spans="1:13" x14ac:dyDescent="0.25">
      <c r="A245" s="5">
        <v>571308</v>
      </c>
      <c r="B245" s="5">
        <v>149945.76563000001</v>
      </c>
      <c r="C245" s="5">
        <v>0.45067135136198466</v>
      </c>
      <c r="D245" s="5">
        <f t="shared" si="6"/>
        <v>2.8227430797746056</v>
      </c>
      <c r="E245" s="5" t="s">
        <v>446</v>
      </c>
      <c r="F245" s="5" t="s">
        <v>445</v>
      </c>
      <c r="G245" s="5">
        <v>186</v>
      </c>
      <c r="H245" s="5">
        <v>2</v>
      </c>
      <c r="I245" s="5" t="s">
        <v>691</v>
      </c>
      <c r="J245" s="5">
        <v>4</v>
      </c>
      <c r="K245" s="5">
        <v>0.10549366065510164</v>
      </c>
      <c r="L245" s="5">
        <v>5.2746830327550821E-2</v>
      </c>
      <c r="M245" s="5">
        <f t="shared" si="7"/>
        <v>0.48468535588602712</v>
      </c>
    </row>
    <row r="246" spans="1:13" x14ac:dyDescent="0.25">
      <c r="A246" s="5">
        <v>571310.50100000005</v>
      </c>
      <c r="B246" s="5">
        <v>149941.215</v>
      </c>
      <c r="C246" s="5">
        <v>2.302877847962739E-2</v>
      </c>
      <c r="D246" s="5">
        <f t="shared" si="6"/>
        <v>1.054456767546577</v>
      </c>
      <c r="E246" s="5" t="s">
        <v>475</v>
      </c>
      <c r="F246" s="5" t="s">
        <v>433</v>
      </c>
      <c r="G246" s="5">
        <v>187</v>
      </c>
      <c r="H246" s="5">
        <v>1</v>
      </c>
      <c r="I246" s="5" t="s">
        <v>8</v>
      </c>
      <c r="J246" s="5">
        <v>19</v>
      </c>
      <c r="K246" s="5">
        <v>0.55842319430971288</v>
      </c>
      <c r="L246" s="5">
        <v>0.12811106693290608</v>
      </c>
      <c r="M246" s="5">
        <f t="shared" si="7"/>
        <v>0.10564171243557961</v>
      </c>
    </row>
    <row r="247" spans="1:13" x14ac:dyDescent="0.25">
      <c r="A247" s="5">
        <v>571313.3125</v>
      </c>
      <c r="B247" s="5">
        <v>149944.5625</v>
      </c>
      <c r="C247" s="5">
        <v>0.6971992377041204</v>
      </c>
      <c r="D247" s="5">
        <f t="shared" si="6"/>
        <v>4.979654801092475</v>
      </c>
      <c r="E247" s="5" t="s">
        <v>454</v>
      </c>
      <c r="F247" s="5" t="s">
        <v>453</v>
      </c>
      <c r="G247" s="5">
        <v>188</v>
      </c>
      <c r="H247" s="5">
        <v>2</v>
      </c>
      <c r="I247" s="5" t="s">
        <v>6</v>
      </c>
      <c r="J247" s="5">
        <v>16</v>
      </c>
      <c r="K247" s="5">
        <v>0.53101206648517685</v>
      </c>
      <c r="L247" s="5">
        <v>0.13275301662129421</v>
      </c>
      <c r="M247" s="5">
        <f t="shared" si="7"/>
        <v>0.78280555148442843</v>
      </c>
    </row>
    <row r="248" spans="1:13" x14ac:dyDescent="0.25">
      <c r="A248" s="5">
        <v>571328.70299999998</v>
      </c>
      <c r="B248" s="5">
        <v>149954.76999999999</v>
      </c>
      <c r="C248" s="5">
        <v>0.1947089691831248</v>
      </c>
      <c r="D248" s="5">
        <f t="shared" si="6"/>
        <v>1.5657015055433359</v>
      </c>
      <c r="E248" s="5" t="s">
        <v>524</v>
      </c>
      <c r="F248" s="5" t="s">
        <v>492</v>
      </c>
      <c r="G248" s="5">
        <v>191</v>
      </c>
      <c r="H248" s="5">
        <v>1</v>
      </c>
      <c r="I248" s="5" t="s">
        <v>8</v>
      </c>
      <c r="J248" s="5">
        <v>13</v>
      </c>
      <c r="K248" s="5">
        <v>0.44725179253592107</v>
      </c>
      <c r="L248" s="5">
        <v>0.12404532854088045</v>
      </c>
      <c r="M248" s="5">
        <f t="shared" si="7"/>
        <v>0.27470009547402574</v>
      </c>
    </row>
    <row r="249" spans="1:13" x14ac:dyDescent="0.25">
      <c r="A249" s="5">
        <v>571342.36333333328</v>
      </c>
      <c r="B249" s="5">
        <v>149949.09</v>
      </c>
      <c r="C249" s="5">
        <v>1.488970675736873</v>
      </c>
      <c r="D249" s="5">
        <f t="shared" si="6"/>
        <v>30.829797754597365</v>
      </c>
      <c r="E249" s="5" t="s">
        <v>573</v>
      </c>
      <c r="F249" s="5" t="s">
        <v>1019</v>
      </c>
      <c r="G249" s="5">
        <v>193</v>
      </c>
      <c r="H249" s="5">
        <v>1</v>
      </c>
      <c r="I249" s="5" t="s">
        <v>7</v>
      </c>
      <c r="J249" s="5">
        <v>154</v>
      </c>
      <c r="K249" s="5">
        <v>0.31228420858373779</v>
      </c>
      <c r="L249" s="5">
        <v>2.5164578657926769E-2</v>
      </c>
      <c r="M249" s="5">
        <f t="shared" si="7"/>
        <v>1.5051981549427518</v>
      </c>
    </row>
    <row r="250" spans="1:13" x14ac:dyDescent="0.25">
      <c r="A250" s="5">
        <v>571346.96</v>
      </c>
      <c r="B250" s="5">
        <v>149981.92333333334</v>
      </c>
      <c r="C250" s="5">
        <v>0.39512160965774124</v>
      </c>
      <c r="D250" s="5">
        <f t="shared" si="6"/>
        <v>2.4838285211074487</v>
      </c>
      <c r="E250" s="5" t="s">
        <v>569</v>
      </c>
      <c r="F250" s="5" t="s">
        <v>520</v>
      </c>
      <c r="G250" s="5">
        <v>194</v>
      </c>
      <c r="H250" s="5">
        <v>1</v>
      </c>
      <c r="I250" s="5" t="s">
        <v>691</v>
      </c>
      <c r="J250" s="5">
        <v>4</v>
      </c>
      <c r="K250" s="5">
        <v>0.49895150674569233</v>
      </c>
      <c r="L250" s="5">
        <v>0.24947575337284617</v>
      </c>
      <c r="M250" s="5">
        <f t="shared" si="7"/>
        <v>0.55599704712323461</v>
      </c>
    </row>
    <row r="251" spans="1:13" x14ac:dyDescent="0.25">
      <c r="A251" s="5">
        <v>571740.71</v>
      </c>
      <c r="B251" s="5">
        <v>150540.66666666666</v>
      </c>
      <c r="C251" s="5">
        <v>1.0838445563566421</v>
      </c>
      <c r="D251" s="5">
        <f t="shared" si="6"/>
        <v>12.129546293520809</v>
      </c>
      <c r="E251" s="5" t="s">
        <v>166</v>
      </c>
      <c r="F251" s="5" t="s">
        <v>160</v>
      </c>
      <c r="G251" s="5">
        <v>206</v>
      </c>
      <c r="H251" s="5">
        <v>2</v>
      </c>
      <c r="I251" s="5" t="s">
        <v>691</v>
      </c>
      <c r="J251" s="5">
        <v>7</v>
      </c>
      <c r="K251" s="5">
        <v>7.6896454776605047E-2</v>
      </c>
      <c r="L251" s="5">
        <v>2.90641280059174E-2</v>
      </c>
      <c r="M251" s="5">
        <f t="shared" si="7"/>
        <v>1.10258667555777</v>
      </c>
    </row>
    <row r="252" spans="1:13" x14ac:dyDescent="0.25">
      <c r="A252" s="5">
        <v>568801.24300000002</v>
      </c>
      <c r="B252" s="5">
        <v>147157.98800000001</v>
      </c>
      <c r="C252" s="5">
        <v>0.53619855005840278</v>
      </c>
      <c r="D252" s="5">
        <f t="shared" si="6"/>
        <v>3.4371505108376965</v>
      </c>
      <c r="E252" s="5" t="s">
        <v>256</v>
      </c>
      <c r="F252" s="5" t="s">
        <v>255</v>
      </c>
      <c r="G252" s="5">
        <v>437</v>
      </c>
      <c r="H252" s="5">
        <v>3</v>
      </c>
      <c r="I252" s="5" t="s">
        <v>6</v>
      </c>
      <c r="J252" s="5">
        <v>5</v>
      </c>
      <c r="K252" s="5">
        <v>0.47129937045403841</v>
      </c>
      <c r="L252" s="5">
        <v>0.21077148601761717</v>
      </c>
      <c r="M252" s="5">
        <f t="shared" si="7"/>
        <v>0.67211538590280728</v>
      </c>
    </row>
    <row r="253" spans="1:13" x14ac:dyDescent="0.25">
      <c r="A253" s="5">
        <v>569032.05700000003</v>
      </c>
      <c r="B253" s="5">
        <v>147394.51199999999</v>
      </c>
      <c r="C253" s="5">
        <v>0.58116568478042918</v>
      </c>
      <c r="D253" s="5">
        <f t="shared" si="6"/>
        <v>3.8121122899962687</v>
      </c>
      <c r="E253" s="5" t="s">
        <v>340</v>
      </c>
      <c r="F253" s="5" t="s">
        <v>339</v>
      </c>
      <c r="G253" s="5">
        <v>439</v>
      </c>
      <c r="H253" s="5">
        <v>2</v>
      </c>
      <c r="I253" s="5" t="s">
        <v>6</v>
      </c>
      <c r="J253" s="5">
        <v>4</v>
      </c>
      <c r="K253" s="5">
        <v>0.59697969277428065</v>
      </c>
      <c r="L253" s="5">
        <v>0.29848984638714032</v>
      </c>
      <c r="M253" s="5">
        <f t="shared" si="7"/>
        <v>0.77364805618256216</v>
      </c>
    </row>
    <row r="254" spans="1:13" x14ac:dyDescent="0.25">
      <c r="A254" s="5">
        <v>569178.21499999997</v>
      </c>
      <c r="B254" s="5">
        <v>147580.79366666664</v>
      </c>
      <c r="C254" s="5">
        <v>1.7004899722142113</v>
      </c>
      <c r="D254" s="5">
        <f t="shared" si="6"/>
        <v>50.175299351159694</v>
      </c>
      <c r="E254" s="5" t="s">
        <v>86</v>
      </c>
      <c r="F254" s="5" t="s">
        <v>85</v>
      </c>
      <c r="G254" s="5">
        <v>440</v>
      </c>
      <c r="H254" s="5">
        <v>3</v>
      </c>
      <c r="I254" s="5" t="s">
        <v>6</v>
      </c>
      <c r="J254" s="5">
        <v>3</v>
      </c>
      <c r="K254" s="5">
        <v>0.16255748397888292</v>
      </c>
      <c r="L254" s="5">
        <v>9.3852607133996332E-2</v>
      </c>
      <c r="M254" s="5">
        <f t="shared" si="7"/>
        <v>1.7610112013349974</v>
      </c>
    </row>
    <row r="255" spans="1:13" x14ac:dyDescent="0.25">
      <c r="A255" s="5">
        <v>570358.92700000003</v>
      </c>
      <c r="B255" s="5">
        <v>148737.96033333332</v>
      </c>
      <c r="C255" s="5">
        <v>1.7730546933642626</v>
      </c>
      <c r="D255" s="5">
        <f t="shared" si="6"/>
        <v>59.300000000000004</v>
      </c>
      <c r="E255" s="5" t="s">
        <v>408</v>
      </c>
      <c r="F255" s="5" t="s">
        <v>407</v>
      </c>
      <c r="G255" s="5">
        <v>447</v>
      </c>
      <c r="H255" s="5">
        <v>3</v>
      </c>
      <c r="I255" s="5" t="s">
        <v>691</v>
      </c>
      <c r="J255" s="5">
        <v>1</v>
      </c>
      <c r="L255" s="5">
        <v>0.20794324264836728</v>
      </c>
      <c r="M255" s="5">
        <f t="shared" si="7"/>
        <v>1.9071477251590327</v>
      </c>
    </row>
    <row r="256" spans="1:13" x14ac:dyDescent="0.25">
      <c r="A256" s="5">
        <v>570452.5</v>
      </c>
      <c r="B256" s="5">
        <v>148876.5</v>
      </c>
      <c r="C256" s="5">
        <v>1.6190933306267428</v>
      </c>
      <c r="D256" s="5">
        <f t="shared" si="6"/>
        <v>41.600000000000009</v>
      </c>
      <c r="E256" s="5" t="s">
        <v>314</v>
      </c>
      <c r="F256" s="5" t="s">
        <v>313</v>
      </c>
      <c r="G256" s="5">
        <v>448</v>
      </c>
      <c r="H256" s="5">
        <v>1</v>
      </c>
      <c r="I256" s="5" t="s">
        <v>691</v>
      </c>
      <c r="J256" s="5">
        <v>1</v>
      </c>
      <c r="L256" s="5">
        <v>0.21393921962614376</v>
      </c>
      <c r="M256" s="5">
        <f t="shared" si="7"/>
        <v>1.7570528921595401</v>
      </c>
    </row>
    <row r="257" spans="1:13" x14ac:dyDescent="0.25">
      <c r="A257" s="5">
        <v>571023.87</v>
      </c>
      <c r="B257" s="5">
        <v>149554.59</v>
      </c>
      <c r="C257" s="5">
        <v>0.71042146280126783</v>
      </c>
      <c r="D257" s="5">
        <f t="shared" si="6"/>
        <v>5.1335933393382795</v>
      </c>
      <c r="E257" s="5" t="s">
        <v>84</v>
      </c>
      <c r="F257" s="5" t="s">
        <v>83</v>
      </c>
      <c r="G257" s="5">
        <v>451</v>
      </c>
      <c r="H257" s="5">
        <v>3</v>
      </c>
      <c r="I257" s="5" t="s">
        <v>6</v>
      </c>
      <c r="J257" s="5">
        <v>19</v>
      </c>
      <c r="K257" s="5">
        <v>0.20564693992226879</v>
      </c>
      <c r="L257" s="5">
        <v>4.7178643640502615E-2</v>
      </c>
      <c r="M257" s="5">
        <f t="shared" si="7"/>
        <v>0.74084479986742047</v>
      </c>
    </row>
    <row r="258" spans="1:13" x14ac:dyDescent="0.25">
      <c r="A258" s="5">
        <v>571047.8666666667</v>
      </c>
      <c r="B258" s="5">
        <v>149576.99333333332</v>
      </c>
      <c r="C258" s="5">
        <v>0.77235075178865942</v>
      </c>
      <c r="D258" s="5">
        <f t="shared" si="6"/>
        <v>5.9203959353532323</v>
      </c>
      <c r="E258" s="5" t="s">
        <v>82</v>
      </c>
      <c r="F258" s="5" t="s">
        <v>70</v>
      </c>
      <c r="G258" s="5">
        <v>452</v>
      </c>
      <c r="H258" s="5">
        <v>1</v>
      </c>
      <c r="I258" s="5" t="s">
        <v>6</v>
      </c>
      <c r="J258" s="5">
        <v>13</v>
      </c>
      <c r="K258" s="5">
        <v>6.783103121407362E-2</v>
      </c>
      <c r="L258" s="5">
        <v>1.8812943162303142E-2</v>
      </c>
      <c r="M258" s="5">
        <f t="shared" si="7"/>
        <v>0.78448235343864325</v>
      </c>
    </row>
    <row r="259" spans="1:13" x14ac:dyDescent="0.25">
      <c r="A259" s="5">
        <v>571127.03</v>
      </c>
      <c r="B259" s="5">
        <v>149678.37666666665</v>
      </c>
      <c r="C259" s="5">
        <v>0.59233558119578877</v>
      </c>
      <c r="D259" s="5">
        <f t="shared" si="6"/>
        <v>3.9114301692724944</v>
      </c>
      <c r="E259" s="5" t="s">
        <v>312</v>
      </c>
      <c r="F259" s="5" t="s">
        <v>311</v>
      </c>
      <c r="G259" s="5">
        <v>453</v>
      </c>
      <c r="H259" s="5">
        <v>3</v>
      </c>
      <c r="I259" s="5" t="s">
        <v>6</v>
      </c>
      <c r="J259" s="5">
        <v>16</v>
      </c>
      <c r="K259" s="5">
        <v>0.32206434030554792</v>
      </c>
      <c r="L259" s="5">
        <v>8.0516085076386981E-2</v>
      </c>
      <c r="M259" s="5">
        <f t="shared" si="7"/>
        <v>0.64425670072163721</v>
      </c>
    </row>
    <row r="260" spans="1:13" x14ac:dyDescent="0.25">
      <c r="A260" s="5">
        <v>571282.06999999995</v>
      </c>
      <c r="B260" s="5">
        <v>149890.37333333332</v>
      </c>
      <c r="C260" s="5">
        <v>1.2398638755097302</v>
      </c>
      <c r="D260" s="5">
        <f t="shared" ref="D260:D282" si="8">10^C260</f>
        <v>17.372562209021886</v>
      </c>
      <c r="E260" s="5" t="s">
        <v>525</v>
      </c>
      <c r="F260" s="5" t="s">
        <v>498</v>
      </c>
      <c r="G260" s="5">
        <v>454</v>
      </c>
      <c r="H260" s="5">
        <v>2</v>
      </c>
      <c r="I260" s="5" t="s">
        <v>7</v>
      </c>
      <c r="J260" s="5">
        <v>71</v>
      </c>
      <c r="K260" s="5">
        <v>0.34325356856923178</v>
      </c>
      <c r="L260" s="5">
        <v>4.0736703928755044E-2</v>
      </c>
      <c r="M260" s="5">
        <f t="shared" ref="M260:M282" si="9">C260+0.644854*L260</f>
        <v>1.2661331019850035</v>
      </c>
    </row>
    <row r="261" spans="1:13" x14ac:dyDescent="0.25">
      <c r="A261" s="5">
        <v>571285.51</v>
      </c>
      <c r="B261" s="5">
        <v>149889.88</v>
      </c>
      <c r="C261" s="5">
        <v>1.3293165518453993</v>
      </c>
      <c r="D261" s="5">
        <f t="shared" si="8"/>
        <v>21.34600229806118</v>
      </c>
      <c r="E261" s="5" t="s">
        <v>438</v>
      </c>
      <c r="F261" s="5" t="s">
        <v>431</v>
      </c>
      <c r="G261" s="5">
        <v>455</v>
      </c>
      <c r="H261" s="5">
        <v>2</v>
      </c>
      <c r="I261" s="5" t="s">
        <v>7</v>
      </c>
      <c r="J261" s="5">
        <v>85</v>
      </c>
      <c r="K261" s="5">
        <v>0.29181318025868946</v>
      </c>
      <c r="L261" s="5">
        <v>3.1651583395517775E-2</v>
      </c>
      <c r="M261" s="5">
        <f t="shared" si="9"/>
        <v>1.3497272020043325</v>
      </c>
    </row>
    <row r="262" spans="1:13" x14ac:dyDescent="0.25">
      <c r="A262" s="5">
        <v>571276.5</v>
      </c>
      <c r="B262" s="5">
        <v>149898.53125500001</v>
      </c>
      <c r="C262" s="5">
        <v>1.3348627131747675</v>
      </c>
      <c r="D262" s="5">
        <f t="shared" si="8"/>
        <v>21.62034964879096</v>
      </c>
      <c r="E262" s="5" t="s">
        <v>515</v>
      </c>
      <c r="F262" s="5" t="s">
        <v>514</v>
      </c>
      <c r="G262" s="5">
        <v>456</v>
      </c>
      <c r="H262" s="5">
        <v>2</v>
      </c>
      <c r="I262" s="5" t="s">
        <v>7</v>
      </c>
      <c r="J262" s="5">
        <v>50</v>
      </c>
      <c r="K262" s="5">
        <v>0.64339856452025124</v>
      </c>
      <c r="L262" s="5">
        <v>9.0990297595592004E-2</v>
      </c>
      <c r="M262" s="5">
        <f t="shared" si="9"/>
        <v>1.3935381705404752</v>
      </c>
    </row>
    <row r="263" spans="1:13" x14ac:dyDescent="0.25">
      <c r="A263" s="5">
        <v>571291.38</v>
      </c>
      <c r="B263" s="5">
        <v>149885.28499999997</v>
      </c>
      <c r="C263" s="5">
        <v>1.3671787130408435</v>
      </c>
      <c r="D263" s="5">
        <f t="shared" si="8"/>
        <v>23.290494689753412</v>
      </c>
      <c r="E263" s="5" t="s">
        <v>563</v>
      </c>
      <c r="F263" s="5" t="s">
        <v>1049</v>
      </c>
      <c r="G263" s="5">
        <v>457</v>
      </c>
      <c r="H263" s="5">
        <v>2</v>
      </c>
      <c r="I263" s="5" t="s">
        <v>7</v>
      </c>
      <c r="J263" s="5">
        <v>81</v>
      </c>
      <c r="K263" s="5">
        <v>0.26143855389444037</v>
      </c>
      <c r="L263" s="5">
        <v>2.9048728210493376E-2</v>
      </c>
      <c r="M263" s="5">
        <f t="shared" si="9"/>
        <v>1.385910901622293</v>
      </c>
    </row>
    <row r="264" spans="1:13" x14ac:dyDescent="0.25">
      <c r="A264" s="5">
        <v>571347.61499999999</v>
      </c>
      <c r="B264" s="5">
        <v>149949.685</v>
      </c>
      <c r="C264" s="5">
        <v>1.4729436283175399</v>
      </c>
      <c r="D264" s="5">
        <f t="shared" si="8"/>
        <v>29.712803327494079</v>
      </c>
      <c r="E264" s="5" t="s">
        <v>562</v>
      </c>
      <c r="F264" s="5" t="s">
        <v>1016</v>
      </c>
      <c r="G264" s="5">
        <v>459</v>
      </c>
      <c r="H264" s="5">
        <v>1</v>
      </c>
      <c r="I264" s="5" t="s">
        <v>7</v>
      </c>
      <c r="J264" s="5">
        <v>73</v>
      </c>
      <c r="K264" s="5">
        <v>0.3199426077582293</v>
      </c>
      <c r="L264" s="5">
        <v>3.7446449848944782E-2</v>
      </c>
      <c r="M264" s="5">
        <f t="shared" si="9"/>
        <v>1.4970911212884312</v>
      </c>
    </row>
    <row r="265" spans="1:13" x14ac:dyDescent="0.25">
      <c r="A265" s="5">
        <v>571872.07999999996</v>
      </c>
      <c r="B265" s="5">
        <v>150719.35999999999</v>
      </c>
      <c r="C265" s="5">
        <v>0.98196536630823816</v>
      </c>
      <c r="D265" s="5">
        <f t="shared" si="8"/>
        <v>9.5932412522292871</v>
      </c>
      <c r="E265" s="5" t="s">
        <v>191</v>
      </c>
      <c r="F265" s="5" t="s">
        <v>168</v>
      </c>
      <c r="G265" s="5">
        <v>460</v>
      </c>
      <c r="H265" s="5">
        <v>1</v>
      </c>
      <c r="I265" s="5" t="s">
        <v>691</v>
      </c>
      <c r="J265" s="5">
        <v>8</v>
      </c>
      <c r="K265" s="5">
        <v>0.21525976705304986</v>
      </c>
      <c r="L265" s="5">
        <v>7.6105820499924051E-2</v>
      </c>
      <c r="M265" s="5">
        <f t="shared" si="9"/>
        <v>1.0310425090808961</v>
      </c>
    </row>
    <row r="266" spans="1:13" x14ac:dyDescent="0.25">
      <c r="A266" s="5">
        <v>571169</v>
      </c>
      <c r="B266" s="5">
        <v>149776</v>
      </c>
      <c r="C266" s="5">
        <v>0.97265854406310703</v>
      </c>
      <c r="D266" s="5">
        <f t="shared" si="8"/>
        <v>9.3898476101080632</v>
      </c>
      <c r="E266" s="5" t="s">
        <v>710</v>
      </c>
      <c r="F266" s="5" t="s">
        <v>710</v>
      </c>
      <c r="I266" s="5" t="s">
        <v>6</v>
      </c>
      <c r="J266" s="5">
        <v>4</v>
      </c>
      <c r="K266" s="5">
        <v>0.16078600023855555</v>
      </c>
      <c r="L266" s="5">
        <v>8.0393000119277774E-2</v>
      </c>
      <c r="M266" s="5">
        <f t="shared" si="9"/>
        <v>1.0245002917620238</v>
      </c>
    </row>
    <row r="267" spans="1:13" x14ac:dyDescent="0.25">
      <c r="A267" s="5">
        <v>571452</v>
      </c>
      <c r="B267" s="5">
        <v>150158.65625</v>
      </c>
      <c r="C267" s="5">
        <v>0.97339513312217973</v>
      </c>
      <c r="D267" s="5">
        <f t="shared" si="8"/>
        <v>9.4057868586664863</v>
      </c>
      <c r="E267" s="5" t="s">
        <v>501</v>
      </c>
      <c r="F267" s="5" t="s">
        <v>501</v>
      </c>
      <c r="I267" s="5" t="s">
        <v>6</v>
      </c>
      <c r="J267" s="5">
        <v>4</v>
      </c>
      <c r="K267" s="5">
        <v>0.1607896024710527</v>
      </c>
      <c r="L267" s="5">
        <v>8.039480123552635E-2</v>
      </c>
      <c r="M267" s="5">
        <f t="shared" si="9"/>
        <v>1.0252380422781138</v>
      </c>
    </row>
    <row r="268" spans="1:13" x14ac:dyDescent="0.25">
      <c r="A268" s="5">
        <v>571482.0625</v>
      </c>
      <c r="B268" s="5">
        <v>150184.45313000001</v>
      </c>
      <c r="C268" s="5">
        <v>0.97413113110376459</v>
      </c>
      <c r="D268" s="5">
        <f t="shared" si="8"/>
        <v>9.4217403410133294</v>
      </c>
      <c r="E268" s="5" t="s">
        <v>324</v>
      </c>
      <c r="F268" s="5" t="s">
        <v>324</v>
      </c>
      <c r="I268" s="5" t="s">
        <v>6</v>
      </c>
      <c r="J268" s="5">
        <v>4</v>
      </c>
      <c r="K268" s="5">
        <v>0.16079374809943195</v>
      </c>
      <c r="L268" s="5">
        <v>8.0396874049715975E-2</v>
      </c>
      <c r="M268" s="5">
        <f t="shared" si="9"/>
        <v>1.0259753769222202</v>
      </c>
    </row>
    <row r="269" spans="1:13" x14ac:dyDescent="0.25">
      <c r="A269" s="5">
        <v>571512</v>
      </c>
      <c r="B269" s="5">
        <v>150219.15625</v>
      </c>
      <c r="C269" s="5">
        <v>0.93842050436248536</v>
      </c>
      <c r="D269" s="5">
        <f t="shared" si="8"/>
        <v>8.6780171558055521</v>
      </c>
      <c r="E269" s="5" t="s">
        <v>276</v>
      </c>
      <c r="F269" s="5" t="s">
        <v>276</v>
      </c>
      <c r="I269" s="5" t="s">
        <v>6</v>
      </c>
      <c r="J269" s="5">
        <v>3</v>
      </c>
      <c r="K269" s="5">
        <v>0.1755400918959294</v>
      </c>
      <c r="L269" s="5">
        <v>0.10134811930968649</v>
      </c>
      <c r="M269" s="5">
        <f t="shared" si="9"/>
        <v>1.003775244491814</v>
      </c>
    </row>
    <row r="270" spans="1:13" x14ac:dyDescent="0.25">
      <c r="A270" s="5">
        <v>571540.6875</v>
      </c>
      <c r="B270" s="5">
        <v>150264.01563000001</v>
      </c>
      <c r="C270" s="5">
        <v>0.77097394114959117</v>
      </c>
      <c r="D270" s="5">
        <f t="shared" si="8"/>
        <v>5.9016566756383382</v>
      </c>
      <c r="E270" s="5" t="s">
        <v>367</v>
      </c>
      <c r="F270" s="5" t="s">
        <v>367</v>
      </c>
      <c r="I270" s="5" t="s">
        <v>691</v>
      </c>
      <c r="J270" s="5">
        <v>2</v>
      </c>
      <c r="K270" s="5">
        <v>0.38109618198461409</v>
      </c>
      <c r="L270" s="5">
        <v>0.2694756945656232</v>
      </c>
      <c r="M270" s="5">
        <f t="shared" si="9"/>
        <v>0.94474642069301162</v>
      </c>
    </row>
    <row r="271" spans="1:13" x14ac:dyDescent="0.25">
      <c r="A271" s="5">
        <v>571573.375</v>
      </c>
      <c r="B271" s="5">
        <v>150311.04688000001</v>
      </c>
      <c r="C271" s="5">
        <v>0.7717862776147133</v>
      </c>
      <c r="D271" s="5">
        <f t="shared" si="8"/>
        <v>5.9127059004552693</v>
      </c>
      <c r="E271" s="5" t="s">
        <v>57</v>
      </c>
      <c r="F271" s="5" t="s">
        <v>57</v>
      </c>
      <c r="I271" s="5" t="s">
        <v>691</v>
      </c>
      <c r="J271" s="5">
        <v>2</v>
      </c>
      <c r="K271" s="5">
        <v>0.38058919571389194</v>
      </c>
      <c r="L271" s="5">
        <v>0.26911720113562709</v>
      </c>
      <c r="M271" s="5">
        <f t="shared" si="9"/>
        <v>0.94532758123582705</v>
      </c>
    </row>
    <row r="272" spans="1:13" x14ac:dyDescent="0.25">
      <c r="A272" s="5">
        <v>571632</v>
      </c>
      <c r="B272" s="5">
        <v>150391</v>
      </c>
      <c r="C272" s="5">
        <v>0.95398995817208743</v>
      </c>
      <c r="D272" s="5">
        <f t="shared" si="8"/>
        <v>8.9947678344055433</v>
      </c>
      <c r="E272" s="5" t="s">
        <v>155</v>
      </c>
      <c r="F272" s="5" t="s">
        <v>155</v>
      </c>
      <c r="I272" s="5" t="s">
        <v>6</v>
      </c>
      <c r="J272" s="5">
        <v>3</v>
      </c>
      <c r="K272" s="5">
        <v>0.18964542191872585</v>
      </c>
      <c r="L272" s="5">
        <v>0.10949183539535653</v>
      </c>
      <c r="M272" s="5">
        <f t="shared" si="9"/>
        <v>1.0245962061941247</v>
      </c>
    </row>
    <row r="273" spans="1:13" x14ac:dyDescent="0.25">
      <c r="A273" s="5">
        <v>571225</v>
      </c>
      <c r="B273" s="5">
        <v>149859.98438000001</v>
      </c>
      <c r="C273" s="5">
        <v>0.96597067655651925</v>
      </c>
      <c r="D273" s="5">
        <f t="shared" si="8"/>
        <v>9.2463574068065046</v>
      </c>
      <c r="E273" s="5" t="s">
        <v>513</v>
      </c>
      <c r="F273" s="5" t="s">
        <v>513</v>
      </c>
      <c r="I273" s="5" t="s">
        <v>6</v>
      </c>
      <c r="J273" s="5">
        <v>4</v>
      </c>
      <c r="K273" s="5">
        <v>0.15258701855653853</v>
      </c>
      <c r="L273" s="5">
        <v>7.6293509278269264E-2</v>
      </c>
      <c r="M273" s="5">
        <f t="shared" si="9"/>
        <v>1.0151688511886483</v>
      </c>
    </row>
    <row r="274" spans="1:13" x14ac:dyDescent="0.25">
      <c r="A274" s="5">
        <v>571259.6875</v>
      </c>
      <c r="B274" s="5">
        <v>149888.375</v>
      </c>
      <c r="C274" s="5">
        <v>0.95519573207018171</v>
      </c>
      <c r="D274" s="5">
        <f t="shared" si="8"/>
        <v>9.0197755805177078</v>
      </c>
      <c r="E274" s="5" t="s">
        <v>293</v>
      </c>
      <c r="F274" s="5" t="s">
        <v>293</v>
      </c>
      <c r="I274" s="5" t="s">
        <v>6</v>
      </c>
      <c r="J274" s="5">
        <v>3</v>
      </c>
      <c r="K274" s="5">
        <v>0.18943232450947525</v>
      </c>
      <c r="L274" s="5">
        <v>0.10936880354876209</v>
      </c>
      <c r="M274" s="5">
        <f t="shared" si="9"/>
        <v>1.0257226425138151</v>
      </c>
    </row>
    <row r="275" spans="1:13" x14ac:dyDescent="0.25">
      <c r="A275" s="5">
        <v>571273.375</v>
      </c>
      <c r="B275" s="5">
        <v>149911.85938000001</v>
      </c>
      <c r="C275" s="5">
        <v>0.92907084077001845</v>
      </c>
      <c r="D275" s="5">
        <f t="shared" si="8"/>
        <v>8.4931900202154811</v>
      </c>
      <c r="E275" s="5" t="s">
        <v>474</v>
      </c>
      <c r="F275" s="5" t="s">
        <v>474</v>
      </c>
      <c r="I275" s="5" t="s">
        <v>6</v>
      </c>
      <c r="J275" s="5">
        <v>12</v>
      </c>
      <c r="K275" s="5">
        <v>0.16511263197851683</v>
      </c>
      <c r="L275" s="5">
        <v>4.7663911259702152E-2</v>
      </c>
      <c r="M275" s="5">
        <f t="shared" si="9"/>
        <v>0.95980710460148244</v>
      </c>
    </row>
    <row r="276" spans="1:13" x14ac:dyDescent="0.25">
      <c r="A276" s="5">
        <v>571325.4375</v>
      </c>
      <c r="B276" s="5">
        <v>149955.73438000001</v>
      </c>
      <c r="C276" s="5">
        <v>1.6104886815655191</v>
      </c>
      <c r="D276" s="5">
        <f t="shared" si="8"/>
        <v>40.783893267377351</v>
      </c>
      <c r="E276" s="5" t="s">
        <v>462</v>
      </c>
      <c r="F276" s="5" t="s">
        <v>462</v>
      </c>
      <c r="I276" s="5" t="s">
        <v>7</v>
      </c>
      <c r="J276" s="5">
        <v>23</v>
      </c>
      <c r="K276" s="5">
        <v>0.9086282188759901</v>
      </c>
      <c r="L276" s="5">
        <v>0.18946208065465056</v>
      </c>
      <c r="M276" s="5">
        <f t="shared" si="9"/>
        <v>1.732664062123993</v>
      </c>
    </row>
    <row r="277" spans="1:13" x14ac:dyDescent="0.25">
      <c r="A277" s="5">
        <v>571404.5625</v>
      </c>
      <c r="B277" s="5">
        <v>150074.54688000001</v>
      </c>
      <c r="C277" s="5">
        <v>0.91545738511650698</v>
      </c>
      <c r="D277" s="5">
        <f t="shared" si="8"/>
        <v>8.2310906587916044</v>
      </c>
      <c r="E277" s="5" t="s">
        <v>698</v>
      </c>
      <c r="F277" s="5" t="s">
        <v>698</v>
      </c>
      <c r="I277" s="5" t="s">
        <v>691</v>
      </c>
      <c r="J277" s="5">
        <v>2</v>
      </c>
      <c r="K277" s="5">
        <v>0.24361354587124606</v>
      </c>
      <c r="L277" s="5">
        <v>0.17226079027445815</v>
      </c>
      <c r="M277" s="5">
        <f t="shared" si="9"/>
        <v>1.0265404447681523</v>
      </c>
    </row>
    <row r="278" spans="1:13" x14ac:dyDescent="0.25">
      <c r="A278" s="5">
        <v>571381.1875</v>
      </c>
      <c r="B278" s="5">
        <v>150029.75</v>
      </c>
      <c r="C278" s="5">
        <v>0.95990635163885385</v>
      </c>
      <c r="D278" s="5">
        <f t="shared" si="8"/>
        <v>9.1181420063210918</v>
      </c>
      <c r="E278" s="5" t="s">
        <v>484</v>
      </c>
      <c r="F278" s="5" t="s">
        <v>484</v>
      </c>
      <c r="I278" s="5" t="s">
        <v>6</v>
      </c>
      <c r="J278" s="5">
        <v>3</v>
      </c>
      <c r="K278" s="5">
        <v>0.18818315375952058</v>
      </c>
      <c r="L278" s="5">
        <v>0.10864759448001195</v>
      </c>
      <c r="M278" s="5">
        <f t="shared" si="9"/>
        <v>1.0299681875296676</v>
      </c>
    </row>
    <row r="279" spans="1:13" x14ac:dyDescent="0.25">
      <c r="A279" s="5">
        <v>571437.8125</v>
      </c>
      <c r="B279" s="5">
        <v>150124.98438000001</v>
      </c>
      <c r="C279" s="5">
        <v>0.9824689894575247</v>
      </c>
      <c r="D279" s="5">
        <f t="shared" si="8"/>
        <v>9.6043723648130417</v>
      </c>
      <c r="E279" s="5" t="s">
        <v>447</v>
      </c>
      <c r="F279" s="5" t="s">
        <v>447</v>
      </c>
      <c r="I279" s="5" t="s">
        <v>6</v>
      </c>
      <c r="J279" s="5">
        <v>4</v>
      </c>
      <c r="K279" s="5">
        <v>0.1597462761089897</v>
      </c>
      <c r="L279" s="5">
        <v>7.9873138054494849E-2</v>
      </c>
      <c r="M279" s="5">
        <f t="shared" si="9"/>
        <v>1.0339755020245178</v>
      </c>
    </row>
    <row r="280" spans="1:13" x14ac:dyDescent="0.25">
      <c r="A280" s="5">
        <v>571326.5625</v>
      </c>
      <c r="B280" s="5">
        <v>149959.14063000001</v>
      </c>
      <c r="C280" s="5">
        <v>0.45839018339895776</v>
      </c>
      <c r="D280" s="5">
        <f t="shared" si="8"/>
        <v>2.8733609377567073</v>
      </c>
      <c r="E280" s="5" t="s">
        <v>519</v>
      </c>
      <c r="F280" s="5" t="s">
        <v>519</v>
      </c>
      <c r="I280" s="5" t="s">
        <v>691</v>
      </c>
      <c r="J280" s="5">
        <v>2</v>
      </c>
      <c r="K280" s="5">
        <v>0.12641708861718379</v>
      </c>
      <c r="L280" s="5">
        <v>8.9390380619071355E-2</v>
      </c>
      <c r="M280" s="5">
        <f t="shared" si="9"/>
        <v>0.51603392790268843</v>
      </c>
    </row>
    <row r="281" spans="1:13" x14ac:dyDescent="0.25">
      <c r="A281" s="5">
        <v>571317.4375</v>
      </c>
      <c r="B281" s="5">
        <v>149939.09375</v>
      </c>
      <c r="C281" s="5">
        <v>-0.57621367042894389</v>
      </c>
      <c r="D281" s="5">
        <f t="shared" si="8"/>
        <v>0.26532998322843199</v>
      </c>
      <c r="E281" s="5" t="s">
        <v>487</v>
      </c>
      <c r="F281" s="5" t="s">
        <v>487</v>
      </c>
      <c r="I281" s="5" t="s">
        <v>691</v>
      </c>
      <c r="J281" s="5">
        <v>2</v>
      </c>
      <c r="K281" s="5">
        <v>0.31065512700433195</v>
      </c>
      <c r="L281" s="5">
        <v>0.21966634691513126</v>
      </c>
      <c r="M281" s="5">
        <f t="shared" si="9"/>
        <v>-0.43456094795533384</v>
      </c>
    </row>
    <row r="282" spans="1:13" x14ac:dyDescent="0.25">
      <c r="A282" s="5">
        <v>571317.375</v>
      </c>
      <c r="B282" s="5">
        <v>149945.875</v>
      </c>
      <c r="C282" s="5">
        <v>-0.18361955576028058</v>
      </c>
      <c r="D282" s="5">
        <f t="shared" si="8"/>
        <v>0.65520989003524666</v>
      </c>
      <c r="E282" s="5" t="s">
        <v>534</v>
      </c>
      <c r="F282" s="5" t="s">
        <v>534</v>
      </c>
      <c r="I282" s="5" t="s">
        <v>691</v>
      </c>
      <c r="J282" s="5">
        <v>2</v>
      </c>
      <c r="K282" s="5">
        <v>0.13025553861098035</v>
      </c>
      <c r="L282" s="5">
        <v>9.2104574638930375E-2</v>
      </c>
      <c r="M282" s="5">
        <f t="shared" si="9"/>
        <v>-0.12422555238606776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8"/>
  <sheetViews>
    <sheetView workbookViewId="0">
      <pane ySplit="6300" topLeftCell="A1720"/>
      <selection pane="bottomLeft" activeCell="O1728" sqref="O1728"/>
    </sheetView>
  </sheetViews>
  <sheetFormatPr defaultRowHeight="15.75" x14ac:dyDescent="0.25"/>
  <cols>
    <col min="1" max="1" width="8.125" customWidth="1"/>
    <col min="2" max="2" width="8.5" customWidth="1"/>
    <col min="3" max="3" width="10.75" customWidth="1"/>
    <col min="4" max="4" width="10.875" customWidth="1"/>
    <col min="5" max="5" width="5" customWidth="1"/>
    <col min="6" max="6" width="3.875" customWidth="1"/>
    <col min="7" max="7" width="10.75" customWidth="1"/>
    <col min="8" max="8" width="4.125" customWidth="1"/>
    <col min="9" max="9" width="6" customWidth="1"/>
    <col min="10" max="10" width="5" customWidth="1"/>
    <col min="11" max="11" width="7.375" customWidth="1"/>
    <col min="12" max="12" width="7.125" customWidth="1"/>
  </cols>
  <sheetData>
    <row r="1" spans="1:18" x14ac:dyDescent="0.25">
      <c r="A1" s="4" t="s">
        <v>1262</v>
      </c>
    </row>
    <row r="3" spans="1:18" x14ac:dyDescent="0.25">
      <c r="A3" t="s">
        <v>560</v>
      </c>
      <c r="B3" t="s">
        <v>559</v>
      </c>
      <c r="C3" t="s">
        <v>558</v>
      </c>
      <c r="D3" s="5" t="s">
        <v>611</v>
      </c>
      <c r="E3" s="5" t="s">
        <v>550</v>
      </c>
      <c r="F3" t="s">
        <v>556</v>
      </c>
      <c r="G3" t="s">
        <v>557</v>
      </c>
      <c r="H3" s="4" t="s">
        <v>612</v>
      </c>
      <c r="I3" s="4" t="s">
        <v>1198</v>
      </c>
      <c r="J3" t="s">
        <v>555</v>
      </c>
      <c r="K3" t="s">
        <v>554</v>
      </c>
      <c r="L3" t="s">
        <v>553</v>
      </c>
      <c r="M3" t="s">
        <v>552</v>
      </c>
      <c r="N3" t="s">
        <v>551</v>
      </c>
      <c r="P3" t="s">
        <v>549</v>
      </c>
      <c r="Q3" t="s">
        <v>548</v>
      </c>
    </row>
    <row r="4" spans="1:18" x14ac:dyDescent="0.25">
      <c r="A4">
        <v>-470</v>
      </c>
      <c r="B4">
        <f t="shared" ref="B4:B13" si="0">A4*$B$1732</f>
        <v>-397.00419813635187</v>
      </c>
      <c r="C4" t="s">
        <v>323</v>
      </c>
      <c r="D4" t="s">
        <v>323</v>
      </c>
      <c r="F4" t="s">
        <v>6</v>
      </c>
      <c r="G4" t="s">
        <v>545</v>
      </c>
      <c r="H4">
        <v>1</v>
      </c>
      <c r="I4">
        <v>1924</v>
      </c>
      <c r="J4">
        <v>1</v>
      </c>
      <c r="K4">
        <f t="shared" ref="K4:K67" si="1">(J4-0.375)/1722.25</f>
        <v>3.6289737262302222E-4</v>
      </c>
      <c r="L4" s="2">
        <f t="shared" ref="L4:L67" si="2">NORMINV(K4,0,1)</f>
        <v>-3.3796451378385717</v>
      </c>
      <c r="M4">
        <f t="shared" ref="M4:M67" si="3">$P$4+$P$5*L4</f>
        <v>-4.6487196976951584E-2</v>
      </c>
      <c r="N4">
        <f t="shared" ref="N4:N67" si="4">10^M4</f>
        <v>0.89848907968327152</v>
      </c>
      <c r="O4" t="s">
        <v>547</v>
      </c>
      <c r="P4">
        <v>3.0500496087479179</v>
      </c>
      <c r="Q4">
        <v>3.4466240855639055E-3</v>
      </c>
      <c r="R4">
        <f>10^P4</f>
        <v>1122.1466279541401</v>
      </c>
    </row>
    <row r="5" spans="1:18" x14ac:dyDescent="0.25">
      <c r="A5">
        <v>-370</v>
      </c>
      <c r="B5">
        <f t="shared" si="0"/>
        <v>-312.53521980946851</v>
      </c>
      <c r="C5" t="s">
        <v>323</v>
      </c>
      <c r="D5" t="s">
        <v>323</v>
      </c>
      <c r="F5" t="s">
        <v>6</v>
      </c>
      <c r="G5" t="s">
        <v>1245</v>
      </c>
      <c r="H5">
        <v>1</v>
      </c>
      <c r="I5">
        <v>1922</v>
      </c>
      <c r="J5">
        <v>2</v>
      </c>
      <c r="K5">
        <f t="shared" si="1"/>
        <v>9.435331688198577E-4</v>
      </c>
      <c r="L5" s="2">
        <f t="shared" si="2"/>
        <v>-3.1074535566707047</v>
      </c>
      <c r="M5">
        <f t="shared" si="3"/>
        <v>0.20290326116854107</v>
      </c>
      <c r="N5">
        <f t="shared" si="4"/>
        <v>1.5955237057168683</v>
      </c>
      <c r="O5" t="s">
        <v>546</v>
      </c>
      <c r="P5">
        <v>0.91623134365675973</v>
      </c>
      <c r="Q5">
        <v>4.0639838248193458E-3</v>
      </c>
      <c r="R5">
        <f>10^P5</f>
        <v>8.245772408207765</v>
      </c>
    </row>
    <row r="6" spans="1:18" x14ac:dyDescent="0.25">
      <c r="A6">
        <v>-180</v>
      </c>
      <c r="B6">
        <f t="shared" si="0"/>
        <v>-152.04416098839008</v>
      </c>
      <c r="C6" t="s">
        <v>201</v>
      </c>
      <c r="D6" t="s">
        <v>201</v>
      </c>
      <c r="F6" t="s">
        <v>6</v>
      </c>
      <c r="G6" t="s">
        <v>545</v>
      </c>
      <c r="H6">
        <v>1</v>
      </c>
      <c r="I6">
        <v>1676</v>
      </c>
      <c r="J6">
        <v>3</v>
      </c>
      <c r="K6">
        <f t="shared" si="1"/>
        <v>1.5241689650166933E-3</v>
      </c>
      <c r="L6" s="2">
        <f t="shared" si="2"/>
        <v>-2.9628209877078819</v>
      </c>
      <c r="M6">
        <f t="shared" si="3"/>
        <v>0.335420154165877</v>
      </c>
      <c r="N6">
        <f t="shared" si="4"/>
        <v>2.1648118381063584</v>
      </c>
    </row>
    <row r="7" spans="1:18" x14ac:dyDescent="0.25">
      <c r="A7">
        <v>-180</v>
      </c>
      <c r="B7">
        <f t="shared" si="0"/>
        <v>-152.04416098839008</v>
      </c>
      <c r="C7" t="s">
        <v>340</v>
      </c>
      <c r="D7" t="s">
        <v>339</v>
      </c>
      <c r="E7">
        <v>439</v>
      </c>
      <c r="F7" t="s">
        <v>6</v>
      </c>
      <c r="G7" t="s">
        <v>400</v>
      </c>
      <c r="H7">
        <v>1</v>
      </c>
      <c r="I7">
        <v>6026</v>
      </c>
      <c r="J7">
        <v>4</v>
      </c>
      <c r="K7">
        <f t="shared" si="1"/>
        <v>2.1048047612135289E-3</v>
      </c>
      <c r="L7" s="2">
        <f t="shared" si="2"/>
        <v>-2.8620120121026682</v>
      </c>
      <c r="M7">
        <f t="shared" si="3"/>
        <v>0.42778449733730373</v>
      </c>
      <c r="N7">
        <f t="shared" si="4"/>
        <v>2.6778392158693225</v>
      </c>
    </row>
    <row r="8" spans="1:18" x14ac:dyDescent="0.25">
      <c r="A8">
        <v>-180</v>
      </c>
      <c r="B8">
        <f t="shared" si="0"/>
        <v>-152.04416098839008</v>
      </c>
      <c r="C8" t="s">
        <v>352</v>
      </c>
      <c r="D8" t="s">
        <v>352</v>
      </c>
      <c r="F8" t="s">
        <v>6</v>
      </c>
      <c r="G8" t="s">
        <v>400</v>
      </c>
      <c r="H8">
        <v>1</v>
      </c>
      <c r="I8">
        <v>6506</v>
      </c>
      <c r="J8">
        <v>5</v>
      </c>
      <c r="K8">
        <f t="shared" si="1"/>
        <v>2.6854405574103643E-3</v>
      </c>
      <c r="L8" s="2">
        <f t="shared" si="2"/>
        <v>-2.783904707274715</v>
      </c>
      <c r="M8">
        <f t="shared" si="3"/>
        <v>0.49934885818922758</v>
      </c>
      <c r="N8">
        <f t="shared" si="4"/>
        <v>3.1575399799737691</v>
      </c>
    </row>
    <row r="9" spans="1:18" x14ac:dyDescent="0.25">
      <c r="A9">
        <v>-150</v>
      </c>
      <c r="B9">
        <f t="shared" si="0"/>
        <v>-126.70346749032507</v>
      </c>
      <c r="C9" t="s">
        <v>305</v>
      </c>
      <c r="D9" t="s">
        <v>305</v>
      </c>
      <c r="F9" t="s">
        <v>6</v>
      </c>
      <c r="G9" t="s">
        <v>400</v>
      </c>
      <c r="H9">
        <v>1</v>
      </c>
      <c r="I9">
        <v>5158</v>
      </c>
      <c r="J9">
        <v>6</v>
      </c>
      <c r="K9">
        <f t="shared" si="1"/>
        <v>3.2660763536072001E-3</v>
      </c>
      <c r="L9" s="2">
        <f t="shared" si="2"/>
        <v>-2.7197994157988372</v>
      </c>
      <c r="M9">
        <f t="shared" si="3"/>
        <v>0.55808413553367897</v>
      </c>
      <c r="N9">
        <f t="shared" si="4"/>
        <v>3.6147988507491831</v>
      </c>
    </row>
    <row r="10" spans="1:18" x14ac:dyDescent="0.25">
      <c r="A10">
        <v>-140</v>
      </c>
      <c r="B10">
        <f t="shared" si="0"/>
        <v>-118.25656965763673</v>
      </c>
      <c r="C10" t="s">
        <v>464</v>
      </c>
      <c r="D10" t="s">
        <v>464</v>
      </c>
      <c r="F10" t="s">
        <v>6</v>
      </c>
      <c r="G10" t="s">
        <v>545</v>
      </c>
      <c r="H10">
        <v>1</v>
      </c>
      <c r="I10">
        <v>830</v>
      </c>
      <c r="J10">
        <v>7</v>
      </c>
      <c r="K10">
        <f t="shared" si="1"/>
        <v>3.8467121498040355E-3</v>
      </c>
      <c r="L10" s="2">
        <f t="shared" si="2"/>
        <v>-2.6652362980584083</v>
      </c>
      <c r="M10">
        <f t="shared" si="3"/>
        <v>0.6080765742150942</v>
      </c>
      <c r="N10">
        <f t="shared" si="4"/>
        <v>4.0558004046801894</v>
      </c>
    </row>
    <row r="11" spans="1:18" x14ac:dyDescent="0.25">
      <c r="A11">
        <v>-120</v>
      </c>
      <c r="B11">
        <f t="shared" si="0"/>
        <v>-101.36277399226006</v>
      </c>
      <c r="C11" t="s">
        <v>429</v>
      </c>
      <c r="D11" t="s">
        <v>429</v>
      </c>
      <c r="F11" t="s">
        <v>6</v>
      </c>
      <c r="G11" t="s">
        <v>400</v>
      </c>
      <c r="H11">
        <v>1</v>
      </c>
      <c r="I11">
        <v>1910</v>
      </c>
      <c r="J11">
        <v>8</v>
      </c>
      <c r="K11">
        <f t="shared" si="1"/>
        <v>4.4273479460008713E-3</v>
      </c>
      <c r="L11" s="2">
        <f t="shared" si="2"/>
        <v>-2.6176137944621205</v>
      </c>
      <c r="M11">
        <f t="shared" si="3"/>
        <v>0.65170980467341977</v>
      </c>
      <c r="N11">
        <f t="shared" si="4"/>
        <v>4.484456386759625</v>
      </c>
    </row>
    <row r="12" spans="1:18" x14ac:dyDescent="0.25">
      <c r="A12">
        <v>-110</v>
      </c>
      <c r="B12">
        <f t="shared" si="0"/>
        <v>-92.915876159571724</v>
      </c>
      <c r="C12" t="s">
        <v>450</v>
      </c>
      <c r="D12" t="s">
        <v>450</v>
      </c>
      <c r="F12" t="s">
        <v>6</v>
      </c>
      <c r="G12" t="s">
        <v>545</v>
      </c>
      <c r="H12">
        <v>1</v>
      </c>
      <c r="I12">
        <v>780</v>
      </c>
      <c r="J12">
        <v>9</v>
      </c>
      <c r="K12">
        <f t="shared" si="1"/>
        <v>5.0079837421977066E-3</v>
      </c>
      <c r="L12" s="2">
        <f t="shared" si="2"/>
        <v>-2.575277559946334</v>
      </c>
      <c r="M12">
        <f t="shared" si="3"/>
        <v>0.69049958970918679</v>
      </c>
      <c r="N12">
        <f t="shared" si="4"/>
        <v>4.9034255955059054</v>
      </c>
    </row>
    <row r="13" spans="1:18" x14ac:dyDescent="0.25">
      <c r="A13">
        <v>-110</v>
      </c>
      <c r="B13">
        <f t="shared" si="0"/>
        <v>-92.915876159571724</v>
      </c>
      <c r="C13" t="s">
        <v>393</v>
      </c>
      <c r="D13" t="s">
        <v>393</v>
      </c>
      <c r="F13" t="s">
        <v>6</v>
      </c>
      <c r="G13" t="s">
        <v>400</v>
      </c>
      <c r="H13">
        <v>1</v>
      </c>
      <c r="I13">
        <v>6415</v>
      </c>
      <c r="J13">
        <v>10</v>
      </c>
      <c r="K13">
        <f t="shared" si="1"/>
        <v>5.588619538394542E-3</v>
      </c>
      <c r="L13" s="2">
        <f t="shared" si="2"/>
        <v>-2.5371082369389288</v>
      </c>
      <c r="M13">
        <f t="shared" si="3"/>
        <v>0.72547151981473057</v>
      </c>
      <c r="N13">
        <f t="shared" si="4"/>
        <v>5.3146114617821176</v>
      </c>
    </row>
    <row r="14" spans="1:18" x14ac:dyDescent="0.25">
      <c r="A14">
        <v>-130</v>
      </c>
      <c r="B14">
        <f>A14*$B$1731</f>
        <v>-92.755107894637433</v>
      </c>
      <c r="C14" t="s">
        <v>474</v>
      </c>
      <c r="D14" t="s">
        <v>474</v>
      </c>
      <c r="F14" t="s">
        <v>7</v>
      </c>
      <c r="G14" t="s">
        <v>400</v>
      </c>
      <c r="H14">
        <v>1</v>
      </c>
      <c r="I14">
        <v>6682</v>
      </c>
      <c r="J14">
        <v>11</v>
      </c>
      <c r="K14">
        <f t="shared" si="1"/>
        <v>6.1692553345913774E-3</v>
      </c>
      <c r="L14" s="2">
        <f t="shared" si="2"/>
        <v>-2.5023120854733278</v>
      </c>
      <c r="M14">
        <f t="shared" si="3"/>
        <v>0.75735284442614192</v>
      </c>
      <c r="N14">
        <f t="shared" si="4"/>
        <v>5.7194312561908234</v>
      </c>
    </row>
    <row r="15" spans="1:18" x14ac:dyDescent="0.25">
      <c r="A15">
        <v>-100</v>
      </c>
      <c r="B15">
        <f>A15*$B$1732</f>
        <v>-84.468978326883388</v>
      </c>
      <c r="C15" t="s">
        <v>323</v>
      </c>
      <c r="D15" t="s">
        <v>323</v>
      </c>
      <c r="F15" t="s">
        <v>6</v>
      </c>
      <c r="G15" t="s">
        <v>400</v>
      </c>
      <c r="H15">
        <v>1</v>
      </c>
      <c r="I15">
        <v>1919</v>
      </c>
      <c r="J15">
        <v>12</v>
      </c>
      <c r="K15">
        <f t="shared" si="1"/>
        <v>6.7498911307882128E-3</v>
      </c>
      <c r="L15" s="2">
        <f t="shared" si="2"/>
        <v>-2.4703051975271686</v>
      </c>
      <c r="M15">
        <f t="shared" si="3"/>
        <v>0.78667855837532308</v>
      </c>
      <c r="N15">
        <f t="shared" si="4"/>
        <v>6.1189733029387172</v>
      </c>
    </row>
    <row r="16" spans="1:18" x14ac:dyDescent="0.25">
      <c r="A16">
        <v>-94</v>
      </c>
      <c r="B16">
        <f>A16*$B$1732</f>
        <v>-79.400839627270372</v>
      </c>
      <c r="C16" t="s">
        <v>323</v>
      </c>
      <c r="D16" t="s">
        <v>323</v>
      </c>
      <c r="F16" t="s">
        <v>6</v>
      </c>
      <c r="G16" t="s">
        <v>400</v>
      </c>
      <c r="H16">
        <v>1</v>
      </c>
      <c r="I16">
        <v>1918</v>
      </c>
      <c r="J16">
        <v>13</v>
      </c>
      <c r="K16">
        <f t="shared" si="1"/>
        <v>7.330526926985049E-3</v>
      </c>
      <c r="L16" s="2">
        <f t="shared" si="2"/>
        <v>-2.4406451257404864</v>
      </c>
      <c r="M16">
        <f t="shared" si="3"/>
        <v>0.81385404580139076</v>
      </c>
      <c r="N16">
        <f t="shared" si="4"/>
        <v>6.5140943682272558</v>
      </c>
    </row>
    <row r="17" spans="1:14" x14ac:dyDescent="0.25">
      <c r="A17">
        <v>-110</v>
      </c>
      <c r="B17">
        <f>A17*$B$1731</f>
        <v>-78.485091295462453</v>
      </c>
      <c r="C17" t="s">
        <v>299</v>
      </c>
      <c r="D17" t="s">
        <v>299</v>
      </c>
      <c r="F17" t="s">
        <v>7</v>
      </c>
      <c r="G17" t="s">
        <v>400</v>
      </c>
      <c r="H17">
        <v>1</v>
      </c>
      <c r="I17">
        <v>6188</v>
      </c>
      <c r="J17">
        <v>14</v>
      </c>
      <c r="K17">
        <f t="shared" si="1"/>
        <v>7.9111627231818835E-3</v>
      </c>
      <c r="L17" s="2">
        <f t="shared" si="2"/>
        <v>-2.4129883466042732</v>
      </c>
      <c r="M17">
        <f t="shared" si="3"/>
        <v>0.83919405371058176</v>
      </c>
      <c r="N17">
        <f t="shared" si="4"/>
        <v>6.9054828928008103</v>
      </c>
    </row>
    <row r="18" spans="1:14" x14ac:dyDescent="0.25">
      <c r="A18">
        <v>-90.2</v>
      </c>
      <c r="B18">
        <f>A18*$B$1732</f>
        <v>-76.191018450848816</v>
      </c>
      <c r="C18" t="s">
        <v>460</v>
      </c>
      <c r="D18" t="s">
        <v>460</v>
      </c>
      <c r="F18" t="s">
        <v>6</v>
      </c>
      <c r="G18" t="s">
        <v>400</v>
      </c>
      <c r="H18">
        <v>1</v>
      </c>
      <c r="I18">
        <v>1273</v>
      </c>
      <c r="J18">
        <v>15</v>
      </c>
      <c r="K18">
        <f t="shared" si="1"/>
        <v>8.4917985193787189E-3</v>
      </c>
      <c r="L18" s="2">
        <f t="shared" si="2"/>
        <v>-2.3870626442890828</v>
      </c>
      <c r="M18">
        <f t="shared" si="3"/>
        <v>0.86294799477807382</v>
      </c>
      <c r="N18">
        <f t="shared" si="4"/>
        <v>7.2937016553790501</v>
      </c>
    </row>
    <row r="19" spans="1:14" x14ac:dyDescent="0.25">
      <c r="A19">
        <v>-84.9</v>
      </c>
      <c r="B19">
        <f>A19*$B$1732</f>
        <v>-71.714162599524002</v>
      </c>
      <c r="C19" t="s">
        <v>429</v>
      </c>
      <c r="D19" t="s">
        <v>429</v>
      </c>
      <c r="F19" t="s">
        <v>6</v>
      </c>
      <c r="G19" t="s">
        <v>400</v>
      </c>
      <c r="H19">
        <v>1</v>
      </c>
      <c r="I19">
        <v>1915</v>
      </c>
      <c r="J19">
        <v>16</v>
      </c>
      <c r="K19">
        <f t="shared" si="1"/>
        <v>9.072434315575556E-3</v>
      </c>
      <c r="L19" s="2">
        <f t="shared" si="2"/>
        <v>-2.3626485337973158</v>
      </c>
      <c r="M19">
        <f t="shared" si="3"/>
        <v>0.88531696803813009</v>
      </c>
      <c r="N19">
        <f t="shared" si="4"/>
        <v>7.6792174940983227</v>
      </c>
    </row>
    <row r="20" spans="1:14" x14ac:dyDescent="0.25">
      <c r="A20">
        <v>-98.1</v>
      </c>
      <c r="B20">
        <f>A20*$B$1731</f>
        <v>-69.994431418953326</v>
      </c>
      <c r="C20" t="s">
        <v>462</v>
      </c>
      <c r="D20" t="s">
        <v>462</v>
      </c>
      <c r="F20" t="s">
        <v>7</v>
      </c>
      <c r="G20" t="s">
        <v>400</v>
      </c>
      <c r="H20">
        <v>1</v>
      </c>
      <c r="I20">
        <v>6694</v>
      </c>
      <c r="J20">
        <v>17</v>
      </c>
      <c r="K20">
        <f t="shared" si="1"/>
        <v>9.6530701117723914E-3</v>
      </c>
      <c r="L20" s="2">
        <f t="shared" si="2"/>
        <v>-2.3395663837929628</v>
      </c>
      <c r="M20">
        <f t="shared" si="3"/>
        <v>0.90646555735110512</v>
      </c>
      <c r="N20">
        <f t="shared" si="4"/>
        <v>8.0624225805968415</v>
      </c>
    </row>
    <row r="21" spans="1:14" x14ac:dyDescent="0.25">
      <c r="A21">
        <v>-71</v>
      </c>
      <c r="B21">
        <f>A21*$B$1732</f>
        <v>-59.972974612087199</v>
      </c>
      <c r="C21" t="s">
        <v>490</v>
      </c>
      <c r="D21" t="s">
        <v>490</v>
      </c>
      <c r="F21" t="s">
        <v>6</v>
      </c>
      <c r="G21" t="s">
        <v>545</v>
      </c>
      <c r="H21">
        <v>1</v>
      </c>
      <c r="I21">
        <v>801</v>
      </c>
      <c r="J21">
        <v>18</v>
      </c>
      <c r="K21">
        <f t="shared" si="1"/>
        <v>1.0233705907969227E-2</v>
      </c>
      <c r="L21" s="2">
        <f t="shared" si="2"/>
        <v>-2.3176672575129182</v>
      </c>
      <c r="M21">
        <f t="shared" si="3"/>
        <v>0.92653022324757961</v>
      </c>
      <c r="N21">
        <f t="shared" si="4"/>
        <v>8.4436500057524952</v>
      </c>
    </row>
    <row r="22" spans="1:14" x14ac:dyDescent="0.25">
      <c r="A22">
        <v>-67</v>
      </c>
      <c r="B22">
        <f>A22*$B$1732</f>
        <v>-56.594215479011865</v>
      </c>
      <c r="C22" t="s">
        <v>155</v>
      </c>
      <c r="D22" t="s">
        <v>155</v>
      </c>
      <c r="F22" t="s">
        <v>6</v>
      </c>
      <c r="G22" t="s">
        <v>400</v>
      </c>
      <c r="H22">
        <v>1</v>
      </c>
      <c r="I22">
        <v>6665</v>
      </c>
      <c r="J22">
        <v>19</v>
      </c>
      <c r="K22">
        <f t="shared" si="1"/>
        <v>1.0814341704166062E-2</v>
      </c>
      <c r="L22" s="2">
        <f t="shared" si="2"/>
        <v>-2.2968262510692714</v>
      </c>
      <c r="M22">
        <f t="shared" si="3"/>
        <v>0.94562540658460126</v>
      </c>
      <c r="N22">
        <f t="shared" si="4"/>
        <v>8.8231854306883513</v>
      </c>
    </row>
    <row r="23" spans="1:14" x14ac:dyDescent="0.25">
      <c r="A23">
        <v>-64</v>
      </c>
      <c r="B23">
        <f>A23*$B$1732</f>
        <v>-54.060146129205364</v>
      </c>
      <c r="C23" t="s">
        <v>443</v>
      </c>
      <c r="D23" t="s">
        <v>443</v>
      </c>
      <c r="F23" t="s">
        <v>6</v>
      </c>
      <c r="G23" t="s">
        <v>1241</v>
      </c>
      <c r="H23">
        <v>1</v>
      </c>
      <c r="I23">
        <v>2234</v>
      </c>
      <c r="J23">
        <v>20</v>
      </c>
      <c r="K23">
        <f t="shared" si="1"/>
        <v>1.1394977500362898E-2</v>
      </c>
      <c r="L23" s="2">
        <f t="shared" si="2"/>
        <v>-2.276937552449851</v>
      </c>
      <c r="M23">
        <f t="shared" si="3"/>
        <v>0.96384805564425724</v>
      </c>
      <c r="N23">
        <f t="shared" si="4"/>
        <v>9.2012759516744058</v>
      </c>
    </row>
    <row r="24" spans="1:14" x14ac:dyDescent="0.25">
      <c r="A24">
        <v>-73</v>
      </c>
      <c r="B24">
        <f>A24*$B$1731</f>
        <v>-52.085560586988713</v>
      </c>
      <c r="C24" t="s">
        <v>497</v>
      </c>
      <c r="D24" t="s">
        <v>497</v>
      </c>
      <c r="F24" t="s">
        <v>7</v>
      </c>
      <c r="G24" t="s">
        <v>400</v>
      </c>
      <c r="H24">
        <v>1</v>
      </c>
      <c r="I24">
        <v>1033</v>
      </c>
      <c r="J24">
        <v>21</v>
      </c>
      <c r="K24">
        <f t="shared" si="1"/>
        <v>1.1975613296559733E-2</v>
      </c>
      <c r="L24" s="2">
        <f t="shared" si="2"/>
        <v>-2.2579107128743856</v>
      </c>
      <c r="M24">
        <f t="shared" si="3"/>
        <v>0.98128104243402747</v>
      </c>
      <c r="N24">
        <f t="shared" si="4"/>
        <v>9.5781369513017083</v>
      </c>
    </row>
    <row r="25" spans="1:14" x14ac:dyDescent="0.25">
      <c r="A25">
        <v>-66.400000000000006</v>
      </c>
      <c r="B25">
        <f>A25*$B$1731</f>
        <v>-47.376455109260974</v>
      </c>
      <c r="C25" t="s">
        <v>493</v>
      </c>
      <c r="D25" t="s">
        <v>492</v>
      </c>
      <c r="E25">
        <v>191</v>
      </c>
      <c r="F25" t="s">
        <v>7</v>
      </c>
      <c r="G25" t="s">
        <v>400</v>
      </c>
      <c r="H25">
        <v>1</v>
      </c>
      <c r="I25">
        <v>6793</v>
      </c>
      <c r="J25">
        <v>22</v>
      </c>
      <c r="K25">
        <f t="shared" si="1"/>
        <v>1.2556249092756568E-2</v>
      </c>
      <c r="L25" s="2">
        <f t="shared" si="2"/>
        <v>-2.2396677894199013</v>
      </c>
      <c r="M25">
        <f t="shared" si="3"/>
        <v>0.99799578070295691</v>
      </c>
      <c r="N25">
        <f t="shared" si="4"/>
        <v>9.953957467457343</v>
      </c>
    </row>
    <row r="26" spans="1:14" x14ac:dyDescent="0.25">
      <c r="A26">
        <v>-54</v>
      </c>
      <c r="B26">
        <f>A26*$B$1732</f>
        <v>-45.613248296517028</v>
      </c>
      <c r="C26" t="s">
        <v>377</v>
      </c>
      <c r="D26" t="s">
        <v>376</v>
      </c>
      <c r="E26">
        <v>141</v>
      </c>
      <c r="F26" t="s">
        <v>6</v>
      </c>
      <c r="G26" t="s">
        <v>1241</v>
      </c>
      <c r="H26">
        <v>1</v>
      </c>
      <c r="I26">
        <v>10</v>
      </c>
      <c r="J26">
        <v>23</v>
      </c>
      <c r="K26">
        <f t="shared" si="1"/>
        <v>1.3136884888953404E-2</v>
      </c>
      <c r="L26" s="2">
        <f t="shared" si="2"/>
        <v>-2.2221411249456517</v>
      </c>
      <c r="M26">
        <f t="shared" si="3"/>
        <v>1.0140542600440199</v>
      </c>
      <c r="N26">
        <f t="shared" si="4"/>
        <v>10.328904453473184</v>
      </c>
    </row>
    <row r="27" spans="1:14" x14ac:dyDescent="0.25">
      <c r="A27">
        <v>-54</v>
      </c>
      <c r="B27">
        <f>A27*$B$1732</f>
        <v>-45.613248296517028</v>
      </c>
      <c r="C27" t="s">
        <v>429</v>
      </c>
      <c r="D27" t="s">
        <v>429</v>
      </c>
      <c r="F27" t="s">
        <v>6</v>
      </c>
      <c r="G27" t="s">
        <v>400</v>
      </c>
      <c r="H27">
        <v>1</v>
      </c>
      <c r="I27">
        <v>1899</v>
      </c>
      <c r="J27">
        <v>24</v>
      </c>
      <c r="K27">
        <f t="shared" si="1"/>
        <v>1.3717520685150239E-2</v>
      </c>
      <c r="L27" s="2">
        <f t="shared" si="2"/>
        <v>-2.2052716016262446</v>
      </c>
      <c r="M27">
        <f t="shared" si="3"/>
        <v>1.0295106460618091</v>
      </c>
      <c r="N27">
        <f t="shared" si="4"/>
        <v>10.703126196588439</v>
      </c>
    </row>
    <row r="28" spans="1:14" x14ac:dyDescent="0.25">
      <c r="A28">
        <v>-53</v>
      </c>
      <c r="B28">
        <f>A28*$B$1732</f>
        <v>-44.768558513248195</v>
      </c>
      <c r="C28" t="s">
        <v>436</v>
      </c>
      <c r="D28" t="s">
        <v>436</v>
      </c>
      <c r="F28" t="s">
        <v>6</v>
      </c>
      <c r="G28" t="s">
        <v>1241</v>
      </c>
      <c r="H28">
        <v>1</v>
      </c>
      <c r="I28">
        <v>890</v>
      </c>
      <c r="J28">
        <v>25</v>
      </c>
      <c r="K28">
        <f t="shared" si="1"/>
        <v>1.4298156481347074E-2</v>
      </c>
      <c r="L28" s="2">
        <f t="shared" si="2"/>
        <v>-2.1890072515193819</v>
      </c>
      <c r="M28">
        <f t="shared" si="3"/>
        <v>1.0444125534139239</v>
      </c>
      <c r="N28">
        <f t="shared" si="4"/>
        <v>11.076755089040679</v>
      </c>
    </row>
    <row r="29" spans="1:14" x14ac:dyDescent="0.25">
      <c r="A29">
        <v>-62</v>
      </c>
      <c r="B29">
        <f>A29*$B$1731</f>
        <v>-44.237051457442469</v>
      </c>
      <c r="C29" t="s">
        <v>406</v>
      </c>
      <c r="D29" t="s">
        <v>406</v>
      </c>
      <c r="F29" t="s">
        <v>7</v>
      </c>
      <c r="G29" t="s">
        <v>400</v>
      </c>
      <c r="H29">
        <v>1</v>
      </c>
      <c r="I29">
        <v>1248</v>
      </c>
      <c r="J29">
        <v>26</v>
      </c>
      <c r="K29">
        <f t="shared" si="1"/>
        <v>1.487879227754391E-2</v>
      </c>
      <c r="L29" s="2">
        <f t="shared" si="2"/>
        <v>-2.1733021398061463</v>
      </c>
      <c r="M29">
        <f t="shared" si="3"/>
        <v>1.0588020690212214</v>
      </c>
      <c r="N29">
        <f t="shared" si="4"/>
        <v>11.449909895258163</v>
      </c>
    </row>
    <row r="30" spans="1:14" x14ac:dyDescent="0.25">
      <c r="A30">
        <v>-52</v>
      </c>
      <c r="B30">
        <f>A30*$B$1732</f>
        <v>-43.923868729979361</v>
      </c>
      <c r="C30" t="s">
        <v>449</v>
      </c>
      <c r="D30" t="s">
        <v>448</v>
      </c>
      <c r="E30">
        <v>169</v>
      </c>
      <c r="F30" t="s">
        <v>6</v>
      </c>
      <c r="G30" t="s">
        <v>400</v>
      </c>
      <c r="H30">
        <v>1</v>
      </c>
      <c r="I30">
        <v>6044</v>
      </c>
      <c r="J30">
        <v>27</v>
      </c>
      <c r="K30">
        <f t="shared" si="1"/>
        <v>1.5459428073740747E-2</v>
      </c>
      <c r="L30" s="2">
        <f t="shared" si="2"/>
        <v>-2.1581154587553608</v>
      </c>
      <c r="M30">
        <f t="shared" si="3"/>
        <v>1.0727165822060691</v>
      </c>
      <c r="N30">
        <f t="shared" si="4"/>
        <v>11.822697622534038</v>
      </c>
    </row>
    <row r="31" spans="1:14" x14ac:dyDescent="0.25">
      <c r="A31">
        <v>-61.2</v>
      </c>
      <c r="B31">
        <f>A31*$B$1731</f>
        <v>-43.66625079347547</v>
      </c>
      <c r="C31" t="s">
        <v>496</v>
      </c>
      <c r="D31" t="s">
        <v>495</v>
      </c>
      <c r="E31">
        <v>173</v>
      </c>
      <c r="F31" t="s">
        <v>7</v>
      </c>
      <c r="G31" t="s">
        <v>400</v>
      </c>
      <c r="H31">
        <v>1</v>
      </c>
      <c r="I31">
        <v>6050</v>
      </c>
      <c r="J31">
        <v>28</v>
      </c>
      <c r="K31">
        <f t="shared" si="1"/>
        <v>1.6040063869937581E-2</v>
      </c>
      <c r="L31" s="2">
        <f t="shared" si="2"/>
        <v>-2.1434107863120988</v>
      </c>
      <c r="M31">
        <f t="shared" si="3"/>
        <v>1.0861894639967917</v>
      </c>
      <c r="N31">
        <f t="shared" si="4"/>
        <v>12.195215076554607</v>
      </c>
    </row>
    <row r="32" spans="1:14" x14ac:dyDescent="0.25">
      <c r="A32">
        <v>-59.9</v>
      </c>
      <c r="B32">
        <f>A32*$B$1731</f>
        <v>-42.738699714529098</v>
      </c>
      <c r="C32" t="s">
        <v>324</v>
      </c>
      <c r="D32" t="s">
        <v>324</v>
      </c>
      <c r="F32" t="s">
        <v>7</v>
      </c>
      <c r="G32" t="s">
        <v>400</v>
      </c>
      <c r="H32">
        <v>1</v>
      </c>
      <c r="I32">
        <v>6648</v>
      </c>
      <c r="J32">
        <v>29</v>
      </c>
      <c r="K32">
        <f t="shared" si="1"/>
        <v>1.6620699666134418E-2</v>
      </c>
      <c r="L32" s="2">
        <f t="shared" si="2"/>
        <v>-2.1291554745828525</v>
      </c>
      <c r="M32">
        <f t="shared" si="3"/>
        <v>1.0992506274167251</v>
      </c>
      <c r="N32">
        <f t="shared" si="4"/>
        <v>12.567550164149933</v>
      </c>
    </row>
    <row r="33" spans="1:14" x14ac:dyDescent="0.25">
      <c r="A33">
        <v>-58.8</v>
      </c>
      <c r="B33">
        <f>A33*$B$1731</f>
        <v>-41.953848801574473</v>
      </c>
      <c r="C33" t="s">
        <v>447</v>
      </c>
      <c r="D33" t="s">
        <v>447</v>
      </c>
      <c r="F33" t="s">
        <v>7</v>
      </c>
      <c r="G33" t="s">
        <v>400</v>
      </c>
      <c r="H33">
        <v>1</v>
      </c>
      <c r="I33">
        <v>6713</v>
      </c>
      <c r="J33">
        <v>30</v>
      </c>
      <c r="K33">
        <f t="shared" si="1"/>
        <v>1.7201335462331251E-2</v>
      </c>
      <c r="L33" s="2">
        <f t="shared" si="2"/>
        <v>-2.1153201417612491</v>
      </c>
      <c r="M33">
        <f t="shared" si="3"/>
        <v>1.1119269929978011</v>
      </c>
      <c r="N33">
        <f t="shared" si="4"/>
        <v>12.939782991571377</v>
      </c>
    </row>
    <row r="34" spans="1:14" x14ac:dyDescent="0.25">
      <c r="A34">
        <v>-58</v>
      </c>
      <c r="B34">
        <f>A34*$B$1731</f>
        <v>-41.383048137607474</v>
      </c>
      <c r="C34" t="s">
        <v>515</v>
      </c>
      <c r="D34" t="s">
        <v>514</v>
      </c>
      <c r="E34">
        <v>456</v>
      </c>
      <c r="F34" t="s">
        <v>7</v>
      </c>
      <c r="G34" t="s">
        <v>400</v>
      </c>
      <c r="H34">
        <v>1</v>
      </c>
      <c r="I34">
        <v>6404</v>
      </c>
      <c r="J34">
        <v>31</v>
      </c>
      <c r="K34">
        <f t="shared" si="1"/>
        <v>1.7781971258528088E-2</v>
      </c>
      <c r="L34" s="2">
        <f t="shared" si="2"/>
        <v>-2.1018782471292536</v>
      </c>
      <c r="M34">
        <f t="shared" si="3"/>
        <v>1.1242428781777669</v>
      </c>
      <c r="N34">
        <f t="shared" si="4"/>
        <v>13.31198679607329</v>
      </c>
    </row>
    <row r="35" spans="1:14" x14ac:dyDescent="0.25">
      <c r="A35">
        <v>-57.2</v>
      </c>
      <c r="B35">
        <f>A35*$B$1731</f>
        <v>-40.812247473640475</v>
      </c>
      <c r="C35" t="s">
        <v>484</v>
      </c>
      <c r="D35" t="s">
        <v>484</v>
      </c>
      <c r="F35" t="s">
        <v>7</v>
      </c>
      <c r="G35" t="s">
        <v>400</v>
      </c>
      <c r="H35">
        <v>1</v>
      </c>
      <c r="I35">
        <v>6709</v>
      </c>
      <c r="J35">
        <v>32</v>
      </c>
      <c r="K35">
        <f t="shared" si="1"/>
        <v>1.8362607054724926E-2</v>
      </c>
      <c r="L35" s="2">
        <f t="shared" si="2"/>
        <v>-2.0888057333062524</v>
      </c>
      <c r="M35">
        <f t="shared" si="3"/>
        <v>1.1362203250827869</v>
      </c>
      <c r="N35">
        <f t="shared" si="4"/>
        <v>13.684228740605834</v>
      </c>
    </row>
    <row r="36" spans="1:14" x14ac:dyDescent="0.25">
      <c r="A36">
        <v>-46</v>
      </c>
      <c r="B36">
        <f>A36*$B$1732</f>
        <v>-38.855730030366352</v>
      </c>
      <c r="C36" t="s">
        <v>429</v>
      </c>
      <c r="D36" t="s">
        <v>429</v>
      </c>
      <c r="F36" t="s">
        <v>6</v>
      </c>
      <c r="G36" t="s">
        <v>400</v>
      </c>
      <c r="H36">
        <v>1</v>
      </c>
      <c r="I36">
        <v>1908</v>
      </c>
      <c r="J36">
        <v>33</v>
      </c>
      <c r="K36">
        <f t="shared" si="1"/>
        <v>1.8943242850921759E-2</v>
      </c>
      <c r="L36" s="2">
        <f t="shared" si="2"/>
        <v>-2.0760807233344933</v>
      </c>
      <c r="M36">
        <f t="shared" si="3"/>
        <v>1.1478793780672574</v>
      </c>
      <c r="N36">
        <f t="shared" si="4"/>
        <v>14.0565705953373</v>
      </c>
    </row>
    <row r="37" spans="1:14" x14ac:dyDescent="0.25">
      <c r="A37">
        <v>-147</v>
      </c>
      <c r="B37">
        <f>A37*$B$1734</f>
        <v>-38.097393640322899</v>
      </c>
      <c r="C37" t="s">
        <v>504</v>
      </c>
      <c r="D37" t="s">
        <v>504</v>
      </c>
      <c r="F37" t="s">
        <v>4</v>
      </c>
      <c r="G37" t="s">
        <v>400</v>
      </c>
      <c r="H37">
        <v>1</v>
      </c>
      <c r="I37">
        <v>5378</v>
      </c>
      <c r="J37">
        <v>34</v>
      </c>
      <c r="K37">
        <f t="shared" si="1"/>
        <v>1.9523878647118596E-2</v>
      </c>
      <c r="L37" s="2">
        <f t="shared" si="2"/>
        <v>-2.0636832627870687</v>
      </c>
      <c r="M37">
        <f t="shared" si="3"/>
        <v>1.159238320002556</v>
      </c>
      <c r="N37">
        <f t="shared" si="4"/>
        <v>14.429069325021779</v>
      </c>
    </row>
    <row r="38" spans="1:14" x14ac:dyDescent="0.25">
      <c r="A38">
        <v>-51.8</v>
      </c>
      <c r="B38">
        <f>A38*$B$1731</f>
        <v>-36.959342991863224</v>
      </c>
      <c r="C38" t="s">
        <v>538</v>
      </c>
      <c r="D38" t="s">
        <v>538</v>
      </c>
      <c r="F38" t="s">
        <v>7</v>
      </c>
      <c r="G38" t="s">
        <v>400</v>
      </c>
      <c r="H38">
        <v>1</v>
      </c>
      <c r="I38">
        <v>6409</v>
      </c>
      <c r="J38">
        <v>35</v>
      </c>
      <c r="K38">
        <f t="shared" si="1"/>
        <v>2.010451444331543E-2</v>
      </c>
      <c r="L38" s="2">
        <f t="shared" si="2"/>
        <v>-2.0515950990780674</v>
      </c>
      <c r="M38">
        <f t="shared" si="3"/>
        <v>1.170313874479997</v>
      </c>
      <c r="N38">
        <f t="shared" si="4"/>
        <v>14.801777597572061</v>
      </c>
    </row>
    <row r="39" spans="1:14" x14ac:dyDescent="0.25">
      <c r="A39">
        <v>-49</v>
      </c>
      <c r="B39">
        <f>A39*$B$1731</f>
        <v>-34.961540667978724</v>
      </c>
      <c r="C39" t="s">
        <v>462</v>
      </c>
      <c r="D39" t="s">
        <v>462</v>
      </c>
      <c r="F39" t="s">
        <v>7</v>
      </c>
      <c r="G39" t="s">
        <v>400</v>
      </c>
      <c r="H39">
        <v>1</v>
      </c>
      <c r="I39">
        <v>6698</v>
      </c>
      <c r="J39">
        <v>36</v>
      </c>
      <c r="K39">
        <f t="shared" si="1"/>
        <v>2.0685150239512267E-2</v>
      </c>
      <c r="L39" s="2">
        <f t="shared" si="2"/>
        <v>-2.039799491697702</v>
      </c>
      <c r="M39">
        <f t="shared" si="3"/>
        <v>1.1811213796793567</v>
      </c>
      <c r="N39">
        <f t="shared" si="4"/>
        <v>15.174744226326947</v>
      </c>
    </row>
    <row r="40" spans="1:14" x14ac:dyDescent="0.25">
      <c r="A40">
        <v>-41</v>
      </c>
      <c r="B40">
        <f>A40*$B$1732</f>
        <v>-34.632281114022184</v>
      </c>
      <c r="C40" t="s">
        <v>429</v>
      </c>
      <c r="D40" t="s">
        <v>429</v>
      </c>
      <c r="F40" t="s">
        <v>6</v>
      </c>
      <c r="G40" t="s">
        <v>400</v>
      </c>
      <c r="H40">
        <v>1</v>
      </c>
      <c r="I40">
        <v>1916</v>
      </c>
      <c r="J40">
        <v>37</v>
      </c>
      <c r="K40">
        <f t="shared" si="1"/>
        <v>2.1265786035709101E-2</v>
      </c>
      <c r="L40" s="2">
        <f t="shared" si="2"/>
        <v>-2.0282810482994416</v>
      </c>
      <c r="M40">
        <f t="shared" si="3"/>
        <v>1.1916749385509793</v>
      </c>
      <c r="N40">
        <f t="shared" si="4"/>
        <v>15.548014556232603</v>
      </c>
    </row>
    <row r="41" spans="1:14" x14ac:dyDescent="0.25">
      <c r="A41">
        <v>-37</v>
      </c>
      <c r="B41">
        <f>A41*$B$1732</f>
        <v>-31.25352198094685</v>
      </c>
      <c r="C41" t="s">
        <v>323</v>
      </c>
      <c r="D41" t="s">
        <v>323</v>
      </c>
      <c r="F41" t="s">
        <v>6</v>
      </c>
      <c r="G41" t="s">
        <v>400</v>
      </c>
      <c r="H41">
        <v>1</v>
      </c>
      <c r="I41">
        <v>1925</v>
      </c>
      <c r="J41">
        <v>38</v>
      </c>
      <c r="K41">
        <f t="shared" si="1"/>
        <v>2.1846421831905938E-2</v>
      </c>
      <c r="L41" s="2">
        <f t="shared" si="2"/>
        <v>-2.0170255825130554</v>
      </c>
      <c r="M41">
        <f t="shared" si="3"/>
        <v>1.2019875490919225</v>
      </c>
      <c r="N41">
        <f t="shared" si="4"/>
        <v>15.921630802351201</v>
      </c>
    </row>
    <row r="42" spans="1:14" x14ac:dyDescent="0.25">
      <c r="A42">
        <v>-34</v>
      </c>
      <c r="B42">
        <f>A42*$B$1732</f>
        <v>-28.719452631140349</v>
      </c>
      <c r="C42" t="s">
        <v>303</v>
      </c>
      <c r="D42" t="s">
        <v>303</v>
      </c>
      <c r="F42" t="s">
        <v>6</v>
      </c>
      <c r="G42" t="s">
        <v>400</v>
      </c>
      <c r="H42">
        <v>1</v>
      </c>
      <c r="I42">
        <v>313</v>
      </c>
      <c r="J42">
        <v>39</v>
      </c>
      <c r="K42">
        <f t="shared" si="1"/>
        <v>2.2427057628102771E-2</v>
      </c>
      <c r="L42" s="2">
        <f t="shared" si="2"/>
        <v>-2.0060199901073412</v>
      </c>
      <c r="M42">
        <f t="shared" si="3"/>
        <v>1.2120712178095487</v>
      </c>
      <c r="N42">
        <f t="shared" si="4"/>
        <v>16.295632347661634</v>
      </c>
    </row>
    <row r="43" spans="1:14" x14ac:dyDescent="0.25">
      <c r="A43">
        <v>-38.299999999999997</v>
      </c>
      <c r="B43">
        <f>A43*$B$1731</f>
        <v>-27.327081787420106</v>
      </c>
      <c r="C43" t="s">
        <v>521</v>
      </c>
      <c r="D43" t="s">
        <v>520</v>
      </c>
      <c r="E43">
        <v>194</v>
      </c>
      <c r="F43" t="s">
        <v>7</v>
      </c>
      <c r="G43" t="s">
        <v>400</v>
      </c>
      <c r="H43">
        <v>1</v>
      </c>
      <c r="I43">
        <v>6705</v>
      </c>
      <c r="J43">
        <v>40</v>
      </c>
      <c r="K43">
        <f t="shared" si="1"/>
        <v>2.3007693424299609E-2</v>
      </c>
      <c r="L43" s="2">
        <f t="shared" si="2"/>
        <v>-1.9952521407241581</v>
      </c>
      <c r="M43">
        <f t="shared" si="3"/>
        <v>1.2219370589181962</v>
      </c>
      <c r="N43">
        <f t="shared" si="4"/>
        <v>16.670056005948393</v>
      </c>
    </row>
    <row r="44" spans="1:14" x14ac:dyDescent="0.25">
      <c r="A44">
        <v>-38.1</v>
      </c>
      <c r="B44">
        <f>A44*$B$1731</f>
        <v>-27.184381621428358</v>
      </c>
      <c r="C44" t="s">
        <v>537</v>
      </c>
      <c r="D44" t="s">
        <v>514</v>
      </c>
      <c r="E44">
        <v>456</v>
      </c>
      <c r="F44" t="s">
        <v>7</v>
      </c>
      <c r="G44" t="s">
        <v>400</v>
      </c>
      <c r="H44">
        <v>1</v>
      </c>
      <c r="I44">
        <v>6407</v>
      </c>
      <c r="J44">
        <v>41</v>
      </c>
      <c r="K44">
        <f t="shared" si="1"/>
        <v>2.3588329220496442E-2</v>
      </c>
      <c r="L44" s="2">
        <f t="shared" si="2"/>
        <v>-1.9847107828850676</v>
      </c>
      <c r="M44">
        <f t="shared" si="3"/>
        <v>1.2315953813750729</v>
      </c>
      <c r="N44">
        <f t="shared" si="4"/>
        <v>17.044936254626393</v>
      </c>
    </row>
    <row r="45" spans="1:14" x14ac:dyDescent="0.25">
      <c r="A45">
        <v>-37</v>
      </c>
      <c r="B45">
        <f>A45*$B$1731</f>
        <v>-26.399530708473733</v>
      </c>
      <c r="C45" t="s">
        <v>497</v>
      </c>
      <c r="D45" t="s">
        <v>497</v>
      </c>
      <c r="F45" t="s">
        <v>7</v>
      </c>
      <c r="G45" t="s">
        <v>400</v>
      </c>
      <c r="H45">
        <v>1</v>
      </c>
      <c r="I45">
        <v>1034</v>
      </c>
      <c r="J45">
        <v>42</v>
      </c>
      <c r="K45">
        <f t="shared" si="1"/>
        <v>2.4168965016693279E-2</v>
      </c>
      <c r="L45" s="2">
        <f t="shared" si="2"/>
        <v>-1.9743854603590421</v>
      </c>
      <c r="M45">
        <f t="shared" si="3"/>
        <v>1.2410557655067826</v>
      </c>
      <c r="N45">
        <f t="shared" si="4"/>
        <v>17.420305441576119</v>
      </c>
    </row>
    <row r="46" spans="1:14" x14ac:dyDescent="0.25">
      <c r="A46">
        <v>-36</v>
      </c>
      <c r="B46">
        <f>A46*$B$1731</f>
        <v>-25.686029878514983</v>
      </c>
      <c r="C46" t="s">
        <v>497</v>
      </c>
      <c r="D46" t="s">
        <v>497</v>
      </c>
      <c r="F46" t="s">
        <v>7</v>
      </c>
      <c r="G46" t="s">
        <v>400</v>
      </c>
      <c r="H46">
        <v>1</v>
      </c>
      <c r="I46">
        <v>1036</v>
      </c>
      <c r="J46">
        <v>43</v>
      </c>
      <c r="K46">
        <f t="shared" si="1"/>
        <v>2.4749600812890116E-2</v>
      </c>
      <c r="L46" s="2">
        <f t="shared" si="2"/>
        <v>-1.9642664382940198</v>
      </c>
      <c r="M46">
        <f t="shared" si="3"/>
        <v>1.2503271306899104</v>
      </c>
      <c r="N46">
        <f t="shared" si="4"/>
        <v>17.796193969427723</v>
      </c>
    </row>
    <row r="47" spans="1:14" x14ac:dyDescent="0.25">
      <c r="A47">
        <v>-40.9</v>
      </c>
      <c r="B47">
        <f>A47*$B$1730</f>
        <v>-24.649892632077556</v>
      </c>
      <c r="C47" t="s">
        <v>475</v>
      </c>
      <c r="D47" t="s">
        <v>433</v>
      </c>
      <c r="E47">
        <v>187</v>
      </c>
      <c r="F47" t="s">
        <v>8</v>
      </c>
      <c r="G47" t="s">
        <v>400</v>
      </c>
      <c r="H47">
        <v>1</v>
      </c>
      <c r="I47">
        <v>6748</v>
      </c>
      <c r="J47">
        <v>44</v>
      </c>
      <c r="K47">
        <f t="shared" si="1"/>
        <v>2.533023660908695E-2</v>
      </c>
      <c r="L47" s="2">
        <f t="shared" si="2"/>
        <v>-1.9543446377715559</v>
      </c>
      <c r="M47">
        <f t="shared" si="3"/>
        <v>1.2594177953141019</v>
      </c>
      <c r="N47">
        <f t="shared" si="4"/>
        <v>18.172630460210186</v>
      </c>
    </row>
    <row r="48" spans="1:14" x14ac:dyDescent="0.25">
      <c r="A48">
        <v>-29</v>
      </c>
      <c r="B48">
        <f>A48*$B$1732</f>
        <v>-24.496003714796181</v>
      </c>
      <c r="C48" t="s">
        <v>436</v>
      </c>
      <c r="D48" t="s">
        <v>436</v>
      </c>
      <c r="F48" t="s">
        <v>6</v>
      </c>
      <c r="G48" t="s">
        <v>400</v>
      </c>
      <c r="H48">
        <v>1</v>
      </c>
      <c r="I48">
        <v>894</v>
      </c>
      <c r="J48">
        <v>45</v>
      </c>
      <c r="K48">
        <f t="shared" si="1"/>
        <v>2.5910872405283787E-2</v>
      </c>
      <c r="L48" s="2">
        <f t="shared" si="2"/>
        <v>-1.9446115776542692</v>
      </c>
      <c r="M48">
        <f t="shared" si="3"/>
        <v>1.2683355300632555</v>
      </c>
      <c r="N48">
        <f t="shared" si="4"/>
        <v>18.549641902846545</v>
      </c>
    </row>
    <row r="49" spans="1:14" x14ac:dyDescent="0.25">
      <c r="A49">
        <v>-29</v>
      </c>
      <c r="B49">
        <f>A49*$B$1732</f>
        <v>-24.496003714796181</v>
      </c>
      <c r="C49" t="s">
        <v>502</v>
      </c>
      <c r="D49" t="s">
        <v>502</v>
      </c>
      <c r="F49" t="s">
        <v>6</v>
      </c>
      <c r="G49" t="s">
        <v>400</v>
      </c>
      <c r="H49">
        <v>1</v>
      </c>
      <c r="I49">
        <v>3033</v>
      </c>
      <c r="J49">
        <v>46</v>
      </c>
      <c r="K49">
        <f t="shared" si="1"/>
        <v>2.6491508201480621E-2</v>
      </c>
      <c r="L49" s="2">
        <f t="shared" si="2"/>
        <v>-1.9350593227692126</v>
      </c>
      <c r="M49">
        <f t="shared" si="3"/>
        <v>1.2770876053915428</v>
      </c>
      <c r="N49">
        <f t="shared" si="4"/>
        <v>18.927253785615875</v>
      </c>
    </row>
    <row r="50" spans="1:14" x14ac:dyDescent="0.25">
      <c r="A50">
        <v>-33.700000000000003</v>
      </c>
      <c r="B50">
        <f>A50*$B$1731</f>
        <v>-24.04497796960986</v>
      </c>
      <c r="C50" t="s">
        <v>276</v>
      </c>
      <c r="D50" t="s">
        <v>276</v>
      </c>
      <c r="F50" t="s">
        <v>7</v>
      </c>
      <c r="G50" t="s">
        <v>400</v>
      </c>
      <c r="H50">
        <v>1</v>
      </c>
      <c r="I50">
        <v>6651</v>
      </c>
      <c r="J50">
        <v>47</v>
      </c>
      <c r="K50">
        <f t="shared" si="1"/>
        <v>2.7072143997677458E-2</v>
      </c>
      <c r="L50" s="2">
        <f t="shared" si="2"/>
        <v>-1.9256804376139296</v>
      </c>
      <c r="M50">
        <f t="shared" si="3"/>
        <v>1.2856808339393702</v>
      </c>
      <c r="N50">
        <f t="shared" si="4"/>
        <v>19.305490215400692</v>
      </c>
    </row>
    <row r="51" spans="1:14" x14ac:dyDescent="0.25">
      <c r="A51">
        <v>-28</v>
      </c>
      <c r="B51">
        <f>A51*$B$1732</f>
        <v>-23.651313931527348</v>
      </c>
      <c r="C51" t="s">
        <v>429</v>
      </c>
      <c r="D51" t="s">
        <v>429</v>
      </c>
      <c r="F51" t="s">
        <v>6</v>
      </c>
      <c r="G51" t="s">
        <v>400</v>
      </c>
      <c r="H51">
        <v>1</v>
      </c>
      <c r="I51">
        <v>1904</v>
      </c>
      <c r="J51">
        <v>48</v>
      </c>
      <c r="K51">
        <f t="shared" si="1"/>
        <v>2.7652779793874292E-2</v>
      </c>
      <c r="L51" s="2">
        <f t="shared" si="2"/>
        <v>-1.9164679448914574</v>
      </c>
      <c r="M51">
        <f t="shared" si="3"/>
        <v>1.2941216085249088</v>
      </c>
      <c r="N51">
        <f t="shared" si="4"/>
        <v>19.684374025284388</v>
      </c>
    </row>
    <row r="52" spans="1:14" x14ac:dyDescent="0.25">
      <c r="A52">
        <v>-28</v>
      </c>
      <c r="B52">
        <f>A52*$B$1732</f>
        <v>-23.651313931527348</v>
      </c>
      <c r="C52" t="s">
        <v>429</v>
      </c>
      <c r="D52" t="s">
        <v>429</v>
      </c>
      <c r="F52" t="s">
        <v>6</v>
      </c>
      <c r="G52" t="s">
        <v>400</v>
      </c>
      <c r="H52">
        <v>1</v>
      </c>
      <c r="I52">
        <v>1914</v>
      </c>
      <c r="J52">
        <v>49</v>
      </c>
      <c r="K52">
        <f t="shared" si="1"/>
        <v>2.8233415590071129E-2</v>
      </c>
      <c r="L52" s="2">
        <f t="shared" si="2"/>
        <v>-1.9074152882803082</v>
      </c>
      <c r="M52">
        <f t="shared" si="3"/>
        <v>1.3024159362554053</v>
      </c>
      <c r="N52">
        <f t="shared" si="4"/>
        <v>20.063926871850601</v>
      </c>
    </row>
    <row r="53" spans="1:14" x14ac:dyDescent="0.25">
      <c r="A53">
        <v>-32</v>
      </c>
      <c r="B53">
        <f>A53*$B$1731</f>
        <v>-22.832026558679985</v>
      </c>
      <c r="C53" t="s">
        <v>462</v>
      </c>
      <c r="D53" t="s">
        <v>462</v>
      </c>
      <c r="F53" t="s">
        <v>7</v>
      </c>
      <c r="G53" t="s">
        <v>400</v>
      </c>
      <c r="H53">
        <v>1</v>
      </c>
      <c r="I53">
        <v>6697</v>
      </c>
      <c r="J53">
        <v>50</v>
      </c>
      <c r="K53">
        <f t="shared" si="1"/>
        <v>2.8814051386267962E-2</v>
      </c>
      <c r="L53" s="2">
        <f t="shared" si="2"/>
        <v>-1.8985162989291848</v>
      </c>
      <c r="M53">
        <f t="shared" si="3"/>
        <v>1.3105694692257723</v>
      </c>
      <c r="N53">
        <f t="shared" si="4"/>
        <v>20.444169323354437</v>
      </c>
    </row>
    <row r="54" spans="1:14" x14ac:dyDescent="0.25">
      <c r="A54">
        <v>-28</v>
      </c>
      <c r="B54">
        <f>A54*$B$1731</f>
        <v>-19.978023238844987</v>
      </c>
      <c r="C54" t="s">
        <v>469</v>
      </c>
      <c r="D54" t="s">
        <v>404</v>
      </c>
      <c r="E54">
        <v>185</v>
      </c>
      <c r="F54" t="s">
        <v>7</v>
      </c>
      <c r="G54" t="s">
        <v>400</v>
      </c>
      <c r="H54">
        <v>1</v>
      </c>
      <c r="I54">
        <v>6734</v>
      </c>
      <c r="J54">
        <v>51</v>
      </c>
      <c r="K54">
        <f t="shared" si="1"/>
        <v>2.9394687182464799E-2</v>
      </c>
      <c r="L54" s="2">
        <f t="shared" si="2"/>
        <v>-1.8897651652366287</v>
      </c>
      <c r="M54">
        <f t="shared" si="3"/>
        <v>1.318587532207423</v>
      </c>
      <c r="N54">
        <f t="shared" si="4"/>
        <v>20.825120939783382</v>
      </c>
    </row>
    <row r="55" spans="1:14" x14ac:dyDescent="0.25">
      <c r="A55">
        <v>-22.7</v>
      </c>
      <c r="B55">
        <f>A55*$B$1732</f>
        <v>-19.174458080202527</v>
      </c>
      <c r="C55" t="s">
        <v>10</v>
      </c>
      <c r="D55" t="s">
        <v>10</v>
      </c>
      <c r="F55" t="s">
        <v>6</v>
      </c>
      <c r="G55" t="s">
        <v>1241</v>
      </c>
      <c r="H55">
        <v>1</v>
      </c>
      <c r="I55">
        <v>1891</v>
      </c>
      <c r="J55">
        <v>52</v>
      </c>
      <c r="K55">
        <f t="shared" si="1"/>
        <v>2.9975322978661633E-2</v>
      </c>
      <c r="L55" s="2">
        <f t="shared" si="2"/>
        <v>-1.8811564055353516</v>
      </c>
      <c r="M55">
        <f t="shared" si="3"/>
        <v>1.3264751476757424</v>
      </c>
      <c r="N55">
        <f t="shared" si="4"/>
        <v>21.206800345693935</v>
      </c>
    </row>
    <row r="56" spans="1:14" x14ac:dyDescent="0.25">
      <c r="A56">
        <v>-25</v>
      </c>
      <c r="B56">
        <f>A56*$B$1731</f>
        <v>-17.837520748968739</v>
      </c>
      <c r="C56" t="s">
        <v>497</v>
      </c>
      <c r="D56" t="s">
        <v>497</v>
      </c>
      <c r="F56" t="s">
        <v>7</v>
      </c>
      <c r="G56" t="s">
        <v>400</v>
      </c>
      <c r="H56">
        <v>1</v>
      </c>
      <c r="I56">
        <v>1037</v>
      </c>
      <c r="J56">
        <v>53</v>
      </c>
      <c r="K56">
        <f t="shared" si="1"/>
        <v>3.055595877485847E-2</v>
      </c>
      <c r="L56" s="2">
        <f t="shared" si="2"/>
        <v>-1.8726848433514947</v>
      </c>
      <c r="M56">
        <f t="shared" si="3"/>
        <v>1.3342370584783292</v>
      </c>
      <c r="N56">
        <f t="shared" si="4"/>
        <v>21.589225296598361</v>
      </c>
    </row>
    <row r="57" spans="1:14" x14ac:dyDescent="0.25">
      <c r="A57">
        <v>-20.399999999999999</v>
      </c>
      <c r="B57">
        <f>A57*$B$1732</f>
        <v>-17.23167157868421</v>
      </c>
      <c r="C57" t="s">
        <v>435</v>
      </c>
      <c r="D57" t="s">
        <v>435</v>
      </c>
      <c r="F57" t="s">
        <v>6</v>
      </c>
      <c r="G57" t="s">
        <v>1241</v>
      </c>
      <c r="H57">
        <v>1</v>
      </c>
      <c r="I57">
        <v>6583</v>
      </c>
      <c r="J57">
        <v>54</v>
      </c>
      <c r="K57">
        <f t="shared" si="1"/>
        <v>3.1136594571055307E-2</v>
      </c>
      <c r="L57" s="2">
        <f t="shared" si="2"/>
        <v>-1.8643455849520008</v>
      </c>
      <c r="M57">
        <f t="shared" si="3"/>
        <v>1.3418777484067985</v>
      </c>
      <c r="N57">
        <f t="shared" si="4"/>
        <v>21.972412739580939</v>
      </c>
    </row>
    <row r="58" spans="1:14" x14ac:dyDescent="0.25">
      <c r="A58">
        <v>-24</v>
      </c>
      <c r="B58">
        <f>A58*$B$1731</f>
        <v>-17.124019919009989</v>
      </c>
      <c r="C58" t="s">
        <v>447</v>
      </c>
      <c r="D58" t="s">
        <v>447</v>
      </c>
      <c r="F58" t="s">
        <v>7</v>
      </c>
      <c r="G58" t="s">
        <v>400</v>
      </c>
      <c r="H58">
        <v>1</v>
      </c>
      <c r="I58">
        <v>6715</v>
      </c>
      <c r="J58">
        <v>55</v>
      </c>
      <c r="K58">
        <f t="shared" si="1"/>
        <v>3.1717230367252144E-2</v>
      </c>
      <c r="L58" s="2">
        <f t="shared" si="2"/>
        <v>-1.8561339989299821</v>
      </c>
      <c r="M58">
        <f t="shared" si="3"/>
        <v>1.3494014609013056</v>
      </c>
      <c r="N58">
        <f t="shared" si="4"/>
        <v>22.356378868739007</v>
      </c>
    </row>
    <row r="59" spans="1:14" x14ac:dyDescent="0.25">
      <c r="A59">
        <v>-18</v>
      </c>
      <c r="B59">
        <f>A59*$B$1732</f>
        <v>-15.204416098839008</v>
      </c>
      <c r="C59" t="s">
        <v>323</v>
      </c>
      <c r="D59" t="s">
        <v>323</v>
      </c>
      <c r="F59" t="s">
        <v>6</v>
      </c>
      <c r="G59" t="s">
        <v>400</v>
      </c>
      <c r="H59">
        <v>1</v>
      </c>
      <c r="I59">
        <v>1929</v>
      </c>
      <c r="J59">
        <v>56</v>
      </c>
      <c r="K59">
        <f t="shared" si="1"/>
        <v>3.2297866163448978E-2</v>
      </c>
      <c r="L59" s="2">
        <f t="shared" si="2"/>
        <v>-1.8480456976093349</v>
      </c>
      <c r="M59">
        <f t="shared" si="3"/>
        <v>1.356812216088223</v>
      </c>
      <c r="N59">
        <f t="shared" si="4"/>
        <v>22.741139175975036</v>
      </c>
    </row>
    <row r="60" spans="1:14" x14ac:dyDescent="0.25">
      <c r="A60">
        <v>-21</v>
      </c>
      <c r="B60">
        <f>A60*$B$1731</f>
        <v>-14.983517429133741</v>
      </c>
      <c r="C60" t="s">
        <v>405</v>
      </c>
      <c r="D60" t="s">
        <v>404</v>
      </c>
      <c r="E60">
        <v>185</v>
      </c>
      <c r="F60" t="s">
        <v>7</v>
      </c>
      <c r="G60" t="s">
        <v>400</v>
      </c>
      <c r="H60">
        <v>1</v>
      </c>
      <c r="I60">
        <v>6690</v>
      </c>
      <c r="J60">
        <v>57</v>
      </c>
      <c r="K60">
        <f t="shared" si="1"/>
        <v>3.2878501959645812E-2</v>
      </c>
      <c r="L60" s="2">
        <f t="shared" si="2"/>
        <v>-1.8400765200768476</v>
      </c>
      <c r="M60">
        <f t="shared" si="3"/>
        <v>1.3641138263266532</v>
      </c>
      <c r="N60">
        <f t="shared" si="4"/>
        <v>23.126708497602298</v>
      </c>
    </row>
    <row r="61" spans="1:14" x14ac:dyDescent="0.25">
      <c r="A61">
        <v>-19.100000000000001</v>
      </c>
      <c r="B61">
        <f>A61*$B$1731</f>
        <v>-13.627865852212118</v>
      </c>
      <c r="C61" t="s">
        <v>405</v>
      </c>
      <c r="D61" t="s">
        <v>404</v>
      </c>
      <c r="E61">
        <v>185</v>
      </c>
      <c r="F61" t="s">
        <v>7</v>
      </c>
      <c r="G61" t="s">
        <v>400</v>
      </c>
      <c r="H61">
        <v>1</v>
      </c>
      <c r="I61">
        <v>6684</v>
      </c>
      <c r="J61">
        <v>58</v>
      </c>
      <c r="K61">
        <f t="shared" si="1"/>
        <v>3.3459137755842645E-2</v>
      </c>
      <c r="L61" s="2">
        <f t="shared" si="2"/>
        <v>-1.8322225166732531</v>
      </c>
      <c r="M61">
        <f t="shared" si="3"/>
        <v>1.3713099104182134</v>
      </c>
      <c r="N61">
        <f t="shared" si="4"/>
        <v>23.513101057175078</v>
      </c>
    </row>
    <row r="62" spans="1:14" x14ac:dyDescent="0.25">
      <c r="A62">
        <v>-14</v>
      </c>
      <c r="B62">
        <f>A62*$B$1732</f>
        <v>-11.825656965763674</v>
      </c>
      <c r="C62" t="s">
        <v>457</v>
      </c>
      <c r="D62" t="s">
        <v>457</v>
      </c>
      <c r="F62" t="s">
        <v>6</v>
      </c>
      <c r="G62" t="s">
        <v>400</v>
      </c>
      <c r="H62">
        <v>1</v>
      </c>
      <c r="I62">
        <v>29</v>
      </c>
      <c r="J62">
        <v>59</v>
      </c>
      <c r="K62">
        <f t="shared" si="1"/>
        <v>3.4039773552039486E-2</v>
      </c>
      <c r="L62" s="2">
        <f t="shared" si="2"/>
        <v>-1.8244799347947582</v>
      </c>
      <c r="M62">
        <f t="shared" si="3"/>
        <v>1.3784039066161191</v>
      </c>
      <c r="N62">
        <f t="shared" si="4"/>
        <v>23.900330504906673</v>
      </c>
    </row>
    <row r="63" spans="1:14" x14ac:dyDescent="0.25">
      <c r="A63">
        <v>-14</v>
      </c>
      <c r="B63">
        <f>A63*$B$1732</f>
        <v>-11.825656965763674</v>
      </c>
      <c r="C63" t="s">
        <v>401</v>
      </c>
      <c r="D63" t="s">
        <v>401</v>
      </c>
      <c r="F63" t="s">
        <v>6</v>
      </c>
      <c r="G63" t="s">
        <v>1241</v>
      </c>
      <c r="H63">
        <v>1</v>
      </c>
      <c r="I63">
        <v>3233</v>
      </c>
      <c r="J63">
        <v>60</v>
      </c>
      <c r="K63">
        <f t="shared" si="1"/>
        <v>3.462040934823632E-2</v>
      </c>
      <c r="L63" s="2">
        <f t="shared" si="2"/>
        <v>-1.8168452058739388</v>
      </c>
      <c r="M63">
        <f t="shared" si="3"/>
        <v>1.3853990845536965</v>
      </c>
      <c r="N63">
        <f t="shared" si="4"/>
        <v>24.28840995399861</v>
      </c>
    </row>
    <row r="64" spans="1:14" x14ac:dyDescent="0.25">
      <c r="A64">
        <v>-16</v>
      </c>
      <c r="B64">
        <f>A64*$B$1731</f>
        <v>-11.416013279339992</v>
      </c>
      <c r="C64" t="s">
        <v>293</v>
      </c>
      <c r="D64" t="s">
        <v>293</v>
      </c>
      <c r="F64" t="s">
        <v>7</v>
      </c>
      <c r="G64" t="s">
        <v>400</v>
      </c>
      <c r="H64">
        <v>1</v>
      </c>
      <c r="I64">
        <v>6671</v>
      </c>
      <c r="J64">
        <v>61</v>
      </c>
      <c r="K64">
        <f t="shared" si="1"/>
        <v>3.5201045144433153E-2</v>
      </c>
      <c r="L64" s="2">
        <f t="shared" si="2"/>
        <v>-1.8093149334239838</v>
      </c>
      <c r="M64">
        <f t="shared" si="3"/>
        <v>1.3922985561986205</v>
      </c>
      <c r="N64">
        <f t="shared" si="4"/>
        <v>24.677352014169156</v>
      </c>
    </row>
    <row r="65" spans="1:14" x14ac:dyDescent="0.25">
      <c r="A65">
        <v>-13</v>
      </c>
      <c r="B65">
        <f>A65*$B$1732</f>
        <v>-10.98096718249484</v>
      </c>
      <c r="C65" t="s">
        <v>422</v>
      </c>
      <c r="D65" t="s">
        <v>422</v>
      </c>
      <c r="F65" t="s">
        <v>6</v>
      </c>
      <c r="G65" t="s">
        <v>400</v>
      </c>
      <c r="H65">
        <v>1</v>
      </c>
      <c r="I65">
        <v>6154</v>
      </c>
      <c r="J65">
        <v>62</v>
      </c>
      <c r="K65">
        <f t="shared" si="1"/>
        <v>3.5781680940629987E-2</v>
      </c>
      <c r="L65" s="2">
        <f t="shared" si="2"/>
        <v>-1.8018858820434063</v>
      </c>
      <c r="M65">
        <f t="shared" si="3"/>
        <v>1.399105285927142</v>
      </c>
      <c r="N65">
        <f t="shared" si="4"/>
        <v>25.067168822637349</v>
      </c>
    </row>
    <row r="66" spans="1:14" x14ac:dyDescent="0.25">
      <c r="A66">
        <v>-11.4</v>
      </c>
      <c r="B66">
        <f>A66*$B$1732</f>
        <v>-9.6294635292647062</v>
      </c>
      <c r="C66" t="s">
        <v>259</v>
      </c>
      <c r="D66" t="s">
        <v>259</v>
      </c>
      <c r="F66" t="s">
        <v>6</v>
      </c>
      <c r="G66" t="s">
        <v>400</v>
      </c>
      <c r="H66">
        <v>1</v>
      </c>
      <c r="I66">
        <v>1644</v>
      </c>
      <c r="J66">
        <v>63</v>
      </c>
      <c r="K66">
        <f t="shared" si="1"/>
        <v>3.6362316736826827E-2</v>
      </c>
      <c r="L66" s="2">
        <f t="shared" si="2"/>
        <v>-1.7945549672897789</v>
      </c>
      <c r="M66">
        <f t="shared" si="3"/>
        <v>1.4058220998020912</v>
      </c>
      <c r="N66">
        <f t="shared" si="4"/>
        <v>25.45787207279302</v>
      </c>
    </row>
    <row r="67" spans="1:14" x14ac:dyDescent="0.25">
      <c r="A67">
        <v>-11</v>
      </c>
      <c r="B67">
        <f>A67*$B$1732</f>
        <v>-9.2915876159571713</v>
      </c>
      <c r="C67" t="s">
        <v>224</v>
      </c>
      <c r="D67" t="s">
        <v>224</v>
      </c>
      <c r="F67" t="s">
        <v>6</v>
      </c>
      <c r="G67" t="s">
        <v>400</v>
      </c>
      <c r="H67">
        <v>1</v>
      </c>
      <c r="I67">
        <v>5964</v>
      </c>
      <c r="J67">
        <v>64</v>
      </c>
      <c r="K67">
        <f t="shared" si="1"/>
        <v>3.6942952533023661E-2</v>
      </c>
      <c r="L67" s="2">
        <f t="shared" si="2"/>
        <v>-1.7873192463410881</v>
      </c>
      <c r="M67">
        <f t="shared" si="3"/>
        <v>1.4124516941292355</v>
      </c>
      <c r="N67">
        <f t="shared" si="4"/>
        <v>25.849473040757776</v>
      </c>
    </row>
    <row r="68" spans="1:14" x14ac:dyDescent="0.25">
      <c r="A68">
        <v>-12.7</v>
      </c>
      <c r="B68">
        <f>A68*$B$1731</f>
        <v>-9.0614605404761193</v>
      </c>
      <c r="C68" t="s">
        <v>493</v>
      </c>
      <c r="D68" t="s">
        <v>492</v>
      </c>
      <c r="E68">
        <v>191</v>
      </c>
      <c r="F68" t="s">
        <v>7</v>
      </c>
      <c r="G68" t="s">
        <v>400</v>
      </c>
      <c r="H68">
        <v>1</v>
      </c>
      <c r="I68">
        <v>6792</v>
      </c>
      <c r="J68">
        <v>65</v>
      </c>
      <c r="K68">
        <f t="shared" ref="K68:K131" si="5">(J68-0.375)/1722.25</f>
        <v>3.7523588329220495E-2</v>
      </c>
      <c r="L68" s="2">
        <f t="shared" ref="L68:L131" si="6">NORMINV(K68,0,1)</f>
        <v>-1.7801759093720759</v>
      </c>
      <c r="M68">
        <f t="shared" ref="M68:M131" si="7">$P$4+$P$5*L68</f>
        <v>1.4189966433585466</v>
      </c>
      <c r="N68">
        <f t="shared" ref="N68:N131" si="8">10^M68</f>
        <v>26.241982610021605</v>
      </c>
    </row>
    <row r="69" spans="1:14" x14ac:dyDescent="0.25">
      <c r="A69">
        <v>-9.5</v>
      </c>
      <c r="B69">
        <f>A69*$B$1732</f>
        <v>-8.0245529410539209</v>
      </c>
      <c r="C69" t="s">
        <v>302</v>
      </c>
      <c r="D69" t="s">
        <v>302</v>
      </c>
      <c r="F69" t="s">
        <v>6</v>
      </c>
      <c r="G69" t="s">
        <v>400</v>
      </c>
      <c r="H69">
        <v>1</v>
      </c>
      <c r="I69">
        <v>1828</v>
      </c>
      <c r="J69">
        <v>66</v>
      </c>
      <c r="K69">
        <f t="shared" si="5"/>
        <v>3.8104224125417335E-2</v>
      </c>
      <c r="L69" s="2">
        <f t="shared" si="6"/>
        <v>-1.7731222715806458</v>
      </c>
      <c r="M69">
        <f t="shared" si="7"/>
        <v>1.4254594073898568</v>
      </c>
      <c r="N69">
        <f t="shared" si="8"/>
        <v>26.635411294321255</v>
      </c>
    </row>
    <row r="70" spans="1:14" x14ac:dyDescent="0.25">
      <c r="A70">
        <v>-10</v>
      </c>
      <c r="B70">
        <f>A70*$B$1731</f>
        <v>-7.1350082995874953</v>
      </c>
      <c r="C70" t="s">
        <v>462</v>
      </c>
      <c r="D70" t="s">
        <v>462</v>
      </c>
      <c r="F70" t="s">
        <v>7</v>
      </c>
      <c r="G70" t="s">
        <v>400</v>
      </c>
      <c r="H70">
        <v>1</v>
      </c>
      <c r="I70">
        <v>6702</v>
      </c>
      <c r="J70">
        <v>67</v>
      </c>
      <c r="K70">
        <f t="shared" si="5"/>
        <v>3.8684859921614169E-2</v>
      </c>
      <c r="L70" s="2">
        <f t="shared" si="6"/>
        <v>-1.766155765806207</v>
      </c>
      <c r="M70">
        <f t="shared" si="7"/>
        <v>1.4318423383361634</v>
      </c>
      <c r="N70">
        <f t="shared" si="8"/>
        <v>27.029769258909557</v>
      </c>
    </row>
    <row r="71" spans="1:14" x14ac:dyDescent="0.25">
      <c r="A71">
        <v>-8.1</v>
      </c>
      <c r="B71">
        <f>A71*$B$1732</f>
        <v>-6.8419872444775534</v>
      </c>
      <c r="C71" t="s">
        <v>224</v>
      </c>
      <c r="D71" t="s">
        <v>224</v>
      </c>
      <c r="F71" t="s">
        <v>6</v>
      </c>
      <c r="G71" t="s">
        <v>400</v>
      </c>
      <c r="H71">
        <v>1</v>
      </c>
      <c r="I71">
        <v>5966</v>
      </c>
      <c r="J71">
        <v>68</v>
      </c>
      <c r="K71">
        <f t="shared" si="5"/>
        <v>3.9265495717811003E-2</v>
      </c>
      <c r="L71" s="2">
        <f t="shared" si="6"/>
        <v>-1.7592739356878222</v>
      </c>
      <c r="M71">
        <f t="shared" si="7"/>
        <v>1.4381476867923486</v>
      </c>
      <c r="N71">
        <f t="shared" si="8"/>
        <v>27.425066340349993</v>
      </c>
    </row>
    <row r="72" spans="1:14" x14ac:dyDescent="0.25">
      <c r="A72">
        <v>-8.5399999999999991</v>
      </c>
      <c r="B72">
        <f>A72*$B$1731</f>
        <v>-6.09329708784772</v>
      </c>
      <c r="C72" t="s">
        <v>501</v>
      </c>
      <c r="D72" t="s">
        <v>501</v>
      </c>
      <c r="F72" t="s">
        <v>7</v>
      </c>
      <c r="G72" t="s">
        <v>400</v>
      </c>
      <c r="H72">
        <v>1</v>
      </c>
      <c r="I72">
        <v>6645</v>
      </c>
      <c r="J72">
        <v>69</v>
      </c>
      <c r="K72">
        <f t="shared" si="5"/>
        <v>3.9846131514007836E-2</v>
      </c>
      <c r="L72" s="2">
        <f t="shared" si="6"/>
        <v>-1.7524744293153025</v>
      </c>
      <c r="M72">
        <f t="shared" si="7"/>
        <v>1.444377607652245</v>
      </c>
      <c r="N72">
        <f t="shared" si="8"/>
        <v>27.821312064958835</v>
      </c>
    </row>
    <row r="73" spans="1:14" x14ac:dyDescent="0.25">
      <c r="A73">
        <v>-6.8</v>
      </c>
      <c r="B73">
        <f>A73*$B$1732</f>
        <v>-5.7438905262280695</v>
      </c>
      <c r="C73" t="s">
        <v>429</v>
      </c>
      <c r="D73" t="s">
        <v>429</v>
      </c>
      <c r="F73" t="s">
        <v>6</v>
      </c>
      <c r="G73" t="s">
        <v>400</v>
      </c>
      <c r="H73">
        <v>1</v>
      </c>
      <c r="I73">
        <v>1902</v>
      </c>
      <c r="J73">
        <v>70</v>
      </c>
      <c r="K73">
        <f t="shared" si="5"/>
        <v>4.0426767310204677E-2</v>
      </c>
      <c r="L73" s="2">
        <f t="shared" si="6"/>
        <v>-1.7457549933311018</v>
      </c>
      <c r="M73">
        <f t="shared" si="7"/>
        <v>1.4505341655126649</v>
      </c>
      <c r="N73">
        <f t="shared" si="8"/>
        <v>28.218515666004159</v>
      </c>
    </row>
    <row r="74" spans="1:14" x14ac:dyDescent="0.25">
      <c r="A74">
        <v>-5.4</v>
      </c>
      <c r="B74">
        <f>A74*$B$1732</f>
        <v>-4.5613248296517028</v>
      </c>
      <c r="C74" t="s">
        <v>331</v>
      </c>
      <c r="D74" t="s">
        <v>325</v>
      </c>
      <c r="E74">
        <v>178</v>
      </c>
      <c r="F74" t="s">
        <v>6</v>
      </c>
      <c r="G74" t="s">
        <v>400</v>
      </c>
      <c r="H74">
        <v>1</v>
      </c>
      <c r="I74">
        <v>6622</v>
      </c>
      <c r="J74">
        <v>71</v>
      </c>
      <c r="K74">
        <f t="shared" si="5"/>
        <v>4.100740310640151E-2</v>
      </c>
      <c r="L74" s="2">
        <f t="shared" si="6"/>
        <v>-1.7391134674449977</v>
      </c>
      <c r="M74">
        <f t="shared" si="7"/>
        <v>1.4566193396992211</v>
      </c>
      <c r="N74">
        <f t="shared" si="8"/>
        <v>28.61668609976174</v>
      </c>
    </row>
    <row r="75" spans="1:14" x14ac:dyDescent="0.25">
      <c r="A75">
        <v>-5.9</v>
      </c>
      <c r="B75">
        <f>A75*$B$1731</f>
        <v>-4.2096548967566223</v>
      </c>
      <c r="C75" t="s">
        <v>405</v>
      </c>
      <c r="D75" t="s">
        <v>404</v>
      </c>
      <c r="E75">
        <v>185</v>
      </c>
      <c r="F75" t="s">
        <v>7</v>
      </c>
      <c r="G75" t="s">
        <v>400</v>
      </c>
      <c r="H75">
        <v>1</v>
      </c>
      <c r="I75">
        <v>6689</v>
      </c>
      <c r="J75">
        <v>72</v>
      </c>
      <c r="K75">
        <f t="shared" si="5"/>
        <v>4.1588038902598344E-2</v>
      </c>
      <c r="L75" s="2">
        <f t="shared" si="6"/>
        <v>-1.7325477793272537</v>
      </c>
      <c r="M75">
        <f t="shared" si="7"/>
        <v>1.4626350289453729</v>
      </c>
      <c r="N75">
        <f t="shared" si="8"/>
        <v>29.015832060518505</v>
      </c>
    </row>
    <row r="76" spans="1:14" x14ac:dyDescent="0.25">
      <c r="A76">
        <v>-5.82</v>
      </c>
      <c r="B76">
        <f>A76*$B$1730</f>
        <v>-3.507637533464337</v>
      </c>
      <c r="C76" t="s">
        <v>434</v>
      </c>
      <c r="D76" t="s">
        <v>433</v>
      </c>
      <c r="E76">
        <v>187</v>
      </c>
      <c r="F76" t="s">
        <v>8</v>
      </c>
      <c r="G76" t="s">
        <v>400</v>
      </c>
      <c r="H76">
        <v>1</v>
      </c>
      <c r="I76">
        <v>6768</v>
      </c>
      <c r="J76">
        <v>73</v>
      </c>
      <c r="K76">
        <f t="shared" si="5"/>
        <v>4.2168674698795178E-2</v>
      </c>
      <c r="L76" s="2">
        <f t="shared" si="6"/>
        <v>-1.7260559398492488</v>
      </c>
      <c r="M76">
        <f t="shared" si="7"/>
        <v>1.4685830557531094</v>
      </c>
      <c r="N76">
        <f t="shared" si="8"/>
        <v>29.415961994604988</v>
      </c>
    </row>
    <row r="77" spans="1:14" x14ac:dyDescent="0.25">
      <c r="A77">
        <v>-4.58</v>
      </c>
      <c r="B77">
        <f>A77*$B$1731</f>
        <v>-3.267833801211073</v>
      </c>
      <c r="C77" t="s">
        <v>405</v>
      </c>
      <c r="D77" t="s">
        <v>404</v>
      </c>
      <c r="E77">
        <v>185</v>
      </c>
      <c r="F77" t="s">
        <v>7</v>
      </c>
      <c r="G77" t="s">
        <v>400</v>
      </c>
      <c r="H77">
        <v>1</v>
      </c>
      <c r="I77">
        <v>6685</v>
      </c>
      <c r="J77">
        <v>74</v>
      </c>
      <c r="K77">
        <f t="shared" si="5"/>
        <v>4.2749310494992018E-2</v>
      </c>
      <c r="L77" s="2">
        <f t="shared" si="6"/>
        <v>-1.719636038643477</v>
      </c>
      <c r="M77">
        <f t="shared" si="7"/>
        <v>1.4744651704610172</v>
      </c>
      <c r="N77">
        <f t="shared" si="8"/>
        <v>29.817084113532299</v>
      </c>
    </row>
    <row r="78" spans="1:14" x14ac:dyDescent="0.25">
      <c r="A78">
        <v>-2.2999999999999998</v>
      </c>
      <c r="B78">
        <f>A78*$B$1732</f>
        <v>-1.9427865015183177</v>
      </c>
      <c r="C78" t="s">
        <v>480</v>
      </c>
      <c r="D78" t="s">
        <v>480</v>
      </c>
      <c r="F78" t="s">
        <v>6</v>
      </c>
      <c r="G78" t="s">
        <v>400</v>
      </c>
      <c r="H78">
        <v>1</v>
      </c>
      <c r="I78">
        <v>6034</v>
      </c>
      <c r="J78">
        <v>75</v>
      </c>
      <c r="K78">
        <f t="shared" si="5"/>
        <v>4.3329946291188852E-2</v>
      </c>
      <c r="L78" s="2">
        <f t="shared" si="6"/>
        <v>-1.7132862399574667</v>
      </c>
      <c r="M78">
        <f t="shared" si="7"/>
        <v>1.4802830550430506</v>
      </c>
      <c r="N78">
        <f t="shared" si="8"/>
        <v>30.219206406300891</v>
      </c>
    </row>
    <row r="79" spans="1:14" x14ac:dyDescent="0.25">
      <c r="A79">
        <v>0.45</v>
      </c>
      <c r="B79">
        <f>A79*$B$1732</f>
        <v>0.38011040247097522</v>
      </c>
      <c r="C79" t="s">
        <v>429</v>
      </c>
      <c r="D79" t="s">
        <v>429</v>
      </c>
      <c r="F79" t="s">
        <v>6</v>
      </c>
      <c r="G79" t="s">
        <v>400</v>
      </c>
      <c r="H79">
        <v>1</v>
      </c>
      <c r="I79">
        <v>1909</v>
      </c>
      <c r="J79">
        <v>77</v>
      </c>
      <c r="K79">
        <f t="shared" si="5"/>
        <v>4.4491217883582526E-2</v>
      </c>
      <c r="L79" s="2">
        <f t="shared" si="6"/>
        <v>-1.7007899572079619</v>
      </c>
      <c r="M79">
        <f t="shared" si="7"/>
        <v>1.4917325409773441</v>
      </c>
      <c r="N79">
        <f t="shared" si="8"/>
        <v>31.026482425362314</v>
      </c>
    </row>
    <row r="80" spans="1:14" x14ac:dyDescent="0.25">
      <c r="A80">
        <v>0.45</v>
      </c>
      <c r="B80">
        <f>A80*$B$1732</f>
        <v>0.38011040247097522</v>
      </c>
      <c r="C80" t="s">
        <v>427</v>
      </c>
      <c r="D80" t="s">
        <v>427</v>
      </c>
      <c r="F80" t="s">
        <v>6</v>
      </c>
      <c r="G80" t="s">
        <v>400</v>
      </c>
      <c r="H80">
        <v>1</v>
      </c>
      <c r="I80">
        <v>6500</v>
      </c>
      <c r="J80">
        <v>78</v>
      </c>
      <c r="K80">
        <f t="shared" si="5"/>
        <v>4.507185367977936E-2</v>
      </c>
      <c r="L80" s="2">
        <f t="shared" si="6"/>
        <v>-1.6946401410666712</v>
      </c>
      <c r="M80">
        <f t="shared" si="7"/>
        <v>1.4973671952837209</v>
      </c>
      <c r="N80">
        <f t="shared" si="8"/>
        <v>31.431651117499865</v>
      </c>
    </row>
    <row r="81" spans="1:14" x14ac:dyDescent="0.25">
      <c r="A81">
        <v>1.8</v>
      </c>
      <c r="B81">
        <f>A81*$B$1732</f>
        <v>1.5204416098839009</v>
      </c>
      <c r="C81" t="s">
        <v>543</v>
      </c>
      <c r="D81" t="s">
        <v>543</v>
      </c>
      <c r="F81" t="s">
        <v>6</v>
      </c>
      <c r="G81" t="s">
        <v>400</v>
      </c>
      <c r="H81">
        <v>1</v>
      </c>
      <c r="I81">
        <v>4260</v>
      </c>
      <c r="J81">
        <v>79</v>
      </c>
      <c r="K81">
        <f t="shared" si="5"/>
        <v>4.5652489475976193E-2</v>
      </c>
      <c r="L81" s="2">
        <f t="shared" si="6"/>
        <v>-1.6885537567129092</v>
      </c>
      <c r="M81">
        <f t="shared" si="7"/>
        <v>1.5029437313981797</v>
      </c>
      <c r="N81">
        <f t="shared" si="8"/>
        <v>31.837849934912789</v>
      </c>
    </row>
    <row r="82" spans="1:14" x14ac:dyDescent="0.25">
      <c r="A82">
        <v>2.7</v>
      </c>
      <c r="B82">
        <f>A82*$B$1732</f>
        <v>2.2806624148258514</v>
      </c>
      <c r="C82" t="s">
        <v>429</v>
      </c>
      <c r="D82" t="s">
        <v>429</v>
      </c>
      <c r="F82" t="s">
        <v>6</v>
      </c>
      <c r="G82" t="s">
        <v>400</v>
      </c>
      <c r="H82">
        <v>1</v>
      </c>
      <c r="I82">
        <v>1898</v>
      </c>
      <c r="J82">
        <v>80</v>
      </c>
      <c r="K82">
        <f t="shared" si="5"/>
        <v>4.6233125272173027E-2</v>
      </c>
      <c r="L82" s="2">
        <f t="shared" si="6"/>
        <v>-1.6825292880580736</v>
      </c>
      <c r="M82">
        <f t="shared" si="7"/>
        <v>1.5084635384086178</v>
      </c>
      <c r="N82">
        <f t="shared" si="8"/>
        <v>32.245085913769657</v>
      </c>
    </row>
    <row r="83" spans="1:14" x14ac:dyDescent="0.25">
      <c r="A83">
        <v>4.9000000000000004</v>
      </c>
      <c r="B83">
        <f>A83*$B$1731</f>
        <v>3.4961540667978728</v>
      </c>
      <c r="C83" t="s">
        <v>542</v>
      </c>
      <c r="D83" t="s">
        <v>542</v>
      </c>
      <c r="F83" t="s">
        <v>7</v>
      </c>
      <c r="G83" t="s">
        <v>400</v>
      </c>
      <c r="H83">
        <v>1</v>
      </c>
      <c r="I83">
        <v>6496</v>
      </c>
      <c r="J83">
        <v>81</v>
      </c>
      <c r="K83">
        <f t="shared" si="5"/>
        <v>4.6813761068369868E-2</v>
      </c>
      <c r="L83" s="2">
        <f t="shared" si="6"/>
        <v>-1.6765652737648944</v>
      </c>
      <c r="M83">
        <f t="shared" si="7"/>
        <v>1.5139279552380454</v>
      </c>
      <c r="N83">
        <f t="shared" si="8"/>
        <v>32.653365927326455</v>
      </c>
    </row>
    <row r="84" spans="1:14" x14ac:dyDescent="0.25">
      <c r="A84">
        <v>15</v>
      </c>
      <c r="B84">
        <f>A84*$B$1734</f>
        <v>3.8874891469717245</v>
      </c>
      <c r="C84" t="s">
        <v>473</v>
      </c>
      <c r="D84" t="s">
        <v>473</v>
      </c>
      <c r="F84" t="s">
        <v>4</v>
      </c>
      <c r="G84" t="s">
        <v>400</v>
      </c>
      <c r="H84">
        <v>1</v>
      </c>
      <c r="I84">
        <v>5456</v>
      </c>
      <c r="J84">
        <v>82</v>
      </c>
      <c r="K84">
        <f t="shared" si="5"/>
        <v>4.7394396864566701E-2</v>
      </c>
      <c r="L84" s="2">
        <f t="shared" si="6"/>
        <v>-1.6706603046150814</v>
      </c>
      <c r="M84">
        <f t="shared" si="7"/>
        <v>1.5193382730564302</v>
      </c>
      <c r="N84">
        <f t="shared" si="8"/>
        <v>33.062696693911782</v>
      </c>
    </row>
    <row r="85" spans="1:14" x14ac:dyDescent="0.25">
      <c r="A85">
        <v>6.16</v>
      </c>
      <c r="B85">
        <f>A85*$B$1731</f>
        <v>4.3951651125458975</v>
      </c>
      <c r="C85" t="s">
        <v>367</v>
      </c>
      <c r="D85" t="s">
        <v>367</v>
      </c>
      <c r="F85" t="s">
        <v>7</v>
      </c>
      <c r="G85" t="s">
        <v>400</v>
      </c>
      <c r="H85">
        <v>1</v>
      </c>
      <c r="I85">
        <v>6655</v>
      </c>
      <c r="J85">
        <v>83</v>
      </c>
      <c r="K85">
        <f t="shared" si="5"/>
        <v>4.7975032660763535E-2</v>
      </c>
      <c r="L85" s="2">
        <f t="shared" si="6"/>
        <v>-1.6648130210341863</v>
      </c>
      <c r="M85">
        <f t="shared" si="7"/>
        <v>1.524695737548496</v>
      </c>
      <c r="N85">
        <f t="shared" si="8"/>
        <v>33.473084784455672</v>
      </c>
    </row>
    <row r="86" spans="1:14" x14ac:dyDescent="0.25">
      <c r="A86">
        <v>7.2</v>
      </c>
      <c r="B86">
        <f>A86*$B$1731</f>
        <v>5.1372059757029964</v>
      </c>
      <c r="C86" t="s">
        <v>299</v>
      </c>
      <c r="D86" t="s">
        <v>299</v>
      </c>
      <c r="F86" t="s">
        <v>7</v>
      </c>
      <c r="G86" t="s">
        <v>1241</v>
      </c>
      <c r="H86">
        <v>1</v>
      </c>
      <c r="I86">
        <v>6189</v>
      </c>
      <c r="J86">
        <v>84</v>
      </c>
      <c r="K86">
        <f t="shared" si="5"/>
        <v>4.8555668456960369E-2</v>
      </c>
      <c r="L86" s="2">
        <f t="shared" si="6"/>
        <v>-1.6590221107625034</v>
      </c>
      <c r="M86">
        <f t="shared" si="7"/>
        <v>1.5300015510477156</v>
      </c>
      <c r="N86">
        <f t="shared" si="8"/>
        <v>33.884536629593896</v>
      </c>
    </row>
    <row r="87" spans="1:14" x14ac:dyDescent="0.25">
      <c r="A87">
        <v>6.8</v>
      </c>
      <c r="B87">
        <f>A87*$B$1732</f>
        <v>5.7438905262280695</v>
      </c>
      <c r="C87" t="s">
        <v>449</v>
      </c>
      <c r="D87" t="s">
        <v>448</v>
      </c>
      <c r="E87">
        <v>169</v>
      </c>
      <c r="F87" t="s">
        <v>6</v>
      </c>
      <c r="G87" t="s">
        <v>400</v>
      </c>
      <c r="H87">
        <v>1</v>
      </c>
      <c r="I87">
        <v>6043</v>
      </c>
      <c r="J87">
        <v>85</v>
      </c>
      <c r="K87">
        <f t="shared" si="5"/>
        <v>4.9136304253157209E-2</v>
      </c>
      <c r="L87" s="2">
        <f t="shared" si="6"/>
        <v>-1.653286306661756</v>
      </c>
      <c r="M87">
        <f t="shared" si="7"/>
        <v>1.5352568745458954</v>
      </c>
      <c r="N87">
        <f t="shared" si="8"/>
        <v>34.297058526375679</v>
      </c>
    </row>
    <row r="88" spans="1:14" x14ac:dyDescent="0.25">
      <c r="A88">
        <v>9.5</v>
      </c>
      <c r="B88">
        <f>A88*$B$1731</f>
        <v>6.7782578846081201</v>
      </c>
      <c r="C88" t="s">
        <v>405</v>
      </c>
      <c r="D88" t="s">
        <v>404</v>
      </c>
      <c r="E88">
        <v>185</v>
      </c>
      <c r="F88" t="s">
        <v>7</v>
      </c>
      <c r="G88" t="s">
        <v>1241</v>
      </c>
      <c r="H88">
        <v>1</v>
      </c>
      <c r="I88">
        <v>6687</v>
      </c>
      <c r="J88">
        <v>86</v>
      </c>
      <c r="K88">
        <f t="shared" si="5"/>
        <v>4.9716940049354043E-2</v>
      </c>
      <c r="L88" s="2">
        <f t="shared" si="6"/>
        <v>-1.6476043846481447</v>
      </c>
      <c r="M88">
        <f t="shared" si="7"/>
        <v>1.5404628295869793</v>
      </c>
      <c r="N88">
        <f t="shared" si="8"/>
        <v>34.710656644601045</v>
      </c>
    </row>
    <row r="89" spans="1:14" x14ac:dyDescent="0.25">
      <c r="A89">
        <v>26.9</v>
      </c>
      <c r="B89">
        <f>A89*$B$1734</f>
        <v>6.9715638702359595</v>
      </c>
      <c r="C89" t="s">
        <v>504</v>
      </c>
      <c r="D89" t="s">
        <v>504</v>
      </c>
      <c r="F89" t="s">
        <v>4</v>
      </c>
      <c r="G89" t="s">
        <v>400</v>
      </c>
      <c r="H89">
        <v>1</v>
      </c>
      <c r="I89">
        <v>5381</v>
      </c>
      <c r="J89">
        <v>87</v>
      </c>
      <c r="K89">
        <f t="shared" si="5"/>
        <v>5.0297575845550876E-2</v>
      </c>
      <c r="L89" s="2">
        <f t="shared" si="6"/>
        <v>-1.6419751617430858</v>
      </c>
      <c r="M89">
        <f t="shared" si="7"/>
        <v>1.545620500053025</v>
      </c>
      <c r="N89">
        <f t="shared" si="8"/>
        <v>35.125337032812809</v>
      </c>
    </row>
    <row r="90" spans="1:14" x14ac:dyDescent="0.25">
      <c r="A90">
        <v>26.9</v>
      </c>
      <c r="B90">
        <f>A90*$B$1734</f>
        <v>6.9715638702359595</v>
      </c>
      <c r="C90" t="s">
        <v>473</v>
      </c>
      <c r="D90" t="s">
        <v>473</v>
      </c>
      <c r="F90" t="s">
        <v>4</v>
      </c>
      <c r="G90" t="s">
        <v>400</v>
      </c>
      <c r="H90">
        <v>1</v>
      </c>
      <c r="I90">
        <v>5462</v>
      </c>
      <c r="J90">
        <v>88</v>
      </c>
      <c r="K90">
        <f t="shared" si="5"/>
        <v>5.0878211641747717E-2</v>
      </c>
      <c r="L90" s="2">
        <f t="shared" si="6"/>
        <v>-1.6363974942336621</v>
      </c>
      <c r="M90">
        <f t="shared" si="7"/>
        <v>1.5507309338496549</v>
      </c>
      <c r="N90">
        <f t="shared" si="8"/>
        <v>35.54110562396508</v>
      </c>
    </row>
    <row r="91" spans="1:14" x14ac:dyDescent="0.25">
      <c r="A91">
        <v>9</v>
      </c>
      <c r="B91">
        <f>A91*$B$1732</f>
        <v>7.6022080494195041</v>
      </c>
      <c r="C91" t="s">
        <v>436</v>
      </c>
      <c r="D91" t="s">
        <v>436</v>
      </c>
      <c r="F91" t="s">
        <v>6</v>
      </c>
      <c r="G91" t="s">
        <v>400</v>
      </c>
      <c r="H91">
        <v>1</v>
      </c>
      <c r="I91">
        <v>893</v>
      </c>
      <c r="J91">
        <v>89</v>
      </c>
      <c r="K91">
        <f t="shared" si="5"/>
        <v>5.1458847437944551E-2</v>
      </c>
      <c r="L91" s="2">
        <f t="shared" si="6"/>
        <v>-1.6308702759354354</v>
      </c>
      <c r="M91">
        <f t="shared" si="7"/>
        <v>1.5557951444977234</v>
      </c>
      <c r="N91">
        <f t="shared" si="8"/>
        <v>35.957968240789143</v>
      </c>
    </row>
    <row r="92" spans="1:14" x14ac:dyDescent="0.25">
      <c r="A92">
        <v>31.3</v>
      </c>
      <c r="B92">
        <f>A92*$B$1734</f>
        <v>8.1118940200143328</v>
      </c>
      <c r="C92" t="s">
        <v>510</v>
      </c>
      <c r="D92" t="s">
        <v>510</v>
      </c>
      <c r="F92" t="s">
        <v>4</v>
      </c>
      <c r="G92" t="s">
        <v>400</v>
      </c>
      <c r="H92">
        <v>1</v>
      </c>
      <c r="I92">
        <v>5450</v>
      </c>
      <c r="J92">
        <v>90</v>
      </c>
      <c r="K92">
        <f t="shared" si="5"/>
        <v>5.2039483234141384E-2</v>
      </c>
      <c r="L92" s="2">
        <f t="shared" si="6"/>
        <v>-1.6253924365508272</v>
      </c>
      <c r="M92">
        <f t="shared" si="7"/>
        <v>1.5608141126374189</v>
      </c>
      <c r="N92">
        <f t="shared" si="8"/>
        <v>36.375930600876352</v>
      </c>
    </row>
    <row r="93" spans="1:14" x14ac:dyDescent="0.25">
      <c r="A93">
        <v>9.9</v>
      </c>
      <c r="B93">
        <f>A93*$B$1732</f>
        <v>8.3624288543614558</v>
      </c>
      <c r="C93" t="s">
        <v>429</v>
      </c>
      <c r="D93" t="s">
        <v>429</v>
      </c>
      <c r="F93" t="s">
        <v>6</v>
      </c>
      <c r="G93" t="s">
        <v>1241</v>
      </c>
      <c r="H93">
        <v>1</v>
      </c>
      <c r="I93">
        <v>1900</v>
      </c>
      <c r="J93">
        <v>91</v>
      </c>
      <c r="K93">
        <f t="shared" si="5"/>
        <v>5.2620119030338218E-2</v>
      </c>
      <c r="L93" s="2">
        <f t="shared" si="6"/>
        <v>-1.6199629401168123</v>
      </c>
      <c r="M93">
        <f t="shared" si="7"/>
        <v>1.5657887874505358</v>
      </c>
      <c r="N93">
        <f t="shared" si="8"/>
        <v>36.794998321495449</v>
      </c>
    </row>
    <row r="94" spans="1:14" x14ac:dyDescent="0.25">
      <c r="A94">
        <v>11.8</v>
      </c>
      <c r="B94">
        <f>A94*$B$1731</f>
        <v>8.4193097935132446</v>
      </c>
      <c r="C94" t="s">
        <v>474</v>
      </c>
      <c r="D94" t="s">
        <v>474</v>
      </c>
      <c r="F94" t="s">
        <v>7</v>
      </c>
      <c r="G94" t="s">
        <v>400</v>
      </c>
      <c r="H94">
        <v>1</v>
      </c>
      <c r="I94">
        <v>6674</v>
      </c>
      <c r="J94">
        <v>92</v>
      </c>
      <c r="K94">
        <f t="shared" si="5"/>
        <v>5.3200754826535059E-2</v>
      </c>
      <c r="L94" s="2">
        <f t="shared" si="6"/>
        <v>-1.6145807835361354</v>
      </c>
      <c r="M94">
        <f t="shared" si="7"/>
        <v>1.5707200880062206</v>
      </c>
      <c r="N94">
        <f t="shared" si="8"/>
        <v>37.215176924160708</v>
      </c>
    </row>
    <row r="95" spans="1:14" x14ac:dyDescent="0.25">
      <c r="A95">
        <v>33.5</v>
      </c>
      <c r="B95">
        <f>A95*$B$1734</f>
        <v>8.6820590949035186</v>
      </c>
      <c r="C95" t="s">
        <v>473</v>
      </c>
      <c r="D95" t="s">
        <v>473</v>
      </c>
      <c r="F95" t="s">
        <v>4</v>
      </c>
      <c r="G95" t="s">
        <v>400</v>
      </c>
      <c r="H95">
        <v>1</v>
      </c>
      <c r="I95">
        <v>5458</v>
      </c>
      <c r="J95">
        <v>93</v>
      </c>
      <c r="K95">
        <f t="shared" si="5"/>
        <v>5.3781390622731892E-2</v>
      </c>
      <c r="L95" s="2">
        <f t="shared" si="6"/>
        <v>-1.6092449951866881</v>
      </c>
      <c r="M95">
        <f t="shared" si="7"/>
        <v>1.5756089045351027</v>
      </c>
      <c r="N95">
        <f t="shared" si="8"/>
        <v>37.63647183896687</v>
      </c>
    </row>
    <row r="96" spans="1:14" x14ac:dyDescent="0.25">
      <c r="A96">
        <v>12.8</v>
      </c>
      <c r="B96">
        <f>A96*$B$1731</f>
        <v>9.132810623471995</v>
      </c>
      <c r="C96" t="s">
        <v>452</v>
      </c>
      <c r="D96" t="s">
        <v>433</v>
      </c>
      <c r="E96">
        <v>187</v>
      </c>
      <c r="F96" t="s">
        <v>7</v>
      </c>
      <c r="G96" t="s">
        <v>400</v>
      </c>
      <c r="H96">
        <v>1</v>
      </c>
      <c r="I96">
        <v>6766</v>
      </c>
      <c r="J96">
        <v>94</v>
      </c>
      <c r="K96">
        <f t="shared" si="5"/>
        <v>5.4362026418928726E-2</v>
      </c>
      <c r="L96" s="2">
        <f t="shared" si="6"/>
        <v>-1.6039546336040986</v>
      </c>
      <c r="M96">
        <f t="shared" si="7"/>
        <v>1.5804560996363488</v>
      </c>
      <c r="N96">
        <f t="shared" si="8"/>
        <v>38.058888408704519</v>
      </c>
    </row>
    <row r="97" spans="1:14" x14ac:dyDescent="0.25">
      <c r="A97">
        <v>13</v>
      </c>
      <c r="B97">
        <f>A97*$B$1731</f>
        <v>9.2755107894637447</v>
      </c>
      <c r="C97" t="s">
        <v>474</v>
      </c>
      <c r="D97" t="s">
        <v>474</v>
      </c>
      <c r="F97" t="s">
        <v>7</v>
      </c>
      <c r="G97" t="s">
        <v>400</v>
      </c>
      <c r="H97">
        <v>1</v>
      </c>
      <c r="I97">
        <v>6677</v>
      </c>
      <c r="J97">
        <v>95</v>
      </c>
      <c r="K97">
        <f t="shared" si="5"/>
        <v>5.4942662215125559E-2</v>
      </c>
      <c r="L97" s="2">
        <f t="shared" si="6"/>
        <v>-1.5987087862329354</v>
      </c>
      <c r="M97">
        <f t="shared" si="7"/>
        <v>1.585262509421848</v>
      </c>
      <c r="N97">
        <f t="shared" si="8"/>
        <v>38.482431892769235</v>
      </c>
    </row>
    <row r="98" spans="1:14" x14ac:dyDescent="0.25">
      <c r="A98">
        <v>14</v>
      </c>
      <c r="B98">
        <f>A98*$B$1731</f>
        <v>9.9890116194224934</v>
      </c>
      <c r="C98" t="s">
        <v>405</v>
      </c>
      <c r="D98" t="s">
        <v>404</v>
      </c>
      <c r="E98">
        <v>185</v>
      </c>
      <c r="F98" t="s">
        <v>7</v>
      </c>
      <c r="G98" t="s">
        <v>400</v>
      </c>
      <c r="H98">
        <v>1</v>
      </c>
      <c r="I98">
        <v>6691</v>
      </c>
      <c r="J98">
        <v>96</v>
      </c>
      <c r="K98">
        <f t="shared" si="5"/>
        <v>5.55232980113224E-2</v>
      </c>
      <c r="L98" s="2">
        <f t="shared" si="6"/>
        <v>-1.5935065682422647</v>
      </c>
      <c r="M98">
        <f t="shared" si="7"/>
        <v>1.5900289446014355</v>
      </c>
      <c r="N98">
        <f t="shared" si="8"/>
        <v>38.907107470877172</v>
      </c>
    </row>
    <row r="99" spans="1:14" x14ac:dyDescent="0.25">
      <c r="A99">
        <v>14</v>
      </c>
      <c r="B99">
        <f>A99*$B$1731</f>
        <v>9.9890116194224934</v>
      </c>
      <c r="C99" t="s">
        <v>405</v>
      </c>
      <c r="D99" t="s">
        <v>404</v>
      </c>
      <c r="E99">
        <v>185</v>
      </c>
      <c r="F99" t="s">
        <v>7</v>
      </c>
      <c r="G99" t="s">
        <v>400</v>
      </c>
      <c r="H99">
        <v>1</v>
      </c>
      <c r="I99">
        <v>6692</v>
      </c>
      <c r="J99">
        <v>97</v>
      </c>
      <c r="K99">
        <f t="shared" si="5"/>
        <v>5.6103933807519234E-2</v>
      </c>
      <c r="L99" s="2">
        <f t="shared" si="6"/>
        <v>-1.5883471214016076</v>
      </c>
      <c r="M99">
        <f t="shared" si="7"/>
        <v>1.5947561915127764</v>
      </c>
      <c r="N99">
        <f t="shared" si="8"/>
        <v>39.332920246598228</v>
      </c>
    </row>
    <row r="100" spans="1:14" x14ac:dyDescent="0.25">
      <c r="A100">
        <v>39.200000000000003</v>
      </c>
      <c r="B100">
        <f>A100*$B$1734</f>
        <v>10.159304970752775</v>
      </c>
      <c r="C100" t="s">
        <v>510</v>
      </c>
      <c r="D100" t="s">
        <v>510</v>
      </c>
      <c r="F100" t="s">
        <v>4</v>
      </c>
      <c r="G100" t="s">
        <v>400</v>
      </c>
      <c r="H100">
        <v>1</v>
      </c>
      <c r="I100">
        <v>5454</v>
      </c>
      <c r="J100">
        <v>98</v>
      </c>
      <c r="K100">
        <f t="shared" si="5"/>
        <v>5.6684569603716067E-2</v>
      </c>
      <c r="L100" s="2">
        <f t="shared" si="6"/>
        <v>-1.5832296130136316</v>
      </c>
      <c r="M100">
        <f t="shared" si="7"/>
        <v>1.5994450130992663</v>
      </c>
      <c r="N100">
        <f t="shared" si="8"/>
        <v>39.759875250717222</v>
      </c>
    </row>
    <row r="101" spans="1:14" x14ac:dyDescent="0.25">
      <c r="A101">
        <v>39.4</v>
      </c>
      <c r="B101">
        <f>A101*$B$1734</f>
        <v>10.211138159379063</v>
      </c>
      <c r="C101" t="s">
        <v>504</v>
      </c>
      <c r="D101" t="s">
        <v>504</v>
      </c>
      <c r="F101" t="s">
        <v>4</v>
      </c>
      <c r="G101" t="s">
        <v>400</v>
      </c>
      <c r="H101">
        <v>1</v>
      </c>
      <c r="I101">
        <v>5380</v>
      </c>
      <c r="J101">
        <v>99</v>
      </c>
      <c r="K101">
        <f t="shared" si="5"/>
        <v>5.7265205399912908E-2</v>
      </c>
      <c r="L101" s="2">
        <f t="shared" si="6"/>
        <v>-1.5781532349001459</v>
      </c>
      <c r="M101">
        <f t="shared" si="7"/>
        <v>1.6040961498390951</v>
      </c>
      <c r="N101">
        <f t="shared" si="8"/>
        <v>40.187977444434097</v>
      </c>
    </row>
    <row r="102" spans="1:14" x14ac:dyDescent="0.25">
      <c r="A102">
        <v>17.899999999999999</v>
      </c>
      <c r="B102">
        <f>A102*$B$1730</f>
        <v>10.788094819417806</v>
      </c>
      <c r="C102" t="s">
        <v>475</v>
      </c>
      <c r="D102" t="s">
        <v>433</v>
      </c>
      <c r="E102">
        <v>187</v>
      </c>
      <c r="F102" t="s">
        <v>8</v>
      </c>
      <c r="G102" t="s">
        <v>400</v>
      </c>
      <c r="H102">
        <v>1</v>
      </c>
      <c r="I102">
        <v>6749</v>
      </c>
      <c r="J102">
        <v>100</v>
      </c>
      <c r="K102">
        <f t="shared" si="5"/>
        <v>5.7845841196109742E-2</v>
      </c>
      <c r="L102" s="2">
        <f t="shared" si="6"/>
        <v>-1.5731172024382483</v>
      </c>
      <c r="M102">
        <f t="shared" si="7"/>
        <v>1.6087103206283588</v>
      </c>
      <c r="N102">
        <f t="shared" si="8"/>
        <v>40.6172317224107</v>
      </c>
    </row>
    <row r="103" spans="1:14" x14ac:dyDescent="0.25">
      <c r="A103">
        <v>16.7</v>
      </c>
      <c r="B103">
        <f>A103*$B$1731</f>
        <v>11.915463860311117</v>
      </c>
      <c r="C103" t="s">
        <v>518</v>
      </c>
      <c r="D103" t="s">
        <v>404</v>
      </c>
      <c r="E103">
        <v>185</v>
      </c>
      <c r="F103" t="s">
        <v>7</v>
      </c>
      <c r="G103" t="s">
        <v>400</v>
      </c>
      <c r="H103">
        <v>1</v>
      </c>
      <c r="I103">
        <v>6725</v>
      </c>
      <c r="J103">
        <v>101</v>
      </c>
      <c r="K103">
        <f t="shared" si="5"/>
        <v>5.8426476992306575E-2</v>
      </c>
      <c r="L103" s="2">
        <f t="shared" si="6"/>
        <v>-1.5681207536436406</v>
      </c>
      <c r="M103">
        <f t="shared" si="7"/>
        <v>1.6132882236209543</v>
      </c>
      <c r="N103">
        <f t="shared" si="8"/>
        <v>41.047642915674679</v>
      </c>
    </row>
    <row r="104" spans="1:14" x14ac:dyDescent="0.25">
      <c r="A104">
        <v>20.5</v>
      </c>
      <c r="B104">
        <f>A104*$B$1730</f>
        <v>12.355080659109777</v>
      </c>
      <c r="C104" t="s">
        <v>434</v>
      </c>
      <c r="D104" t="s">
        <v>433</v>
      </c>
      <c r="E104">
        <v>187</v>
      </c>
      <c r="F104" t="s">
        <v>8</v>
      </c>
      <c r="G104" t="s">
        <v>400</v>
      </c>
      <c r="H104">
        <v>1</v>
      </c>
      <c r="I104">
        <v>6767</v>
      </c>
      <c r="J104">
        <v>102</v>
      </c>
      <c r="K104">
        <f t="shared" si="5"/>
        <v>5.9007112788503409E-2</v>
      </c>
      <c r="L104" s="2">
        <f t="shared" si="6"/>
        <v>-1.5631631482983803</v>
      </c>
      <c r="M104">
        <f t="shared" si="7"/>
        <v>1.6178305370277621</v>
      </c>
      <c r="N104">
        <f t="shared" si="8"/>
        <v>41.479215794387301</v>
      </c>
    </row>
    <row r="105" spans="1:14" x14ac:dyDescent="0.25">
      <c r="A105">
        <v>17.5</v>
      </c>
      <c r="B105">
        <f>A105*$B$1731</f>
        <v>12.486264524278116</v>
      </c>
      <c r="C105" t="s">
        <v>461</v>
      </c>
      <c r="D105" t="s">
        <v>404</v>
      </c>
      <c r="E105">
        <v>185</v>
      </c>
      <c r="F105" t="s">
        <v>7</v>
      </c>
      <c r="G105" t="s">
        <v>400</v>
      </c>
      <c r="H105">
        <v>1</v>
      </c>
      <c r="I105">
        <v>6744</v>
      </c>
      <c r="J105">
        <v>103</v>
      </c>
      <c r="K105">
        <f t="shared" si="5"/>
        <v>5.9587748584700249E-2</v>
      </c>
      <c r="L105" s="2">
        <f t="shared" si="6"/>
        <v>-1.5582436671204842</v>
      </c>
      <c r="M105">
        <f t="shared" si="7"/>
        <v>1.6223379198774799</v>
      </c>
      <c r="N105">
        <f t="shared" si="8"/>
        <v>41.911955070483103</v>
      </c>
    </row>
    <row r="106" spans="1:14" x14ac:dyDescent="0.25">
      <c r="A106">
        <v>16</v>
      </c>
      <c r="B106">
        <f>A106*$B$1732</f>
        <v>13.515036532301341</v>
      </c>
      <c r="C106" t="s">
        <v>541</v>
      </c>
      <c r="D106" t="s">
        <v>541</v>
      </c>
      <c r="F106" t="s">
        <v>6</v>
      </c>
      <c r="G106" t="s">
        <v>400</v>
      </c>
      <c r="H106">
        <v>1</v>
      </c>
      <c r="I106">
        <v>4857</v>
      </c>
      <c r="J106">
        <v>104</v>
      </c>
      <c r="K106">
        <f t="shared" si="5"/>
        <v>6.0168384380897083E-2</v>
      </c>
      <c r="L106" s="2">
        <f t="shared" si="6"/>
        <v>-1.5533616109729962</v>
      </c>
      <c r="M106">
        <f t="shared" si="7"/>
        <v>1.6268110127413007</v>
      </c>
      <c r="N106">
        <f t="shared" si="8"/>
        <v>42.345865400188934</v>
      </c>
    </row>
    <row r="107" spans="1:14" x14ac:dyDescent="0.25">
      <c r="A107">
        <v>16</v>
      </c>
      <c r="B107">
        <f>A107*$B$1732</f>
        <v>13.515036532301341</v>
      </c>
      <c r="C107" t="s">
        <v>343</v>
      </c>
      <c r="D107" t="s">
        <v>325</v>
      </c>
      <c r="E107">
        <v>178</v>
      </c>
      <c r="F107" t="s">
        <v>6</v>
      </c>
      <c r="G107" t="s">
        <v>400</v>
      </c>
      <c r="H107">
        <v>1</v>
      </c>
      <c r="I107">
        <v>6629</v>
      </c>
      <c r="J107">
        <v>105</v>
      </c>
      <c r="K107">
        <f t="shared" si="5"/>
        <v>6.0749020177093917E-2</v>
      </c>
      <c r="L107" s="2">
        <f t="shared" si="6"/>
        <v>-1.5485163001102749</v>
      </c>
      <c r="M107">
        <f t="shared" si="7"/>
        <v>1.6312504384234865</v>
      </c>
      <c r="N107">
        <f t="shared" si="8"/>
        <v>42.780951386428356</v>
      </c>
    </row>
    <row r="108" spans="1:14" x14ac:dyDescent="0.25">
      <c r="A108">
        <v>19</v>
      </c>
      <c r="B108">
        <f>A108*$B$1731</f>
        <v>13.55651576921624</v>
      </c>
      <c r="C108" t="s">
        <v>521</v>
      </c>
      <c r="D108" t="s">
        <v>520</v>
      </c>
      <c r="E108">
        <v>194</v>
      </c>
      <c r="F108" t="s">
        <v>7</v>
      </c>
      <c r="G108" t="s">
        <v>400</v>
      </c>
      <c r="H108">
        <v>1</v>
      </c>
      <c r="I108">
        <v>6706</v>
      </c>
      <c r="J108">
        <v>106</v>
      </c>
      <c r="K108">
        <f t="shared" si="5"/>
        <v>6.132965597329075E-2</v>
      </c>
      <c r="L108" s="2">
        <f t="shared" si="6"/>
        <v>-1.5437070734594223</v>
      </c>
      <c r="M108">
        <f t="shared" si="7"/>
        <v>1.6356568026197471</v>
      </c>
      <c r="N108">
        <f t="shared" si="8"/>
        <v>43.217217581117652</v>
      </c>
    </row>
    <row r="109" spans="1:14" x14ac:dyDescent="0.25">
      <c r="A109">
        <v>22.9</v>
      </c>
      <c r="B109">
        <f>A109*$B$1730</f>
        <v>13.801529126517751</v>
      </c>
      <c r="C109" t="s">
        <v>516</v>
      </c>
      <c r="D109" t="s">
        <v>445</v>
      </c>
      <c r="E109">
        <v>186</v>
      </c>
      <c r="F109" t="s">
        <v>8</v>
      </c>
      <c r="G109" t="s">
        <v>400</v>
      </c>
      <c r="H109">
        <v>1</v>
      </c>
      <c r="I109">
        <v>6775</v>
      </c>
      <c r="J109">
        <v>107</v>
      </c>
      <c r="K109">
        <f t="shared" si="5"/>
        <v>6.1910291769487591E-2</v>
      </c>
      <c r="L109" s="2">
        <f t="shared" si="6"/>
        <v>-1.5389332879348814</v>
      </c>
      <c r="M109">
        <f t="shared" si="7"/>
        <v>1.6400306945452263</v>
      </c>
      <c r="N109">
        <f t="shared" si="8"/>
        <v>43.654668487360084</v>
      </c>
    </row>
    <row r="110" spans="1:14" x14ac:dyDescent="0.25">
      <c r="A110">
        <v>55.9</v>
      </c>
      <c r="B110">
        <f>A110*$B$1734</f>
        <v>14.48737622104796</v>
      </c>
      <c r="C110" t="s">
        <v>504</v>
      </c>
      <c r="D110" t="s">
        <v>504</v>
      </c>
      <c r="F110" t="s">
        <v>4</v>
      </c>
      <c r="G110" t="s">
        <v>400</v>
      </c>
      <c r="H110">
        <v>1</v>
      </c>
      <c r="I110">
        <v>5376</v>
      </c>
      <c r="J110">
        <v>108</v>
      </c>
      <c r="K110">
        <f t="shared" si="5"/>
        <v>6.2490927565684425E-2</v>
      </c>
      <c r="L110" s="2">
        <f t="shared" si="6"/>
        <v>-1.5341943177843904</v>
      </c>
      <c r="M110">
        <f t="shared" si="7"/>
        <v>1.6443726875337601</v>
      </c>
      <c r="N110">
        <f t="shared" si="8"/>
        <v>44.093308561542919</v>
      </c>
    </row>
    <row r="111" spans="1:14" x14ac:dyDescent="0.25">
      <c r="A111">
        <v>56.2</v>
      </c>
      <c r="B111">
        <f>A111*$B$1734</f>
        <v>14.565126003987396</v>
      </c>
      <c r="C111" t="s">
        <v>473</v>
      </c>
      <c r="D111" t="s">
        <v>473</v>
      </c>
      <c r="F111" t="s">
        <v>4</v>
      </c>
      <c r="G111" t="s">
        <v>1241</v>
      </c>
      <c r="H111">
        <v>1</v>
      </c>
      <c r="I111">
        <v>5460</v>
      </c>
      <c r="J111">
        <v>109</v>
      </c>
      <c r="K111">
        <f t="shared" si="5"/>
        <v>6.3071563361881258E-2</v>
      </c>
      <c r="L111" s="2">
        <f t="shared" si="6"/>
        <v>-1.5294895539645745</v>
      </c>
      <c r="M111">
        <f t="shared" si="7"/>
        <v>1.6486833396099776</v>
      </c>
      <c r="N111">
        <f t="shared" si="8"/>
        <v>44.533142215342409</v>
      </c>
    </row>
    <row r="112" spans="1:14" x14ac:dyDescent="0.25">
      <c r="A112">
        <v>18</v>
      </c>
      <c r="B112">
        <f>A112*$B$1732</f>
        <v>15.204416098839008</v>
      </c>
      <c r="C112" t="s">
        <v>465</v>
      </c>
      <c r="D112" t="s">
        <v>465</v>
      </c>
      <c r="F112" t="s">
        <v>6</v>
      </c>
      <c r="G112" t="s">
        <v>1241</v>
      </c>
      <c r="H112">
        <v>1</v>
      </c>
      <c r="I112">
        <v>1371</v>
      </c>
      <c r="J112">
        <v>110</v>
      </c>
      <c r="K112">
        <f t="shared" si="5"/>
        <v>6.3652199158078099E-2</v>
      </c>
      <c r="L112" s="2">
        <f t="shared" si="6"/>
        <v>-1.5248184035445687</v>
      </c>
      <c r="M112">
        <f t="shared" si="7"/>
        <v>1.6529631940357223</v>
      </c>
      <c r="N112">
        <f t="shared" si="8"/>
        <v>44.974173817642743</v>
      </c>
    </row>
    <row r="113" spans="1:14" x14ac:dyDescent="0.25">
      <c r="A113">
        <v>18.100000000000001</v>
      </c>
      <c r="B113">
        <f>A113*$B$1732</f>
        <v>15.288885077165894</v>
      </c>
      <c r="C113" t="s">
        <v>450</v>
      </c>
      <c r="D113" t="s">
        <v>450</v>
      </c>
      <c r="F113" t="s">
        <v>6</v>
      </c>
      <c r="G113" t="s">
        <v>400</v>
      </c>
      <c r="H113">
        <v>1</v>
      </c>
      <c r="I113">
        <v>781</v>
      </c>
      <c r="J113">
        <v>111</v>
      </c>
      <c r="K113">
        <f t="shared" si="5"/>
        <v>6.4232834954274926E-2</v>
      </c>
      <c r="L113" s="2">
        <f t="shared" si="6"/>
        <v>-1.52018028913618</v>
      </c>
      <c r="M113">
        <f t="shared" si="7"/>
        <v>1.6572127798321541</v>
      </c>
      <c r="N113">
        <f t="shared" si="8"/>
        <v>45.416407696371373</v>
      </c>
    </row>
    <row r="114" spans="1:14" x14ac:dyDescent="0.25">
      <c r="A114">
        <v>26.5</v>
      </c>
      <c r="B114">
        <f>A114*$B$1730</f>
        <v>15.971201827629713</v>
      </c>
      <c r="C114" t="s">
        <v>475</v>
      </c>
      <c r="D114" t="s">
        <v>433</v>
      </c>
      <c r="E114">
        <v>187</v>
      </c>
      <c r="F114" t="s">
        <v>8</v>
      </c>
      <c r="G114" t="s">
        <v>400</v>
      </c>
      <c r="H114">
        <v>1</v>
      </c>
      <c r="I114">
        <v>6752</v>
      </c>
      <c r="J114">
        <v>112</v>
      </c>
      <c r="K114">
        <f t="shared" si="5"/>
        <v>6.4813470750471766E-2</v>
      </c>
      <c r="L114" s="2">
        <f t="shared" si="6"/>
        <v>-1.5155746483491646</v>
      </c>
      <c r="M114">
        <f t="shared" si="7"/>
        <v>1.6614326122788416</v>
      </c>
      <c r="N114">
        <f t="shared" si="8"/>
        <v>45.859848140257263</v>
      </c>
    </row>
    <row r="115" spans="1:14" x14ac:dyDescent="0.25">
      <c r="A115">
        <v>19</v>
      </c>
      <c r="B115">
        <f>A115*$B$1732</f>
        <v>16.049105882107842</v>
      </c>
      <c r="C115" t="s">
        <v>540</v>
      </c>
      <c r="D115" t="s">
        <v>540</v>
      </c>
      <c r="F115" t="s">
        <v>6</v>
      </c>
      <c r="G115" t="s">
        <v>1241</v>
      </c>
      <c r="H115">
        <v>1</v>
      </c>
      <c r="I115">
        <v>4954</v>
      </c>
      <c r="J115">
        <v>113</v>
      </c>
      <c r="K115">
        <f t="shared" si="5"/>
        <v>6.5394106546668607E-2</v>
      </c>
      <c r="L115" s="2">
        <f t="shared" si="6"/>
        <v>-1.5110009332703127</v>
      </c>
      <c r="M115">
        <f t="shared" si="7"/>
        <v>1.6656231933910413</v>
      </c>
      <c r="N115">
        <f t="shared" si="8"/>
        <v>46.304499400514075</v>
      </c>
    </row>
    <row r="116" spans="1:14" x14ac:dyDescent="0.25">
      <c r="A116">
        <v>64.2</v>
      </c>
      <c r="B116">
        <f>A116*$B$1734</f>
        <v>16.638453549038982</v>
      </c>
      <c r="C116" t="s">
        <v>510</v>
      </c>
      <c r="D116" t="s">
        <v>510</v>
      </c>
      <c r="F116" t="s">
        <v>4</v>
      </c>
      <c r="G116" t="s">
        <v>1241</v>
      </c>
      <c r="H116">
        <v>1</v>
      </c>
      <c r="I116">
        <v>5451</v>
      </c>
      <c r="J116">
        <v>114</v>
      </c>
      <c r="K116">
        <f t="shared" si="5"/>
        <v>6.5974742342865433E-2</v>
      </c>
      <c r="L116" s="2">
        <f t="shared" si="6"/>
        <v>-1.5064586099650852</v>
      </c>
      <c r="M116">
        <f t="shared" si="7"/>
        <v>1.6697850123763134</v>
      </c>
      <c r="N116">
        <f t="shared" si="8"/>
        <v>46.750365692453727</v>
      </c>
    </row>
    <row r="117" spans="1:14" x14ac:dyDescent="0.25">
      <c r="A117">
        <v>20</v>
      </c>
      <c r="B117">
        <f>A117*$B$1732</f>
        <v>16.893795665376675</v>
      </c>
      <c r="C117" t="s">
        <v>302</v>
      </c>
      <c r="D117" t="s">
        <v>302</v>
      </c>
      <c r="F117" t="s">
        <v>6</v>
      </c>
      <c r="G117" t="s">
        <v>400</v>
      </c>
      <c r="H117">
        <v>1</v>
      </c>
      <c r="I117">
        <v>1829</v>
      </c>
      <c r="J117">
        <v>115</v>
      </c>
      <c r="K117">
        <f t="shared" si="5"/>
        <v>6.6555378139062274E-2</v>
      </c>
      <c r="L117" s="2">
        <f t="shared" si="6"/>
        <v>-1.5019471580006476</v>
      </c>
      <c r="M117">
        <f t="shared" si="7"/>
        <v>1.6739185460715329</v>
      </c>
      <c r="N117">
        <f t="shared" si="8"/>
        <v>47.197451197032294</v>
      </c>
    </row>
    <row r="118" spans="1:14" x14ac:dyDescent="0.25">
      <c r="A118">
        <v>29.2</v>
      </c>
      <c r="B118">
        <f>A118*$B$1730</f>
        <v>17.598456353463682</v>
      </c>
      <c r="C118" t="s">
        <v>475</v>
      </c>
      <c r="D118" t="s">
        <v>433</v>
      </c>
      <c r="E118">
        <v>187</v>
      </c>
      <c r="F118" t="s">
        <v>8</v>
      </c>
      <c r="G118" t="s">
        <v>400</v>
      </c>
      <c r="H118">
        <v>1</v>
      </c>
      <c r="I118">
        <v>6754</v>
      </c>
      <c r="J118">
        <v>116</v>
      </c>
      <c r="K118">
        <f t="shared" si="5"/>
        <v>6.7136013935259115E-2</v>
      </c>
      <c r="L118" s="2">
        <f t="shared" si="6"/>
        <v>-1.4974660699891951</v>
      </c>
      <c r="M118">
        <f t="shared" si="7"/>
        <v>1.6780242593613102</v>
      </c>
      <c r="N118">
        <f t="shared" si="8"/>
        <v>47.645760062332982</v>
      </c>
    </row>
    <row r="119" spans="1:14" x14ac:dyDescent="0.25">
      <c r="A119">
        <v>24.8</v>
      </c>
      <c r="B119">
        <f>A119*$B$1731</f>
        <v>17.694820582976988</v>
      </c>
      <c r="C119" t="s">
        <v>539</v>
      </c>
      <c r="D119" t="s">
        <v>539</v>
      </c>
      <c r="F119" t="s">
        <v>7</v>
      </c>
      <c r="G119" t="s">
        <v>400</v>
      </c>
      <c r="H119">
        <v>1</v>
      </c>
      <c r="I119">
        <v>6501</v>
      </c>
      <c r="J119">
        <v>117</v>
      </c>
      <c r="K119">
        <f t="shared" si="5"/>
        <v>6.7716649731455941E-2</v>
      </c>
      <c r="L119" s="2">
        <f t="shared" si="6"/>
        <v>-1.4930148511505434</v>
      </c>
      <c r="M119">
        <f t="shared" si="7"/>
        <v>1.6821026055787582</v>
      </c>
      <c r="N119">
        <f t="shared" si="8"/>
        <v>48.095296404988304</v>
      </c>
    </row>
    <row r="120" spans="1:14" x14ac:dyDescent="0.25">
      <c r="A120">
        <v>25</v>
      </c>
      <c r="B120">
        <f>A120*$B$1731</f>
        <v>17.837520748968739</v>
      </c>
      <c r="C120" t="s">
        <v>474</v>
      </c>
      <c r="D120" t="s">
        <v>474</v>
      </c>
      <c r="F120" t="s">
        <v>7</v>
      </c>
      <c r="G120" t="s">
        <v>400</v>
      </c>
      <c r="H120">
        <v>1</v>
      </c>
      <c r="I120">
        <v>6681</v>
      </c>
      <c r="J120">
        <v>118</v>
      </c>
      <c r="K120">
        <f t="shared" si="5"/>
        <v>6.8297285527652782E-2</v>
      </c>
      <c r="L120" s="2">
        <f t="shared" si="6"/>
        <v>-1.4885930188930117</v>
      </c>
      <c r="M120">
        <f t="shared" si="7"/>
        <v>1.6861540268895014</v>
      </c>
      <c r="N120">
        <f t="shared" si="8"/>
        <v>48.546064311544953</v>
      </c>
    </row>
    <row r="121" spans="1:14" x14ac:dyDescent="0.25">
      <c r="A121">
        <v>30.4</v>
      </c>
      <c r="B121">
        <f>A121*$B$1730</f>
        <v>18.32168058716767</v>
      </c>
      <c r="C121" t="s">
        <v>446</v>
      </c>
      <c r="D121" t="s">
        <v>445</v>
      </c>
      <c r="E121">
        <v>186</v>
      </c>
      <c r="F121" t="s">
        <v>8</v>
      </c>
      <c r="G121" t="s">
        <v>400</v>
      </c>
      <c r="H121">
        <v>1</v>
      </c>
      <c r="I121">
        <v>6780</v>
      </c>
      <c r="J121">
        <v>120</v>
      </c>
      <c r="K121">
        <f t="shared" si="5"/>
        <v>6.9458557120046449E-2</v>
      </c>
      <c r="L121" s="2">
        <f t="shared" si="6"/>
        <v>-1.4798356423031824</v>
      </c>
      <c r="M121">
        <f t="shared" si="7"/>
        <v>1.694177809809309</v>
      </c>
      <c r="N121">
        <f t="shared" si="8"/>
        <v>49.451311019929662</v>
      </c>
    </row>
    <row r="122" spans="1:14" x14ac:dyDescent="0.25">
      <c r="A122">
        <v>72.7</v>
      </c>
      <c r="B122">
        <f>A122*$B$1734</f>
        <v>18.841364065656293</v>
      </c>
      <c r="C122" t="s">
        <v>473</v>
      </c>
      <c r="D122" t="s">
        <v>473</v>
      </c>
      <c r="F122" t="s">
        <v>4</v>
      </c>
      <c r="G122" t="s">
        <v>400</v>
      </c>
      <c r="H122">
        <v>1</v>
      </c>
      <c r="I122">
        <v>5459</v>
      </c>
      <c r="J122">
        <v>121</v>
      </c>
      <c r="K122">
        <f t="shared" si="5"/>
        <v>7.003919291624329E-2</v>
      </c>
      <c r="L122" s="2">
        <f t="shared" si="6"/>
        <v>-1.4754991901961685</v>
      </c>
      <c r="M122">
        <f t="shared" si="7"/>
        <v>1.6981510031500215</v>
      </c>
      <c r="N122">
        <f t="shared" si="8"/>
        <v>49.905797855956628</v>
      </c>
    </row>
    <row r="123" spans="1:14" x14ac:dyDescent="0.25">
      <c r="A123">
        <v>73.5</v>
      </c>
      <c r="B123">
        <f>A123*$B$1734</f>
        <v>19.048696820161449</v>
      </c>
      <c r="C123" t="s">
        <v>504</v>
      </c>
      <c r="D123" t="s">
        <v>504</v>
      </c>
      <c r="F123" t="s">
        <v>4</v>
      </c>
      <c r="G123" t="s">
        <v>400</v>
      </c>
      <c r="H123">
        <v>1</v>
      </c>
      <c r="I123">
        <v>5377</v>
      </c>
      <c r="J123">
        <v>122</v>
      </c>
      <c r="K123">
        <f t="shared" si="5"/>
        <v>7.0619828712440116E-2</v>
      </c>
      <c r="L123" s="2">
        <f t="shared" si="6"/>
        <v>-1.471190308396753</v>
      </c>
      <c r="M123">
        <f t="shared" si="7"/>
        <v>1.7020989357107581</v>
      </c>
      <c r="N123">
        <f t="shared" si="8"/>
        <v>50.36153232665302</v>
      </c>
    </row>
    <row r="124" spans="1:14" x14ac:dyDescent="0.25">
      <c r="A124">
        <v>34.200000000000003</v>
      </c>
      <c r="B124">
        <f>A124*$B$1730</f>
        <v>20.611890660563631</v>
      </c>
      <c r="C124" t="s">
        <v>516</v>
      </c>
      <c r="D124" t="s">
        <v>445</v>
      </c>
      <c r="E124">
        <v>186</v>
      </c>
      <c r="F124" t="s">
        <v>8</v>
      </c>
      <c r="G124" t="s">
        <v>400</v>
      </c>
      <c r="H124">
        <v>1</v>
      </c>
      <c r="I124">
        <v>6776</v>
      </c>
      <c r="J124">
        <v>124</v>
      </c>
      <c r="K124">
        <f t="shared" si="5"/>
        <v>7.1781100304833798E-2</v>
      </c>
      <c r="L124" s="2">
        <f t="shared" si="6"/>
        <v>-1.4626535563038607</v>
      </c>
      <c r="M124">
        <f t="shared" si="7"/>
        <v>1.7099205755512934</v>
      </c>
      <c r="N124">
        <f t="shared" si="8"/>
        <v>51.276759968167063</v>
      </c>
    </row>
    <row r="125" spans="1:14" x14ac:dyDescent="0.25">
      <c r="A125">
        <v>26</v>
      </c>
      <c r="B125">
        <f>A125*$B$1732</f>
        <v>21.961934364989681</v>
      </c>
      <c r="C125" t="s">
        <v>443</v>
      </c>
      <c r="D125" t="s">
        <v>443</v>
      </c>
      <c r="F125" t="s">
        <v>6</v>
      </c>
      <c r="G125" t="s">
        <v>400</v>
      </c>
      <c r="H125">
        <v>1</v>
      </c>
      <c r="I125">
        <v>2232</v>
      </c>
      <c r="J125">
        <v>125</v>
      </c>
      <c r="K125">
        <f t="shared" si="5"/>
        <v>7.2361736101030624E-2</v>
      </c>
      <c r="L125" s="2">
        <f t="shared" si="6"/>
        <v>-1.4584248610137482</v>
      </c>
      <c r="M125">
        <f t="shared" si="7"/>
        <v>1.7137950387188683</v>
      </c>
      <c r="N125">
        <f t="shared" si="8"/>
        <v>51.736260980681877</v>
      </c>
    </row>
    <row r="126" spans="1:14" x14ac:dyDescent="0.25">
      <c r="A126">
        <v>27</v>
      </c>
      <c r="B126">
        <f>A126*$B$1732</f>
        <v>22.806624148258514</v>
      </c>
      <c r="C126" t="s">
        <v>443</v>
      </c>
      <c r="D126" t="s">
        <v>443</v>
      </c>
      <c r="F126" t="s">
        <v>6</v>
      </c>
      <c r="G126" t="s">
        <v>400</v>
      </c>
      <c r="H126">
        <v>1</v>
      </c>
      <c r="I126">
        <v>2230</v>
      </c>
      <c r="J126">
        <v>126</v>
      </c>
      <c r="K126">
        <f t="shared" si="5"/>
        <v>7.2942371897227465E-2</v>
      </c>
      <c r="L126" s="2">
        <f t="shared" si="6"/>
        <v>-1.4542220854224026</v>
      </c>
      <c r="M126">
        <f t="shared" si="7"/>
        <v>1.7176457534460148</v>
      </c>
      <c r="N126">
        <f t="shared" si="8"/>
        <v>52.197025313287405</v>
      </c>
    </row>
    <row r="127" spans="1:14" x14ac:dyDescent="0.25">
      <c r="A127">
        <v>27</v>
      </c>
      <c r="B127">
        <f>A127*$B$1732</f>
        <v>22.806624148258514</v>
      </c>
      <c r="C127" t="s">
        <v>536</v>
      </c>
      <c r="D127" t="s">
        <v>536</v>
      </c>
      <c r="F127" t="s">
        <v>6</v>
      </c>
      <c r="G127" t="s">
        <v>400</v>
      </c>
      <c r="H127">
        <v>1</v>
      </c>
      <c r="I127">
        <v>4183</v>
      </c>
      <c r="J127">
        <v>127</v>
      </c>
      <c r="K127">
        <f t="shared" si="5"/>
        <v>7.3523007693424305E-2</v>
      </c>
      <c r="L127" s="2">
        <f t="shared" si="6"/>
        <v>-1.4500448403792152</v>
      </c>
      <c r="M127">
        <f t="shared" si="7"/>
        <v>1.7214730762847179</v>
      </c>
      <c r="N127">
        <f t="shared" si="8"/>
        <v>52.659056834967046</v>
      </c>
    </row>
    <row r="128" spans="1:14" x14ac:dyDescent="0.25">
      <c r="A128">
        <v>28</v>
      </c>
      <c r="B128">
        <f>A128*$B$1732</f>
        <v>23.651313931527348</v>
      </c>
      <c r="C128" t="s">
        <v>535</v>
      </c>
      <c r="D128" t="s">
        <v>535</v>
      </c>
      <c r="F128" t="s">
        <v>6</v>
      </c>
      <c r="G128" t="s">
        <v>400</v>
      </c>
      <c r="H128">
        <v>1</v>
      </c>
      <c r="I128">
        <v>4186</v>
      </c>
      <c r="J128">
        <v>128</v>
      </c>
      <c r="K128">
        <f t="shared" si="5"/>
        <v>7.4103643489621132E-2</v>
      </c>
      <c r="L128" s="2">
        <f t="shared" si="6"/>
        <v>-1.4458927455596202</v>
      </c>
      <c r="M128">
        <f t="shared" si="7"/>
        <v>1.7252773557002656</v>
      </c>
      <c r="N128">
        <f t="shared" si="8"/>
        <v>53.122359395652289</v>
      </c>
    </row>
    <row r="129" spans="1:14" x14ac:dyDescent="0.25">
      <c r="A129">
        <v>34</v>
      </c>
      <c r="B129">
        <f>A129*$B$1731</f>
        <v>24.259028218597486</v>
      </c>
      <c r="C129" t="s">
        <v>474</v>
      </c>
      <c r="D129" t="s">
        <v>474</v>
      </c>
      <c r="F129" t="s">
        <v>7</v>
      </c>
      <c r="G129" t="s">
        <v>400</v>
      </c>
      <c r="H129">
        <v>1</v>
      </c>
      <c r="I129">
        <v>6678</v>
      </c>
      <c r="J129">
        <v>129</v>
      </c>
      <c r="K129">
        <f t="shared" si="5"/>
        <v>7.4684279285817973E-2</v>
      </c>
      <c r="L129" s="2">
        <f t="shared" si="6"/>
        <v>-1.4417654291969919</v>
      </c>
      <c r="M129">
        <f t="shared" si="7"/>
        <v>1.729058932316893</v>
      </c>
      <c r="N129">
        <f t="shared" si="8"/>
        <v>53.586936827109909</v>
      </c>
    </row>
    <row r="130" spans="1:14" x14ac:dyDescent="0.25">
      <c r="A130">
        <v>29</v>
      </c>
      <c r="B130">
        <f>A130*$B$1732</f>
        <v>24.496003714796181</v>
      </c>
      <c r="C130" t="s">
        <v>429</v>
      </c>
      <c r="D130" t="s">
        <v>429</v>
      </c>
      <c r="F130" t="s">
        <v>6</v>
      </c>
      <c r="G130" t="s">
        <v>400</v>
      </c>
      <c r="H130">
        <v>1</v>
      </c>
      <c r="I130">
        <v>1905</v>
      </c>
      <c r="J130">
        <v>130</v>
      </c>
      <c r="K130">
        <f t="shared" si="5"/>
        <v>7.5264915082014799E-2</v>
      </c>
      <c r="L130" s="2">
        <f t="shared" si="6"/>
        <v>-1.437662527824707</v>
      </c>
      <c r="M130">
        <f t="shared" si="7"/>
        <v>1.7328181391541129</v>
      </c>
      <c r="N130">
        <f t="shared" si="8"/>
        <v>54.05279294379708</v>
      </c>
    </row>
    <row r="131" spans="1:14" x14ac:dyDescent="0.25">
      <c r="A131">
        <v>30</v>
      </c>
      <c r="B131">
        <f>A131*$B$1732</f>
        <v>25.340693498065015</v>
      </c>
      <c r="C131" t="s">
        <v>323</v>
      </c>
      <c r="D131" t="s">
        <v>323</v>
      </c>
      <c r="F131" t="s">
        <v>6</v>
      </c>
      <c r="G131" t="s">
        <v>400</v>
      </c>
      <c r="H131">
        <v>1</v>
      </c>
      <c r="I131">
        <v>1930</v>
      </c>
      <c r="J131">
        <v>131</v>
      </c>
      <c r="K131">
        <f t="shared" si="5"/>
        <v>7.584555087821164E-2</v>
      </c>
      <c r="L131" s="2">
        <f t="shared" si="6"/>
        <v>-1.4335836860279039</v>
      </c>
      <c r="M131">
        <f t="shared" si="7"/>
        <v>1.7365553018541611</v>
      </c>
      <c r="N131">
        <f t="shared" si="8"/>
        <v>54.519931543686106</v>
      </c>
    </row>
    <row r="132" spans="1:14" x14ac:dyDescent="0.25">
      <c r="A132">
        <v>35.6</v>
      </c>
      <c r="B132">
        <f>A132*$B$1731</f>
        <v>25.400629546531484</v>
      </c>
      <c r="C132" t="s">
        <v>534</v>
      </c>
      <c r="D132" t="s">
        <v>534</v>
      </c>
      <c r="F132" t="s">
        <v>7</v>
      </c>
      <c r="G132" t="s">
        <v>400</v>
      </c>
      <c r="H132">
        <v>1</v>
      </c>
      <c r="I132">
        <v>6813</v>
      </c>
      <c r="J132">
        <v>132</v>
      </c>
      <c r="K132">
        <f t="shared" ref="K132:K195" si="9">(J132-0.375)/1722.25</f>
        <v>7.6426186674408481E-2</v>
      </c>
      <c r="L132" s="2">
        <f t="shared" ref="L132:L195" si="10">NORMINV(K132,0,1)</f>
        <v>-1.4295285562045357</v>
      </c>
      <c r="M132">
        <f t="shared" ref="M132:M195" si="11">$P$4+$P$5*L132</f>
        <v>1.7402707389009284</v>
      </c>
      <c r="N132">
        <f t="shared" ref="N132:N195" si="12">10^M132</f>
        <v>54.988356409057403</v>
      </c>
    </row>
    <row r="133" spans="1:14" x14ac:dyDescent="0.25">
      <c r="A133">
        <v>100</v>
      </c>
      <c r="B133">
        <f>A133*$B$1734</f>
        <v>25.916594313144831</v>
      </c>
      <c r="C133" t="s">
        <v>510</v>
      </c>
      <c r="D133" t="s">
        <v>510</v>
      </c>
      <c r="F133" t="s">
        <v>4</v>
      </c>
      <c r="G133" t="s">
        <v>400</v>
      </c>
      <c r="H133">
        <v>1</v>
      </c>
      <c r="I133">
        <v>5453</v>
      </c>
      <c r="J133">
        <v>133</v>
      </c>
      <c r="K133">
        <f t="shared" si="9"/>
        <v>7.7006822470605307E-2</v>
      </c>
      <c r="L133" s="2">
        <f t="shared" si="10"/>
        <v>-1.425496798335246</v>
      </c>
      <c r="M133">
        <f t="shared" si="11"/>
        <v>1.7439647618308063</v>
      </c>
      <c r="N133">
        <f t="shared" si="12"/>
        <v>55.458071307267367</v>
      </c>
    </row>
    <row r="134" spans="1:14" x14ac:dyDescent="0.25">
      <c r="A134">
        <v>37.6</v>
      </c>
      <c r="B134">
        <f>A134*$B$1731</f>
        <v>26.827631206448984</v>
      </c>
      <c r="C134" t="s">
        <v>533</v>
      </c>
      <c r="D134" t="s">
        <v>532</v>
      </c>
      <c r="E134">
        <v>190</v>
      </c>
      <c r="F134" t="s">
        <v>7</v>
      </c>
      <c r="G134" t="s">
        <v>400</v>
      </c>
      <c r="H134">
        <v>1</v>
      </c>
      <c r="I134">
        <v>6808</v>
      </c>
      <c r="J134">
        <v>134</v>
      </c>
      <c r="K134">
        <f t="shared" si="9"/>
        <v>7.7587458266802148E-2</v>
      </c>
      <c r="L134" s="2">
        <f t="shared" si="10"/>
        <v>-1.4214880797617289</v>
      </c>
      <c r="M134">
        <f t="shared" si="11"/>
        <v>1.7476376754357619</v>
      </c>
      <c r="N134">
        <f t="shared" si="12"/>
        <v>55.929079991486958</v>
      </c>
    </row>
    <row r="135" spans="1:14" x14ac:dyDescent="0.25">
      <c r="A135">
        <v>37.799999999999997</v>
      </c>
      <c r="B135">
        <f>A135*$B$1731</f>
        <v>26.970331372440729</v>
      </c>
      <c r="C135" t="s">
        <v>531</v>
      </c>
      <c r="D135" t="s">
        <v>531</v>
      </c>
      <c r="F135" t="s">
        <v>7</v>
      </c>
      <c r="G135" t="s">
        <v>400</v>
      </c>
      <c r="H135">
        <v>1</v>
      </c>
      <c r="I135">
        <v>6507</v>
      </c>
      <c r="J135">
        <v>135</v>
      </c>
      <c r="K135">
        <f t="shared" si="9"/>
        <v>7.8168094062998988E-2</v>
      </c>
      <c r="L135" s="2">
        <f t="shared" si="10"/>
        <v>-1.4175020749731806</v>
      </c>
      <c r="M135">
        <f t="shared" si="11"/>
        <v>1.7512897779589955</v>
      </c>
      <c r="N135">
        <f t="shared" si="12"/>
        <v>56.40138620141412</v>
      </c>
    </row>
    <row r="136" spans="1:14" x14ac:dyDescent="0.25">
      <c r="A136">
        <v>39</v>
      </c>
      <c r="B136">
        <f>A136*$B$1731</f>
        <v>27.826532368391231</v>
      </c>
      <c r="C136" t="s">
        <v>496</v>
      </c>
      <c r="D136" t="s">
        <v>495</v>
      </c>
      <c r="E136">
        <v>173</v>
      </c>
      <c r="F136" t="s">
        <v>7</v>
      </c>
      <c r="G136" t="s">
        <v>400</v>
      </c>
      <c r="H136">
        <v>1</v>
      </c>
      <c r="I136">
        <v>6052</v>
      </c>
      <c r="J136">
        <v>136</v>
      </c>
      <c r="K136">
        <f t="shared" si="9"/>
        <v>7.8748729859195815E-2</v>
      </c>
      <c r="L136" s="2">
        <f t="shared" si="10"/>
        <v>-1.4135384654004639</v>
      </c>
      <c r="M136">
        <f t="shared" si="11"/>
        <v>1.7549213612835366</v>
      </c>
      <c r="N136">
        <f t="shared" si="12"/>
        <v>56.874993663964673</v>
      </c>
    </row>
    <row r="137" spans="1:14" x14ac:dyDescent="0.25">
      <c r="A137">
        <v>39.299999999999997</v>
      </c>
      <c r="B137">
        <f>A137*$B$1731</f>
        <v>28.040582617378856</v>
      </c>
      <c r="C137" t="s">
        <v>530</v>
      </c>
      <c r="D137" t="s">
        <v>453</v>
      </c>
      <c r="E137">
        <v>188</v>
      </c>
      <c r="F137" t="s">
        <v>7</v>
      </c>
      <c r="G137" t="s">
        <v>400</v>
      </c>
      <c r="H137">
        <v>1</v>
      </c>
      <c r="I137">
        <v>6815</v>
      </c>
      <c r="J137">
        <v>138</v>
      </c>
      <c r="K137">
        <f t="shared" si="9"/>
        <v>7.9910001451589496E-2</v>
      </c>
      <c r="L137" s="2">
        <f t="shared" si="10"/>
        <v>-1.4056771911509527</v>
      </c>
      <c r="M137">
        <f t="shared" si="11"/>
        <v>1.7621241071520206</v>
      </c>
      <c r="N137">
        <f t="shared" si="12"/>
        <v>57.826127194646908</v>
      </c>
    </row>
    <row r="138" spans="1:14" x14ac:dyDescent="0.25">
      <c r="A138">
        <v>34</v>
      </c>
      <c r="B138">
        <f>A138*$B$1732</f>
        <v>28.719452631140349</v>
      </c>
      <c r="C138" t="s">
        <v>460</v>
      </c>
      <c r="D138" t="s">
        <v>460</v>
      </c>
      <c r="F138" t="s">
        <v>6</v>
      </c>
      <c r="G138" t="s">
        <v>400</v>
      </c>
      <c r="H138">
        <v>1</v>
      </c>
      <c r="I138">
        <v>1272</v>
      </c>
      <c r="J138">
        <v>139</v>
      </c>
      <c r="K138">
        <f t="shared" si="9"/>
        <v>8.0490637247786323E-2</v>
      </c>
      <c r="L138" s="2">
        <f t="shared" si="10"/>
        <v>-1.4017789222936394</v>
      </c>
      <c r="M138">
        <f t="shared" si="11"/>
        <v>1.7656958232650921</v>
      </c>
      <c r="N138">
        <f t="shared" si="12"/>
        <v>58.303660658563338</v>
      </c>
    </row>
    <row r="139" spans="1:14" x14ac:dyDescent="0.25">
      <c r="A139">
        <v>34.6</v>
      </c>
      <c r="B139">
        <f>A139*$B$1732</f>
        <v>29.226266501101652</v>
      </c>
      <c r="C139" t="s">
        <v>529</v>
      </c>
      <c r="D139" t="s">
        <v>529</v>
      </c>
      <c r="F139" t="s">
        <v>6</v>
      </c>
      <c r="G139" t="s">
        <v>400</v>
      </c>
      <c r="H139">
        <v>1</v>
      </c>
      <c r="I139">
        <v>2264</v>
      </c>
      <c r="J139">
        <v>140</v>
      </c>
      <c r="K139">
        <f t="shared" si="9"/>
        <v>8.1071273043983164E-2</v>
      </c>
      <c r="L139" s="2">
        <f t="shared" si="10"/>
        <v>-1.3979018399285015</v>
      </c>
      <c r="M139">
        <f t="shared" si="11"/>
        <v>1.7692481276499703</v>
      </c>
      <c r="N139">
        <f t="shared" si="12"/>
        <v>58.782510167893477</v>
      </c>
    </row>
    <row r="140" spans="1:14" x14ac:dyDescent="0.25">
      <c r="A140">
        <v>36</v>
      </c>
      <c r="B140">
        <f>A140*$B$1732</f>
        <v>30.408832197678016</v>
      </c>
      <c r="C140" t="s">
        <v>333</v>
      </c>
      <c r="D140" t="s">
        <v>333</v>
      </c>
      <c r="F140" t="s">
        <v>6</v>
      </c>
      <c r="G140" t="s">
        <v>400</v>
      </c>
      <c r="H140">
        <v>1</v>
      </c>
      <c r="I140">
        <v>1662</v>
      </c>
      <c r="J140">
        <v>141</v>
      </c>
      <c r="K140">
        <f t="shared" si="9"/>
        <v>8.165190884017999E-2</v>
      </c>
      <c r="L140" s="2">
        <f t="shared" si="10"/>
        <v>-1.3940456573557505</v>
      </c>
      <c r="M140">
        <f t="shared" si="11"/>
        <v>1.7727812829899878</v>
      </c>
      <c r="N140">
        <f t="shared" si="12"/>
        <v>59.262679395170132</v>
      </c>
    </row>
    <row r="141" spans="1:14" x14ac:dyDescent="0.25">
      <c r="A141">
        <v>36</v>
      </c>
      <c r="B141">
        <f>A141*$B$1732</f>
        <v>30.408832197678016</v>
      </c>
      <c r="C141" t="s">
        <v>429</v>
      </c>
      <c r="D141" t="s">
        <v>429</v>
      </c>
      <c r="F141" t="s">
        <v>6</v>
      </c>
      <c r="G141" t="s">
        <v>400</v>
      </c>
      <c r="H141">
        <v>1</v>
      </c>
      <c r="I141">
        <v>1911</v>
      </c>
      <c r="J141">
        <v>142</v>
      </c>
      <c r="K141">
        <f t="shared" si="9"/>
        <v>8.2232544636376831E-2</v>
      </c>
      <c r="L141" s="2">
        <f t="shared" si="10"/>
        <v>-1.3902100937271977</v>
      </c>
      <c r="M141">
        <f t="shared" si="11"/>
        <v>1.7762955466070576</v>
      </c>
      <c r="N141">
        <f t="shared" si="12"/>
        <v>59.744172003809616</v>
      </c>
    </row>
    <row r="142" spans="1:14" x14ac:dyDescent="0.25">
      <c r="A142">
        <v>118</v>
      </c>
      <c r="B142">
        <f>A142*$B$1734</f>
        <v>30.5815812895109</v>
      </c>
      <c r="C142" t="s">
        <v>504</v>
      </c>
      <c r="D142" t="s">
        <v>504</v>
      </c>
      <c r="F142" t="s">
        <v>4</v>
      </c>
      <c r="G142" t="s">
        <v>400</v>
      </c>
      <c r="H142">
        <v>1</v>
      </c>
      <c r="I142">
        <v>5379</v>
      </c>
      <c r="J142">
        <v>143</v>
      </c>
      <c r="K142">
        <f t="shared" si="9"/>
        <v>8.2813180432573671E-2</v>
      </c>
      <c r="L142" s="2">
        <f t="shared" si="10"/>
        <v>-1.3863948738860867</v>
      </c>
      <c r="M142">
        <f t="shared" si="11"/>
        <v>1.7797911706084246</v>
      </c>
      <c r="N142">
        <f t="shared" si="12"/>
        <v>60.226991648654561</v>
      </c>
    </row>
    <row r="143" spans="1:14" x14ac:dyDescent="0.25">
      <c r="A143">
        <v>43.5</v>
      </c>
      <c r="B143">
        <f>A143*$B$1731</f>
        <v>31.037286103205606</v>
      </c>
      <c r="C143" t="s">
        <v>461</v>
      </c>
      <c r="D143" t="s">
        <v>404</v>
      </c>
      <c r="E143">
        <v>185</v>
      </c>
      <c r="F143" t="s">
        <v>7</v>
      </c>
      <c r="G143" t="s">
        <v>400</v>
      </c>
      <c r="H143">
        <v>1</v>
      </c>
      <c r="I143">
        <v>6745</v>
      </c>
      <c r="J143">
        <v>144</v>
      </c>
      <c r="K143">
        <f t="shared" si="9"/>
        <v>8.3393816228770498E-2</v>
      </c>
      <c r="L143" s="2">
        <f t="shared" si="10"/>
        <v>-1.3825997282123896</v>
      </c>
      <c r="M143">
        <f t="shared" si="11"/>
        <v>1.7832684020284093</v>
      </c>
      <c r="N143">
        <f t="shared" si="12"/>
        <v>60.711141976500194</v>
      </c>
    </row>
    <row r="144" spans="1:14" x14ac:dyDescent="0.25">
      <c r="A144">
        <v>37</v>
      </c>
      <c r="B144">
        <f>A144*$B$1732</f>
        <v>31.25352198094685</v>
      </c>
      <c r="C144" t="s">
        <v>259</v>
      </c>
      <c r="D144" t="s">
        <v>259</v>
      </c>
      <c r="F144" t="s">
        <v>6</v>
      </c>
      <c r="G144" t="s">
        <v>400</v>
      </c>
      <c r="H144">
        <v>1</v>
      </c>
      <c r="I144">
        <v>1632</v>
      </c>
      <c r="J144">
        <v>145</v>
      </c>
      <c r="K144">
        <f t="shared" si="9"/>
        <v>8.3974452024967339E-2</v>
      </c>
      <c r="L144" s="2">
        <f t="shared" si="10"/>
        <v>-1.3788243924733965</v>
      </c>
      <c r="M144">
        <f t="shared" si="11"/>
        <v>1.7867274829653024</v>
      </c>
      <c r="N144">
        <f t="shared" si="12"/>
        <v>61.196626626598736</v>
      </c>
    </row>
    <row r="145" spans="1:14" x14ac:dyDescent="0.25">
      <c r="A145">
        <v>37</v>
      </c>
      <c r="B145">
        <f>A145*$B$1732</f>
        <v>31.25352198094685</v>
      </c>
      <c r="C145" t="s">
        <v>394</v>
      </c>
      <c r="D145" t="s">
        <v>360</v>
      </c>
      <c r="E145">
        <v>172</v>
      </c>
      <c r="F145" t="s">
        <v>6</v>
      </c>
      <c r="G145" t="s">
        <v>400</v>
      </c>
      <c r="H145">
        <v>1</v>
      </c>
      <c r="I145">
        <v>6443</v>
      </c>
      <c r="J145">
        <v>146</v>
      </c>
      <c r="K145">
        <f t="shared" si="9"/>
        <v>8.4555087821164179E-2</v>
      </c>
      <c r="L145" s="2">
        <f t="shared" si="10"/>
        <v>-1.3750686076792924</v>
      </c>
      <c r="M145">
        <f t="shared" si="11"/>
        <v>1.79016865071369</v>
      </c>
      <c r="N145">
        <f t="shared" si="12"/>
        <v>61.683449231154874</v>
      </c>
    </row>
    <row r="146" spans="1:14" x14ac:dyDescent="0.25">
      <c r="A146">
        <v>38</v>
      </c>
      <c r="B146">
        <f>A146*$B$1732</f>
        <v>32.098211764215684</v>
      </c>
      <c r="C146" t="s">
        <v>371</v>
      </c>
      <c r="D146" t="s">
        <v>371</v>
      </c>
      <c r="F146" t="s">
        <v>6</v>
      </c>
      <c r="G146" t="s">
        <v>400</v>
      </c>
      <c r="H146">
        <v>1</v>
      </c>
      <c r="I146">
        <v>547</v>
      </c>
      <c r="J146">
        <v>147</v>
      </c>
      <c r="K146">
        <f t="shared" si="9"/>
        <v>8.5135723617361006E-2</v>
      </c>
      <c r="L146" s="2">
        <f t="shared" si="10"/>
        <v>-1.3713321199436161</v>
      </c>
      <c r="M146">
        <f t="shared" si="11"/>
        <v>1.7935921378923056</v>
      </c>
      <c r="N146">
        <f t="shared" si="12"/>
        <v>62.171613415798696</v>
      </c>
    </row>
    <row r="147" spans="1:14" x14ac:dyDescent="0.25">
      <c r="A147">
        <v>38</v>
      </c>
      <c r="B147">
        <f>A147*$B$1732</f>
        <v>32.098211764215684</v>
      </c>
      <c r="C147" t="s">
        <v>430</v>
      </c>
      <c r="D147" t="s">
        <v>430</v>
      </c>
      <c r="F147" t="s">
        <v>6</v>
      </c>
      <c r="G147" t="s">
        <v>400</v>
      </c>
      <c r="H147">
        <v>1</v>
      </c>
      <c r="I147">
        <v>6601</v>
      </c>
      <c r="J147">
        <v>148</v>
      </c>
      <c r="K147">
        <f t="shared" si="9"/>
        <v>8.5716359413557847E-2</v>
      </c>
      <c r="L147" s="2">
        <f t="shared" si="10"/>
        <v>-1.367614680348332</v>
      </c>
      <c r="M147">
        <f t="shared" si="11"/>
        <v>1.7969981725676556</v>
      </c>
      <c r="N147">
        <f t="shared" si="12"/>
        <v>62.661122800048695</v>
      </c>
    </row>
    <row r="148" spans="1:14" x14ac:dyDescent="0.25">
      <c r="A148">
        <v>45.5</v>
      </c>
      <c r="B148">
        <f>A148*$B$1731</f>
        <v>32.464287763123103</v>
      </c>
      <c r="C148" t="s">
        <v>528</v>
      </c>
      <c r="D148" t="s">
        <v>528</v>
      </c>
      <c r="F148" t="s">
        <v>7</v>
      </c>
      <c r="G148" t="s">
        <v>400</v>
      </c>
      <c r="H148">
        <v>1</v>
      </c>
      <c r="I148">
        <v>6502</v>
      </c>
      <c r="J148">
        <v>149</v>
      </c>
      <c r="K148">
        <f t="shared" si="9"/>
        <v>8.6296995209754687E-2</v>
      </c>
      <c r="L148" s="2">
        <f t="shared" si="10"/>
        <v>-1.3639160448133707</v>
      </c>
      <c r="M148">
        <f t="shared" si="11"/>
        <v>1.80038697837355</v>
      </c>
      <c r="N148">
        <f t="shared" si="12"/>
        <v>63.15198099775796</v>
      </c>
    </row>
    <row r="149" spans="1:14" x14ac:dyDescent="0.25">
      <c r="A149">
        <v>39</v>
      </c>
      <c r="B149">
        <f>A149*$B$1732</f>
        <v>32.942901547484517</v>
      </c>
      <c r="C149" t="s">
        <v>144</v>
      </c>
      <c r="D149" t="s">
        <v>144</v>
      </c>
      <c r="F149" t="s">
        <v>6</v>
      </c>
      <c r="G149" t="s">
        <v>400</v>
      </c>
      <c r="H149">
        <v>1</v>
      </c>
      <c r="I149">
        <v>1850</v>
      </c>
      <c r="J149">
        <v>150</v>
      </c>
      <c r="K149">
        <f t="shared" si="9"/>
        <v>8.6877631005951514E-2</v>
      </c>
      <c r="L149" s="2">
        <f t="shared" si="10"/>
        <v>-1.3602359739704604</v>
      </c>
      <c r="M149">
        <f t="shared" si="11"/>
        <v>1.8037587746267016</v>
      </c>
      <c r="N149">
        <f t="shared" si="12"/>
        <v>63.644191617545978</v>
      </c>
    </row>
    <row r="150" spans="1:14" x14ac:dyDescent="0.25">
      <c r="A150">
        <v>39</v>
      </c>
      <c r="B150">
        <f>A150*$B$1732</f>
        <v>32.942901547484517</v>
      </c>
      <c r="C150" t="s">
        <v>527</v>
      </c>
      <c r="D150" t="s">
        <v>527</v>
      </c>
      <c r="F150" t="s">
        <v>6</v>
      </c>
      <c r="G150" t="s">
        <v>400</v>
      </c>
      <c r="H150">
        <v>1</v>
      </c>
      <c r="I150">
        <v>6456</v>
      </c>
      <c r="J150">
        <v>151</v>
      </c>
      <c r="K150">
        <f t="shared" si="9"/>
        <v>8.7458266802148354E-2</v>
      </c>
      <c r="L150" s="2">
        <f t="shared" si="10"/>
        <v>-1.3565742330410444</v>
      </c>
      <c r="M150">
        <f t="shared" si="11"/>
        <v>1.8071137764385834</v>
      </c>
      <c r="N150">
        <f t="shared" si="12"/>
        <v>64.13775826322042</v>
      </c>
    </row>
    <row r="151" spans="1:14" x14ac:dyDescent="0.25">
      <c r="A151">
        <v>55</v>
      </c>
      <c r="B151">
        <f>A151*$B$1730</f>
        <v>33.147777378099406</v>
      </c>
      <c r="C151" t="s">
        <v>434</v>
      </c>
      <c r="D151" t="s">
        <v>433</v>
      </c>
      <c r="E151">
        <v>187</v>
      </c>
      <c r="F151" t="s">
        <v>8</v>
      </c>
      <c r="G151" t="s">
        <v>400</v>
      </c>
      <c r="H151">
        <v>1</v>
      </c>
      <c r="I151">
        <v>6769</v>
      </c>
      <c r="J151">
        <v>152</v>
      </c>
      <c r="K151">
        <f t="shared" si="9"/>
        <v>8.8038902598345181E-2</v>
      </c>
      <c r="L151" s="2">
        <f t="shared" si="10"/>
        <v>-1.352930591718176</v>
      </c>
      <c r="M151">
        <f t="shared" si="11"/>
        <v>1.8104521948236385</v>
      </c>
      <c r="N151">
        <f t="shared" si="12"/>
        <v>64.632684534183298</v>
      </c>
    </row>
    <row r="152" spans="1:14" x14ac:dyDescent="0.25">
      <c r="A152">
        <v>55.1</v>
      </c>
      <c r="B152">
        <f>A152*$B$1730</f>
        <v>33.208046064241401</v>
      </c>
      <c r="C152" t="s">
        <v>526</v>
      </c>
      <c r="D152" t="s">
        <v>453</v>
      </c>
      <c r="E152">
        <v>188</v>
      </c>
      <c r="F152" t="s">
        <v>8</v>
      </c>
      <c r="G152" t="s">
        <v>400</v>
      </c>
      <c r="H152">
        <v>1</v>
      </c>
      <c r="I152">
        <v>6816</v>
      </c>
      <c r="J152">
        <v>153</v>
      </c>
      <c r="K152">
        <f t="shared" si="9"/>
        <v>8.8619538394542022E-2</v>
      </c>
      <c r="L152" s="2">
        <f t="shared" si="10"/>
        <v>-1.3493048240522043</v>
      </c>
      <c r="M152">
        <f t="shared" si="11"/>
        <v>1.8137742368040188</v>
      </c>
      <c r="N152">
        <f t="shared" si="12"/>
        <v>65.128974025825173</v>
      </c>
    </row>
    <row r="153" spans="1:14" x14ac:dyDescent="0.25">
      <c r="A153">
        <v>49.9</v>
      </c>
      <c r="B153">
        <f>A153*$B$1731</f>
        <v>35.603691414941601</v>
      </c>
      <c r="C153" t="s">
        <v>525</v>
      </c>
      <c r="D153" t="s">
        <v>498</v>
      </c>
      <c r="E153">
        <v>454</v>
      </c>
      <c r="F153" t="s">
        <v>7</v>
      </c>
      <c r="G153" t="s">
        <v>400</v>
      </c>
      <c r="H153">
        <v>1</v>
      </c>
      <c r="I153">
        <v>3471</v>
      </c>
      <c r="J153">
        <v>154</v>
      </c>
      <c r="K153">
        <f t="shared" si="9"/>
        <v>8.9200174190738862E-2</v>
      </c>
      <c r="L153" s="2">
        <f t="shared" si="10"/>
        <v>-1.345696708340109</v>
      </c>
      <c r="M153">
        <f t="shared" si="11"/>
        <v>1.8170801055109811</v>
      </c>
      <c r="N153">
        <f t="shared" si="12"/>
        <v>65.626630329909531</v>
      </c>
    </row>
    <row r="154" spans="1:14" x14ac:dyDescent="0.25">
      <c r="A154">
        <v>50.7</v>
      </c>
      <c r="B154">
        <f>A154*$B$1731</f>
        <v>36.1744920789086</v>
      </c>
      <c r="C154" t="s">
        <v>524</v>
      </c>
      <c r="D154" t="s">
        <v>492</v>
      </c>
      <c r="E154">
        <v>191</v>
      </c>
      <c r="F154" t="s">
        <v>7</v>
      </c>
      <c r="G154" t="s">
        <v>400</v>
      </c>
      <c r="H154">
        <v>1</v>
      </c>
      <c r="I154">
        <v>6802</v>
      </c>
      <c r="J154">
        <v>155</v>
      </c>
      <c r="K154">
        <f t="shared" si="9"/>
        <v>8.9780809986935689E-2</v>
      </c>
      <c r="L154" s="2">
        <f t="shared" si="10"/>
        <v>-1.3421060270183587</v>
      </c>
      <c r="M154">
        <f t="shared" si="11"/>
        <v>1.8203700002830516</v>
      </c>
      <c r="N154">
        <f t="shared" si="12"/>
        <v>66.125657034942748</v>
      </c>
    </row>
    <row r="155" spans="1:14" x14ac:dyDescent="0.25">
      <c r="A155">
        <v>43</v>
      </c>
      <c r="B155">
        <f>A155*$B$1732</f>
        <v>36.321660680559852</v>
      </c>
      <c r="C155" t="s">
        <v>523</v>
      </c>
      <c r="D155" t="s">
        <v>523</v>
      </c>
      <c r="F155" t="s">
        <v>6</v>
      </c>
      <c r="G155" t="s">
        <v>400</v>
      </c>
      <c r="H155">
        <v>1</v>
      </c>
      <c r="I155">
        <v>4966</v>
      </c>
      <c r="J155">
        <v>156</v>
      </c>
      <c r="K155">
        <f t="shared" si="9"/>
        <v>9.036144578313253E-2</v>
      </c>
      <c r="L155" s="2">
        <f t="shared" si="10"/>
        <v>-1.3385325665591326</v>
      </c>
      <c r="M155">
        <f t="shared" si="11"/>
        <v>1.8236441167611126</v>
      </c>
      <c r="N155">
        <f t="shared" si="12"/>
        <v>66.626057726536956</v>
      </c>
    </row>
    <row r="156" spans="1:14" x14ac:dyDescent="0.25">
      <c r="A156">
        <v>44</v>
      </c>
      <c r="B156">
        <f>A156*$B$1732</f>
        <v>37.166350463828685</v>
      </c>
      <c r="C156" t="s">
        <v>323</v>
      </c>
      <c r="D156" t="s">
        <v>323</v>
      </c>
      <c r="F156" t="s">
        <v>6</v>
      </c>
      <c r="G156" t="s">
        <v>400</v>
      </c>
      <c r="H156">
        <v>1</v>
      </c>
      <c r="I156">
        <v>1920</v>
      </c>
      <c r="J156">
        <v>157</v>
      </c>
      <c r="K156">
        <f t="shared" si="9"/>
        <v>9.094208157932937E-2</v>
      </c>
      <c r="L156" s="2">
        <f t="shared" si="10"/>
        <v>-1.33497611736981</v>
      </c>
      <c r="M156">
        <f t="shared" si="11"/>
        <v>1.8269026469804925</v>
      </c>
      <c r="N156">
        <f t="shared" si="12"/>
        <v>67.127835987759426</v>
      </c>
    </row>
    <row r="157" spans="1:14" x14ac:dyDescent="0.25">
      <c r="A157">
        <v>144</v>
      </c>
      <c r="B157">
        <f>A157*$B$1734</f>
        <v>37.319895810928557</v>
      </c>
      <c r="C157" t="s">
        <v>510</v>
      </c>
      <c r="D157" t="s">
        <v>510</v>
      </c>
      <c r="F157" t="s">
        <v>4</v>
      </c>
      <c r="G157" t="s">
        <v>400</v>
      </c>
      <c r="H157">
        <v>1</v>
      </c>
      <c r="I157">
        <v>5455</v>
      </c>
      <c r="J157">
        <v>158</v>
      </c>
      <c r="K157">
        <f t="shared" si="9"/>
        <v>9.1522717375526197E-2</v>
      </c>
      <c r="L157" s="2">
        <f t="shared" si="10"/>
        <v>-1.3314364736955893</v>
      </c>
      <c r="M157">
        <f t="shared" si="11"/>
        <v>1.8301457794601901</v>
      </c>
      <c r="N157">
        <f t="shared" si="12"/>
        <v>67.630995399472127</v>
      </c>
    </row>
    <row r="158" spans="1:14" x14ac:dyDescent="0.25">
      <c r="A158">
        <v>73.7</v>
      </c>
      <c r="B158">
        <f>A158*$B$1729</f>
        <v>37.519449111729458</v>
      </c>
      <c r="C158" t="s">
        <v>522</v>
      </c>
      <c r="D158" t="s">
        <v>376</v>
      </c>
      <c r="E158">
        <v>141</v>
      </c>
      <c r="F158" t="s">
        <v>9</v>
      </c>
      <c r="G158" t="s">
        <v>400</v>
      </c>
      <c r="H158">
        <v>1</v>
      </c>
      <c r="I158">
        <v>17</v>
      </c>
      <c r="J158">
        <v>159</v>
      </c>
      <c r="K158">
        <f t="shared" si="9"/>
        <v>9.2103353171723037E-2</v>
      </c>
      <c r="L158" s="2">
        <f t="shared" si="10"/>
        <v>-1.3279134335250997</v>
      </c>
      <c r="M158">
        <f t="shared" si="11"/>
        <v>1.8333736992893543</v>
      </c>
      <c r="N158">
        <f t="shared" si="12"/>
        <v>68.13553954066434</v>
      </c>
    </row>
    <row r="159" spans="1:14" x14ac:dyDescent="0.25">
      <c r="A159">
        <v>53</v>
      </c>
      <c r="B159">
        <f>A159*$B$1731</f>
        <v>37.815543987813726</v>
      </c>
      <c r="C159" t="s">
        <v>497</v>
      </c>
      <c r="D159" t="s">
        <v>497</v>
      </c>
      <c r="F159" t="s">
        <v>7</v>
      </c>
      <c r="G159" t="s">
        <v>400</v>
      </c>
      <c r="H159">
        <v>1</v>
      </c>
      <c r="I159">
        <v>1035</v>
      </c>
      <c r="J159">
        <v>160</v>
      </c>
      <c r="K159">
        <f t="shared" si="9"/>
        <v>9.2683988967919878E-2</v>
      </c>
      <c r="L159" s="2">
        <f t="shared" si="10"/>
        <v>-1.3244067984989449</v>
      </c>
      <c r="M159">
        <f t="shared" si="11"/>
        <v>1.8365865882110821</v>
      </c>
      <c r="N159">
        <f t="shared" si="12"/>
        <v>68.641471988771983</v>
      </c>
    </row>
    <row r="160" spans="1:14" x14ac:dyDescent="0.25">
      <c r="A160">
        <v>46</v>
      </c>
      <c r="B160">
        <f>A160*$B$1732</f>
        <v>38.855730030366352</v>
      </c>
      <c r="C160" t="s">
        <v>412</v>
      </c>
      <c r="D160" t="s">
        <v>412</v>
      </c>
      <c r="F160" t="s">
        <v>6</v>
      </c>
      <c r="G160" t="s">
        <v>400</v>
      </c>
      <c r="H160">
        <v>1</v>
      </c>
      <c r="I160">
        <v>3636</v>
      </c>
      <c r="J160">
        <v>161</v>
      </c>
      <c r="K160">
        <f t="shared" si="9"/>
        <v>9.3264624764116705E-2</v>
      </c>
      <c r="L160" s="2">
        <f t="shared" si="10"/>
        <v>-1.3209163738210146</v>
      </c>
      <c r="M160">
        <f t="shared" si="11"/>
        <v>1.8397846247036749</v>
      </c>
      <c r="N160">
        <f t="shared" si="12"/>
        <v>69.148796319991604</v>
      </c>
    </row>
    <row r="161" spans="1:14" x14ac:dyDescent="0.25">
      <c r="A161">
        <v>54.6</v>
      </c>
      <c r="B161">
        <f>A161*$B$1731</f>
        <v>38.957145315747724</v>
      </c>
      <c r="C161" t="s">
        <v>406</v>
      </c>
      <c r="D161" t="s">
        <v>406</v>
      </c>
      <c r="F161" t="s">
        <v>7</v>
      </c>
      <c r="G161" t="s">
        <v>400</v>
      </c>
      <c r="H161">
        <v>1</v>
      </c>
      <c r="I161">
        <v>1250</v>
      </c>
      <c r="J161">
        <v>162</v>
      </c>
      <c r="K161">
        <f t="shared" si="9"/>
        <v>9.3845260560313545E-2</v>
      </c>
      <c r="L161" s="2">
        <f t="shared" si="10"/>
        <v>-1.3174419681725049</v>
      </c>
      <c r="M161">
        <f t="shared" si="11"/>
        <v>1.8429679840594175</v>
      </c>
      <c r="N161">
        <f t="shared" si="12"/>
        <v>69.657516109583199</v>
      </c>
    </row>
    <row r="162" spans="1:14" x14ac:dyDescent="0.25">
      <c r="A162">
        <v>55</v>
      </c>
      <c r="B162">
        <f>A162*$B$1731</f>
        <v>39.242545647731227</v>
      </c>
      <c r="C162" t="s">
        <v>501</v>
      </c>
      <c r="D162" t="s">
        <v>501</v>
      </c>
      <c r="F162" t="s">
        <v>7</v>
      </c>
      <c r="G162" t="s">
        <v>400</v>
      </c>
      <c r="H162">
        <v>1</v>
      </c>
      <c r="I162">
        <v>6647</v>
      </c>
      <c r="J162">
        <v>163</v>
      </c>
      <c r="K162">
        <f t="shared" si="9"/>
        <v>9.4425896356510372E-2</v>
      </c>
      <c r="L162" s="2">
        <f t="shared" si="10"/>
        <v>-1.3139833936285343</v>
      </c>
      <c r="M162">
        <f t="shared" si="11"/>
        <v>1.8461368384609769</v>
      </c>
      <c r="N162">
        <f t="shared" si="12"/>
        <v>70.167634932164873</v>
      </c>
    </row>
    <row r="163" spans="1:14" x14ac:dyDescent="0.25">
      <c r="A163">
        <v>65.599999999999994</v>
      </c>
      <c r="B163">
        <f>A163*$B$1730</f>
        <v>39.536258109151284</v>
      </c>
      <c r="C163" t="s">
        <v>434</v>
      </c>
      <c r="D163" t="s">
        <v>433</v>
      </c>
      <c r="E163">
        <v>187</v>
      </c>
      <c r="F163" t="s">
        <v>8</v>
      </c>
      <c r="G163" t="s">
        <v>400</v>
      </c>
      <c r="H163">
        <v>1</v>
      </c>
      <c r="I163">
        <v>6771</v>
      </c>
      <c r="J163">
        <v>164</v>
      </c>
      <c r="K163">
        <f t="shared" si="9"/>
        <v>9.5006532152707213E-2</v>
      </c>
      <c r="L163" s="2">
        <f t="shared" si="10"/>
        <v>-1.3105404655772428</v>
      </c>
      <c r="M163">
        <f t="shared" si="11"/>
        <v>1.8492913570555252</v>
      </c>
      <c r="N163">
        <f t="shared" si="12"/>
        <v>70.679156362001834</v>
      </c>
    </row>
    <row r="164" spans="1:14" x14ac:dyDescent="0.25">
      <c r="A164">
        <v>55.5</v>
      </c>
      <c r="B164">
        <f>A164*$B$1731</f>
        <v>39.5992960627106</v>
      </c>
      <c r="C164" t="s">
        <v>521</v>
      </c>
      <c r="D164" t="s">
        <v>520</v>
      </c>
      <c r="E164">
        <v>194</v>
      </c>
      <c r="F164" t="s">
        <v>7</v>
      </c>
      <c r="G164" t="s">
        <v>400</v>
      </c>
      <c r="H164">
        <v>1</v>
      </c>
      <c r="I164">
        <v>6704</v>
      </c>
      <c r="J164">
        <v>165</v>
      </c>
      <c r="K164">
        <f t="shared" si="9"/>
        <v>9.5587167948904053E-2</v>
      </c>
      <c r="L164" s="2">
        <f t="shared" si="10"/>
        <v>-1.3071130026413169</v>
      </c>
      <c r="M164">
        <f t="shared" si="11"/>
        <v>1.8524317060266424</v>
      </c>
      <c r="N164">
        <f t="shared" si="12"/>
        <v>71.192083973285563</v>
      </c>
    </row>
    <row r="165" spans="1:14" x14ac:dyDescent="0.25">
      <c r="A165">
        <v>56</v>
      </c>
      <c r="B165">
        <f>A165*$B$1731</f>
        <v>39.956046477689974</v>
      </c>
      <c r="C165" t="s">
        <v>497</v>
      </c>
      <c r="D165" t="s">
        <v>497</v>
      </c>
      <c r="F165" t="s">
        <v>7</v>
      </c>
      <c r="G165" t="s">
        <v>400</v>
      </c>
      <c r="H165">
        <v>1</v>
      </c>
      <c r="I165">
        <v>1039</v>
      </c>
      <c r="J165">
        <v>166</v>
      </c>
      <c r="K165">
        <f t="shared" si="9"/>
        <v>9.616780374510088E-2</v>
      </c>
      <c r="L165" s="2">
        <f t="shared" si="10"/>
        <v>-1.3037008266018459</v>
      </c>
      <c r="M165">
        <f t="shared" si="11"/>
        <v>1.8555580486640801</v>
      </c>
      <c r="N165">
        <f t="shared" si="12"/>
        <v>71.706421340404319</v>
      </c>
    </row>
    <row r="166" spans="1:14" x14ac:dyDescent="0.25">
      <c r="A166">
        <v>48</v>
      </c>
      <c r="B166">
        <f>A166*$B$1732</f>
        <v>40.545109596904027</v>
      </c>
      <c r="C166" t="s">
        <v>419</v>
      </c>
      <c r="D166" t="s">
        <v>419</v>
      </c>
      <c r="F166" t="s">
        <v>6</v>
      </c>
      <c r="G166" t="s">
        <v>400</v>
      </c>
      <c r="H166">
        <v>1</v>
      </c>
      <c r="I166">
        <v>2106</v>
      </c>
      <c r="J166">
        <v>167</v>
      </c>
      <c r="K166">
        <f t="shared" si="9"/>
        <v>9.6748439541297721E-2</v>
      </c>
      <c r="L166" s="2">
        <f t="shared" si="10"/>
        <v>-1.3003037623244014</v>
      </c>
      <c r="M166">
        <f t="shared" si="11"/>
        <v>1.8586705454314916</v>
      </c>
      <c r="N166">
        <f t="shared" si="12"/>
        <v>72.222172038209763</v>
      </c>
    </row>
    <row r="167" spans="1:14" x14ac:dyDescent="0.25">
      <c r="A167">
        <v>95.1</v>
      </c>
      <c r="B167">
        <f>A167*$B$1737</f>
        <v>40.894671461280474</v>
      </c>
      <c r="C167" t="s">
        <v>470</v>
      </c>
      <c r="D167" t="s">
        <v>448</v>
      </c>
      <c r="E167">
        <v>169</v>
      </c>
      <c r="F167" t="s">
        <v>1</v>
      </c>
      <c r="G167" t="s">
        <v>400</v>
      </c>
      <c r="H167">
        <v>1</v>
      </c>
      <c r="I167">
        <v>6045</v>
      </c>
      <c r="J167">
        <v>168</v>
      </c>
      <c r="K167">
        <f t="shared" si="9"/>
        <v>9.7329075337494561E-2</v>
      </c>
      <c r="L167" s="2">
        <f t="shared" si="10"/>
        <v>-1.2969216376872896</v>
      </c>
      <c r="M167">
        <f t="shared" si="11"/>
        <v>1.8617693540321671</v>
      </c>
      <c r="N167">
        <f t="shared" si="12"/>
        <v>72.739339642274899</v>
      </c>
    </row>
    <row r="168" spans="1:14" x14ac:dyDescent="0.25">
      <c r="A168">
        <v>49</v>
      </c>
      <c r="B168">
        <f>A168*$B$1732</f>
        <v>41.38979938017286</v>
      </c>
      <c r="C168" t="s">
        <v>459</v>
      </c>
      <c r="D168" t="s">
        <v>459</v>
      </c>
      <c r="F168" t="s">
        <v>6</v>
      </c>
      <c r="G168" t="s">
        <v>400</v>
      </c>
      <c r="H168">
        <v>1</v>
      </c>
      <c r="I168">
        <v>6590</v>
      </c>
      <c r="J168">
        <v>169</v>
      </c>
      <c r="K168">
        <f t="shared" si="9"/>
        <v>9.7909711133691388E-2</v>
      </c>
      <c r="L168" s="2">
        <f t="shared" si="10"/>
        <v>-1.2935542835118976</v>
      </c>
      <c r="M168">
        <f t="shared" si="11"/>
        <v>1.8648546294728547</v>
      </c>
      <c r="N168">
        <f t="shared" si="12"/>
        <v>73.257927729144313</v>
      </c>
    </row>
    <row r="169" spans="1:14" x14ac:dyDescent="0.25">
      <c r="A169">
        <v>58.1</v>
      </c>
      <c r="B169">
        <f>A169*$B$1731</f>
        <v>41.454398220603352</v>
      </c>
      <c r="C169" t="s">
        <v>461</v>
      </c>
      <c r="D169" t="s">
        <v>404</v>
      </c>
      <c r="E169">
        <v>185</v>
      </c>
      <c r="F169" t="s">
        <v>7</v>
      </c>
      <c r="G169" t="s">
        <v>400</v>
      </c>
      <c r="H169">
        <v>1</v>
      </c>
      <c r="I169">
        <v>6746</v>
      </c>
      <c r="J169">
        <v>170</v>
      </c>
      <c r="K169">
        <f t="shared" si="9"/>
        <v>9.8490346929888228E-2</v>
      </c>
      <c r="L169" s="2">
        <f t="shared" si="10"/>
        <v>-1.2902015334950416</v>
      </c>
      <c r="M169">
        <f t="shared" si="11"/>
        <v>1.8679265241257439</v>
      </c>
      <c r="N169">
        <f t="shared" si="12"/>
        <v>73.777939876580064</v>
      </c>
    </row>
    <row r="170" spans="1:14" x14ac:dyDescent="0.25">
      <c r="A170">
        <v>50</v>
      </c>
      <c r="B170">
        <f>A170*$B$1732</f>
        <v>42.234489163441694</v>
      </c>
      <c r="C170" t="s">
        <v>490</v>
      </c>
      <c r="D170" t="s">
        <v>490</v>
      </c>
      <c r="F170" t="s">
        <v>6</v>
      </c>
      <c r="G170" t="s">
        <v>400</v>
      </c>
      <c r="H170">
        <v>1</v>
      </c>
      <c r="I170">
        <v>800</v>
      </c>
      <c r="J170">
        <v>171</v>
      </c>
      <c r="K170">
        <f t="shared" si="9"/>
        <v>9.9070982726085069E-2</v>
      </c>
      <c r="L170" s="2">
        <f t="shared" si="10"/>
        <v>-1.2868632241432683</v>
      </c>
      <c r="M170">
        <f t="shared" si="11"/>
        <v>1.8709851877886612</v>
      </c>
      <c r="N170">
        <f t="shared" si="12"/>
        <v>74.29937966380011</v>
      </c>
    </row>
    <row r="171" spans="1:14" x14ac:dyDescent="0.25">
      <c r="A171">
        <v>50</v>
      </c>
      <c r="B171">
        <f>A171*$B$1732</f>
        <v>42.234489163441694</v>
      </c>
      <c r="C171" t="s">
        <v>383</v>
      </c>
      <c r="D171" t="s">
        <v>383</v>
      </c>
      <c r="F171" t="s">
        <v>6</v>
      </c>
      <c r="G171" t="s">
        <v>400</v>
      </c>
      <c r="H171">
        <v>1</v>
      </c>
      <c r="I171">
        <v>1067</v>
      </c>
      <c r="J171">
        <v>172</v>
      </c>
      <c r="K171">
        <f t="shared" si="9"/>
        <v>9.9651618522281896E-2</v>
      </c>
      <c r="L171" s="2">
        <f t="shared" si="10"/>
        <v>-1.2835391947090331</v>
      </c>
      <c r="M171">
        <f t="shared" si="11"/>
        <v>1.874030767743545</v>
      </c>
      <c r="N171">
        <f t="shared" si="12"/>
        <v>74.822250671710506</v>
      </c>
    </row>
    <row r="172" spans="1:14" x14ac:dyDescent="0.25">
      <c r="A172">
        <v>59.2</v>
      </c>
      <c r="B172">
        <f>A172*$B$1731</f>
        <v>42.239249133557976</v>
      </c>
      <c r="C172" t="s">
        <v>519</v>
      </c>
      <c r="D172" t="s">
        <v>519</v>
      </c>
      <c r="F172" t="s">
        <v>7</v>
      </c>
      <c r="G172" t="s">
        <v>400</v>
      </c>
      <c r="H172">
        <v>1</v>
      </c>
      <c r="I172">
        <v>6806</v>
      </c>
      <c r="J172">
        <v>173</v>
      </c>
      <c r="K172">
        <f t="shared" si="9"/>
        <v>0.10023225431847874</v>
      </c>
      <c r="L172" s="2">
        <f t="shared" si="10"/>
        <v>-1.2802292871286913</v>
      </c>
      <c r="M172">
        <f t="shared" si="11"/>
        <v>1.8770634088132614</v>
      </c>
      <c r="N172">
        <f t="shared" si="12"/>
        <v>75.346556483132687</v>
      </c>
    </row>
    <row r="173" spans="1:14" x14ac:dyDescent="0.25">
      <c r="A173">
        <v>51</v>
      </c>
      <c r="B173">
        <f>A173*$B$1732</f>
        <v>43.079178946710527</v>
      </c>
      <c r="C173" t="s">
        <v>465</v>
      </c>
      <c r="D173" t="s">
        <v>465</v>
      </c>
      <c r="F173" t="s">
        <v>6</v>
      </c>
      <c r="G173" t="s">
        <v>400</v>
      </c>
      <c r="H173">
        <v>1</v>
      </c>
      <c r="I173">
        <v>1370</v>
      </c>
      <c r="J173">
        <v>174</v>
      </c>
      <c r="K173">
        <f t="shared" si="9"/>
        <v>0.10081289011467556</v>
      </c>
      <c r="L173" s="2">
        <f t="shared" si="10"/>
        <v>-1.2769333459622363</v>
      </c>
      <c r="M173">
        <f t="shared" si="11"/>
        <v>1.8800832534168161</v>
      </c>
      <c r="N173">
        <f t="shared" si="12"/>
        <v>75.872300683024747</v>
      </c>
    </row>
    <row r="174" spans="1:14" x14ac:dyDescent="0.25">
      <c r="A174">
        <v>51.7</v>
      </c>
      <c r="B174">
        <f>A174*$B$1732</f>
        <v>43.670461794998708</v>
      </c>
      <c r="C174" t="s">
        <v>398</v>
      </c>
      <c r="D174" t="s">
        <v>398</v>
      </c>
      <c r="F174" t="s">
        <v>6</v>
      </c>
      <c r="G174" t="s">
        <v>400</v>
      </c>
      <c r="H174">
        <v>1</v>
      </c>
      <c r="I174">
        <v>617</v>
      </c>
      <c r="J174">
        <v>175</v>
      </c>
      <c r="K174">
        <f t="shared" si="9"/>
        <v>0.1013935259108724</v>
      </c>
      <c r="L174" s="2">
        <f t="shared" si="10"/>
        <v>-1.2736512183347399</v>
      </c>
      <c r="M174">
        <f t="shared" si="11"/>
        <v>1.8830904416230101</v>
      </c>
      <c r="N174">
        <f t="shared" si="12"/>
        <v>76.399486858697003</v>
      </c>
    </row>
    <row r="175" spans="1:14" x14ac:dyDescent="0.25">
      <c r="A175">
        <v>73.5</v>
      </c>
      <c r="B175">
        <f>A175*$B$1730</f>
        <v>44.297484314369207</v>
      </c>
      <c r="C175" t="s">
        <v>434</v>
      </c>
      <c r="D175" t="s">
        <v>433</v>
      </c>
      <c r="E175">
        <v>187</v>
      </c>
      <c r="F175" t="s">
        <v>8</v>
      </c>
      <c r="G175" t="s">
        <v>400</v>
      </c>
      <c r="H175">
        <v>1</v>
      </c>
      <c r="I175">
        <v>6772</v>
      </c>
      <c r="J175">
        <v>176</v>
      </c>
      <c r="K175">
        <f t="shared" si="9"/>
        <v>0.10197416170706924</v>
      </c>
      <c r="L175" s="2">
        <f t="shared" si="10"/>
        <v>-1.270382753879419</v>
      </c>
      <c r="M175">
        <f t="shared" si="11"/>
        <v>1.8860851112026031</v>
      </c>
      <c r="N175">
        <f t="shared" si="12"/>
        <v>76.928118600023154</v>
      </c>
    </row>
    <row r="176" spans="1:14" x14ac:dyDescent="0.25">
      <c r="A176">
        <v>62.5</v>
      </c>
      <c r="B176">
        <f>A176*$B$1731</f>
        <v>44.593801872421842</v>
      </c>
      <c r="C176" t="s">
        <v>518</v>
      </c>
      <c r="D176" t="s">
        <v>404</v>
      </c>
      <c r="E176">
        <v>185</v>
      </c>
      <c r="F176" t="s">
        <v>7</v>
      </c>
      <c r="G176" t="s">
        <v>400</v>
      </c>
      <c r="H176">
        <v>1</v>
      </c>
      <c r="I176">
        <v>6724</v>
      </c>
      <c r="J176">
        <v>178</v>
      </c>
      <c r="K176">
        <f t="shared" si="9"/>
        <v>0.10313543329946291</v>
      </c>
      <c r="L176" s="2">
        <f t="shared" si="10"/>
        <v>-1.2638862252283409</v>
      </c>
      <c r="M176">
        <f t="shared" si="11"/>
        <v>1.8920374343776849</v>
      </c>
      <c r="N176">
        <f t="shared" si="12"/>
        <v>77.989733153175465</v>
      </c>
    </row>
    <row r="177" spans="1:14" x14ac:dyDescent="0.25">
      <c r="A177">
        <v>53</v>
      </c>
      <c r="B177">
        <f>A177*$B$1732</f>
        <v>44.768558513248195</v>
      </c>
      <c r="C177" t="s">
        <v>303</v>
      </c>
      <c r="D177" t="s">
        <v>303</v>
      </c>
      <c r="F177" t="s">
        <v>6</v>
      </c>
      <c r="G177" t="s">
        <v>1205</v>
      </c>
      <c r="H177">
        <v>1</v>
      </c>
      <c r="I177">
        <v>309</v>
      </c>
      <c r="J177">
        <v>179</v>
      </c>
      <c r="K177">
        <f t="shared" si="9"/>
        <v>0.10371606909565975</v>
      </c>
      <c r="L177" s="2">
        <f t="shared" si="10"/>
        <v>-1.2606578723491997</v>
      </c>
      <c r="M177">
        <f t="shared" si="11"/>
        <v>1.8949953524739387</v>
      </c>
      <c r="N177">
        <f t="shared" si="12"/>
        <v>78.522723159391219</v>
      </c>
    </row>
    <row r="178" spans="1:14" x14ac:dyDescent="0.25">
      <c r="A178">
        <v>53</v>
      </c>
      <c r="B178">
        <f>A178*$B$1732</f>
        <v>44.768558513248195</v>
      </c>
      <c r="C178" t="s">
        <v>10</v>
      </c>
      <c r="D178" t="s">
        <v>10</v>
      </c>
      <c r="F178" t="s">
        <v>6</v>
      </c>
      <c r="G178" t="s">
        <v>400</v>
      </c>
      <c r="H178">
        <v>1</v>
      </c>
      <c r="I178">
        <v>1890</v>
      </c>
      <c r="J178">
        <v>180</v>
      </c>
      <c r="K178">
        <f t="shared" si="9"/>
        <v>0.10429670489185658</v>
      </c>
      <c r="L178" s="2">
        <f t="shared" si="10"/>
        <v>-1.2574426051722127</v>
      </c>
      <c r="M178">
        <f t="shared" si="11"/>
        <v>1.8979412810397249</v>
      </c>
      <c r="N178">
        <f t="shared" si="12"/>
        <v>79.057173120426995</v>
      </c>
    </row>
    <row r="179" spans="1:14" x14ac:dyDescent="0.25">
      <c r="A179">
        <v>53</v>
      </c>
      <c r="B179">
        <f>A179*$B$1732</f>
        <v>44.768558513248195</v>
      </c>
      <c r="C179" t="s">
        <v>517</v>
      </c>
      <c r="D179" t="s">
        <v>517</v>
      </c>
      <c r="F179" t="s">
        <v>6</v>
      </c>
      <c r="G179" t="s">
        <v>400</v>
      </c>
      <c r="H179">
        <v>1</v>
      </c>
      <c r="I179">
        <v>4094</v>
      </c>
      <c r="J179">
        <v>181</v>
      </c>
      <c r="K179">
        <f t="shared" si="9"/>
        <v>0.10487734068805342</v>
      </c>
      <c r="L179" s="2">
        <f t="shared" si="10"/>
        <v>-1.2542402850709118</v>
      </c>
      <c r="M179">
        <f t="shared" si="11"/>
        <v>1.900875347088959</v>
      </c>
      <c r="N179">
        <f t="shared" si="12"/>
        <v>79.593086641962202</v>
      </c>
    </row>
    <row r="180" spans="1:14" x14ac:dyDescent="0.25">
      <c r="A180">
        <v>74.3</v>
      </c>
      <c r="B180">
        <f>A180*$B$1730</f>
        <v>44.779633803505192</v>
      </c>
      <c r="C180" t="s">
        <v>516</v>
      </c>
      <c r="D180" t="s">
        <v>445</v>
      </c>
      <c r="E180">
        <v>186</v>
      </c>
      <c r="F180" t="s">
        <v>8</v>
      </c>
      <c r="G180" t="s">
        <v>400</v>
      </c>
      <c r="H180">
        <v>1</v>
      </c>
      <c r="I180">
        <v>6777</v>
      </c>
      <c r="J180">
        <v>182</v>
      </c>
      <c r="K180">
        <f t="shared" si="9"/>
        <v>0.10545797648425026</v>
      </c>
      <c r="L180" s="2">
        <f t="shared" si="10"/>
        <v>-1.2510507756168254</v>
      </c>
      <c r="M180">
        <f t="shared" si="11"/>
        <v>1.9037976756216826</v>
      </c>
      <c r="N180">
        <f t="shared" si="12"/>
        <v>80.130467333402976</v>
      </c>
    </row>
    <row r="181" spans="1:14" x14ac:dyDescent="0.25">
      <c r="A181">
        <v>174</v>
      </c>
      <c r="B181">
        <f>A181*$B$1734</f>
        <v>45.094874104872005</v>
      </c>
      <c r="C181" t="s">
        <v>468</v>
      </c>
      <c r="D181" t="s">
        <v>468</v>
      </c>
      <c r="F181" t="s">
        <v>4</v>
      </c>
      <c r="G181" t="s">
        <v>400</v>
      </c>
      <c r="H181">
        <v>1</v>
      </c>
      <c r="I181">
        <v>4211</v>
      </c>
      <c r="J181">
        <v>183</v>
      </c>
      <c r="K181">
        <f t="shared" si="9"/>
        <v>0.10603861228044709</v>
      </c>
      <c r="L181" s="2">
        <f t="shared" si="10"/>
        <v>-1.2478739425325731</v>
      </c>
      <c r="M181">
        <f t="shared" si="11"/>
        <v>1.9067083896670403</v>
      </c>
      <c r="N181">
        <f t="shared" si="12"/>
        <v>80.669318808062229</v>
      </c>
    </row>
    <row r="182" spans="1:14" x14ac:dyDescent="0.25">
      <c r="A182">
        <v>75.900000000000006</v>
      </c>
      <c r="B182">
        <f>A182*$B$1730</f>
        <v>45.743932781777183</v>
      </c>
      <c r="C182" t="s">
        <v>434</v>
      </c>
      <c r="D182" t="s">
        <v>433</v>
      </c>
      <c r="E182">
        <v>187</v>
      </c>
      <c r="F182" t="s">
        <v>8</v>
      </c>
      <c r="G182" t="s">
        <v>400</v>
      </c>
      <c r="H182">
        <v>1</v>
      </c>
      <c r="I182">
        <v>6773</v>
      </c>
      <c r="J182">
        <v>184</v>
      </c>
      <c r="K182">
        <f t="shared" si="9"/>
        <v>0.10661924807664393</v>
      </c>
      <c r="L182" s="2">
        <f t="shared" si="10"/>
        <v>-1.2447096536462201</v>
      </c>
      <c r="M182">
        <f t="shared" si="11"/>
        <v>1.9096076103251016</v>
      </c>
      <c r="N182">
        <f t="shared" si="12"/>
        <v>81.20964468333365</v>
      </c>
    </row>
    <row r="183" spans="1:14" x14ac:dyDescent="0.25">
      <c r="A183">
        <v>54.2</v>
      </c>
      <c r="B183">
        <f>A183*$B$1732</f>
        <v>45.782186253170792</v>
      </c>
      <c r="C183" t="s">
        <v>502</v>
      </c>
      <c r="D183" t="s">
        <v>502</v>
      </c>
      <c r="F183" t="s">
        <v>6</v>
      </c>
      <c r="G183" t="s">
        <v>400</v>
      </c>
      <c r="H183">
        <v>1</v>
      </c>
      <c r="I183">
        <v>3035</v>
      </c>
      <c r="J183">
        <v>185</v>
      </c>
      <c r="K183">
        <f t="shared" si="9"/>
        <v>0.10719988387284075</v>
      </c>
      <c r="L183" s="2">
        <f t="shared" si="10"/>
        <v>-1.2415577788468366</v>
      </c>
      <c r="M183">
        <f t="shared" si="11"/>
        <v>1.9124954568075787</v>
      </c>
      <c r="N183">
        <f t="shared" si="12"/>
        <v>81.75144858086405</v>
      </c>
    </row>
    <row r="184" spans="1:14" x14ac:dyDescent="0.25">
      <c r="A184">
        <v>56</v>
      </c>
      <c r="B184">
        <f>A184*$B$1732</f>
        <v>47.302627863054695</v>
      </c>
      <c r="C184" t="s">
        <v>464</v>
      </c>
      <c r="D184" t="s">
        <v>464</v>
      </c>
      <c r="F184" t="s">
        <v>6</v>
      </c>
      <c r="G184" t="s">
        <v>400</v>
      </c>
      <c r="H184">
        <v>1</v>
      </c>
      <c r="I184">
        <v>829</v>
      </c>
      <c r="J184">
        <v>186</v>
      </c>
      <c r="K184">
        <f t="shared" si="9"/>
        <v>0.10778051966903759</v>
      </c>
      <c r="L184" s="2">
        <f t="shared" si="10"/>
        <v>-1.2384181900412463</v>
      </c>
      <c r="M184">
        <f t="shared" si="11"/>
        <v>1.9153720464774544</v>
      </c>
      <c r="N184">
        <f t="shared" si="12"/>
        <v>82.294734126718538</v>
      </c>
    </row>
    <row r="185" spans="1:14" x14ac:dyDescent="0.25">
      <c r="A185">
        <v>58</v>
      </c>
      <c r="B185">
        <f>A185*$B$1732</f>
        <v>48.992007429592363</v>
      </c>
      <c r="C185" t="s">
        <v>152</v>
      </c>
      <c r="D185" t="s">
        <v>152</v>
      </c>
      <c r="F185" t="s">
        <v>6</v>
      </c>
      <c r="G185" t="s">
        <v>400</v>
      </c>
      <c r="H185">
        <v>1</v>
      </c>
      <c r="I185">
        <v>2134</v>
      </c>
      <c r="J185">
        <v>187</v>
      </c>
      <c r="K185">
        <f t="shared" si="9"/>
        <v>0.10836115546523443</v>
      </c>
      <c r="L185" s="2">
        <f t="shared" si="10"/>
        <v>-1.2352907611118851</v>
      </c>
      <c r="M185">
        <f t="shared" si="11"/>
        <v>1.918237494887594</v>
      </c>
      <c r="N185">
        <f t="shared" si="12"/>
        <v>82.839504951547227</v>
      </c>
    </row>
    <row r="186" spans="1:14" x14ac:dyDescent="0.25">
      <c r="A186">
        <v>69.599999999999994</v>
      </c>
      <c r="B186">
        <f>A186*$B$1731</f>
        <v>49.659657765128962</v>
      </c>
      <c r="C186" t="s">
        <v>474</v>
      </c>
      <c r="D186" t="s">
        <v>474</v>
      </c>
      <c r="F186" t="s">
        <v>7</v>
      </c>
      <c r="G186" t="s">
        <v>400</v>
      </c>
      <c r="H186">
        <v>1</v>
      </c>
      <c r="I186">
        <v>6676</v>
      </c>
      <c r="J186">
        <v>188</v>
      </c>
      <c r="K186">
        <f t="shared" si="9"/>
        <v>0.10894179126143126</v>
      </c>
      <c r="L186" s="2">
        <f t="shared" si="10"/>
        <v>-1.2321753678757916</v>
      </c>
      <c r="M186">
        <f t="shared" si="11"/>
        <v>1.9210919158183191</v>
      </c>
      <c r="N186">
        <f t="shared" si="12"/>
        <v>83.38576469074296</v>
      </c>
    </row>
    <row r="187" spans="1:14" x14ac:dyDescent="0.25">
      <c r="A187">
        <v>69.900000000000006</v>
      </c>
      <c r="B187">
        <f>A187*$B$1731</f>
        <v>49.873708014116595</v>
      </c>
      <c r="C187" t="s">
        <v>515</v>
      </c>
      <c r="D187" t="s">
        <v>514</v>
      </c>
      <c r="E187">
        <v>456</v>
      </c>
      <c r="F187" t="s">
        <v>7</v>
      </c>
      <c r="G187" t="s">
        <v>400</v>
      </c>
      <c r="H187">
        <v>1</v>
      </c>
      <c r="I187">
        <v>6405</v>
      </c>
      <c r="J187">
        <v>189</v>
      </c>
      <c r="K187">
        <f t="shared" si="9"/>
        <v>0.1095224270576281</v>
      </c>
      <c r="L187" s="2">
        <f t="shared" si="10"/>
        <v>-1.2290718880446325</v>
      </c>
      <c r="M187">
        <f t="shared" si="11"/>
        <v>1.9239354213140336</v>
      </c>
      <c r="N187">
        <f t="shared" si="12"/>
        <v>83.933516984600814</v>
      </c>
    </row>
    <row r="188" spans="1:14" x14ac:dyDescent="0.25">
      <c r="A188">
        <v>59.1</v>
      </c>
      <c r="B188">
        <f>A188*$B$1732</f>
        <v>49.921166191188078</v>
      </c>
      <c r="C188" t="s">
        <v>429</v>
      </c>
      <c r="D188" t="s">
        <v>429</v>
      </c>
      <c r="F188" t="s">
        <v>6</v>
      </c>
      <c r="G188" t="s">
        <v>1241</v>
      </c>
      <c r="H188">
        <v>1</v>
      </c>
      <c r="I188">
        <v>1912</v>
      </c>
      <c r="J188">
        <v>190</v>
      </c>
      <c r="K188">
        <f t="shared" si="9"/>
        <v>0.11010306285382494</v>
      </c>
      <c r="L188" s="2">
        <f t="shared" si="10"/>
        <v>-1.2259802011857914</v>
      </c>
      <c r="M188">
        <f t="shared" si="11"/>
        <v>1.9267681217188755</v>
      </c>
      <c r="N188">
        <f t="shared" si="12"/>
        <v>84.48276547846983</v>
      </c>
    </row>
    <row r="189" spans="1:14" x14ac:dyDescent="0.25">
      <c r="A189">
        <v>60</v>
      </c>
      <c r="B189">
        <f>A189*$B$1732</f>
        <v>50.68138699613003</v>
      </c>
      <c r="C189" t="s">
        <v>430</v>
      </c>
      <c r="D189" t="s">
        <v>430</v>
      </c>
      <c r="F189" t="s">
        <v>6</v>
      </c>
      <c r="G189" t="s">
        <v>400</v>
      </c>
      <c r="H189">
        <v>1</v>
      </c>
      <c r="I189">
        <v>6599</v>
      </c>
      <c r="J189">
        <v>191</v>
      </c>
      <c r="K189">
        <f t="shared" si="9"/>
        <v>0.11068369865002177</v>
      </c>
      <c r="L189" s="2">
        <f t="shared" si="10"/>
        <v>-1.222900188684432</v>
      </c>
      <c r="M189">
        <f t="shared" si="11"/>
        <v>1.9295901257114758</v>
      </c>
      <c r="N189">
        <f t="shared" si="12"/>
        <v>85.033513822905363</v>
      </c>
    </row>
    <row r="190" spans="1:14" x14ac:dyDescent="0.25">
      <c r="A190">
        <v>62</v>
      </c>
      <c r="B190">
        <f>A190*$B$1732</f>
        <v>52.370766562667697</v>
      </c>
      <c r="C190" t="s">
        <v>398</v>
      </c>
      <c r="D190" t="s">
        <v>398</v>
      </c>
      <c r="F190" t="s">
        <v>6</v>
      </c>
      <c r="G190" t="s">
        <v>400</v>
      </c>
      <c r="H190">
        <v>1</v>
      </c>
      <c r="I190">
        <v>616</v>
      </c>
      <c r="J190">
        <v>192</v>
      </c>
      <c r="K190">
        <f t="shared" si="9"/>
        <v>0.11126433444621861</v>
      </c>
      <c r="L190" s="2">
        <f t="shared" si="10"/>
        <v>-1.2198317337065503</v>
      </c>
      <c r="M190">
        <f t="shared" si="11"/>
        <v>1.9324015403388106</v>
      </c>
      <c r="N190">
        <f t="shared" si="12"/>
        <v>85.585765673815629</v>
      </c>
    </row>
    <row r="191" spans="1:14" x14ac:dyDescent="0.25">
      <c r="A191">
        <v>88.5</v>
      </c>
      <c r="B191">
        <f>A191*$B$1730</f>
        <v>53.33778723566904</v>
      </c>
      <c r="C191" t="s">
        <v>513</v>
      </c>
      <c r="D191" t="s">
        <v>513</v>
      </c>
      <c r="F191" t="s">
        <v>8</v>
      </c>
      <c r="G191" t="s">
        <v>400</v>
      </c>
      <c r="H191">
        <v>1</v>
      </c>
      <c r="I191">
        <v>6667</v>
      </c>
      <c r="J191">
        <v>193</v>
      </c>
      <c r="K191">
        <f t="shared" si="9"/>
        <v>0.11184497024241545</v>
      </c>
      <c r="L191" s="2">
        <f t="shared" si="10"/>
        <v>-1.2167747211629587</v>
      </c>
      <c r="M191">
        <f t="shared" si="11"/>
        <v>1.9352024710492011</v>
      </c>
      <c r="N191">
        <f t="shared" si="12"/>
        <v>86.139524692606926</v>
      </c>
    </row>
    <row r="192" spans="1:14" x14ac:dyDescent="0.25">
      <c r="A192">
        <v>207</v>
      </c>
      <c r="B192">
        <f>A192*$B$1734</f>
        <v>53.647350228209802</v>
      </c>
      <c r="C192" t="s">
        <v>510</v>
      </c>
      <c r="D192" t="s">
        <v>510</v>
      </c>
      <c r="F192" t="s">
        <v>4</v>
      </c>
      <c r="G192" t="s">
        <v>400</v>
      </c>
      <c r="H192">
        <v>1</v>
      </c>
      <c r="I192">
        <v>5449</v>
      </c>
      <c r="J192">
        <v>194</v>
      </c>
      <c r="K192">
        <f t="shared" si="9"/>
        <v>0.11242560603861228</v>
      </c>
      <c r="L192" s="2">
        <f t="shared" si="10"/>
        <v>-1.2137290376741774</v>
      </c>
      <c r="M192">
        <f t="shared" si="11"/>
        <v>1.9379930217244803</v>
      </c>
      <c r="N192">
        <f t="shared" si="12"/>
        <v>86.69479454632642</v>
      </c>
    </row>
    <row r="193" spans="1:14" x14ac:dyDescent="0.25">
      <c r="A193">
        <v>76.7</v>
      </c>
      <c r="B193">
        <f>A193*$B$1731</f>
        <v>54.725513657836089</v>
      </c>
      <c r="C193" t="s">
        <v>484</v>
      </c>
      <c r="D193" t="s">
        <v>484</v>
      </c>
      <c r="F193" t="s">
        <v>7</v>
      </c>
      <c r="G193" t="s">
        <v>400</v>
      </c>
      <c r="H193">
        <v>1</v>
      </c>
      <c r="I193">
        <v>6710</v>
      </c>
      <c r="J193">
        <v>196</v>
      </c>
      <c r="K193">
        <f t="shared" si="9"/>
        <v>0.11358687763100594</v>
      </c>
      <c r="L193" s="2">
        <f t="shared" si="10"/>
        <v>-1.2076712126872511</v>
      </c>
      <c r="M193">
        <f t="shared" si="11"/>
        <v>1.9435433908518893</v>
      </c>
      <c r="N193">
        <f t="shared" si="12"/>
        <v>87.809881455768348</v>
      </c>
    </row>
    <row r="194" spans="1:14" x14ac:dyDescent="0.25">
      <c r="A194">
        <v>66</v>
      </c>
      <c r="B194">
        <f>A194*$B$1732</f>
        <v>55.749525695743031</v>
      </c>
      <c r="C194" t="s">
        <v>371</v>
      </c>
      <c r="D194" t="s">
        <v>371</v>
      </c>
      <c r="F194" t="s">
        <v>6</v>
      </c>
      <c r="G194" t="s">
        <v>400</v>
      </c>
      <c r="H194">
        <v>1</v>
      </c>
      <c r="I194">
        <v>546</v>
      </c>
      <c r="J194">
        <v>197</v>
      </c>
      <c r="K194">
        <f t="shared" si="9"/>
        <v>0.11416751342720279</v>
      </c>
      <c r="L194" s="2">
        <f t="shared" si="10"/>
        <v>-1.2046588526750024</v>
      </c>
      <c r="M194">
        <f t="shared" si="11"/>
        <v>1.9463034095134899</v>
      </c>
      <c r="N194">
        <f t="shared" si="12"/>
        <v>88.369705875024906</v>
      </c>
    </row>
    <row r="195" spans="1:14" x14ac:dyDescent="0.25">
      <c r="A195">
        <v>66</v>
      </c>
      <c r="B195">
        <f>A195*$B$1732</f>
        <v>55.749525695743031</v>
      </c>
      <c r="C195" t="s">
        <v>460</v>
      </c>
      <c r="D195" t="s">
        <v>460</v>
      </c>
      <c r="F195" t="s">
        <v>6</v>
      </c>
      <c r="G195" t="s">
        <v>400</v>
      </c>
      <c r="H195">
        <v>1</v>
      </c>
      <c r="I195">
        <v>1270</v>
      </c>
      <c r="J195">
        <v>198</v>
      </c>
      <c r="K195">
        <f t="shared" si="9"/>
        <v>0.11474814922339963</v>
      </c>
      <c r="L195" s="2">
        <f t="shared" si="10"/>
        <v>-1.2016573846251082</v>
      </c>
      <c r="M195">
        <f t="shared" si="11"/>
        <v>1.9490534486177873</v>
      </c>
      <c r="N195">
        <f t="shared" si="12"/>
        <v>88.931055856542329</v>
      </c>
    </row>
    <row r="196" spans="1:14" x14ac:dyDescent="0.25">
      <c r="A196">
        <v>66</v>
      </c>
      <c r="B196">
        <f>A196*$B$1732</f>
        <v>55.749525695743031</v>
      </c>
      <c r="C196" t="s">
        <v>259</v>
      </c>
      <c r="D196" t="s">
        <v>259</v>
      </c>
      <c r="F196" t="s">
        <v>6</v>
      </c>
      <c r="G196" t="s">
        <v>400</v>
      </c>
      <c r="H196">
        <v>1</v>
      </c>
      <c r="I196">
        <v>1627</v>
      </c>
      <c r="J196">
        <v>199</v>
      </c>
      <c r="K196">
        <f t="shared" ref="K196:K259" si="13">(J196-0.375)/1722.25</f>
        <v>0.11532878501959645</v>
      </c>
      <c r="L196" s="2">
        <f t="shared" ref="L196:L259" si="14">NORMINV(K196,0,1)</f>
        <v>-1.1986667032101346</v>
      </c>
      <c r="M196">
        <f t="shared" ref="M196:M259" si="15">$P$4+$P$5*L196</f>
        <v>1.9517936046690778</v>
      </c>
      <c r="N196">
        <f t="shared" ref="N196:N259" si="16">10^M196</f>
        <v>89.493935097604563</v>
      </c>
    </row>
    <row r="197" spans="1:14" x14ac:dyDescent="0.25">
      <c r="A197">
        <v>66</v>
      </c>
      <c r="B197">
        <f>A197*$B$1732</f>
        <v>55.749525695743031</v>
      </c>
      <c r="C197" t="s">
        <v>323</v>
      </c>
      <c r="D197" t="s">
        <v>323</v>
      </c>
      <c r="F197" t="s">
        <v>6</v>
      </c>
      <c r="G197" t="s">
        <v>400</v>
      </c>
      <c r="H197">
        <v>1</v>
      </c>
      <c r="I197">
        <v>1921</v>
      </c>
      <c r="J197">
        <v>200</v>
      </c>
      <c r="K197">
        <f t="shared" si="13"/>
        <v>0.11590942081579329</v>
      </c>
      <c r="L197" s="2">
        <f t="shared" si="14"/>
        <v>-1.1956867046194006</v>
      </c>
      <c r="M197">
        <f t="shared" si="15"/>
        <v>1.9545239727819612</v>
      </c>
      <c r="N197">
        <f t="shared" si="16"/>
        <v>90.058347301933466</v>
      </c>
    </row>
    <row r="198" spans="1:14" x14ac:dyDescent="0.25">
      <c r="A198">
        <v>66</v>
      </c>
      <c r="B198">
        <f>A198*$B$1732</f>
        <v>55.749525695743031</v>
      </c>
      <c r="C198" t="s">
        <v>393</v>
      </c>
      <c r="D198" t="s">
        <v>393</v>
      </c>
      <c r="F198" t="s">
        <v>6</v>
      </c>
      <c r="G198" t="s">
        <v>1241</v>
      </c>
      <c r="H198">
        <v>1</v>
      </c>
      <c r="I198">
        <v>6416</v>
      </c>
      <c r="J198">
        <v>201</v>
      </c>
      <c r="K198">
        <f t="shared" si="13"/>
        <v>0.11649005661199013</v>
      </c>
      <c r="L198" s="2">
        <f t="shared" si="14"/>
        <v>-1.1927172865295423</v>
      </c>
      <c r="M198">
        <f t="shared" si="15"/>
        <v>1.9572446467083109</v>
      </c>
      <c r="N198">
        <f t="shared" si="16"/>
        <v>90.624296179812262</v>
      </c>
    </row>
    <row r="199" spans="1:14" x14ac:dyDescent="0.25">
      <c r="A199">
        <v>94</v>
      </c>
      <c r="B199">
        <f>A199*$B$1730</f>
        <v>56.652564973478981</v>
      </c>
      <c r="C199" t="s">
        <v>512</v>
      </c>
      <c r="D199" t="s">
        <v>512</v>
      </c>
      <c r="F199" t="s">
        <v>8</v>
      </c>
      <c r="G199" t="s">
        <v>400</v>
      </c>
      <c r="H199">
        <v>1</v>
      </c>
      <c r="I199">
        <v>6458</v>
      </c>
      <c r="J199">
        <v>202</v>
      </c>
      <c r="K199">
        <f t="shared" si="13"/>
        <v>0.11707069240818696</v>
      </c>
      <c r="L199" s="2">
        <f t="shared" si="14"/>
        <v>-1.1897583480757732</v>
      </c>
      <c r="M199">
        <f t="shared" si="15"/>
        <v>1.9599557188636054</v>
      </c>
      <c r="N199">
        <f t="shared" si="16"/>
        <v>91.191785448209643</v>
      </c>
    </row>
    <row r="200" spans="1:14" x14ac:dyDescent="0.25">
      <c r="A200">
        <v>67.900000000000006</v>
      </c>
      <c r="B200">
        <f>A200*$B$1732</f>
        <v>57.354436283953824</v>
      </c>
      <c r="C200" t="s">
        <v>323</v>
      </c>
      <c r="D200" t="s">
        <v>323</v>
      </c>
      <c r="F200" t="s">
        <v>6</v>
      </c>
      <c r="G200" t="s">
        <v>400</v>
      </c>
      <c r="H200">
        <v>1</v>
      </c>
      <c r="I200">
        <v>1931</v>
      </c>
      <c r="J200">
        <v>203</v>
      </c>
      <c r="K200">
        <f t="shared" si="13"/>
        <v>0.1176513282043838</v>
      </c>
      <c r="L200" s="2">
        <f t="shared" si="14"/>
        <v>-1.1868097898238614</v>
      </c>
      <c r="M200">
        <f t="shared" si="15"/>
        <v>1.9626572803526048</v>
      </c>
      <c r="N200">
        <f t="shared" si="16"/>
        <v>91.76081883089806</v>
      </c>
    </row>
    <row r="201" spans="1:14" x14ac:dyDescent="0.25">
      <c r="A201">
        <v>80.7</v>
      </c>
      <c r="B201">
        <f>A201*$B$1731</f>
        <v>57.579516977671091</v>
      </c>
      <c r="C201" t="s">
        <v>276</v>
      </c>
      <c r="D201" t="s">
        <v>276</v>
      </c>
      <c r="F201" t="s">
        <v>7</v>
      </c>
      <c r="G201" t="s">
        <v>400</v>
      </c>
      <c r="H201">
        <v>1</v>
      </c>
      <c r="I201">
        <v>6652</v>
      </c>
      <c r="J201">
        <v>204</v>
      </c>
      <c r="K201">
        <f t="shared" si="13"/>
        <v>0.11823196400058064</v>
      </c>
      <c r="L201" s="2">
        <f t="shared" si="14"/>
        <v>-1.1838715137427616</v>
      </c>
      <c r="M201">
        <f t="shared" si="15"/>
        <v>1.9653494209944253</v>
      </c>
      <c r="N201">
        <f t="shared" si="16"/>
        <v>92.331400058574033</v>
      </c>
    </row>
    <row r="202" spans="1:14" x14ac:dyDescent="0.25">
      <c r="A202">
        <v>69</v>
      </c>
      <c r="B202">
        <f>A202*$B$1732</f>
        <v>58.283595045549532</v>
      </c>
      <c r="C202" t="s">
        <v>511</v>
      </c>
      <c r="D202" t="s">
        <v>511</v>
      </c>
      <c r="F202" t="s">
        <v>6</v>
      </c>
      <c r="G202" t="s">
        <v>400</v>
      </c>
      <c r="H202">
        <v>1</v>
      </c>
      <c r="I202">
        <v>4181</v>
      </c>
      <c r="J202">
        <v>205</v>
      </c>
      <c r="K202">
        <f t="shared" si="13"/>
        <v>0.11881259979677747</v>
      </c>
      <c r="L202" s="2">
        <f t="shared" si="14"/>
        <v>-1.1809434231779168</v>
      </c>
      <c r="M202">
        <f t="shared" si="15"/>
        <v>1.9680322293470018</v>
      </c>
      <c r="N202">
        <f t="shared" si="16"/>
        <v>92.903532868973002</v>
      </c>
    </row>
    <row r="203" spans="1:14" x14ac:dyDescent="0.25">
      <c r="A203">
        <v>227</v>
      </c>
      <c r="B203">
        <f>A203*$B$1734</f>
        <v>58.830669090838768</v>
      </c>
      <c r="C203" t="s">
        <v>510</v>
      </c>
      <c r="D203" t="s">
        <v>510</v>
      </c>
      <c r="F203" t="s">
        <v>4</v>
      </c>
      <c r="G203" t="s">
        <v>400</v>
      </c>
      <c r="H203">
        <v>1</v>
      </c>
      <c r="I203">
        <v>5448</v>
      </c>
      <c r="J203">
        <v>206</v>
      </c>
      <c r="K203">
        <f t="shared" si="13"/>
        <v>0.11939323559297431</v>
      </c>
      <c r="L203" s="2">
        <f t="shared" si="14"/>
        <v>-1.1780254228251872</v>
      </c>
      <c r="M203">
        <f t="shared" si="15"/>
        <v>1.9707057927309741</v>
      </c>
      <c r="N203">
        <f t="shared" si="16"/>
        <v>93.477221006984308</v>
      </c>
    </row>
    <row r="204" spans="1:14" x14ac:dyDescent="0.25">
      <c r="A204">
        <v>70</v>
      </c>
      <c r="B204">
        <f t="shared" ref="B204:B209" si="17">A204*$B$1732</f>
        <v>59.128284828818366</v>
      </c>
      <c r="C204" t="s">
        <v>509</v>
      </c>
      <c r="D204" t="s">
        <v>509</v>
      </c>
      <c r="F204" t="s">
        <v>6</v>
      </c>
      <c r="G204" t="s">
        <v>400</v>
      </c>
      <c r="H204">
        <v>1</v>
      </c>
      <c r="I204">
        <v>4134</v>
      </c>
      <c r="J204">
        <v>207</v>
      </c>
      <c r="K204">
        <f t="shared" si="13"/>
        <v>0.11997387138917114</v>
      </c>
      <c r="L204" s="2">
        <f t="shared" si="14"/>
        <v>-1.1751174187054021</v>
      </c>
      <c r="M204">
        <f t="shared" si="15"/>
        <v>1.9733701972530042</v>
      </c>
      <c r="N204">
        <f t="shared" si="16"/>
        <v>94.052468224763629</v>
      </c>
    </row>
    <row r="205" spans="1:14" x14ac:dyDescent="0.25">
      <c r="A205">
        <v>70</v>
      </c>
      <c r="B205">
        <f t="shared" si="17"/>
        <v>59.128284828818366</v>
      </c>
      <c r="C205" t="s">
        <v>508</v>
      </c>
      <c r="D205" t="s">
        <v>508</v>
      </c>
      <c r="F205" t="s">
        <v>6</v>
      </c>
      <c r="G205" t="s">
        <v>400</v>
      </c>
      <c r="H205">
        <v>1</v>
      </c>
      <c r="I205">
        <v>4861</v>
      </c>
      <c r="J205">
        <v>208</v>
      </c>
      <c r="K205">
        <f t="shared" si="13"/>
        <v>0.12055450718536798</v>
      </c>
      <c r="L205" s="2">
        <f t="shared" si="14"/>
        <v>-1.1722193181395082</v>
      </c>
      <c r="M205">
        <f t="shared" si="15"/>
        <v>1.9760255278285455</v>
      </c>
      <c r="N205">
        <f t="shared" si="16"/>
        <v>94.629278281843824</v>
      </c>
    </row>
    <row r="206" spans="1:14" x14ac:dyDescent="0.25">
      <c r="A206">
        <v>70</v>
      </c>
      <c r="B206">
        <f t="shared" si="17"/>
        <v>59.128284828818366</v>
      </c>
      <c r="C206" t="s">
        <v>459</v>
      </c>
      <c r="D206" t="s">
        <v>459</v>
      </c>
      <c r="F206" t="s">
        <v>6</v>
      </c>
      <c r="G206" t="s">
        <v>400</v>
      </c>
      <c r="H206">
        <v>1</v>
      </c>
      <c r="I206">
        <v>6589</v>
      </c>
      <c r="J206">
        <v>209</v>
      </c>
      <c r="K206">
        <f t="shared" si="13"/>
        <v>0.12113514298156482</v>
      </c>
      <c r="L206" s="2">
        <f t="shared" si="14"/>
        <v>-1.1693310297243067</v>
      </c>
      <c r="M206">
        <f t="shared" si="15"/>
        <v>1.9786718682040738</v>
      </c>
      <c r="N206">
        <f t="shared" si="16"/>
        <v>95.207654945243974</v>
      </c>
    </row>
    <row r="207" spans="1:14" x14ac:dyDescent="0.25">
      <c r="A207">
        <v>70.900000000000006</v>
      </c>
      <c r="B207">
        <f t="shared" si="17"/>
        <v>59.888505633760325</v>
      </c>
      <c r="C207" t="s">
        <v>480</v>
      </c>
      <c r="D207" t="s">
        <v>480</v>
      </c>
      <c r="F207" t="s">
        <v>6</v>
      </c>
      <c r="G207" t="s">
        <v>400</v>
      </c>
      <c r="H207">
        <v>1</v>
      </c>
      <c r="I207">
        <v>6033</v>
      </c>
      <c r="J207">
        <v>210</v>
      </c>
      <c r="K207">
        <f t="shared" si="13"/>
        <v>0.12171577877776164</v>
      </c>
      <c r="L207" s="2">
        <f t="shared" si="14"/>
        <v>-1.1664524633087523</v>
      </c>
      <c r="M207">
        <f t="shared" si="15"/>
        <v>1.9813093009788025</v>
      </c>
      <c r="N207">
        <f t="shared" si="16"/>
        <v>95.787601989576672</v>
      </c>
    </row>
    <row r="208" spans="1:14" x14ac:dyDescent="0.25">
      <c r="A208">
        <v>71</v>
      </c>
      <c r="B208">
        <f t="shared" si="17"/>
        <v>59.972974612087199</v>
      </c>
      <c r="C208" t="s">
        <v>507</v>
      </c>
      <c r="D208" t="s">
        <v>507</v>
      </c>
      <c r="F208" t="s">
        <v>6</v>
      </c>
      <c r="G208" t="s">
        <v>400</v>
      </c>
      <c r="H208">
        <v>1</v>
      </c>
      <c r="I208">
        <v>4262</v>
      </c>
      <c r="J208">
        <v>211</v>
      </c>
      <c r="K208">
        <f t="shared" si="13"/>
        <v>0.12229641457395848</v>
      </c>
      <c r="L208" s="2">
        <f t="shared" si="14"/>
        <v>-1.1635835299708073</v>
      </c>
      <c r="M208">
        <f t="shared" si="15"/>
        <v>1.9839379076258896</v>
      </c>
      <c r="N208">
        <f t="shared" si="16"/>
        <v>96.369123197153343</v>
      </c>
    </row>
    <row r="209" spans="1:14" x14ac:dyDescent="0.25">
      <c r="A209">
        <v>71</v>
      </c>
      <c r="B209">
        <f t="shared" si="17"/>
        <v>59.972974612087199</v>
      </c>
      <c r="C209" t="s">
        <v>449</v>
      </c>
      <c r="D209" t="s">
        <v>448</v>
      </c>
      <c r="E209">
        <v>169</v>
      </c>
      <c r="F209" t="s">
        <v>6</v>
      </c>
      <c r="G209" t="s">
        <v>400</v>
      </c>
      <c r="H209">
        <v>1</v>
      </c>
      <c r="I209">
        <v>6042</v>
      </c>
      <c r="J209">
        <v>212</v>
      </c>
      <c r="K209">
        <f t="shared" si="13"/>
        <v>0.12287705037015532</v>
      </c>
      <c r="L209" s="2">
        <f t="shared" si="14"/>
        <v>-1.1607241419948278</v>
      </c>
      <c r="M209">
        <f t="shared" si="15"/>
        <v>1.9865577685131572</v>
      </c>
      <c r="N209">
        <f t="shared" si="16"/>
        <v>96.952222358089216</v>
      </c>
    </row>
    <row r="210" spans="1:14" x14ac:dyDescent="0.25">
      <c r="A210">
        <v>234</v>
      </c>
      <c r="B210">
        <f>A210*$B$1734</f>
        <v>60.644830692758902</v>
      </c>
      <c r="C210" t="s">
        <v>473</v>
      </c>
      <c r="D210" t="s">
        <v>473</v>
      </c>
      <c r="F210" t="s">
        <v>4</v>
      </c>
      <c r="G210" t="s">
        <v>400</v>
      </c>
      <c r="H210">
        <v>1</v>
      </c>
      <c r="I210">
        <v>5463</v>
      </c>
      <c r="J210">
        <v>213</v>
      </c>
      <c r="K210">
        <f t="shared" si="13"/>
        <v>0.12345768616635215</v>
      </c>
      <c r="L210" s="2">
        <f t="shared" si="14"/>
        <v>-1.1578742128494759</v>
      </c>
      <c r="M210">
        <f t="shared" si="15"/>
        <v>1.9891689629233296</v>
      </c>
      <c r="N210">
        <f t="shared" si="16"/>
        <v>97.536903270405062</v>
      </c>
    </row>
    <row r="211" spans="1:14" x14ac:dyDescent="0.25">
      <c r="A211">
        <v>167</v>
      </c>
      <c r="B211">
        <f>A211*$B$1736</f>
        <v>60.659652639022298</v>
      </c>
      <c r="C211" t="s">
        <v>506</v>
      </c>
      <c r="D211" t="s">
        <v>506</v>
      </c>
      <c r="F211" t="s">
        <v>2</v>
      </c>
      <c r="G211" t="s">
        <v>1241</v>
      </c>
      <c r="H211">
        <v>1</v>
      </c>
      <c r="I211">
        <v>961</v>
      </c>
      <c r="J211">
        <v>214</v>
      </c>
      <c r="K211">
        <f t="shared" si="13"/>
        <v>0.12403832196254899</v>
      </c>
      <c r="L211" s="2">
        <f t="shared" si="14"/>
        <v>-1.1550336571661328</v>
      </c>
      <c r="M211">
        <f t="shared" si="15"/>
        <v>1.9917715690738109</v>
      </c>
      <c r="N211">
        <f t="shared" si="16"/>
        <v>98.123169740128759</v>
      </c>
    </row>
    <row r="212" spans="1:14" x14ac:dyDescent="0.25">
      <c r="A212">
        <v>85.1</v>
      </c>
      <c r="B212">
        <f>A212*$B$1731</f>
        <v>60.718920629489581</v>
      </c>
      <c r="C212" t="s">
        <v>505</v>
      </c>
      <c r="D212" t="s">
        <v>505</v>
      </c>
      <c r="F212" t="s">
        <v>7</v>
      </c>
      <c r="G212" t="s">
        <v>400</v>
      </c>
      <c r="H212">
        <v>1</v>
      </c>
      <c r="I212">
        <v>6508</v>
      </c>
      <c r="J212">
        <v>215</v>
      </c>
      <c r="K212">
        <f t="shared" si="13"/>
        <v>0.12461895775874583</v>
      </c>
      <c r="L212" s="2">
        <f t="shared" si="14"/>
        <v>-1.1522023907178063</v>
      </c>
      <c r="M212">
        <f t="shared" si="15"/>
        <v>1.9943656641360112</v>
      </c>
      <c r="N212">
        <f t="shared" si="16"/>
        <v>98.71102558139529</v>
      </c>
    </row>
    <row r="213" spans="1:14" x14ac:dyDescent="0.25">
      <c r="A213">
        <v>72</v>
      </c>
      <c r="B213">
        <f>A213*$B$1732</f>
        <v>60.817664395356033</v>
      </c>
      <c r="C213" t="s">
        <v>398</v>
      </c>
      <c r="D213" t="s">
        <v>398</v>
      </c>
      <c r="F213" t="s">
        <v>6</v>
      </c>
      <c r="G213" t="s">
        <v>400</v>
      </c>
      <c r="H213">
        <v>1</v>
      </c>
      <c r="I213">
        <v>612</v>
      </c>
      <c r="J213">
        <v>216</v>
      </c>
      <c r="K213">
        <f t="shared" si="13"/>
        <v>0.12519959355494267</v>
      </c>
      <c r="L213" s="2">
        <f t="shared" si="14"/>
        <v>-1.1493803303985202</v>
      </c>
      <c r="M213">
        <f t="shared" si="15"/>
        <v>1.9969513242542314</v>
      </c>
      <c r="N213">
        <f t="shared" si="16"/>
        <v>99.300474616544861</v>
      </c>
    </row>
    <row r="214" spans="1:14" x14ac:dyDescent="0.25">
      <c r="A214">
        <v>101</v>
      </c>
      <c r="B214">
        <f>A214*$B$1730</f>
        <v>60.87137300341891</v>
      </c>
      <c r="C214" t="s">
        <v>446</v>
      </c>
      <c r="D214" t="s">
        <v>445</v>
      </c>
      <c r="E214">
        <v>186</v>
      </c>
      <c r="F214" t="s">
        <v>8</v>
      </c>
      <c r="G214" t="s">
        <v>400</v>
      </c>
      <c r="H214">
        <v>1</v>
      </c>
      <c r="I214">
        <v>6781</v>
      </c>
      <c r="J214">
        <v>217</v>
      </c>
      <c r="K214">
        <f t="shared" si="13"/>
        <v>0.1257802293511395</v>
      </c>
      <c r="L214" s="2">
        <f t="shared" si="14"/>
        <v>-1.146567394203168</v>
      </c>
      <c r="M214">
        <f t="shared" si="15"/>
        <v>1.9995286245641195</v>
      </c>
      <c r="N214">
        <f t="shared" si="16"/>
        <v>99.891520676218903</v>
      </c>
    </row>
    <row r="215" spans="1:14" x14ac:dyDescent="0.25">
      <c r="A215">
        <v>239</v>
      </c>
      <c r="B215">
        <f>A215*$B$1734</f>
        <v>61.940660408416143</v>
      </c>
      <c r="C215" t="s">
        <v>504</v>
      </c>
      <c r="D215" t="s">
        <v>504</v>
      </c>
      <c r="F215" t="s">
        <v>4</v>
      </c>
      <c r="G215" t="s">
        <v>400</v>
      </c>
      <c r="H215">
        <v>1</v>
      </c>
      <c r="I215">
        <v>5382</v>
      </c>
      <c r="J215">
        <v>218</v>
      </c>
      <c r="K215">
        <f t="shared" si="13"/>
        <v>0.12636086514733633</v>
      </c>
      <c r="L215" s="2">
        <f t="shared" si="14"/>
        <v>-1.1437635012078173</v>
      </c>
      <c r="M215">
        <f t="shared" si="15"/>
        <v>2.0020976392107195</v>
      </c>
      <c r="N215">
        <f t="shared" si="16"/>
        <v>100.48416759945751</v>
      </c>
    </row>
    <row r="216" spans="1:14" x14ac:dyDescent="0.25">
      <c r="A216">
        <v>103</v>
      </c>
      <c r="B216">
        <f>A216*$B$1730</f>
        <v>62.076746726258882</v>
      </c>
      <c r="C216" t="s">
        <v>475</v>
      </c>
      <c r="D216" t="s">
        <v>433</v>
      </c>
      <c r="E216">
        <v>187</v>
      </c>
      <c r="F216" t="s">
        <v>8</v>
      </c>
      <c r="G216" t="s">
        <v>400</v>
      </c>
      <c r="H216">
        <v>1</v>
      </c>
      <c r="I216">
        <v>6750</v>
      </c>
      <c r="J216">
        <v>219</v>
      </c>
      <c r="K216">
        <f t="shared" si="13"/>
        <v>0.12694150094353318</v>
      </c>
      <c r="L216" s="2">
        <f t="shared" si="14"/>
        <v>-1.1409685715504578</v>
      </c>
      <c r="M216">
        <f t="shared" si="15"/>
        <v>2.0046584413661082</v>
      </c>
      <c r="N216">
        <f t="shared" si="16"/>
        <v>101.07841923379277</v>
      </c>
    </row>
    <row r="217" spans="1:14" x14ac:dyDescent="0.25">
      <c r="A217">
        <v>87.3</v>
      </c>
      <c r="B217">
        <f>A217*$B$1731</f>
        <v>62.28862245539883</v>
      </c>
      <c r="C217" t="s">
        <v>462</v>
      </c>
      <c r="D217" t="s">
        <v>462</v>
      </c>
      <c r="F217" t="s">
        <v>7</v>
      </c>
      <c r="G217" t="s">
        <v>400</v>
      </c>
      <c r="H217">
        <v>1</v>
      </c>
      <c r="I217">
        <v>6696</v>
      </c>
      <c r="J217">
        <v>220</v>
      </c>
      <c r="K217">
        <f t="shared" si="13"/>
        <v>0.12752213673973001</v>
      </c>
      <c r="L217" s="2">
        <f t="shared" si="14"/>
        <v>-1.1381825264121816</v>
      </c>
      <c r="M217">
        <f t="shared" si="15"/>
        <v>2.0072111032466395</v>
      </c>
      <c r="N217">
        <f t="shared" si="16"/>
        <v>101.67427943534183</v>
      </c>
    </row>
    <row r="218" spans="1:14" x14ac:dyDescent="0.25">
      <c r="A218">
        <v>74</v>
      </c>
      <c r="B218">
        <f>A218*$B$1732</f>
        <v>62.5070439618937</v>
      </c>
      <c r="C218" t="s">
        <v>429</v>
      </c>
      <c r="D218" t="s">
        <v>429</v>
      </c>
      <c r="F218" t="s">
        <v>6</v>
      </c>
      <c r="G218" t="s">
        <v>400</v>
      </c>
      <c r="H218">
        <v>1</v>
      </c>
      <c r="I218">
        <v>1903</v>
      </c>
      <c r="J218">
        <v>221</v>
      </c>
      <c r="K218">
        <f t="shared" si="13"/>
        <v>0.12810277253592683</v>
      </c>
      <c r="L218" s="2">
        <f t="shared" si="14"/>
        <v>-1.1354052879987757</v>
      </c>
      <c r="M218">
        <f t="shared" si="15"/>
        <v>2.0097556961298091</v>
      </c>
      <c r="N218">
        <f t="shared" si="16"/>
        <v>102.27175206889923</v>
      </c>
    </row>
    <row r="219" spans="1:14" x14ac:dyDescent="0.25">
      <c r="A219">
        <v>74</v>
      </c>
      <c r="B219">
        <f>A219*$B$1732</f>
        <v>62.5070439618937</v>
      </c>
      <c r="C219" t="s">
        <v>435</v>
      </c>
      <c r="D219" t="s">
        <v>435</v>
      </c>
      <c r="F219" t="s">
        <v>6</v>
      </c>
      <c r="G219" t="s">
        <v>400</v>
      </c>
      <c r="H219">
        <v>1</v>
      </c>
      <c r="I219">
        <v>6586</v>
      </c>
      <c r="J219">
        <v>222</v>
      </c>
      <c r="K219">
        <f t="shared" si="13"/>
        <v>0.12868340833212369</v>
      </c>
      <c r="L219" s="2">
        <f t="shared" si="14"/>
        <v>-1.1326367795227215</v>
      </c>
      <c r="M219">
        <f t="shared" si="15"/>
        <v>2.0122922903707496</v>
      </c>
      <c r="N219">
        <f t="shared" si="16"/>
        <v>102.87084100802862</v>
      </c>
    </row>
    <row r="220" spans="1:14" x14ac:dyDescent="0.25">
      <c r="A220">
        <v>104</v>
      </c>
      <c r="B220">
        <f>A220*$B$1730</f>
        <v>62.679433587678872</v>
      </c>
      <c r="C220" t="s">
        <v>503</v>
      </c>
      <c r="D220" t="s">
        <v>453</v>
      </c>
      <c r="E220">
        <v>188</v>
      </c>
      <c r="F220" t="s">
        <v>8</v>
      </c>
      <c r="G220" t="s">
        <v>400</v>
      </c>
      <c r="H220">
        <v>1</v>
      </c>
      <c r="I220">
        <v>6818</v>
      </c>
      <c r="J220">
        <v>223</v>
      </c>
      <c r="K220">
        <f t="shared" si="13"/>
        <v>0.12926404412832052</v>
      </c>
      <c r="L220" s="2">
        <f t="shared" si="14"/>
        <v>-1.1298769251855976</v>
      </c>
      <c r="M220">
        <f t="shared" si="15"/>
        <v>2.0148209554183496</v>
      </c>
      <c r="N220">
        <f t="shared" si="16"/>
        <v>103.47155013515059</v>
      </c>
    </row>
    <row r="221" spans="1:14" x14ac:dyDescent="0.25">
      <c r="A221">
        <v>75</v>
      </c>
      <c r="B221">
        <f>A221*$B$1732</f>
        <v>63.351733745162534</v>
      </c>
      <c r="C221" t="s">
        <v>502</v>
      </c>
      <c r="D221" t="s">
        <v>502</v>
      </c>
      <c r="F221" t="s">
        <v>6</v>
      </c>
      <c r="G221" t="s">
        <v>400</v>
      </c>
      <c r="H221">
        <v>1</v>
      </c>
      <c r="I221">
        <v>3034</v>
      </c>
      <c r="J221">
        <v>224</v>
      </c>
      <c r="K221">
        <f t="shared" si="13"/>
        <v>0.12984467992451734</v>
      </c>
      <c r="L221" s="2">
        <f t="shared" si="14"/>
        <v>-1.1271256501608586</v>
      </c>
      <c r="M221">
        <f t="shared" si="15"/>
        <v>2.0173417598310355</v>
      </c>
      <c r="N221">
        <f t="shared" si="16"/>
        <v>104.07388334163294</v>
      </c>
    </row>
    <row r="222" spans="1:14" x14ac:dyDescent="0.25">
      <c r="A222">
        <v>75</v>
      </c>
      <c r="B222">
        <f>A222*$B$1732</f>
        <v>63.351733745162534</v>
      </c>
      <c r="C222" t="s">
        <v>305</v>
      </c>
      <c r="D222" t="s">
        <v>305</v>
      </c>
      <c r="F222" t="s">
        <v>6</v>
      </c>
      <c r="G222" t="s">
        <v>400</v>
      </c>
      <c r="H222">
        <v>1</v>
      </c>
      <c r="I222">
        <v>5156</v>
      </c>
      <c r="J222">
        <v>225</v>
      </c>
      <c r="K222">
        <f t="shared" si="13"/>
        <v>0.13042531572071417</v>
      </c>
      <c r="L222" s="2">
        <f t="shared" si="14"/>
        <v>-1.1243828805769931</v>
      </c>
      <c r="M222">
        <f t="shared" si="15"/>
        <v>2.0198547712922013</v>
      </c>
      <c r="N222">
        <f t="shared" si="16"/>
        <v>104.67784452787841</v>
      </c>
    </row>
    <row r="223" spans="1:14" x14ac:dyDescent="0.25">
      <c r="A223">
        <v>89.1</v>
      </c>
      <c r="B223">
        <f>A223*$B$1731</f>
        <v>63.572923949324576</v>
      </c>
      <c r="C223" t="s">
        <v>501</v>
      </c>
      <c r="D223" t="s">
        <v>501</v>
      </c>
      <c r="F223" t="s">
        <v>7</v>
      </c>
      <c r="G223" t="s">
        <v>400</v>
      </c>
      <c r="H223">
        <v>1</v>
      </c>
      <c r="I223">
        <v>6646</v>
      </c>
      <c r="J223">
        <v>226</v>
      </c>
      <c r="K223">
        <f t="shared" si="13"/>
        <v>0.13100595151691102</v>
      </c>
      <c r="L223" s="2">
        <f t="shared" si="14"/>
        <v>-1.1216485435010517</v>
      </c>
      <c r="M223">
        <f t="shared" si="15"/>
        <v>2.0223600566253017</v>
      </c>
      <c r="N223">
        <f t="shared" si="16"/>
        <v>105.28343760340988</v>
      </c>
    </row>
    <row r="224" spans="1:14" x14ac:dyDescent="0.25">
      <c r="A224">
        <v>106</v>
      </c>
      <c r="B224">
        <f>A224*$B$1730</f>
        <v>63.884807310518852</v>
      </c>
      <c r="C224" t="s">
        <v>500</v>
      </c>
      <c r="D224" t="s">
        <v>500</v>
      </c>
      <c r="F224" t="s">
        <v>8</v>
      </c>
      <c r="G224" t="s">
        <v>400</v>
      </c>
      <c r="H224">
        <v>1</v>
      </c>
      <c r="I224">
        <v>6285</v>
      </c>
      <c r="J224">
        <v>227</v>
      </c>
      <c r="K224">
        <f t="shared" si="13"/>
        <v>0.13158658731310785</v>
      </c>
      <c r="L224" s="2">
        <f t="shared" si="14"/>
        <v>-1.1189225669225213</v>
      </c>
      <c r="M224">
        <f t="shared" si="15"/>
        <v>2.0248576818086255</v>
      </c>
      <c r="N224">
        <f t="shared" si="16"/>
        <v>105.89066648695766</v>
      </c>
    </row>
    <row r="225" spans="1:14" x14ac:dyDescent="0.25">
      <c r="A225">
        <v>77</v>
      </c>
      <c r="B225">
        <f>A225*$B$1732</f>
        <v>65.041113311700201</v>
      </c>
      <c r="C225" t="s">
        <v>259</v>
      </c>
      <c r="D225" t="s">
        <v>259</v>
      </c>
      <c r="F225" t="s">
        <v>6</v>
      </c>
      <c r="G225" t="s">
        <v>400</v>
      </c>
      <c r="H225">
        <v>1</v>
      </c>
      <c r="I225">
        <v>1631</v>
      </c>
      <c r="J225">
        <v>228</v>
      </c>
      <c r="K225">
        <f t="shared" si="13"/>
        <v>0.13216722310930468</v>
      </c>
      <c r="L225" s="2">
        <f t="shared" si="14"/>
        <v>-1.1162048797375563</v>
      </c>
      <c r="M225">
        <f t="shared" si="15"/>
        <v>2.0273477119897447</v>
      </c>
      <c r="N225">
        <f t="shared" si="16"/>
        <v>106.49953510654295</v>
      </c>
    </row>
    <row r="226" spans="1:14" x14ac:dyDescent="0.25">
      <c r="A226">
        <v>77</v>
      </c>
      <c r="B226">
        <f>A226*$B$1732</f>
        <v>65.041113311700201</v>
      </c>
      <c r="C226" t="s">
        <v>259</v>
      </c>
      <c r="D226" t="s">
        <v>259</v>
      </c>
      <c r="F226" t="s">
        <v>6</v>
      </c>
      <c r="G226" t="s">
        <v>400</v>
      </c>
      <c r="H226">
        <v>1</v>
      </c>
      <c r="I226">
        <v>1643</v>
      </c>
      <c r="J226">
        <v>229</v>
      </c>
      <c r="K226">
        <f t="shared" si="13"/>
        <v>0.13274785890550153</v>
      </c>
      <c r="L226" s="2">
        <f t="shared" si="14"/>
        <v>-1.1134954117335369</v>
      </c>
      <c r="M226">
        <f t="shared" si="15"/>
        <v>2.0298302114996627</v>
      </c>
      <c r="N226">
        <f t="shared" si="16"/>
        <v>107.11004739956333</v>
      </c>
    </row>
    <row r="227" spans="1:14" x14ac:dyDescent="0.25">
      <c r="A227">
        <v>77</v>
      </c>
      <c r="B227">
        <f>A227*$B$1732</f>
        <v>65.041113311700201</v>
      </c>
      <c r="C227" t="s">
        <v>323</v>
      </c>
      <c r="D227" t="s">
        <v>323</v>
      </c>
      <c r="F227" t="s">
        <v>6</v>
      </c>
      <c r="G227" t="s">
        <v>400</v>
      </c>
      <c r="H227">
        <v>1</v>
      </c>
      <c r="I227">
        <v>1917</v>
      </c>
      <c r="J227">
        <v>230</v>
      </c>
      <c r="K227">
        <f t="shared" si="13"/>
        <v>0.13332849470169836</v>
      </c>
      <c r="L227" s="2">
        <f t="shared" si="14"/>
        <v>-1.1107940935739706</v>
      </c>
      <c r="M227">
        <f t="shared" si="15"/>
        <v>2.032305243866646</v>
      </c>
      <c r="N227">
        <f t="shared" si="16"/>
        <v>107.72220731287321</v>
      </c>
    </row>
    <row r="228" spans="1:14" x14ac:dyDescent="0.25">
      <c r="A228">
        <v>77</v>
      </c>
      <c r="B228">
        <f>A228*$B$1732</f>
        <v>65.041113311700201</v>
      </c>
      <c r="C228" t="s">
        <v>499</v>
      </c>
      <c r="D228" t="s">
        <v>498</v>
      </c>
      <c r="E228">
        <v>454</v>
      </c>
      <c r="F228" t="s">
        <v>6</v>
      </c>
      <c r="G228" t="s">
        <v>400</v>
      </c>
      <c r="H228">
        <v>1</v>
      </c>
      <c r="I228">
        <v>3470</v>
      </c>
      <c r="J228">
        <v>231</v>
      </c>
      <c r="K228">
        <f t="shared" si="13"/>
        <v>0.13390913049789518</v>
      </c>
      <c r="L228" s="2">
        <f t="shared" si="14"/>
        <v>-1.1081008567836967</v>
      </c>
      <c r="M228">
        <f t="shared" si="15"/>
        <v>2.0347728718297846</v>
      </c>
      <c r="N228">
        <f t="shared" si="16"/>
        <v>108.33601880286896</v>
      </c>
    </row>
    <row r="229" spans="1:14" x14ac:dyDescent="0.25">
      <c r="A229">
        <v>77</v>
      </c>
      <c r="B229">
        <f>A229*$B$1732</f>
        <v>65.041113311700201</v>
      </c>
      <c r="C229" t="s">
        <v>435</v>
      </c>
      <c r="D229" t="s">
        <v>435</v>
      </c>
      <c r="F229" t="s">
        <v>6</v>
      </c>
      <c r="G229" t="s">
        <v>400</v>
      </c>
      <c r="H229">
        <v>1</v>
      </c>
      <c r="I229">
        <v>6585</v>
      </c>
      <c r="J229">
        <v>232</v>
      </c>
      <c r="K229">
        <f t="shared" si="13"/>
        <v>0.13448976629409204</v>
      </c>
      <c r="L229" s="2">
        <f t="shared" si="14"/>
        <v>-1.1054156337344214</v>
      </c>
      <c r="M229">
        <f t="shared" si="15"/>
        <v>2.0372331573522402</v>
      </c>
      <c r="N229">
        <f t="shared" si="16"/>
        <v>108.95148583556733</v>
      </c>
    </row>
    <row r="230" spans="1:14" x14ac:dyDescent="0.25">
      <c r="A230">
        <v>93</v>
      </c>
      <c r="B230">
        <f>A230*$B$1731</f>
        <v>66.3555771861637</v>
      </c>
      <c r="C230" t="s">
        <v>497</v>
      </c>
      <c r="D230" t="s">
        <v>497</v>
      </c>
      <c r="F230" t="s">
        <v>7</v>
      </c>
      <c r="G230" t="s">
        <v>400</v>
      </c>
      <c r="H230">
        <v>1</v>
      </c>
      <c r="I230">
        <v>1038</v>
      </c>
      <c r="J230">
        <v>233</v>
      </c>
      <c r="K230">
        <f t="shared" si="13"/>
        <v>0.13507040209028887</v>
      </c>
      <c r="L230" s="2">
        <f t="shared" si="14"/>
        <v>-1.1027383576305438</v>
      </c>
      <c r="M230">
        <f t="shared" si="15"/>
        <v>2.0396861616342363</v>
      </c>
      <c r="N230">
        <f t="shared" si="16"/>
        <v>109.56861238668775</v>
      </c>
    </row>
    <row r="231" spans="1:14" x14ac:dyDescent="0.25">
      <c r="A231">
        <v>79</v>
      </c>
      <c r="B231">
        <f>A231*$B$1732</f>
        <v>66.730492878237868</v>
      </c>
      <c r="C231" t="s">
        <v>459</v>
      </c>
      <c r="D231" t="s">
        <v>459</v>
      </c>
      <c r="F231" t="s">
        <v>6</v>
      </c>
      <c r="G231" t="s">
        <v>1241</v>
      </c>
      <c r="H231">
        <v>1</v>
      </c>
      <c r="I231">
        <v>6597</v>
      </c>
      <c r="J231">
        <v>234</v>
      </c>
      <c r="K231">
        <f t="shared" si="13"/>
        <v>0.13565103788648569</v>
      </c>
      <c r="L231" s="2">
        <f t="shared" si="14"/>
        <v>-1.1000689624952844</v>
      </c>
      <c r="M231">
        <f t="shared" si="15"/>
        <v>2.0421319451257656</v>
      </c>
      <c r="N231">
        <f t="shared" si="16"/>
        <v>110.18740244173128</v>
      </c>
    </row>
    <row r="232" spans="1:14" x14ac:dyDescent="0.25">
      <c r="A232">
        <v>94</v>
      </c>
      <c r="B232">
        <f>A232*$B$1731</f>
        <v>67.069078016122461</v>
      </c>
      <c r="C232" t="s">
        <v>496</v>
      </c>
      <c r="D232" t="s">
        <v>495</v>
      </c>
      <c r="E232">
        <v>173</v>
      </c>
      <c r="F232" t="s">
        <v>7</v>
      </c>
      <c r="G232" t="s">
        <v>400</v>
      </c>
      <c r="H232">
        <v>1</v>
      </c>
      <c r="I232">
        <v>6051</v>
      </c>
      <c r="J232">
        <v>235</v>
      </c>
      <c r="K232">
        <f t="shared" si="13"/>
        <v>0.13623167368268255</v>
      </c>
      <c r="L232" s="2">
        <f t="shared" si="14"/>
        <v>-1.0974073831571036</v>
      </c>
      <c r="M232">
        <f t="shared" si="15"/>
        <v>2.0445705675390364</v>
      </c>
      <c r="N232">
        <f t="shared" si="16"/>
        <v>110.80785999606019</v>
      </c>
    </row>
    <row r="233" spans="1:14" x14ac:dyDescent="0.25">
      <c r="A233">
        <v>112</v>
      </c>
      <c r="B233">
        <f>A233*$B$1730</f>
        <v>67.500928479038791</v>
      </c>
      <c r="C233" t="s">
        <v>475</v>
      </c>
      <c r="D233" t="s">
        <v>433</v>
      </c>
      <c r="E233">
        <v>187</v>
      </c>
      <c r="F233" t="s">
        <v>8</v>
      </c>
      <c r="G233" t="s">
        <v>400</v>
      </c>
      <c r="H233">
        <v>1</v>
      </c>
      <c r="I233">
        <v>6753</v>
      </c>
      <c r="J233">
        <v>236</v>
      </c>
      <c r="K233">
        <f t="shared" si="13"/>
        <v>0.13681230947887937</v>
      </c>
      <c r="L233" s="2">
        <f t="shared" si="14"/>
        <v>-1.0947535552364014</v>
      </c>
      <c r="M233">
        <f t="shared" si="15"/>
        <v>2.0470020878606552</v>
      </c>
      <c r="N233">
        <f t="shared" si="16"/>
        <v>111.42998905497494</v>
      </c>
    </row>
    <row r="234" spans="1:14" x14ac:dyDescent="0.25">
      <c r="A234">
        <v>112</v>
      </c>
      <c r="B234">
        <f>A234*$B$1730</f>
        <v>67.500928479038791</v>
      </c>
      <c r="C234" t="s">
        <v>494</v>
      </c>
      <c r="D234" t="s">
        <v>453</v>
      </c>
      <c r="E234">
        <v>188</v>
      </c>
      <c r="F234" t="s">
        <v>8</v>
      </c>
      <c r="G234" t="s">
        <v>400</v>
      </c>
      <c r="H234">
        <v>1</v>
      </c>
      <c r="I234">
        <v>6828</v>
      </c>
      <c r="J234">
        <v>237</v>
      </c>
      <c r="K234">
        <f t="shared" si="13"/>
        <v>0.1373929452750762</v>
      </c>
      <c r="L234" s="2">
        <f t="shared" si="14"/>
        <v>-1.0921074151324901</v>
      </c>
      <c r="M234">
        <f t="shared" si="15"/>
        <v>2.0494265643635661</v>
      </c>
      <c r="N234">
        <f t="shared" si="16"/>
        <v>112.05379363379325</v>
      </c>
    </row>
    <row r="235" spans="1:14" x14ac:dyDescent="0.25">
      <c r="A235">
        <v>95</v>
      </c>
      <c r="B235">
        <f>A235*$B$1731</f>
        <v>67.782578846081208</v>
      </c>
      <c r="C235" t="s">
        <v>462</v>
      </c>
      <c r="D235" t="s">
        <v>462</v>
      </c>
      <c r="F235" t="s">
        <v>7</v>
      </c>
      <c r="G235" t="s">
        <v>400</v>
      </c>
      <c r="H235">
        <v>1</v>
      </c>
      <c r="I235">
        <v>6701</v>
      </c>
      <c r="J235">
        <v>238</v>
      </c>
      <c r="K235">
        <f t="shared" si="13"/>
        <v>0.13797358107127305</v>
      </c>
      <c r="L235" s="2">
        <f t="shared" si="14"/>
        <v>-1.0894689000108388</v>
      </c>
      <c r="M235">
        <f t="shared" si="15"/>
        <v>2.0518440546187349</v>
      </c>
      <c r="N235">
        <f t="shared" si="16"/>
        <v>112.67927775792576</v>
      </c>
    </row>
    <row r="236" spans="1:14" x14ac:dyDescent="0.25">
      <c r="A236">
        <v>95.7</v>
      </c>
      <c r="B236">
        <f>A236*$B$1731</f>
        <v>68.282029427052336</v>
      </c>
      <c r="C236" t="s">
        <v>493</v>
      </c>
      <c r="D236" t="s">
        <v>492</v>
      </c>
      <c r="E236">
        <v>191</v>
      </c>
      <c r="F236" t="s">
        <v>7</v>
      </c>
      <c r="G236" t="s">
        <v>400</v>
      </c>
      <c r="H236">
        <v>1</v>
      </c>
      <c r="I236">
        <v>6791</v>
      </c>
      <c r="J236">
        <v>239</v>
      </c>
      <c r="K236">
        <f t="shared" si="13"/>
        <v>0.13855421686746988</v>
      </c>
      <c r="L236" s="2">
        <f t="shared" si="14"/>
        <v>-1.0868379477905799</v>
      </c>
      <c r="M236">
        <f t="shared" si="15"/>
        <v>2.0542546155065997</v>
      </c>
      <c r="N236">
        <f t="shared" si="16"/>
        <v>113.30644546295292</v>
      </c>
    </row>
    <row r="237" spans="1:14" x14ac:dyDescent="0.25">
      <c r="A237">
        <v>81</v>
      </c>
      <c r="B237">
        <f t="shared" ref="B237:B246" si="18">A237*$B$1732</f>
        <v>68.419872444775535</v>
      </c>
      <c r="C237" t="s">
        <v>401</v>
      </c>
      <c r="D237" t="s">
        <v>401</v>
      </c>
      <c r="F237" t="s">
        <v>6</v>
      </c>
      <c r="G237" t="s">
        <v>1241</v>
      </c>
      <c r="H237">
        <v>1</v>
      </c>
      <c r="I237">
        <v>3236</v>
      </c>
      <c r="J237">
        <v>240</v>
      </c>
      <c r="K237">
        <f t="shared" si="13"/>
        <v>0.13913485266366671</v>
      </c>
      <c r="L237" s="2">
        <f t="shared" si="14"/>
        <v>-1.0842144971322631</v>
      </c>
      <c r="M237">
        <f t="shared" si="15"/>
        <v>2.0566583032282866</v>
      </c>
      <c r="N237">
        <f t="shared" si="16"/>
        <v>113.93530079470024</v>
      </c>
    </row>
    <row r="238" spans="1:14" x14ac:dyDescent="0.25">
      <c r="A238">
        <v>81</v>
      </c>
      <c r="B238">
        <f t="shared" si="18"/>
        <v>68.419872444775535</v>
      </c>
      <c r="C238" t="s">
        <v>491</v>
      </c>
      <c r="D238" t="s">
        <v>491</v>
      </c>
      <c r="F238" t="s">
        <v>6</v>
      </c>
      <c r="G238" t="s">
        <v>400</v>
      </c>
      <c r="H238">
        <v>1</v>
      </c>
      <c r="I238">
        <v>4090</v>
      </c>
      <c r="J238">
        <v>241</v>
      </c>
      <c r="K238">
        <f t="shared" si="13"/>
        <v>0.13971548845986356</v>
      </c>
      <c r="L238" s="2">
        <f t="shared" si="14"/>
        <v>-1.0815984874258711</v>
      </c>
      <c r="M238">
        <f t="shared" si="15"/>
        <v>2.0590551733165929</v>
      </c>
      <c r="N238">
        <f t="shared" si="16"/>
        <v>114.56584780931294</v>
      </c>
    </row>
    <row r="239" spans="1:14" x14ac:dyDescent="0.25">
      <c r="A239">
        <v>82</v>
      </c>
      <c r="B239">
        <f t="shared" si="18"/>
        <v>69.264562228044369</v>
      </c>
      <c r="C239" t="s">
        <v>267</v>
      </c>
      <c r="D239" t="s">
        <v>266</v>
      </c>
      <c r="E239">
        <v>150</v>
      </c>
      <c r="F239" t="s">
        <v>6</v>
      </c>
      <c r="G239" t="s">
        <v>400</v>
      </c>
      <c r="H239">
        <v>1</v>
      </c>
      <c r="I239">
        <v>6474</v>
      </c>
      <c r="J239">
        <v>242</v>
      </c>
      <c r="K239">
        <f t="shared" si="13"/>
        <v>0.14029612425606039</v>
      </c>
      <c r="L239" s="2">
        <f t="shared" si="14"/>
        <v>-1.0789898587790652</v>
      </c>
      <c r="M239">
        <f t="shared" si="15"/>
        <v>2.0614452806467574</v>
      </c>
      <c r="N239">
        <f t="shared" si="16"/>
        <v>115.19809057333147</v>
      </c>
    </row>
    <row r="240" spans="1:14" x14ac:dyDescent="0.25">
      <c r="A240">
        <v>82.1</v>
      </c>
      <c r="B240">
        <f t="shared" si="18"/>
        <v>69.349031206371251</v>
      </c>
      <c r="C240" t="s">
        <v>490</v>
      </c>
      <c r="D240" t="s">
        <v>490</v>
      </c>
      <c r="F240" t="s">
        <v>6</v>
      </c>
      <c r="G240" t="s">
        <v>400</v>
      </c>
      <c r="H240">
        <v>1</v>
      </c>
      <c r="I240">
        <v>802</v>
      </c>
      <c r="J240">
        <v>243</v>
      </c>
      <c r="K240">
        <f t="shared" si="13"/>
        <v>0.14087676005225722</v>
      </c>
      <c r="L240" s="2">
        <f t="shared" si="14"/>
        <v>-1.0763885520056784</v>
      </c>
      <c r="M240">
        <f t="shared" si="15"/>
        <v>2.0638286794470009</v>
      </c>
      <c r="N240">
        <f t="shared" si="16"/>
        <v>115.83203316376398</v>
      </c>
    </row>
    <row r="241" spans="1:14" x14ac:dyDescent="0.25">
      <c r="A241">
        <v>83</v>
      </c>
      <c r="B241">
        <f t="shared" si="18"/>
        <v>70.109252011313203</v>
      </c>
      <c r="C241" t="s">
        <v>465</v>
      </c>
      <c r="D241" t="s">
        <v>465</v>
      </c>
      <c r="F241" t="s">
        <v>6</v>
      </c>
      <c r="G241" t="s">
        <v>400</v>
      </c>
      <c r="H241">
        <v>1</v>
      </c>
      <c r="I241">
        <v>1373</v>
      </c>
      <c r="J241">
        <v>244</v>
      </c>
      <c r="K241">
        <f t="shared" si="13"/>
        <v>0.14145739584845407</v>
      </c>
      <c r="L241" s="2">
        <f t="shared" si="14"/>
        <v>-1.0737945086144332</v>
      </c>
      <c r="M241">
        <f t="shared" si="15"/>
        <v>2.0662054233088658</v>
      </c>
      <c r="N241">
        <f t="shared" si="16"/>
        <v>116.46767966816022</v>
      </c>
    </row>
    <row r="242" spans="1:14" x14ac:dyDescent="0.25">
      <c r="A242">
        <v>83</v>
      </c>
      <c r="B242">
        <f t="shared" si="18"/>
        <v>70.109252011313203</v>
      </c>
      <c r="C242" t="s">
        <v>489</v>
      </c>
      <c r="D242" t="s">
        <v>489</v>
      </c>
      <c r="F242" t="s">
        <v>6</v>
      </c>
      <c r="G242" t="s">
        <v>400</v>
      </c>
      <c r="H242">
        <v>1</v>
      </c>
      <c r="I242">
        <v>1558</v>
      </c>
      <c r="J242">
        <v>245</v>
      </c>
      <c r="K242">
        <f t="shared" si="13"/>
        <v>0.1420380316446509</v>
      </c>
      <c r="L242" s="2">
        <f t="shared" si="14"/>
        <v>-1.0712076707978873</v>
      </c>
      <c r="M242">
        <f t="shared" si="15"/>
        <v>2.0685755651973414</v>
      </c>
      <c r="N242">
        <f t="shared" si="16"/>
        <v>117.10503418468382</v>
      </c>
    </row>
    <row r="243" spans="1:14" x14ac:dyDescent="0.25">
      <c r="A243">
        <v>83</v>
      </c>
      <c r="B243">
        <f t="shared" si="18"/>
        <v>70.109252011313203</v>
      </c>
      <c r="C243" t="s">
        <v>459</v>
      </c>
      <c r="D243" t="s">
        <v>459</v>
      </c>
      <c r="F243" t="s">
        <v>6</v>
      </c>
      <c r="G243" t="s">
        <v>1241</v>
      </c>
      <c r="H243">
        <v>1</v>
      </c>
      <c r="I243">
        <v>6591</v>
      </c>
      <c r="J243">
        <v>246</v>
      </c>
      <c r="K243">
        <f t="shared" si="13"/>
        <v>0.14261866744084772</v>
      </c>
      <c r="L243" s="2">
        <f t="shared" si="14"/>
        <v>-1.0686279814215986</v>
      </c>
      <c r="M243">
        <f t="shared" si="15"/>
        <v>2.0709391574607956</v>
      </c>
      <c r="N243">
        <f t="shared" si="16"/>
        <v>117.74410082218567</v>
      </c>
    </row>
    <row r="244" spans="1:14" x14ac:dyDescent="0.25">
      <c r="A244">
        <v>84</v>
      </c>
      <c r="B244">
        <f t="shared" si="18"/>
        <v>70.953941794582036</v>
      </c>
      <c r="C244" t="s">
        <v>440</v>
      </c>
      <c r="D244" t="s">
        <v>440</v>
      </c>
      <c r="F244" t="s">
        <v>6</v>
      </c>
      <c r="G244" t="s">
        <v>400</v>
      </c>
      <c r="H244">
        <v>1</v>
      </c>
      <c r="I244">
        <v>1329</v>
      </c>
      <c r="J244">
        <v>248</v>
      </c>
      <c r="K244">
        <f t="shared" si="13"/>
        <v>0.14377993903324141</v>
      </c>
      <c r="L244" s="2">
        <f t="shared" si="14"/>
        <v>-1.0634898227535308</v>
      </c>
      <c r="M244">
        <f t="shared" si="15"/>
        <v>2.075646899481161</v>
      </c>
      <c r="N244">
        <f t="shared" si="16"/>
        <v>119.02738694938535</v>
      </c>
    </row>
    <row r="245" spans="1:14" x14ac:dyDescent="0.25">
      <c r="A245">
        <v>84</v>
      </c>
      <c r="B245">
        <f t="shared" si="18"/>
        <v>70.953941794582036</v>
      </c>
      <c r="C245" t="s">
        <v>430</v>
      </c>
      <c r="D245" t="s">
        <v>430</v>
      </c>
      <c r="F245" t="s">
        <v>6</v>
      </c>
      <c r="G245" t="s">
        <v>400</v>
      </c>
      <c r="H245">
        <v>1</v>
      </c>
      <c r="I245">
        <v>6608</v>
      </c>
      <c r="J245">
        <v>249</v>
      </c>
      <c r="K245">
        <f t="shared" si="13"/>
        <v>0.14436057482943823</v>
      </c>
      <c r="L245" s="2">
        <f t="shared" si="14"/>
        <v>-1.0609312424633441</v>
      </c>
      <c r="M245">
        <f t="shared" si="15"/>
        <v>2.0779911509382925</v>
      </c>
      <c r="N245">
        <f t="shared" si="16"/>
        <v>119.67161471085913</v>
      </c>
    </row>
    <row r="246" spans="1:14" x14ac:dyDescent="0.25">
      <c r="A246">
        <v>84</v>
      </c>
      <c r="B246">
        <f t="shared" si="18"/>
        <v>70.953941794582036</v>
      </c>
      <c r="C246" t="s">
        <v>331</v>
      </c>
      <c r="D246" t="s">
        <v>325</v>
      </c>
      <c r="E246">
        <v>178</v>
      </c>
      <c r="F246" t="s">
        <v>6</v>
      </c>
      <c r="G246" t="s">
        <v>1241</v>
      </c>
      <c r="H246">
        <v>1</v>
      </c>
      <c r="I246">
        <v>6624</v>
      </c>
      <c r="J246">
        <v>250</v>
      </c>
      <c r="K246">
        <f t="shared" si="13"/>
        <v>0.14494121062563506</v>
      </c>
      <c r="L246" s="2">
        <f t="shared" si="14"/>
        <v>-1.0583795885963931</v>
      </c>
      <c r="M246">
        <f t="shared" si="15"/>
        <v>2.0803290561893562</v>
      </c>
      <c r="N246">
        <f t="shared" si="16"/>
        <v>120.31757113700301</v>
      </c>
    </row>
    <row r="247" spans="1:14" x14ac:dyDescent="0.25">
      <c r="A247">
        <v>100</v>
      </c>
      <c r="B247">
        <f>A247*$B$1731</f>
        <v>71.350082995874956</v>
      </c>
      <c r="C247" t="s">
        <v>474</v>
      </c>
      <c r="D247" t="s">
        <v>474</v>
      </c>
      <c r="F247" t="s">
        <v>7</v>
      </c>
      <c r="G247" t="s">
        <v>1241</v>
      </c>
      <c r="H247">
        <v>1</v>
      </c>
      <c r="I247">
        <v>6679</v>
      </c>
      <c r="J247">
        <v>252</v>
      </c>
      <c r="K247">
        <f t="shared" si="13"/>
        <v>0.14610248221802874</v>
      </c>
      <c r="L247" s="2">
        <f t="shared" si="14"/>
        <v>-1.0532968450461222</v>
      </c>
      <c r="M247">
        <f t="shared" si="15"/>
        <v>2.0849860251418835</v>
      </c>
      <c r="N247">
        <f t="shared" si="16"/>
        <v>121.61468664780524</v>
      </c>
    </row>
    <row r="248" spans="1:14" x14ac:dyDescent="0.25">
      <c r="A248">
        <v>88</v>
      </c>
      <c r="B248">
        <f>A248*$B$1732</f>
        <v>74.33270092765737</v>
      </c>
      <c r="C248" t="s">
        <v>340</v>
      </c>
      <c r="D248" t="s">
        <v>339</v>
      </c>
      <c r="E248">
        <v>439</v>
      </c>
      <c r="F248" t="s">
        <v>6</v>
      </c>
      <c r="G248" t="s">
        <v>400</v>
      </c>
      <c r="H248">
        <v>1</v>
      </c>
      <c r="I248">
        <v>6025</v>
      </c>
      <c r="J248">
        <v>253</v>
      </c>
      <c r="K248">
        <f t="shared" si="13"/>
        <v>0.14668311801422557</v>
      </c>
      <c r="L248" s="2">
        <f t="shared" si="14"/>
        <v>-1.0507656493411743</v>
      </c>
      <c r="M248">
        <f t="shared" si="15"/>
        <v>2.087305185983686</v>
      </c>
      <c r="N248">
        <f t="shared" si="16"/>
        <v>122.26585409255836</v>
      </c>
    </row>
    <row r="249" spans="1:14" x14ac:dyDescent="0.25">
      <c r="A249">
        <v>148</v>
      </c>
      <c r="B249">
        <f>A249*$B$1729</f>
        <v>75.344348284070009</v>
      </c>
      <c r="C249" t="s">
        <v>439</v>
      </c>
      <c r="D249" t="s">
        <v>439</v>
      </c>
      <c r="F249" t="s">
        <v>9</v>
      </c>
      <c r="G249" t="s">
        <v>1241</v>
      </c>
      <c r="H249">
        <v>1</v>
      </c>
      <c r="I249">
        <v>752</v>
      </c>
      <c r="J249">
        <v>254</v>
      </c>
      <c r="K249">
        <f t="shared" si="13"/>
        <v>0.14726375381042242</v>
      </c>
      <c r="L249" s="2">
        <f t="shared" si="14"/>
        <v>-1.0482411679975137</v>
      </c>
      <c r="M249">
        <f t="shared" si="15"/>
        <v>2.0896181949172248</v>
      </c>
      <c r="N249">
        <f t="shared" si="16"/>
        <v>122.91876692231165</v>
      </c>
    </row>
    <row r="250" spans="1:14" x14ac:dyDescent="0.25">
      <c r="A250">
        <v>106</v>
      </c>
      <c r="B250">
        <f>A250*$B$1731</f>
        <v>75.631087975627452</v>
      </c>
      <c r="C250" t="s">
        <v>488</v>
      </c>
      <c r="D250" t="s">
        <v>488</v>
      </c>
      <c r="F250" t="s">
        <v>7</v>
      </c>
      <c r="G250" t="s">
        <v>400</v>
      </c>
      <c r="H250">
        <v>1</v>
      </c>
      <c r="I250">
        <v>1388</v>
      </c>
      <c r="J250">
        <v>255</v>
      </c>
      <c r="K250">
        <f t="shared" si="13"/>
        <v>0.14784438960661925</v>
      </c>
      <c r="L250" s="2">
        <f t="shared" si="14"/>
        <v>-1.0457233494840097</v>
      </c>
      <c r="M250">
        <f t="shared" si="15"/>
        <v>2.0919250991569363</v>
      </c>
      <c r="N250">
        <f t="shared" si="16"/>
        <v>123.57342934526562</v>
      </c>
    </row>
    <row r="251" spans="1:14" x14ac:dyDescent="0.25">
      <c r="A251">
        <v>90</v>
      </c>
      <c r="B251">
        <f>A251*$B$1732</f>
        <v>76.022080494195038</v>
      </c>
      <c r="C251" t="s">
        <v>352</v>
      </c>
      <c r="D251" t="s">
        <v>352</v>
      </c>
      <c r="F251" t="s">
        <v>6</v>
      </c>
      <c r="G251" t="s">
        <v>400</v>
      </c>
      <c r="H251">
        <v>1</v>
      </c>
      <c r="I251">
        <v>6505</v>
      </c>
      <c r="J251">
        <v>257</v>
      </c>
      <c r="K251">
        <f t="shared" si="13"/>
        <v>0.14900566119901293</v>
      </c>
      <c r="L251" s="2">
        <f t="shared" si="14"/>
        <v>-1.0407074976926391</v>
      </c>
      <c r="M251">
        <f t="shared" si="15"/>
        <v>2.0965207797833267</v>
      </c>
      <c r="N251">
        <f t="shared" si="16"/>
        <v>124.88801986056248</v>
      </c>
    </row>
    <row r="252" spans="1:14" x14ac:dyDescent="0.25">
      <c r="A252">
        <v>127</v>
      </c>
      <c r="B252">
        <f>A252*$B$1730</f>
        <v>76.541231400338631</v>
      </c>
      <c r="C252" t="s">
        <v>487</v>
      </c>
      <c r="D252" t="s">
        <v>487</v>
      </c>
      <c r="F252" t="s">
        <v>8</v>
      </c>
      <c r="G252" t="s">
        <v>400</v>
      </c>
      <c r="H252">
        <v>1</v>
      </c>
      <c r="I252">
        <v>6810</v>
      </c>
      <c r="J252">
        <v>258</v>
      </c>
      <c r="K252">
        <f t="shared" si="13"/>
        <v>0.14958629699520976</v>
      </c>
      <c r="L252" s="2">
        <f t="shared" si="14"/>
        <v>-1.0382093641961665</v>
      </c>
      <c r="M252">
        <f t="shared" si="15"/>
        <v>2.0988096479934342</v>
      </c>
      <c r="N252">
        <f t="shared" si="16"/>
        <v>125.54795642649681</v>
      </c>
    </row>
    <row r="253" spans="1:14" x14ac:dyDescent="0.25">
      <c r="A253">
        <v>91</v>
      </c>
      <c r="B253">
        <f>A253*$B$1732</f>
        <v>76.866770277463871</v>
      </c>
      <c r="C253" t="s">
        <v>10</v>
      </c>
      <c r="D253" t="s">
        <v>10</v>
      </c>
      <c r="F253" t="s">
        <v>6</v>
      </c>
      <c r="G253" t="s">
        <v>1241</v>
      </c>
      <c r="H253">
        <v>1</v>
      </c>
      <c r="I253">
        <v>1893</v>
      </c>
      <c r="J253">
        <v>259</v>
      </c>
      <c r="K253">
        <f t="shared" si="13"/>
        <v>0.15016693279140658</v>
      </c>
      <c r="L253" s="2">
        <f t="shared" si="14"/>
        <v>-1.0357176930756697</v>
      </c>
      <c r="M253">
        <f t="shared" si="15"/>
        <v>2.1010925951721173</v>
      </c>
      <c r="N253">
        <f t="shared" si="16"/>
        <v>126.2096595329495</v>
      </c>
    </row>
    <row r="254" spans="1:14" x14ac:dyDescent="0.25">
      <c r="A254">
        <v>212</v>
      </c>
      <c r="B254">
        <f>A254*$B$1736</f>
        <v>77.005068020794781</v>
      </c>
      <c r="C254" t="s">
        <v>486</v>
      </c>
      <c r="D254" t="s">
        <v>486</v>
      </c>
      <c r="F254" t="s">
        <v>2</v>
      </c>
      <c r="G254" t="s">
        <v>400</v>
      </c>
      <c r="H254">
        <v>1</v>
      </c>
      <c r="I254">
        <v>960</v>
      </c>
      <c r="J254">
        <v>261</v>
      </c>
      <c r="K254">
        <f t="shared" si="13"/>
        <v>0.15132820438380026</v>
      </c>
      <c r="L254" s="2">
        <f t="shared" si="14"/>
        <v>-1.0307535435427568</v>
      </c>
      <c r="M254">
        <f t="shared" si="15"/>
        <v>2.1056409045687712</v>
      </c>
      <c r="N254">
        <f t="shared" si="16"/>
        <v>127.53838244230126</v>
      </c>
    </row>
    <row r="255" spans="1:14" x14ac:dyDescent="0.25">
      <c r="A255">
        <v>92</v>
      </c>
      <c r="B255">
        <f>A255*$B$1732</f>
        <v>77.711460060732705</v>
      </c>
      <c r="C255" t="s">
        <v>485</v>
      </c>
      <c r="D255" t="s">
        <v>485</v>
      </c>
      <c r="F255" t="s">
        <v>6</v>
      </c>
      <c r="G255" t="s">
        <v>400</v>
      </c>
      <c r="H255">
        <v>1</v>
      </c>
      <c r="I255">
        <v>4953</v>
      </c>
      <c r="J255">
        <v>262</v>
      </c>
      <c r="K255">
        <f t="shared" si="13"/>
        <v>0.15190884017999709</v>
      </c>
      <c r="L255" s="2">
        <f t="shared" si="14"/>
        <v>-1.0282809692466106</v>
      </c>
      <c r="M255">
        <f t="shared" si="15"/>
        <v>2.1079063546384207</v>
      </c>
      <c r="N255">
        <f t="shared" si="16"/>
        <v>128.20541081201111</v>
      </c>
    </row>
    <row r="256" spans="1:14" x14ac:dyDescent="0.25">
      <c r="A256">
        <v>110</v>
      </c>
      <c r="B256">
        <f>A256*$B$1731</f>
        <v>78.485091295462453</v>
      </c>
      <c r="C256" t="s">
        <v>484</v>
      </c>
      <c r="D256" t="s">
        <v>484</v>
      </c>
      <c r="F256" t="s">
        <v>7</v>
      </c>
      <c r="G256" t="s">
        <v>400</v>
      </c>
      <c r="H256">
        <v>1</v>
      </c>
      <c r="I256">
        <v>6711</v>
      </c>
      <c r="J256">
        <v>263</v>
      </c>
      <c r="K256">
        <f t="shared" si="13"/>
        <v>0.15248947597619394</v>
      </c>
      <c r="L256" s="2">
        <f t="shared" si="14"/>
        <v>-1.0258146655432592</v>
      </c>
      <c r="M256">
        <f t="shared" si="15"/>
        <v>2.110166059394408</v>
      </c>
      <c r="N256">
        <f t="shared" si="16"/>
        <v>128.87422285599169</v>
      </c>
    </row>
    <row r="257" spans="1:14" x14ac:dyDescent="0.25">
      <c r="A257">
        <v>93</v>
      </c>
      <c r="B257">
        <f t="shared" ref="B257:B268" si="19">A257*$B$1732</f>
        <v>78.556149844001538</v>
      </c>
      <c r="C257" t="s">
        <v>483</v>
      </c>
      <c r="D257" t="s">
        <v>483</v>
      </c>
      <c r="F257" t="s">
        <v>6</v>
      </c>
      <c r="G257" t="s">
        <v>400</v>
      </c>
      <c r="H257">
        <v>1</v>
      </c>
      <c r="I257">
        <v>4481</v>
      </c>
      <c r="J257">
        <v>264</v>
      </c>
      <c r="K257">
        <f t="shared" si="13"/>
        <v>0.15307011177239077</v>
      </c>
      <c r="L257" s="2">
        <f t="shared" si="14"/>
        <v>-1.0233545857819024</v>
      </c>
      <c r="M257">
        <f t="shared" si="15"/>
        <v>2.1124200615796589</v>
      </c>
      <c r="N257">
        <f t="shared" si="16"/>
        <v>129.54482288731012</v>
      </c>
    </row>
    <row r="258" spans="1:14" x14ac:dyDescent="0.25">
      <c r="A258">
        <v>94</v>
      </c>
      <c r="B258">
        <f t="shared" si="19"/>
        <v>79.400839627270372</v>
      </c>
      <c r="C258" t="s">
        <v>259</v>
      </c>
      <c r="D258" t="s">
        <v>259</v>
      </c>
      <c r="F258" t="s">
        <v>6</v>
      </c>
      <c r="G258" t="s">
        <v>400</v>
      </c>
      <c r="H258">
        <v>1</v>
      </c>
      <c r="I258">
        <v>1638</v>
      </c>
      <c r="J258">
        <v>266</v>
      </c>
      <c r="K258">
        <f t="shared" si="13"/>
        <v>0.15423138336478445</v>
      </c>
      <c r="L258" s="2">
        <f t="shared" si="14"/>
        <v>-1.018452913988531</v>
      </c>
      <c r="M258">
        <f t="shared" si="15"/>
        <v>2.1169111269130636</v>
      </c>
      <c r="N258">
        <f t="shared" si="16"/>
        <v>130.89140422419834</v>
      </c>
    </row>
    <row r="259" spans="1:14" x14ac:dyDescent="0.25">
      <c r="A259">
        <v>96</v>
      </c>
      <c r="B259">
        <f t="shared" si="19"/>
        <v>81.090219193808053</v>
      </c>
      <c r="C259" t="s">
        <v>398</v>
      </c>
      <c r="D259" t="s">
        <v>398</v>
      </c>
      <c r="F259" t="s">
        <v>6</v>
      </c>
      <c r="G259" t="s">
        <v>400</v>
      </c>
      <c r="H259">
        <v>1</v>
      </c>
      <c r="I259">
        <v>613</v>
      </c>
      <c r="J259">
        <v>267</v>
      </c>
      <c r="K259">
        <f t="shared" si="13"/>
        <v>0.15481201916098128</v>
      </c>
      <c r="L259" s="2">
        <f t="shared" si="14"/>
        <v>-1.0160112311394907</v>
      </c>
      <c r="M259">
        <f t="shared" si="15"/>
        <v>2.1191482732706235</v>
      </c>
      <c r="N259">
        <f t="shared" si="16"/>
        <v>131.56739421607261</v>
      </c>
    </row>
    <row r="260" spans="1:14" x14ac:dyDescent="0.25">
      <c r="A260">
        <v>97</v>
      </c>
      <c r="B260">
        <f t="shared" si="19"/>
        <v>81.934908977076887</v>
      </c>
      <c r="C260" t="s">
        <v>393</v>
      </c>
      <c r="D260" t="s">
        <v>393</v>
      </c>
      <c r="F260" t="s">
        <v>6</v>
      </c>
      <c r="G260" t="s">
        <v>400</v>
      </c>
      <c r="H260">
        <v>1</v>
      </c>
      <c r="I260">
        <v>6419</v>
      </c>
      <c r="J260">
        <v>268</v>
      </c>
      <c r="K260">
        <f t="shared" ref="K260:K323" si="20">(J260-0.375)/1722.25</f>
        <v>0.15539265495717811</v>
      </c>
      <c r="L260" s="2">
        <f t="shared" ref="L260:L323" si="21">NORMINV(K260,0,1)</f>
        <v>-1.0135755905840809</v>
      </c>
      <c r="M260">
        <f t="shared" ref="M260:M323" si="22">$P$4+$P$5*L260</f>
        <v>2.1213798834893716</v>
      </c>
      <c r="N260">
        <f t="shared" ref="N260:N323" si="23">10^M260</f>
        <v>132.24518956801893</v>
      </c>
    </row>
    <row r="261" spans="1:14" x14ac:dyDescent="0.25">
      <c r="A261">
        <v>98</v>
      </c>
      <c r="B261">
        <f t="shared" si="19"/>
        <v>82.779598760345721</v>
      </c>
      <c r="C261" t="s">
        <v>412</v>
      </c>
      <c r="D261" t="s">
        <v>412</v>
      </c>
      <c r="F261" t="s">
        <v>6</v>
      </c>
      <c r="G261" t="s">
        <v>400</v>
      </c>
      <c r="H261">
        <v>1</v>
      </c>
      <c r="I261">
        <v>3639</v>
      </c>
      <c r="J261">
        <v>269</v>
      </c>
      <c r="K261">
        <f t="shared" si="20"/>
        <v>0.15597329075337493</v>
      </c>
      <c r="L261" s="2">
        <f t="shared" si="21"/>
        <v>-1.0111459481130767</v>
      </c>
      <c r="M261">
        <f t="shared" si="22"/>
        <v>2.1236059980751856</v>
      </c>
      <c r="N261">
        <f t="shared" si="23"/>
        <v>132.92479465366577</v>
      </c>
    </row>
    <row r="262" spans="1:14" x14ac:dyDescent="0.25">
      <c r="A262">
        <v>99.6</v>
      </c>
      <c r="B262">
        <f t="shared" si="19"/>
        <v>84.131102413575846</v>
      </c>
      <c r="C262" t="s">
        <v>224</v>
      </c>
      <c r="D262" t="s">
        <v>224</v>
      </c>
      <c r="F262" t="s">
        <v>6</v>
      </c>
      <c r="G262" t="s">
        <v>400</v>
      </c>
      <c r="H262">
        <v>1</v>
      </c>
      <c r="I262">
        <v>5970</v>
      </c>
      <c r="J262">
        <v>270</v>
      </c>
      <c r="K262">
        <f t="shared" si="20"/>
        <v>0.15655392654957179</v>
      </c>
      <c r="L262" s="2">
        <f t="shared" si="21"/>
        <v>-1.0087222599845382</v>
      </c>
      <c r="M262">
        <f t="shared" si="22"/>
        <v>2.1258266571058009</v>
      </c>
      <c r="N262">
        <f t="shared" si="23"/>
        <v>133.60621385894353</v>
      </c>
    </row>
    <row r="263" spans="1:14" x14ac:dyDescent="0.25">
      <c r="A263">
        <v>100</v>
      </c>
      <c r="B263">
        <f t="shared" si="19"/>
        <v>84.468978326883388</v>
      </c>
      <c r="C263" t="s">
        <v>436</v>
      </c>
      <c r="D263" t="s">
        <v>436</v>
      </c>
      <c r="F263" t="s">
        <v>6</v>
      </c>
      <c r="G263" t="s">
        <v>400</v>
      </c>
      <c r="H263">
        <v>1</v>
      </c>
      <c r="I263">
        <v>892</v>
      </c>
      <c r="J263">
        <v>271</v>
      </c>
      <c r="K263">
        <f t="shared" si="20"/>
        <v>0.15713456234576861</v>
      </c>
      <c r="L263" s="2">
        <f t="shared" si="21"/>
        <v>-1.0063044829170671</v>
      </c>
      <c r="M263">
        <f t="shared" si="22"/>
        <v>2.1280419002369926</v>
      </c>
      <c r="N263">
        <f t="shared" si="23"/>
        <v>134.28945158215731</v>
      </c>
    </row>
    <row r="264" spans="1:14" x14ac:dyDescent="0.25">
      <c r="A264">
        <v>100</v>
      </c>
      <c r="B264">
        <f t="shared" si="19"/>
        <v>84.468978326883388</v>
      </c>
      <c r="C264" t="s">
        <v>259</v>
      </c>
      <c r="D264" t="s">
        <v>259</v>
      </c>
      <c r="F264" t="s">
        <v>6</v>
      </c>
      <c r="G264" t="s">
        <v>400</v>
      </c>
      <c r="H264">
        <v>1</v>
      </c>
      <c r="I264">
        <v>1636</v>
      </c>
      <c r="J264">
        <v>272</v>
      </c>
      <c r="K264">
        <f t="shared" si="20"/>
        <v>0.15771519814196544</v>
      </c>
      <c r="L264" s="2">
        <f t="shared" si="21"/>
        <v>-1.0038925740832358</v>
      </c>
      <c r="M264">
        <f t="shared" si="22"/>
        <v>2.1302517667085916</v>
      </c>
      <c r="N264">
        <f t="shared" si="23"/>
        <v>134.97451223404144</v>
      </c>
    </row>
    <row r="265" spans="1:14" x14ac:dyDescent="0.25">
      <c r="A265">
        <v>100</v>
      </c>
      <c r="B265">
        <f t="shared" si="19"/>
        <v>84.468978326883388</v>
      </c>
      <c r="C265" t="s">
        <v>482</v>
      </c>
      <c r="D265" t="s">
        <v>482</v>
      </c>
      <c r="F265" t="s">
        <v>6</v>
      </c>
      <c r="G265" t="s">
        <v>400</v>
      </c>
      <c r="H265">
        <v>1</v>
      </c>
      <c r="I265">
        <v>4130</v>
      </c>
      <c r="J265">
        <v>273</v>
      </c>
      <c r="K265">
        <f t="shared" si="20"/>
        <v>0.15829583393816229</v>
      </c>
      <c r="L265" s="2">
        <f t="shared" si="21"/>
        <v>-1.001486491103081</v>
      </c>
      <c r="M265">
        <f t="shared" si="22"/>
        <v>2.1324562953504484</v>
      </c>
      <c r="N265">
        <f t="shared" si="23"/>
        <v>135.6614002378316</v>
      </c>
    </row>
    <row r="266" spans="1:14" x14ac:dyDescent="0.25">
      <c r="A266">
        <v>100</v>
      </c>
      <c r="B266">
        <f t="shared" si="19"/>
        <v>84.468978326883388</v>
      </c>
      <c r="C266" t="s">
        <v>481</v>
      </c>
      <c r="D266" t="s">
        <v>481</v>
      </c>
      <c r="F266" t="s">
        <v>6</v>
      </c>
      <c r="G266" t="s">
        <v>400</v>
      </c>
      <c r="H266">
        <v>1</v>
      </c>
      <c r="I266">
        <v>4691</v>
      </c>
      <c r="J266">
        <v>274</v>
      </c>
      <c r="K266">
        <f t="shared" si="20"/>
        <v>0.15887646973435912</v>
      </c>
      <c r="L266" s="2">
        <f t="shared" si="21"/>
        <v>-0.99908619203775639</v>
      </c>
      <c r="M266">
        <f t="shared" si="22"/>
        <v>2.1346555245882488</v>
      </c>
      <c r="N266">
        <f t="shared" si="23"/>
        <v>136.35012002932453</v>
      </c>
    </row>
    <row r="267" spans="1:14" x14ac:dyDescent="0.25">
      <c r="A267">
        <v>100</v>
      </c>
      <c r="B267">
        <f t="shared" si="19"/>
        <v>84.468978326883388</v>
      </c>
      <c r="C267" t="s">
        <v>480</v>
      </c>
      <c r="D267" t="s">
        <v>480</v>
      </c>
      <c r="F267" t="s">
        <v>6</v>
      </c>
      <c r="G267" t="s">
        <v>400</v>
      </c>
      <c r="H267">
        <v>1</v>
      </c>
      <c r="I267">
        <v>6032</v>
      </c>
      <c r="J267">
        <v>275</v>
      </c>
      <c r="K267">
        <f t="shared" si="20"/>
        <v>0.15945710553055595</v>
      </c>
      <c r="L267" s="2">
        <f t="shared" si="21"/>
        <v>-0.99669163538328098</v>
      </c>
      <c r="M267">
        <f t="shared" si="22"/>
        <v>2.1368494924492412</v>
      </c>
      <c r="N267">
        <f t="shared" si="23"/>
        <v>137.04067605694055</v>
      </c>
    </row>
    <row r="268" spans="1:14" x14ac:dyDescent="0.25">
      <c r="A268">
        <v>100</v>
      </c>
      <c r="B268">
        <f t="shared" si="19"/>
        <v>84.468978326883388</v>
      </c>
      <c r="C268" t="s">
        <v>430</v>
      </c>
      <c r="D268" t="s">
        <v>430</v>
      </c>
      <c r="F268" t="s">
        <v>6</v>
      </c>
      <c r="G268" t="s">
        <v>400</v>
      </c>
      <c r="H268">
        <v>1</v>
      </c>
      <c r="I268">
        <v>6607</v>
      </c>
      <c r="J268">
        <v>276</v>
      </c>
      <c r="K268">
        <f t="shared" si="20"/>
        <v>0.1600377413267528</v>
      </c>
      <c r="L268" s="2">
        <f t="shared" si="21"/>
        <v>-0.99430278006438155</v>
      </c>
      <c r="M268">
        <f t="shared" si="22"/>
        <v>2.1390382365678779</v>
      </c>
      <c r="N268">
        <f t="shared" si="23"/>
        <v>137.73307278179317</v>
      </c>
    </row>
    <row r="269" spans="1:14" x14ac:dyDescent="0.25">
      <c r="A269">
        <v>141</v>
      </c>
      <c r="B269">
        <f>A269*$B$1730</f>
        <v>84.978847460218475</v>
      </c>
      <c r="C269" t="s">
        <v>434</v>
      </c>
      <c r="D269" t="s">
        <v>433</v>
      </c>
      <c r="E269">
        <v>187</v>
      </c>
      <c r="F269" t="s">
        <v>8</v>
      </c>
      <c r="G269" t="s">
        <v>400</v>
      </c>
      <c r="H269">
        <v>1</v>
      </c>
      <c r="I269">
        <v>6774</v>
      </c>
      <c r="J269">
        <v>278</v>
      </c>
      <c r="K269">
        <f t="shared" si="20"/>
        <v>0.16119901291914646</v>
      </c>
      <c r="L269" s="2">
        <f t="shared" si="21"/>
        <v>-0.98954201123981655</v>
      </c>
      <c r="M269">
        <f t="shared" si="22"/>
        <v>2.1434002021848482</v>
      </c>
      <c r="N269">
        <f t="shared" si="23"/>
        <v>139.12340623146429</v>
      </c>
    </row>
    <row r="270" spans="1:14" x14ac:dyDescent="0.25">
      <c r="A270">
        <v>120</v>
      </c>
      <c r="B270">
        <f>A270*$B$1731</f>
        <v>85.620099595049936</v>
      </c>
      <c r="C270" t="s">
        <v>477</v>
      </c>
      <c r="D270" t="s">
        <v>407</v>
      </c>
      <c r="E270">
        <v>447</v>
      </c>
      <c r="F270" t="s">
        <v>7</v>
      </c>
      <c r="G270" t="s">
        <v>400</v>
      </c>
      <c r="H270">
        <v>1</v>
      </c>
      <c r="I270">
        <v>6451</v>
      </c>
      <c r="J270">
        <v>279</v>
      </c>
      <c r="K270">
        <f t="shared" si="20"/>
        <v>0.16177964871534331</v>
      </c>
      <c r="L270" s="2">
        <f t="shared" si="21"/>
        <v>-0.98717001767347279</v>
      </c>
      <c r="M270">
        <f t="shared" si="22"/>
        <v>2.1455734970372848</v>
      </c>
      <c r="N270">
        <f t="shared" si="23"/>
        <v>139.82135194251936</v>
      </c>
    </row>
    <row r="271" spans="1:14" x14ac:dyDescent="0.25">
      <c r="A271">
        <v>120</v>
      </c>
      <c r="B271">
        <f>A271*$B$1731</f>
        <v>85.620099595049936</v>
      </c>
      <c r="C271" t="s">
        <v>479</v>
      </c>
      <c r="D271" t="s">
        <v>478</v>
      </c>
      <c r="E271">
        <v>441</v>
      </c>
      <c r="F271" t="s">
        <v>7</v>
      </c>
      <c r="G271" t="s">
        <v>400</v>
      </c>
      <c r="H271">
        <v>1</v>
      </c>
      <c r="I271">
        <v>6484</v>
      </c>
      <c r="J271">
        <v>280</v>
      </c>
      <c r="K271">
        <f t="shared" si="20"/>
        <v>0.16236028451154014</v>
      </c>
      <c r="L271" s="2">
        <f t="shared" si="21"/>
        <v>-0.98480356530983149</v>
      </c>
      <c r="M271">
        <f t="shared" si="22"/>
        <v>2.1477417148661235</v>
      </c>
      <c r="N271">
        <f t="shared" si="23"/>
        <v>140.52115632340292</v>
      </c>
    </row>
    <row r="272" spans="1:14" x14ac:dyDescent="0.25">
      <c r="A272">
        <v>122</v>
      </c>
      <c r="B272">
        <f>A272*$B$1731</f>
        <v>87.047101254967444</v>
      </c>
      <c r="C272" t="s">
        <v>476</v>
      </c>
      <c r="D272" t="s">
        <v>476</v>
      </c>
      <c r="F272" t="s">
        <v>7</v>
      </c>
      <c r="G272" t="s">
        <v>400</v>
      </c>
      <c r="H272">
        <v>1</v>
      </c>
      <c r="I272">
        <v>4290</v>
      </c>
      <c r="J272">
        <v>281</v>
      </c>
      <c r="K272">
        <f t="shared" si="20"/>
        <v>0.16294092030773696</v>
      </c>
      <c r="L272" s="2">
        <f t="shared" si="21"/>
        <v>-0.98244261512886</v>
      </c>
      <c r="M272">
        <f t="shared" si="22"/>
        <v>2.1499048914227417</v>
      </c>
      <c r="N272">
        <f t="shared" si="23"/>
        <v>141.22282389961703</v>
      </c>
    </row>
    <row r="273" spans="1:14" x14ac:dyDescent="0.25">
      <c r="A273">
        <v>145</v>
      </c>
      <c r="B273">
        <f>A273*$B$1730</f>
        <v>87.389594905898434</v>
      </c>
      <c r="C273" t="s">
        <v>475</v>
      </c>
      <c r="D273" t="s">
        <v>433</v>
      </c>
      <c r="E273">
        <v>187</v>
      </c>
      <c r="F273" t="s">
        <v>8</v>
      </c>
      <c r="G273" t="s">
        <v>400</v>
      </c>
      <c r="H273">
        <v>1</v>
      </c>
      <c r="I273">
        <v>6751</v>
      </c>
      <c r="J273">
        <v>282</v>
      </c>
      <c r="K273">
        <f t="shared" si="20"/>
        <v>0.16352155610393382</v>
      </c>
      <c r="L273" s="2">
        <f t="shared" si="21"/>
        <v>-0.98008712850460189</v>
      </c>
      <c r="M273">
        <f t="shared" si="22"/>
        <v>2.1520630620974512</v>
      </c>
      <c r="N273">
        <f t="shared" si="23"/>
        <v>141.92635920973294</v>
      </c>
    </row>
    <row r="274" spans="1:14" x14ac:dyDescent="0.25">
      <c r="A274">
        <v>123</v>
      </c>
      <c r="B274">
        <f>A274*$B$1731</f>
        <v>87.760602084926191</v>
      </c>
      <c r="C274" t="s">
        <v>474</v>
      </c>
      <c r="D274" t="s">
        <v>474</v>
      </c>
      <c r="F274" t="s">
        <v>7</v>
      </c>
      <c r="G274" t="s">
        <v>400</v>
      </c>
      <c r="H274">
        <v>1</v>
      </c>
      <c r="I274">
        <v>6675</v>
      </c>
      <c r="J274">
        <v>283</v>
      </c>
      <c r="K274">
        <f t="shared" si="20"/>
        <v>0.16410219190013065</v>
      </c>
      <c r="L274" s="2">
        <f t="shared" si="21"/>
        <v>-0.9777370671997736</v>
      </c>
      <c r="M274">
        <f t="shared" si="22"/>
        <v>2.1542162619244496</v>
      </c>
      <c r="N274">
        <f t="shared" si="23"/>
        <v>142.63176680544643</v>
      </c>
    </row>
    <row r="275" spans="1:14" x14ac:dyDescent="0.25">
      <c r="A275">
        <v>125</v>
      </c>
      <c r="B275">
        <f>A275*$B$1731</f>
        <v>89.187603744843685</v>
      </c>
      <c r="C275" t="s">
        <v>462</v>
      </c>
      <c r="D275" t="s">
        <v>462</v>
      </c>
      <c r="F275" t="s">
        <v>7</v>
      </c>
      <c r="G275" t="s">
        <v>400</v>
      </c>
      <c r="H275">
        <v>1</v>
      </c>
      <c r="I275">
        <v>6695</v>
      </c>
      <c r="J275">
        <v>286</v>
      </c>
      <c r="K275">
        <f t="shared" si="20"/>
        <v>0.16584409928872115</v>
      </c>
      <c r="L275" s="2">
        <f t="shared" si="21"/>
        <v>-0.97071905854739826</v>
      </c>
      <c r="M275">
        <f t="shared" si="22"/>
        <v>2.1606463814218104</v>
      </c>
      <c r="N275">
        <f t="shared" si="23"/>
        <v>144.75926902143783</v>
      </c>
    </row>
    <row r="276" spans="1:14" x14ac:dyDescent="0.25">
      <c r="A276">
        <v>180</v>
      </c>
      <c r="B276">
        <f>A276*$B$1729</f>
        <v>91.635018183328384</v>
      </c>
      <c r="C276" t="s">
        <v>439</v>
      </c>
      <c r="D276" t="s">
        <v>439</v>
      </c>
      <c r="F276" t="s">
        <v>9</v>
      </c>
      <c r="G276" t="s">
        <v>400</v>
      </c>
      <c r="H276">
        <v>1</v>
      </c>
      <c r="I276">
        <v>751</v>
      </c>
      <c r="J276">
        <v>287</v>
      </c>
      <c r="K276">
        <f t="shared" si="20"/>
        <v>0.16642473508491798</v>
      </c>
      <c r="L276" s="2">
        <f t="shared" si="21"/>
        <v>-0.9683903237357202</v>
      </c>
      <c r="M276">
        <f t="shared" si="22"/>
        <v>2.1627800412473341</v>
      </c>
      <c r="N276">
        <f t="shared" si="23"/>
        <v>145.47221154132927</v>
      </c>
    </row>
    <row r="277" spans="1:14" x14ac:dyDescent="0.25">
      <c r="A277">
        <v>356</v>
      </c>
      <c r="B277">
        <f>A277*$B$1734</f>
        <v>92.263075754795594</v>
      </c>
      <c r="C277" t="s">
        <v>473</v>
      </c>
      <c r="D277" t="s">
        <v>473</v>
      </c>
      <c r="F277" t="s">
        <v>4</v>
      </c>
      <c r="G277" t="s">
        <v>400</v>
      </c>
      <c r="H277">
        <v>1</v>
      </c>
      <c r="I277">
        <v>5457</v>
      </c>
      <c r="J277">
        <v>288</v>
      </c>
      <c r="K277">
        <f t="shared" si="20"/>
        <v>0.16700537088111483</v>
      </c>
      <c r="L277" s="2">
        <f t="shared" si="21"/>
        <v>-0.96606682870335758</v>
      </c>
      <c r="M277">
        <f t="shared" si="22"/>
        <v>2.1649089002228159</v>
      </c>
      <c r="N277">
        <f t="shared" si="23"/>
        <v>146.18704930445574</v>
      </c>
    </row>
    <row r="278" spans="1:14" x14ac:dyDescent="0.25">
      <c r="A278">
        <v>130</v>
      </c>
      <c r="B278">
        <f>A278*$B$1731</f>
        <v>92.755107894637433</v>
      </c>
      <c r="C278" t="s">
        <v>472</v>
      </c>
      <c r="D278" t="s">
        <v>255</v>
      </c>
      <c r="E278">
        <v>437</v>
      </c>
      <c r="F278" t="s">
        <v>7</v>
      </c>
      <c r="G278" t="s">
        <v>400</v>
      </c>
      <c r="H278">
        <v>1</v>
      </c>
      <c r="I278">
        <v>6427</v>
      </c>
      <c r="J278">
        <v>289</v>
      </c>
      <c r="K278">
        <f t="shared" si="20"/>
        <v>0.16758600667731166</v>
      </c>
      <c r="L278" s="2">
        <f t="shared" si="21"/>
        <v>-0.96374853743610134</v>
      </c>
      <c r="M278">
        <f t="shared" si="22"/>
        <v>2.1670329913456019</v>
      </c>
      <c r="N278">
        <f t="shared" si="23"/>
        <v>146.90378694260957</v>
      </c>
    </row>
    <row r="279" spans="1:14" x14ac:dyDescent="0.25">
      <c r="A279">
        <v>110</v>
      </c>
      <c r="B279">
        <f t="shared" ref="B279:B284" si="24">A279*$B$1732</f>
        <v>92.915876159571724</v>
      </c>
      <c r="C279" t="s">
        <v>457</v>
      </c>
      <c r="D279" t="s">
        <v>457</v>
      </c>
      <c r="F279" t="s">
        <v>6</v>
      </c>
      <c r="G279" t="s">
        <v>1241</v>
      </c>
      <c r="H279">
        <v>1</v>
      </c>
      <c r="I279">
        <v>27</v>
      </c>
      <c r="J279">
        <v>290</v>
      </c>
      <c r="K279">
        <f t="shared" si="20"/>
        <v>0.16816664247350849</v>
      </c>
      <c r="L279" s="2">
        <f t="shared" si="21"/>
        <v>-0.96143541427292534</v>
      </c>
      <c r="M279">
        <f t="shared" si="22"/>
        <v>2.1691523472894421</v>
      </c>
      <c r="N279">
        <f t="shared" si="23"/>
        <v>147.62242910115194</v>
      </c>
    </row>
    <row r="280" spans="1:14" x14ac:dyDescent="0.25">
      <c r="A280">
        <v>110</v>
      </c>
      <c r="B280">
        <f t="shared" si="24"/>
        <v>92.915876159571724</v>
      </c>
      <c r="C280" t="s">
        <v>259</v>
      </c>
      <c r="D280" t="s">
        <v>259</v>
      </c>
      <c r="F280" t="s">
        <v>6</v>
      </c>
      <c r="G280" t="s">
        <v>400</v>
      </c>
      <c r="H280">
        <v>1</v>
      </c>
      <c r="I280">
        <v>1637</v>
      </c>
      <c r="J280">
        <v>291</v>
      </c>
      <c r="K280">
        <f t="shared" si="20"/>
        <v>0.16874727826970531</v>
      </c>
      <c r="L280" s="2">
        <f t="shared" si="21"/>
        <v>-0.95912742390125683</v>
      </c>
      <c r="M280">
        <f t="shared" si="22"/>
        <v>2.1712670004088226</v>
      </c>
      <c r="N280">
        <f t="shared" si="23"/>
        <v>148.34298043907384</v>
      </c>
    </row>
    <row r="281" spans="1:14" x14ac:dyDescent="0.25">
      <c r="A281">
        <v>110</v>
      </c>
      <c r="B281">
        <f t="shared" si="24"/>
        <v>92.915876159571724</v>
      </c>
      <c r="C281" t="s">
        <v>19</v>
      </c>
      <c r="D281" t="s">
        <v>19</v>
      </c>
      <c r="F281" t="s">
        <v>6</v>
      </c>
      <c r="G281" t="s">
        <v>400</v>
      </c>
      <c r="H281">
        <v>1</v>
      </c>
      <c r="I281">
        <v>1700</v>
      </c>
      <c r="J281">
        <v>292</v>
      </c>
      <c r="K281">
        <f t="shared" si="20"/>
        <v>0.16932791406590217</v>
      </c>
      <c r="L281" s="2">
        <f t="shared" si="21"/>
        <v>-0.95682453135232504</v>
      </c>
      <c r="M281">
        <f t="shared" si="22"/>
        <v>2.1733769827432274</v>
      </c>
      <c r="N281">
        <f t="shared" si="23"/>
        <v>149.06544562905896</v>
      </c>
    </row>
    <row r="282" spans="1:14" x14ac:dyDescent="0.25">
      <c r="A282">
        <v>110</v>
      </c>
      <c r="B282">
        <f t="shared" si="24"/>
        <v>92.915876159571724</v>
      </c>
      <c r="C282" t="s">
        <v>323</v>
      </c>
      <c r="D282" t="s">
        <v>323</v>
      </c>
      <c r="F282" t="s">
        <v>6</v>
      </c>
      <c r="G282" t="s">
        <v>400</v>
      </c>
      <c r="H282">
        <v>1</v>
      </c>
      <c r="I282">
        <v>1932</v>
      </c>
      <c r="J282">
        <v>293</v>
      </c>
      <c r="K282">
        <f t="shared" si="20"/>
        <v>0.169908549862099</v>
      </c>
      <c r="L282" s="2">
        <f t="shared" si="21"/>
        <v>-0.95452670199659495</v>
      </c>
      <c r="M282">
        <f t="shared" si="22"/>
        <v>2.1754823260213221</v>
      </c>
      <c r="N282">
        <f t="shared" si="23"/>
        <v>149.78982935754388</v>
      </c>
    </row>
    <row r="283" spans="1:14" x14ac:dyDescent="0.25">
      <c r="A283">
        <v>110</v>
      </c>
      <c r="B283">
        <f t="shared" si="24"/>
        <v>92.915876159571724</v>
      </c>
      <c r="C283" t="s">
        <v>471</v>
      </c>
      <c r="D283" t="s">
        <v>471</v>
      </c>
      <c r="F283" t="s">
        <v>6</v>
      </c>
      <c r="G283" t="s">
        <v>400</v>
      </c>
      <c r="H283">
        <v>1</v>
      </c>
      <c r="I283">
        <v>4098</v>
      </c>
      <c r="J283">
        <v>294</v>
      </c>
      <c r="K283">
        <f t="shared" si="20"/>
        <v>0.17048918565829582</v>
      </c>
      <c r="L283" s="2">
        <f t="shared" si="21"/>
        <v>-0.95223390153925425</v>
      </c>
      <c r="M283">
        <f t="shared" si="22"/>
        <v>2.1775830616650884</v>
      </c>
      <c r="N283">
        <f t="shared" si="23"/>
        <v>150.51613632478538</v>
      </c>
    </row>
    <row r="284" spans="1:14" x14ac:dyDescent="0.25">
      <c r="A284">
        <v>110</v>
      </c>
      <c r="B284">
        <f t="shared" si="24"/>
        <v>92.915876159571724</v>
      </c>
      <c r="C284" t="s">
        <v>430</v>
      </c>
      <c r="D284" t="s">
        <v>430</v>
      </c>
      <c r="F284" t="s">
        <v>6</v>
      </c>
      <c r="G284" t="s">
        <v>1241</v>
      </c>
      <c r="H284">
        <v>1</v>
      </c>
      <c r="I284">
        <v>6602</v>
      </c>
      <c r="J284">
        <v>295</v>
      </c>
      <c r="K284">
        <f t="shared" si="20"/>
        <v>0.17106982145449268</v>
      </c>
      <c r="L284" s="2">
        <f t="shared" si="21"/>
        <v>-0.94994609601580426</v>
      </c>
      <c r="M284">
        <f t="shared" si="22"/>
        <v>2.1796792207938642</v>
      </c>
      <c r="N284">
        <f t="shared" si="23"/>
        <v>151.24437124491851</v>
      </c>
    </row>
    <row r="285" spans="1:14" x14ac:dyDescent="0.25">
      <c r="A285">
        <v>136</v>
      </c>
      <c r="B285">
        <f>A285*$B$1731</f>
        <v>97.036112874389943</v>
      </c>
      <c r="C285" t="s">
        <v>469</v>
      </c>
      <c r="D285" t="s">
        <v>404</v>
      </c>
      <c r="E285">
        <v>185</v>
      </c>
      <c r="F285" t="s">
        <v>7</v>
      </c>
      <c r="G285" t="s">
        <v>400</v>
      </c>
      <c r="H285">
        <v>1</v>
      </c>
      <c r="I285">
        <v>6733</v>
      </c>
      <c r="J285">
        <v>301</v>
      </c>
      <c r="K285">
        <f t="shared" si="20"/>
        <v>0.17455363623167369</v>
      </c>
      <c r="L285" s="2">
        <f t="shared" si="21"/>
        <v>-0.93632229501280106</v>
      </c>
      <c r="M285">
        <f t="shared" si="22"/>
        <v>2.1921617742925581</v>
      </c>
      <c r="N285">
        <f t="shared" si="23"/>
        <v>155.65453353256083</v>
      </c>
    </row>
    <row r="286" spans="1:14" x14ac:dyDescent="0.25">
      <c r="A286">
        <v>117</v>
      </c>
      <c r="B286">
        <f t="shared" ref="B286:B309" si="25">A286*$B$1732</f>
        <v>98.828704642453559</v>
      </c>
      <c r="C286" t="s">
        <v>382</v>
      </c>
      <c r="D286" t="s">
        <v>382</v>
      </c>
      <c r="F286" t="s">
        <v>6</v>
      </c>
      <c r="G286" t="s">
        <v>1241</v>
      </c>
      <c r="H286">
        <v>1</v>
      </c>
      <c r="I286">
        <v>1246</v>
      </c>
      <c r="J286">
        <v>302</v>
      </c>
      <c r="K286">
        <f t="shared" si="20"/>
        <v>0.17513427202787052</v>
      </c>
      <c r="L286" s="2">
        <f t="shared" si="21"/>
        <v>-0.93406852987105138</v>
      </c>
      <c r="M286">
        <f t="shared" si="22"/>
        <v>2.1942267445566701</v>
      </c>
      <c r="N286">
        <f t="shared" si="23"/>
        <v>156.39639729771437</v>
      </c>
    </row>
    <row r="287" spans="1:14" x14ac:dyDescent="0.25">
      <c r="A287">
        <v>120</v>
      </c>
      <c r="B287">
        <f t="shared" si="25"/>
        <v>101.36277399226006</v>
      </c>
      <c r="C287" t="s">
        <v>227</v>
      </c>
      <c r="D287" t="s">
        <v>226</v>
      </c>
      <c r="E287">
        <v>175</v>
      </c>
      <c r="F287" t="s">
        <v>6</v>
      </c>
      <c r="G287" t="s">
        <v>1241</v>
      </c>
      <c r="H287">
        <v>1</v>
      </c>
      <c r="I287">
        <v>6070</v>
      </c>
      <c r="J287">
        <v>303</v>
      </c>
      <c r="K287">
        <f t="shared" si="20"/>
        <v>0.17571490782406735</v>
      </c>
      <c r="L287" s="2">
        <f t="shared" si="21"/>
        <v>-0.93181949933112507</v>
      </c>
      <c r="M287">
        <f t="shared" si="22"/>
        <v>2.1962873768301918</v>
      </c>
      <c r="N287">
        <f t="shared" si="23"/>
        <v>157.14022723600016</v>
      </c>
    </row>
    <row r="288" spans="1:14" x14ac:dyDescent="0.25">
      <c r="A288">
        <v>120</v>
      </c>
      <c r="B288">
        <f t="shared" si="25"/>
        <v>101.36277399226006</v>
      </c>
      <c r="C288" t="s">
        <v>422</v>
      </c>
      <c r="D288" t="s">
        <v>422</v>
      </c>
      <c r="F288" t="s">
        <v>6</v>
      </c>
      <c r="G288" t="s">
        <v>400</v>
      </c>
      <c r="H288">
        <v>1</v>
      </c>
      <c r="I288">
        <v>6152</v>
      </c>
      <c r="J288">
        <v>304</v>
      </c>
      <c r="K288">
        <f t="shared" si="20"/>
        <v>0.1762955436202642</v>
      </c>
      <c r="L288" s="2">
        <f t="shared" si="21"/>
        <v>-0.92957517221389674</v>
      </c>
      <c r="M288">
        <f t="shared" si="22"/>
        <v>2.1983436996804153</v>
      </c>
      <c r="N288">
        <f t="shared" si="23"/>
        <v>157.88602818928103</v>
      </c>
    </row>
    <row r="289" spans="1:14" x14ac:dyDescent="0.25">
      <c r="A289">
        <v>120</v>
      </c>
      <c r="B289">
        <f t="shared" si="25"/>
        <v>101.36277399226006</v>
      </c>
      <c r="C289" t="s">
        <v>267</v>
      </c>
      <c r="D289" t="s">
        <v>266</v>
      </c>
      <c r="E289">
        <v>150</v>
      </c>
      <c r="F289" t="s">
        <v>6</v>
      </c>
      <c r="G289" t="s">
        <v>1241</v>
      </c>
      <c r="H289">
        <v>1</v>
      </c>
      <c r="I289">
        <v>6475</v>
      </c>
      <c r="J289">
        <v>305</v>
      </c>
      <c r="K289">
        <f t="shared" si="20"/>
        <v>0.17687617941646103</v>
      </c>
      <c r="L289" s="2">
        <f t="shared" si="21"/>
        <v>-0.92733551763011746</v>
      </c>
      <c r="M289">
        <f t="shared" si="22"/>
        <v>2.2003957414090385</v>
      </c>
      <c r="N289">
        <f t="shared" si="23"/>
        <v>158.63380501392447</v>
      </c>
    </row>
    <row r="290" spans="1:14" x14ac:dyDescent="0.25">
      <c r="A290">
        <v>120</v>
      </c>
      <c r="B290">
        <f t="shared" si="25"/>
        <v>101.36277399226006</v>
      </c>
      <c r="C290" t="s">
        <v>435</v>
      </c>
      <c r="D290" t="s">
        <v>435</v>
      </c>
      <c r="F290" t="s">
        <v>6</v>
      </c>
      <c r="G290" t="s">
        <v>400</v>
      </c>
      <c r="H290">
        <v>1</v>
      </c>
      <c r="I290">
        <v>6588</v>
      </c>
      <c r="J290">
        <v>306</v>
      </c>
      <c r="K290">
        <f t="shared" si="20"/>
        <v>0.17745681521265785</v>
      </c>
      <c r="L290" s="2">
        <f t="shared" si="21"/>
        <v>-0.92510050497671936</v>
      </c>
      <c r="M290">
        <f t="shared" si="22"/>
        <v>2.2024435300555512</v>
      </c>
      <c r="N290">
        <f t="shared" si="23"/>
        <v>159.38356258086677</v>
      </c>
    </row>
    <row r="291" spans="1:14" x14ac:dyDescent="0.25">
      <c r="A291">
        <v>120</v>
      </c>
      <c r="B291">
        <f t="shared" si="25"/>
        <v>101.36277399226006</v>
      </c>
      <c r="C291" t="s">
        <v>430</v>
      </c>
      <c r="D291" t="s">
        <v>430</v>
      </c>
      <c r="F291" t="s">
        <v>6</v>
      </c>
      <c r="G291" t="s">
        <v>400</v>
      </c>
      <c r="H291">
        <v>1</v>
      </c>
      <c r="I291">
        <v>6600</v>
      </c>
      <c r="J291">
        <v>307</v>
      </c>
      <c r="K291">
        <f t="shared" si="20"/>
        <v>0.17803745100885471</v>
      </c>
      <c r="L291" s="2">
        <f t="shared" si="21"/>
        <v>-0.92287010393318369</v>
      </c>
      <c r="M291">
        <f t="shared" si="22"/>
        <v>2.2044870934005636</v>
      </c>
      <c r="N291">
        <f t="shared" si="23"/>
        <v>160.13530577567499</v>
      </c>
    </row>
    <row r="292" spans="1:14" x14ac:dyDescent="0.25">
      <c r="A292">
        <v>126</v>
      </c>
      <c r="B292">
        <f t="shared" si="25"/>
        <v>106.43091269187306</v>
      </c>
      <c r="C292" t="s">
        <v>422</v>
      </c>
      <c r="D292" t="s">
        <v>422</v>
      </c>
      <c r="F292" t="s">
        <v>6</v>
      </c>
      <c r="G292" t="s">
        <v>400</v>
      </c>
      <c r="H292">
        <v>1</v>
      </c>
      <c r="I292">
        <v>6157</v>
      </c>
      <c r="J292">
        <v>309</v>
      </c>
      <c r="K292">
        <f t="shared" si="20"/>
        <v>0.17919872260124836</v>
      </c>
      <c r="L292" s="2">
        <f t="shared" si="21"/>
        <v>-0.91842301678498073</v>
      </c>
      <c r="M292">
        <f t="shared" si="22"/>
        <v>2.2085616540337201</v>
      </c>
      <c r="N292">
        <f t="shared" si="23"/>
        <v>161.64476866468237</v>
      </c>
    </row>
    <row r="293" spans="1:14" x14ac:dyDescent="0.25">
      <c r="A293">
        <v>130</v>
      </c>
      <c r="B293">
        <f t="shared" si="25"/>
        <v>109.8096718249484</v>
      </c>
      <c r="C293" t="s">
        <v>201</v>
      </c>
      <c r="D293" t="s">
        <v>201</v>
      </c>
      <c r="F293" t="s">
        <v>6</v>
      </c>
      <c r="G293" t="s">
        <v>400</v>
      </c>
      <c r="H293">
        <v>1</v>
      </c>
      <c r="I293">
        <v>1686</v>
      </c>
      <c r="J293">
        <v>311</v>
      </c>
      <c r="K293">
        <f t="shared" si="20"/>
        <v>0.18035999419364204</v>
      </c>
      <c r="L293" s="2">
        <f t="shared" si="21"/>
        <v>-0.9139940191378525</v>
      </c>
      <c r="M293">
        <f t="shared" si="22"/>
        <v>2.2126196404990011</v>
      </c>
      <c r="N293">
        <f t="shared" si="23"/>
        <v>163.1622330604842</v>
      </c>
    </row>
    <row r="294" spans="1:14" x14ac:dyDescent="0.25">
      <c r="A294">
        <v>130</v>
      </c>
      <c r="B294">
        <f t="shared" si="25"/>
        <v>109.8096718249484</v>
      </c>
      <c r="C294" t="s">
        <v>302</v>
      </c>
      <c r="D294" t="s">
        <v>302</v>
      </c>
      <c r="F294" t="s">
        <v>6</v>
      </c>
      <c r="G294" t="s">
        <v>400</v>
      </c>
      <c r="H294">
        <v>1</v>
      </c>
      <c r="I294">
        <v>1830</v>
      </c>
      <c r="J294">
        <v>312</v>
      </c>
      <c r="K294">
        <f t="shared" si="20"/>
        <v>0.18094062998983887</v>
      </c>
      <c r="L294" s="2">
        <f t="shared" si="21"/>
        <v>-0.91178623097788303</v>
      </c>
      <c r="M294">
        <f t="shared" si="22"/>
        <v>2.2146424852113196</v>
      </c>
      <c r="N294">
        <f t="shared" si="23"/>
        <v>163.92397819459586</v>
      </c>
    </row>
    <row r="295" spans="1:14" x14ac:dyDescent="0.25">
      <c r="A295">
        <v>130</v>
      </c>
      <c r="B295">
        <f t="shared" si="25"/>
        <v>109.8096718249484</v>
      </c>
      <c r="C295" t="s">
        <v>466</v>
      </c>
      <c r="D295" t="s">
        <v>466</v>
      </c>
      <c r="F295" t="s">
        <v>6</v>
      </c>
      <c r="G295" t="s">
        <v>400</v>
      </c>
      <c r="H295">
        <v>1</v>
      </c>
      <c r="I295">
        <v>4035</v>
      </c>
      <c r="J295">
        <v>313</v>
      </c>
      <c r="K295">
        <f t="shared" si="20"/>
        <v>0.1815212657860357</v>
      </c>
      <c r="L295" s="2">
        <f t="shared" si="21"/>
        <v>-0.90958287824181949</v>
      </c>
      <c r="M295">
        <f t="shared" si="22"/>
        <v>2.2166612660492326</v>
      </c>
      <c r="N295">
        <f t="shared" si="23"/>
        <v>164.68773858074562</v>
      </c>
    </row>
    <row r="296" spans="1:14" x14ac:dyDescent="0.25">
      <c r="A296">
        <v>130</v>
      </c>
      <c r="B296">
        <f t="shared" si="25"/>
        <v>109.8096718249484</v>
      </c>
      <c r="C296" t="s">
        <v>340</v>
      </c>
      <c r="D296" t="s">
        <v>339</v>
      </c>
      <c r="E296">
        <v>439</v>
      </c>
      <c r="F296" t="s">
        <v>6</v>
      </c>
      <c r="G296" t="s">
        <v>400</v>
      </c>
      <c r="H296">
        <v>1</v>
      </c>
      <c r="I296">
        <v>6024</v>
      </c>
      <c r="J296">
        <v>314</v>
      </c>
      <c r="K296">
        <f t="shared" si="20"/>
        <v>0.18210190158223255</v>
      </c>
      <c r="L296" s="2">
        <f t="shared" si="21"/>
        <v>-0.90738393248994853</v>
      </c>
      <c r="M296">
        <f t="shared" si="22"/>
        <v>2.2186760090700979</v>
      </c>
      <c r="N296">
        <f t="shared" si="23"/>
        <v>165.45351920867944</v>
      </c>
    </row>
    <row r="297" spans="1:14" x14ac:dyDescent="0.25">
      <c r="A297">
        <v>138</v>
      </c>
      <c r="B297">
        <f t="shared" si="25"/>
        <v>116.56719009109906</v>
      </c>
      <c r="C297" t="s">
        <v>465</v>
      </c>
      <c r="D297" t="s">
        <v>465</v>
      </c>
      <c r="F297" t="s">
        <v>6</v>
      </c>
      <c r="G297" t="s">
        <v>400</v>
      </c>
      <c r="H297">
        <v>1</v>
      </c>
      <c r="I297">
        <v>1374</v>
      </c>
      <c r="J297">
        <v>322</v>
      </c>
      <c r="K297">
        <f t="shared" si="20"/>
        <v>0.18674698795180722</v>
      </c>
      <c r="L297" s="2">
        <f t="shared" si="21"/>
        <v>-0.88994768800800295</v>
      </c>
      <c r="M297">
        <f t="shared" si="22"/>
        <v>2.2346516427801184</v>
      </c>
      <c r="N297">
        <f t="shared" si="23"/>
        <v>171.65309673064527</v>
      </c>
    </row>
    <row r="298" spans="1:14" x14ac:dyDescent="0.25">
      <c r="A298">
        <v>140</v>
      </c>
      <c r="B298">
        <f t="shared" si="25"/>
        <v>118.25656965763673</v>
      </c>
      <c r="C298" t="s">
        <v>377</v>
      </c>
      <c r="D298" t="s">
        <v>376</v>
      </c>
      <c r="E298">
        <v>141</v>
      </c>
      <c r="F298" t="s">
        <v>6</v>
      </c>
      <c r="G298" t="s">
        <v>400</v>
      </c>
      <c r="H298">
        <v>1</v>
      </c>
      <c r="I298">
        <v>9</v>
      </c>
      <c r="J298">
        <v>323</v>
      </c>
      <c r="K298">
        <f t="shared" si="20"/>
        <v>0.18732762374800407</v>
      </c>
      <c r="L298" s="2">
        <f t="shared" si="21"/>
        <v>-0.88778716645961064</v>
      </c>
      <c r="M298">
        <f t="shared" si="22"/>
        <v>2.2366311803414014</v>
      </c>
      <c r="N298">
        <f t="shared" si="23"/>
        <v>172.43728659187585</v>
      </c>
    </row>
    <row r="299" spans="1:14" x14ac:dyDescent="0.25">
      <c r="A299">
        <v>140</v>
      </c>
      <c r="B299">
        <f t="shared" si="25"/>
        <v>118.25656965763673</v>
      </c>
      <c r="C299" t="s">
        <v>377</v>
      </c>
      <c r="D299" t="s">
        <v>376</v>
      </c>
      <c r="E299">
        <v>141</v>
      </c>
      <c r="F299" t="s">
        <v>6</v>
      </c>
      <c r="G299" t="s">
        <v>1205</v>
      </c>
      <c r="H299">
        <v>1</v>
      </c>
      <c r="I299">
        <v>15</v>
      </c>
      <c r="J299">
        <v>324</v>
      </c>
      <c r="K299">
        <f t="shared" si="20"/>
        <v>0.1879082595442009</v>
      </c>
      <c r="L299" s="2">
        <f t="shared" si="21"/>
        <v>-0.88563078104416093</v>
      </c>
      <c r="M299">
        <f t="shared" si="22"/>
        <v>2.238606928248041</v>
      </c>
      <c r="N299">
        <f t="shared" si="23"/>
        <v>173.22354743542016</v>
      </c>
    </row>
    <row r="300" spans="1:14" x14ac:dyDescent="0.25">
      <c r="A300">
        <v>140</v>
      </c>
      <c r="B300">
        <f t="shared" si="25"/>
        <v>118.25656965763673</v>
      </c>
      <c r="C300" t="s">
        <v>398</v>
      </c>
      <c r="D300" t="s">
        <v>398</v>
      </c>
      <c r="F300" t="s">
        <v>6</v>
      </c>
      <c r="G300" t="s">
        <v>400</v>
      </c>
      <c r="H300">
        <v>1</v>
      </c>
      <c r="I300">
        <v>615</v>
      </c>
      <c r="J300">
        <v>325</v>
      </c>
      <c r="K300">
        <f t="shared" si="20"/>
        <v>0.18848889534039773</v>
      </c>
      <c r="L300" s="2">
        <f t="shared" si="21"/>
        <v>-0.88347850596637878</v>
      </c>
      <c r="M300">
        <f t="shared" si="22"/>
        <v>2.240578910134476</v>
      </c>
      <c r="N300">
        <f t="shared" si="23"/>
        <v>174.01188442104731</v>
      </c>
    </row>
    <row r="301" spans="1:14" x14ac:dyDescent="0.25">
      <c r="A301">
        <v>140</v>
      </c>
      <c r="B301">
        <f t="shared" si="25"/>
        <v>118.25656965763673</v>
      </c>
      <c r="C301" t="s">
        <v>464</v>
      </c>
      <c r="D301" t="s">
        <v>464</v>
      </c>
      <c r="F301" t="s">
        <v>6</v>
      </c>
      <c r="G301" t="s">
        <v>400</v>
      </c>
      <c r="H301">
        <v>1</v>
      </c>
      <c r="I301">
        <v>831</v>
      </c>
      <c r="J301">
        <v>326</v>
      </c>
      <c r="K301">
        <f t="shared" si="20"/>
        <v>0.18906953113659458</v>
      </c>
      <c r="L301" s="2">
        <f t="shared" si="21"/>
        <v>-0.88133031565429998</v>
      </c>
      <c r="M301">
        <f t="shared" si="22"/>
        <v>2.2425471494305427</v>
      </c>
      <c r="N301">
        <f t="shared" si="23"/>
        <v>174.80230272437274</v>
      </c>
    </row>
    <row r="302" spans="1:14" x14ac:dyDescent="0.25">
      <c r="A302">
        <v>140</v>
      </c>
      <c r="B302">
        <f t="shared" si="25"/>
        <v>118.25656965763673</v>
      </c>
      <c r="C302" t="s">
        <v>440</v>
      </c>
      <c r="D302" t="s">
        <v>440</v>
      </c>
      <c r="F302" t="s">
        <v>6</v>
      </c>
      <c r="G302" t="s">
        <v>400</v>
      </c>
      <c r="H302">
        <v>1</v>
      </c>
      <c r="I302">
        <v>1331</v>
      </c>
      <c r="J302">
        <v>327</v>
      </c>
      <c r="K302">
        <f t="shared" si="20"/>
        <v>0.18965016693279141</v>
      </c>
      <c r="L302" s="2">
        <f t="shared" si="21"/>
        <v>-0.87918618475661736</v>
      </c>
      <c r="M302">
        <f t="shared" si="22"/>
        <v>2.2445116693639022</v>
      </c>
      <c r="N302">
        <f t="shared" si="23"/>
        <v>175.59480753691818</v>
      </c>
    </row>
    <row r="303" spans="1:14" x14ac:dyDescent="0.25">
      <c r="A303">
        <v>140</v>
      </c>
      <c r="B303">
        <f t="shared" si="25"/>
        <v>118.25656965763673</v>
      </c>
      <c r="C303" t="s">
        <v>429</v>
      </c>
      <c r="D303" t="s">
        <v>429</v>
      </c>
      <c r="F303" t="s">
        <v>6</v>
      </c>
      <c r="G303" t="s">
        <v>400</v>
      </c>
      <c r="H303">
        <v>1</v>
      </c>
      <c r="I303">
        <v>1897</v>
      </c>
      <c r="J303">
        <v>328</v>
      </c>
      <c r="K303">
        <f t="shared" si="20"/>
        <v>0.19023080272898824</v>
      </c>
      <c r="L303" s="2">
        <f t="shared" si="21"/>
        <v>-0.87704608814005047</v>
      </c>
      <c r="M303">
        <f t="shared" si="22"/>
        <v>2.2464724929624547</v>
      </c>
      <c r="N303">
        <f t="shared" si="23"/>
        <v>176.38940406618062</v>
      </c>
    </row>
    <row r="304" spans="1:14" x14ac:dyDescent="0.25">
      <c r="A304">
        <v>140</v>
      </c>
      <c r="B304">
        <f t="shared" si="25"/>
        <v>118.25656965763673</v>
      </c>
      <c r="C304" t="s">
        <v>401</v>
      </c>
      <c r="D304" t="s">
        <v>401</v>
      </c>
      <c r="F304" t="s">
        <v>6</v>
      </c>
      <c r="G304" t="s">
        <v>1241</v>
      </c>
      <c r="H304">
        <v>1</v>
      </c>
      <c r="I304">
        <v>3231</v>
      </c>
      <c r="J304">
        <v>329</v>
      </c>
      <c r="K304">
        <f t="shared" si="20"/>
        <v>0.19081143852518509</v>
      </c>
      <c r="L304" s="2">
        <f t="shared" si="21"/>
        <v>-0.87491000088676052</v>
      </c>
      <c r="M304">
        <f t="shared" si="22"/>
        <v>2.2484296430567046</v>
      </c>
      <c r="N304">
        <f t="shared" si="23"/>
        <v>177.18609753569621</v>
      </c>
    </row>
    <row r="305" spans="1:14" x14ac:dyDescent="0.25">
      <c r="A305">
        <v>140</v>
      </c>
      <c r="B305">
        <f t="shared" si="25"/>
        <v>118.25656965763673</v>
      </c>
      <c r="C305" t="s">
        <v>463</v>
      </c>
      <c r="D305" t="s">
        <v>463</v>
      </c>
      <c r="F305" t="s">
        <v>6</v>
      </c>
      <c r="G305" t="s">
        <v>400</v>
      </c>
      <c r="H305">
        <v>1</v>
      </c>
      <c r="I305">
        <v>4790</v>
      </c>
      <c r="J305">
        <v>330</v>
      </c>
      <c r="K305">
        <f t="shared" si="20"/>
        <v>0.19139207432138192</v>
      </c>
      <c r="L305" s="2">
        <f t="shared" si="21"/>
        <v>-0.8727778982918063</v>
      </c>
      <c r="M305">
        <f t="shared" si="22"/>
        <v>2.2503831422820935</v>
      </c>
      <c r="N305">
        <f t="shared" si="23"/>
        <v>177.98489318510576</v>
      </c>
    </row>
    <row r="306" spans="1:14" x14ac:dyDescent="0.25">
      <c r="A306">
        <v>140</v>
      </c>
      <c r="B306">
        <f t="shared" si="25"/>
        <v>118.25656965763673</v>
      </c>
      <c r="C306" t="s">
        <v>422</v>
      </c>
      <c r="D306" t="s">
        <v>422</v>
      </c>
      <c r="F306" t="s">
        <v>6</v>
      </c>
      <c r="G306" t="s">
        <v>400</v>
      </c>
      <c r="H306">
        <v>1</v>
      </c>
      <c r="I306">
        <v>6155</v>
      </c>
      <c r="J306">
        <v>331</v>
      </c>
      <c r="K306">
        <f t="shared" si="20"/>
        <v>0.19197271011757874</v>
      </c>
      <c r="L306" s="2">
        <f t="shared" si="21"/>
        <v>-0.8706497558606302</v>
      </c>
      <c r="M306">
        <f t="shared" si="22"/>
        <v>2.2523330130813028</v>
      </c>
      <c r="N306">
        <f t="shared" si="23"/>
        <v>178.78579627022071</v>
      </c>
    </row>
    <row r="307" spans="1:14" x14ac:dyDescent="0.25">
      <c r="A307">
        <v>140</v>
      </c>
      <c r="B307">
        <f t="shared" si="25"/>
        <v>118.25656965763673</v>
      </c>
      <c r="C307" t="s">
        <v>284</v>
      </c>
      <c r="D307" t="s">
        <v>284</v>
      </c>
      <c r="F307" t="s">
        <v>6</v>
      </c>
      <c r="G307" t="s">
        <v>400</v>
      </c>
      <c r="H307">
        <v>1</v>
      </c>
      <c r="I307">
        <v>7427</v>
      </c>
      <c r="J307">
        <v>332</v>
      </c>
      <c r="K307">
        <f t="shared" si="20"/>
        <v>0.1925533459137756</v>
      </c>
      <c r="L307" s="2">
        <f t="shared" si="21"/>
        <v>-0.86852554930659076</v>
      </c>
      <c r="M307">
        <f t="shared" si="22"/>
        <v>2.254279277706515</v>
      </c>
      <c r="N307">
        <f t="shared" si="23"/>
        <v>179.58881206308874</v>
      </c>
    </row>
    <row r="308" spans="1:14" x14ac:dyDescent="0.25">
      <c r="A308">
        <v>140</v>
      </c>
      <c r="B308">
        <f t="shared" si="25"/>
        <v>118.25656965763673</v>
      </c>
      <c r="C308" t="s">
        <v>459</v>
      </c>
      <c r="D308" t="s">
        <v>459</v>
      </c>
      <c r="F308" t="s">
        <v>6</v>
      </c>
      <c r="G308" t="s">
        <v>400</v>
      </c>
      <c r="H308">
        <v>1</v>
      </c>
      <c r="I308">
        <v>6596</v>
      </c>
      <c r="J308">
        <v>333</v>
      </c>
      <c r="K308">
        <f t="shared" si="20"/>
        <v>0.19313398170997242</v>
      </c>
      <c r="L308" s="2">
        <f t="shared" si="21"/>
        <v>-0.86640525454851725</v>
      </c>
      <c r="M308">
        <f t="shared" si="22"/>
        <v>2.2562219582216532</v>
      </c>
      <c r="N308">
        <f t="shared" si="23"/>
        <v>180.39394585206119</v>
      </c>
    </row>
    <row r="309" spans="1:14" x14ac:dyDescent="0.25">
      <c r="A309">
        <v>140</v>
      </c>
      <c r="B309">
        <f t="shared" si="25"/>
        <v>118.25656965763673</v>
      </c>
      <c r="C309" t="s">
        <v>155</v>
      </c>
      <c r="D309" t="s">
        <v>155</v>
      </c>
      <c r="F309" t="s">
        <v>6</v>
      </c>
      <c r="G309" t="s">
        <v>400</v>
      </c>
      <c r="H309">
        <v>1</v>
      </c>
      <c r="I309">
        <v>6664</v>
      </c>
      <c r="J309">
        <v>334</v>
      </c>
      <c r="K309">
        <f t="shared" si="20"/>
        <v>0.19371461750616925</v>
      </c>
      <c r="L309" s="2">
        <f t="shared" si="21"/>
        <v>-0.86428884770831815</v>
      </c>
      <c r="M309">
        <f t="shared" si="22"/>
        <v>2.2581610765045728</v>
      </c>
      <c r="N309">
        <f t="shared" si="23"/>
        <v>181.20120294185767</v>
      </c>
    </row>
    <row r="310" spans="1:14" x14ac:dyDescent="0.25">
      <c r="A310">
        <v>170</v>
      </c>
      <c r="B310">
        <f>A310*$B$1731</f>
        <v>121.29514109298742</v>
      </c>
      <c r="C310" t="s">
        <v>462</v>
      </c>
      <c r="D310" t="s">
        <v>462</v>
      </c>
      <c r="F310" t="s">
        <v>7</v>
      </c>
      <c r="G310" t="s">
        <v>1241</v>
      </c>
      <c r="H310">
        <v>1</v>
      </c>
      <c r="I310">
        <v>6699</v>
      </c>
      <c r="J310">
        <v>336</v>
      </c>
      <c r="K310">
        <f t="shared" si="20"/>
        <v>0.19487588909856293</v>
      </c>
      <c r="L310" s="2">
        <f t="shared" si="21"/>
        <v>-0.86006760327040399</v>
      </c>
      <c r="M310">
        <f t="shared" si="22"/>
        <v>2.2620287129678269</v>
      </c>
      <c r="N310">
        <f t="shared" si="23"/>
        <v>182.82210832503978</v>
      </c>
    </row>
    <row r="311" spans="1:14" x14ac:dyDescent="0.25">
      <c r="A311">
        <v>177</v>
      </c>
      <c r="B311">
        <f>A311*$B$1731</f>
        <v>126.28964690269866</v>
      </c>
      <c r="C311" t="s">
        <v>461</v>
      </c>
      <c r="D311" t="s">
        <v>404</v>
      </c>
      <c r="E311">
        <v>185</v>
      </c>
      <c r="F311" t="s">
        <v>7</v>
      </c>
      <c r="G311" t="s">
        <v>400</v>
      </c>
      <c r="H311">
        <v>1</v>
      </c>
      <c r="I311">
        <v>6747</v>
      </c>
      <c r="J311">
        <v>338</v>
      </c>
      <c r="K311">
        <f t="shared" si="20"/>
        <v>0.19603716069095659</v>
      </c>
      <c r="L311" s="2">
        <f t="shared" si="21"/>
        <v>-0.8558616289405786</v>
      </c>
      <c r="M311">
        <f t="shared" si="22"/>
        <v>2.2658823584794283</v>
      </c>
      <c r="N311">
        <f t="shared" si="23"/>
        <v>184.45157098029537</v>
      </c>
    </row>
    <row r="312" spans="1:14" x14ac:dyDescent="0.25">
      <c r="A312">
        <v>150</v>
      </c>
      <c r="B312">
        <f t="shared" ref="B312:B325" si="26">A312*$B$1732</f>
        <v>126.70346749032507</v>
      </c>
      <c r="C312" t="s">
        <v>460</v>
      </c>
      <c r="D312" t="s">
        <v>460</v>
      </c>
      <c r="F312" t="s">
        <v>6</v>
      </c>
      <c r="G312" t="s">
        <v>400</v>
      </c>
      <c r="H312">
        <v>1</v>
      </c>
      <c r="I312">
        <v>1271</v>
      </c>
      <c r="J312">
        <v>339</v>
      </c>
      <c r="K312">
        <f t="shared" si="20"/>
        <v>0.19661779648715344</v>
      </c>
      <c r="L312" s="2">
        <f t="shared" si="21"/>
        <v>-0.85376431046233781</v>
      </c>
      <c r="M312">
        <f t="shared" si="22"/>
        <v>2.2678039874068232</v>
      </c>
      <c r="N312">
        <f t="shared" si="23"/>
        <v>185.26952472256647</v>
      </c>
    </row>
    <row r="313" spans="1:14" x14ac:dyDescent="0.25">
      <c r="A313">
        <v>150</v>
      </c>
      <c r="B313">
        <f t="shared" si="26"/>
        <v>126.70346749032507</v>
      </c>
      <c r="C313" t="s">
        <v>319</v>
      </c>
      <c r="D313" t="s">
        <v>319</v>
      </c>
      <c r="F313" t="s">
        <v>6</v>
      </c>
      <c r="G313" t="s">
        <v>400</v>
      </c>
      <c r="H313">
        <v>1</v>
      </c>
      <c r="I313">
        <v>1315</v>
      </c>
      <c r="J313">
        <v>340</v>
      </c>
      <c r="K313">
        <f t="shared" si="20"/>
        <v>0.19719843228335027</v>
      </c>
      <c r="L313" s="2">
        <f t="shared" si="21"/>
        <v>-0.85167074076790195</v>
      </c>
      <c r="M313">
        <f t="shared" si="22"/>
        <v>2.2697221815809954</v>
      </c>
      <c r="N313">
        <f t="shared" si="23"/>
        <v>186.08963394145368</v>
      </c>
    </row>
    <row r="314" spans="1:14" x14ac:dyDescent="0.25">
      <c r="A314">
        <v>150</v>
      </c>
      <c r="B314">
        <f t="shared" si="26"/>
        <v>126.70346749032507</v>
      </c>
      <c r="C314" t="s">
        <v>429</v>
      </c>
      <c r="D314" t="s">
        <v>429</v>
      </c>
      <c r="F314" t="s">
        <v>6</v>
      </c>
      <c r="G314" t="s">
        <v>400</v>
      </c>
      <c r="H314">
        <v>1</v>
      </c>
      <c r="I314">
        <v>1895</v>
      </c>
      <c r="J314">
        <v>341</v>
      </c>
      <c r="K314">
        <f t="shared" si="20"/>
        <v>0.19777906807954709</v>
      </c>
      <c r="L314" s="2">
        <f t="shared" si="21"/>
        <v>-0.84958089733635023</v>
      </c>
      <c r="M314">
        <f t="shared" si="22"/>
        <v>2.2716369616363181</v>
      </c>
      <c r="N314">
        <f t="shared" si="23"/>
        <v>186.91190405812756</v>
      </c>
    </row>
    <row r="315" spans="1:14" x14ac:dyDescent="0.25">
      <c r="A315">
        <v>150</v>
      </c>
      <c r="B315">
        <f t="shared" si="26"/>
        <v>126.70346749032507</v>
      </c>
      <c r="C315" t="s">
        <v>401</v>
      </c>
      <c r="D315" t="s">
        <v>401</v>
      </c>
      <c r="F315" t="s">
        <v>6</v>
      </c>
      <c r="G315" t="s">
        <v>400</v>
      </c>
      <c r="H315">
        <v>1</v>
      </c>
      <c r="I315">
        <v>3235</v>
      </c>
      <c r="J315">
        <v>342</v>
      </c>
      <c r="K315">
        <f t="shared" si="20"/>
        <v>0.19835970387574395</v>
      </c>
      <c r="L315" s="2">
        <f t="shared" si="21"/>
        <v>-0.84749475783184192</v>
      </c>
      <c r="M315">
        <f t="shared" si="22"/>
        <v>2.2735483480375889</v>
      </c>
      <c r="N315">
        <f t="shared" si="23"/>
        <v>187.73634051066475</v>
      </c>
    </row>
    <row r="316" spans="1:14" x14ac:dyDescent="0.25">
      <c r="A316">
        <v>150</v>
      </c>
      <c r="B316">
        <f t="shared" si="26"/>
        <v>126.70346749032507</v>
      </c>
      <c r="C316" t="s">
        <v>401</v>
      </c>
      <c r="D316" t="s">
        <v>401</v>
      </c>
      <c r="F316" t="s">
        <v>6</v>
      </c>
      <c r="G316" t="s">
        <v>1241</v>
      </c>
      <c r="H316">
        <v>1</v>
      </c>
      <c r="I316">
        <v>3238</v>
      </c>
      <c r="J316">
        <v>343</v>
      </c>
      <c r="K316">
        <f t="shared" si="20"/>
        <v>0.19894033967194077</v>
      </c>
      <c r="L316" s="2">
        <f t="shared" si="21"/>
        <v>-0.84541230010151047</v>
      </c>
      <c r="M316">
        <f t="shared" si="22"/>
        <v>2.2754563610819591</v>
      </c>
      <c r="N316">
        <f t="shared" si="23"/>
        <v>188.56294875411402</v>
      </c>
    </row>
    <row r="317" spans="1:14" x14ac:dyDescent="0.25">
      <c r="A317">
        <v>150</v>
      </c>
      <c r="B317">
        <f t="shared" si="26"/>
        <v>126.70346749032507</v>
      </c>
      <c r="C317" t="s">
        <v>284</v>
      </c>
      <c r="D317" t="s">
        <v>284</v>
      </c>
      <c r="F317" t="s">
        <v>6</v>
      </c>
      <c r="G317" t="s">
        <v>400</v>
      </c>
      <c r="H317">
        <v>1</v>
      </c>
      <c r="I317">
        <v>7426</v>
      </c>
      <c r="J317">
        <v>344</v>
      </c>
      <c r="K317">
        <f t="shared" si="20"/>
        <v>0.1995209754681376</v>
      </c>
      <c r="L317" s="2">
        <f t="shared" si="21"/>
        <v>-0.84333350217338254</v>
      </c>
      <c r="M317">
        <f t="shared" si="22"/>
        <v>2.2773610209008388</v>
      </c>
      <c r="N317">
        <f t="shared" si="23"/>
        <v>189.39173426056593</v>
      </c>
    </row>
    <row r="318" spans="1:14" x14ac:dyDescent="0.25">
      <c r="A318">
        <v>150</v>
      </c>
      <c r="B318">
        <f t="shared" si="26"/>
        <v>126.70346749032507</v>
      </c>
      <c r="C318" t="s">
        <v>459</v>
      </c>
      <c r="D318" t="s">
        <v>459</v>
      </c>
      <c r="F318" t="s">
        <v>6</v>
      </c>
      <c r="G318" t="s">
        <v>1241</v>
      </c>
      <c r="H318">
        <v>1</v>
      </c>
      <c r="I318">
        <v>6593</v>
      </c>
      <c r="J318">
        <v>345</v>
      </c>
      <c r="K318">
        <f t="shared" si="20"/>
        <v>0.20010161126433446</v>
      </c>
      <c r="L318" s="2">
        <f t="shared" si="21"/>
        <v>-0.84125834225433616</v>
      </c>
      <c r="M318">
        <f t="shared" si="22"/>
        <v>2.2792623474617693</v>
      </c>
      <c r="N318">
        <f t="shared" si="23"/>
        <v>190.22270251921972</v>
      </c>
    </row>
    <row r="319" spans="1:14" x14ac:dyDescent="0.25">
      <c r="A319">
        <v>150</v>
      </c>
      <c r="B319">
        <f t="shared" si="26"/>
        <v>126.70346749032507</v>
      </c>
      <c r="C319" t="s">
        <v>459</v>
      </c>
      <c r="D319" t="s">
        <v>459</v>
      </c>
      <c r="F319" t="s">
        <v>6</v>
      </c>
      <c r="G319" t="s">
        <v>400</v>
      </c>
      <c r="H319">
        <v>1</v>
      </c>
      <c r="I319">
        <v>6595</v>
      </c>
      <c r="J319">
        <v>346</v>
      </c>
      <c r="K319">
        <f t="shared" si="20"/>
        <v>0.20068224706053128</v>
      </c>
      <c r="L319" s="2">
        <f t="shared" si="21"/>
        <v>-0.83918679872807367</v>
      </c>
      <c r="M319">
        <f t="shared" si="22"/>
        <v>2.2811603605702802</v>
      </c>
      <c r="N319">
        <f t="shared" si="23"/>
        <v>191.05585903645544</v>
      </c>
    </row>
    <row r="320" spans="1:14" x14ac:dyDescent="0.25">
      <c r="A320">
        <v>160</v>
      </c>
      <c r="B320">
        <f t="shared" si="26"/>
        <v>135.1503653230134</v>
      </c>
      <c r="C320" t="s">
        <v>457</v>
      </c>
      <c r="D320" t="s">
        <v>457</v>
      </c>
      <c r="F320" t="s">
        <v>6</v>
      </c>
      <c r="G320" t="s">
        <v>400</v>
      </c>
      <c r="H320">
        <v>1</v>
      </c>
      <c r="I320">
        <v>26</v>
      </c>
      <c r="J320">
        <v>349</v>
      </c>
      <c r="K320">
        <f t="shared" si="20"/>
        <v>0.20242415444912179</v>
      </c>
      <c r="L320" s="2">
        <f t="shared" si="21"/>
        <v>-0.83299365295390781</v>
      </c>
      <c r="M320">
        <f t="shared" si="22"/>
        <v>2.2868347148444061</v>
      </c>
      <c r="N320">
        <f t="shared" si="23"/>
        <v>193.56851346254831</v>
      </c>
    </row>
    <row r="321" spans="1:14" x14ac:dyDescent="0.25">
      <c r="A321">
        <v>160</v>
      </c>
      <c r="B321">
        <f t="shared" si="26"/>
        <v>135.1503653230134</v>
      </c>
      <c r="C321" t="s">
        <v>382</v>
      </c>
      <c r="D321" t="s">
        <v>382</v>
      </c>
      <c r="F321" t="s">
        <v>6</v>
      </c>
      <c r="G321" t="s">
        <v>400</v>
      </c>
      <c r="H321">
        <v>1</v>
      </c>
      <c r="I321">
        <v>1245</v>
      </c>
      <c r="J321">
        <v>350</v>
      </c>
      <c r="K321">
        <f t="shared" si="20"/>
        <v>0.20300479024531862</v>
      </c>
      <c r="L321" s="2">
        <f t="shared" si="21"/>
        <v>-0.83093636230336454</v>
      </c>
      <c r="M321">
        <f t="shared" si="22"/>
        <v>2.2887196690214462</v>
      </c>
      <c r="N321">
        <f t="shared" si="23"/>
        <v>194.41047842386612</v>
      </c>
    </row>
    <row r="322" spans="1:14" x14ac:dyDescent="0.25">
      <c r="A322">
        <v>160</v>
      </c>
      <c r="B322">
        <f t="shared" si="26"/>
        <v>135.1503653230134</v>
      </c>
      <c r="C322" t="s">
        <v>201</v>
      </c>
      <c r="D322" t="s">
        <v>201</v>
      </c>
      <c r="F322" t="s">
        <v>6</v>
      </c>
      <c r="G322" t="s">
        <v>400</v>
      </c>
      <c r="H322">
        <v>1</v>
      </c>
      <c r="I322">
        <v>1679</v>
      </c>
      <c r="J322">
        <v>351</v>
      </c>
      <c r="K322">
        <f t="shared" si="20"/>
        <v>0.20358542604151547</v>
      </c>
      <c r="L322" s="2">
        <f t="shared" si="21"/>
        <v>-0.82888258254788993</v>
      </c>
      <c r="M322">
        <f t="shared" si="22"/>
        <v>2.2906014064063793</v>
      </c>
      <c r="N322">
        <f t="shared" si="23"/>
        <v>195.25465943574346</v>
      </c>
    </row>
    <row r="323" spans="1:14" x14ac:dyDescent="0.25">
      <c r="A323">
        <v>160</v>
      </c>
      <c r="B323">
        <f t="shared" si="26"/>
        <v>135.1503653230134</v>
      </c>
      <c r="C323" t="s">
        <v>456</v>
      </c>
      <c r="D323" t="s">
        <v>456</v>
      </c>
      <c r="F323" t="s">
        <v>6</v>
      </c>
      <c r="G323" t="s">
        <v>400</v>
      </c>
      <c r="H323">
        <v>1</v>
      </c>
      <c r="I323">
        <v>4371</v>
      </c>
      <c r="J323">
        <v>352</v>
      </c>
      <c r="K323">
        <f t="shared" si="20"/>
        <v>0.2041660618377123</v>
      </c>
      <c r="L323" s="2">
        <f t="shared" si="21"/>
        <v>-0.82683229309133399</v>
      </c>
      <c r="M323">
        <f t="shared" si="22"/>
        <v>2.2924799458700451</v>
      </c>
      <c r="N323">
        <f t="shared" si="23"/>
        <v>196.10106210907986</v>
      </c>
    </row>
    <row r="324" spans="1:14" x14ac:dyDescent="0.25">
      <c r="A324">
        <v>160</v>
      </c>
      <c r="B324">
        <f t="shared" si="26"/>
        <v>135.1503653230134</v>
      </c>
      <c r="C324" t="s">
        <v>455</v>
      </c>
      <c r="D324" t="s">
        <v>455</v>
      </c>
      <c r="F324" t="s">
        <v>6</v>
      </c>
      <c r="G324" t="s">
        <v>400</v>
      </c>
      <c r="H324">
        <v>1</v>
      </c>
      <c r="I324">
        <v>4915</v>
      </c>
      <c r="J324">
        <v>353</v>
      </c>
      <c r="K324">
        <f t="shared" ref="K324:K387" si="27">(J324-0.375)/1722.25</f>
        <v>0.20474669763390912</v>
      </c>
      <c r="L324" s="2">
        <f t="shared" ref="L324:L387" si="28">NORMINV(K324,0,1)</f>
        <v>-0.82478547350101683</v>
      </c>
      <c r="M324">
        <f t="shared" ref="M324:M369" si="29">$P$4+$P$5*L324</f>
        <v>2.2943553061335042</v>
      </c>
      <c r="N324">
        <f t="shared" ref="N324:N369" si="30">10^M324</f>
        <v>196.94969207243773</v>
      </c>
    </row>
    <row r="325" spans="1:14" x14ac:dyDescent="0.25">
      <c r="A325">
        <v>160</v>
      </c>
      <c r="B325">
        <f t="shared" si="26"/>
        <v>135.1503653230134</v>
      </c>
      <c r="C325" t="s">
        <v>454</v>
      </c>
      <c r="D325" t="s">
        <v>453</v>
      </c>
      <c r="E325">
        <v>188</v>
      </c>
      <c r="F325" t="s">
        <v>6</v>
      </c>
      <c r="G325" t="s">
        <v>400</v>
      </c>
      <c r="H325">
        <v>1</v>
      </c>
      <c r="I325">
        <v>6827</v>
      </c>
      <c r="J325">
        <v>354</v>
      </c>
      <c r="K325">
        <f t="shared" si="27"/>
        <v>0.20532733343010598</v>
      </c>
      <c r="L325" s="2">
        <f t="shared" si="28"/>
        <v>-0.8227421035059167</v>
      </c>
      <c r="M325">
        <f t="shared" si="29"/>
        <v>2.296227505769703</v>
      </c>
      <c r="N325">
        <f t="shared" si="30"/>
        <v>197.80055497211666</v>
      </c>
    </row>
    <row r="326" spans="1:14" x14ac:dyDescent="0.25">
      <c r="A326">
        <v>191</v>
      </c>
      <c r="B326">
        <f>A326*$B$1731</f>
        <v>136.27865852212116</v>
      </c>
      <c r="C326" t="s">
        <v>452</v>
      </c>
      <c r="D326" t="s">
        <v>433</v>
      </c>
      <c r="E326">
        <v>187</v>
      </c>
      <c r="F326" t="s">
        <v>7</v>
      </c>
      <c r="G326" t="s">
        <v>400</v>
      </c>
      <c r="H326">
        <v>1</v>
      </c>
      <c r="I326">
        <v>6765</v>
      </c>
      <c r="J326">
        <v>357</v>
      </c>
      <c r="K326">
        <f t="shared" si="27"/>
        <v>0.20706924081869646</v>
      </c>
      <c r="L326" s="2">
        <f t="shared" si="28"/>
        <v>-0.81663249076952116</v>
      </c>
      <c r="M326">
        <f t="shared" si="29"/>
        <v>2.3018253244563933</v>
      </c>
      <c r="N326">
        <f t="shared" si="30"/>
        <v>200.36659801954923</v>
      </c>
    </row>
    <row r="327" spans="1:14" x14ac:dyDescent="0.25">
      <c r="A327">
        <v>164</v>
      </c>
      <c r="B327">
        <f>A327*$B$1732</f>
        <v>138.52912445608874</v>
      </c>
      <c r="C327" t="s">
        <v>419</v>
      </c>
      <c r="D327" t="s">
        <v>419</v>
      </c>
      <c r="F327" t="s">
        <v>6</v>
      </c>
      <c r="G327" t="s">
        <v>400</v>
      </c>
      <c r="H327">
        <v>1</v>
      </c>
      <c r="I327">
        <v>2107</v>
      </c>
      <c r="J327">
        <v>358</v>
      </c>
      <c r="K327">
        <f t="shared" si="27"/>
        <v>0.20764987661489331</v>
      </c>
      <c r="L327" s="2">
        <f t="shared" si="28"/>
        <v>-0.81460271961663289</v>
      </c>
      <c r="M327">
        <f t="shared" si="29"/>
        <v>2.3036850644071194</v>
      </c>
      <c r="N327">
        <f t="shared" si="30"/>
        <v>201.22644948464779</v>
      </c>
    </row>
    <row r="328" spans="1:14" x14ac:dyDescent="0.25">
      <c r="A328">
        <v>165</v>
      </c>
      <c r="B328">
        <f>A328*$B$1732</f>
        <v>139.37381423935759</v>
      </c>
      <c r="C328" t="s">
        <v>152</v>
      </c>
      <c r="D328" t="s">
        <v>152</v>
      </c>
      <c r="F328" t="s">
        <v>6</v>
      </c>
      <c r="G328" t="s">
        <v>400</v>
      </c>
      <c r="H328">
        <v>1</v>
      </c>
      <c r="I328">
        <v>2135</v>
      </c>
      <c r="J328">
        <v>359</v>
      </c>
      <c r="K328">
        <f t="shared" si="27"/>
        <v>0.20823051241109014</v>
      </c>
      <c r="L328" s="2">
        <f t="shared" si="28"/>
        <v>-0.81257629906739859</v>
      </c>
      <c r="M328">
        <f t="shared" si="29"/>
        <v>2.3055417344297582</v>
      </c>
      <c r="N328">
        <f t="shared" si="30"/>
        <v>202.08856238605051</v>
      </c>
    </row>
    <row r="329" spans="1:14" x14ac:dyDescent="0.25">
      <c r="A329">
        <v>200</v>
      </c>
      <c r="B329">
        <f>A329*$B$1731</f>
        <v>142.70016599174991</v>
      </c>
      <c r="C329" t="s">
        <v>451</v>
      </c>
      <c r="D329" t="s">
        <v>266</v>
      </c>
      <c r="E329">
        <v>150</v>
      </c>
      <c r="F329" t="s">
        <v>7</v>
      </c>
      <c r="G329" t="s">
        <v>400</v>
      </c>
      <c r="H329">
        <v>1</v>
      </c>
      <c r="I329">
        <v>6469</v>
      </c>
      <c r="J329">
        <v>360</v>
      </c>
      <c r="K329">
        <f t="shared" si="27"/>
        <v>0.20881114820728697</v>
      </c>
      <c r="L329" s="2">
        <f t="shared" si="28"/>
        <v>-0.81055320978425571</v>
      </c>
      <c r="M329">
        <f t="shared" si="29"/>
        <v>2.3073953522419899</v>
      </c>
      <c r="N329">
        <f t="shared" si="30"/>
        <v>202.95294247795169</v>
      </c>
    </row>
    <row r="330" spans="1:14" x14ac:dyDescent="0.25">
      <c r="A330">
        <v>170</v>
      </c>
      <c r="B330">
        <f>A330*$B$1732</f>
        <v>143.59726315570174</v>
      </c>
      <c r="C330" t="s">
        <v>450</v>
      </c>
      <c r="D330" t="s">
        <v>450</v>
      </c>
      <c r="F330" t="s">
        <v>6</v>
      </c>
      <c r="G330" t="s">
        <v>400</v>
      </c>
      <c r="H330">
        <v>1</v>
      </c>
      <c r="I330">
        <v>779</v>
      </c>
      <c r="J330">
        <v>361</v>
      </c>
      <c r="K330">
        <f t="shared" si="27"/>
        <v>0.20939178400348382</v>
      </c>
      <c r="L330" s="2">
        <f t="shared" si="28"/>
        <v>-0.80853343257934751</v>
      </c>
      <c r="M330">
        <f t="shared" si="29"/>
        <v>2.3092459354243302</v>
      </c>
      <c r="N330">
        <f t="shared" si="30"/>
        <v>203.81959553277943</v>
      </c>
    </row>
    <row r="331" spans="1:14" x14ac:dyDescent="0.25">
      <c r="A331">
        <v>170</v>
      </c>
      <c r="B331">
        <f>A331*$B$1732</f>
        <v>143.59726315570174</v>
      </c>
      <c r="C331" t="s">
        <v>382</v>
      </c>
      <c r="D331" t="s">
        <v>382</v>
      </c>
      <c r="F331" t="s">
        <v>6</v>
      </c>
      <c r="G331" t="s">
        <v>400</v>
      </c>
      <c r="H331">
        <v>1</v>
      </c>
      <c r="I331">
        <v>1244</v>
      </c>
      <c r="J331">
        <v>362</v>
      </c>
      <c r="K331">
        <f t="shared" si="27"/>
        <v>0.20997241979968065</v>
      </c>
      <c r="L331" s="2">
        <f t="shared" si="28"/>
        <v>-0.80651694841290666</v>
      </c>
      <c r="M331">
        <f t="shared" si="29"/>
        <v>2.311093501421611</v>
      </c>
      <c r="N331">
        <f t="shared" si="30"/>
        <v>204.68852734126719</v>
      </c>
    </row>
    <row r="332" spans="1:14" x14ac:dyDescent="0.25">
      <c r="A332">
        <v>170</v>
      </c>
      <c r="B332">
        <f>A332*$B$1732</f>
        <v>143.59726315570174</v>
      </c>
      <c r="C332" t="s">
        <v>449</v>
      </c>
      <c r="D332" t="s">
        <v>448</v>
      </c>
      <c r="E332">
        <v>169</v>
      </c>
      <c r="F332" t="s">
        <v>6</v>
      </c>
      <c r="G332" t="s">
        <v>400</v>
      </c>
      <c r="H332">
        <v>1</v>
      </c>
      <c r="I332">
        <v>6041</v>
      </c>
      <c r="J332">
        <v>363</v>
      </c>
      <c r="K332">
        <f t="shared" si="27"/>
        <v>0.21055305559587748</v>
      </c>
      <c r="L332" s="2">
        <f t="shared" si="28"/>
        <v>-0.80450373839165856</v>
      </c>
      <c r="M332">
        <f t="shared" si="29"/>
        <v>2.312938067544442</v>
      </c>
      <c r="N332">
        <f t="shared" si="30"/>
        <v>205.55974371252736</v>
      </c>
    </row>
    <row r="333" spans="1:14" x14ac:dyDescent="0.25">
      <c r="A333">
        <v>205</v>
      </c>
      <c r="B333">
        <f>A333*$B$1731</f>
        <v>146.26767014154365</v>
      </c>
      <c r="C333" t="s">
        <v>447</v>
      </c>
      <c r="D333" t="s">
        <v>447</v>
      </c>
      <c r="F333" t="s">
        <v>7</v>
      </c>
      <c r="G333" t="s">
        <v>400</v>
      </c>
      <c r="H333">
        <v>1</v>
      </c>
      <c r="I333">
        <v>6714</v>
      </c>
      <c r="J333">
        <v>369</v>
      </c>
      <c r="K333">
        <f t="shared" si="27"/>
        <v>0.21403687037305849</v>
      </c>
      <c r="L333" s="2">
        <f t="shared" si="28"/>
        <v>-0.79249219535585036</v>
      </c>
      <c r="M333">
        <f t="shared" si="29"/>
        <v>2.3239434197595319</v>
      </c>
      <c r="N333">
        <f t="shared" si="30"/>
        <v>210.83534540267033</v>
      </c>
    </row>
    <row r="334" spans="1:14" x14ac:dyDescent="0.25">
      <c r="A334">
        <v>247</v>
      </c>
      <c r="B334">
        <f>A334*$B$1730</f>
        <v>148.86365477073733</v>
      </c>
      <c r="C334" t="s">
        <v>446</v>
      </c>
      <c r="D334" t="s">
        <v>445</v>
      </c>
      <c r="E334">
        <v>186</v>
      </c>
      <c r="F334" t="s">
        <v>8</v>
      </c>
      <c r="G334" t="s">
        <v>400</v>
      </c>
      <c r="H334">
        <v>1</v>
      </c>
      <c r="I334">
        <v>6779</v>
      </c>
      <c r="J334">
        <v>370</v>
      </c>
      <c r="K334">
        <f t="shared" si="27"/>
        <v>0.21461750616925535</v>
      </c>
      <c r="L334" s="2">
        <f t="shared" si="28"/>
        <v>-0.79050138731948283</v>
      </c>
      <c r="M334">
        <f t="shared" si="29"/>
        <v>2.3257674604816554</v>
      </c>
      <c r="N334">
        <f t="shared" si="30"/>
        <v>211.72271792761433</v>
      </c>
    </row>
    <row r="335" spans="1:14" x14ac:dyDescent="0.25">
      <c r="A335">
        <v>180</v>
      </c>
      <c r="B335">
        <f>A335*$B$1732</f>
        <v>152.04416098839008</v>
      </c>
      <c r="C335" t="s">
        <v>303</v>
      </c>
      <c r="D335" t="s">
        <v>303</v>
      </c>
      <c r="F335" t="s">
        <v>6</v>
      </c>
      <c r="G335" t="s">
        <v>1205</v>
      </c>
      <c r="H335">
        <v>1</v>
      </c>
      <c r="I335">
        <v>306</v>
      </c>
      <c r="J335">
        <v>371</v>
      </c>
      <c r="K335">
        <f t="shared" si="27"/>
        <v>0.21519814196545217</v>
      </c>
      <c r="L335" s="2">
        <f t="shared" si="28"/>
        <v>-0.78851370737136806</v>
      </c>
      <c r="M335">
        <f t="shared" si="29"/>
        <v>2.327588635151276</v>
      </c>
      <c r="N335">
        <f t="shared" si="30"/>
        <v>212.61242215863936</v>
      </c>
    </row>
    <row r="336" spans="1:14" x14ac:dyDescent="0.25">
      <c r="A336">
        <v>180</v>
      </c>
      <c r="B336">
        <f>A336*$B$1732</f>
        <v>152.04416098839008</v>
      </c>
      <c r="C336" t="s">
        <v>382</v>
      </c>
      <c r="D336" t="s">
        <v>382</v>
      </c>
      <c r="F336" t="s">
        <v>6</v>
      </c>
      <c r="G336" t="s">
        <v>400</v>
      </c>
      <c r="H336">
        <v>1</v>
      </c>
      <c r="I336">
        <v>1238</v>
      </c>
      <c r="J336">
        <v>372</v>
      </c>
      <c r="K336">
        <f t="shared" si="27"/>
        <v>0.215778777761649</v>
      </c>
      <c r="L336" s="2">
        <f t="shared" si="28"/>
        <v>-0.78652913786830991</v>
      </c>
      <c r="M336">
        <f t="shared" si="29"/>
        <v>2.3294069599336433</v>
      </c>
      <c r="N336">
        <f t="shared" si="30"/>
        <v>213.50446407357029</v>
      </c>
    </row>
    <row r="337" spans="1:14" x14ac:dyDescent="0.25">
      <c r="A337">
        <v>180</v>
      </c>
      <c r="B337">
        <f>A337*$B$1732</f>
        <v>152.04416098839008</v>
      </c>
      <c r="C337" t="s">
        <v>444</v>
      </c>
      <c r="D337" t="s">
        <v>444</v>
      </c>
      <c r="F337" t="s">
        <v>6</v>
      </c>
      <c r="G337" t="s">
        <v>400</v>
      </c>
      <c r="H337">
        <v>1</v>
      </c>
      <c r="I337">
        <v>1460</v>
      </c>
      <c r="J337">
        <v>373</v>
      </c>
      <c r="K337">
        <f t="shared" si="27"/>
        <v>0.21635941355784585</v>
      </c>
      <c r="L337" s="2">
        <f t="shared" si="28"/>
        <v>-0.78454766129877418</v>
      </c>
      <c r="M337">
        <f t="shared" si="29"/>
        <v>2.3312224508733737</v>
      </c>
      <c r="N337">
        <f t="shared" si="30"/>
        <v>214.39884966935051</v>
      </c>
    </row>
    <row r="338" spans="1:14" x14ac:dyDescent="0.25">
      <c r="A338">
        <v>180</v>
      </c>
      <c r="B338">
        <f>A338*$B$1732</f>
        <v>152.04416098839008</v>
      </c>
      <c r="C338" t="s">
        <v>259</v>
      </c>
      <c r="D338" t="s">
        <v>259</v>
      </c>
      <c r="F338" t="s">
        <v>6</v>
      </c>
      <c r="G338" t="s">
        <v>1241</v>
      </c>
      <c r="H338">
        <v>1</v>
      </c>
      <c r="I338">
        <v>1629</v>
      </c>
      <c r="J338">
        <v>374</v>
      </c>
      <c r="K338">
        <f t="shared" si="27"/>
        <v>0.21694004935404268</v>
      </c>
      <c r="L338" s="2">
        <f t="shared" si="28"/>
        <v>-0.78256926028151341</v>
      </c>
      <c r="M338">
        <f t="shared" si="29"/>
        <v>2.3330351238957103</v>
      </c>
      <c r="N338">
        <f t="shared" si="30"/>
        <v>215.29558496211638</v>
      </c>
    </row>
    <row r="339" spans="1:14" x14ac:dyDescent="0.25">
      <c r="A339">
        <v>180</v>
      </c>
      <c r="B339">
        <f>A339*$B$1732</f>
        <v>152.04416098839008</v>
      </c>
      <c r="C339" t="s">
        <v>443</v>
      </c>
      <c r="D339" t="s">
        <v>443</v>
      </c>
      <c r="F339" t="s">
        <v>6</v>
      </c>
      <c r="G339" t="s">
        <v>400</v>
      </c>
      <c r="H339">
        <v>1</v>
      </c>
      <c r="I339">
        <v>2233</v>
      </c>
      <c r="J339">
        <v>375</v>
      </c>
      <c r="K339">
        <f t="shared" si="27"/>
        <v>0.21752068515023951</v>
      </c>
      <c r="L339" s="2">
        <f t="shared" si="28"/>
        <v>-0.78059391756420304</v>
      </c>
      <c r="M339">
        <f t="shared" si="29"/>
        <v>2.3348449948077743</v>
      </c>
      <c r="N339">
        <f t="shared" si="30"/>
        <v>216.1946759872755</v>
      </c>
    </row>
    <row r="340" spans="1:14" x14ac:dyDescent="0.25">
      <c r="A340">
        <v>309</v>
      </c>
      <c r="B340">
        <f>A340*$B$1729</f>
        <v>157.30678121471374</v>
      </c>
      <c r="C340" t="s">
        <v>441</v>
      </c>
      <c r="D340" t="s">
        <v>441</v>
      </c>
      <c r="F340" t="s">
        <v>9</v>
      </c>
      <c r="G340" t="s">
        <v>400</v>
      </c>
      <c r="H340">
        <v>1</v>
      </c>
      <c r="I340">
        <v>6287</v>
      </c>
      <c r="J340">
        <v>385</v>
      </c>
      <c r="K340">
        <f t="shared" si="27"/>
        <v>0.22332704311220786</v>
      </c>
      <c r="L340" s="2">
        <f t="shared" si="28"/>
        <v>-0.76100499092227003</v>
      </c>
      <c r="M340">
        <f t="shared" si="29"/>
        <v>2.3527929833857062</v>
      </c>
      <c r="N340">
        <f t="shared" si="30"/>
        <v>225.31649324108329</v>
      </c>
    </row>
    <row r="341" spans="1:14" x14ac:dyDescent="0.25">
      <c r="A341">
        <v>190</v>
      </c>
      <c r="B341">
        <f>A341*$B$1732</f>
        <v>160.49105882107841</v>
      </c>
      <c r="C341" t="s">
        <v>440</v>
      </c>
      <c r="D341" t="s">
        <v>440</v>
      </c>
      <c r="F341" t="s">
        <v>6</v>
      </c>
      <c r="G341" t="s">
        <v>400</v>
      </c>
      <c r="H341">
        <v>1</v>
      </c>
      <c r="I341">
        <v>1330</v>
      </c>
      <c r="J341">
        <v>386</v>
      </c>
      <c r="K341">
        <f t="shared" si="27"/>
        <v>0.22390767890840471</v>
      </c>
      <c r="L341" s="2">
        <f t="shared" si="28"/>
        <v>-0.75906218641380541</v>
      </c>
      <c r="M341">
        <f t="shared" si="29"/>
        <v>2.3545730417709589</v>
      </c>
      <c r="N341">
        <f t="shared" si="30"/>
        <v>226.24190124733235</v>
      </c>
    </row>
    <row r="342" spans="1:14" x14ac:dyDescent="0.25">
      <c r="A342">
        <v>190</v>
      </c>
      <c r="B342">
        <f>A342*$B$1732</f>
        <v>160.49105882107841</v>
      </c>
      <c r="C342" t="s">
        <v>259</v>
      </c>
      <c r="D342" t="s">
        <v>259</v>
      </c>
      <c r="F342" t="s">
        <v>6</v>
      </c>
      <c r="G342" t="s">
        <v>400</v>
      </c>
      <c r="H342">
        <v>1</v>
      </c>
      <c r="I342">
        <v>1628</v>
      </c>
      <c r="J342">
        <v>387</v>
      </c>
      <c r="K342">
        <f t="shared" si="27"/>
        <v>0.22448831470460154</v>
      </c>
      <c r="L342" s="2">
        <f t="shared" si="28"/>
        <v>-0.75712224276176687</v>
      </c>
      <c r="M342">
        <f t="shared" si="29"/>
        <v>2.356350478949885</v>
      </c>
      <c r="N342">
        <f t="shared" si="30"/>
        <v>227.16973894189621</v>
      </c>
    </row>
    <row r="343" spans="1:14" x14ac:dyDescent="0.25">
      <c r="A343">
        <v>190</v>
      </c>
      <c r="B343">
        <f>A343*$B$1732</f>
        <v>160.49105882107841</v>
      </c>
      <c r="C343" t="s">
        <v>144</v>
      </c>
      <c r="D343" t="s">
        <v>144</v>
      </c>
      <c r="F343" t="s">
        <v>6</v>
      </c>
      <c r="G343" t="s">
        <v>400</v>
      </c>
      <c r="H343">
        <v>1</v>
      </c>
      <c r="I343">
        <v>1851</v>
      </c>
      <c r="J343">
        <v>388</v>
      </c>
      <c r="K343">
        <f t="shared" si="27"/>
        <v>0.22506895050079836</v>
      </c>
      <c r="L343" s="2">
        <f t="shared" si="28"/>
        <v>-0.75518514427375349</v>
      </c>
      <c r="M343">
        <f t="shared" si="29"/>
        <v>2.3581253093003527</v>
      </c>
      <c r="N343">
        <f t="shared" si="30"/>
        <v>228.10001261772217</v>
      </c>
    </row>
    <row r="344" spans="1:14" x14ac:dyDescent="0.25">
      <c r="A344">
        <v>190</v>
      </c>
      <c r="B344">
        <f>A344*$B$1732</f>
        <v>160.49105882107841</v>
      </c>
      <c r="C344" t="s">
        <v>280</v>
      </c>
      <c r="D344" t="s">
        <v>280</v>
      </c>
      <c r="F344" t="s">
        <v>6</v>
      </c>
      <c r="G344" t="s">
        <v>400</v>
      </c>
      <c r="H344">
        <v>1</v>
      </c>
      <c r="I344">
        <v>1947</v>
      </c>
      <c r="J344">
        <v>389</v>
      </c>
      <c r="K344">
        <f t="shared" si="27"/>
        <v>0.22564958629699522</v>
      </c>
      <c r="L344" s="2">
        <f t="shared" si="28"/>
        <v>-0.75325087536897994</v>
      </c>
      <c r="M344">
        <f t="shared" si="29"/>
        <v>2.3598975470979671</v>
      </c>
      <c r="N344">
        <f t="shared" si="30"/>
        <v>229.03272858812221</v>
      </c>
    </row>
    <row r="345" spans="1:14" x14ac:dyDescent="0.25">
      <c r="A345">
        <v>195</v>
      </c>
      <c r="B345">
        <f>A345*$B$1732</f>
        <v>164.71450773742259</v>
      </c>
      <c r="C345" t="s">
        <v>427</v>
      </c>
      <c r="D345" t="s">
        <v>427</v>
      </c>
      <c r="F345" t="s">
        <v>6</v>
      </c>
      <c r="G345" t="s">
        <v>400</v>
      </c>
      <c r="H345">
        <v>1</v>
      </c>
      <c r="I345">
        <v>6499</v>
      </c>
      <c r="J345">
        <v>395</v>
      </c>
      <c r="K345">
        <f t="shared" si="27"/>
        <v>0.22913340107417624</v>
      </c>
      <c r="L345" s="2">
        <f t="shared" si="28"/>
        <v>-0.74170382444832905</v>
      </c>
      <c r="M345">
        <f t="shared" si="29"/>
        <v>2.3704773170782678</v>
      </c>
      <c r="N345">
        <f t="shared" si="30"/>
        <v>234.68066872801506</v>
      </c>
    </row>
    <row r="346" spans="1:14" x14ac:dyDescent="0.25">
      <c r="A346">
        <v>235</v>
      </c>
      <c r="B346">
        <f>A346*$B$1731</f>
        <v>167.67269504030614</v>
      </c>
      <c r="C346" t="s">
        <v>438</v>
      </c>
      <c r="D346" t="s">
        <v>431</v>
      </c>
      <c r="E346">
        <v>455</v>
      </c>
      <c r="F346" t="s">
        <v>7</v>
      </c>
      <c r="G346" t="s">
        <v>400</v>
      </c>
      <c r="H346">
        <v>1</v>
      </c>
      <c r="I346">
        <v>3473</v>
      </c>
      <c r="J346">
        <v>396</v>
      </c>
      <c r="K346">
        <f t="shared" si="27"/>
        <v>0.22971403687037306</v>
      </c>
      <c r="L346" s="2">
        <f t="shared" si="28"/>
        <v>-0.73978893550791491</v>
      </c>
      <c r="M346">
        <f t="shared" si="29"/>
        <v>2.3722317983450969</v>
      </c>
      <c r="N346">
        <f t="shared" si="30"/>
        <v>235.63065926057888</v>
      </c>
    </row>
    <row r="347" spans="1:14" x14ac:dyDescent="0.25">
      <c r="A347">
        <v>200</v>
      </c>
      <c r="B347">
        <f>A347*$B$1732</f>
        <v>168.93795665376678</v>
      </c>
      <c r="C347" t="s">
        <v>323</v>
      </c>
      <c r="D347" t="s">
        <v>323</v>
      </c>
      <c r="F347" t="s">
        <v>6</v>
      </c>
      <c r="G347" t="s">
        <v>400</v>
      </c>
      <c r="H347">
        <v>1</v>
      </c>
      <c r="I347">
        <v>1928</v>
      </c>
      <c r="J347">
        <v>397</v>
      </c>
      <c r="K347">
        <f t="shared" si="27"/>
        <v>0.23029467266656989</v>
      </c>
      <c r="L347" s="2">
        <f t="shared" si="28"/>
        <v>-0.73787675539088859</v>
      </c>
      <c r="M347">
        <f t="shared" si="29"/>
        <v>2.3739837977030338</v>
      </c>
      <c r="N347">
        <f t="shared" si="30"/>
        <v>236.58314333698456</v>
      </c>
    </row>
    <row r="348" spans="1:14" x14ac:dyDescent="0.25">
      <c r="A348">
        <v>204</v>
      </c>
      <c r="B348">
        <f>A348*$B$1732</f>
        <v>172.31671578684211</v>
      </c>
      <c r="C348" t="s">
        <v>436</v>
      </c>
      <c r="D348" t="s">
        <v>436</v>
      </c>
      <c r="F348" t="s">
        <v>6</v>
      </c>
      <c r="G348" t="s">
        <v>400</v>
      </c>
      <c r="H348">
        <v>1</v>
      </c>
      <c r="I348">
        <v>895</v>
      </c>
      <c r="J348">
        <v>400</v>
      </c>
      <c r="K348">
        <f t="shared" si="27"/>
        <v>0.2320365800551604</v>
      </c>
      <c r="L348" s="2">
        <f t="shared" si="28"/>
        <v>-0.73215632223314431</v>
      </c>
      <c r="M348">
        <f t="shared" si="29"/>
        <v>2.3792250378614526</v>
      </c>
      <c r="N348">
        <f t="shared" si="30"/>
        <v>239.45562193759395</v>
      </c>
    </row>
    <row r="349" spans="1:14" x14ac:dyDescent="0.25">
      <c r="A349">
        <v>210</v>
      </c>
      <c r="B349">
        <f>A349*$B$1732</f>
        <v>177.38485448645511</v>
      </c>
      <c r="C349" t="s">
        <v>382</v>
      </c>
      <c r="D349" t="s">
        <v>382</v>
      </c>
      <c r="F349" t="s">
        <v>6</v>
      </c>
      <c r="G349" t="s">
        <v>400</v>
      </c>
      <c r="H349">
        <v>1</v>
      </c>
      <c r="I349">
        <v>1233</v>
      </c>
      <c r="J349">
        <v>401</v>
      </c>
      <c r="K349">
        <f t="shared" si="27"/>
        <v>0.23261721585135722</v>
      </c>
      <c r="L349" s="2">
        <f t="shared" si="28"/>
        <v>-0.73025483216371156</v>
      </c>
      <c r="M349">
        <f t="shared" si="29"/>
        <v>2.3809672426627189</v>
      </c>
      <c r="N349">
        <f t="shared" si="30"/>
        <v>240.41814540395677</v>
      </c>
    </row>
    <row r="350" spans="1:14" x14ac:dyDescent="0.25">
      <c r="A350">
        <v>210</v>
      </c>
      <c r="B350">
        <f>A350*$B$1732</f>
        <v>177.38485448645511</v>
      </c>
      <c r="C350" t="s">
        <v>319</v>
      </c>
      <c r="D350" t="s">
        <v>319</v>
      </c>
      <c r="F350" t="s">
        <v>6</v>
      </c>
      <c r="G350" t="s">
        <v>400</v>
      </c>
      <c r="H350">
        <v>1</v>
      </c>
      <c r="I350">
        <v>1317</v>
      </c>
      <c r="J350">
        <v>402</v>
      </c>
      <c r="K350">
        <f t="shared" si="27"/>
        <v>0.23319785164755408</v>
      </c>
      <c r="L350" s="2">
        <f t="shared" si="28"/>
        <v>-0.7283559787922973</v>
      </c>
      <c r="M350">
        <f t="shared" si="29"/>
        <v>2.382707031638617</v>
      </c>
      <c r="N350">
        <f t="shared" si="30"/>
        <v>241.38319512799748</v>
      </c>
    </row>
    <row r="351" spans="1:14" x14ac:dyDescent="0.25">
      <c r="A351">
        <v>300</v>
      </c>
      <c r="B351">
        <f>A351*$B$1730</f>
        <v>180.80605842599675</v>
      </c>
      <c r="C351" t="s">
        <v>434</v>
      </c>
      <c r="D351" t="s">
        <v>433</v>
      </c>
      <c r="E351">
        <v>187</v>
      </c>
      <c r="F351" t="s">
        <v>8</v>
      </c>
      <c r="G351" t="s">
        <v>400</v>
      </c>
      <c r="H351">
        <v>1</v>
      </c>
      <c r="I351">
        <v>6770</v>
      </c>
      <c r="J351">
        <v>409</v>
      </c>
      <c r="K351">
        <f t="shared" si="27"/>
        <v>0.23726230222093192</v>
      </c>
      <c r="L351" s="2">
        <f t="shared" si="28"/>
        <v>-0.7151366578245012</v>
      </c>
      <c r="M351">
        <f t="shared" si="29"/>
        <v>2.3948189878511705</v>
      </c>
      <c r="N351">
        <f t="shared" si="30"/>
        <v>248.20983613123451</v>
      </c>
    </row>
    <row r="352" spans="1:14" x14ac:dyDescent="0.25">
      <c r="A352">
        <v>220</v>
      </c>
      <c r="B352">
        <f>A352*$B$1732</f>
        <v>185.83175231914345</v>
      </c>
      <c r="C352" t="s">
        <v>303</v>
      </c>
      <c r="D352" t="s">
        <v>303</v>
      </c>
      <c r="F352" t="s">
        <v>6</v>
      </c>
      <c r="G352" t="s">
        <v>1241</v>
      </c>
      <c r="H352">
        <v>1</v>
      </c>
      <c r="I352">
        <v>301</v>
      </c>
      <c r="J352">
        <v>412</v>
      </c>
      <c r="K352">
        <f t="shared" si="27"/>
        <v>0.23900420960952243</v>
      </c>
      <c r="L352" s="2">
        <f t="shared" si="28"/>
        <v>-0.70950940176059696</v>
      </c>
      <c r="M352">
        <f t="shared" si="29"/>
        <v>2.3999748562357022</v>
      </c>
      <c r="N352">
        <f t="shared" si="30"/>
        <v>251.17410084044104</v>
      </c>
    </row>
    <row r="353" spans="1:14" x14ac:dyDescent="0.25">
      <c r="A353">
        <v>220</v>
      </c>
      <c r="B353">
        <f>A353*$B$1732</f>
        <v>185.83175231914345</v>
      </c>
      <c r="C353" t="s">
        <v>382</v>
      </c>
      <c r="D353" t="s">
        <v>382</v>
      </c>
      <c r="F353" t="s">
        <v>6</v>
      </c>
      <c r="G353" t="s">
        <v>400</v>
      </c>
      <c r="H353">
        <v>1</v>
      </c>
      <c r="I353">
        <v>1241</v>
      </c>
      <c r="J353">
        <v>413</v>
      </c>
      <c r="K353">
        <f t="shared" si="27"/>
        <v>0.23958484540571925</v>
      </c>
      <c r="L353" s="2">
        <f t="shared" si="28"/>
        <v>-0.70763864019568523</v>
      </c>
      <c r="M353">
        <f t="shared" si="29"/>
        <v>2.401688906617983</v>
      </c>
      <c r="N353">
        <f t="shared" si="30"/>
        <v>252.16738025582808</v>
      </c>
    </row>
    <row r="354" spans="1:14" x14ac:dyDescent="0.25">
      <c r="A354">
        <v>220</v>
      </c>
      <c r="B354">
        <f>A354*$B$1732</f>
        <v>185.83175231914345</v>
      </c>
      <c r="C354" t="s">
        <v>256</v>
      </c>
      <c r="D354" t="s">
        <v>255</v>
      </c>
      <c r="E354">
        <v>437</v>
      </c>
      <c r="F354" t="s">
        <v>6</v>
      </c>
      <c r="G354" t="s">
        <v>400</v>
      </c>
      <c r="H354">
        <v>1</v>
      </c>
      <c r="I354">
        <v>6425</v>
      </c>
      <c r="J354">
        <v>414</v>
      </c>
      <c r="K354">
        <f t="shared" si="27"/>
        <v>0.24016548120191611</v>
      </c>
      <c r="L354" s="2">
        <f t="shared" si="28"/>
        <v>-0.7057703519166072</v>
      </c>
      <c r="M354">
        <f t="shared" si="29"/>
        <v>2.4034006908982608</v>
      </c>
      <c r="N354">
        <f t="shared" si="30"/>
        <v>253.16326665767284</v>
      </c>
    </row>
    <row r="355" spans="1:14" x14ac:dyDescent="0.25">
      <c r="A355">
        <v>263</v>
      </c>
      <c r="B355">
        <f>A355*$B$1731</f>
        <v>187.65071827915114</v>
      </c>
      <c r="C355" t="s">
        <v>432</v>
      </c>
      <c r="D355" t="s">
        <v>431</v>
      </c>
      <c r="E355">
        <v>455</v>
      </c>
      <c r="F355" t="s">
        <v>7</v>
      </c>
      <c r="G355" t="s">
        <v>400</v>
      </c>
      <c r="H355">
        <v>1</v>
      </c>
      <c r="I355">
        <v>3474</v>
      </c>
      <c r="J355">
        <v>419</v>
      </c>
      <c r="K355">
        <f t="shared" si="27"/>
        <v>0.24306866018290027</v>
      </c>
      <c r="L355" s="2">
        <f t="shared" si="28"/>
        <v>-0.69646555655839648</v>
      </c>
      <c r="M355">
        <f t="shared" si="29"/>
        <v>2.4119260360517654</v>
      </c>
      <c r="N355">
        <f t="shared" si="30"/>
        <v>258.1820447778066</v>
      </c>
    </row>
    <row r="356" spans="1:14" x14ac:dyDescent="0.25">
      <c r="A356">
        <v>229</v>
      </c>
      <c r="B356">
        <f>A356*$B$1732</f>
        <v>193.43396036856294</v>
      </c>
      <c r="C356" t="s">
        <v>355</v>
      </c>
      <c r="D356" t="s">
        <v>355</v>
      </c>
      <c r="F356" t="s">
        <v>6</v>
      </c>
      <c r="G356" t="s">
        <v>1241</v>
      </c>
      <c r="H356">
        <v>1</v>
      </c>
      <c r="I356">
        <v>3397</v>
      </c>
      <c r="J356">
        <v>421</v>
      </c>
      <c r="K356">
        <f t="shared" si="27"/>
        <v>0.24422993177529395</v>
      </c>
      <c r="L356" s="2">
        <f t="shared" si="28"/>
        <v>-0.6927605017030587</v>
      </c>
      <c r="M356">
        <f t="shared" si="29"/>
        <v>2.4153207234401934</v>
      </c>
      <c r="N356">
        <f t="shared" si="30"/>
        <v>260.20804720352879</v>
      </c>
    </row>
    <row r="357" spans="1:14" x14ac:dyDescent="0.25">
      <c r="A357">
        <v>230</v>
      </c>
      <c r="B357">
        <f>A357*$B$1732</f>
        <v>194.27865015183178</v>
      </c>
      <c r="C357" t="s">
        <v>430</v>
      </c>
      <c r="D357" t="s">
        <v>430</v>
      </c>
      <c r="F357" t="s">
        <v>6</v>
      </c>
      <c r="G357" t="s">
        <v>400</v>
      </c>
      <c r="H357">
        <v>1</v>
      </c>
      <c r="I357">
        <v>6606</v>
      </c>
      <c r="J357">
        <v>422</v>
      </c>
      <c r="K357">
        <f t="shared" si="27"/>
        <v>0.24481056757149078</v>
      </c>
      <c r="L357" s="2">
        <f t="shared" si="28"/>
        <v>-0.69091153753892687</v>
      </c>
      <c r="M357">
        <f t="shared" si="29"/>
        <v>2.417014802360669</v>
      </c>
      <c r="N357">
        <f t="shared" si="30"/>
        <v>261.22503880274365</v>
      </c>
    </row>
    <row r="358" spans="1:14" x14ac:dyDescent="0.25">
      <c r="A358">
        <v>250</v>
      </c>
      <c r="B358">
        <f>A358*$B$1732</f>
        <v>211.17244581720846</v>
      </c>
      <c r="C358" t="s">
        <v>201</v>
      </c>
      <c r="D358" t="s">
        <v>201</v>
      </c>
      <c r="F358" t="s">
        <v>6</v>
      </c>
      <c r="G358" t="s">
        <v>400</v>
      </c>
      <c r="H358">
        <v>1</v>
      </c>
      <c r="I358">
        <v>1669</v>
      </c>
      <c r="J358">
        <v>438</v>
      </c>
      <c r="K358">
        <f t="shared" si="27"/>
        <v>0.25410074031064017</v>
      </c>
      <c r="L358" s="2">
        <f t="shared" si="28"/>
        <v>-0.6616407570411198</v>
      </c>
      <c r="M358">
        <f t="shared" si="29"/>
        <v>2.4438336089060568</v>
      </c>
      <c r="N358">
        <f t="shared" si="30"/>
        <v>277.86484811695891</v>
      </c>
    </row>
    <row r="359" spans="1:14" x14ac:dyDescent="0.25">
      <c r="A359">
        <v>250</v>
      </c>
      <c r="B359">
        <f>A359*$B$1732</f>
        <v>211.17244581720846</v>
      </c>
      <c r="C359" t="s">
        <v>201</v>
      </c>
      <c r="D359" t="s">
        <v>201</v>
      </c>
      <c r="F359" t="s">
        <v>6</v>
      </c>
      <c r="G359" t="s">
        <v>400</v>
      </c>
      <c r="H359">
        <v>1</v>
      </c>
      <c r="I359">
        <v>1681</v>
      </c>
      <c r="J359">
        <v>439</v>
      </c>
      <c r="K359">
        <f t="shared" si="27"/>
        <v>0.254681376106837</v>
      </c>
      <c r="L359" s="2">
        <f t="shared" si="28"/>
        <v>-0.65983027569689212</v>
      </c>
      <c r="M359">
        <f t="shared" si="29"/>
        <v>2.445492428660744</v>
      </c>
      <c r="N359">
        <f t="shared" si="30"/>
        <v>278.9282028541366</v>
      </c>
    </row>
    <row r="360" spans="1:14" x14ac:dyDescent="0.25">
      <c r="A360">
        <v>306</v>
      </c>
      <c r="B360">
        <f>A360*$B$1731</f>
        <v>218.33125396737736</v>
      </c>
      <c r="C360" t="s">
        <v>423</v>
      </c>
      <c r="D360" t="s">
        <v>423</v>
      </c>
      <c r="F360" t="s">
        <v>7</v>
      </c>
      <c r="G360" t="s">
        <v>400</v>
      </c>
      <c r="H360">
        <v>1</v>
      </c>
      <c r="I360">
        <v>1368</v>
      </c>
      <c r="J360">
        <v>447</v>
      </c>
      <c r="K360">
        <f t="shared" si="27"/>
        <v>0.25932646247641167</v>
      </c>
      <c r="L360" s="2">
        <f t="shared" si="28"/>
        <v>-0.64542327399260913</v>
      </c>
      <c r="M360">
        <f t="shared" si="29"/>
        <v>2.4586925751903248</v>
      </c>
      <c r="N360">
        <f t="shared" si="30"/>
        <v>287.53623063234937</v>
      </c>
    </row>
    <row r="361" spans="1:14" x14ac:dyDescent="0.25">
      <c r="A361">
        <v>260</v>
      </c>
      <c r="B361">
        <f t="shared" ref="B361:B369" si="31">A361*$B$1732</f>
        <v>219.61934364989679</v>
      </c>
      <c r="C361" t="s">
        <v>303</v>
      </c>
      <c r="D361" t="s">
        <v>303</v>
      </c>
      <c r="F361" t="s">
        <v>6</v>
      </c>
      <c r="G361" t="s">
        <v>400</v>
      </c>
      <c r="H361">
        <v>1</v>
      </c>
      <c r="I361">
        <v>308</v>
      </c>
      <c r="J361">
        <v>448</v>
      </c>
      <c r="K361">
        <f t="shared" si="27"/>
        <v>0.25990709827260849</v>
      </c>
      <c r="L361" s="2">
        <f t="shared" si="28"/>
        <v>-0.64363184266872542</v>
      </c>
      <c r="M361">
        <f t="shared" si="29"/>
        <v>2.4603339407192752</v>
      </c>
      <c r="N361">
        <f t="shared" si="30"/>
        <v>288.62499654020604</v>
      </c>
    </row>
    <row r="362" spans="1:14" x14ac:dyDescent="0.25">
      <c r="A362">
        <v>280</v>
      </c>
      <c r="B362">
        <f t="shared" si="31"/>
        <v>236.51313931527346</v>
      </c>
      <c r="C362" t="s">
        <v>259</v>
      </c>
      <c r="D362" t="s">
        <v>259</v>
      </c>
      <c r="F362" t="s">
        <v>6</v>
      </c>
      <c r="G362" t="s">
        <v>400</v>
      </c>
      <c r="H362">
        <v>1</v>
      </c>
      <c r="I362">
        <v>1645</v>
      </c>
      <c r="J362">
        <v>462</v>
      </c>
      <c r="K362">
        <f t="shared" si="27"/>
        <v>0.26803599941936418</v>
      </c>
      <c r="L362" s="2">
        <f t="shared" si="28"/>
        <v>-0.61876376097986807</v>
      </c>
      <c r="M362">
        <f t="shared" si="29"/>
        <v>2.4831188566192233</v>
      </c>
      <c r="N362">
        <f t="shared" si="30"/>
        <v>304.1717361316509</v>
      </c>
    </row>
    <row r="363" spans="1:14" x14ac:dyDescent="0.25">
      <c r="A363">
        <v>284</v>
      </c>
      <c r="B363">
        <f t="shared" si="31"/>
        <v>239.8918984483488</v>
      </c>
      <c r="C363" t="s">
        <v>222</v>
      </c>
      <c r="D363" t="s">
        <v>222</v>
      </c>
      <c r="F363" t="s">
        <v>6</v>
      </c>
      <c r="G363" t="s">
        <v>1205</v>
      </c>
      <c r="H363">
        <v>1</v>
      </c>
      <c r="I363">
        <v>3750</v>
      </c>
      <c r="J363">
        <v>470</v>
      </c>
      <c r="K363">
        <f t="shared" si="27"/>
        <v>0.2726810857889389</v>
      </c>
      <c r="L363" s="2">
        <f t="shared" si="28"/>
        <v>-0.60472434177099399</v>
      </c>
      <c r="M363">
        <f t="shared" si="29"/>
        <v>2.4959822125451305</v>
      </c>
      <c r="N363">
        <f t="shared" si="30"/>
        <v>313.31573965577724</v>
      </c>
    </row>
    <row r="364" spans="1:14" x14ac:dyDescent="0.25">
      <c r="A364">
        <v>290</v>
      </c>
      <c r="B364">
        <f t="shared" si="31"/>
        <v>244.9600371479618</v>
      </c>
      <c r="C364" t="s">
        <v>303</v>
      </c>
      <c r="D364" t="s">
        <v>303</v>
      </c>
      <c r="F364" t="s">
        <v>6</v>
      </c>
      <c r="G364" t="s">
        <v>400</v>
      </c>
      <c r="H364">
        <v>1</v>
      </c>
      <c r="I364">
        <v>312</v>
      </c>
      <c r="J364">
        <v>472</v>
      </c>
      <c r="K364">
        <f t="shared" si="27"/>
        <v>0.27384235738133256</v>
      </c>
      <c r="L364" s="2">
        <f t="shared" si="28"/>
        <v>-0.60123313958662361</v>
      </c>
      <c r="M364">
        <f t="shared" si="29"/>
        <v>2.4991809614134937</v>
      </c>
      <c r="N364">
        <f t="shared" si="30"/>
        <v>315.63195216399362</v>
      </c>
    </row>
    <row r="365" spans="1:14" x14ac:dyDescent="0.25">
      <c r="A365">
        <v>290</v>
      </c>
      <c r="B365">
        <f t="shared" si="31"/>
        <v>244.9600371479618</v>
      </c>
      <c r="C365" t="s">
        <v>201</v>
      </c>
      <c r="D365" t="s">
        <v>201</v>
      </c>
      <c r="F365" t="s">
        <v>6</v>
      </c>
      <c r="G365" t="s">
        <v>400</v>
      </c>
      <c r="H365">
        <v>1</v>
      </c>
      <c r="I365">
        <v>1671</v>
      </c>
      <c r="J365">
        <v>473</v>
      </c>
      <c r="K365">
        <f t="shared" si="27"/>
        <v>0.27442299317752938</v>
      </c>
      <c r="L365" s="2">
        <f t="shared" si="28"/>
        <v>-0.59949028535629345</v>
      </c>
      <c r="M365">
        <f t="shared" si="29"/>
        <v>2.5007778190867467</v>
      </c>
      <c r="N365">
        <f t="shared" si="30"/>
        <v>316.79463572773403</v>
      </c>
    </row>
    <row r="366" spans="1:14" x14ac:dyDescent="0.25">
      <c r="A366">
        <v>305</v>
      </c>
      <c r="B366">
        <f t="shared" si="31"/>
        <v>257.63038389699432</v>
      </c>
      <c r="C366" t="s">
        <v>412</v>
      </c>
      <c r="D366" t="s">
        <v>412</v>
      </c>
      <c r="F366" t="s">
        <v>6</v>
      </c>
      <c r="G366" t="s">
        <v>400</v>
      </c>
      <c r="H366">
        <v>1</v>
      </c>
      <c r="I366">
        <v>3640</v>
      </c>
      <c r="J366">
        <v>487</v>
      </c>
      <c r="K366">
        <f t="shared" si="27"/>
        <v>0.28255189432428507</v>
      </c>
      <c r="L366" s="2">
        <f t="shared" si="28"/>
        <v>-0.57527727420776054</v>
      </c>
      <c r="M366">
        <f t="shared" si="29"/>
        <v>2.5229625388253432</v>
      </c>
      <c r="N366">
        <f t="shared" si="30"/>
        <v>333.39765346069333</v>
      </c>
    </row>
    <row r="367" spans="1:14" x14ac:dyDescent="0.25">
      <c r="A367">
        <v>310</v>
      </c>
      <c r="B367">
        <f t="shared" si="31"/>
        <v>261.8538328133385</v>
      </c>
      <c r="C367" t="s">
        <v>377</v>
      </c>
      <c r="D367" t="s">
        <v>376</v>
      </c>
      <c r="E367">
        <v>141</v>
      </c>
      <c r="F367" t="s">
        <v>6</v>
      </c>
      <c r="G367" t="s">
        <v>400</v>
      </c>
      <c r="H367">
        <v>1</v>
      </c>
      <c r="I367">
        <v>14</v>
      </c>
      <c r="J367">
        <v>489</v>
      </c>
      <c r="K367">
        <f t="shared" si="27"/>
        <v>0.28371316591667878</v>
      </c>
      <c r="L367" s="2">
        <f t="shared" si="28"/>
        <v>-0.57184596825095224</v>
      </c>
      <c r="M367">
        <f t="shared" si="29"/>
        <v>2.5261064088926473</v>
      </c>
      <c r="N367">
        <f t="shared" si="30"/>
        <v>335.8198852508657</v>
      </c>
    </row>
    <row r="368" spans="1:14" x14ac:dyDescent="0.25">
      <c r="A368">
        <v>310</v>
      </c>
      <c r="B368">
        <f t="shared" si="31"/>
        <v>261.8538328133385</v>
      </c>
      <c r="C368" t="s">
        <v>408</v>
      </c>
      <c r="D368" t="s">
        <v>407</v>
      </c>
      <c r="E368">
        <v>447</v>
      </c>
      <c r="F368" t="s">
        <v>6</v>
      </c>
      <c r="G368" t="s">
        <v>400</v>
      </c>
      <c r="H368">
        <v>1</v>
      </c>
      <c r="I368">
        <v>6450</v>
      </c>
      <c r="J368">
        <v>490</v>
      </c>
      <c r="K368">
        <f t="shared" si="27"/>
        <v>0.2842938017128756</v>
      </c>
      <c r="L368" s="2">
        <f t="shared" si="28"/>
        <v>-0.57013283930790182</v>
      </c>
      <c r="M368">
        <f t="shared" si="29"/>
        <v>2.5276760313259956</v>
      </c>
      <c r="N368">
        <f t="shared" si="30"/>
        <v>337.03579780434069</v>
      </c>
    </row>
    <row r="369" spans="1:15" x14ac:dyDescent="0.25">
      <c r="A369">
        <v>321</v>
      </c>
      <c r="B369">
        <f t="shared" si="31"/>
        <v>271.14542042929565</v>
      </c>
      <c r="C369" t="s">
        <v>356</v>
      </c>
      <c r="D369" t="s">
        <v>356</v>
      </c>
      <c r="F369" t="s">
        <v>6</v>
      </c>
      <c r="G369" t="s">
        <v>400</v>
      </c>
      <c r="H369">
        <v>1</v>
      </c>
      <c r="I369">
        <v>3277</v>
      </c>
      <c r="J369">
        <v>501</v>
      </c>
      <c r="K369">
        <f t="shared" si="27"/>
        <v>0.29068079547104081</v>
      </c>
      <c r="L369" s="2">
        <f t="shared" si="28"/>
        <v>-0.55139695014546886</v>
      </c>
      <c r="M369">
        <f t="shared" si="29"/>
        <v>2.5448424402278955</v>
      </c>
      <c r="N369">
        <f t="shared" si="30"/>
        <v>350.6246460829442</v>
      </c>
    </row>
    <row r="370" spans="1:15" x14ac:dyDescent="0.25">
      <c r="A370">
        <v>1.02</v>
      </c>
      <c r="B370">
        <f>A370*$B$1735</f>
        <v>0.31295425519541836</v>
      </c>
      <c r="C370" t="s">
        <v>544</v>
      </c>
      <c r="D370" t="s">
        <v>544</v>
      </c>
      <c r="F370" t="s">
        <v>3</v>
      </c>
      <c r="H370">
        <v>0</v>
      </c>
      <c r="I370">
        <v>5893</v>
      </c>
      <c r="J370">
        <v>76</v>
      </c>
      <c r="K370">
        <f t="shared" si="27"/>
        <v>4.3910582087385686E-2</v>
      </c>
      <c r="L370" s="2">
        <f t="shared" si="28"/>
        <v>-1.7070047787784757</v>
      </c>
      <c r="M370">
        <f t="shared" ref="M370:M433" si="32">LOG(B370)</f>
        <v>-0.5045191390289594</v>
      </c>
      <c r="N370">
        <f t="shared" ref="N370:N433" si="33">B370</f>
        <v>0.31295425519541836</v>
      </c>
      <c r="O370" t="s">
        <v>399</v>
      </c>
    </row>
    <row r="371" spans="1:15" x14ac:dyDescent="0.25">
      <c r="A371">
        <v>25.4</v>
      </c>
      <c r="B371">
        <f>A371*$B$1731</f>
        <v>18.122921080952239</v>
      </c>
      <c r="C371" t="s">
        <v>538</v>
      </c>
      <c r="D371" t="s">
        <v>538</v>
      </c>
      <c r="F371" t="s">
        <v>7</v>
      </c>
      <c r="H371">
        <v>0</v>
      </c>
      <c r="I371">
        <v>6408</v>
      </c>
      <c r="J371">
        <v>119</v>
      </c>
      <c r="K371">
        <f t="shared" si="27"/>
        <v>6.8877921323849609E-2</v>
      </c>
      <c r="L371" s="2">
        <f t="shared" si="28"/>
        <v>-1.4842001024116822</v>
      </c>
      <c r="M371">
        <f t="shared" si="32"/>
        <v>1.2582281992511162</v>
      </c>
      <c r="N371">
        <f t="shared" si="33"/>
        <v>18.122921080952239</v>
      </c>
    </row>
    <row r="372" spans="1:15" x14ac:dyDescent="0.25">
      <c r="A372">
        <v>27.1</v>
      </c>
      <c r="B372">
        <f>A372*$B$1731</f>
        <v>19.335872491882114</v>
      </c>
      <c r="C372" t="s">
        <v>537</v>
      </c>
      <c r="D372" t="s">
        <v>514</v>
      </c>
      <c r="E372">
        <v>456</v>
      </c>
      <c r="F372" t="s">
        <v>7</v>
      </c>
      <c r="H372">
        <v>0</v>
      </c>
      <c r="I372">
        <v>6406</v>
      </c>
      <c r="J372">
        <v>123</v>
      </c>
      <c r="K372">
        <f t="shared" si="27"/>
        <v>7.1200464508636957E-2</v>
      </c>
      <c r="L372" s="2">
        <f t="shared" si="28"/>
        <v>-1.4669085695481499</v>
      </c>
      <c r="M372">
        <f t="shared" si="32"/>
        <v>1.2863637735055837</v>
      </c>
      <c r="N372">
        <f t="shared" si="33"/>
        <v>19.335872491882114</v>
      </c>
    </row>
    <row r="373" spans="1:15" x14ac:dyDescent="0.25">
      <c r="A373">
        <v>39</v>
      </c>
      <c r="B373">
        <f>A373*$B$1731</f>
        <v>27.826532368391231</v>
      </c>
      <c r="C373" t="s">
        <v>515</v>
      </c>
      <c r="D373" t="s">
        <v>514</v>
      </c>
      <c r="E373">
        <v>456</v>
      </c>
      <c r="F373" t="s">
        <v>7</v>
      </c>
      <c r="H373">
        <v>0</v>
      </c>
      <c r="I373">
        <v>6403</v>
      </c>
      <c r="J373">
        <v>137</v>
      </c>
      <c r="K373">
        <f t="shared" si="27"/>
        <v>7.9329365655392656E-2</v>
      </c>
      <c r="L373" s="2">
        <f t="shared" si="28"/>
        <v>-1.4095969392177015</v>
      </c>
      <c r="M373">
        <f t="shared" si="32"/>
        <v>1.4444590896576772</v>
      </c>
      <c r="N373">
        <f t="shared" si="33"/>
        <v>27.826532368391231</v>
      </c>
    </row>
    <row r="374" spans="1:15" x14ac:dyDescent="0.25">
      <c r="A374">
        <v>400</v>
      </c>
      <c r="B374">
        <f t="shared" ref="B374:B384" si="34">A374*$B$1733</f>
        <v>44.578364241066154</v>
      </c>
      <c r="C374" t="s">
        <v>275</v>
      </c>
      <c r="D374" t="s">
        <v>275</v>
      </c>
      <c r="F374" t="s">
        <v>5</v>
      </c>
      <c r="H374">
        <v>0</v>
      </c>
      <c r="I374">
        <v>7247</v>
      </c>
      <c r="J374">
        <v>177</v>
      </c>
      <c r="K374">
        <f t="shared" si="27"/>
        <v>0.10255479750326607</v>
      </c>
      <c r="L374" s="2">
        <f t="shared" si="28"/>
        <v>-1.2671278046822887</v>
      </c>
      <c r="M374">
        <f t="shared" si="32"/>
        <v>1.6491241284306195</v>
      </c>
      <c r="N374">
        <f t="shared" si="33"/>
        <v>44.578364241066154</v>
      </c>
    </row>
    <row r="375" spans="1:15" x14ac:dyDescent="0.25">
      <c r="A375">
        <v>490</v>
      </c>
      <c r="B375">
        <f t="shared" si="34"/>
        <v>54.608496195306039</v>
      </c>
      <c r="C375" t="s">
        <v>275</v>
      </c>
      <c r="D375" t="s">
        <v>275</v>
      </c>
      <c r="F375" t="s">
        <v>5</v>
      </c>
      <c r="H375">
        <v>0</v>
      </c>
      <c r="I375">
        <v>7243</v>
      </c>
      <c r="J375">
        <v>195</v>
      </c>
      <c r="K375">
        <f t="shared" si="27"/>
        <v>0.11300624183480912</v>
      </c>
      <c r="L375" s="2">
        <f t="shared" si="28"/>
        <v>-1.2106945715362258</v>
      </c>
      <c r="M375">
        <f t="shared" si="32"/>
        <v>1.7372602171311706</v>
      </c>
      <c r="N375">
        <f t="shared" si="33"/>
        <v>54.608496195306039</v>
      </c>
    </row>
    <row r="376" spans="1:15" x14ac:dyDescent="0.25">
      <c r="A376">
        <v>630</v>
      </c>
      <c r="B376">
        <f t="shared" si="34"/>
        <v>70.210923679679198</v>
      </c>
      <c r="C376" t="s">
        <v>275</v>
      </c>
      <c r="D376" t="s">
        <v>275</v>
      </c>
      <c r="F376" t="s">
        <v>5</v>
      </c>
      <c r="H376">
        <v>0</v>
      </c>
      <c r="I376">
        <v>7248</v>
      </c>
      <c r="J376">
        <v>247</v>
      </c>
      <c r="K376">
        <f t="shared" si="27"/>
        <v>0.14319930323704455</v>
      </c>
      <c r="L376" s="2">
        <f t="shared" si="28"/>
        <v>-1.0660553840135096</v>
      </c>
      <c r="M376">
        <f t="shared" si="32"/>
        <v>1.8464046865562387</v>
      </c>
      <c r="N376">
        <f t="shared" si="33"/>
        <v>70.210923679679198</v>
      </c>
    </row>
    <row r="377" spans="1:15" x14ac:dyDescent="0.25">
      <c r="A377">
        <v>640</v>
      </c>
      <c r="B377">
        <f t="shared" si="34"/>
        <v>71.325382785705841</v>
      </c>
      <c r="C377" t="s">
        <v>275</v>
      </c>
      <c r="D377" t="s">
        <v>275</v>
      </c>
      <c r="F377" t="s">
        <v>5</v>
      </c>
      <c r="H377">
        <v>0</v>
      </c>
      <c r="I377">
        <v>7240</v>
      </c>
      <c r="J377">
        <v>251</v>
      </c>
      <c r="K377">
        <f t="shared" si="27"/>
        <v>0.14552184642183191</v>
      </c>
      <c r="L377" s="2">
        <f t="shared" si="28"/>
        <v>-1.0558348072280745</v>
      </c>
      <c r="M377">
        <f t="shared" si="32"/>
        <v>1.8532441110865441</v>
      </c>
      <c r="N377">
        <f t="shared" si="33"/>
        <v>71.325382785705841</v>
      </c>
    </row>
    <row r="378" spans="1:15" x14ac:dyDescent="0.25">
      <c r="A378">
        <v>680</v>
      </c>
      <c r="B378">
        <f t="shared" si="34"/>
        <v>75.783219209812458</v>
      </c>
      <c r="C378" t="s">
        <v>275</v>
      </c>
      <c r="D378" t="s">
        <v>275</v>
      </c>
      <c r="F378" t="s">
        <v>5</v>
      </c>
      <c r="H378">
        <v>0</v>
      </c>
      <c r="I378">
        <v>7237</v>
      </c>
      <c r="J378">
        <v>256</v>
      </c>
      <c r="K378">
        <f t="shared" si="27"/>
        <v>0.14842502540281607</v>
      </c>
      <c r="L378" s="2">
        <f t="shared" si="28"/>
        <v>-1.0432121428452201</v>
      </c>
      <c r="M378">
        <f t="shared" si="32"/>
        <v>1.8795730498088934</v>
      </c>
      <c r="N378">
        <f t="shared" si="33"/>
        <v>75.783219209812458</v>
      </c>
    </row>
    <row r="379" spans="1:15" x14ac:dyDescent="0.25">
      <c r="A379">
        <v>690</v>
      </c>
      <c r="B379">
        <f t="shared" si="34"/>
        <v>76.897678315839116</v>
      </c>
      <c r="C379" t="s">
        <v>275</v>
      </c>
      <c r="D379" t="s">
        <v>275</v>
      </c>
      <c r="F379" t="s">
        <v>5</v>
      </c>
      <c r="H379">
        <v>0</v>
      </c>
      <c r="I379">
        <v>7238</v>
      </c>
      <c r="J379">
        <v>260</v>
      </c>
      <c r="K379">
        <f t="shared" si="27"/>
        <v>0.15074756858760344</v>
      </c>
      <c r="L379" s="2">
        <f t="shared" si="28"/>
        <v>-1.0332324355927769</v>
      </c>
      <c r="M379">
        <f t="shared" si="32"/>
        <v>1.8859132278399124</v>
      </c>
      <c r="N379">
        <f t="shared" si="33"/>
        <v>76.897678315839116</v>
      </c>
    </row>
    <row r="380" spans="1:15" x14ac:dyDescent="0.25">
      <c r="A380">
        <v>710</v>
      </c>
      <c r="B380">
        <f t="shared" si="34"/>
        <v>79.126596527892417</v>
      </c>
      <c r="C380" t="s">
        <v>275</v>
      </c>
      <c r="D380" t="s">
        <v>275</v>
      </c>
      <c r="F380" t="s">
        <v>5</v>
      </c>
      <c r="H380">
        <v>0</v>
      </c>
      <c r="I380">
        <v>7236</v>
      </c>
      <c r="J380">
        <v>265</v>
      </c>
      <c r="K380">
        <f t="shared" si="27"/>
        <v>0.1536507475685876</v>
      </c>
      <c r="L380" s="2">
        <f t="shared" si="28"/>
        <v>-1.0209006838145267</v>
      </c>
      <c r="M380">
        <f t="shared" si="32"/>
        <v>1.8983224858217322</v>
      </c>
      <c r="N380">
        <f t="shared" si="33"/>
        <v>79.126596527892417</v>
      </c>
    </row>
    <row r="381" spans="1:15" x14ac:dyDescent="0.25">
      <c r="A381">
        <v>760</v>
      </c>
      <c r="B381">
        <f t="shared" si="34"/>
        <v>84.698892058025692</v>
      </c>
      <c r="C381" t="s">
        <v>403</v>
      </c>
      <c r="D381" t="s">
        <v>403</v>
      </c>
      <c r="F381" t="s">
        <v>5</v>
      </c>
      <c r="H381">
        <v>0</v>
      </c>
      <c r="I381">
        <v>7381</v>
      </c>
      <c r="J381">
        <v>277</v>
      </c>
      <c r="K381">
        <f t="shared" si="27"/>
        <v>0.16061837712294963</v>
      </c>
      <c r="L381" s="2">
        <f t="shared" si="28"/>
        <v>-0.99191958542849745</v>
      </c>
      <c r="M381">
        <f t="shared" si="32"/>
        <v>1.9278777293834484</v>
      </c>
      <c r="N381">
        <f t="shared" si="33"/>
        <v>84.698892058025692</v>
      </c>
    </row>
    <row r="382" spans="1:15" x14ac:dyDescent="0.25">
      <c r="A382">
        <v>800</v>
      </c>
      <c r="B382">
        <f t="shared" si="34"/>
        <v>89.156728482132308</v>
      </c>
      <c r="C382" t="s">
        <v>275</v>
      </c>
      <c r="D382" t="s">
        <v>275</v>
      </c>
      <c r="F382" t="s">
        <v>5</v>
      </c>
      <c r="H382">
        <v>0</v>
      </c>
      <c r="I382">
        <v>7241</v>
      </c>
      <c r="J382">
        <v>284</v>
      </c>
      <c r="K382">
        <f t="shared" si="27"/>
        <v>0.16468282769632747</v>
      </c>
      <c r="L382" s="2">
        <f t="shared" si="28"/>
        <v>-0.97539239336040084</v>
      </c>
      <c r="M382">
        <f t="shared" si="32"/>
        <v>1.9501541240946005</v>
      </c>
      <c r="N382">
        <f t="shared" si="33"/>
        <v>89.156728482132308</v>
      </c>
    </row>
    <row r="383" spans="1:15" x14ac:dyDescent="0.25">
      <c r="A383">
        <v>800</v>
      </c>
      <c r="B383">
        <f t="shared" si="34"/>
        <v>89.156728482132308</v>
      </c>
      <c r="C383" t="s">
        <v>403</v>
      </c>
      <c r="D383" t="s">
        <v>403</v>
      </c>
      <c r="F383" t="s">
        <v>5</v>
      </c>
      <c r="H383">
        <v>0</v>
      </c>
      <c r="I383">
        <v>7386</v>
      </c>
      <c r="J383">
        <v>285</v>
      </c>
      <c r="K383">
        <f t="shared" si="27"/>
        <v>0.16526346349252433</v>
      </c>
      <c r="L383" s="2">
        <f t="shared" si="28"/>
        <v>-0.97305306951059289</v>
      </c>
      <c r="M383">
        <f t="shared" si="32"/>
        <v>1.9501541240946005</v>
      </c>
      <c r="N383">
        <f t="shared" si="33"/>
        <v>89.156728482132308</v>
      </c>
    </row>
    <row r="384" spans="1:15" x14ac:dyDescent="0.25">
      <c r="A384">
        <v>840</v>
      </c>
      <c r="B384">
        <f t="shared" si="34"/>
        <v>93.614564906238925</v>
      </c>
      <c r="C384" t="s">
        <v>403</v>
      </c>
      <c r="D384" t="s">
        <v>403</v>
      </c>
      <c r="F384" t="s">
        <v>5</v>
      </c>
      <c r="H384">
        <v>0</v>
      </c>
      <c r="I384">
        <v>7396</v>
      </c>
      <c r="J384">
        <v>296</v>
      </c>
      <c r="K384">
        <f t="shared" si="27"/>
        <v>0.1716504572506895</v>
      </c>
      <c r="L384" s="2">
        <f t="shared" si="28"/>
        <v>-0.94766325178770983</v>
      </c>
      <c r="M384">
        <f t="shared" si="32"/>
        <v>1.9713434231645386</v>
      </c>
      <c r="N384">
        <f t="shared" si="33"/>
        <v>93.614564906238925</v>
      </c>
    </row>
    <row r="385" spans="1:14" x14ac:dyDescent="0.25">
      <c r="A385">
        <v>220</v>
      </c>
      <c r="B385">
        <f>A385*$B$1737</f>
        <v>94.603866682247158</v>
      </c>
      <c r="C385" t="s">
        <v>470</v>
      </c>
      <c r="D385" t="s">
        <v>448</v>
      </c>
      <c r="E385">
        <v>169</v>
      </c>
      <c r="F385" t="s">
        <v>1</v>
      </c>
      <c r="G385" t="s">
        <v>232</v>
      </c>
      <c r="H385">
        <v>0</v>
      </c>
      <c r="I385">
        <v>6046</v>
      </c>
      <c r="J385">
        <v>297</v>
      </c>
      <c r="K385">
        <f t="shared" si="27"/>
        <v>0.17223109304688633</v>
      </c>
      <c r="L385" s="2">
        <f t="shared" si="28"/>
        <v>-0.94538533553811444</v>
      </c>
      <c r="M385">
        <f t="shared" si="32"/>
        <v>1.9759088874001514</v>
      </c>
      <c r="N385">
        <f t="shared" si="33"/>
        <v>94.603866682247158</v>
      </c>
    </row>
    <row r="386" spans="1:14" x14ac:dyDescent="0.25">
      <c r="A386">
        <v>368</v>
      </c>
      <c r="B386">
        <f>A386*$B$1734</f>
        <v>95.373067072372976</v>
      </c>
      <c r="C386" t="s">
        <v>468</v>
      </c>
      <c r="D386" t="s">
        <v>468</v>
      </c>
      <c r="F386" t="s">
        <v>4</v>
      </c>
      <c r="H386">
        <v>0</v>
      </c>
      <c r="I386">
        <v>4212</v>
      </c>
      <c r="J386">
        <v>298</v>
      </c>
      <c r="K386">
        <f t="shared" si="27"/>
        <v>0.17281172884308318</v>
      </c>
      <c r="L386" s="2">
        <f t="shared" si="28"/>
        <v>-0.94311231426763886</v>
      </c>
      <c r="M386">
        <f t="shared" si="32"/>
        <v>1.9794257491982297</v>
      </c>
      <c r="N386">
        <f t="shared" si="33"/>
        <v>95.373067072372976</v>
      </c>
    </row>
    <row r="387" spans="1:14" x14ac:dyDescent="0.25">
      <c r="A387">
        <v>870</v>
      </c>
      <c r="B387">
        <f>A387*$B$1733</f>
        <v>96.957942224318884</v>
      </c>
      <c r="C387" t="s">
        <v>403</v>
      </c>
      <c r="D387" t="s">
        <v>403</v>
      </c>
      <c r="F387" t="s">
        <v>5</v>
      </c>
      <c r="H387">
        <v>0</v>
      </c>
      <c r="I387">
        <v>7377</v>
      </c>
      <c r="J387">
        <v>299</v>
      </c>
      <c r="K387">
        <f t="shared" si="27"/>
        <v>0.17339236463928001</v>
      </c>
      <c r="L387" s="2">
        <f t="shared" si="28"/>
        <v>-0.94084415529023613</v>
      </c>
      <c r="M387">
        <f t="shared" si="32"/>
        <v>1.9865833897212755</v>
      </c>
      <c r="N387">
        <f t="shared" si="33"/>
        <v>96.957942224318884</v>
      </c>
    </row>
    <row r="388" spans="1:14" x14ac:dyDescent="0.25">
      <c r="A388">
        <v>870</v>
      </c>
      <c r="B388">
        <f>A388*$B$1733</f>
        <v>96.957942224318884</v>
      </c>
      <c r="C388" t="s">
        <v>403</v>
      </c>
      <c r="D388" t="s">
        <v>403</v>
      </c>
      <c r="F388" t="s">
        <v>5</v>
      </c>
      <c r="H388">
        <v>0</v>
      </c>
      <c r="I388">
        <v>7395</v>
      </c>
      <c r="J388">
        <v>300</v>
      </c>
      <c r="K388">
        <f t="shared" ref="K388:K451" si="35">(J388-0.375)/1722.25</f>
        <v>0.17397300043547684</v>
      </c>
      <c r="L388" s="2">
        <f t="shared" ref="L388:L451" si="36">NORMINV(K388,0,1)</f>
        <v>-0.93858082622913042</v>
      </c>
      <c r="M388">
        <f t="shared" si="32"/>
        <v>1.9865833897212755</v>
      </c>
      <c r="N388">
        <f t="shared" si="33"/>
        <v>96.957942224318884</v>
      </c>
    </row>
    <row r="389" spans="1:14" x14ac:dyDescent="0.25">
      <c r="A389">
        <v>404</v>
      </c>
      <c r="B389">
        <f>A389*$B$1734</f>
        <v>104.70304102510512</v>
      </c>
      <c r="C389" t="s">
        <v>468</v>
      </c>
      <c r="D389" t="s">
        <v>468</v>
      </c>
      <c r="F389" t="s">
        <v>4</v>
      </c>
      <c r="H389">
        <v>0</v>
      </c>
      <c r="I389">
        <v>4210</v>
      </c>
      <c r="J389">
        <v>308</v>
      </c>
      <c r="K389">
        <f t="shared" si="35"/>
        <v>0.17861808680505153</v>
      </c>
      <c r="L389" s="2">
        <f t="shared" si="36"/>
        <v>-0.92064428445796853</v>
      </c>
      <c r="M389">
        <f t="shared" si="32"/>
        <v>2.0199592956353172</v>
      </c>
      <c r="N389">
        <f t="shared" si="33"/>
        <v>104.70304102510512</v>
      </c>
    </row>
    <row r="390" spans="1:14" x14ac:dyDescent="0.25">
      <c r="A390">
        <v>357</v>
      </c>
      <c r="B390">
        <f>A390*$B$1735</f>
        <v>109.53398931839642</v>
      </c>
      <c r="C390" t="s">
        <v>467</v>
      </c>
      <c r="D390" t="s">
        <v>467</v>
      </c>
      <c r="F390" t="s">
        <v>3</v>
      </c>
      <c r="H390">
        <v>0</v>
      </c>
      <c r="I390">
        <v>5391</v>
      </c>
      <c r="J390">
        <v>310</v>
      </c>
      <c r="K390">
        <f t="shared" si="35"/>
        <v>0.17977935839744522</v>
      </c>
      <c r="L390" s="2">
        <f t="shared" si="36"/>
        <v>-0.91620627142011801</v>
      </c>
      <c r="M390">
        <f t="shared" si="32"/>
        <v>2.0395489053213161</v>
      </c>
      <c r="N390">
        <f t="shared" si="33"/>
        <v>109.53398931839642</v>
      </c>
    </row>
    <row r="391" spans="1:14" x14ac:dyDescent="0.25">
      <c r="A391">
        <v>1000</v>
      </c>
      <c r="B391">
        <f t="shared" ref="B391:B397" si="37">A391*$B$1733</f>
        <v>111.44591060266538</v>
      </c>
      <c r="C391" t="s">
        <v>365</v>
      </c>
      <c r="D391" t="s">
        <v>365</v>
      </c>
      <c r="F391" t="s">
        <v>5</v>
      </c>
      <c r="H391">
        <v>0</v>
      </c>
      <c r="I391">
        <v>30</v>
      </c>
      <c r="J391">
        <v>315</v>
      </c>
      <c r="K391">
        <f t="shared" si="35"/>
        <v>0.18268253737842938</v>
      </c>
      <c r="L391" s="2">
        <f t="shared" si="36"/>
        <v>-0.90518936553800711</v>
      </c>
      <c r="M391">
        <f t="shared" si="32"/>
        <v>2.047064137102657</v>
      </c>
      <c r="N391">
        <f t="shared" si="33"/>
        <v>111.44591060266538</v>
      </c>
    </row>
    <row r="392" spans="1:14" x14ac:dyDescent="0.25">
      <c r="A392">
        <v>1000</v>
      </c>
      <c r="B392">
        <f t="shared" si="37"/>
        <v>111.44591060266538</v>
      </c>
      <c r="C392" t="s">
        <v>365</v>
      </c>
      <c r="D392" t="s">
        <v>365</v>
      </c>
      <c r="F392" t="s">
        <v>5</v>
      </c>
      <c r="H392">
        <v>0</v>
      </c>
      <c r="I392">
        <v>32</v>
      </c>
      <c r="J392">
        <v>316</v>
      </c>
      <c r="K392">
        <f t="shared" si="35"/>
        <v>0.1832631731746262</v>
      </c>
      <c r="L392" s="2">
        <f t="shared" si="36"/>
        <v>-0.90299914945405613</v>
      </c>
      <c r="M392">
        <f t="shared" si="32"/>
        <v>2.047064137102657</v>
      </c>
      <c r="N392">
        <f t="shared" si="33"/>
        <v>111.44591060266538</v>
      </c>
    </row>
    <row r="393" spans="1:14" x14ac:dyDescent="0.25">
      <c r="A393">
        <v>1000</v>
      </c>
      <c r="B393">
        <f t="shared" si="37"/>
        <v>111.44591060266538</v>
      </c>
      <c r="C393" t="s">
        <v>365</v>
      </c>
      <c r="D393" t="s">
        <v>365</v>
      </c>
      <c r="F393" t="s">
        <v>5</v>
      </c>
      <c r="H393">
        <v>0</v>
      </c>
      <c r="I393">
        <v>33</v>
      </c>
      <c r="J393">
        <v>317</v>
      </c>
      <c r="K393">
        <f t="shared" si="35"/>
        <v>0.18384380897082306</v>
      </c>
      <c r="L393" s="2">
        <f t="shared" si="36"/>
        <v>-0.9008132565553526</v>
      </c>
      <c r="M393">
        <f t="shared" si="32"/>
        <v>2.047064137102657</v>
      </c>
      <c r="N393">
        <f t="shared" si="33"/>
        <v>111.44591060266538</v>
      </c>
    </row>
    <row r="394" spans="1:14" x14ac:dyDescent="0.25">
      <c r="A394">
        <v>1000</v>
      </c>
      <c r="B394">
        <f t="shared" si="37"/>
        <v>111.44591060266538</v>
      </c>
      <c r="C394" t="s">
        <v>365</v>
      </c>
      <c r="D394" t="s">
        <v>365</v>
      </c>
      <c r="F394" t="s">
        <v>5</v>
      </c>
      <c r="H394">
        <v>0</v>
      </c>
      <c r="I394">
        <v>34</v>
      </c>
      <c r="J394">
        <v>318</v>
      </c>
      <c r="K394">
        <f t="shared" si="35"/>
        <v>0.18442444476701988</v>
      </c>
      <c r="L394" s="2">
        <f t="shared" si="36"/>
        <v>-0.89863165940530687</v>
      </c>
      <c r="M394">
        <f t="shared" si="32"/>
        <v>2.047064137102657</v>
      </c>
      <c r="N394">
        <f t="shared" si="33"/>
        <v>111.44591060266538</v>
      </c>
    </row>
    <row r="395" spans="1:14" x14ac:dyDescent="0.25">
      <c r="A395">
        <v>1000</v>
      </c>
      <c r="B395">
        <f t="shared" si="37"/>
        <v>111.44591060266538</v>
      </c>
      <c r="C395" t="s">
        <v>275</v>
      </c>
      <c r="D395" t="s">
        <v>275</v>
      </c>
      <c r="F395" t="s">
        <v>5</v>
      </c>
      <c r="H395">
        <v>0</v>
      </c>
      <c r="I395">
        <v>7239</v>
      </c>
      <c r="J395">
        <v>319</v>
      </c>
      <c r="K395">
        <f t="shared" si="35"/>
        <v>0.18500508056321671</v>
      </c>
      <c r="L395" s="2">
        <f t="shared" si="36"/>
        <v>-0.89645433081047676</v>
      </c>
      <c r="M395">
        <f t="shared" si="32"/>
        <v>2.047064137102657</v>
      </c>
      <c r="N395">
        <f t="shared" si="33"/>
        <v>111.44591060266538</v>
      </c>
    </row>
    <row r="396" spans="1:14" x14ac:dyDescent="0.25">
      <c r="A396">
        <v>1000</v>
      </c>
      <c r="B396">
        <f t="shared" si="37"/>
        <v>111.44591060266538</v>
      </c>
      <c r="C396" t="s">
        <v>275</v>
      </c>
      <c r="D396" t="s">
        <v>275</v>
      </c>
      <c r="F396" t="s">
        <v>5</v>
      </c>
      <c r="H396">
        <v>0</v>
      </c>
      <c r="I396">
        <v>7244</v>
      </c>
      <c r="J396">
        <v>320</v>
      </c>
      <c r="K396">
        <f t="shared" si="35"/>
        <v>0.18558571635941357</v>
      </c>
      <c r="L396" s="2">
        <f t="shared" si="36"/>
        <v>-0.89428124381759166</v>
      </c>
      <c r="M396">
        <f t="shared" si="32"/>
        <v>2.047064137102657</v>
      </c>
      <c r="N396">
        <f t="shared" si="33"/>
        <v>111.44591060266538</v>
      </c>
    </row>
    <row r="397" spans="1:14" x14ac:dyDescent="0.25">
      <c r="A397">
        <v>1000</v>
      </c>
      <c r="B397">
        <f t="shared" si="37"/>
        <v>111.44591060266538</v>
      </c>
      <c r="C397" t="s">
        <v>403</v>
      </c>
      <c r="D397" t="s">
        <v>403</v>
      </c>
      <c r="F397" t="s">
        <v>5</v>
      </c>
      <c r="H397">
        <v>0</v>
      </c>
      <c r="I397">
        <v>7385</v>
      </c>
      <c r="J397">
        <v>321</v>
      </c>
      <c r="K397">
        <f t="shared" si="35"/>
        <v>0.18616635215561039</v>
      </c>
      <c r="L397" s="2">
        <f t="shared" si="36"/>
        <v>-0.89211237171064051</v>
      </c>
      <c r="M397">
        <f t="shared" si="32"/>
        <v>2.047064137102657</v>
      </c>
      <c r="N397">
        <f t="shared" si="33"/>
        <v>111.44591060266538</v>
      </c>
    </row>
    <row r="398" spans="1:14" x14ac:dyDescent="0.25">
      <c r="A398">
        <v>333</v>
      </c>
      <c r="B398">
        <f>A398*$B$1736</f>
        <v>120.95607382511632</v>
      </c>
      <c r="C398" t="s">
        <v>379</v>
      </c>
      <c r="D398" t="s">
        <v>379</v>
      </c>
      <c r="F398" t="s">
        <v>2</v>
      </c>
      <c r="G398" t="s">
        <v>1244</v>
      </c>
      <c r="H398">
        <v>0</v>
      </c>
      <c r="I398">
        <v>4254</v>
      </c>
      <c r="J398">
        <v>335</v>
      </c>
      <c r="K398">
        <f t="shared" si="35"/>
        <v>0.19429525330236608</v>
      </c>
      <c r="L398" s="2">
        <f t="shared" si="36"/>
        <v>-0.86217630510861687</v>
      </c>
      <c r="M398">
        <f t="shared" si="32"/>
        <v>2.0826276813998539</v>
      </c>
      <c r="N398">
        <f t="shared" si="33"/>
        <v>120.95607382511632</v>
      </c>
    </row>
    <row r="399" spans="1:14" x14ac:dyDescent="0.25">
      <c r="A399">
        <v>1100</v>
      </c>
      <c r="B399">
        <f>A399*$B$1733</f>
        <v>122.59050166293193</v>
      </c>
      <c r="C399" t="s">
        <v>275</v>
      </c>
      <c r="D399" t="s">
        <v>275</v>
      </c>
      <c r="F399" t="s">
        <v>5</v>
      </c>
      <c r="H399">
        <v>0</v>
      </c>
      <c r="I399">
        <v>7235</v>
      </c>
      <c r="J399">
        <v>337</v>
      </c>
      <c r="K399">
        <f t="shared" si="35"/>
        <v>0.19545652489475976</v>
      </c>
      <c r="L399" s="2">
        <f t="shared" si="36"/>
        <v>-0.85796271891075981</v>
      </c>
      <c r="M399">
        <f t="shared" si="32"/>
        <v>2.0884568222608819</v>
      </c>
      <c r="N399">
        <f t="shared" si="33"/>
        <v>122.59050166293193</v>
      </c>
    </row>
    <row r="400" spans="1:14" x14ac:dyDescent="0.25">
      <c r="A400">
        <v>350</v>
      </c>
      <c r="B400">
        <f>A400*$B$1736</f>
        <v>127.13100852489704</v>
      </c>
      <c r="C400" t="s">
        <v>458</v>
      </c>
      <c r="D400" t="s">
        <v>458</v>
      </c>
      <c r="F400" t="s">
        <v>2</v>
      </c>
      <c r="G400" t="s">
        <v>232</v>
      </c>
      <c r="H400">
        <v>0</v>
      </c>
      <c r="I400">
        <v>959</v>
      </c>
      <c r="J400">
        <v>347</v>
      </c>
      <c r="K400">
        <f t="shared" si="35"/>
        <v>0.20126288285672811</v>
      </c>
      <c r="L400" s="2">
        <f t="shared" si="36"/>
        <v>-0.83711885015314325</v>
      </c>
      <c r="M400">
        <f t="shared" si="32"/>
        <v>2.1042514922438098</v>
      </c>
      <c r="N400">
        <f t="shared" si="33"/>
        <v>127.13100852489704</v>
      </c>
    </row>
    <row r="401" spans="1:14" x14ac:dyDescent="0.25">
      <c r="A401">
        <v>1200</v>
      </c>
      <c r="B401">
        <f>A401*$B$1733</f>
        <v>133.73509272319845</v>
      </c>
      <c r="C401" t="s">
        <v>403</v>
      </c>
      <c r="D401" t="s">
        <v>403</v>
      </c>
      <c r="F401" t="s">
        <v>5</v>
      </c>
      <c r="H401">
        <v>0</v>
      </c>
      <c r="I401">
        <v>7382</v>
      </c>
      <c r="J401">
        <v>348</v>
      </c>
      <c r="K401">
        <f t="shared" si="35"/>
        <v>0.20184351865292496</v>
      </c>
      <c r="L401" s="2">
        <f t="shared" si="36"/>
        <v>-0.83505447526096721</v>
      </c>
      <c r="M401">
        <f t="shared" si="32"/>
        <v>2.1262453831502817</v>
      </c>
      <c r="N401">
        <f t="shared" si="33"/>
        <v>133.73509272319845</v>
      </c>
    </row>
    <row r="402" spans="1:14" x14ac:dyDescent="0.25">
      <c r="A402">
        <v>160</v>
      </c>
      <c r="B402">
        <f>A402*$B$1732</f>
        <v>135.1503653230134</v>
      </c>
      <c r="C402" t="s">
        <v>319</v>
      </c>
      <c r="D402" t="s">
        <v>319</v>
      </c>
      <c r="F402" t="s">
        <v>6</v>
      </c>
      <c r="H402">
        <v>0</v>
      </c>
      <c r="I402">
        <v>1312</v>
      </c>
      <c r="J402">
        <v>355</v>
      </c>
      <c r="K402">
        <f t="shared" si="35"/>
        <v>0.20590796922630281</v>
      </c>
      <c r="L402" s="2">
        <f t="shared" si="36"/>
        <v>-0.82070216299490384</v>
      </c>
      <c r="M402">
        <f t="shared" si="32"/>
        <v>2.1308172239715137</v>
      </c>
      <c r="N402">
        <f t="shared" si="33"/>
        <v>135.1503653230134</v>
      </c>
    </row>
    <row r="403" spans="1:14" x14ac:dyDescent="0.25">
      <c r="A403">
        <v>160</v>
      </c>
      <c r="B403">
        <f>A403*$B$1732</f>
        <v>135.1503653230134</v>
      </c>
      <c r="C403" t="s">
        <v>443</v>
      </c>
      <c r="D403" t="s">
        <v>443</v>
      </c>
      <c r="F403" t="s">
        <v>6</v>
      </c>
      <c r="H403">
        <v>0</v>
      </c>
      <c r="I403">
        <v>2231</v>
      </c>
      <c r="J403">
        <v>356</v>
      </c>
      <c r="K403">
        <f t="shared" si="35"/>
        <v>0.20648860502249963</v>
      </c>
      <c r="L403" s="2">
        <f t="shared" si="36"/>
        <v>-0.81866563201497455</v>
      </c>
      <c r="M403">
        <f t="shared" si="32"/>
        <v>2.1308172239715137</v>
      </c>
      <c r="N403">
        <f t="shared" si="33"/>
        <v>135.1503653230134</v>
      </c>
    </row>
    <row r="404" spans="1:14" x14ac:dyDescent="0.25">
      <c r="A404">
        <v>170</v>
      </c>
      <c r="B404">
        <f>A404*$B$1732</f>
        <v>143.59726315570174</v>
      </c>
      <c r="C404" t="s">
        <v>303</v>
      </c>
      <c r="D404" t="s">
        <v>303</v>
      </c>
      <c r="F404" t="s">
        <v>6</v>
      </c>
      <c r="H404">
        <v>0</v>
      </c>
      <c r="I404">
        <v>304</v>
      </c>
      <c r="J404">
        <v>364</v>
      </c>
      <c r="K404">
        <f t="shared" si="35"/>
        <v>0.21113369139207433</v>
      </c>
      <c r="L404" s="2">
        <f t="shared" si="36"/>
        <v>-0.80249378376724767</v>
      </c>
      <c r="M404">
        <f t="shared" si="32"/>
        <v>2.1571461626938628</v>
      </c>
      <c r="N404">
        <f t="shared" si="33"/>
        <v>143.59726315570174</v>
      </c>
    </row>
    <row r="405" spans="1:14" x14ac:dyDescent="0.25">
      <c r="A405">
        <v>170</v>
      </c>
      <c r="B405">
        <f>A405*$B$1732</f>
        <v>143.59726315570174</v>
      </c>
      <c r="C405" t="s">
        <v>333</v>
      </c>
      <c r="D405" t="s">
        <v>333</v>
      </c>
      <c r="F405" t="s">
        <v>6</v>
      </c>
      <c r="H405">
        <v>0</v>
      </c>
      <c r="I405">
        <v>1657</v>
      </c>
      <c r="J405">
        <v>365</v>
      </c>
      <c r="K405">
        <f t="shared" si="35"/>
        <v>0.21171432718827116</v>
      </c>
      <c r="L405" s="2">
        <f t="shared" si="36"/>
        <v>-0.80048706593468866</v>
      </c>
      <c r="M405">
        <f t="shared" si="32"/>
        <v>2.1571461626938628</v>
      </c>
      <c r="N405">
        <f t="shared" si="33"/>
        <v>143.59726315570174</v>
      </c>
    </row>
    <row r="406" spans="1:14" x14ac:dyDescent="0.25">
      <c r="A406">
        <v>170</v>
      </c>
      <c r="B406">
        <f>A406*$B$1732</f>
        <v>143.59726315570174</v>
      </c>
      <c r="C406" t="s">
        <v>429</v>
      </c>
      <c r="D406" t="s">
        <v>429</v>
      </c>
      <c r="F406" t="s">
        <v>6</v>
      </c>
      <c r="H406">
        <v>0</v>
      </c>
      <c r="I406">
        <v>1896</v>
      </c>
      <c r="J406">
        <v>366</v>
      </c>
      <c r="K406">
        <f t="shared" si="35"/>
        <v>0.21229496298446798</v>
      </c>
      <c r="L406" s="2">
        <f t="shared" si="36"/>
        <v>-0.79848356643082918</v>
      </c>
      <c r="M406">
        <f t="shared" si="32"/>
        <v>2.1571461626938628</v>
      </c>
      <c r="N406">
        <f t="shared" si="33"/>
        <v>143.59726315570174</v>
      </c>
    </row>
    <row r="407" spans="1:14" x14ac:dyDescent="0.25">
      <c r="A407">
        <v>1300</v>
      </c>
      <c r="B407">
        <f>A407*$B$1733</f>
        <v>144.879683783465</v>
      </c>
      <c r="C407" t="s">
        <v>403</v>
      </c>
      <c r="D407" t="s">
        <v>403</v>
      </c>
      <c r="F407" t="s">
        <v>5</v>
      </c>
      <c r="H407">
        <v>0</v>
      </c>
      <c r="I407">
        <v>7389</v>
      </c>
      <c r="J407">
        <v>367</v>
      </c>
      <c r="K407">
        <f t="shared" si="35"/>
        <v>0.21287559878066484</v>
      </c>
      <c r="L407" s="2">
        <f t="shared" si="36"/>
        <v>-0.79648326693283955</v>
      </c>
      <c r="M407">
        <f t="shared" si="32"/>
        <v>2.1610074894094939</v>
      </c>
      <c r="N407">
        <f t="shared" si="33"/>
        <v>144.879683783465</v>
      </c>
    </row>
    <row r="408" spans="1:14" x14ac:dyDescent="0.25">
      <c r="A408">
        <v>1300</v>
      </c>
      <c r="B408">
        <f>A408*$B$1733</f>
        <v>144.879683783465</v>
      </c>
      <c r="C408" t="s">
        <v>403</v>
      </c>
      <c r="D408" t="s">
        <v>403</v>
      </c>
      <c r="F408" t="s">
        <v>5</v>
      </c>
      <c r="H408">
        <v>0</v>
      </c>
      <c r="I408">
        <v>7398</v>
      </c>
      <c r="J408">
        <v>368</v>
      </c>
      <c r="K408">
        <f t="shared" si="35"/>
        <v>0.21345623457686166</v>
      </c>
      <c r="L408" s="2">
        <f t="shared" si="36"/>
        <v>-0.79448614925672634</v>
      </c>
      <c r="M408">
        <f t="shared" si="32"/>
        <v>2.1610074894094939</v>
      </c>
      <c r="N408">
        <f t="shared" si="33"/>
        <v>144.879683783465</v>
      </c>
    </row>
    <row r="409" spans="1:14" x14ac:dyDescent="0.25">
      <c r="A409">
        <v>180</v>
      </c>
      <c r="B409">
        <f>A409*$B$1732</f>
        <v>152.04416098839008</v>
      </c>
      <c r="C409" t="s">
        <v>201</v>
      </c>
      <c r="D409" t="s">
        <v>201</v>
      </c>
      <c r="F409" t="s">
        <v>6</v>
      </c>
      <c r="H409">
        <v>0</v>
      </c>
      <c r="I409">
        <v>1678</v>
      </c>
      <c r="J409">
        <v>376</v>
      </c>
      <c r="K409">
        <f t="shared" si="35"/>
        <v>0.21810132094643636</v>
      </c>
      <c r="L409" s="2">
        <f t="shared" si="36"/>
        <v>-0.77862161602210289</v>
      </c>
      <c r="M409">
        <f t="shared" si="32"/>
        <v>2.1819697464188952</v>
      </c>
      <c r="N409">
        <f t="shared" si="33"/>
        <v>152.04416098839008</v>
      </c>
    </row>
    <row r="410" spans="1:14" x14ac:dyDescent="0.25">
      <c r="A410">
        <v>180</v>
      </c>
      <c r="B410">
        <f>A410*$B$1732</f>
        <v>152.04416098839008</v>
      </c>
      <c r="C410" t="s">
        <v>144</v>
      </c>
      <c r="D410" t="s">
        <v>144</v>
      </c>
      <c r="F410" t="s">
        <v>6</v>
      </c>
      <c r="H410">
        <v>0</v>
      </c>
      <c r="I410">
        <v>1849</v>
      </c>
      <c r="J410">
        <v>377</v>
      </c>
      <c r="K410">
        <f t="shared" si="35"/>
        <v>0.21868195674263319</v>
      </c>
      <c r="L410" s="2">
        <f t="shared" si="36"/>
        <v>-0.776652338656729</v>
      </c>
      <c r="M410">
        <f t="shared" si="32"/>
        <v>2.1819697464188952</v>
      </c>
      <c r="N410">
        <f t="shared" si="33"/>
        <v>152.04416098839008</v>
      </c>
    </row>
    <row r="411" spans="1:14" x14ac:dyDescent="0.25">
      <c r="A411">
        <v>180</v>
      </c>
      <c r="B411">
        <f>A411*$B$1732</f>
        <v>152.04416098839008</v>
      </c>
      <c r="C411" t="s">
        <v>305</v>
      </c>
      <c r="D411" t="s">
        <v>305</v>
      </c>
      <c r="F411" t="s">
        <v>6</v>
      </c>
      <c r="H411">
        <v>0</v>
      </c>
      <c r="I411">
        <v>5157</v>
      </c>
      <c r="J411">
        <v>378</v>
      </c>
      <c r="K411">
        <f t="shared" si="35"/>
        <v>0.21926259253883001</v>
      </c>
      <c r="L411" s="2">
        <f t="shared" si="36"/>
        <v>-0.77468606859454736</v>
      </c>
      <c r="M411">
        <f t="shared" si="32"/>
        <v>2.1819697464188952</v>
      </c>
      <c r="N411">
        <f t="shared" si="33"/>
        <v>152.04416098839008</v>
      </c>
    </row>
    <row r="412" spans="1:14" x14ac:dyDescent="0.25">
      <c r="A412">
        <v>180</v>
      </c>
      <c r="B412">
        <f>A412*$B$1732</f>
        <v>152.04416098839008</v>
      </c>
      <c r="C412" t="s">
        <v>343</v>
      </c>
      <c r="D412" t="s">
        <v>325</v>
      </c>
      <c r="E412">
        <v>178</v>
      </c>
      <c r="F412" t="s">
        <v>6</v>
      </c>
      <c r="H412">
        <v>0</v>
      </c>
      <c r="I412">
        <v>6627</v>
      </c>
      <c r="J412">
        <v>379</v>
      </c>
      <c r="K412">
        <f t="shared" si="35"/>
        <v>0.21984322833502684</v>
      </c>
      <c r="L412" s="2">
        <f t="shared" si="36"/>
        <v>-0.77272278908568293</v>
      </c>
      <c r="M412">
        <f t="shared" si="32"/>
        <v>2.1819697464188952</v>
      </c>
      <c r="N412">
        <f t="shared" si="33"/>
        <v>152.04416098839008</v>
      </c>
    </row>
    <row r="413" spans="1:14" x14ac:dyDescent="0.25">
      <c r="A413">
        <v>1400</v>
      </c>
      <c r="B413">
        <f>A413*$B$1733</f>
        <v>156.02427484373155</v>
      </c>
      <c r="C413" t="s">
        <v>275</v>
      </c>
      <c r="D413" t="s">
        <v>275</v>
      </c>
      <c r="F413" t="s">
        <v>5</v>
      </c>
      <c r="H413">
        <v>0</v>
      </c>
      <c r="I413">
        <v>7234</v>
      </c>
      <c r="J413">
        <v>380</v>
      </c>
      <c r="K413">
        <f t="shared" si="35"/>
        <v>0.2204238641312237</v>
      </c>
      <c r="L413" s="2">
        <f t="shared" si="36"/>
        <v>-0.77076248350264298</v>
      </c>
      <c r="M413">
        <f t="shared" si="32"/>
        <v>2.1931921727808952</v>
      </c>
      <c r="N413">
        <f t="shared" si="33"/>
        <v>156.02427484373155</v>
      </c>
    </row>
    <row r="414" spans="1:14" x14ac:dyDescent="0.25">
      <c r="A414">
        <v>1400</v>
      </c>
      <c r="B414">
        <f>A414*$B$1733</f>
        <v>156.02427484373155</v>
      </c>
      <c r="C414" t="s">
        <v>403</v>
      </c>
      <c r="D414" t="s">
        <v>403</v>
      </c>
      <c r="F414" t="s">
        <v>5</v>
      </c>
      <c r="H414">
        <v>0</v>
      </c>
      <c r="I414">
        <v>7380</v>
      </c>
      <c r="J414">
        <v>381</v>
      </c>
      <c r="K414">
        <f t="shared" si="35"/>
        <v>0.22100449992742052</v>
      </c>
      <c r="L414" s="2">
        <f t="shared" si="36"/>
        <v>-0.76880513533906192</v>
      </c>
      <c r="M414">
        <f t="shared" si="32"/>
        <v>2.1931921727808952</v>
      </c>
      <c r="N414">
        <f t="shared" si="33"/>
        <v>156.02427484373155</v>
      </c>
    </row>
    <row r="415" spans="1:14" x14ac:dyDescent="0.25">
      <c r="A415">
        <v>1400</v>
      </c>
      <c r="B415">
        <f>A415*$B$1733</f>
        <v>156.02427484373155</v>
      </c>
      <c r="C415" t="s">
        <v>403</v>
      </c>
      <c r="D415" t="s">
        <v>403</v>
      </c>
      <c r="F415" t="s">
        <v>5</v>
      </c>
      <c r="H415">
        <v>0</v>
      </c>
      <c r="I415">
        <v>7394</v>
      </c>
      <c r="J415">
        <v>382</v>
      </c>
      <c r="K415">
        <f t="shared" si="35"/>
        <v>0.22158513572361735</v>
      </c>
      <c r="L415" s="2">
        <f t="shared" si="36"/>
        <v>-0.7668507282084569</v>
      </c>
      <c r="M415">
        <f t="shared" si="32"/>
        <v>2.1931921727808952</v>
      </c>
      <c r="N415">
        <f t="shared" si="33"/>
        <v>156.02427484373155</v>
      </c>
    </row>
    <row r="416" spans="1:14" x14ac:dyDescent="0.25">
      <c r="A416">
        <v>260</v>
      </c>
      <c r="B416">
        <f>A416*$B$1730</f>
        <v>156.69858396919719</v>
      </c>
      <c r="C416" t="s">
        <v>442</v>
      </c>
      <c r="D416" t="s">
        <v>442</v>
      </c>
      <c r="F416" t="s">
        <v>8</v>
      </c>
      <c r="H416">
        <v>0</v>
      </c>
      <c r="I416">
        <v>6457</v>
      </c>
      <c r="J416">
        <v>383</v>
      </c>
      <c r="K416">
        <f t="shared" si="35"/>
        <v>0.2221657715198142</v>
      </c>
      <c r="L416" s="2">
        <f t="shared" si="36"/>
        <v>-0.76489924584300095</v>
      </c>
      <c r="M416">
        <f t="shared" si="32"/>
        <v>2.1950650719175848</v>
      </c>
      <c r="N416">
        <f t="shared" si="33"/>
        <v>156.69858396919719</v>
      </c>
    </row>
    <row r="417" spans="1:14" x14ac:dyDescent="0.25">
      <c r="A417">
        <v>220</v>
      </c>
      <c r="B417">
        <f>A417*$B$1731</f>
        <v>156.97018259092491</v>
      </c>
      <c r="C417" t="s">
        <v>367</v>
      </c>
      <c r="D417" t="s">
        <v>367</v>
      </c>
      <c r="F417" t="s">
        <v>7</v>
      </c>
      <c r="G417" t="s">
        <v>1205</v>
      </c>
      <c r="H417">
        <v>0</v>
      </c>
      <c r="I417">
        <v>6657</v>
      </c>
      <c r="J417">
        <v>384</v>
      </c>
      <c r="K417">
        <f t="shared" si="35"/>
        <v>0.22274640731601103</v>
      </c>
      <c r="L417" s="2">
        <f t="shared" si="36"/>
        <v>-0.76295067209231593</v>
      </c>
      <c r="M417">
        <f t="shared" si="32"/>
        <v>2.1958171634533841</v>
      </c>
      <c r="N417">
        <f t="shared" si="33"/>
        <v>156.97018259092491</v>
      </c>
    </row>
    <row r="418" spans="1:14" x14ac:dyDescent="0.25">
      <c r="A418">
        <v>190</v>
      </c>
      <c r="B418">
        <f>A418*$B$1732</f>
        <v>160.49105882107841</v>
      </c>
      <c r="C418" t="s">
        <v>319</v>
      </c>
      <c r="D418" t="s">
        <v>319</v>
      </c>
      <c r="F418" t="s">
        <v>6</v>
      </c>
      <c r="G418" t="s">
        <v>1209</v>
      </c>
      <c r="H418">
        <v>0</v>
      </c>
      <c r="I418">
        <v>1313</v>
      </c>
      <c r="J418">
        <v>390</v>
      </c>
      <c r="K418">
        <f t="shared" si="35"/>
        <v>0.22623022209319205</v>
      </c>
      <c r="L418" s="2">
        <f t="shared" si="36"/>
        <v>-0.75131942057715873</v>
      </c>
      <c r="M418">
        <f t="shared" si="32"/>
        <v>2.205450842268418</v>
      </c>
      <c r="N418">
        <f t="shared" si="33"/>
        <v>160.49105882107841</v>
      </c>
    </row>
    <row r="419" spans="1:14" x14ac:dyDescent="0.25">
      <c r="A419">
        <v>190</v>
      </c>
      <c r="B419">
        <f>A419*$B$1732</f>
        <v>160.49105882107841</v>
      </c>
      <c r="C419" t="s">
        <v>201</v>
      </c>
      <c r="D419" t="s">
        <v>201</v>
      </c>
      <c r="F419" t="s">
        <v>6</v>
      </c>
      <c r="H419">
        <v>0</v>
      </c>
      <c r="I419">
        <v>1677</v>
      </c>
      <c r="J419">
        <v>391</v>
      </c>
      <c r="K419">
        <f t="shared" si="35"/>
        <v>0.22681085788938887</v>
      </c>
      <c r="L419" s="2">
        <f t="shared" si="36"/>
        <v>-0.74939076453738573</v>
      </c>
      <c r="M419">
        <f t="shared" si="32"/>
        <v>2.205450842268418</v>
      </c>
      <c r="N419">
        <f t="shared" si="33"/>
        <v>160.49105882107841</v>
      </c>
    </row>
    <row r="420" spans="1:14" x14ac:dyDescent="0.25">
      <c r="A420">
        <v>190</v>
      </c>
      <c r="B420">
        <f>A420*$B$1732</f>
        <v>160.49105882107841</v>
      </c>
      <c r="C420" t="s">
        <v>429</v>
      </c>
      <c r="D420" t="s">
        <v>429</v>
      </c>
      <c r="F420" t="s">
        <v>6</v>
      </c>
      <c r="H420">
        <v>0</v>
      </c>
      <c r="I420">
        <v>1907</v>
      </c>
      <c r="J420">
        <v>392</v>
      </c>
      <c r="K420">
        <f t="shared" si="35"/>
        <v>0.22739149368558573</v>
      </c>
      <c r="L420" s="2">
        <f t="shared" si="36"/>
        <v>-0.74746489199705035</v>
      </c>
      <c r="M420">
        <f t="shared" si="32"/>
        <v>2.205450842268418</v>
      </c>
      <c r="N420">
        <f t="shared" si="33"/>
        <v>160.49105882107841</v>
      </c>
    </row>
    <row r="421" spans="1:14" x14ac:dyDescent="0.25">
      <c r="A421">
        <v>190</v>
      </c>
      <c r="B421">
        <f>A421*$B$1732</f>
        <v>160.49105882107841</v>
      </c>
      <c r="C421" t="s">
        <v>323</v>
      </c>
      <c r="D421" t="s">
        <v>323</v>
      </c>
      <c r="F421" t="s">
        <v>6</v>
      </c>
      <c r="H421">
        <v>0</v>
      </c>
      <c r="I421">
        <v>1926</v>
      </c>
      <c r="J421">
        <v>393</v>
      </c>
      <c r="K421">
        <f t="shared" si="35"/>
        <v>0.22797212948178255</v>
      </c>
      <c r="L421" s="2">
        <f t="shared" si="36"/>
        <v>-0.74554178781075231</v>
      </c>
      <c r="M421">
        <f t="shared" si="32"/>
        <v>2.205450842268418</v>
      </c>
      <c r="N421">
        <f t="shared" si="33"/>
        <v>160.49105882107841</v>
      </c>
    </row>
    <row r="422" spans="1:14" x14ac:dyDescent="0.25">
      <c r="A422">
        <v>323</v>
      </c>
      <c r="B422">
        <f>A422*$B$1729</f>
        <v>164.43394929563925</v>
      </c>
      <c r="C422" t="s">
        <v>439</v>
      </c>
      <c r="D422" t="s">
        <v>439</v>
      </c>
      <c r="F422" t="s">
        <v>9</v>
      </c>
      <c r="G422" t="s">
        <v>232</v>
      </c>
      <c r="H422">
        <v>0</v>
      </c>
      <c r="I422">
        <v>750</v>
      </c>
      <c r="J422">
        <v>394</v>
      </c>
      <c r="K422">
        <f t="shared" si="35"/>
        <v>0.22855276527797938</v>
      </c>
      <c r="L422" s="2">
        <f t="shared" si="36"/>
        <v>-0.74362143693923421</v>
      </c>
      <c r="M422">
        <f t="shared" si="32"/>
        <v>2.2159914875934588</v>
      </c>
      <c r="N422">
        <f t="shared" si="33"/>
        <v>164.43394929563925</v>
      </c>
    </row>
    <row r="423" spans="1:14" x14ac:dyDescent="0.25">
      <c r="A423">
        <v>200</v>
      </c>
      <c r="B423">
        <f>A423*$B$1732</f>
        <v>168.93795665376678</v>
      </c>
      <c r="C423" t="s">
        <v>382</v>
      </c>
      <c r="D423" t="s">
        <v>382</v>
      </c>
      <c r="F423" t="s">
        <v>6</v>
      </c>
      <c r="G423" t="s">
        <v>1209</v>
      </c>
      <c r="H423">
        <v>0</v>
      </c>
      <c r="I423">
        <v>1242</v>
      </c>
      <c r="J423">
        <v>398</v>
      </c>
      <c r="K423">
        <f t="shared" si="35"/>
        <v>0.23087530846276674</v>
      </c>
      <c r="L423" s="2">
        <f t="shared" si="36"/>
        <v>-0.73596726947215174</v>
      </c>
      <c r="M423">
        <f t="shared" si="32"/>
        <v>2.2277272369795704</v>
      </c>
      <c r="N423">
        <f t="shared" si="33"/>
        <v>168.93795665376678</v>
      </c>
    </row>
    <row r="424" spans="1:14" x14ac:dyDescent="0.25">
      <c r="A424">
        <v>240</v>
      </c>
      <c r="B424">
        <f>A424*$B$1731</f>
        <v>171.24019919009987</v>
      </c>
      <c r="C424" t="s">
        <v>437</v>
      </c>
      <c r="D424" t="s">
        <v>437</v>
      </c>
      <c r="F424" t="s">
        <v>7</v>
      </c>
      <c r="H424">
        <v>0</v>
      </c>
      <c r="I424">
        <v>6485</v>
      </c>
      <c r="J424">
        <v>399</v>
      </c>
      <c r="K424">
        <f t="shared" si="35"/>
        <v>0.23145594425896357</v>
      </c>
      <c r="L424" s="2">
        <f t="shared" si="36"/>
        <v>-0.73406046322760177</v>
      </c>
      <c r="M424">
        <f t="shared" si="32"/>
        <v>2.2336057243427838</v>
      </c>
      <c r="N424">
        <f t="shared" si="33"/>
        <v>171.24019919009987</v>
      </c>
    </row>
    <row r="425" spans="1:14" x14ac:dyDescent="0.25">
      <c r="A425">
        <v>210</v>
      </c>
      <c r="B425">
        <f>A425*$B$1732</f>
        <v>177.38485448645511</v>
      </c>
      <c r="C425" t="s">
        <v>19</v>
      </c>
      <c r="D425" t="s">
        <v>19</v>
      </c>
      <c r="F425" t="s">
        <v>6</v>
      </c>
      <c r="H425">
        <v>0</v>
      </c>
      <c r="I425">
        <v>1696</v>
      </c>
      <c r="J425">
        <v>403</v>
      </c>
      <c r="K425">
        <f t="shared" si="35"/>
        <v>0.2337784874437509</v>
      </c>
      <c r="L425" s="2">
        <f t="shared" si="36"/>
        <v>-0.72645974798899848</v>
      </c>
      <c r="M425">
        <f t="shared" si="32"/>
        <v>2.2489165360495083</v>
      </c>
      <c r="N425">
        <f t="shared" si="33"/>
        <v>177.38485448645511</v>
      </c>
    </row>
    <row r="426" spans="1:14" x14ac:dyDescent="0.25">
      <c r="A426">
        <v>210</v>
      </c>
      <c r="B426">
        <f>A426*$B$1732</f>
        <v>177.38485448645511</v>
      </c>
      <c r="C426" t="s">
        <v>419</v>
      </c>
      <c r="D426" t="s">
        <v>419</v>
      </c>
      <c r="F426" t="s">
        <v>6</v>
      </c>
      <c r="H426">
        <v>0</v>
      </c>
      <c r="I426">
        <v>2103</v>
      </c>
      <c r="J426">
        <v>404</v>
      </c>
      <c r="K426">
        <f t="shared" si="35"/>
        <v>0.23435912323994773</v>
      </c>
      <c r="L426" s="2">
        <f t="shared" si="36"/>
        <v>-0.72456612572007084</v>
      </c>
      <c r="M426">
        <f t="shared" si="32"/>
        <v>2.2489165360495083</v>
      </c>
      <c r="N426">
        <f t="shared" si="33"/>
        <v>177.38485448645511</v>
      </c>
    </row>
    <row r="427" spans="1:14" x14ac:dyDescent="0.25">
      <c r="A427">
        <v>210</v>
      </c>
      <c r="B427">
        <f>A427*$B$1732</f>
        <v>177.38485448645511</v>
      </c>
      <c r="C427" t="s">
        <v>435</v>
      </c>
      <c r="D427" t="s">
        <v>435</v>
      </c>
      <c r="F427" t="s">
        <v>6</v>
      </c>
      <c r="H427">
        <v>0</v>
      </c>
      <c r="I427">
        <v>6587</v>
      </c>
      <c r="J427">
        <v>405</v>
      </c>
      <c r="K427">
        <f t="shared" si="35"/>
        <v>0.23493975903614459</v>
      </c>
      <c r="L427" s="2">
        <f t="shared" si="36"/>
        <v>-0.72267509804699703</v>
      </c>
      <c r="M427">
        <f t="shared" si="32"/>
        <v>2.2489165360495083</v>
      </c>
      <c r="N427">
        <f t="shared" si="33"/>
        <v>177.38485448645511</v>
      </c>
    </row>
    <row r="428" spans="1:14" x14ac:dyDescent="0.25">
      <c r="A428">
        <v>210</v>
      </c>
      <c r="B428">
        <f>A428*$B$1732</f>
        <v>177.38485448645511</v>
      </c>
      <c r="C428" t="s">
        <v>326</v>
      </c>
      <c r="D428" t="s">
        <v>325</v>
      </c>
      <c r="E428">
        <v>178</v>
      </c>
      <c r="F428" t="s">
        <v>6</v>
      </c>
      <c r="H428">
        <v>0</v>
      </c>
      <c r="I428">
        <v>6633</v>
      </c>
      <c r="J428">
        <v>406</v>
      </c>
      <c r="K428">
        <f t="shared" si="35"/>
        <v>0.23552039483234141</v>
      </c>
      <c r="L428" s="2">
        <f t="shared" si="36"/>
        <v>-0.72078665112556484</v>
      </c>
      <c r="M428">
        <f t="shared" si="32"/>
        <v>2.2489165360495083</v>
      </c>
      <c r="N428">
        <f t="shared" si="33"/>
        <v>177.38485448645511</v>
      </c>
    </row>
    <row r="429" spans="1:14" x14ac:dyDescent="0.25">
      <c r="A429">
        <v>1600</v>
      </c>
      <c r="B429">
        <f>A429*$B$1733</f>
        <v>178.31345696426462</v>
      </c>
      <c r="C429" t="s">
        <v>403</v>
      </c>
      <c r="D429" t="s">
        <v>403</v>
      </c>
      <c r="F429" t="s">
        <v>5</v>
      </c>
      <c r="H429">
        <v>0</v>
      </c>
      <c r="I429">
        <v>7392</v>
      </c>
      <c r="J429">
        <v>407</v>
      </c>
      <c r="K429">
        <f t="shared" si="35"/>
        <v>0.23610103062853824</v>
      </c>
      <c r="L429" s="2">
        <f t="shared" si="36"/>
        <v>-0.71890077120495399</v>
      </c>
      <c r="M429">
        <f t="shared" si="32"/>
        <v>2.251184119758582</v>
      </c>
      <c r="N429">
        <f t="shared" si="33"/>
        <v>178.31345696426462</v>
      </c>
    </row>
    <row r="430" spans="1:14" x14ac:dyDescent="0.25">
      <c r="A430">
        <v>1600</v>
      </c>
      <c r="B430">
        <f>A430*$B$1733</f>
        <v>178.31345696426462</v>
      </c>
      <c r="C430" t="s">
        <v>403</v>
      </c>
      <c r="D430" t="s">
        <v>403</v>
      </c>
      <c r="F430" t="s">
        <v>5</v>
      </c>
      <c r="H430">
        <v>0</v>
      </c>
      <c r="I430">
        <v>7397</v>
      </c>
      <c r="J430">
        <v>408</v>
      </c>
      <c r="K430">
        <f t="shared" si="35"/>
        <v>0.23668166642473509</v>
      </c>
      <c r="L430" s="2">
        <f t="shared" si="36"/>
        <v>-0.71701744462684069</v>
      </c>
      <c r="M430">
        <f t="shared" si="32"/>
        <v>2.251184119758582</v>
      </c>
      <c r="N430">
        <f t="shared" si="33"/>
        <v>178.31345696426462</v>
      </c>
    </row>
    <row r="431" spans="1:14" x14ac:dyDescent="0.25">
      <c r="A431">
        <v>498</v>
      </c>
      <c r="B431">
        <f>A431*$B$1736</f>
        <v>180.88926355828207</v>
      </c>
      <c r="C431" t="s">
        <v>392</v>
      </c>
      <c r="D431" t="s">
        <v>392</v>
      </c>
      <c r="F431" t="s">
        <v>2</v>
      </c>
      <c r="H431">
        <v>0</v>
      </c>
      <c r="I431">
        <v>5830</v>
      </c>
      <c r="J431">
        <v>410</v>
      </c>
      <c r="K431">
        <f t="shared" si="35"/>
        <v>0.23784293801712875</v>
      </c>
      <c r="L431" s="2">
        <f t="shared" si="36"/>
        <v>-0.71325839732193985</v>
      </c>
      <c r="M431">
        <f t="shared" si="32"/>
        <v>2.2574127906532513</v>
      </c>
      <c r="N431">
        <f t="shared" si="33"/>
        <v>180.88926355828207</v>
      </c>
    </row>
    <row r="432" spans="1:14" x14ac:dyDescent="0.25">
      <c r="A432">
        <v>710</v>
      </c>
      <c r="B432">
        <f>A432*$B$1734</f>
        <v>184.00781962332829</v>
      </c>
      <c r="C432" t="s">
        <v>396</v>
      </c>
      <c r="D432" t="s">
        <v>396</v>
      </c>
      <c r="F432" t="s">
        <v>4</v>
      </c>
      <c r="H432">
        <v>0</v>
      </c>
      <c r="I432">
        <v>7373</v>
      </c>
      <c r="J432">
        <v>411</v>
      </c>
      <c r="K432">
        <f t="shared" si="35"/>
        <v>0.2384235738133256</v>
      </c>
      <c r="L432" s="2">
        <f t="shared" si="36"/>
        <v>-0.71138264973301879</v>
      </c>
      <c r="M432">
        <f t="shared" si="32"/>
        <v>2.2648362792437871</v>
      </c>
      <c r="N432">
        <f t="shared" si="33"/>
        <v>184.00781962332829</v>
      </c>
    </row>
    <row r="433" spans="1:14" x14ac:dyDescent="0.25">
      <c r="A433">
        <v>220</v>
      </c>
      <c r="B433">
        <f>A433*$B$1732</f>
        <v>185.83175231914345</v>
      </c>
      <c r="C433" t="s">
        <v>333</v>
      </c>
      <c r="D433" t="s">
        <v>333</v>
      </c>
      <c r="F433" t="s">
        <v>6</v>
      </c>
      <c r="G433" t="s">
        <v>1205</v>
      </c>
      <c r="H433">
        <v>0</v>
      </c>
      <c r="I433">
        <v>1650</v>
      </c>
      <c r="J433">
        <v>415</v>
      </c>
      <c r="K433">
        <f t="shared" si="35"/>
        <v>0.24074611699811294</v>
      </c>
      <c r="L433" s="2">
        <f t="shared" si="36"/>
        <v>-0.70390452388817115</v>
      </c>
      <c r="M433">
        <f t="shared" si="32"/>
        <v>2.2691199221377953</v>
      </c>
      <c r="N433">
        <f t="shared" si="33"/>
        <v>185.83175231914345</v>
      </c>
    </row>
    <row r="434" spans="1:14" x14ac:dyDescent="0.25">
      <c r="A434">
        <v>220</v>
      </c>
      <c r="B434">
        <f>A434*$B$1732</f>
        <v>185.83175231914345</v>
      </c>
      <c r="C434" t="s">
        <v>333</v>
      </c>
      <c r="D434" t="s">
        <v>333</v>
      </c>
      <c r="F434" t="s">
        <v>6</v>
      </c>
      <c r="H434">
        <v>0</v>
      </c>
      <c r="I434">
        <v>1661</v>
      </c>
      <c r="J434">
        <v>416</v>
      </c>
      <c r="K434">
        <f t="shared" si="35"/>
        <v>0.24132675279430976</v>
      </c>
      <c r="L434" s="2">
        <f t="shared" si="36"/>
        <v>-0.70204114316085109</v>
      </c>
      <c r="M434">
        <f t="shared" ref="M434:M497" si="38">LOG(B434)</f>
        <v>2.2691199221377953</v>
      </c>
      <c r="N434">
        <f t="shared" ref="N434:N497" si="39">B434</f>
        <v>185.83175231914345</v>
      </c>
    </row>
    <row r="435" spans="1:14" x14ac:dyDescent="0.25">
      <c r="A435">
        <v>220</v>
      </c>
      <c r="B435">
        <f>A435*$B$1732</f>
        <v>185.83175231914345</v>
      </c>
      <c r="C435" t="s">
        <v>201</v>
      </c>
      <c r="D435" t="s">
        <v>201</v>
      </c>
      <c r="F435" t="s">
        <v>6</v>
      </c>
      <c r="H435">
        <v>0</v>
      </c>
      <c r="I435">
        <v>1673</v>
      </c>
      <c r="J435">
        <v>417</v>
      </c>
      <c r="K435">
        <f t="shared" si="35"/>
        <v>0.24190738859050662</v>
      </c>
      <c r="L435" s="2">
        <f t="shared" si="36"/>
        <v>-0.70018019686997812</v>
      </c>
      <c r="M435">
        <f t="shared" si="38"/>
        <v>2.2691199221377953</v>
      </c>
      <c r="N435">
        <f t="shared" si="39"/>
        <v>185.83175231914345</v>
      </c>
    </row>
    <row r="436" spans="1:14" x14ac:dyDescent="0.25">
      <c r="A436">
        <v>220</v>
      </c>
      <c r="B436">
        <f>A436*$B$1732</f>
        <v>185.83175231914345</v>
      </c>
      <c r="C436" t="s">
        <v>350</v>
      </c>
      <c r="D436" t="s">
        <v>311</v>
      </c>
      <c r="E436">
        <v>453</v>
      </c>
      <c r="F436" t="s">
        <v>6</v>
      </c>
      <c r="H436">
        <v>0</v>
      </c>
      <c r="I436">
        <v>6544</v>
      </c>
      <c r="J436">
        <v>418</v>
      </c>
      <c r="K436">
        <f t="shared" si="35"/>
        <v>0.24248802438670344</v>
      </c>
      <c r="L436" s="2">
        <f t="shared" si="36"/>
        <v>-0.69832167223494157</v>
      </c>
      <c r="M436">
        <f t="shared" si="38"/>
        <v>2.2691199221377953</v>
      </c>
      <c r="N436">
        <f t="shared" si="39"/>
        <v>185.83175231914345</v>
      </c>
    </row>
    <row r="437" spans="1:14" x14ac:dyDescent="0.25">
      <c r="A437">
        <v>1700</v>
      </c>
      <c r="B437">
        <f>A437*$B$1733</f>
        <v>189.45804802453117</v>
      </c>
      <c r="C437" t="s">
        <v>403</v>
      </c>
      <c r="D437" t="s">
        <v>403</v>
      </c>
      <c r="F437" t="s">
        <v>5</v>
      </c>
      <c r="H437">
        <v>0</v>
      </c>
      <c r="I437">
        <v>7391</v>
      </c>
      <c r="J437">
        <v>420</v>
      </c>
      <c r="K437">
        <f t="shared" si="35"/>
        <v>0.24364929597909712</v>
      </c>
      <c r="L437" s="2">
        <f t="shared" si="36"/>
        <v>-0.69461183722548381</v>
      </c>
      <c r="M437">
        <f t="shared" si="38"/>
        <v>2.2775130584809311</v>
      </c>
      <c r="N437">
        <f t="shared" si="39"/>
        <v>189.45804802453117</v>
      </c>
    </row>
    <row r="438" spans="1:14" x14ac:dyDescent="0.25">
      <c r="A438">
        <v>230</v>
      </c>
      <c r="B438">
        <f t="shared" ref="B438:B443" si="40">A438*$B$1732</f>
        <v>194.27865015183178</v>
      </c>
      <c r="C438" t="s">
        <v>333</v>
      </c>
      <c r="D438" t="s">
        <v>333</v>
      </c>
      <c r="F438" t="s">
        <v>6</v>
      </c>
      <c r="H438">
        <v>0</v>
      </c>
      <c r="I438">
        <v>1649</v>
      </c>
      <c r="J438">
        <v>423</v>
      </c>
      <c r="K438">
        <f t="shared" si="35"/>
        <v>0.2453912033676876</v>
      </c>
      <c r="L438" s="2">
        <f t="shared" si="36"/>
        <v>-0.68906493236108968</v>
      </c>
      <c r="M438">
        <f t="shared" si="38"/>
        <v>2.2884250773331818</v>
      </c>
      <c r="N438">
        <f t="shared" si="39"/>
        <v>194.27865015183178</v>
      </c>
    </row>
    <row r="439" spans="1:14" x14ac:dyDescent="0.25">
      <c r="A439">
        <v>230</v>
      </c>
      <c r="B439">
        <f t="shared" si="40"/>
        <v>194.27865015183178</v>
      </c>
      <c r="C439" t="s">
        <v>429</v>
      </c>
      <c r="D439" t="s">
        <v>429</v>
      </c>
      <c r="F439" t="s">
        <v>6</v>
      </c>
      <c r="H439">
        <v>0</v>
      </c>
      <c r="I439">
        <v>1906</v>
      </c>
      <c r="J439">
        <v>424</v>
      </c>
      <c r="K439">
        <f t="shared" si="35"/>
        <v>0.24597183916388446</v>
      </c>
      <c r="L439" s="2">
        <f t="shared" si="36"/>
        <v>-0.68722067387699681</v>
      </c>
      <c r="M439">
        <f t="shared" si="38"/>
        <v>2.2884250773331818</v>
      </c>
      <c r="N439">
        <f t="shared" si="39"/>
        <v>194.27865015183178</v>
      </c>
    </row>
    <row r="440" spans="1:14" x14ac:dyDescent="0.25">
      <c r="A440">
        <v>230</v>
      </c>
      <c r="B440">
        <f t="shared" si="40"/>
        <v>194.27865015183178</v>
      </c>
      <c r="C440" t="s">
        <v>356</v>
      </c>
      <c r="D440" t="s">
        <v>356</v>
      </c>
      <c r="F440" t="s">
        <v>6</v>
      </c>
      <c r="G440" t="s">
        <v>1205</v>
      </c>
      <c r="H440">
        <v>0</v>
      </c>
      <c r="I440">
        <v>3275</v>
      </c>
      <c r="J440">
        <v>425</v>
      </c>
      <c r="K440">
        <f t="shared" si="35"/>
        <v>0.24655247496008129</v>
      </c>
      <c r="L440" s="2">
        <f t="shared" si="36"/>
        <v>-0.68537874987281355</v>
      </c>
      <c r="M440">
        <f t="shared" si="38"/>
        <v>2.2884250773331818</v>
      </c>
      <c r="N440">
        <f t="shared" si="39"/>
        <v>194.27865015183178</v>
      </c>
    </row>
    <row r="441" spans="1:14" x14ac:dyDescent="0.25">
      <c r="A441">
        <v>230</v>
      </c>
      <c r="B441">
        <f t="shared" si="40"/>
        <v>194.27865015183178</v>
      </c>
      <c r="C441" t="s">
        <v>412</v>
      </c>
      <c r="D441" t="s">
        <v>412</v>
      </c>
      <c r="F441" t="s">
        <v>6</v>
      </c>
      <c r="G441" t="s">
        <v>1209</v>
      </c>
      <c r="H441">
        <v>0</v>
      </c>
      <c r="I441">
        <v>3637</v>
      </c>
      <c r="J441">
        <v>426</v>
      </c>
      <c r="K441">
        <f t="shared" si="35"/>
        <v>0.24713311075627811</v>
      </c>
      <c r="L441" s="2">
        <f t="shared" si="36"/>
        <v>-0.68353914821268591</v>
      </c>
      <c r="M441">
        <f t="shared" si="38"/>
        <v>2.2884250773331818</v>
      </c>
      <c r="N441">
        <f t="shared" si="39"/>
        <v>194.27865015183178</v>
      </c>
    </row>
    <row r="442" spans="1:14" x14ac:dyDescent="0.25">
      <c r="A442">
        <v>230</v>
      </c>
      <c r="B442">
        <f t="shared" si="40"/>
        <v>194.27865015183178</v>
      </c>
      <c r="C442" t="s">
        <v>422</v>
      </c>
      <c r="D442" t="s">
        <v>422</v>
      </c>
      <c r="F442" t="s">
        <v>6</v>
      </c>
      <c r="H442">
        <v>0</v>
      </c>
      <c r="I442">
        <v>6153</v>
      </c>
      <c r="J442">
        <v>427</v>
      </c>
      <c r="K442">
        <f t="shared" si="35"/>
        <v>0.24771374655247497</v>
      </c>
      <c r="L442" s="2">
        <f t="shared" si="36"/>
        <v>-0.68170185683802487</v>
      </c>
      <c r="M442">
        <f t="shared" si="38"/>
        <v>2.2884250773331818</v>
      </c>
      <c r="N442">
        <f t="shared" si="39"/>
        <v>194.27865015183178</v>
      </c>
    </row>
    <row r="443" spans="1:14" x14ac:dyDescent="0.25">
      <c r="A443">
        <v>230</v>
      </c>
      <c r="B443">
        <f t="shared" si="40"/>
        <v>194.27865015183178</v>
      </c>
      <c r="C443" t="s">
        <v>284</v>
      </c>
      <c r="D443" t="s">
        <v>284</v>
      </c>
      <c r="F443" t="s">
        <v>6</v>
      </c>
      <c r="H443">
        <v>0</v>
      </c>
      <c r="I443">
        <v>7425</v>
      </c>
      <c r="J443">
        <v>428</v>
      </c>
      <c r="K443">
        <f t="shared" si="35"/>
        <v>0.24829438234867179</v>
      </c>
      <c r="L443" s="2">
        <f t="shared" si="36"/>
        <v>-0.67986686376679051</v>
      </c>
      <c r="M443">
        <f t="shared" si="38"/>
        <v>2.2884250773331818</v>
      </c>
      <c r="N443">
        <f t="shared" si="39"/>
        <v>194.27865015183178</v>
      </c>
    </row>
    <row r="444" spans="1:14" x14ac:dyDescent="0.25">
      <c r="A444">
        <v>765</v>
      </c>
      <c r="B444">
        <f>A444*$B$1734</f>
        <v>198.26194649555796</v>
      </c>
      <c r="C444" t="s">
        <v>396</v>
      </c>
      <c r="D444" t="s">
        <v>396</v>
      </c>
      <c r="F444" t="s">
        <v>4</v>
      </c>
      <c r="H444">
        <v>0</v>
      </c>
      <c r="I444">
        <v>7376</v>
      </c>
      <c r="J444">
        <v>429</v>
      </c>
      <c r="K444">
        <f t="shared" si="35"/>
        <v>0.24887501814486862</v>
      </c>
      <c r="L444" s="2">
        <f t="shared" si="36"/>
        <v>-0.67803415709278991</v>
      </c>
      <c r="M444">
        <f t="shared" si="38"/>
        <v>2.2972393656783296</v>
      </c>
      <c r="N444">
        <f t="shared" si="39"/>
        <v>198.26194649555796</v>
      </c>
    </row>
    <row r="445" spans="1:14" x14ac:dyDescent="0.25">
      <c r="A445">
        <v>769</v>
      </c>
      <c r="B445">
        <f>A445*$B$1734</f>
        <v>199.29861026808373</v>
      </c>
      <c r="C445" t="s">
        <v>396</v>
      </c>
      <c r="D445" t="s">
        <v>396</v>
      </c>
      <c r="F445" t="s">
        <v>4</v>
      </c>
      <c r="H445">
        <v>0</v>
      </c>
      <c r="I445">
        <v>7374</v>
      </c>
      <c r="J445">
        <v>430</v>
      </c>
      <c r="K445">
        <f t="shared" si="35"/>
        <v>0.24945565394106547</v>
      </c>
      <c r="L445" s="2">
        <f t="shared" si="36"/>
        <v>-0.67620372498497949</v>
      </c>
      <c r="M445">
        <f t="shared" si="38"/>
        <v>2.299504270326143</v>
      </c>
      <c r="N445">
        <f t="shared" si="39"/>
        <v>199.29861026808373</v>
      </c>
    </row>
    <row r="446" spans="1:14" x14ac:dyDescent="0.25">
      <c r="A446">
        <v>1800</v>
      </c>
      <c r="B446">
        <f>A446*$B$1733</f>
        <v>200.60263908479769</v>
      </c>
      <c r="C446" t="s">
        <v>403</v>
      </c>
      <c r="D446" t="s">
        <v>403</v>
      </c>
      <c r="F446" t="s">
        <v>5</v>
      </c>
      <c r="H446">
        <v>0</v>
      </c>
      <c r="I446">
        <v>7378</v>
      </c>
      <c r="J446">
        <v>431</v>
      </c>
      <c r="K446">
        <f t="shared" si="35"/>
        <v>0.25003628973726233</v>
      </c>
      <c r="L446" s="2">
        <f t="shared" si="36"/>
        <v>-0.67437555568677621</v>
      </c>
      <c r="M446">
        <f t="shared" si="38"/>
        <v>2.302336642205963</v>
      </c>
      <c r="N446">
        <f t="shared" si="39"/>
        <v>200.60263908479769</v>
      </c>
    </row>
    <row r="447" spans="1:14" x14ac:dyDescent="0.25">
      <c r="A447">
        <v>1800</v>
      </c>
      <c r="B447">
        <f>A447*$B$1733</f>
        <v>200.60263908479769</v>
      </c>
      <c r="C447" t="s">
        <v>403</v>
      </c>
      <c r="D447" t="s">
        <v>403</v>
      </c>
      <c r="F447" t="s">
        <v>5</v>
      </c>
      <c r="H447">
        <v>0</v>
      </c>
      <c r="I447">
        <v>7379</v>
      </c>
      <c r="J447">
        <v>432</v>
      </c>
      <c r="K447">
        <f t="shared" si="35"/>
        <v>0.25061692553345916</v>
      </c>
      <c r="L447" s="2">
        <f t="shared" si="36"/>
        <v>-0.67254963751537711</v>
      </c>
      <c r="M447">
        <f t="shared" si="38"/>
        <v>2.302336642205963</v>
      </c>
      <c r="N447">
        <f t="shared" si="39"/>
        <v>200.60263908479769</v>
      </c>
    </row>
    <row r="448" spans="1:14" x14ac:dyDescent="0.25">
      <c r="A448">
        <v>240</v>
      </c>
      <c r="B448">
        <f>A448*$B$1732</f>
        <v>202.72554798452012</v>
      </c>
      <c r="C448" t="s">
        <v>259</v>
      </c>
      <c r="D448" t="s">
        <v>259</v>
      </c>
      <c r="F448" t="s">
        <v>6</v>
      </c>
      <c r="H448">
        <v>0</v>
      </c>
      <c r="I448">
        <v>1639</v>
      </c>
      <c r="J448">
        <v>433</v>
      </c>
      <c r="K448">
        <f t="shared" si="35"/>
        <v>0.25119756132965598</v>
      </c>
      <c r="L448" s="2">
        <f t="shared" si="36"/>
        <v>-0.67072595886108721</v>
      </c>
      <c r="M448">
        <f t="shared" si="38"/>
        <v>2.3069084830271951</v>
      </c>
      <c r="N448">
        <f t="shared" si="39"/>
        <v>202.72554798452012</v>
      </c>
    </row>
    <row r="449" spans="1:14" x14ac:dyDescent="0.25">
      <c r="A449">
        <v>240</v>
      </c>
      <c r="B449">
        <f>A449*$B$1732</f>
        <v>202.72554798452012</v>
      </c>
      <c r="C449" t="s">
        <v>355</v>
      </c>
      <c r="D449" t="s">
        <v>355</v>
      </c>
      <c r="F449" t="s">
        <v>6</v>
      </c>
      <c r="H449">
        <v>0</v>
      </c>
      <c r="I449">
        <v>3395</v>
      </c>
      <c r="J449">
        <v>434</v>
      </c>
      <c r="K449">
        <f t="shared" si="35"/>
        <v>0.25177819712585281</v>
      </c>
      <c r="L449" s="2">
        <f t="shared" si="36"/>
        <v>-0.66890450818665037</v>
      </c>
      <c r="M449">
        <f t="shared" si="38"/>
        <v>2.3069084830271951</v>
      </c>
      <c r="N449">
        <f t="shared" si="39"/>
        <v>202.72554798452012</v>
      </c>
    </row>
    <row r="450" spans="1:14" x14ac:dyDescent="0.25">
      <c r="A450">
        <v>240</v>
      </c>
      <c r="B450">
        <f>A450*$B$1732</f>
        <v>202.72554798452012</v>
      </c>
      <c r="C450" t="s">
        <v>428</v>
      </c>
      <c r="D450" t="s">
        <v>428</v>
      </c>
      <c r="F450" t="s">
        <v>6</v>
      </c>
      <c r="H450">
        <v>0</v>
      </c>
      <c r="I450">
        <v>4859</v>
      </c>
      <c r="J450">
        <v>435</v>
      </c>
      <c r="K450">
        <f t="shared" si="35"/>
        <v>0.25235883292204964</v>
      </c>
      <c r="L450" s="2">
        <f t="shared" si="36"/>
        <v>-0.66708527402659545</v>
      </c>
      <c r="M450">
        <f t="shared" si="38"/>
        <v>2.3069084830271951</v>
      </c>
      <c r="N450">
        <f t="shared" si="39"/>
        <v>202.72554798452012</v>
      </c>
    </row>
    <row r="451" spans="1:14" x14ac:dyDescent="0.25">
      <c r="A451">
        <v>240</v>
      </c>
      <c r="B451">
        <f>A451*$B$1732</f>
        <v>202.72554798452012</v>
      </c>
      <c r="C451" t="s">
        <v>427</v>
      </c>
      <c r="D451" t="s">
        <v>427</v>
      </c>
      <c r="F451" t="s">
        <v>6</v>
      </c>
      <c r="H451">
        <v>0</v>
      </c>
      <c r="I451">
        <v>6498</v>
      </c>
      <c r="J451">
        <v>436</v>
      </c>
      <c r="K451">
        <f t="shared" si="35"/>
        <v>0.25293946871824646</v>
      </c>
      <c r="L451" s="2">
        <f t="shared" si="36"/>
        <v>-0.66526824498658177</v>
      </c>
      <c r="M451">
        <f t="shared" si="38"/>
        <v>2.3069084830271951</v>
      </c>
      <c r="N451">
        <f t="shared" si="39"/>
        <v>202.72554798452012</v>
      </c>
    </row>
    <row r="452" spans="1:14" x14ac:dyDescent="0.25">
      <c r="A452">
        <v>808</v>
      </c>
      <c r="B452">
        <f>A452*$B$1734</f>
        <v>209.40608205021024</v>
      </c>
      <c r="C452" t="s">
        <v>396</v>
      </c>
      <c r="D452" t="s">
        <v>396</v>
      </c>
      <c r="F452" t="s">
        <v>4</v>
      </c>
      <c r="H452">
        <v>0</v>
      </c>
      <c r="I452">
        <v>7375</v>
      </c>
      <c r="J452">
        <v>437</v>
      </c>
      <c r="K452">
        <f t="shared" ref="K452:K515" si="41">(J452-0.375)/1722.25</f>
        <v>0.25352010451444329</v>
      </c>
      <c r="L452" s="2">
        <f t="shared" ref="L452:L515" si="42">NORMINV(K452,0,1)</f>
        <v>-0.66345340974275657</v>
      </c>
      <c r="M452">
        <f t="shared" si="38"/>
        <v>2.320989291299298</v>
      </c>
      <c r="N452">
        <f t="shared" si="39"/>
        <v>209.40608205021024</v>
      </c>
    </row>
    <row r="453" spans="1:14" x14ac:dyDescent="0.25">
      <c r="A453">
        <v>250</v>
      </c>
      <c r="B453">
        <f>A453*$B$1732</f>
        <v>211.17244581720846</v>
      </c>
      <c r="C453" t="s">
        <v>426</v>
      </c>
      <c r="D453" t="s">
        <v>426</v>
      </c>
      <c r="F453" t="s">
        <v>6</v>
      </c>
      <c r="H453">
        <v>0</v>
      </c>
      <c r="I453">
        <v>4190</v>
      </c>
      <c r="J453">
        <v>440</v>
      </c>
      <c r="K453">
        <f t="shared" si="41"/>
        <v>0.25526201190303383</v>
      </c>
      <c r="L453" s="2">
        <f t="shared" si="42"/>
        <v>-0.65802195459389323</v>
      </c>
      <c r="M453">
        <f t="shared" si="38"/>
        <v>2.3246372499876267</v>
      </c>
      <c r="N453">
        <f t="shared" si="39"/>
        <v>211.17244581720846</v>
      </c>
    </row>
    <row r="454" spans="1:14" x14ac:dyDescent="0.25">
      <c r="A454">
        <v>250</v>
      </c>
      <c r="B454">
        <f>A454*$B$1732</f>
        <v>211.17244581720846</v>
      </c>
      <c r="C454" t="s">
        <v>425</v>
      </c>
      <c r="D454" t="s">
        <v>425</v>
      </c>
      <c r="F454" t="s">
        <v>6</v>
      </c>
      <c r="H454">
        <v>0</v>
      </c>
      <c r="I454">
        <v>4259</v>
      </c>
      <c r="J454">
        <v>441</v>
      </c>
      <c r="K454">
        <f t="shared" si="41"/>
        <v>0.25584264769923065</v>
      </c>
      <c r="L454" s="2">
        <f t="shared" si="42"/>
        <v>-0.65621578268392688</v>
      </c>
      <c r="M454">
        <f t="shared" si="38"/>
        <v>2.3246372499876267</v>
      </c>
      <c r="N454">
        <f t="shared" si="39"/>
        <v>211.17244581720846</v>
      </c>
    </row>
    <row r="455" spans="1:14" x14ac:dyDescent="0.25">
      <c r="A455">
        <v>1900</v>
      </c>
      <c r="B455">
        <f>A455*$B$1733</f>
        <v>211.74723014506424</v>
      </c>
      <c r="C455" t="s">
        <v>275</v>
      </c>
      <c r="D455" t="s">
        <v>275</v>
      </c>
      <c r="F455" t="s">
        <v>5</v>
      </c>
      <c r="H455">
        <v>0</v>
      </c>
      <c r="I455">
        <v>7245</v>
      </c>
      <c r="J455">
        <v>442</v>
      </c>
      <c r="K455">
        <f t="shared" si="41"/>
        <v>0.25642328349542748</v>
      </c>
      <c r="L455" s="2">
        <f t="shared" si="42"/>
        <v>-0.65441174898617105</v>
      </c>
      <c r="M455">
        <f t="shared" si="38"/>
        <v>2.3258177380554859</v>
      </c>
      <c r="N455">
        <f t="shared" si="39"/>
        <v>211.74723014506424</v>
      </c>
    </row>
    <row r="456" spans="1:14" x14ac:dyDescent="0.25">
      <c r="A456">
        <v>1900</v>
      </c>
      <c r="B456">
        <f>A456*$B$1733</f>
        <v>211.74723014506424</v>
      </c>
      <c r="C456" t="s">
        <v>403</v>
      </c>
      <c r="D456" t="s">
        <v>403</v>
      </c>
      <c r="F456" t="s">
        <v>5</v>
      </c>
      <c r="H456">
        <v>0</v>
      </c>
      <c r="I456">
        <v>7393</v>
      </c>
      <c r="J456">
        <v>443</v>
      </c>
      <c r="K456">
        <f t="shared" si="41"/>
        <v>0.25700391929162431</v>
      </c>
      <c r="L456" s="2">
        <f t="shared" si="42"/>
        <v>-0.65260984258657451</v>
      </c>
      <c r="M456">
        <f t="shared" si="38"/>
        <v>2.3258177380554859</v>
      </c>
      <c r="N456">
        <f t="shared" si="39"/>
        <v>211.74723014506424</v>
      </c>
    </row>
    <row r="457" spans="1:14" x14ac:dyDescent="0.25">
      <c r="A457">
        <v>584</v>
      </c>
      <c r="B457">
        <f>A457*$B$1736</f>
        <v>212.1271685101139</v>
      </c>
      <c r="C457" t="s">
        <v>392</v>
      </c>
      <c r="D457" t="s">
        <v>392</v>
      </c>
      <c r="F457" t="s">
        <v>2</v>
      </c>
      <c r="H457">
        <v>0</v>
      </c>
      <c r="I457">
        <v>5827</v>
      </c>
      <c r="J457">
        <v>444</v>
      </c>
      <c r="K457">
        <f t="shared" si="41"/>
        <v>0.25758455508782119</v>
      </c>
      <c r="L457" s="2">
        <f t="shared" si="42"/>
        <v>-0.6508100526372631</v>
      </c>
      <c r="M457">
        <f t="shared" si="38"/>
        <v>2.3265962950059333</v>
      </c>
      <c r="N457">
        <f t="shared" si="39"/>
        <v>212.1271685101139</v>
      </c>
    </row>
    <row r="458" spans="1:14" x14ac:dyDescent="0.25">
      <c r="A458">
        <v>300</v>
      </c>
      <c r="B458">
        <f>A458*$B$1731</f>
        <v>214.05024898762485</v>
      </c>
      <c r="C458" t="s">
        <v>424</v>
      </c>
      <c r="D458" t="s">
        <v>368</v>
      </c>
      <c r="E458">
        <v>149</v>
      </c>
      <c r="F458" t="s">
        <v>7</v>
      </c>
      <c r="H458">
        <v>0</v>
      </c>
      <c r="I458">
        <v>6464</v>
      </c>
      <c r="J458">
        <v>445</v>
      </c>
      <c r="K458">
        <f t="shared" si="41"/>
        <v>0.25816519088401801</v>
      </c>
      <c r="L458" s="2">
        <f t="shared" si="42"/>
        <v>-0.64901236835595044</v>
      </c>
      <c r="M458">
        <f t="shared" si="38"/>
        <v>2.3305157373508405</v>
      </c>
      <c r="N458">
        <f t="shared" si="39"/>
        <v>214.05024898762485</v>
      </c>
    </row>
    <row r="459" spans="1:14" x14ac:dyDescent="0.25">
      <c r="A459">
        <v>832</v>
      </c>
      <c r="B459">
        <f>A459*$B$1734</f>
        <v>215.62606468536498</v>
      </c>
      <c r="C459" t="s">
        <v>396</v>
      </c>
      <c r="D459" t="s">
        <v>396</v>
      </c>
      <c r="F459" t="s">
        <v>4</v>
      </c>
      <c r="H459">
        <v>0</v>
      </c>
      <c r="I459">
        <v>7372</v>
      </c>
      <c r="J459">
        <v>446</v>
      </c>
      <c r="K459">
        <f t="shared" si="41"/>
        <v>0.25874582668021484</v>
      </c>
      <c r="L459" s="2">
        <f t="shared" si="42"/>
        <v>-0.64721677902535124</v>
      </c>
      <c r="M459">
        <f t="shared" si="38"/>
        <v>2.3337012568154361</v>
      </c>
      <c r="N459">
        <f t="shared" si="39"/>
        <v>215.62606468536498</v>
      </c>
    </row>
    <row r="460" spans="1:14" x14ac:dyDescent="0.25">
      <c r="A460">
        <v>260</v>
      </c>
      <c r="B460">
        <f t="shared" ref="B460:B465" si="43">A460*$B$1732</f>
        <v>219.61934364989679</v>
      </c>
      <c r="C460" t="s">
        <v>382</v>
      </c>
      <c r="D460" t="s">
        <v>382</v>
      </c>
      <c r="F460" t="s">
        <v>6</v>
      </c>
      <c r="H460">
        <v>0</v>
      </c>
      <c r="I460">
        <v>1234</v>
      </c>
      <c r="J460">
        <v>449</v>
      </c>
      <c r="K460">
        <f t="shared" si="41"/>
        <v>0.26048773406880532</v>
      </c>
      <c r="L460" s="2">
        <f t="shared" si="42"/>
        <v>-0.64184247452799204</v>
      </c>
      <c r="M460">
        <f t="shared" si="38"/>
        <v>2.3416705892864069</v>
      </c>
      <c r="N460">
        <f t="shared" si="39"/>
        <v>219.61934364989679</v>
      </c>
    </row>
    <row r="461" spans="1:14" x14ac:dyDescent="0.25">
      <c r="A461">
        <v>260</v>
      </c>
      <c r="B461">
        <f t="shared" si="43"/>
        <v>219.61934364989679</v>
      </c>
      <c r="C461" t="s">
        <v>333</v>
      </c>
      <c r="D461" t="s">
        <v>333</v>
      </c>
      <c r="F461" t="s">
        <v>6</v>
      </c>
      <c r="H461">
        <v>0</v>
      </c>
      <c r="I461">
        <v>1646</v>
      </c>
      <c r="J461">
        <v>450</v>
      </c>
      <c r="K461">
        <f t="shared" si="41"/>
        <v>0.2610683698650022</v>
      </c>
      <c r="L461" s="2">
        <f t="shared" si="42"/>
        <v>-0.64005515910743649</v>
      </c>
      <c r="M461">
        <f t="shared" si="38"/>
        <v>2.3416705892864069</v>
      </c>
      <c r="N461">
        <f t="shared" si="39"/>
        <v>219.61934364989679</v>
      </c>
    </row>
    <row r="462" spans="1:14" x14ac:dyDescent="0.25">
      <c r="A462">
        <v>260</v>
      </c>
      <c r="B462">
        <f t="shared" si="43"/>
        <v>219.61934364989679</v>
      </c>
      <c r="C462" t="s">
        <v>333</v>
      </c>
      <c r="D462" t="s">
        <v>333</v>
      </c>
      <c r="F462" t="s">
        <v>6</v>
      </c>
      <c r="H462">
        <v>0</v>
      </c>
      <c r="I462">
        <v>1653</v>
      </c>
      <c r="J462">
        <v>451</v>
      </c>
      <c r="K462">
        <f t="shared" si="41"/>
        <v>0.26164900566119903</v>
      </c>
      <c r="L462" s="2">
        <f t="shared" si="42"/>
        <v>-0.6382698860062691</v>
      </c>
      <c r="M462">
        <f t="shared" si="38"/>
        <v>2.3416705892864069</v>
      </c>
      <c r="N462">
        <f t="shared" si="39"/>
        <v>219.61934364989679</v>
      </c>
    </row>
    <row r="463" spans="1:14" x14ac:dyDescent="0.25">
      <c r="A463">
        <v>260</v>
      </c>
      <c r="B463">
        <f t="shared" si="43"/>
        <v>219.61934364989679</v>
      </c>
      <c r="C463" t="s">
        <v>201</v>
      </c>
      <c r="D463" t="s">
        <v>201</v>
      </c>
      <c r="F463" t="s">
        <v>6</v>
      </c>
      <c r="G463" t="s">
        <v>1209</v>
      </c>
      <c r="H463">
        <v>0</v>
      </c>
      <c r="I463">
        <v>1674</v>
      </c>
      <c r="J463">
        <v>452</v>
      </c>
      <c r="K463">
        <f t="shared" si="41"/>
        <v>0.26222964145739586</v>
      </c>
      <c r="L463" s="2">
        <f t="shared" si="42"/>
        <v>-0.63648664488533557</v>
      </c>
      <c r="M463">
        <f t="shared" si="38"/>
        <v>2.3416705892864069</v>
      </c>
      <c r="N463">
        <f t="shared" si="39"/>
        <v>219.61934364989679</v>
      </c>
    </row>
    <row r="464" spans="1:14" x14ac:dyDescent="0.25">
      <c r="A464">
        <v>260</v>
      </c>
      <c r="B464">
        <f t="shared" si="43"/>
        <v>219.61934364989679</v>
      </c>
      <c r="C464" t="s">
        <v>422</v>
      </c>
      <c r="D464" t="s">
        <v>422</v>
      </c>
      <c r="F464" t="s">
        <v>6</v>
      </c>
      <c r="H464">
        <v>0</v>
      </c>
      <c r="I464">
        <v>6156</v>
      </c>
      <c r="J464">
        <v>453</v>
      </c>
      <c r="K464">
        <f t="shared" si="41"/>
        <v>0.26281027725359268</v>
      </c>
      <c r="L464" s="2">
        <f t="shared" si="42"/>
        <v>-0.63470542546657704</v>
      </c>
      <c r="M464">
        <f t="shared" si="38"/>
        <v>2.3416705892864069</v>
      </c>
      <c r="N464">
        <f t="shared" si="39"/>
        <v>219.61934364989679</v>
      </c>
    </row>
    <row r="465" spans="1:14" x14ac:dyDescent="0.25">
      <c r="A465">
        <v>260</v>
      </c>
      <c r="B465">
        <f t="shared" si="43"/>
        <v>219.61934364989679</v>
      </c>
      <c r="C465" t="s">
        <v>219</v>
      </c>
      <c r="D465" t="s">
        <v>206</v>
      </c>
      <c r="E465">
        <v>176</v>
      </c>
      <c r="F465" t="s">
        <v>6</v>
      </c>
      <c r="H465">
        <v>0</v>
      </c>
      <c r="I465">
        <v>6522</v>
      </c>
      <c r="J465">
        <v>454</v>
      </c>
      <c r="K465">
        <f t="shared" si="41"/>
        <v>0.26339091304978951</v>
      </c>
      <c r="L465" s="2">
        <f t="shared" si="42"/>
        <v>-0.63292621753249545</v>
      </c>
      <c r="M465">
        <f t="shared" si="38"/>
        <v>2.3416705892864069</v>
      </c>
      <c r="N465">
        <f t="shared" si="39"/>
        <v>219.61934364989679</v>
      </c>
    </row>
    <row r="466" spans="1:14" x14ac:dyDescent="0.25">
      <c r="A466">
        <v>2000</v>
      </c>
      <c r="B466">
        <f>A466*$B$1733</f>
        <v>222.89182120533076</v>
      </c>
      <c r="C466" t="s">
        <v>403</v>
      </c>
      <c r="D466" t="s">
        <v>403</v>
      </c>
      <c r="F466" t="s">
        <v>5</v>
      </c>
      <c r="H466">
        <v>0</v>
      </c>
      <c r="I466">
        <v>7387</v>
      </c>
      <c r="J466">
        <v>455</v>
      </c>
      <c r="K466">
        <f t="shared" si="41"/>
        <v>0.26397154884598634</v>
      </c>
      <c r="L466" s="2">
        <f t="shared" si="42"/>
        <v>-0.63114901092562659</v>
      </c>
      <c r="M466">
        <f t="shared" si="38"/>
        <v>2.3480941327666383</v>
      </c>
      <c r="N466">
        <f t="shared" si="39"/>
        <v>222.89182120533076</v>
      </c>
    </row>
    <row r="467" spans="1:14" x14ac:dyDescent="0.25">
      <c r="A467">
        <v>2000</v>
      </c>
      <c r="B467">
        <f>A467*$B$1733</f>
        <v>222.89182120533076</v>
      </c>
      <c r="C467" t="s">
        <v>403</v>
      </c>
      <c r="D467" t="s">
        <v>403</v>
      </c>
      <c r="F467" t="s">
        <v>5</v>
      </c>
      <c r="H467">
        <v>0</v>
      </c>
      <c r="I467">
        <v>7390</v>
      </c>
      <c r="J467">
        <v>456</v>
      </c>
      <c r="K467">
        <f t="shared" si="41"/>
        <v>0.26455218464218316</v>
      </c>
      <c r="L467" s="2">
        <f t="shared" si="42"/>
        <v>-0.62937379554801287</v>
      </c>
      <c r="M467">
        <f t="shared" si="38"/>
        <v>2.3480941327666383</v>
      </c>
      <c r="N467">
        <f t="shared" si="39"/>
        <v>222.89182120533076</v>
      </c>
    </row>
    <row r="468" spans="1:14" x14ac:dyDescent="0.25">
      <c r="A468">
        <v>270</v>
      </c>
      <c r="B468">
        <f>A468*$B$1732</f>
        <v>228.06624148258513</v>
      </c>
      <c r="C468" t="s">
        <v>19</v>
      </c>
      <c r="D468" t="s">
        <v>19</v>
      </c>
      <c r="F468" t="s">
        <v>6</v>
      </c>
      <c r="H468">
        <v>0</v>
      </c>
      <c r="I468">
        <v>1697</v>
      </c>
      <c r="J468">
        <v>457</v>
      </c>
      <c r="K468">
        <f t="shared" si="41"/>
        <v>0.26513282043838005</v>
      </c>
      <c r="L468" s="2">
        <f t="shared" si="42"/>
        <v>-0.62760056136068854</v>
      </c>
      <c r="M468">
        <f t="shared" si="38"/>
        <v>2.3580610054745761</v>
      </c>
      <c r="N468">
        <f t="shared" si="39"/>
        <v>228.06624148258513</v>
      </c>
    </row>
    <row r="469" spans="1:14" x14ac:dyDescent="0.25">
      <c r="A469">
        <v>270</v>
      </c>
      <c r="B469">
        <f>A469*$B$1732</f>
        <v>228.06624148258513</v>
      </c>
      <c r="C469" t="s">
        <v>419</v>
      </c>
      <c r="D469" t="s">
        <v>419</v>
      </c>
      <c r="F469" t="s">
        <v>6</v>
      </c>
      <c r="H469">
        <v>0</v>
      </c>
      <c r="I469">
        <v>2105</v>
      </c>
      <c r="J469">
        <v>458</v>
      </c>
      <c r="K469">
        <f t="shared" si="41"/>
        <v>0.26571345623457687</v>
      </c>
      <c r="L469" s="2">
        <f t="shared" si="42"/>
        <v>-0.62582929838316637</v>
      </c>
      <c r="M469">
        <f t="shared" si="38"/>
        <v>2.3580610054745761</v>
      </c>
      <c r="N469">
        <f t="shared" si="39"/>
        <v>228.06624148258513</v>
      </c>
    </row>
    <row r="470" spans="1:14" x14ac:dyDescent="0.25">
      <c r="A470">
        <v>270</v>
      </c>
      <c r="B470">
        <f>A470*$B$1732</f>
        <v>228.06624148258513</v>
      </c>
      <c r="C470" t="s">
        <v>421</v>
      </c>
      <c r="D470" t="s">
        <v>421</v>
      </c>
      <c r="F470" t="s">
        <v>6</v>
      </c>
      <c r="H470">
        <v>0</v>
      </c>
      <c r="I470">
        <v>4689</v>
      </c>
      <c r="J470">
        <v>459</v>
      </c>
      <c r="K470">
        <f t="shared" si="41"/>
        <v>0.2662940920307737</v>
      </c>
      <c r="L470" s="2">
        <f t="shared" si="42"/>
        <v>-0.62405999669293144</v>
      </c>
      <c r="M470">
        <f t="shared" si="38"/>
        <v>2.3580610054745761</v>
      </c>
      <c r="N470">
        <f t="shared" si="39"/>
        <v>228.06624148258513</v>
      </c>
    </row>
    <row r="471" spans="1:14" x14ac:dyDescent="0.25">
      <c r="A471">
        <v>628</v>
      </c>
      <c r="B471">
        <f>A471*$B$1736</f>
        <v>228.1093524389581</v>
      </c>
      <c r="C471" t="s">
        <v>392</v>
      </c>
      <c r="D471" t="s">
        <v>392</v>
      </c>
      <c r="F471" t="s">
        <v>2</v>
      </c>
      <c r="G471" t="s">
        <v>232</v>
      </c>
      <c r="H471">
        <v>0</v>
      </c>
      <c r="I471">
        <v>5829</v>
      </c>
      <c r="J471">
        <v>460</v>
      </c>
      <c r="K471">
        <f t="shared" si="41"/>
        <v>0.26687472782697053</v>
      </c>
      <c r="L471" s="2">
        <f t="shared" si="42"/>
        <v>-0.62229264642493731</v>
      </c>
      <c r="M471">
        <f t="shared" si="38"/>
        <v>2.3581430916307302</v>
      </c>
      <c r="N471">
        <f t="shared" si="39"/>
        <v>228.1093524389581</v>
      </c>
    </row>
    <row r="472" spans="1:14" x14ac:dyDescent="0.25">
      <c r="A472">
        <v>327</v>
      </c>
      <c r="B472">
        <f>A472*$B$1731</f>
        <v>233.31477139651111</v>
      </c>
      <c r="C472" t="s">
        <v>420</v>
      </c>
      <c r="D472" t="s">
        <v>420</v>
      </c>
      <c r="F472" t="s">
        <v>7</v>
      </c>
      <c r="H472">
        <v>0</v>
      </c>
      <c r="I472">
        <v>1367</v>
      </c>
      <c r="J472">
        <v>461</v>
      </c>
      <c r="K472">
        <f t="shared" si="41"/>
        <v>0.26745536362316735</v>
      </c>
      <c r="L472" s="2">
        <f t="shared" si="42"/>
        <v>-0.62052723777111252</v>
      </c>
      <c r="M472">
        <f t="shared" si="38"/>
        <v>2.3679422352914643</v>
      </c>
      <c r="N472">
        <f t="shared" si="39"/>
        <v>233.31477139651111</v>
      </c>
    </row>
    <row r="473" spans="1:14" x14ac:dyDescent="0.25">
      <c r="A473">
        <v>280</v>
      </c>
      <c r="B473">
        <f t="shared" ref="B473:B479" si="44">A473*$B$1732</f>
        <v>236.51313931527346</v>
      </c>
      <c r="C473" t="s">
        <v>319</v>
      </c>
      <c r="D473" t="s">
        <v>319</v>
      </c>
      <c r="F473" t="s">
        <v>6</v>
      </c>
      <c r="H473">
        <v>0</v>
      </c>
      <c r="I473">
        <v>1311</v>
      </c>
      <c r="J473">
        <v>463</v>
      </c>
      <c r="K473">
        <f t="shared" si="41"/>
        <v>0.26861663521556106</v>
      </c>
      <c r="L473" s="2">
        <f t="shared" si="42"/>
        <v>-0.61700220635561054</v>
      </c>
      <c r="M473">
        <f t="shared" si="38"/>
        <v>2.3738552726578082</v>
      </c>
      <c r="N473">
        <f t="shared" si="39"/>
        <v>236.51313931527346</v>
      </c>
    </row>
    <row r="474" spans="1:14" x14ac:dyDescent="0.25">
      <c r="A474">
        <v>280</v>
      </c>
      <c r="B474">
        <f t="shared" si="44"/>
        <v>236.51313931527346</v>
      </c>
      <c r="C474" t="s">
        <v>333</v>
      </c>
      <c r="D474" t="s">
        <v>333</v>
      </c>
      <c r="F474" t="s">
        <v>6</v>
      </c>
      <c r="H474">
        <v>0</v>
      </c>
      <c r="I474">
        <v>1663</v>
      </c>
      <c r="J474">
        <v>464</v>
      </c>
      <c r="K474">
        <f t="shared" si="41"/>
        <v>0.26919727101175789</v>
      </c>
      <c r="L474" s="2">
        <f t="shared" si="42"/>
        <v>-0.61524256425826274</v>
      </c>
      <c r="M474">
        <f t="shared" si="38"/>
        <v>2.3738552726578082</v>
      </c>
      <c r="N474">
        <f t="shared" si="39"/>
        <v>236.51313931527346</v>
      </c>
    </row>
    <row r="475" spans="1:14" x14ac:dyDescent="0.25">
      <c r="A475">
        <v>280</v>
      </c>
      <c r="B475">
        <f t="shared" si="44"/>
        <v>236.51313931527346</v>
      </c>
      <c r="C475" t="s">
        <v>201</v>
      </c>
      <c r="D475" t="s">
        <v>201</v>
      </c>
      <c r="F475" t="s">
        <v>6</v>
      </c>
      <c r="H475">
        <v>0</v>
      </c>
      <c r="I475">
        <v>1683</v>
      </c>
      <c r="J475">
        <v>465</v>
      </c>
      <c r="K475">
        <f t="shared" si="41"/>
        <v>0.26977790680795471</v>
      </c>
      <c r="L475" s="2">
        <f t="shared" si="42"/>
        <v>-0.6134848251027869</v>
      </c>
      <c r="M475">
        <f t="shared" si="38"/>
        <v>2.3738552726578082</v>
      </c>
      <c r="N475">
        <f t="shared" si="39"/>
        <v>236.51313931527346</v>
      </c>
    </row>
    <row r="476" spans="1:14" x14ac:dyDescent="0.25">
      <c r="A476">
        <v>280</v>
      </c>
      <c r="B476">
        <f t="shared" si="44"/>
        <v>236.51313931527346</v>
      </c>
      <c r="C476" t="s">
        <v>419</v>
      </c>
      <c r="D476" t="s">
        <v>419</v>
      </c>
      <c r="F476" t="s">
        <v>6</v>
      </c>
      <c r="H476">
        <v>0</v>
      </c>
      <c r="I476">
        <v>2104</v>
      </c>
      <c r="J476">
        <v>466</v>
      </c>
      <c r="K476">
        <f t="shared" si="41"/>
        <v>0.27035854260415154</v>
      </c>
      <c r="L476" s="2">
        <f t="shared" si="42"/>
        <v>-0.61172897935871429</v>
      </c>
      <c r="M476">
        <f t="shared" si="38"/>
        <v>2.3738552726578082</v>
      </c>
      <c r="N476">
        <f t="shared" si="39"/>
        <v>236.51313931527346</v>
      </c>
    </row>
    <row r="477" spans="1:14" x14ac:dyDescent="0.25">
      <c r="A477">
        <v>280</v>
      </c>
      <c r="B477">
        <f t="shared" si="44"/>
        <v>236.51313931527346</v>
      </c>
      <c r="C477" t="s">
        <v>418</v>
      </c>
      <c r="D477" t="s">
        <v>418</v>
      </c>
      <c r="F477" t="s">
        <v>6</v>
      </c>
      <c r="H477">
        <v>0</v>
      </c>
      <c r="I477">
        <v>4092</v>
      </c>
      <c r="J477">
        <v>467</v>
      </c>
      <c r="K477">
        <f t="shared" si="41"/>
        <v>0.27093917840034837</v>
      </c>
      <c r="L477" s="2">
        <f t="shared" si="42"/>
        <v>-0.60997501754967742</v>
      </c>
      <c r="M477">
        <f t="shared" si="38"/>
        <v>2.3738552726578082</v>
      </c>
      <c r="N477">
        <f t="shared" si="39"/>
        <v>236.51313931527346</v>
      </c>
    </row>
    <row r="478" spans="1:14" x14ac:dyDescent="0.25">
      <c r="A478">
        <v>280</v>
      </c>
      <c r="B478">
        <f t="shared" si="44"/>
        <v>236.51313931527346</v>
      </c>
      <c r="C478" t="s">
        <v>417</v>
      </c>
      <c r="D478" t="s">
        <v>417</v>
      </c>
      <c r="F478" t="s">
        <v>6</v>
      </c>
      <c r="H478">
        <v>0</v>
      </c>
      <c r="I478">
        <v>4913</v>
      </c>
      <c r="J478">
        <v>468</v>
      </c>
      <c r="K478">
        <f t="shared" si="41"/>
        <v>0.2715198141965452</v>
      </c>
      <c r="L478" s="2">
        <f t="shared" si="42"/>
        <v>-0.60822293025295071</v>
      </c>
      <c r="M478">
        <f t="shared" si="38"/>
        <v>2.3738552726578082</v>
      </c>
      <c r="N478">
        <f t="shared" si="39"/>
        <v>236.51313931527346</v>
      </c>
    </row>
    <row r="479" spans="1:14" x14ac:dyDescent="0.25">
      <c r="A479">
        <v>280</v>
      </c>
      <c r="B479">
        <f t="shared" si="44"/>
        <v>236.51313931527346</v>
      </c>
      <c r="C479" t="s">
        <v>416</v>
      </c>
      <c r="D479" t="s">
        <v>416</v>
      </c>
      <c r="F479" t="s">
        <v>6</v>
      </c>
      <c r="H479">
        <v>0</v>
      </c>
      <c r="I479">
        <v>4916</v>
      </c>
      <c r="J479">
        <v>469</v>
      </c>
      <c r="K479">
        <f t="shared" si="41"/>
        <v>0.27210044999274208</v>
      </c>
      <c r="L479" s="2">
        <f t="shared" si="42"/>
        <v>-0.60647270809899234</v>
      </c>
      <c r="M479">
        <f t="shared" si="38"/>
        <v>2.3738552726578082</v>
      </c>
      <c r="N479">
        <f t="shared" si="39"/>
        <v>236.51313931527346</v>
      </c>
    </row>
    <row r="480" spans="1:14" x14ac:dyDescent="0.25">
      <c r="A480">
        <v>340</v>
      </c>
      <c r="B480">
        <f>A480*$B$1731</f>
        <v>242.59028218597484</v>
      </c>
      <c r="C480" t="s">
        <v>415</v>
      </c>
      <c r="D480" t="s">
        <v>266</v>
      </c>
      <c r="E480">
        <v>150</v>
      </c>
      <c r="F480" t="s">
        <v>7</v>
      </c>
      <c r="H480">
        <v>0</v>
      </c>
      <c r="I480">
        <v>6470</v>
      </c>
      <c r="J480">
        <v>471</v>
      </c>
      <c r="K480">
        <f t="shared" si="41"/>
        <v>0.27326172158513573</v>
      </c>
      <c r="L480" s="2">
        <f t="shared" si="42"/>
        <v>-0.60297782200443129</v>
      </c>
      <c r="M480">
        <f t="shared" si="38"/>
        <v>2.3848733996734333</v>
      </c>
      <c r="N480">
        <f t="shared" si="39"/>
        <v>242.59028218597484</v>
      </c>
    </row>
    <row r="481" spans="1:14" x14ac:dyDescent="0.25">
      <c r="A481">
        <v>290</v>
      </c>
      <c r="B481">
        <f>A481*$B$1732</f>
        <v>244.9600371479618</v>
      </c>
      <c r="C481" t="s">
        <v>382</v>
      </c>
      <c r="D481" t="s">
        <v>382</v>
      </c>
      <c r="F481" t="s">
        <v>6</v>
      </c>
      <c r="H481">
        <v>0</v>
      </c>
      <c r="I481">
        <v>1240</v>
      </c>
      <c r="J481">
        <v>474</v>
      </c>
      <c r="K481">
        <f t="shared" si="41"/>
        <v>0.27500362897372621</v>
      </c>
      <c r="L481" s="2">
        <f t="shared" si="42"/>
        <v>-0.59774925020313485</v>
      </c>
      <c r="M481">
        <f t="shared" si="38"/>
        <v>2.3890952392145453</v>
      </c>
      <c r="N481">
        <f t="shared" si="39"/>
        <v>244.9600371479618</v>
      </c>
    </row>
    <row r="482" spans="1:14" x14ac:dyDescent="0.25">
      <c r="A482">
        <v>290</v>
      </c>
      <c r="B482">
        <f>A482*$B$1732</f>
        <v>244.9600371479618</v>
      </c>
      <c r="C482" t="s">
        <v>333</v>
      </c>
      <c r="D482" t="s">
        <v>333</v>
      </c>
      <c r="F482" t="s">
        <v>6</v>
      </c>
      <c r="H482">
        <v>0</v>
      </c>
      <c r="I482">
        <v>1655</v>
      </c>
      <c r="J482">
        <v>475</v>
      </c>
      <c r="K482">
        <f t="shared" si="41"/>
        <v>0.27558426476992309</v>
      </c>
      <c r="L482" s="2">
        <f t="shared" si="42"/>
        <v>-0.59601002506738154</v>
      </c>
      <c r="M482">
        <f t="shared" si="38"/>
        <v>2.3890952392145453</v>
      </c>
      <c r="N482">
        <f t="shared" si="39"/>
        <v>244.9600371479618</v>
      </c>
    </row>
    <row r="483" spans="1:14" x14ac:dyDescent="0.25">
      <c r="A483">
        <v>290</v>
      </c>
      <c r="B483">
        <f>A483*$B$1732</f>
        <v>244.9600371479618</v>
      </c>
      <c r="C483" t="s">
        <v>414</v>
      </c>
      <c r="D483" t="s">
        <v>414</v>
      </c>
      <c r="F483" t="s">
        <v>6</v>
      </c>
      <c r="H483">
        <v>0</v>
      </c>
      <c r="I483">
        <v>4189</v>
      </c>
      <c r="J483">
        <v>476</v>
      </c>
      <c r="K483">
        <f t="shared" si="41"/>
        <v>0.27616490056611992</v>
      </c>
      <c r="L483" s="2">
        <f t="shared" si="42"/>
        <v>-0.59427260093938628</v>
      </c>
      <c r="M483">
        <f t="shared" si="38"/>
        <v>2.3890952392145453</v>
      </c>
      <c r="N483">
        <f t="shared" si="39"/>
        <v>244.9600371479618</v>
      </c>
    </row>
    <row r="484" spans="1:14" x14ac:dyDescent="0.25">
      <c r="A484">
        <v>290</v>
      </c>
      <c r="B484">
        <f>A484*$B$1732</f>
        <v>244.9600371479618</v>
      </c>
      <c r="C484" t="s">
        <v>413</v>
      </c>
      <c r="D484" t="s">
        <v>413</v>
      </c>
      <c r="F484" t="s">
        <v>6</v>
      </c>
      <c r="H484">
        <v>0</v>
      </c>
      <c r="I484">
        <v>4477</v>
      </c>
      <c r="J484">
        <v>477</v>
      </c>
      <c r="K484">
        <f t="shared" si="41"/>
        <v>0.27674553636231675</v>
      </c>
      <c r="L484" s="2">
        <f t="shared" si="42"/>
        <v>-0.59253696885919438</v>
      </c>
      <c r="M484">
        <f t="shared" si="38"/>
        <v>2.3890952392145453</v>
      </c>
      <c r="N484">
        <f t="shared" si="39"/>
        <v>244.9600371479618</v>
      </c>
    </row>
    <row r="485" spans="1:14" x14ac:dyDescent="0.25">
      <c r="A485">
        <v>290</v>
      </c>
      <c r="B485">
        <f>A485*$B$1732</f>
        <v>244.9600371479618</v>
      </c>
      <c r="C485" t="s">
        <v>369</v>
      </c>
      <c r="D485" t="s">
        <v>368</v>
      </c>
      <c r="E485">
        <v>149</v>
      </c>
      <c r="F485" t="s">
        <v>6</v>
      </c>
      <c r="H485">
        <v>0</v>
      </c>
      <c r="I485">
        <v>6466</v>
      </c>
      <c r="J485">
        <v>478</v>
      </c>
      <c r="K485">
        <f t="shared" si="41"/>
        <v>0.27732617215851357</v>
      </c>
      <c r="L485" s="2">
        <f t="shared" si="42"/>
        <v>-0.59080311991613232</v>
      </c>
      <c r="M485">
        <f t="shared" si="38"/>
        <v>2.3890952392145453</v>
      </c>
      <c r="N485">
        <f t="shared" si="39"/>
        <v>244.9600371479618</v>
      </c>
    </row>
    <row r="486" spans="1:14" x14ac:dyDescent="0.25">
      <c r="A486">
        <v>2200</v>
      </c>
      <c r="B486">
        <f>A486*$B$1733</f>
        <v>245.18100332586386</v>
      </c>
      <c r="C486" t="s">
        <v>403</v>
      </c>
      <c r="D486" t="s">
        <v>403</v>
      </c>
      <c r="F486" t="s">
        <v>5</v>
      </c>
      <c r="H486">
        <v>0</v>
      </c>
      <c r="I486">
        <v>7383</v>
      </c>
      <c r="J486">
        <v>479</v>
      </c>
      <c r="K486">
        <f t="shared" si="41"/>
        <v>0.2779068079547104</v>
      </c>
      <c r="L486" s="2">
        <f t="shared" si="42"/>
        <v>-0.58907104524839227</v>
      </c>
      <c r="M486">
        <f t="shared" si="38"/>
        <v>2.3894868179248632</v>
      </c>
      <c r="N486">
        <f t="shared" si="39"/>
        <v>245.18100332586386</v>
      </c>
    </row>
    <row r="487" spans="1:14" x14ac:dyDescent="0.25">
      <c r="A487">
        <v>960</v>
      </c>
      <c r="B487">
        <f>A487*$B$1734</f>
        <v>248.79930540619037</v>
      </c>
      <c r="C487" t="s">
        <v>396</v>
      </c>
      <c r="D487" t="s">
        <v>396</v>
      </c>
      <c r="F487" t="s">
        <v>4</v>
      </c>
      <c r="H487">
        <v>0</v>
      </c>
      <c r="I487">
        <v>7371</v>
      </c>
      <c r="J487">
        <v>480</v>
      </c>
      <c r="K487">
        <f t="shared" si="41"/>
        <v>0.27848744375090723</v>
      </c>
      <c r="L487" s="2">
        <f t="shared" si="42"/>
        <v>-0.58734073604262593</v>
      </c>
      <c r="M487">
        <f t="shared" si="38"/>
        <v>2.3958491635642805</v>
      </c>
      <c r="N487">
        <f t="shared" si="39"/>
        <v>248.79930540619037</v>
      </c>
    </row>
    <row r="488" spans="1:14" x14ac:dyDescent="0.25">
      <c r="A488">
        <v>492</v>
      </c>
      <c r="B488">
        <f>A488*$B$1729</f>
        <v>250.46904970109759</v>
      </c>
      <c r="C488" t="s">
        <v>359</v>
      </c>
      <c r="D488" t="s">
        <v>359</v>
      </c>
      <c r="F488" t="s">
        <v>9</v>
      </c>
      <c r="H488">
        <v>0</v>
      </c>
      <c r="I488">
        <v>2554</v>
      </c>
      <c r="J488">
        <v>481</v>
      </c>
      <c r="K488">
        <f t="shared" si="41"/>
        <v>0.27906807954710405</v>
      </c>
      <c r="L488" s="2">
        <f t="shared" si="42"/>
        <v>-0.58561218353353928</v>
      </c>
      <c r="M488">
        <f t="shared" si="38"/>
        <v>2.3987540680297164</v>
      </c>
      <c r="N488">
        <f t="shared" si="39"/>
        <v>250.46904970109759</v>
      </c>
    </row>
    <row r="489" spans="1:14" x14ac:dyDescent="0.25">
      <c r="A489">
        <v>300</v>
      </c>
      <c r="B489">
        <f>A489*$B$1732</f>
        <v>253.40693498065014</v>
      </c>
      <c r="C489" t="s">
        <v>333</v>
      </c>
      <c r="D489" t="s">
        <v>333</v>
      </c>
      <c r="F489" t="s">
        <v>6</v>
      </c>
      <c r="H489">
        <v>0</v>
      </c>
      <c r="I489">
        <v>1654</v>
      </c>
      <c r="J489">
        <v>482</v>
      </c>
      <c r="K489">
        <f t="shared" si="41"/>
        <v>0.27964871534330094</v>
      </c>
      <c r="L489" s="2">
        <f t="shared" si="42"/>
        <v>-0.58388537900349291</v>
      </c>
      <c r="M489">
        <f t="shared" si="38"/>
        <v>2.4038184960352513</v>
      </c>
      <c r="N489">
        <f t="shared" si="39"/>
        <v>253.40693498065014</v>
      </c>
    </row>
    <row r="490" spans="1:14" x14ac:dyDescent="0.25">
      <c r="A490">
        <v>300</v>
      </c>
      <c r="B490">
        <f>A490*$B$1732</f>
        <v>253.40693498065014</v>
      </c>
      <c r="C490" t="s">
        <v>356</v>
      </c>
      <c r="D490" t="s">
        <v>356</v>
      </c>
      <c r="F490" t="s">
        <v>6</v>
      </c>
      <c r="H490">
        <v>0</v>
      </c>
      <c r="I490">
        <v>3274</v>
      </c>
      <c r="J490">
        <v>483</v>
      </c>
      <c r="K490">
        <f t="shared" si="41"/>
        <v>0.28022935113949776</v>
      </c>
      <c r="L490" s="2">
        <f t="shared" si="42"/>
        <v>-0.58216031378210675</v>
      </c>
      <c r="M490">
        <f t="shared" si="38"/>
        <v>2.4038184960352513</v>
      </c>
      <c r="N490">
        <f t="shared" si="39"/>
        <v>253.40693498065014</v>
      </c>
    </row>
    <row r="491" spans="1:14" x14ac:dyDescent="0.25">
      <c r="A491">
        <v>300</v>
      </c>
      <c r="B491">
        <f>A491*$B$1732</f>
        <v>253.40693498065014</v>
      </c>
      <c r="C491" t="s">
        <v>222</v>
      </c>
      <c r="D491" t="s">
        <v>222</v>
      </c>
      <c r="F491" t="s">
        <v>6</v>
      </c>
      <c r="H491">
        <v>0</v>
      </c>
      <c r="I491">
        <v>3742</v>
      </c>
      <c r="J491">
        <v>484</v>
      </c>
      <c r="K491">
        <f t="shared" si="41"/>
        <v>0.28080998693569459</v>
      </c>
      <c r="L491" s="2">
        <f t="shared" si="42"/>
        <v>-0.58043697924586668</v>
      </c>
      <c r="M491">
        <f t="shared" si="38"/>
        <v>2.4038184960352513</v>
      </c>
      <c r="N491">
        <f t="shared" si="39"/>
        <v>253.40693498065014</v>
      </c>
    </row>
    <row r="492" spans="1:14" x14ac:dyDescent="0.25">
      <c r="A492">
        <v>300</v>
      </c>
      <c r="B492">
        <f>A492*$B$1732</f>
        <v>253.40693498065014</v>
      </c>
      <c r="C492" t="s">
        <v>256</v>
      </c>
      <c r="D492" t="s">
        <v>255</v>
      </c>
      <c r="E492">
        <v>437</v>
      </c>
      <c r="F492" t="s">
        <v>6</v>
      </c>
      <c r="H492">
        <v>0</v>
      </c>
      <c r="I492">
        <v>6424</v>
      </c>
      <c r="J492">
        <v>485</v>
      </c>
      <c r="K492">
        <f t="shared" si="41"/>
        <v>0.28139062273189142</v>
      </c>
      <c r="L492" s="2">
        <f t="shared" si="42"/>
        <v>-0.57871536681773761</v>
      </c>
      <c r="M492">
        <f t="shared" si="38"/>
        <v>2.4038184960352513</v>
      </c>
      <c r="N492">
        <f t="shared" si="39"/>
        <v>253.40693498065014</v>
      </c>
    </row>
    <row r="493" spans="1:14" x14ac:dyDescent="0.25">
      <c r="A493">
        <v>300</v>
      </c>
      <c r="B493">
        <f>A493*$B$1732</f>
        <v>253.40693498065014</v>
      </c>
      <c r="C493" t="s">
        <v>408</v>
      </c>
      <c r="D493" t="s">
        <v>407</v>
      </c>
      <c r="E493">
        <v>447</v>
      </c>
      <c r="F493" t="s">
        <v>6</v>
      </c>
      <c r="H493">
        <v>0</v>
      </c>
      <c r="I493">
        <v>6449</v>
      </c>
      <c r="J493">
        <v>486</v>
      </c>
      <c r="K493">
        <f t="shared" si="41"/>
        <v>0.28197125852808824</v>
      </c>
      <c r="L493" s="2">
        <f t="shared" si="42"/>
        <v>-0.57699546796677792</v>
      </c>
      <c r="M493">
        <f t="shared" si="38"/>
        <v>2.4038184960352513</v>
      </c>
      <c r="N493">
        <f t="shared" si="39"/>
        <v>253.40693498065014</v>
      </c>
    </row>
    <row r="494" spans="1:14" x14ac:dyDescent="0.25">
      <c r="A494">
        <v>430</v>
      </c>
      <c r="B494">
        <f>A494*$B$1730</f>
        <v>259.15535041059536</v>
      </c>
      <c r="C494" t="s">
        <v>411</v>
      </c>
      <c r="D494" t="s">
        <v>411</v>
      </c>
      <c r="F494" t="s">
        <v>8</v>
      </c>
      <c r="H494">
        <v>0</v>
      </c>
      <c r="I494">
        <v>6459</v>
      </c>
      <c r="J494">
        <v>488</v>
      </c>
      <c r="K494">
        <f t="shared" si="41"/>
        <v>0.28313253012048195</v>
      </c>
      <c r="L494" s="2">
        <f t="shared" si="42"/>
        <v>-0.57356077710079434</v>
      </c>
      <c r="M494">
        <f t="shared" si="38"/>
        <v>2.4135601795263537</v>
      </c>
      <c r="N494">
        <f t="shared" si="39"/>
        <v>259.15535041059536</v>
      </c>
    </row>
    <row r="495" spans="1:14" x14ac:dyDescent="0.25">
      <c r="A495">
        <v>310</v>
      </c>
      <c r="B495">
        <f>A495*$B$1732</f>
        <v>261.8538328133385</v>
      </c>
      <c r="C495" t="s">
        <v>303</v>
      </c>
      <c r="D495" t="s">
        <v>303</v>
      </c>
      <c r="F495" t="s">
        <v>6</v>
      </c>
      <c r="H495">
        <v>0</v>
      </c>
      <c r="I495">
        <v>305</v>
      </c>
      <c r="J495">
        <v>491</v>
      </c>
      <c r="K495">
        <f t="shared" si="41"/>
        <v>0.28487443750907243</v>
      </c>
      <c r="L495" s="2">
        <f t="shared" si="42"/>
        <v>-0.56842138196553893</v>
      </c>
      <c r="M495">
        <f t="shared" si="38"/>
        <v>2.4180589351498618</v>
      </c>
      <c r="N495">
        <f t="shared" si="39"/>
        <v>261.8538328133385</v>
      </c>
    </row>
    <row r="496" spans="1:14" x14ac:dyDescent="0.25">
      <c r="A496">
        <v>310</v>
      </c>
      <c r="B496">
        <f>A496*$B$1732</f>
        <v>261.8538328133385</v>
      </c>
      <c r="C496" t="s">
        <v>333</v>
      </c>
      <c r="D496" t="s">
        <v>333</v>
      </c>
      <c r="F496" t="s">
        <v>6</v>
      </c>
      <c r="H496">
        <v>0</v>
      </c>
      <c r="I496">
        <v>1652</v>
      </c>
      <c r="J496">
        <v>492</v>
      </c>
      <c r="K496">
        <f t="shared" si="41"/>
        <v>0.28545507330526926</v>
      </c>
      <c r="L496" s="2">
        <f t="shared" si="42"/>
        <v>-0.56671158796162535</v>
      </c>
      <c r="M496">
        <f t="shared" si="38"/>
        <v>2.4180589351498618</v>
      </c>
      <c r="N496">
        <f t="shared" si="39"/>
        <v>261.8538328133385</v>
      </c>
    </row>
    <row r="497" spans="1:14" x14ac:dyDescent="0.25">
      <c r="A497">
        <v>310</v>
      </c>
      <c r="B497">
        <f>A497*$B$1732</f>
        <v>261.8538328133385</v>
      </c>
      <c r="C497" t="s">
        <v>410</v>
      </c>
      <c r="D497" t="s">
        <v>410</v>
      </c>
      <c r="F497" t="s">
        <v>6</v>
      </c>
      <c r="H497">
        <v>0</v>
      </c>
      <c r="I497">
        <v>4792</v>
      </c>
      <c r="J497">
        <v>493</v>
      </c>
      <c r="K497">
        <f t="shared" si="41"/>
        <v>0.28603570910146608</v>
      </c>
      <c r="L497" s="2">
        <f t="shared" si="42"/>
        <v>-0.56500344907743116</v>
      </c>
      <c r="M497">
        <f t="shared" si="38"/>
        <v>2.4180589351498618</v>
      </c>
      <c r="N497">
        <f t="shared" si="39"/>
        <v>261.8538328133385</v>
      </c>
    </row>
    <row r="498" spans="1:14" x14ac:dyDescent="0.25">
      <c r="A498">
        <v>310</v>
      </c>
      <c r="B498">
        <f>A498*$B$1732</f>
        <v>261.8538328133385</v>
      </c>
      <c r="C498" t="s">
        <v>409</v>
      </c>
      <c r="D498" t="s">
        <v>409</v>
      </c>
      <c r="F498" t="s">
        <v>6</v>
      </c>
      <c r="H498">
        <v>0</v>
      </c>
      <c r="I498">
        <v>4794</v>
      </c>
      <c r="J498">
        <v>494</v>
      </c>
      <c r="K498">
        <f t="shared" si="41"/>
        <v>0.28661634489766297</v>
      </c>
      <c r="L498" s="2">
        <f t="shared" si="42"/>
        <v>-0.56329695713737826</v>
      </c>
      <c r="M498">
        <f t="shared" ref="M498:M561" si="45">LOG(B498)</f>
        <v>2.4180589351498618</v>
      </c>
      <c r="N498">
        <f t="shared" ref="N498:N561" si="46">B498</f>
        <v>261.8538328133385</v>
      </c>
    </row>
    <row r="499" spans="1:14" x14ac:dyDescent="0.25">
      <c r="A499">
        <v>370</v>
      </c>
      <c r="B499">
        <f>A499*$B$1731</f>
        <v>263.99530708473731</v>
      </c>
      <c r="C499" t="s">
        <v>406</v>
      </c>
      <c r="D499" t="s">
        <v>406</v>
      </c>
      <c r="F499" t="s">
        <v>7</v>
      </c>
      <c r="H499">
        <v>0</v>
      </c>
      <c r="I499">
        <v>1249</v>
      </c>
      <c r="J499">
        <v>495</v>
      </c>
      <c r="K499">
        <f t="shared" si="41"/>
        <v>0.28719698069385979</v>
      </c>
      <c r="L499" s="2">
        <f t="shared" si="42"/>
        <v>-0.56159210400868942</v>
      </c>
      <c r="M499">
        <f t="shared" si="45"/>
        <v>2.4215962066981729</v>
      </c>
      <c r="N499">
        <f t="shared" si="46"/>
        <v>263.99530708473731</v>
      </c>
    </row>
    <row r="500" spans="1:14" x14ac:dyDescent="0.25">
      <c r="A500">
        <v>374</v>
      </c>
      <c r="B500">
        <f>A500*$B$1731</f>
        <v>266.84931040457235</v>
      </c>
      <c r="C500" t="s">
        <v>405</v>
      </c>
      <c r="D500" t="s">
        <v>404</v>
      </c>
      <c r="E500">
        <v>185</v>
      </c>
      <c r="F500" t="s">
        <v>7</v>
      </c>
      <c r="H500">
        <v>0</v>
      </c>
      <c r="I500">
        <v>6686</v>
      </c>
      <c r="J500">
        <v>496</v>
      </c>
      <c r="K500">
        <f t="shared" si="41"/>
        <v>0.28777761649005662</v>
      </c>
      <c r="L500" s="2">
        <f t="shared" si="42"/>
        <v>-0.55988888160103967</v>
      </c>
      <c r="M500">
        <f t="shared" si="45"/>
        <v>2.4262660848316582</v>
      </c>
      <c r="N500">
        <f t="shared" si="46"/>
        <v>266.84931040457235</v>
      </c>
    </row>
    <row r="501" spans="1:14" x14ac:dyDescent="0.25">
      <c r="A501">
        <v>2400</v>
      </c>
      <c r="B501">
        <f>A501*$B$1733</f>
        <v>267.4701854463969</v>
      </c>
      <c r="C501" t="s">
        <v>403</v>
      </c>
      <c r="D501" t="s">
        <v>403</v>
      </c>
      <c r="F501" t="s">
        <v>5</v>
      </c>
      <c r="H501">
        <v>0</v>
      </c>
      <c r="I501">
        <v>7384</v>
      </c>
      <c r="J501">
        <v>497</v>
      </c>
      <c r="K501">
        <f t="shared" si="41"/>
        <v>0.28835825228625345</v>
      </c>
      <c r="L501" s="2">
        <f t="shared" si="42"/>
        <v>-0.55818728186621147</v>
      </c>
      <c r="M501">
        <f t="shared" si="45"/>
        <v>2.4272753788142629</v>
      </c>
      <c r="N501">
        <f t="shared" si="46"/>
        <v>267.4701854463969</v>
      </c>
    </row>
    <row r="502" spans="1:14" x14ac:dyDescent="0.25">
      <c r="A502">
        <v>2400</v>
      </c>
      <c r="B502">
        <f>A502*$B$1733</f>
        <v>267.4701854463969</v>
      </c>
      <c r="C502" t="s">
        <v>403</v>
      </c>
      <c r="D502" t="s">
        <v>403</v>
      </c>
      <c r="F502" t="s">
        <v>5</v>
      </c>
      <c r="H502">
        <v>0</v>
      </c>
      <c r="I502">
        <v>7388</v>
      </c>
      <c r="J502">
        <v>498</v>
      </c>
      <c r="K502">
        <f t="shared" si="41"/>
        <v>0.28893888808245027</v>
      </c>
      <c r="L502" s="2">
        <f t="shared" si="42"/>
        <v>-0.55648729679775233</v>
      </c>
      <c r="M502">
        <f t="shared" si="45"/>
        <v>2.4272753788142629</v>
      </c>
      <c r="N502">
        <f t="shared" si="46"/>
        <v>267.4701854463969</v>
      </c>
    </row>
    <row r="503" spans="1:14" x14ac:dyDescent="0.25">
      <c r="A503">
        <v>626</v>
      </c>
      <c r="B503">
        <f>A503*$B$1737</f>
        <v>269.19100246857602</v>
      </c>
      <c r="C503" t="s">
        <v>402</v>
      </c>
      <c r="D503" t="s">
        <v>402</v>
      </c>
      <c r="F503" t="s">
        <v>1</v>
      </c>
      <c r="H503">
        <v>0</v>
      </c>
      <c r="I503">
        <v>897</v>
      </c>
      <c r="J503">
        <v>499</v>
      </c>
      <c r="K503">
        <f t="shared" si="41"/>
        <v>0.2895195238786471</v>
      </c>
      <c r="L503" s="2">
        <f t="shared" si="42"/>
        <v>-0.55478891843063738</v>
      </c>
      <c r="M503">
        <f t="shared" si="45"/>
        <v>2.4300605397883746</v>
      </c>
      <c r="N503">
        <f t="shared" si="46"/>
        <v>269.19100246857602</v>
      </c>
    </row>
    <row r="504" spans="1:14" x14ac:dyDescent="0.25">
      <c r="A504">
        <v>320</v>
      </c>
      <c r="B504">
        <f>A504*$B$1732</f>
        <v>270.30073064602681</v>
      </c>
      <c r="C504" t="s">
        <v>401</v>
      </c>
      <c r="D504" t="s">
        <v>401</v>
      </c>
      <c r="F504" t="s">
        <v>6</v>
      </c>
      <c r="H504">
        <v>0</v>
      </c>
      <c r="I504">
        <v>3240</v>
      </c>
      <c r="J504">
        <v>500</v>
      </c>
      <c r="K504">
        <f t="shared" si="41"/>
        <v>0.29010015967484393</v>
      </c>
      <c r="L504" s="2">
        <f t="shared" si="42"/>
        <v>-0.553092138840934</v>
      </c>
      <c r="M504">
        <f t="shared" si="45"/>
        <v>2.431847219635495</v>
      </c>
      <c r="N504">
        <f t="shared" si="46"/>
        <v>270.30073064602681</v>
      </c>
    </row>
    <row r="505" spans="1:14" x14ac:dyDescent="0.25">
      <c r="A505">
        <v>539</v>
      </c>
      <c r="B505">
        <f>A505*$B$1729</f>
        <v>274.3959711156333</v>
      </c>
      <c r="C505" t="s">
        <v>359</v>
      </c>
      <c r="D505" t="s">
        <v>359</v>
      </c>
      <c r="F505" t="s">
        <v>9</v>
      </c>
      <c r="H505">
        <v>0</v>
      </c>
      <c r="I505">
        <v>2555</v>
      </c>
      <c r="J505">
        <v>502</v>
      </c>
      <c r="K505">
        <f t="shared" si="41"/>
        <v>0.29126143126723764</v>
      </c>
      <c r="L505" s="2">
        <f t="shared" si="42"/>
        <v>-0.54970334450150093</v>
      </c>
      <c r="M505">
        <f t="shared" si="45"/>
        <v>2.4383777304490946</v>
      </c>
      <c r="N505">
        <f t="shared" si="46"/>
        <v>274.3959711156333</v>
      </c>
    </row>
    <row r="506" spans="1:14" x14ac:dyDescent="0.25">
      <c r="A506">
        <v>330</v>
      </c>
      <c r="B506">
        <f>A506*$B$1732</f>
        <v>278.74762847871517</v>
      </c>
      <c r="C506" t="s">
        <v>371</v>
      </c>
      <c r="D506" t="s">
        <v>371</v>
      </c>
      <c r="F506" t="s">
        <v>6</v>
      </c>
      <c r="H506">
        <v>0</v>
      </c>
      <c r="I506">
        <v>549</v>
      </c>
      <c r="J506">
        <v>503</v>
      </c>
      <c r="K506">
        <f t="shared" si="41"/>
        <v>0.29184206706343446</v>
      </c>
      <c r="L506" s="2">
        <f t="shared" si="42"/>
        <v>-0.54801131410639436</v>
      </c>
      <c r="M506">
        <f t="shared" si="45"/>
        <v>2.4452111811934767</v>
      </c>
      <c r="N506">
        <f t="shared" si="46"/>
        <v>278.74762847871517</v>
      </c>
    </row>
    <row r="507" spans="1:14" x14ac:dyDescent="0.25">
      <c r="A507">
        <v>330</v>
      </c>
      <c r="B507">
        <f>A507*$B$1732</f>
        <v>278.74762847871517</v>
      </c>
      <c r="C507" t="s">
        <v>398</v>
      </c>
      <c r="D507" t="s">
        <v>398</v>
      </c>
      <c r="F507" t="s">
        <v>6</v>
      </c>
      <c r="H507">
        <v>0</v>
      </c>
      <c r="I507">
        <v>614</v>
      </c>
      <c r="J507">
        <v>504</v>
      </c>
      <c r="K507">
        <f t="shared" si="41"/>
        <v>0.29242270285963129</v>
      </c>
      <c r="L507" s="2">
        <f t="shared" si="42"/>
        <v>-0.5463208511972969</v>
      </c>
      <c r="M507">
        <f t="shared" si="45"/>
        <v>2.4452111811934767</v>
      </c>
      <c r="N507">
        <f t="shared" si="46"/>
        <v>278.74762847871517</v>
      </c>
    </row>
    <row r="508" spans="1:14" x14ac:dyDescent="0.25">
      <c r="A508">
        <v>330</v>
      </c>
      <c r="B508">
        <f>A508*$B$1732</f>
        <v>278.74762847871517</v>
      </c>
      <c r="C508" t="s">
        <v>259</v>
      </c>
      <c r="D508" t="s">
        <v>259</v>
      </c>
      <c r="F508" t="s">
        <v>6</v>
      </c>
      <c r="H508">
        <v>0</v>
      </c>
      <c r="I508">
        <v>1634</v>
      </c>
      <c r="J508">
        <v>505</v>
      </c>
      <c r="K508">
        <f t="shared" si="41"/>
        <v>0.29300333865582812</v>
      </c>
      <c r="L508" s="2">
        <f t="shared" si="42"/>
        <v>-0.54463194805081971</v>
      </c>
      <c r="M508">
        <f t="shared" si="45"/>
        <v>2.4452111811934767</v>
      </c>
      <c r="N508">
        <f t="shared" si="46"/>
        <v>278.74762847871517</v>
      </c>
    </row>
    <row r="509" spans="1:14" x14ac:dyDescent="0.25">
      <c r="A509">
        <v>330</v>
      </c>
      <c r="B509">
        <f>A509*$B$1732</f>
        <v>278.74762847871517</v>
      </c>
      <c r="C509" t="s">
        <v>333</v>
      </c>
      <c r="D509" t="s">
        <v>333</v>
      </c>
      <c r="F509" t="s">
        <v>6</v>
      </c>
      <c r="G509" t="s">
        <v>1205</v>
      </c>
      <c r="H509">
        <v>0</v>
      </c>
      <c r="I509">
        <v>1665</v>
      </c>
      <c r="J509">
        <v>506</v>
      </c>
      <c r="K509">
        <f t="shared" si="41"/>
        <v>0.29358397445202494</v>
      </c>
      <c r="L509" s="2">
        <f t="shared" si="42"/>
        <v>-0.54294459698272091</v>
      </c>
      <c r="M509">
        <f t="shared" si="45"/>
        <v>2.4452111811934767</v>
      </c>
      <c r="N509">
        <f t="shared" si="46"/>
        <v>278.74762847871517</v>
      </c>
    </row>
    <row r="510" spans="1:14" x14ac:dyDescent="0.25">
      <c r="A510">
        <v>330</v>
      </c>
      <c r="B510">
        <f>A510*$B$1732</f>
        <v>278.74762847871517</v>
      </c>
      <c r="C510" t="s">
        <v>201</v>
      </c>
      <c r="D510" t="s">
        <v>201</v>
      </c>
      <c r="F510" t="s">
        <v>6</v>
      </c>
      <c r="H510">
        <v>0</v>
      </c>
      <c r="I510">
        <v>1682</v>
      </c>
      <c r="J510">
        <v>507</v>
      </c>
      <c r="K510">
        <f t="shared" si="41"/>
        <v>0.29416461024822183</v>
      </c>
      <c r="L510" s="2">
        <f t="shared" si="42"/>
        <v>-0.54125879034759272</v>
      </c>
      <c r="M510">
        <f t="shared" si="45"/>
        <v>2.4452111811934767</v>
      </c>
      <c r="N510">
        <f t="shared" si="46"/>
        <v>278.74762847871517</v>
      </c>
    </row>
    <row r="511" spans="1:14" x14ac:dyDescent="0.25">
      <c r="A511">
        <v>556</v>
      </c>
      <c r="B511">
        <f>A511*$B$1729</f>
        <v>283.05038949961431</v>
      </c>
      <c r="C511" t="s">
        <v>397</v>
      </c>
      <c r="D511" t="s">
        <v>397</v>
      </c>
      <c r="F511" t="s">
        <v>9</v>
      </c>
      <c r="H511">
        <v>0</v>
      </c>
      <c r="I511">
        <v>7483</v>
      </c>
      <c r="J511">
        <v>508</v>
      </c>
      <c r="K511">
        <f t="shared" si="41"/>
        <v>0.29474524604441865</v>
      </c>
      <c r="L511" s="2">
        <f t="shared" si="42"/>
        <v>-0.53957452053855126</v>
      </c>
      <c r="M511">
        <f t="shared" si="45"/>
        <v>2.4518637568444133</v>
      </c>
      <c r="N511">
        <f t="shared" si="46"/>
        <v>283.05038949961431</v>
      </c>
    </row>
    <row r="512" spans="1:14" x14ac:dyDescent="0.25">
      <c r="A512">
        <v>1100</v>
      </c>
      <c r="B512">
        <f>A512*$B$1734</f>
        <v>285.08253744459313</v>
      </c>
      <c r="C512" t="s">
        <v>396</v>
      </c>
      <c r="D512" t="s">
        <v>396</v>
      </c>
      <c r="F512" t="s">
        <v>4</v>
      </c>
      <c r="H512">
        <v>0</v>
      </c>
      <c r="I512">
        <v>7370</v>
      </c>
      <c r="J512">
        <v>509</v>
      </c>
      <c r="K512">
        <f t="shared" si="41"/>
        <v>0.29532588184061548</v>
      </c>
      <c r="L512" s="2">
        <f t="shared" si="42"/>
        <v>-0.53789177998692705</v>
      </c>
      <c r="M512">
        <f t="shared" si="45"/>
        <v>2.454970615682937</v>
      </c>
      <c r="N512">
        <f t="shared" si="46"/>
        <v>285.08253744459313</v>
      </c>
    </row>
    <row r="513" spans="1:14" x14ac:dyDescent="0.25">
      <c r="A513">
        <v>789</v>
      </c>
      <c r="B513">
        <f>A513*$B$1736</f>
        <v>286.58961636041073</v>
      </c>
      <c r="C513" t="s">
        <v>379</v>
      </c>
      <c r="D513" t="s">
        <v>379</v>
      </c>
      <c r="F513" t="s">
        <v>2</v>
      </c>
      <c r="H513">
        <v>0</v>
      </c>
      <c r="I513">
        <v>4252</v>
      </c>
      <c r="J513">
        <v>510</v>
      </c>
      <c r="K513">
        <f t="shared" si="41"/>
        <v>0.29590651763681231</v>
      </c>
      <c r="L513" s="2">
        <f t="shared" si="42"/>
        <v>-0.53621056116196264</v>
      </c>
      <c r="M513">
        <f t="shared" si="45"/>
        <v>2.4572604511029543</v>
      </c>
      <c r="N513">
        <f t="shared" si="46"/>
        <v>286.58961636041073</v>
      </c>
    </row>
    <row r="514" spans="1:14" x14ac:dyDescent="0.25">
      <c r="A514">
        <v>340</v>
      </c>
      <c r="B514">
        <f>A514*$B$1732</f>
        <v>287.19452631140348</v>
      </c>
      <c r="C514" t="s">
        <v>184</v>
      </c>
      <c r="D514" t="s">
        <v>184</v>
      </c>
      <c r="F514" t="s">
        <v>6</v>
      </c>
      <c r="H514">
        <v>0</v>
      </c>
      <c r="I514">
        <v>1563</v>
      </c>
      <c r="J514">
        <v>511</v>
      </c>
      <c r="K514">
        <f t="shared" si="41"/>
        <v>0.29648715343300913</v>
      </c>
      <c r="L514" s="2">
        <f t="shared" si="42"/>
        <v>-0.53453085657050925</v>
      </c>
      <c r="M514">
        <f t="shared" si="45"/>
        <v>2.4581761583578441</v>
      </c>
      <c r="N514">
        <f t="shared" si="46"/>
        <v>287.19452631140348</v>
      </c>
    </row>
    <row r="515" spans="1:14" x14ac:dyDescent="0.25">
      <c r="A515">
        <v>340</v>
      </c>
      <c r="B515">
        <f>A515*$B$1732</f>
        <v>287.19452631140348</v>
      </c>
      <c r="C515" t="s">
        <v>333</v>
      </c>
      <c r="D515" t="s">
        <v>333</v>
      </c>
      <c r="F515" t="s">
        <v>6</v>
      </c>
      <c r="H515">
        <v>0</v>
      </c>
      <c r="I515">
        <v>1664</v>
      </c>
      <c r="J515">
        <v>512</v>
      </c>
      <c r="K515">
        <f t="shared" si="41"/>
        <v>0.29706778922920596</v>
      </c>
      <c r="L515" s="2">
        <f t="shared" si="42"/>
        <v>-0.53285265875672794</v>
      </c>
      <c r="M515">
        <f t="shared" si="45"/>
        <v>2.4581761583578441</v>
      </c>
      <c r="N515">
        <f t="shared" si="46"/>
        <v>287.19452631140348</v>
      </c>
    </row>
    <row r="516" spans="1:14" x14ac:dyDescent="0.25">
      <c r="A516">
        <v>340</v>
      </c>
      <c r="B516">
        <f>A516*$B$1732</f>
        <v>287.19452631140348</v>
      </c>
      <c r="C516" t="s">
        <v>19</v>
      </c>
      <c r="D516" t="s">
        <v>19</v>
      </c>
      <c r="F516" t="s">
        <v>6</v>
      </c>
      <c r="H516">
        <v>0</v>
      </c>
      <c r="I516">
        <v>1698</v>
      </c>
      <c r="J516">
        <v>513</v>
      </c>
      <c r="K516">
        <f t="shared" ref="K516:K579" si="47">(J516-0.375)/1722.25</f>
        <v>0.29764842502540284</v>
      </c>
      <c r="L516" s="2">
        <f t="shared" ref="L516:L579" si="48">NORMINV(K516,0,1)</f>
        <v>-0.53117596030179393</v>
      </c>
      <c r="M516">
        <f t="shared" si="45"/>
        <v>2.4581761583578441</v>
      </c>
      <c r="N516">
        <f t="shared" si="46"/>
        <v>287.19452631140348</v>
      </c>
    </row>
    <row r="517" spans="1:14" x14ac:dyDescent="0.25">
      <c r="A517">
        <v>340</v>
      </c>
      <c r="B517">
        <f>A517*$B$1732</f>
        <v>287.19452631140348</v>
      </c>
      <c r="C517" t="s">
        <v>395</v>
      </c>
      <c r="D517" t="s">
        <v>395</v>
      </c>
      <c r="F517" t="s">
        <v>6</v>
      </c>
      <c r="H517">
        <v>0</v>
      </c>
      <c r="I517">
        <v>4482</v>
      </c>
      <c r="J517">
        <v>514</v>
      </c>
      <c r="K517">
        <f t="shared" si="47"/>
        <v>0.29822906082159967</v>
      </c>
      <c r="L517" s="2">
        <f t="shared" si="48"/>
        <v>-0.52950075382360262</v>
      </c>
      <c r="M517">
        <f t="shared" si="45"/>
        <v>2.4581761583578441</v>
      </c>
      <c r="N517">
        <f t="shared" si="46"/>
        <v>287.19452631140348</v>
      </c>
    </row>
    <row r="518" spans="1:14" x14ac:dyDescent="0.25">
      <c r="A518">
        <v>340</v>
      </c>
      <c r="B518">
        <f>A518*$B$1732</f>
        <v>287.19452631140348</v>
      </c>
      <c r="C518" t="s">
        <v>394</v>
      </c>
      <c r="D518" t="s">
        <v>360</v>
      </c>
      <c r="E518">
        <v>172</v>
      </c>
      <c r="F518" t="s">
        <v>6</v>
      </c>
      <c r="H518">
        <v>0</v>
      </c>
      <c r="I518">
        <v>6444</v>
      </c>
      <c r="J518">
        <v>515</v>
      </c>
      <c r="K518">
        <f t="shared" si="47"/>
        <v>0.29880969661779649</v>
      </c>
      <c r="L518" s="2">
        <f t="shared" si="48"/>
        <v>-0.52782703197647884</v>
      </c>
      <c r="M518">
        <f t="shared" si="45"/>
        <v>2.4581761583578441</v>
      </c>
      <c r="N518">
        <f t="shared" si="46"/>
        <v>287.19452631140348</v>
      </c>
    </row>
    <row r="519" spans="1:14" x14ac:dyDescent="0.25">
      <c r="A519">
        <v>2600</v>
      </c>
      <c r="B519">
        <f>A519*$B$1733</f>
        <v>289.75936756693</v>
      </c>
      <c r="C519" t="s">
        <v>16</v>
      </c>
      <c r="D519" t="s">
        <v>15</v>
      </c>
      <c r="E519">
        <v>203</v>
      </c>
      <c r="F519" t="s">
        <v>5</v>
      </c>
      <c r="H519">
        <v>0</v>
      </c>
      <c r="I519">
        <v>3357</v>
      </c>
      <c r="J519">
        <v>516</v>
      </c>
      <c r="K519">
        <f t="shared" si="47"/>
        <v>0.29939033241399332</v>
      </c>
      <c r="L519" s="2">
        <f t="shared" si="48"/>
        <v>-0.52615478745088917</v>
      </c>
      <c r="M519">
        <f t="shared" si="45"/>
        <v>2.4620374850734752</v>
      </c>
      <c r="N519">
        <f t="shared" si="46"/>
        <v>289.75936756693</v>
      </c>
    </row>
    <row r="520" spans="1:14" x14ac:dyDescent="0.25">
      <c r="A520">
        <v>802</v>
      </c>
      <c r="B520">
        <f>A520*$B$1736</f>
        <v>291.31162524847832</v>
      </c>
      <c r="C520" t="s">
        <v>374</v>
      </c>
      <c r="D520" t="s">
        <v>374</v>
      </c>
      <c r="F520" t="s">
        <v>2</v>
      </c>
      <c r="H520">
        <v>0</v>
      </c>
      <c r="I520">
        <v>4089</v>
      </c>
      <c r="J520">
        <v>517</v>
      </c>
      <c r="K520">
        <f t="shared" si="47"/>
        <v>0.29997096821019015</v>
      </c>
      <c r="L520" s="2">
        <f t="shared" si="48"/>
        <v>-0.52448401297315561</v>
      </c>
      <c r="M520">
        <f t="shared" si="45"/>
        <v>2.4643578161776976</v>
      </c>
      <c r="N520">
        <f t="shared" si="46"/>
        <v>291.31162524847832</v>
      </c>
    </row>
    <row r="521" spans="1:14" x14ac:dyDescent="0.25">
      <c r="A521">
        <v>345</v>
      </c>
      <c r="B521">
        <f t="shared" ref="B521:B526" si="49">A521*$B$1732</f>
        <v>291.41797522774766</v>
      </c>
      <c r="C521" t="s">
        <v>222</v>
      </c>
      <c r="D521" t="s">
        <v>222</v>
      </c>
      <c r="F521" t="s">
        <v>6</v>
      </c>
      <c r="G521" t="s">
        <v>1209</v>
      </c>
      <c r="H521">
        <v>0</v>
      </c>
      <c r="I521">
        <v>3743</v>
      </c>
      <c r="J521">
        <v>518</v>
      </c>
      <c r="K521">
        <f t="shared" si="47"/>
        <v>0.30055160400638697</v>
      </c>
      <c r="L521" s="2">
        <f t="shared" si="48"/>
        <v>-0.52281470130517393</v>
      </c>
      <c r="M521">
        <f t="shared" si="45"/>
        <v>2.4645163363888631</v>
      </c>
      <c r="N521">
        <f t="shared" si="46"/>
        <v>291.41797522774766</v>
      </c>
    </row>
    <row r="522" spans="1:14" x14ac:dyDescent="0.25">
      <c r="A522">
        <v>350</v>
      </c>
      <c r="B522">
        <f t="shared" si="49"/>
        <v>295.64142414409184</v>
      </c>
      <c r="C522" t="s">
        <v>303</v>
      </c>
      <c r="D522" t="s">
        <v>303</v>
      </c>
      <c r="F522" t="s">
        <v>6</v>
      </c>
      <c r="H522">
        <v>0</v>
      </c>
      <c r="I522">
        <v>311</v>
      </c>
      <c r="J522">
        <v>519</v>
      </c>
      <c r="K522">
        <f t="shared" si="47"/>
        <v>0.30113223980258386</v>
      </c>
      <c r="L522" s="2">
        <f t="shared" si="48"/>
        <v>-0.52114684524413202</v>
      </c>
      <c r="M522">
        <f t="shared" si="45"/>
        <v>2.4707652856658648</v>
      </c>
      <c r="N522">
        <f t="shared" si="46"/>
        <v>295.64142414409184</v>
      </c>
    </row>
    <row r="523" spans="1:14" x14ac:dyDescent="0.25">
      <c r="A523">
        <v>350</v>
      </c>
      <c r="B523">
        <f t="shared" si="49"/>
        <v>295.64142414409184</v>
      </c>
      <c r="C523" t="s">
        <v>382</v>
      </c>
      <c r="D523" t="s">
        <v>382</v>
      </c>
      <c r="F523" t="s">
        <v>6</v>
      </c>
      <c r="H523">
        <v>0</v>
      </c>
      <c r="I523">
        <v>1237</v>
      </c>
      <c r="J523">
        <v>520</v>
      </c>
      <c r="K523">
        <f t="shared" si="47"/>
        <v>0.30171287559878068</v>
      </c>
      <c r="L523" s="2">
        <f t="shared" si="48"/>
        <v>-0.51948043762223417</v>
      </c>
      <c r="M523">
        <f t="shared" si="45"/>
        <v>2.4707652856658648</v>
      </c>
      <c r="N523">
        <f t="shared" si="46"/>
        <v>295.64142414409184</v>
      </c>
    </row>
    <row r="524" spans="1:14" x14ac:dyDescent="0.25">
      <c r="A524">
        <v>350</v>
      </c>
      <c r="B524">
        <f t="shared" si="49"/>
        <v>295.64142414409184</v>
      </c>
      <c r="C524" t="s">
        <v>184</v>
      </c>
      <c r="D524" t="s">
        <v>184</v>
      </c>
      <c r="F524" t="s">
        <v>6</v>
      </c>
      <c r="H524">
        <v>0</v>
      </c>
      <c r="I524">
        <v>1566</v>
      </c>
      <c r="J524">
        <v>521</v>
      </c>
      <c r="K524">
        <f t="shared" si="47"/>
        <v>0.30229351139497751</v>
      </c>
      <c r="L524" s="2">
        <f t="shared" si="48"/>
        <v>-0.51781547130642425</v>
      </c>
      <c r="M524">
        <f t="shared" si="45"/>
        <v>2.4707652856658648</v>
      </c>
      <c r="N524">
        <f t="shared" si="46"/>
        <v>295.64142414409184</v>
      </c>
    </row>
    <row r="525" spans="1:14" x14ac:dyDescent="0.25">
      <c r="A525">
        <v>350</v>
      </c>
      <c r="B525">
        <f t="shared" si="49"/>
        <v>295.64142414409184</v>
      </c>
      <c r="C525" t="s">
        <v>333</v>
      </c>
      <c r="D525" t="s">
        <v>333</v>
      </c>
      <c r="F525" t="s">
        <v>6</v>
      </c>
      <c r="H525">
        <v>0</v>
      </c>
      <c r="I525">
        <v>1648</v>
      </c>
      <c r="J525">
        <v>522</v>
      </c>
      <c r="K525">
        <f t="shared" si="47"/>
        <v>0.30287414719117434</v>
      </c>
      <c r="L525" s="2">
        <f t="shared" si="48"/>
        <v>-0.51615193919811408</v>
      </c>
      <c r="M525">
        <f t="shared" si="45"/>
        <v>2.4707652856658648</v>
      </c>
      <c r="N525">
        <f t="shared" si="46"/>
        <v>295.64142414409184</v>
      </c>
    </row>
    <row r="526" spans="1:14" x14ac:dyDescent="0.25">
      <c r="A526">
        <v>350</v>
      </c>
      <c r="B526">
        <f t="shared" si="49"/>
        <v>295.64142414409184</v>
      </c>
      <c r="C526" t="s">
        <v>393</v>
      </c>
      <c r="D526" t="s">
        <v>393</v>
      </c>
      <c r="F526" t="s">
        <v>6</v>
      </c>
      <c r="H526">
        <v>0</v>
      </c>
      <c r="I526">
        <v>6418</v>
      </c>
      <c r="J526">
        <v>523</v>
      </c>
      <c r="K526">
        <f t="shared" si="47"/>
        <v>0.30345478298737116</v>
      </c>
      <c r="L526" s="2">
        <f t="shared" si="48"/>
        <v>-0.51448983423291261</v>
      </c>
      <c r="M526">
        <f t="shared" si="45"/>
        <v>2.4707652856658648</v>
      </c>
      <c r="N526">
        <f t="shared" si="46"/>
        <v>295.64142414409184</v>
      </c>
    </row>
    <row r="527" spans="1:14" x14ac:dyDescent="0.25">
      <c r="A527">
        <v>822</v>
      </c>
      <c r="B527">
        <f>A527*$B$1736</f>
        <v>298.57625430704388</v>
      </c>
      <c r="C527" t="s">
        <v>392</v>
      </c>
      <c r="D527" t="s">
        <v>392</v>
      </c>
      <c r="F527" t="s">
        <v>2</v>
      </c>
      <c r="H527">
        <v>0</v>
      </c>
      <c r="I527">
        <v>5828</v>
      </c>
      <c r="J527">
        <v>524</v>
      </c>
      <c r="K527">
        <f t="shared" si="47"/>
        <v>0.30403541878356799</v>
      </c>
      <c r="L527" s="2">
        <f t="shared" si="48"/>
        <v>-0.51282914938035906</v>
      </c>
      <c r="M527">
        <f t="shared" si="45"/>
        <v>2.4750552654335842</v>
      </c>
      <c r="N527">
        <f t="shared" si="46"/>
        <v>298.57625430704388</v>
      </c>
    </row>
    <row r="528" spans="1:14" x14ac:dyDescent="0.25">
      <c r="A528">
        <v>497</v>
      </c>
      <c r="B528">
        <f>A528*$B$1730</f>
        <v>299.53537012573463</v>
      </c>
      <c r="C528" t="s">
        <v>336</v>
      </c>
      <c r="D528" t="s">
        <v>336</v>
      </c>
      <c r="F528" t="s">
        <v>8</v>
      </c>
      <c r="H528">
        <v>0</v>
      </c>
      <c r="I528">
        <v>3060</v>
      </c>
      <c r="J528">
        <v>525</v>
      </c>
      <c r="K528">
        <f t="shared" si="47"/>
        <v>0.30461605457976482</v>
      </c>
      <c r="L528" s="2">
        <f t="shared" si="48"/>
        <v>-0.51116987764365696</v>
      </c>
      <c r="M528">
        <f t="shared" si="45"/>
        <v>2.476448112680099</v>
      </c>
      <c r="N528">
        <f t="shared" si="46"/>
        <v>299.53537012573463</v>
      </c>
    </row>
    <row r="529" spans="1:14" x14ac:dyDescent="0.25">
      <c r="A529">
        <v>420</v>
      </c>
      <c r="B529">
        <f>A529*$B$1731</f>
        <v>299.67034858267482</v>
      </c>
      <c r="C529" t="s">
        <v>391</v>
      </c>
      <c r="D529" t="s">
        <v>391</v>
      </c>
      <c r="F529" t="s">
        <v>7</v>
      </c>
      <c r="H529">
        <v>0</v>
      </c>
      <c r="I529">
        <v>3193</v>
      </c>
      <c r="J529">
        <v>526</v>
      </c>
      <c r="K529">
        <f t="shared" si="47"/>
        <v>0.3051966903759617</v>
      </c>
      <c r="L529" s="2">
        <f t="shared" si="48"/>
        <v>-0.50951201205941221</v>
      </c>
      <c r="M529">
        <f t="shared" si="45"/>
        <v>2.4766437730290787</v>
      </c>
      <c r="N529">
        <f t="shared" si="46"/>
        <v>299.67034858267482</v>
      </c>
    </row>
    <row r="530" spans="1:14" x14ac:dyDescent="0.25">
      <c r="A530">
        <v>360</v>
      </c>
      <c r="B530">
        <f t="shared" ref="B530:B538" si="50">A530*$B$1732</f>
        <v>304.08832197678015</v>
      </c>
      <c r="C530" t="s">
        <v>184</v>
      </c>
      <c r="D530" t="s">
        <v>184</v>
      </c>
      <c r="F530" t="s">
        <v>6</v>
      </c>
      <c r="G530" t="s">
        <v>1209</v>
      </c>
      <c r="H530">
        <v>0</v>
      </c>
      <c r="I530">
        <v>1567</v>
      </c>
      <c r="J530">
        <v>527</v>
      </c>
      <c r="K530">
        <f t="shared" si="47"/>
        <v>0.30577732617215853</v>
      </c>
      <c r="L530" s="2">
        <f t="shared" si="48"/>
        <v>-0.50785554569737168</v>
      </c>
      <c r="M530">
        <f t="shared" si="45"/>
        <v>2.482999742082876</v>
      </c>
      <c r="N530">
        <f t="shared" si="46"/>
        <v>304.08832197678015</v>
      </c>
    </row>
    <row r="531" spans="1:14" x14ac:dyDescent="0.25">
      <c r="A531">
        <v>360</v>
      </c>
      <c r="B531">
        <f t="shared" si="50"/>
        <v>304.08832197678015</v>
      </c>
      <c r="C531" t="s">
        <v>333</v>
      </c>
      <c r="D531" t="s">
        <v>333</v>
      </c>
      <c r="F531" t="s">
        <v>6</v>
      </c>
      <c r="H531">
        <v>0</v>
      </c>
      <c r="I531">
        <v>1656</v>
      </c>
      <c r="J531">
        <v>528</v>
      </c>
      <c r="K531">
        <f t="shared" si="47"/>
        <v>0.30635796196835535</v>
      </c>
      <c r="L531" s="2">
        <f t="shared" si="48"/>
        <v>-0.5062004716601658</v>
      </c>
      <c r="M531">
        <f t="shared" si="45"/>
        <v>2.482999742082876</v>
      </c>
      <c r="N531">
        <f t="shared" si="46"/>
        <v>304.08832197678015</v>
      </c>
    </row>
    <row r="532" spans="1:14" x14ac:dyDescent="0.25">
      <c r="A532">
        <v>360</v>
      </c>
      <c r="B532">
        <f t="shared" si="50"/>
        <v>304.08832197678015</v>
      </c>
      <c r="C532" t="s">
        <v>302</v>
      </c>
      <c r="D532" t="s">
        <v>302</v>
      </c>
      <c r="F532" t="s">
        <v>6</v>
      </c>
      <c r="H532">
        <v>0</v>
      </c>
      <c r="I532">
        <v>1840</v>
      </c>
      <c r="J532">
        <v>529</v>
      </c>
      <c r="K532">
        <f t="shared" si="47"/>
        <v>0.30693859776455218</v>
      </c>
      <c r="L532" s="2">
        <f t="shared" si="48"/>
        <v>-0.50454678308305223</v>
      </c>
      <c r="M532">
        <f t="shared" si="45"/>
        <v>2.482999742082876</v>
      </c>
      <c r="N532">
        <f t="shared" si="46"/>
        <v>304.08832197678015</v>
      </c>
    </row>
    <row r="533" spans="1:14" x14ac:dyDescent="0.25">
      <c r="A533">
        <v>370</v>
      </c>
      <c r="B533">
        <f t="shared" si="50"/>
        <v>312.53521980946851</v>
      </c>
      <c r="C533" t="s">
        <v>382</v>
      </c>
      <c r="D533" t="s">
        <v>382</v>
      </c>
      <c r="F533" t="s">
        <v>6</v>
      </c>
      <c r="H533">
        <v>0</v>
      </c>
      <c r="I533">
        <v>1235</v>
      </c>
      <c r="J533">
        <v>530</v>
      </c>
      <c r="K533">
        <f t="shared" si="47"/>
        <v>0.30751923356074901</v>
      </c>
      <c r="L533" s="2">
        <f t="shared" si="48"/>
        <v>-0.50289447313366265</v>
      </c>
      <c r="M533">
        <f t="shared" si="45"/>
        <v>2.4948989653825842</v>
      </c>
      <c r="N533">
        <f t="shared" si="46"/>
        <v>312.53521980946851</v>
      </c>
    </row>
    <row r="534" spans="1:14" x14ac:dyDescent="0.25">
      <c r="A534">
        <v>370</v>
      </c>
      <c r="B534">
        <f t="shared" si="50"/>
        <v>312.53521980946851</v>
      </c>
      <c r="C534" t="s">
        <v>390</v>
      </c>
      <c r="D534" t="s">
        <v>390</v>
      </c>
      <c r="F534" t="s">
        <v>6</v>
      </c>
      <c r="H534">
        <v>0</v>
      </c>
      <c r="I534">
        <v>4132</v>
      </c>
      <c r="J534">
        <v>531</v>
      </c>
      <c r="K534">
        <f t="shared" si="47"/>
        <v>0.30809986935694583</v>
      </c>
      <c r="L534" s="2">
        <f t="shared" si="48"/>
        <v>-0.50124353501175156</v>
      </c>
      <c r="M534">
        <f t="shared" si="45"/>
        <v>2.4948989653825842</v>
      </c>
      <c r="N534">
        <f t="shared" si="46"/>
        <v>312.53521980946851</v>
      </c>
    </row>
    <row r="535" spans="1:14" x14ac:dyDescent="0.25">
      <c r="A535">
        <v>380</v>
      </c>
      <c r="B535">
        <f t="shared" si="50"/>
        <v>320.98211764215682</v>
      </c>
      <c r="C535" t="s">
        <v>355</v>
      </c>
      <c r="D535" t="s">
        <v>355</v>
      </c>
      <c r="F535" t="s">
        <v>6</v>
      </c>
      <c r="H535">
        <v>0</v>
      </c>
      <c r="I535">
        <v>3394</v>
      </c>
      <c r="J535">
        <v>532</v>
      </c>
      <c r="K535">
        <f t="shared" si="47"/>
        <v>0.30868050515314271</v>
      </c>
      <c r="L535" s="2">
        <f t="shared" si="48"/>
        <v>-0.49959396194894695</v>
      </c>
      <c r="M535">
        <f t="shared" si="45"/>
        <v>2.5064808379323993</v>
      </c>
      <c r="N535">
        <f t="shared" si="46"/>
        <v>320.98211764215682</v>
      </c>
    </row>
    <row r="536" spans="1:14" x14ac:dyDescent="0.25">
      <c r="A536">
        <v>380</v>
      </c>
      <c r="B536">
        <f t="shared" si="50"/>
        <v>320.98211764215682</v>
      </c>
      <c r="C536" t="s">
        <v>363</v>
      </c>
      <c r="D536" t="s">
        <v>363</v>
      </c>
      <c r="F536" t="s">
        <v>6</v>
      </c>
      <c r="G536" t="s">
        <v>1209</v>
      </c>
      <c r="H536">
        <v>0</v>
      </c>
      <c r="I536">
        <v>3752</v>
      </c>
      <c r="J536">
        <v>533</v>
      </c>
      <c r="K536">
        <f t="shared" si="47"/>
        <v>0.30926114094933954</v>
      </c>
      <c r="L536" s="2">
        <f t="shared" si="48"/>
        <v>-0.49794574720850482</v>
      </c>
      <c r="M536">
        <f t="shared" si="45"/>
        <v>2.5064808379323993</v>
      </c>
      <c r="N536">
        <f t="shared" si="46"/>
        <v>320.98211764215682</v>
      </c>
    </row>
    <row r="537" spans="1:14" x14ac:dyDescent="0.25">
      <c r="A537">
        <v>380</v>
      </c>
      <c r="B537">
        <f t="shared" si="50"/>
        <v>320.98211764215682</v>
      </c>
      <c r="C537" t="s">
        <v>363</v>
      </c>
      <c r="D537" t="s">
        <v>363</v>
      </c>
      <c r="F537" t="s">
        <v>6</v>
      </c>
      <c r="G537" t="s">
        <v>1209</v>
      </c>
      <c r="H537">
        <v>0</v>
      </c>
      <c r="I537">
        <v>3756</v>
      </c>
      <c r="J537">
        <v>534</v>
      </c>
      <c r="K537">
        <f t="shared" si="47"/>
        <v>0.30984177674553637</v>
      </c>
      <c r="L537" s="2">
        <f t="shared" si="48"/>
        <v>-0.49629888408506223</v>
      </c>
      <c r="M537">
        <f t="shared" si="45"/>
        <v>2.5064808379323993</v>
      </c>
      <c r="N537">
        <f t="shared" si="46"/>
        <v>320.98211764215682</v>
      </c>
    </row>
    <row r="538" spans="1:14" x14ac:dyDescent="0.25">
      <c r="A538">
        <v>380</v>
      </c>
      <c r="B538">
        <f t="shared" si="50"/>
        <v>320.98211764215682</v>
      </c>
      <c r="C538" t="s">
        <v>350</v>
      </c>
      <c r="D538" t="s">
        <v>311</v>
      </c>
      <c r="E538">
        <v>453</v>
      </c>
      <c r="F538" t="s">
        <v>6</v>
      </c>
      <c r="H538">
        <v>0</v>
      </c>
      <c r="I538">
        <v>6546</v>
      </c>
      <c r="J538">
        <v>535</v>
      </c>
      <c r="K538">
        <f t="shared" si="47"/>
        <v>0.31042241254173319</v>
      </c>
      <c r="L538" s="2">
        <f t="shared" si="48"/>
        <v>-0.49465336590439701</v>
      </c>
      <c r="M538">
        <f t="shared" si="45"/>
        <v>2.5064808379323993</v>
      </c>
      <c r="N538">
        <f t="shared" si="46"/>
        <v>320.98211764215682</v>
      </c>
    </row>
    <row r="539" spans="1:14" x14ac:dyDescent="0.25">
      <c r="A539">
        <v>460</v>
      </c>
      <c r="B539">
        <f>A539*$B$1731</f>
        <v>328.21038178102481</v>
      </c>
      <c r="C539" t="s">
        <v>389</v>
      </c>
      <c r="D539" t="s">
        <v>368</v>
      </c>
      <c r="E539">
        <v>149</v>
      </c>
      <c r="F539" t="s">
        <v>7</v>
      </c>
      <c r="H539">
        <v>0</v>
      </c>
      <c r="I539">
        <v>6463</v>
      </c>
      <c r="J539">
        <v>536</v>
      </c>
      <c r="K539">
        <f t="shared" si="47"/>
        <v>0.31100304833793002</v>
      </c>
      <c r="L539" s="2">
        <f t="shared" si="48"/>
        <v>-0.49300918602318666</v>
      </c>
      <c r="M539">
        <f t="shared" si="45"/>
        <v>2.5161523143127522</v>
      </c>
      <c r="N539">
        <f t="shared" si="46"/>
        <v>328.21038178102481</v>
      </c>
    </row>
    <row r="540" spans="1:14" x14ac:dyDescent="0.25">
      <c r="A540">
        <v>390</v>
      </c>
      <c r="B540">
        <f t="shared" ref="B540:B550" si="51">A540*$B$1732</f>
        <v>329.42901547484519</v>
      </c>
      <c r="C540" t="s">
        <v>230</v>
      </c>
      <c r="D540" t="s">
        <v>230</v>
      </c>
      <c r="F540" t="s">
        <v>6</v>
      </c>
      <c r="H540">
        <v>0</v>
      </c>
      <c r="I540">
        <v>1602</v>
      </c>
      <c r="J540">
        <v>537</v>
      </c>
      <c r="K540">
        <f t="shared" si="47"/>
        <v>0.31158368413412685</v>
      </c>
      <c r="L540" s="2">
        <f t="shared" si="48"/>
        <v>-0.49136633782877015</v>
      </c>
      <c r="M540">
        <f t="shared" si="45"/>
        <v>2.5177618483420883</v>
      </c>
      <c r="N540">
        <f t="shared" si="46"/>
        <v>329.42901547484519</v>
      </c>
    </row>
    <row r="541" spans="1:14" x14ac:dyDescent="0.25">
      <c r="A541">
        <v>390</v>
      </c>
      <c r="B541">
        <f t="shared" si="51"/>
        <v>329.42901547484519</v>
      </c>
      <c r="C541" t="s">
        <v>230</v>
      </c>
      <c r="D541" t="s">
        <v>230</v>
      </c>
      <c r="F541" t="s">
        <v>6</v>
      </c>
      <c r="G541" t="s">
        <v>1209</v>
      </c>
      <c r="H541">
        <v>0</v>
      </c>
      <c r="I541">
        <v>1605</v>
      </c>
      <c r="J541">
        <v>538</v>
      </c>
      <c r="K541">
        <f t="shared" si="47"/>
        <v>0.31216431993032373</v>
      </c>
      <c r="L541" s="2">
        <f t="shared" si="48"/>
        <v>-0.48972481473891172</v>
      </c>
      <c r="M541">
        <f t="shared" si="45"/>
        <v>2.5177618483420883</v>
      </c>
      <c r="N541">
        <f t="shared" si="46"/>
        <v>329.42901547484519</v>
      </c>
    </row>
    <row r="542" spans="1:14" x14ac:dyDescent="0.25">
      <c r="A542">
        <v>390</v>
      </c>
      <c r="B542">
        <f t="shared" si="51"/>
        <v>329.42901547484519</v>
      </c>
      <c r="C542" t="s">
        <v>222</v>
      </c>
      <c r="D542" t="s">
        <v>222</v>
      </c>
      <c r="F542" t="s">
        <v>6</v>
      </c>
      <c r="H542">
        <v>0</v>
      </c>
      <c r="I542">
        <v>3748</v>
      </c>
      <c r="J542">
        <v>539</v>
      </c>
      <c r="K542">
        <f t="shared" si="47"/>
        <v>0.31274495572652056</v>
      </c>
      <c r="L542" s="2">
        <f t="shared" si="48"/>
        <v>-0.48808461020156763</v>
      </c>
      <c r="M542">
        <f t="shared" si="45"/>
        <v>2.5177618483420883</v>
      </c>
      <c r="N542">
        <f t="shared" si="46"/>
        <v>329.42901547484519</v>
      </c>
    </row>
    <row r="543" spans="1:14" x14ac:dyDescent="0.25">
      <c r="A543">
        <v>390</v>
      </c>
      <c r="B543">
        <f t="shared" si="51"/>
        <v>329.42901547484519</v>
      </c>
      <c r="C543" t="s">
        <v>346</v>
      </c>
      <c r="D543" t="s">
        <v>311</v>
      </c>
      <c r="E543">
        <v>453</v>
      </c>
      <c r="F543" t="s">
        <v>6</v>
      </c>
      <c r="H543">
        <v>0</v>
      </c>
      <c r="I543">
        <v>6548</v>
      </c>
      <c r="J543">
        <v>540</v>
      </c>
      <c r="K543">
        <f t="shared" si="47"/>
        <v>0.31332559152271738</v>
      </c>
      <c r="L543" s="2">
        <f t="shared" si="48"/>
        <v>-0.4864457176946535</v>
      </c>
      <c r="M543">
        <f t="shared" si="45"/>
        <v>2.5177618483420883</v>
      </c>
      <c r="N543">
        <f t="shared" si="46"/>
        <v>329.42901547484519</v>
      </c>
    </row>
    <row r="544" spans="1:14" x14ac:dyDescent="0.25">
      <c r="A544">
        <v>400</v>
      </c>
      <c r="B544">
        <f t="shared" si="51"/>
        <v>337.87591330753355</v>
      </c>
      <c r="C544" t="s">
        <v>303</v>
      </c>
      <c r="D544" t="s">
        <v>303</v>
      </c>
      <c r="F544" t="s">
        <v>6</v>
      </c>
      <c r="H544">
        <v>0</v>
      </c>
      <c r="I544">
        <v>303</v>
      </c>
      <c r="J544">
        <v>541</v>
      </c>
      <c r="K544">
        <f t="shared" si="47"/>
        <v>0.31390622731891421</v>
      </c>
      <c r="L544" s="2">
        <f t="shared" si="48"/>
        <v>-0.48480813072581475</v>
      </c>
      <c r="M544">
        <f t="shared" si="45"/>
        <v>2.5287572326435512</v>
      </c>
      <c r="N544">
        <f t="shared" si="46"/>
        <v>337.87591330753355</v>
      </c>
    </row>
    <row r="545" spans="1:14" x14ac:dyDescent="0.25">
      <c r="A545">
        <v>400</v>
      </c>
      <c r="B545">
        <f t="shared" si="51"/>
        <v>337.87591330753355</v>
      </c>
      <c r="C545" t="s">
        <v>230</v>
      </c>
      <c r="D545" t="s">
        <v>230</v>
      </c>
      <c r="F545" t="s">
        <v>6</v>
      </c>
      <c r="H545">
        <v>0</v>
      </c>
      <c r="I545">
        <v>1609</v>
      </c>
      <c r="J545">
        <v>542</v>
      </c>
      <c r="K545">
        <f t="shared" si="47"/>
        <v>0.31448686311511104</v>
      </c>
      <c r="L545" s="2">
        <f t="shared" si="48"/>
        <v>-0.48317184283219838</v>
      </c>
      <c r="M545">
        <f t="shared" si="45"/>
        <v>2.5287572326435512</v>
      </c>
      <c r="N545">
        <f t="shared" si="46"/>
        <v>337.87591330753355</v>
      </c>
    </row>
    <row r="546" spans="1:14" x14ac:dyDescent="0.25">
      <c r="A546">
        <v>400</v>
      </c>
      <c r="B546">
        <f t="shared" si="51"/>
        <v>337.87591330753355</v>
      </c>
      <c r="C546" t="s">
        <v>19</v>
      </c>
      <c r="D546" t="s">
        <v>19</v>
      </c>
      <c r="F546" t="s">
        <v>6</v>
      </c>
      <c r="H546">
        <v>0</v>
      </c>
      <c r="I546">
        <v>1699</v>
      </c>
      <c r="J546">
        <v>543</v>
      </c>
      <c r="K546">
        <f t="shared" si="47"/>
        <v>0.31506749891130786</v>
      </c>
      <c r="L546" s="2">
        <f t="shared" si="48"/>
        <v>-0.48153684758022736</v>
      </c>
      <c r="M546">
        <f t="shared" si="45"/>
        <v>2.5287572326435512</v>
      </c>
      <c r="N546">
        <f t="shared" si="46"/>
        <v>337.87591330753355</v>
      </c>
    </row>
    <row r="547" spans="1:14" x14ac:dyDescent="0.25">
      <c r="A547">
        <v>400</v>
      </c>
      <c r="B547">
        <f t="shared" si="51"/>
        <v>337.87591330753355</v>
      </c>
      <c r="C547" t="s">
        <v>10</v>
      </c>
      <c r="D547" t="s">
        <v>10</v>
      </c>
      <c r="F547" t="s">
        <v>6</v>
      </c>
      <c r="H547">
        <v>0</v>
      </c>
      <c r="I547">
        <v>1889</v>
      </c>
      <c r="J547">
        <v>544</v>
      </c>
      <c r="K547">
        <f t="shared" si="47"/>
        <v>0.31564813470750469</v>
      </c>
      <c r="L547" s="2">
        <f t="shared" si="48"/>
        <v>-0.4799031385653767</v>
      </c>
      <c r="M547">
        <f t="shared" si="45"/>
        <v>2.5287572326435512</v>
      </c>
      <c r="N547">
        <f t="shared" si="46"/>
        <v>337.87591330753355</v>
      </c>
    </row>
    <row r="548" spans="1:14" x14ac:dyDescent="0.25">
      <c r="A548">
        <v>400</v>
      </c>
      <c r="B548">
        <f t="shared" si="51"/>
        <v>337.87591330753355</v>
      </c>
      <c r="C548" t="s">
        <v>305</v>
      </c>
      <c r="D548" t="s">
        <v>305</v>
      </c>
      <c r="F548" t="s">
        <v>6</v>
      </c>
      <c r="H548">
        <v>0</v>
      </c>
      <c r="I548">
        <v>5155</v>
      </c>
      <c r="J548">
        <v>545</v>
      </c>
      <c r="K548">
        <f t="shared" si="47"/>
        <v>0.31622877050370157</v>
      </c>
      <c r="L548" s="2">
        <f t="shared" si="48"/>
        <v>-0.47827070941195132</v>
      </c>
      <c r="M548">
        <f t="shared" si="45"/>
        <v>2.5287572326435512</v>
      </c>
      <c r="N548">
        <f t="shared" si="46"/>
        <v>337.87591330753355</v>
      </c>
    </row>
    <row r="549" spans="1:14" x14ac:dyDescent="0.25">
      <c r="A549">
        <v>400</v>
      </c>
      <c r="B549">
        <f t="shared" si="51"/>
        <v>337.87591330753355</v>
      </c>
      <c r="C549" t="s">
        <v>143</v>
      </c>
      <c r="D549" t="s">
        <v>143</v>
      </c>
      <c r="F549" t="s">
        <v>6</v>
      </c>
      <c r="H549">
        <v>0</v>
      </c>
      <c r="I549">
        <v>5295</v>
      </c>
      <c r="J549">
        <v>546</v>
      </c>
      <c r="K549">
        <f t="shared" si="47"/>
        <v>0.3168094062998984</v>
      </c>
      <c r="L549" s="2">
        <f t="shared" si="48"/>
        <v>-0.47663955377286593</v>
      </c>
      <c r="M549">
        <f t="shared" si="45"/>
        <v>2.5287572326435512</v>
      </c>
      <c r="N549">
        <f t="shared" si="46"/>
        <v>337.87591330753355</v>
      </c>
    </row>
    <row r="550" spans="1:14" x14ac:dyDescent="0.25">
      <c r="A550">
        <v>400</v>
      </c>
      <c r="B550">
        <f t="shared" si="51"/>
        <v>337.87591330753355</v>
      </c>
      <c r="C550" t="s">
        <v>388</v>
      </c>
      <c r="D550" t="s">
        <v>388</v>
      </c>
      <c r="F550" t="s">
        <v>6</v>
      </c>
      <c r="H550">
        <v>0</v>
      </c>
      <c r="I550">
        <v>6558</v>
      </c>
      <c r="J550">
        <v>547</v>
      </c>
      <c r="K550">
        <f t="shared" si="47"/>
        <v>0.31739004209609523</v>
      </c>
      <c r="L550" s="2">
        <f t="shared" si="48"/>
        <v>-0.47500966532942662</v>
      </c>
      <c r="M550">
        <f t="shared" si="45"/>
        <v>2.5287572326435512</v>
      </c>
      <c r="N550">
        <f t="shared" si="46"/>
        <v>337.87591330753355</v>
      </c>
    </row>
    <row r="551" spans="1:14" x14ac:dyDescent="0.25">
      <c r="A551">
        <v>940</v>
      </c>
      <c r="B551">
        <f>A551*$B$1736</f>
        <v>341.43756575258061</v>
      </c>
      <c r="C551" t="s">
        <v>374</v>
      </c>
      <c r="D551" t="s">
        <v>374</v>
      </c>
      <c r="F551" t="s">
        <v>2</v>
      </c>
      <c r="H551">
        <v>0</v>
      </c>
      <c r="I551">
        <v>4084</v>
      </c>
      <c r="J551">
        <v>548</v>
      </c>
      <c r="K551">
        <f t="shared" si="47"/>
        <v>0.31797067789229205</v>
      </c>
      <c r="L551" s="2">
        <f t="shared" si="48"/>
        <v>-0.47338103779111507</v>
      </c>
      <c r="M551">
        <f t="shared" si="45"/>
        <v>2.5333113014932325</v>
      </c>
      <c r="N551">
        <f t="shared" si="46"/>
        <v>341.43756575258061</v>
      </c>
    </row>
    <row r="552" spans="1:14" x14ac:dyDescent="0.25">
      <c r="A552">
        <v>410</v>
      </c>
      <c r="B552">
        <f>A552*$B$1732</f>
        <v>346.32281114022186</v>
      </c>
      <c r="C552" t="s">
        <v>356</v>
      </c>
      <c r="D552" t="s">
        <v>356</v>
      </c>
      <c r="F552" t="s">
        <v>6</v>
      </c>
      <c r="H552">
        <v>0</v>
      </c>
      <c r="I552">
        <v>3273</v>
      </c>
      <c r="J552">
        <v>549</v>
      </c>
      <c r="K552">
        <f t="shared" si="47"/>
        <v>0.31855131368848888</v>
      </c>
      <c r="L552" s="2">
        <f t="shared" si="48"/>
        <v>-0.47175366489537368</v>
      </c>
      <c r="M552">
        <f t="shared" si="45"/>
        <v>2.5394810980353246</v>
      </c>
      <c r="N552">
        <f t="shared" si="46"/>
        <v>346.32281114022186</v>
      </c>
    </row>
    <row r="553" spans="1:14" x14ac:dyDescent="0.25">
      <c r="A553">
        <v>410</v>
      </c>
      <c r="B553">
        <f>A553*$B$1732</f>
        <v>346.32281114022186</v>
      </c>
      <c r="C553" t="s">
        <v>346</v>
      </c>
      <c r="D553" t="s">
        <v>311</v>
      </c>
      <c r="E553">
        <v>453</v>
      </c>
      <c r="F553" t="s">
        <v>6</v>
      </c>
      <c r="H553">
        <v>0</v>
      </c>
      <c r="I553">
        <v>6550</v>
      </c>
      <c r="J553">
        <v>550</v>
      </c>
      <c r="K553">
        <f t="shared" si="47"/>
        <v>0.31913194948468571</v>
      </c>
      <c r="L553" s="2">
        <f t="shared" si="48"/>
        <v>-0.47012754040739296</v>
      </c>
      <c r="M553">
        <f t="shared" si="45"/>
        <v>2.5394810980353246</v>
      </c>
      <c r="N553">
        <f t="shared" si="46"/>
        <v>346.32281114022186</v>
      </c>
    </row>
    <row r="554" spans="1:14" x14ac:dyDescent="0.25">
      <c r="A554">
        <v>420</v>
      </c>
      <c r="B554">
        <f>A554*$B$1732</f>
        <v>354.76970897291022</v>
      </c>
      <c r="C554" t="s">
        <v>382</v>
      </c>
      <c r="D554" t="s">
        <v>382</v>
      </c>
      <c r="F554" t="s">
        <v>6</v>
      </c>
      <c r="H554">
        <v>0</v>
      </c>
      <c r="I554">
        <v>1236</v>
      </c>
      <c r="J554">
        <v>551</v>
      </c>
      <c r="K554">
        <f t="shared" si="47"/>
        <v>0.31971258528088259</v>
      </c>
      <c r="L554" s="2">
        <f t="shared" si="48"/>
        <v>-0.46850265811990061</v>
      </c>
      <c r="M554">
        <f t="shared" si="45"/>
        <v>2.5499465317134895</v>
      </c>
      <c r="N554">
        <f t="shared" si="46"/>
        <v>354.76970897291022</v>
      </c>
    </row>
    <row r="555" spans="1:14" x14ac:dyDescent="0.25">
      <c r="A555">
        <v>420</v>
      </c>
      <c r="B555">
        <f>A555*$B$1732</f>
        <v>354.76970897291022</v>
      </c>
      <c r="C555" t="s">
        <v>184</v>
      </c>
      <c r="D555" t="s">
        <v>184</v>
      </c>
      <c r="F555" t="s">
        <v>6</v>
      </c>
      <c r="H555">
        <v>0</v>
      </c>
      <c r="I555">
        <v>1562</v>
      </c>
      <c r="J555">
        <v>552</v>
      </c>
      <c r="K555">
        <f t="shared" si="47"/>
        <v>0.32029322107707942</v>
      </c>
      <c r="L555" s="2">
        <f t="shared" si="48"/>
        <v>-0.46687901185295327</v>
      </c>
      <c r="M555">
        <f t="shared" si="45"/>
        <v>2.5499465317134895</v>
      </c>
      <c r="N555">
        <f t="shared" si="46"/>
        <v>354.76970897291022</v>
      </c>
    </row>
    <row r="556" spans="1:14" x14ac:dyDescent="0.25">
      <c r="A556">
        <v>420</v>
      </c>
      <c r="B556">
        <f>A556*$B$1732</f>
        <v>354.76970897291022</v>
      </c>
      <c r="C556" t="s">
        <v>356</v>
      </c>
      <c r="D556" t="s">
        <v>356</v>
      </c>
      <c r="F556" t="s">
        <v>6</v>
      </c>
      <c r="H556">
        <v>0</v>
      </c>
      <c r="I556">
        <v>3272</v>
      </c>
      <c r="J556">
        <v>553</v>
      </c>
      <c r="K556">
        <f t="shared" si="47"/>
        <v>0.32087385687327624</v>
      </c>
      <c r="L556" s="2">
        <f t="shared" si="48"/>
        <v>-0.46525659545372827</v>
      </c>
      <c r="M556">
        <f t="shared" si="45"/>
        <v>2.5499465317134895</v>
      </c>
      <c r="N556">
        <f t="shared" si="46"/>
        <v>354.76970897291022</v>
      </c>
    </row>
    <row r="557" spans="1:14" x14ac:dyDescent="0.25">
      <c r="A557">
        <v>981</v>
      </c>
      <c r="B557">
        <f>A557*$B$1736</f>
        <v>356.33005532263996</v>
      </c>
      <c r="C557" t="s">
        <v>374</v>
      </c>
      <c r="D557" t="s">
        <v>374</v>
      </c>
      <c r="F557" t="s">
        <v>2</v>
      </c>
      <c r="G557" t="s">
        <v>1209</v>
      </c>
      <c r="H557">
        <v>0</v>
      </c>
      <c r="I557">
        <v>4085</v>
      </c>
      <c r="J557">
        <v>554</v>
      </c>
      <c r="K557">
        <f t="shared" si="47"/>
        <v>0.32145449266947307</v>
      </c>
      <c r="L557" s="2">
        <f t="shared" si="48"/>
        <v>-0.46363540279631854</v>
      </c>
      <c r="M557">
        <f t="shared" si="45"/>
        <v>2.5518524552734823</v>
      </c>
      <c r="N557">
        <f t="shared" si="46"/>
        <v>356.33005532263996</v>
      </c>
    </row>
    <row r="558" spans="1:14" x14ac:dyDescent="0.25">
      <c r="A558">
        <v>430</v>
      </c>
      <c r="B558">
        <f>A558*$B$1732</f>
        <v>363.21660680559853</v>
      </c>
      <c r="C558" t="s">
        <v>303</v>
      </c>
      <c r="D558" t="s">
        <v>303</v>
      </c>
      <c r="F558" t="s">
        <v>6</v>
      </c>
      <c r="G558" t="s">
        <v>1209</v>
      </c>
      <c r="H558">
        <v>0</v>
      </c>
      <c r="I558">
        <v>296</v>
      </c>
      <c r="J558">
        <v>555</v>
      </c>
      <c r="K558">
        <f t="shared" si="47"/>
        <v>0.3220351284656699</v>
      </c>
      <c r="L558" s="2">
        <f t="shared" si="48"/>
        <v>-0.46201542778152888</v>
      </c>
      <c r="M558">
        <f t="shared" si="45"/>
        <v>2.5601656968951754</v>
      </c>
      <c r="N558">
        <f t="shared" si="46"/>
        <v>363.21660680559853</v>
      </c>
    </row>
    <row r="559" spans="1:14" x14ac:dyDescent="0.25">
      <c r="A559">
        <v>430</v>
      </c>
      <c r="B559">
        <f>A559*$B$1732</f>
        <v>363.21660680559853</v>
      </c>
      <c r="C559" t="s">
        <v>333</v>
      </c>
      <c r="D559" t="s">
        <v>333</v>
      </c>
      <c r="F559" t="s">
        <v>6</v>
      </c>
      <c r="H559">
        <v>0</v>
      </c>
      <c r="I559">
        <v>1647</v>
      </c>
      <c r="J559">
        <v>556</v>
      </c>
      <c r="K559">
        <f t="shared" si="47"/>
        <v>0.32261576426186672</v>
      </c>
      <c r="L559" s="2">
        <f t="shared" si="48"/>
        <v>-0.46039666433667437</v>
      </c>
      <c r="M559">
        <f t="shared" si="45"/>
        <v>2.5601656968951754</v>
      </c>
      <c r="N559">
        <f t="shared" si="46"/>
        <v>363.21660680559853</v>
      </c>
    </row>
    <row r="560" spans="1:14" x14ac:dyDescent="0.25">
      <c r="A560">
        <v>1010</v>
      </c>
      <c r="B560">
        <f>A560*$B$1736</f>
        <v>366.86376745756002</v>
      </c>
      <c r="C560" t="s">
        <v>379</v>
      </c>
      <c r="D560" t="s">
        <v>379</v>
      </c>
      <c r="F560" t="s">
        <v>2</v>
      </c>
      <c r="H560">
        <v>0</v>
      </c>
      <c r="I560">
        <v>4249</v>
      </c>
      <c r="J560">
        <v>557</v>
      </c>
      <c r="K560">
        <f t="shared" si="47"/>
        <v>0.3231964000580636</v>
      </c>
      <c r="L560" s="2">
        <f t="shared" si="48"/>
        <v>-0.45877910641537889</v>
      </c>
      <c r="M560">
        <f t="shared" si="45"/>
        <v>2.5645048216761763</v>
      </c>
      <c r="N560">
        <f t="shared" si="46"/>
        <v>366.86376745756002</v>
      </c>
    </row>
    <row r="561" spans="1:14" x14ac:dyDescent="0.25">
      <c r="A561">
        <v>855</v>
      </c>
      <c r="B561">
        <f>A561*$B$1737</f>
        <v>367.66502733327872</v>
      </c>
      <c r="C561" t="s">
        <v>387</v>
      </c>
      <c r="D561" t="s">
        <v>226</v>
      </c>
      <c r="E561">
        <v>175</v>
      </c>
      <c r="F561" t="s">
        <v>1</v>
      </c>
      <c r="H561">
        <v>0</v>
      </c>
      <c r="I561">
        <v>6074</v>
      </c>
      <c r="J561">
        <v>558</v>
      </c>
      <c r="K561">
        <f t="shared" si="47"/>
        <v>0.32377703585426043</v>
      </c>
      <c r="L561" s="2">
        <f t="shared" si="48"/>
        <v>-0.45716274799737799</v>
      </c>
      <c r="M561">
        <f t="shared" si="45"/>
        <v>2.5654523213061178</v>
      </c>
      <c r="N561">
        <f t="shared" si="46"/>
        <v>367.66502733327872</v>
      </c>
    </row>
    <row r="562" spans="1:14" x14ac:dyDescent="0.25">
      <c r="A562">
        <v>440</v>
      </c>
      <c r="B562">
        <f>A562*$B$1732</f>
        <v>371.66350463828689</v>
      </c>
      <c r="C562" t="s">
        <v>386</v>
      </c>
      <c r="D562" t="s">
        <v>386</v>
      </c>
      <c r="F562" t="s">
        <v>6</v>
      </c>
      <c r="H562">
        <v>0</v>
      </c>
      <c r="I562">
        <v>4188</v>
      </c>
      <c r="J562">
        <v>559</v>
      </c>
      <c r="K562">
        <f t="shared" si="47"/>
        <v>0.32435767165045726</v>
      </c>
      <c r="L562" s="2">
        <f t="shared" si="48"/>
        <v>-0.45554758308832066</v>
      </c>
      <c r="M562">
        <f t="shared" ref="M562:M625" si="52">LOG(B562)</f>
        <v>2.5701499178017766</v>
      </c>
      <c r="N562">
        <f t="shared" ref="N562:N625" si="53">B562</f>
        <v>371.66350463828689</v>
      </c>
    </row>
    <row r="563" spans="1:14" x14ac:dyDescent="0.25">
      <c r="A563">
        <v>440</v>
      </c>
      <c r="B563">
        <f>A563*$B$1732</f>
        <v>371.66350463828689</v>
      </c>
      <c r="C563" t="s">
        <v>385</v>
      </c>
      <c r="D563" t="s">
        <v>385</v>
      </c>
      <c r="F563" t="s">
        <v>6</v>
      </c>
      <c r="H563">
        <v>0</v>
      </c>
      <c r="I563">
        <v>4648</v>
      </c>
      <c r="J563">
        <v>560</v>
      </c>
      <c r="K563">
        <f t="shared" si="47"/>
        <v>0.32493830744665408</v>
      </c>
      <c r="L563" s="2">
        <f t="shared" si="48"/>
        <v>-0.4539336057195747</v>
      </c>
      <c r="M563">
        <f t="shared" si="52"/>
        <v>2.5701499178017766</v>
      </c>
      <c r="N563">
        <f t="shared" si="53"/>
        <v>371.66350463828689</v>
      </c>
    </row>
    <row r="564" spans="1:14" x14ac:dyDescent="0.25">
      <c r="A564">
        <v>440</v>
      </c>
      <c r="B564">
        <f>A564*$B$1732</f>
        <v>371.66350463828689</v>
      </c>
      <c r="C564" t="s">
        <v>384</v>
      </c>
      <c r="D564" t="s">
        <v>384</v>
      </c>
      <c r="F564" t="s">
        <v>6</v>
      </c>
      <c r="H564">
        <v>0</v>
      </c>
      <c r="I564">
        <v>4786</v>
      </c>
      <c r="J564">
        <v>561</v>
      </c>
      <c r="K564">
        <f t="shared" si="47"/>
        <v>0.32551894324285091</v>
      </c>
      <c r="L564" s="2">
        <f t="shared" si="48"/>
        <v>-0.45232080994803275</v>
      </c>
      <c r="M564">
        <f t="shared" si="52"/>
        <v>2.5701499178017766</v>
      </c>
      <c r="N564">
        <f t="shared" si="53"/>
        <v>371.66350463828689</v>
      </c>
    </row>
    <row r="565" spans="1:14" x14ac:dyDescent="0.25">
      <c r="A565">
        <v>440</v>
      </c>
      <c r="B565">
        <f>A565*$B$1732</f>
        <v>371.66350463828689</v>
      </c>
      <c r="C565" t="s">
        <v>331</v>
      </c>
      <c r="D565" t="s">
        <v>325</v>
      </c>
      <c r="E565">
        <v>178</v>
      </c>
      <c r="F565" t="s">
        <v>6</v>
      </c>
      <c r="H565">
        <v>0</v>
      </c>
      <c r="I565">
        <v>6626</v>
      </c>
      <c r="J565">
        <v>562</v>
      </c>
      <c r="K565">
        <f t="shared" si="47"/>
        <v>0.32609957903904774</v>
      </c>
      <c r="L565" s="2">
        <f t="shared" si="48"/>
        <v>-0.45070918985592007</v>
      </c>
      <c r="M565">
        <f t="shared" si="52"/>
        <v>2.5701499178017766</v>
      </c>
      <c r="N565">
        <f t="shared" si="53"/>
        <v>371.66350463828689</v>
      </c>
    </row>
    <row r="566" spans="1:14" x14ac:dyDescent="0.25">
      <c r="A566">
        <v>442</v>
      </c>
      <c r="B566">
        <f>A566*$B$1732</f>
        <v>373.35288420482453</v>
      </c>
      <c r="C566" t="s">
        <v>363</v>
      </c>
      <c r="D566" t="s">
        <v>363</v>
      </c>
      <c r="F566" t="s">
        <v>6</v>
      </c>
      <c r="G566" t="s">
        <v>1209</v>
      </c>
      <c r="H566">
        <v>0</v>
      </c>
      <c r="I566">
        <v>3761</v>
      </c>
      <c r="J566">
        <v>563</v>
      </c>
      <c r="K566">
        <f t="shared" si="47"/>
        <v>0.32668021483524462</v>
      </c>
      <c r="L566" s="2">
        <f t="shared" si="48"/>
        <v>-0.44909873955060436</v>
      </c>
      <c r="M566">
        <f t="shared" si="52"/>
        <v>2.572119510664681</v>
      </c>
      <c r="N566">
        <f t="shared" si="53"/>
        <v>373.35288420482453</v>
      </c>
    </row>
    <row r="567" spans="1:14" x14ac:dyDescent="0.25">
      <c r="A567">
        <v>1030</v>
      </c>
      <c r="B567">
        <f>A567*$B$1736</f>
        <v>374.12839651612558</v>
      </c>
      <c r="C567" t="s">
        <v>374</v>
      </c>
      <c r="D567" t="s">
        <v>374</v>
      </c>
      <c r="F567" t="s">
        <v>2</v>
      </c>
      <c r="H567">
        <v>0</v>
      </c>
      <c r="I567">
        <v>4083</v>
      </c>
      <c r="J567">
        <v>564</v>
      </c>
      <c r="K567">
        <f t="shared" si="47"/>
        <v>0.32726085063144145</v>
      </c>
      <c r="L567" s="2">
        <f t="shared" si="48"/>
        <v>-0.4474894531644073</v>
      </c>
      <c r="M567">
        <f t="shared" si="52"/>
        <v>2.5730206725987061</v>
      </c>
      <c r="N567">
        <f t="shared" si="53"/>
        <v>374.12839651612558</v>
      </c>
    </row>
    <row r="568" spans="1:14" x14ac:dyDescent="0.25">
      <c r="A568">
        <v>1030</v>
      </c>
      <c r="B568">
        <f>A568*$B$1736</f>
        <v>374.12839651612558</v>
      </c>
      <c r="C568" t="s">
        <v>379</v>
      </c>
      <c r="D568" t="s">
        <v>379</v>
      </c>
      <c r="F568" t="s">
        <v>2</v>
      </c>
      <c r="G568" t="s">
        <v>232</v>
      </c>
      <c r="H568">
        <v>0</v>
      </c>
      <c r="I568">
        <v>4253</v>
      </c>
      <c r="J568">
        <v>565</v>
      </c>
      <c r="K568">
        <f t="shared" si="47"/>
        <v>0.32784148642763827</v>
      </c>
      <c r="L568" s="2">
        <f t="shared" si="48"/>
        <v>-0.44588132485441562</v>
      </c>
      <c r="M568">
        <f t="shared" si="52"/>
        <v>2.5730206725987061</v>
      </c>
      <c r="N568">
        <f t="shared" si="53"/>
        <v>374.12839651612558</v>
      </c>
    </row>
    <row r="569" spans="1:14" x14ac:dyDescent="0.25">
      <c r="A569">
        <v>450</v>
      </c>
      <c r="B569">
        <f>A569*$B$1732</f>
        <v>380.1104024709752</v>
      </c>
      <c r="C569" t="s">
        <v>383</v>
      </c>
      <c r="D569" t="s">
        <v>383</v>
      </c>
      <c r="F569" t="s">
        <v>6</v>
      </c>
      <c r="H569">
        <v>0</v>
      </c>
      <c r="I569">
        <v>1066</v>
      </c>
      <c r="J569">
        <v>566</v>
      </c>
      <c r="K569">
        <f t="shared" si="47"/>
        <v>0.3284221222238351</v>
      </c>
      <c r="L569" s="2">
        <f t="shared" si="48"/>
        <v>-0.44427434880229749</v>
      </c>
      <c r="M569">
        <f t="shared" si="52"/>
        <v>2.5799097550909327</v>
      </c>
      <c r="N569">
        <f t="shared" si="53"/>
        <v>380.1104024709752</v>
      </c>
    </row>
    <row r="570" spans="1:14" x14ac:dyDescent="0.25">
      <c r="A570">
        <v>450</v>
      </c>
      <c r="B570">
        <f>A570*$B$1732</f>
        <v>380.1104024709752</v>
      </c>
      <c r="C570" t="s">
        <v>382</v>
      </c>
      <c r="D570" t="s">
        <v>382</v>
      </c>
      <c r="F570" t="s">
        <v>6</v>
      </c>
      <c r="H570">
        <v>0</v>
      </c>
      <c r="I570">
        <v>1239</v>
      </c>
      <c r="J570">
        <v>567</v>
      </c>
      <c r="K570">
        <f t="shared" si="47"/>
        <v>0.32900275802003193</v>
      </c>
      <c r="L570" s="2">
        <f t="shared" si="48"/>
        <v>-0.44266851921411593</v>
      </c>
      <c r="M570">
        <f t="shared" si="52"/>
        <v>2.5799097550909327</v>
      </c>
      <c r="N570">
        <f t="shared" si="53"/>
        <v>380.1104024709752</v>
      </c>
    </row>
    <row r="571" spans="1:14" x14ac:dyDescent="0.25">
      <c r="A571">
        <v>450</v>
      </c>
      <c r="B571">
        <f>A571*$B$1732</f>
        <v>380.1104024709752</v>
      </c>
      <c r="C571" t="s">
        <v>333</v>
      </c>
      <c r="D571" t="s">
        <v>333</v>
      </c>
      <c r="F571" t="s">
        <v>6</v>
      </c>
      <c r="H571">
        <v>0</v>
      </c>
      <c r="I571">
        <v>1658</v>
      </c>
      <c r="J571">
        <v>568</v>
      </c>
      <c r="K571">
        <f t="shared" si="47"/>
        <v>0.32958339381622875</v>
      </c>
      <c r="L571" s="2">
        <f t="shared" si="48"/>
        <v>-0.44106383032014801</v>
      </c>
      <c r="M571">
        <f t="shared" si="52"/>
        <v>2.5799097550909327</v>
      </c>
      <c r="N571">
        <f t="shared" si="53"/>
        <v>380.1104024709752</v>
      </c>
    </row>
    <row r="572" spans="1:14" x14ac:dyDescent="0.25">
      <c r="A572">
        <v>450</v>
      </c>
      <c r="B572">
        <f>A572*$B$1732</f>
        <v>380.1104024709752</v>
      </c>
      <c r="C572" t="s">
        <v>363</v>
      </c>
      <c r="D572" t="s">
        <v>363</v>
      </c>
      <c r="F572" t="s">
        <v>6</v>
      </c>
      <c r="H572">
        <v>0</v>
      </c>
      <c r="I572">
        <v>3758</v>
      </c>
      <c r="J572">
        <v>569</v>
      </c>
      <c r="K572">
        <f t="shared" si="47"/>
        <v>0.33016402961242558</v>
      </c>
      <c r="L572" s="2">
        <f t="shared" si="48"/>
        <v>-0.43946027637470225</v>
      </c>
      <c r="M572">
        <f t="shared" si="52"/>
        <v>2.5799097550909327</v>
      </c>
      <c r="N572">
        <f t="shared" si="53"/>
        <v>380.1104024709752</v>
      </c>
    </row>
    <row r="573" spans="1:14" x14ac:dyDescent="0.25">
      <c r="A573">
        <v>450</v>
      </c>
      <c r="B573">
        <f>A573*$B$1732</f>
        <v>380.1104024709752</v>
      </c>
      <c r="C573" t="s">
        <v>381</v>
      </c>
      <c r="D573" t="s">
        <v>381</v>
      </c>
      <c r="F573" t="s">
        <v>6</v>
      </c>
      <c r="H573">
        <v>0</v>
      </c>
      <c r="I573">
        <v>4643</v>
      </c>
      <c r="J573">
        <v>570</v>
      </c>
      <c r="K573">
        <f t="shared" si="47"/>
        <v>0.33074466540862246</v>
      </c>
      <c r="L573" s="2">
        <f t="shared" si="48"/>
        <v>-0.43785785165593966</v>
      </c>
      <c r="M573">
        <f t="shared" si="52"/>
        <v>2.5799097550909327</v>
      </c>
      <c r="N573">
        <f t="shared" si="53"/>
        <v>380.1104024709752</v>
      </c>
    </row>
    <row r="574" spans="1:14" x14ac:dyDescent="0.25">
      <c r="A574">
        <v>890</v>
      </c>
      <c r="B574">
        <f>A574*$B$1737</f>
        <v>382.71564248727259</v>
      </c>
      <c r="C574" t="s">
        <v>380</v>
      </c>
      <c r="D574" t="s">
        <v>226</v>
      </c>
      <c r="E574">
        <v>175</v>
      </c>
      <c r="F574" t="s">
        <v>1</v>
      </c>
      <c r="H574">
        <v>0</v>
      </c>
      <c r="I574">
        <v>6075</v>
      </c>
      <c r="J574">
        <v>571</v>
      </c>
      <c r="K574">
        <f t="shared" si="47"/>
        <v>0.33132530120481929</v>
      </c>
      <c r="L574" s="2">
        <f t="shared" si="48"/>
        <v>-0.4362565504656955</v>
      </c>
      <c r="M574">
        <f t="shared" si="52"/>
        <v>2.5828762132228578</v>
      </c>
      <c r="N574">
        <f t="shared" si="53"/>
        <v>382.71564248727259</v>
      </c>
    </row>
    <row r="575" spans="1:14" x14ac:dyDescent="0.25">
      <c r="A575">
        <v>763</v>
      </c>
      <c r="B575">
        <f>A575*$B$1729</f>
        <v>388.43066041044199</v>
      </c>
      <c r="C575" t="s">
        <v>359</v>
      </c>
      <c r="D575" t="s">
        <v>359</v>
      </c>
      <c r="F575" t="s">
        <v>9</v>
      </c>
      <c r="H575">
        <v>0</v>
      </c>
      <c r="I575">
        <v>2553</v>
      </c>
      <c r="J575">
        <v>572</v>
      </c>
      <c r="K575">
        <f t="shared" si="47"/>
        <v>0.33190593700101612</v>
      </c>
      <c r="L575" s="2">
        <f t="shared" si="48"/>
        <v>-0.43465636712930117</v>
      </c>
      <c r="M575">
        <f t="shared" si="52"/>
        <v>2.5893135032172365</v>
      </c>
      <c r="N575">
        <f t="shared" si="53"/>
        <v>388.43066041044199</v>
      </c>
    </row>
    <row r="576" spans="1:14" x14ac:dyDescent="0.25">
      <c r="A576">
        <v>460</v>
      </c>
      <c r="B576">
        <f>A576*$B$1732</f>
        <v>388.55730030366357</v>
      </c>
      <c r="C576" t="s">
        <v>201</v>
      </c>
      <c r="D576" t="s">
        <v>201</v>
      </c>
      <c r="F576" t="s">
        <v>6</v>
      </c>
      <c r="H576">
        <v>0</v>
      </c>
      <c r="I576">
        <v>1670</v>
      </c>
      <c r="J576">
        <v>573</v>
      </c>
      <c r="K576">
        <f t="shared" si="47"/>
        <v>0.33248657279721294</v>
      </c>
      <c r="L576" s="2">
        <f t="shared" si="48"/>
        <v>-0.43305729599541015</v>
      </c>
      <c r="M576">
        <f t="shared" si="52"/>
        <v>2.589455072997163</v>
      </c>
      <c r="N576">
        <f t="shared" si="53"/>
        <v>388.55730030366357</v>
      </c>
    </row>
    <row r="577" spans="1:14" x14ac:dyDescent="0.25">
      <c r="A577">
        <v>1080</v>
      </c>
      <c r="B577">
        <f>A577*$B$1736</f>
        <v>392.28996916253942</v>
      </c>
      <c r="C577" t="s">
        <v>379</v>
      </c>
      <c r="D577" t="s">
        <v>379</v>
      </c>
      <c r="F577" t="s">
        <v>2</v>
      </c>
      <c r="G577" t="s">
        <v>1209</v>
      </c>
      <c r="H577">
        <v>0</v>
      </c>
      <c r="I577">
        <v>4250</v>
      </c>
      <c r="J577">
        <v>574</v>
      </c>
      <c r="K577">
        <f t="shared" si="47"/>
        <v>0.33306720859340977</v>
      </c>
      <c r="L577" s="2">
        <f t="shared" si="48"/>
        <v>-0.43145933143582355</v>
      </c>
      <c r="M577">
        <f t="shared" si="52"/>
        <v>2.5936072033804836</v>
      </c>
      <c r="N577">
        <f t="shared" si="53"/>
        <v>392.28996916253942</v>
      </c>
    </row>
    <row r="578" spans="1:14" x14ac:dyDescent="0.25">
      <c r="A578">
        <v>470</v>
      </c>
      <c r="B578">
        <f t="shared" ref="B578:B584" si="54">A578*$B$1732</f>
        <v>397.00419813635187</v>
      </c>
      <c r="C578" t="s">
        <v>302</v>
      </c>
      <c r="D578" t="s">
        <v>302</v>
      </c>
      <c r="F578" t="s">
        <v>6</v>
      </c>
      <c r="H578">
        <v>0</v>
      </c>
      <c r="I578">
        <v>1845</v>
      </c>
      <c r="J578">
        <v>575</v>
      </c>
      <c r="K578">
        <f t="shared" si="47"/>
        <v>0.3336478443896066</v>
      </c>
      <c r="L578" s="2">
        <f t="shared" si="48"/>
        <v>-0.4298624678453169</v>
      </c>
      <c r="M578">
        <f t="shared" si="52"/>
        <v>2.5987950992513063</v>
      </c>
      <c r="N578">
        <f t="shared" si="53"/>
        <v>397.00419813635187</v>
      </c>
    </row>
    <row r="579" spans="1:14" x14ac:dyDescent="0.25">
      <c r="A579">
        <v>470</v>
      </c>
      <c r="B579">
        <f t="shared" si="54"/>
        <v>397.00419813635187</v>
      </c>
      <c r="C579" t="s">
        <v>222</v>
      </c>
      <c r="D579" t="s">
        <v>222</v>
      </c>
      <c r="F579" t="s">
        <v>6</v>
      </c>
      <c r="G579" t="s">
        <v>1209</v>
      </c>
      <c r="H579">
        <v>0</v>
      </c>
      <c r="I579">
        <v>3745</v>
      </c>
      <c r="J579">
        <v>576</v>
      </c>
      <c r="K579">
        <f t="shared" si="47"/>
        <v>0.33422848018580348</v>
      </c>
      <c r="L579" s="2">
        <f t="shared" si="48"/>
        <v>-0.42826669964147002</v>
      </c>
      <c r="M579">
        <f t="shared" si="52"/>
        <v>2.5987950992513063</v>
      </c>
      <c r="N579">
        <f t="shared" si="53"/>
        <v>397.00419813635187</v>
      </c>
    </row>
    <row r="580" spans="1:14" x14ac:dyDescent="0.25">
      <c r="A580">
        <v>470</v>
      </c>
      <c r="B580">
        <f t="shared" si="54"/>
        <v>397.00419813635187</v>
      </c>
      <c r="C580" t="s">
        <v>378</v>
      </c>
      <c r="D580" t="s">
        <v>378</v>
      </c>
      <c r="F580" t="s">
        <v>6</v>
      </c>
      <c r="H580">
        <v>0</v>
      </c>
      <c r="I580">
        <v>4373</v>
      </c>
      <c r="J580">
        <v>577</v>
      </c>
      <c r="K580">
        <f t="shared" ref="K580:K643" si="55">(J580-0.375)/1722.25</f>
        <v>0.3348091159820003</v>
      </c>
      <c r="L580" s="2">
        <f t="shared" ref="L580:L643" si="56">NORMINV(K580,0,1)</f>
        <v>-0.42667202126449655</v>
      </c>
      <c r="M580">
        <f t="shared" si="52"/>
        <v>2.5987950992513063</v>
      </c>
      <c r="N580">
        <f t="shared" si="53"/>
        <v>397.00419813635187</v>
      </c>
    </row>
    <row r="581" spans="1:14" x14ac:dyDescent="0.25">
      <c r="A581">
        <v>480</v>
      </c>
      <c r="B581">
        <f t="shared" si="54"/>
        <v>405.45109596904024</v>
      </c>
      <c r="C581" t="s">
        <v>377</v>
      </c>
      <c r="D581" t="s">
        <v>376</v>
      </c>
      <c r="E581">
        <v>141</v>
      </c>
      <c r="F581" t="s">
        <v>6</v>
      </c>
      <c r="G581" t="s">
        <v>1209</v>
      </c>
      <c r="H581">
        <v>0</v>
      </c>
      <c r="I581">
        <v>12</v>
      </c>
      <c r="J581">
        <v>578</v>
      </c>
      <c r="K581">
        <f t="shared" si="55"/>
        <v>0.33538975177819713</v>
      </c>
      <c r="L581" s="2">
        <f t="shared" si="56"/>
        <v>-0.42507842717707539</v>
      </c>
      <c r="M581">
        <f t="shared" si="52"/>
        <v>2.6079384786911763</v>
      </c>
      <c r="N581">
        <f t="shared" si="53"/>
        <v>405.45109596904024</v>
      </c>
    </row>
    <row r="582" spans="1:14" x14ac:dyDescent="0.25">
      <c r="A582">
        <v>480</v>
      </c>
      <c r="B582">
        <f t="shared" si="54"/>
        <v>405.45109596904024</v>
      </c>
      <c r="C582" t="s">
        <v>230</v>
      </c>
      <c r="D582" t="s">
        <v>230</v>
      </c>
      <c r="F582" t="s">
        <v>6</v>
      </c>
      <c r="H582">
        <v>0</v>
      </c>
      <c r="I582">
        <v>1608</v>
      </c>
      <c r="J582">
        <v>579</v>
      </c>
      <c r="K582">
        <f t="shared" si="55"/>
        <v>0.33597038757439396</v>
      </c>
      <c r="L582" s="2">
        <f t="shared" si="56"/>
        <v>-0.42348591186418333</v>
      </c>
      <c r="M582">
        <f t="shared" si="52"/>
        <v>2.6079384786911763</v>
      </c>
      <c r="N582">
        <f t="shared" si="53"/>
        <v>405.45109596904024</v>
      </c>
    </row>
    <row r="583" spans="1:14" x14ac:dyDescent="0.25">
      <c r="A583">
        <v>480</v>
      </c>
      <c r="B583">
        <f t="shared" si="54"/>
        <v>405.45109596904024</v>
      </c>
      <c r="C583" t="s">
        <v>333</v>
      </c>
      <c r="D583" t="s">
        <v>333</v>
      </c>
      <c r="F583" t="s">
        <v>6</v>
      </c>
      <c r="H583">
        <v>0</v>
      </c>
      <c r="I583">
        <v>1659</v>
      </c>
      <c r="J583">
        <v>580</v>
      </c>
      <c r="K583">
        <f t="shared" si="55"/>
        <v>0.33655102337059078</v>
      </c>
      <c r="L583" s="2">
        <f t="shared" si="56"/>
        <v>-0.42189446983293044</v>
      </c>
      <c r="M583">
        <f t="shared" si="52"/>
        <v>2.6079384786911763</v>
      </c>
      <c r="N583">
        <f t="shared" si="53"/>
        <v>405.45109596904024</v>
      </c>
    </row>
    <row r="584" spans="1:14" x14ac:dyDescent="0.25">
      <c r="A584">
        <v>480</v>
      </c>
      <c r="B584">
        <f t="shared" si="54"/>
        <v>405.45109596904024</v>
      </c>
      <c r="C584" t="s">
        <v>302</v>
      </c>
      <c r="D584" t="s">
        <v>302</v>
      </c>
      <c r="F584" t="s">
        <v>6</v>
      </c>
      <c r="H584">
        <v>0</v>
      </c>
      <c r="I584">
        <v>1841</v>
      </c>
      <c r="J584">
        <v>581</v>
      </c>
      <c r="K584">
        <f t="shared" si="55"/>
        <v>0.33713165916678761</v>
      </c>
      <c r="L584" s="2">
        <f t="shared" si="56"/>
        <v>-0.42030409561239385</v>
      </c>
      <c r="M584">
        <f t="shared" si="52"/>
        <v>2.6079384786911763</v>
      </c>
      <c r="N584">
        <f t="shared" si="53"/>
        <v>405.45109596904024</v>
      </c>
    </row>
    <row r="585" spans="1:14" x14ac:dyDescent="0.25">
      <c r="A585">
        <v>1370</v>
      </c>
      <c r="B585">
        <f>A585*$B$1735</f>
        <v>420.34051923306191</v>
      </c>
      <c r="C585" t="s">
        <v>354</v>
      </c>
      <c r="D585" t="s">
        <v>354</v>
      </c>
      <c r="F585" t="s">
        <v>3</v>
      </c>
      <c r="H585">
        <v>0</v>
      </c>
      <c r="I585">
        <v>5164</v>
      </c>
      <c r="J585">
        <v>582</v>
      </c>
      <c r="K585">
        <f t="shared" si="55"/>
        <v>0.33771229496298449</v>
      </c>
      <c r="L585" s="2">
        <f t="shared" si="56"/>
        <v>-0.41871478375345583</v>
      </c>
      <c r="M585">
        <f t="shared" si="52"/>
        <v>2.6236012563655295</v>
      </c>
      <c r="N585">
        <f t="shared" si="53"/>
        <v>420.34051923306191</v>
      </c>
    </row>
    <row r="586" spans="1:14" x14ac:dyDescent="0.25">
      <c r="A586">
        <v>500</v>
      </c>
      <c r="B586">
        <f t="shared" ref="B586:B592" si="57">A586*$B$1732</f>
        <v>422.34489163441691</v>
      </c>
      <c r="C586" t="s">
        <v>375</v>
      </c>
      <c r="D586" t="s">
        <v>375</v>
      </c>
      <c r="F586" t="s">
        <v>6</v>
      </c>
      <c r="H586">
        <v>0</v>
      </c>
      <c r="I586">
        <v>4424</v>
      </c>
      <c r="J586">
        <v>583</v>
      </c>
      <c r="K586">
        <f t="shared" si="55"/>
        <v>0.33829293075918132</v>
      </c>
      <c r="L586" s="2">
        <f t="shared" si="56"/>
        <v>-0.41712652882864221</v>
      </c>
      <c r="M586">
        <f t="shared" si="52"/>
        <v>2.6256672456516079</v>
      </c>
      <c r="N586">
        <f t="shared" si="53"/>
        <v>422.34489163441691</v>
      </c>
    </row>
    <row r="587" spans="1:14" x14ac:dyDescent="0.25">
      <c r="A587">
        <v>510</v>
      </c>
      <c r="B587">
        <f t="shared" si="57"/>
        <v>430.79178946710522</v>
      </c>
      <c r="C587" t="s">
        <v>303</v>
      </c>
      <c r="D587" t="s">
        <v>303</v>
      </c>
      <c r="F587" t="s">
        <v>6</v>
      </c>
      <c r="G587" t="s">
        <v>1209</v>
      </c>
      <c r="H587">
        <v>0</v>
      </c>
      <c r="I587">
        <v>299</v>
      </c>
      <c r="J587">
        <v>584</v>
      </c>
      <c r="K587">
        <f t="shared" si="55"/>
        <v>0.33887356655537815</v>
      </c>
      <c r="L587" s="2">
        <f t="shared" si="56"/>
        <v>-0.41553932543195993</v>
      </c>
      <c r="M587">
        <f t="shared" si="52"/>
        <v>2.6342674174135254</v>
      </c>
      <c r="N587">
        <f t="shared" si="53"/>
        <v>430.79178946710522</v>
      </c>
    </row>
    <row r="588" spans="1:14" x14ac:dyDescent="0.25">
      <c r="A588">
        <v>510</v>
      </c>
      <c r="B588">
        <f t="shared" si="57"/>
        <v>430.79178946710522</v>
      </c>
      <c r="C588" t="s">
        <v>371</v>
      </c>
      <c r="D588" t="s">
        <v>371</v>
      </c>
      <c r="F588" t="s">
        <v>6</v>
      </c>
      <c r="H588">
        <v>0</v>
      </c>
      <c r="I588">
        <v>550</v>
      </c>
      <c r="J588">
        <v>585</v>
      </c>
      <c r="K588">
        <f t="shared" si="55"/>
        <v>0.33945420235157497</v>
      </c>
      <c r="L588" s="2">
        <f t="shared" si="56"/>
        <v>-0.41395316817873978</v>
      </c>
      <c r="M588">
        <f t="shared" si="52"/>
        <v>2.6342674174135254</v>
      </c>
      <c r="N588">
        <f t="shared" si="53"/>
        <v>430.79178946710522</v>
      </c>
    </row>
    <row r="589" spans="1:14" x14ac:dyDescent="0.25">
      <c r="A589">
        <v>510</v>
      </c>
      <c r="B589">
        <f t="shared" si="57"/>
        <v>430.79178946710522</v>
      </c>
      <c r="C589" t="s">
        <v>302</v>
      </c>
      <c r="D589" t="s">
        <v>302</v>
      </c>
      <c r="F589" t="s">
        <v>6</v>
      </c>
      <c r="H589">
        <v>0</v>
      </c>
      <c r="I589">
        <v>1831</v>
      </c>
      <c r="J589">
        <v>586</v>
      </c>
      <c r="K589">
        <f t="shared" si="55"/>
        <v>0.3400348381477718</v>
      </c>
      <c r="L589" s="2">
        <f t="shared" si="56"/>
        <v>-0.41236805170547702</v>
      </c>
      <c r="M589">
        <f t="shared" si="52"/>
        <v>2.6342674174135254</v>
      </c>
      <c r="N589">
        <f t="shared" si="53"/>
        <v>430.79178946710522</v>
      </c>
    </row>
    <row r="590" spans="1:14" x14ac:dyDescent="0.25">
      <c r="A590">
        <v>520</v>
      </c>
      <c r="B590">
        <f t="shared" si="57"/>
        <v>439.23868729979358</v>
      </c>
      <c r="C590" t="s">
        <v>184</v>
      </c>
      <c r="D590" t="s">
        <v>184</v>
      </c>
      <c r="F590" t="s">
        <v>6</v>
      </c>
      <c r="H590">
        <v>0</v>
      </c>
      <c r="I590">
        <v>1560</v>
      </c>
      <c r="J590">
        <v>587</v>
      </c>
      <c r="K590">
        <f t="shared" si="55"/>
        <v>0.34061547394396863</v>
      </c>
      <c r="L590" s="2">
        <f t="shared" si="56"/>
        <v>-0.41078397066967481</v>
      </c>
      <c r="M590">
        <f t="shared" si="52"/>
        <v>2.6427005849503882</v>
      </c>
      <c r="N590">
        <f t="shared" si="53"/>
        <v>439.23868729979358</v>
      </c>
    </row>
    <row r="591" spans="1:14" x14ac:dyDescent="0.25">
      <c r="A591">
        <v>520</v>
      </c>
      <c r="B591">
        <f t="shared" si="57"/>
        <v>439.23868729979358</v>
      </c>
      <c r="C591" t="s">
        <v>363</v>
      </c>
      <c r="D591" t="s">
        <v>363</v>
      </c>
      <c r="F591" t="s">
        <v>6</v>
      </c>
      <c r="H591">
        <v>0</v>
      </c>
      <c r="I591">
        <v>3760</v>
      </c>
      <c r="J591">
        <v>588</v>
      </c>
      <c r="K591">
        <f t="shared" si="55"/>
        <v>0.34119610974016545</v>
      </c>
      <c r="L591" s="2">
        <f t="shared" si="56"/>
        <v>-0.40920091974968892</v>
      </c>
      <c r="M591">
        <f t="shared" si="52"/>
        <v>2.6427005849503882</v>
      </c>
      <c r="N591">
        <f t="shared" si="53"/>
        <v>439.23868729979358</v>
      </c>
    </row>
    <row r="592" spans="1:14" x14ac:dyDescent="0.25">
      <c r="A592">
        <v>520</v>
      </c>
      <c r="B592">
        <f t="shared" si="57"/>
        <v>439.23868729979358</v>
      </c>
      <c r="C592" t="s">
        <v>369</v>
      </c>
      <c r="D592" t="s">
        <v>368</v>
      </c>
      <c r="E592">
        <v>149</v>
      </c>
      <c r="F592" t="s">
        <v>6</v>
      </c>
      <c r="H592">
        <v>0</v>
      </c>
      <c r="I592">
        <v>6468</v>
      </c>
      <c r="J592">
        <v>589</v>
      </c>
      <c r="K592">
        <f t="shared" si="55"/>
        <v>0.34177674553636234</v>
      </c>
      <c r="L592" s="2">
        <f t="shared" si="56"/>
        <v>-0.40761889364457277</v>
      </c>
      <c r="M592">
        <f t="shared" si="52"/>
        <v>2.6427005849503882</v>
      </c>
      <c r="N592">
        <f t="shared" si="53"/>
        <v>439.23868729979358</v>
      </c>
    </row>
    <row r="593" spans="1:14" x14ac:dyDescent="0.25">
      <c r="A593">
        <v>1230</v>
      </c>
      <c r="B593">
        <f>A593*$B$1736</f>
        <v>446.77468710178101</v>
      </c>
      <c r="C593" t="s">
        <v>374</v>
      </c>
      <c r="D593" t="s">
        <v>374</v>
      </c>
      <c r="F593" t="s">
        <v>2</v>
      </c>
      <c r="G593" t="s">
        <v>1242</v>
      </c>
      <c r="H593">
        <v>0</v>
      </c>
      <c r="I593">
        <v>4087</v>
      </c>
      <c r="J593">
        <v>590</v>
      </c>
      <c r="K593">
        <f t="shared" si="55"/>
        <v>0.34235738133255916</v>
      </c>
      <c r="L593" s="2">
        <f t="shared" si="56"/>
        <v>-0.40603788707392474</v>
      </c>
      <c r="M593">
        <f t="shared" si="52"/>
        <v>2.6500885593329317</v>
      </c>
      <c r="N593">
        <f t="shared" si="53"/>
        <v>446.77468710178101</v>
      </c>
    </row>
    <row r="594" spans="1:14" x14ac:dyDescent="0.25">
      <c r="A594">
        <v>530</v>
      </c>
      <c r="B594">
        <f t="shared" ref="B594:B603" si="58">A594*$B$1732</f>
        <v>447.68558513248195</v>
      </c>
      <c r="C594" t="s">
        <v>373</v>
      </c>
      <c r="D594" t="s">
        <v>373</v>
      </c>
      <c r="F594" t="s">
        <v>6</v>
      </c>
      <c r="H594">
        <v>0</v>
      </c>
      <c r="I594">
        <v>4261</v>
      </c>
      <c r="J594">
        <v>591</v>
      </c>
      <c r="K594">
        <f t="shared" si="55"/>
        <v>0.34293801712875599</v>
      </c>
      <c r="L594" s="2">
        <f t="shared" si="56"/>
        <v>-0.40445789477773614</v>
      </c>
      <c r="M594">
        <f t="shared" si="52"/>
        <v>2.6509731109163779</v>
      </c>
      <c r="N594">
        <f t="shared" si="53"/>
        <v>447.68558513248195</v>
      </c>
    </row>
    <row r="595" spans="1:14" x14ac:dyDescent="0.25">
      <c r="A595">
        <v>540</v>
      </c>
      <c r="B595">
        <f t="shared" si="58"/>
        <v>456.13248296517025</v>
      </c>
      <c r="C595" t="s">
        <v>363</v>
      </c>
      <c r="D595" t="s">
        <v>363</v>
      </c>
      <c r="F595" t="s">
        <v>6</v>
      </c>
      <c r="H595">
        <v>0</v>
      </c>
      <c r="I595">
        <v>3759</v>
      </c>
      <c r="J595">
        <v>592</v>
      </c>
      <c r="K595">
        <f t="shared" si="55"/>
        <v>0.34351865292495282</v>
      </c>
      <c r="L595" s="2">
        <f t="shared" si="56"/>
        <v>-0.40287891151623972</v>
      </c>
      <c r="M595">
        <f t="shared" si="52"/>
        <v>2.6590910011385573</v>
      </c>
      <c r="N595">
        <f t="shared" si="53"/>
        <v>456.13248296517025</v>
      </c>
    </row>
    <row r="596" spans="1:14" x14ac:dyDescent="0.25">
      <c r="A596">
        <v>540</v>
      </c>
      <c r="B596">
        <f t="shared" si="58"/>
        <v>456.13248296517025</v>
      </c>
      <c r="C596" t="s">
        <v>372</v>
      </c>
      <c r="D596" t="s">
        <v>372</v>
      </c>
      <c r="F596" t="s">
        <v>6</v>
      </c>
      <c r="G596" t="s">
        <v>1209</v>
      </c>
      <c r="H596">
        <v>0</v>
      </c>
      <c r="I596">
        <v>4906</v>
      </c>
      <c r="J596">
        <v>593</v>
      </c>
      <c r="K596">
        <f t="shared" si="55"/>
        <v>0.34409928872114964</v>
      </c>
      <c r="L596" s="2">
        <f t="shared" si="56"/>
        <v>-0.40130093206976059</v>
      </c>
      <c r="M596">
        <f t="shared" si="52"/>
        <v>2.6590910011385573</v>
      </c>
      <c r="N596">
        <f t="shared" si="53"/>
        <v>456.13248296517025</v>
      </c>
    </row>
    <row r="597" spans="1:14" x14ac:dyDescent="0.25">
      <c r="A597">
        <v>550</v>
      </c>
      <c r="B597">
        <f t="shared" si="58"/>
        <v>464.57938079785862</v>
      </c>
      <c r="C597" t="s">
        <v>371</v>
      </c>
      <c r="D597" t="s">
        <v>371</v>
      </c>
      <c r="F597" t="s">
        <v>6</v>
      </c>
      <c r="H597">
        <v>0</v>
      </c>
      <c r="I597">
        <v>548</v>
      </c>
      <c r="J597">
        <v>594</v>
      </c>
      <c r="K597">
        <f t="shared" si="55"/>
        <v>0.34467992451734647</v>
      </c>
      <c r="L597" s="2">
        <f t="shared" si="56"/>
        <v>-0.39972395123856735</v>
      </c>
      <c r="M597">
        <f t="shared" si="52"/>
        <v>2.6670599308098328</v>
      </c>
      <c r="N597">
        <f t="shared" si="53"/>
        <v>464.57938079785862</v>
      </c>
    </row>
    <row r="598" spans="1:14" x14ac:dyDescent="0.25">
      <c r="A598">
        <v>550</v>
      </c>
      <c r="B598">
        <f t="shared" si="58"/>
        <v>464.57938079785862</v>
      </c>
      <c r="C598" t="s">
        <v>201</v>
      </c>
      <c r="D598" t="s">
        <v>201</v>
      </c>
      <c r="F598" t="s">
        <v>6</v>
      </c>
      <c r="H598">
        <v>0</v>
      </c>
      <c r="I598">
        <v>1684</v>
      </c>
      <c r="J598">
        <v>595</v>
      </c>
      <c r="K598">
        <f t="shared" si="55"/>
        <v>0.34526056031354335</v>
      </c>
      <c r="L598" s="2">
        <f t="shared" si="56"/>
        <v>-0.39814796384272494</v>
      </c>
      <c r="M598">
        <f t="shared" si="52"/>
        <v>2.6670599308098328</v>
      </c>
      <c r="N598">
        <f t="shared" si="53"/>
        <v>464.57938079785862</v>
      </c>
    </row>
    <row r="599" spans="1:14" x14ac:dyDescent="0.25">
      <c r="A599">
        <v>550</v>
      </c>
      <c r="B599">
        <f t="shared" si="58"/>
        <v>464.57938079785862</v>
      </c>
      <c r="C599" t="s">
        <v>302</v>
      </c>
      <c r="D599" t="s">
        <v>302</v>
      </c>
      <c r="F599" t="s">
        <v>6</v>
      </c>
      <c r="H599">
        <v>0</v>
      </c>
      <c r="I599">
        <v>1838</v>
      </c>
      <c r="J599">
        <v>596</v>
      </c>
      <c r="K599">
        <f t="shared" si="55"/>
        <v>0.34584119610974018</v>
      </c>
      <c r="L599" s="2">
        <f t="shared" si="56"/>
        <v>-0.3965729647219487</v>
      </c>
      <c r="M599">
        <f t="shared" si="52"/>
        <v>2.6670599308098328</v>
      </c>
      <c r="N599">
        <f t="shared" si="53"/>
        <v>464.57938079785862</v>
      </c>
    </row>
    <row r="600" spans="1:14" x14ac:dyDescent="0.25">
      <c r="A600">
        <v>550</v>
      </c>
      <c r="B600">
        <f t="shared" si="58"/>
        <v>464.57938079785862</v>
      </c>
      <c r="C600" t="s">
        <v>370</v>
      </c>
      <c r="D600" t="s">
        <v>370</v>
      </c>
      <c r="F600" t="s">
        <v>6</v>
      </c>
      <c r="H600">
        <v>0</v>
      </c>
      <c r="I600">
        <v>3626</v>
      </c>
      <c r="J600">
        <v>597</v>
      </c>
      <c r="K600">
        <f t="shared" si="55"/>
        <v>0.34642183190593701</v>
      </c>
      <c r="L600" s="2">
        <f t="shared" si="56"/>
        <v>-0.39499894873545821</v>
      </c>
      <c r="M600">
        <f t="shared" si="52"/>
        <v>2.6670599308098328</v>
      </c>
      <c r="N600">
        <f t="shared" si="53"/>
        <v>464.57938079785862</v>
      </c>
    </row>
    <row r="601" spans="1:14" x14ac:dyDescent="0.25">
      <c r="A601">
        <v>550</v>
      </c>
      <c r="B601">
        <f t="shared" si="58"/>
        <v>464.57938079785862</v>
      </c>
      <c r="C601" t="s">
        <v>369</v>
      </c>
      <c r="D601" t="s">
        <v>368</v>
      </c>
      <c r="E601">
        <v>149</v>
      </c>
      <c r="F601" t="s">
        <v>6</v>
      </c>
      <c r="H601">
        <v>0</v>
      </c>
      <c r="I601">
        <v>6467</v>
      </c>
      <c r="J601">
        <v>598</v>
      </c>
      <c r="K601">
        <f t="shared" si="55"/>
        <v>0.34700246770213383</v>
      </c>
      <c r="L601" s="2">
        <f t="shared" si="56"/>
        <v>-0.39342591076183442</v>
      </c>
      <c r="M601">
        <f t="shared" si="52"/>
        <v>2.6670599308098328</v>
      </c>
      <c r="N601">
        <f t="shared" si="53"/>
        <v>464.57938079785862</v>
      </c>
    </row>
    <row r="602" spans="1:14" x14ac:dyDescent="0.25">
      <c r="A602">
        <v>560</v>
      </c>
      <c r="B602">
        <f t="shared" si="58"/>
        <v>473.02627863054693</v>
      </c>
      <c r="C602" t="s">
        <v>280</v>
      </c>
      <c r="D602" t="s">
        <v>280</v>
      </c>
      <c r="F602" t="s">
        <v>6</v>
      </c>
      <c r="H602">
        <v>0</v>
      </c>
      <c r="I602">
        <v>1950</v>
      </c>
      <c r="J602">
        <v>599</v>
      </c>
      <c r="K602">
        <f t="shared" si="55"/>
        <v>0.34758310349833066</v>
      </c>
      <c r="L602" s="2">
        <f t="shared" si="56"/>
        <v>-0.39185384569887544</v>
      </c>
      <c r="M602">
        <f t="shared" si="52"/>
        <v>2.6748852683217894</v>
      </c>
      <c r="N602">
        <f t="shared" si="53"/>
        <v>473.02627863054693</v>
      </c>
    </row>
    <row r="603" spans="1:14" x14ac:dyDescent="0.25">
      <c r="A603">
        <v>560</v>
      </c>
      <c r="B603">
        <f t="shared" si="58"/>
        <v>473.02627863054693</v>
      </c>
      <c r="C603" t="s">
        <v>355</v>
      </c>
      <c r="D603" t="s">
        <v>355</v>
      </c>
      <c r="F603" t="s">
        <v>6</v>
      </c>
      <c r="H603">
        <v>0</v>
      </c>
      <c r="I603">
        <v>3396</v>
      </c>
      <c r="J603">
        <v>600</v>
      </c>
      <c r="K603">
        <f t="shared" si="55"/>
        <v>0.34816373929452749</v>
      </c>
      <c r="L603" s="2">
        <f t="shared" si="56"/>
        <v>-0.39028274846345629</v>
      </c>
      <c r="M603">
        <f t="shared" si="52"/>
        <v>2.6748852683217894</v>
      </c>
      <c r="N603">
        <f t="shared" si="53"/>
        <v>473.02627863054693</v>
      </c>
    </row>
    <row r="604" spans="1:14" x14ac:dyDescent="0.25">
      <c r="A604">
        <v>934</v>
      </c>
      <c r="B604">
        <f>A604*$B$1729</f>
        <v>475.48392768460394</v>
      </c>
      <c r="C604" t="s">
        <v>359</v>
      </c>
      <c r="D604" t="s">
        <v>359</v>
      </c>
      <c r="F604" t="s">
        <v>9</v>
      </c>
      <c r="H604">
        <v>0</v>
      </c>
      <c r="I604">
        <v>2552</v>
      </c>
      <c r="J604">
        <v>601</v>
      </c>
      <c r="K604">
        <f t="shared" si="55"/>
        <v>0.34874437509072437</v>
      </c>
      <c r="L604" s="2">
        <f t="shared" si="56"/>
        <v>-0.38871261399138635</v>
      </c>
      <c r="M604">
        <f t="shared" si="52"/>
        <v>2.6771358414924493</v>
      </c>
      <c r="N604">
        <f t="shared" si="53"/>
        <v>475.48392768460394</v>
      </c>
    </row>
    <row r="605" spans="1:14" x14ac:dyDescent="0.25">
      <c r="A605">
        <v>570</v>
      </c>
      <c r="B605">
        <f>A605*$B$1732</f>
        <v>481.47317646323529</v>
      </c>
      <c r="C605" t="s">
        <v>184</v>
      </c>
      <c r="D605" t="s">
        <v>184</v>
      </c>
      <c r="F605" t="s">
        <v>6</v>
      </c>
      <c r="G605" t="s">
        <v>1209</v>
      </c>
      <c r="H605">
        <v>0</v>
      </c>
      <c r="I605">
        <v>1564</v>
      </c>
      <c r="J605">
        <v>602</v>
      </c>
      <c r="K605">
        <f t="shared" si="55"/>
        <v>0.34932501088692119</v>
      </c>
      <c r="L605" s="2">
        <f t="shared" si="56"/>
        <v>-0.38714343723727129</v>
      </c>
      <c r="M605">
        <f t="shared" si="52"/>
        <v>2.6825720969880802</v>
      </c>
      <c r="N605">
        <f t="shared" si="53"/>
        <v>481.47317646323529</v>
      </c>
    </row>
    <row r="606" spans="1:14" x14ac:dyDescent="0.25">
      <c r="A606">
        <v>574</v>
      </c>
      <c r="B606">
        <f>A606*$B$1732</f>
        <v>484.85193559631062</v>
      </c>
      <c r="C606" t="s">
        <v>335</v>
      </c>
      <c r="D606" t="s">
        <v>335</v>
      </c>
      <c r="F606" t="s">
        <v>6</v>
      </c>
      <c r="H606">
        <v>0</v>
      </c>
      <c r="I606">
        <v>1325</v>
      </c>
      <c r="J606">
        <v>603</v>
      </c>
      <c r="K606">
        <f t="shared" si="55"/>
        <v>0.34990564668311802</v>
      </c>
      <c r="L606" s="2">
        <f t="shared" si="56"/>
        <v>-0.38557521317437315</v>
      </c>
      <c r="M606">
        <f t="shared" si="52"/>
        <v>2.6856091337135624</v>
      </c>
      <c r="N606">
        <f t="shared" si="53"/>
        <v>484.85193559631062</v>
      </c>
    </row>
    <row r="607" spans="1:14" x14ac:dyDescent="0.25">
      <c r="A607">
        <v>680</v>
      </c>
      <c r="B607">
        <f>A607*$B$1731</f>
        <v>485.18056437194969</v>
      </c>
      <c r="C607" t="s">
        <v>367</v>
      </c>
      <c r="D607" t="s">
        <v>367</v>
      </c>
      <c r="F607" t="s">
        <v>7</v>
      </c>
      <c r="H607">
        <v>0</v>
      </c>
      <c r="I607">
        <v>6656</v>
      </c>
      <c r="J607">
        <v>604</v>
      </c>
      <c r="K607">
        <f t="shared" si="55"/>
        <v>0.35048628247931485</v>
      </c>
      <c r="L607" s="2">
        <f t="shared" si="56"/>
        <v>-0.38400793679447343</v>
      </c>
      <c r="M607">
        <f t="shared" si="52"/>
        <v>2.6859033953374145</v>
      </c>
      <c r="N607">
        <f t="shared" si="53"/>
        <v>485.18056437194969</v>
      </c>
    </row>
    <row r="608" spans="1:14" x14ac:dyDescent="0.25">
      <c r="A608">
        <v>580</v>
      </c>
      <c r="B608">
        <f>A608*$B$1732</f>
        <v>489.9200742959236</v>
      </c>
      <c r="C608" t="s">
        <v>230</v>
      </c>
      <c r="D608" t="s">
        <v>230</v>
      </c>
      <c r="F608" t="s">
        <v>6</v>
      </c>
      <c r="H608">
        <v>0</v>
      </c>
      <c r="I608">
        <v>1604</v>
      </c>
      <c r="J608">
        <v>605</v>
      </c>
      <c r="K608">
        <f t="shared" si="55"/>
        <v>0.35106691827551167</v>
      </c>
      <c r="L608" s="2">
        <f t="shared" si="56"/>
        <v>-0.38244160310773578</v>
      </c>
      <c r="M608">
        <f t="shared" si="52"/>
        <v>2.6901252348785261</v>
      </c>
      <c r="N608">
        <f t="shared" si="53"/>
        <v>489.9200742959236</v>
      </c>
    </row>
    <row r="609" spans="1:14" x14ac:dyDescent="0.25">
      <c r="A609">
        <v>580</v>
      </c>
      <c r="B609">
        <f>A609*$B$1732</f>
        <v>489.9200742959236</v>
      </c>
      <c r="C609" t="s">
        <v>302</v>
      </c>
      <c r="D609" t="s">
        <v>302</v>
      </c>
      <c r="F609" t="s">
        <v>6</v>
      </c>
      <c r="H609">
        <v>0</v>
      </c>
      <c r="I609">
        <v>1836</v>
      </c>
      <c r="J609">
        <v>606</v>
      </c>
      <c r="K609">
        <f t="shared" si="55"/>
        <v>0.3516475540717085</v>
      </c>
      <c r="L609" s="2">
        <f t="shared" si="56"/>
        <v>-0.38087620714257164</v>
      </c>
      <c r="M609">
        <f t="shared" si="52"/>
        <v>2.6901252348785261</v>
      </c>
      <c r="N609">
        <f t="shared" si="53"/>
        <v>489.9200742959236</v>
      </c>
    </row>
    <row r="610" spans="1:14" x14ac:dyDescent="0.25">
      <c r="A610">
        <v>580</v>
      </c>
      <c r="B610">
        <f>A610*$B$1732</f>
        <v>489.9200742959236</v>
      </c>
      <c r="C610" t="s">
        <v>302</v>
      </c>
      <c r="D610" t="s">
        <v>302</v>
      </c>
      <c r="F610" t="s">
        <v>6</v>
      </c>
      <c r="H610">
        <v>0</v>
      </c>
      <c r="I610">
        <v>1837</v>
      </c>
      <c r="J610">
        <v>607</v>
      </c>
      <c r="K610">
        <f t="shared" si="55"/>
        <v>0.35222818986790538</v>
      </c>
      <c r="L610" s="2">
        <f t="shared" si="56"/>
        <v>-0.37931174394550426</v>
      </c>
      <c r="M610">
        <f t="shared" si="52"/>
        <v>2.6901252348785261</v>
      </c>
      <c r="N610">
        <f t="shared" si="53"/>
        <v>489.9200742959236</v>
      </c>
    </row>
    <row r="611" spans="1:14" x14ac:dyDescent="0.25">
      <c r="A611">
        <v>580</v>
      </c>
      <c r="B611">
        <f>A611*$B$1732</f>
        <v>489.9200742959236</v>
      </c>
      <c r="C611" t="s">
        <v>366</v>
      </c>
      <c r="D611" t="s">
        <v>366</v>
      </c>
      <c r="F611" t="s">
        <v>6</v>
      </c>
      <c r="H611">
        <v>0</v>
      </c>
      <c r="I611">
        <v>4293</v>
      </c>
      <c r="J611">
        <v>608</v>
      </c>
      <c r="K611">
        <f t="shared" si="55"/>
        <v>0.35280882566410221</v>
      </c>
      <c r="L611" s="2">
        <f t="shared" si="56"/>
        <v>-0.37774820858103608</v>
      </c>
      <c r="M611">
        <f t="shared" si="52"/>
        <v>2.6901252348785261</v>
      </c>
      <c r="N611">
        <f t="shared" si="53"/>
        <v>489.9200742959236</v>
      </c>
    </row>
    <row r="612" spans="1:14" x14ac:dyDescent="0.25">
      <c r="A612">
        <v>4400</v>
      </c>
      <c r="B612">
        <f>A612*$B$1733</f>
        <v>490.36200665172771</v>
      </c>
      <c r="C612" t="s">
        <v>365</v>
      </c>
      <c r="D612" t="s">
        <v>365</v>
      </c>
      <c r="F612" t="s">
        <v>5</v>
      </c>
      <c r="H612">
        <v>0</v>
      </c>
      <c r="I612">
        <v>35</v>
      </c>
      <c r="J612">
        <v>609</v>
      </c>
      <c r="K612">
        <f t="shared" si="55"/>
        <v>0.35338946146029904</v>
      </c>
      <c r="L612" s="2">
        <f t="shared" si="56"/>
        <v>-0.37618559613151581</v>
      </c>
      <c r="M612">
        <f t="shared" si="52"/>
        <v>2.6905168135888444</v>
      </c>
      <c r="N612">
        <f t="shared" si="53"/>
        <v>490.36200665172771</v>
      </c>
    </row>
    <row r="613" spans="1:14" x14ac:dyDescent="0.25">
      <c r="A613">
        <v>590</v>
      </c>
      <c r="B613">
        <f>A613*$B$1732</f>
        <v>498.36697212861196</v>
      </c>
      <c r="C613" t="s">
        <v>356</v>
      </c>
      <c r="D613" t="s">
        <v>356</v>
      </c>
      <c r="F613" t="s">
        <v>6</v>
      </c>
      <c r="H613">
        <v>0</v>
      </c>
      <c r="I613">
        <v>3271</v>
      </c>
      <c r="J613">
        <v>610</v>
      </c>
      <c r="K613">
        <f t="shared" si="55"/>
        <v>0.35397009725649586</v>
      </c>
      <c r="L613" s="2">
        <f t="shared" si="56"/>
        <v>-0.37462390169700704</v>
      </c>
      <c r="M613">
        <f t="shared" si="52"/>
        <v>2.697549252957733</v>
      </c>
      <c r="N613">
        <f t="shared" si="53"/>
        <v>498.36697212861196</v>
      </c>
    </row>
    <row r="614" spans="1:14" x14ac:dyDescent="0.25">
      <c r="A614">
        <v>590</v>
      </c>
      <c r="B614">
        <f>A614*$B$1732</f>
        <v>498.36697212861196</v>
      </c>
      <c r="C614" t="s">
        <v>364</v>
      </c>
      <c r="D614" t="s">
        <v>364</v>
      </c>
      <c r="F614" t="s">
        <v>6</v>
      </c>
      <c r="H614">
        <v>0</v>
      </c>
      <c r="I614">
        <v>4128</v>
      </c>
      <c r="J614">
        <v>611</v>
      </c>
      <c r="K614">
        <f t="shared" si="55"/>
        <v>0.35455073305269269</v>
      </c>
      <c r="L614" s="2">
        <f t="shared" si="56"/>
        <v>-0.37306312039515699</v>
      </c>
      <c r="M614">
        <f t="shared" si="52"/>
        <v>2.697549252957733</v>
      </c>
      <c r="N614">
        <f t="shared" si="53"/>
        <v>498.36697212861196</v>
      </c>
    </row>
    <row r="615" spans="1:14" x14ac:dyDescent="0.25">
      <c r="A615">
        <v>600</v>
      </c>
      <c r="B615">
        <f>A615*$B$1732</f>
        <v>506.81386996130027</v>
      </c>
      <c r="C615" t="s">
        <v>184</v>
      </c>
      <c r="D615" t="s">
        <v>184</v>
      </c>
      <c r="F615" t="s">
        <v>6</v>
      </c>
      <c r="H615">
        <v>0</v>
      </c>
      <c r="I615">
        <v>1561</v>
      </c>
      <c r="J615">
        <v>612</v>
      </c>
      <c r="K615">
        <f t="shared" si="55"/>
        <v>0.35513136884888952</v>
      </c>
      <c r="L615" s="2">
        <f t="shared" si="56"/>
        <v>-0.37150324736106771</v>
      </c>
      <c r="M615">
        <f t="shared" si="52"/>
        <v>2.7048484916992326</v>
      </c>
      <c r="N615">
        <f t="shared" si="53"/>
        <v>506.81386996130027</v>
      </c>
    </row>
    <row r="616" spans="1:14" x14ac:dyDescent="0.25">
      <c r="A616">
        <v>600</v>
      </c>
      <c r="B616">
        <f>A616*$B$1732</f>
        <v>506.81386996130027</v>
      </c>
      <c r="C616" t="s">
        <v>302</v>
      </c>
      <c r="D616" t="s">
        <v>302</v>
      </c>
      <c r="F616" t="s">
        <v>6</v>
      </c>
      <c r="H616">
        <v>0</v>
      </c>
      <c r="I616">
        <v>1839</v>
      </c>
      <c r="J616">
        <v>613</v>
      </c>
      <c r="K616">
        <f t="shared" si="55"/>
        <v>0.35571200464508634</v>
      </c>
      <c r="L616" s="2">
        <f t="shared" si="56"/>
        <v>-0.36994427774716648</v>
      </c>
      <c r="M616">
        <f t="shared" si="52"/>
        <v>2.7048484916992326</v>
      </c>
      <c r="N616">
        <f t="shared" si="53"/>
        <v>506.81386996130027</v>
      </c>
    </row>
    <row r="617" spans="1:14" x14ac:dyDescent="0.25">
      <c r="A617">
        <v>600</v>
      </c>
      <c r="B617">
        <f>A617*$B$1732</f>
        <v>506.81386996130027</v>
      </c>
      <c r="C617" t="s">
        <v>219</v>
      </c>
      <c r="D617" t="s">
        <v>206</v>
      </c>
      <c r="E617">
        <v>176</v>
      </c>
      <c r="F617" t="s">
        <v>6</v>
      </c>
      <c r="G617" t="s">
        <v>1209</v>
      </c>
      <c r="H617">
        <v>0</v>
      </c>
      <c r="I617">
        <v>6523</v>
      </c>
      <c r="J617">
        <v>614</v>
      </c>
      <c r="K617">
        <f t="shared" si="55"/>
        <v>0.35629264044128323</v>
      </c>
      <c r="L617" s="2">
        <f t="shared" si="56"/>
        <v>-0.36838620672307892</v>
      </c>
      <c r="M617">
        <f t="shared" si="52"/>
        <v>2.7048484916992326</v>
      </c>
      <c r="N617">
        <f t="shared" si="53"/>
        <v>506.81386996130027</v>
      </c>
    </row>
    <row r="618" spans="1:14" x14ac:dyDescent="0.25">
      <c r="A618">
        <v>4600</v>
      </c>
      <c r="B618">
        <f>A618*$B$1733</f>
        <v>512.65118877226075</v>
      </c>
      <c r="C618" t="s">
        <v>275</v>
      </c>
      <c r="D618" t="s">
        <v>275</v>
      </c>
      <c r="F618" t="s">
        <v>5</v>
      </c>
      <c r="H618">
        <v>0</v>
      </c>
      <c r="I618">
        <v>7246</v>
      </c>
      <c r="J618">
        <v>615</v>
      </c>
      <c r="K618">
        <f t="shared" si="55"/>
        <v>0.35687327623748005</v>
      </c>
      <c r="L618" s="2">
        <f t="shared" si="56"/>
        <v>-0.36682902947550167</v>
      </c>
      <c r="M618">
        <f t="shared" si="52"/>
        <v>2.7098219687842309</v>
      </c>
      <c r="N618">
        <f t="shared" si="53"/>
        <v>512.65118877226075</v>
      </c>
    </row>
    <row r="619" spans="1:14" x14ac:dyDescent="0.25">
      <c r="A619">
        <v>610</v>
      </c>
      <c r="B619">
        <f t="shared" ref="B619:B630" si="59">A619*$B$1732</f>
        <v>515.26076779398863</v>
      </c>
      <c r="C619" t="s">
        <v>363</v>
      </c>
      <c r="D619" t="s">
        <v>363</v>
      </c>
      <c r="F619" t="s">
        <v>6</v>
      </c>
      <c r="G619" t="s">
        <v>1209</v>
      </c>
      <c r="H619">
        <v>0</v>
      </c>
      <c r="I619">
        <v>3763</v>
      </c>
      <c r="J619">
        <v>616</v>
      </c>
      <c r="K619">
        <f t="shared" si="55"/>
        <v>0.35745391203367688</v>
      </c>
      <c r="L619" s="2">
        <f t="shared" si="56"/>
        <v>-0.36527274120807618</v>
      </c>
      <c r="M619">
        <f t="shared" si="52"/>
        <v>2.7120270763263559</v>
      </c>
      <c r="N619">
        <f t="shared" si="53"/>
        <v>515.26076779398863</v>
      </c>
    </row>
    <row r="620" spans="1:14" x14ac:dyDescent="0.25">
      <c r="A620">
        <v>620</v>
      </c>
      <c r="B620">
        <f t="shared" si="59"/>
        <v>523.707665626677</v>
      </c>
      <c r="C620" t="s">
        <v>184</v>
      </c>
      <c r="D620" t="s">
        <v>184</v>
      </c>
      <c r="F620" t="s">
        <v>6</v>
      </c>
      <c r="H620">
        <v>0</v>
      </c>
      <c r="I620">
        <v>1569</v>
      </c>
      <c r="J620">
        <v>617</v>
      </c>
      <c r="K620">
        <f t="shared" si="55"/>
        <v>0.35803454782987371</v>
      </c>
      <c r="L620" s="2">
        <f t="shared" si="56"/>
        <v>-0.36371733714126409</v>
      </c>
      <c r="M620">
        <f t="shared" si="52"/>
        <v>2.7190889308138431</v>
      </c>
      <c r="N620">
        <f t="shared" si="53"/>
        <v>523.707665626677</v>
      </c>
    </row>
    <row r="621" spans="1:14" x14ac:dyDescent="0.25">
      <c r="A621">
        <v>620</v>
      </c>
      <c r="B621">
        <f t="shared" si="59"/>
        <v>523.707665626677</v>
      </c>
      <c r="C621" t="s">
        <v>363</v>
      </c>
      <c r="D621" t="s">
        <v>363</v>
      </c>
      <c r="F621" t="s">
        <v>6</v>
      </c>
      <c r="G621" t="s">
        <v>1209</v>
      </c>
      <c r="H621">
        <v>0</v>
      </c>
      <c r="I621">
        <v>3754</v>
      </c>
      <c r="J621">
        <v>618</v>
      </c>
      <c r="K621">
        <f t="shared" si="55"/>
        <v>0.35861518362607053</v>
      </c>
      <c r="L621" s="2">
        <f t="shared" si="56"/>
        <v>-0.36216281251222299</v>
      </c>
      <c r="M621">
        <f t="shared" si="52"/>
        <v>2.7190889308138431</v>
      </c>
      <c r="N621">
        <f t="shared" si="53"/>
        <v>523.707665626677</v>
      </c>
    </row>
    <row r="622" spans="1:14" x14ac:dyDescent="0.25">
      <c r="A622">
        <v>620</v>
      </c>
      <c r="B622">
        <f t="shared" si="59"/>
        <v>523.707665626677</v>
      </c>
      <c r="C622" t="s">
        <v>362</v>
      </c>
      <c r="D622" t="s">
        <v>362</v>
      </c>
      <c r="F622" t="s">
        <v>6</v>
      </c>
      <c r="H622">
        <v>0</v>
      </c>
      <c r="I622">
        <v>4263</v>
      </c>
      <c r="J622">
        <v>619</v>
      </c>
      <c r="K622">
        <f t="shared" si="55"/>
        <v>0.35919581942226736</v>
      </c>
      <c r="L622" s="2">
        <f t="shared" si="56"/>
        <v>-0.36060916257468351</v>
      </c>
      <c r="M622">
        <f t="shared" si="52"/>
        <v>2.7190889308138431</v>
      </c>
      <c r="N622">
        <f t="shared" si="53"/>
        <v>523.707665626677</v>
      </c>
    </row>
    <row r="623" spans="1:14" x14ac:dyDescent="0.25">
      <c r="A623">
        <v>620</v>
      </c>
      <c r="B623">
        <f t="shared" si="59"/>
        <v>523.707665626677</v>
      </c>
      <c r="C623" t="s">
        <v>361</v>
      </c>
      <c r="D623" t="s">
        <v>360</v>
      </c>
      <c r="E623">
        <v>172</v>
      </c>
      <c r="F623" t="s">
        <v>6</v>
      </c>
      <c r="H623">
        <v>0</v>
      </c>
      <c r="I623">
        <v>6440</v>
      </c>
      <c r="J623">
        <v>620</v>
      </c>
      <c r="K623">
        <f t="shared" si="55"/>
        <v>0.35977645521846424</v>
      </c>
      <c r="L623" s="2">
        <f t="shared" si="56"/>
        <v>-0.35905638259882611</v>
      </c>
      <c r="M623">
        <f t="shared" si="52"/>
        <v>2.7190889308138431</v>
      </c>
      <c r="N623">
        <f t="shared" si="53"/>
        <v>523.707665626677</v>
      </c>
    </row>
    <row r="624" spans="1:14" x14ac:dyDescent="0.25">
      <c r="A624">
        <v>620</v>
      </c>
      <c r="B624">
        <f t="shared" si="59"/>
        <v>523.707665626677</v>
      </c>
      <c r="C624" t="s">
        <v>170</v>
      </c>
      <c r="D624" t="s">
        <v>170</v>
      </c>
      <c r="F624" t="s">
        <v>6</v>
      </c>
      <c r="H624">
        <v>0</v>
      </c>
      <c r="I624">
        <v>6491</v>
      </c>
      <c r="J624">
        <v>621</v>
      </c>
      <c r="K624">
        <f t="shared" si="55"/>
        <v>0.36035709101466107</v>
      </c>
      <c r="L624" s="2">
        <f t="shared" si="56"/>
        <v>-0.35750446787116108</v>
      </c>
      <c r="M624">
        <f t="shared" si="52"/>
        <v>2.7190889308138431</v>
      </c>
      <c r="N624">
        <f t="shared" si="53"/>
        <v>523.707665626677</v>
      </c>
    </row>
    <row r="625" spans="1:14" x14ac:dyDescent="0.25">
      <c r="A625">
        <v>620</v>
      </c>
      <c r="B625">
        <f t="shared" si="59"/>
        <v>523.707665626677</v>
      </c>
      <c r="C625" t="s">
        <v>350</v>
      </c>
      <c r="D625" t="s">
        <v>311</v>
      </c>
      <c r="E625">
        <v>453</v>
      </c>
      <c r="F625" t="s">
        <v>6</v>
      </c>
      <c r="H625">
        <v>0</v>
      </c>
      <c r="I625">
        <v>6547</v>
      </c>
      <c r="J625">
        <v>622</v>
      </c>
      <c r="K625">
        <f t="shared" si="55"/>
        <v>0.3609377268108579</v>
      </c>
      <c r="L625" s="2">
        <f t="shared" si="56"/>
        <v>-0.35595341369440636</v>
      </c>
      <c r="M625">
        <f t="shared" si="52"/>
        <v>2.7190889308138431</v>
      </c>
      <c r="N625">
        <f t="shared" si="53"/>
        <v>523.707665626677</v>
      </c>
    </row>
    <row r="626" spans="1:14" x14ac:dyDescent="0.25">
      <c r="A626">
        <v>620</v>
      </c>
      <c r="B626">
        <f t="shared" si="59"/>
        <v>523.707665626677</v>
      </c>
      <c r="C626" t="s">
        <v>343</v>
      </c>
      <c r="D626" t="s">
        <v>325</v>
      </c>
      <c r="E626">
        <v>178</v>
      </c>
      <c r="F626" t="s">
        <v>6</v>
      </c>
      <c r="H626">
        <v>0</v>
      </c>
      <c r="I626">
        <v>6630</v>
      </c>
      <c r="J626">
        <v>623</v>
      </c>
      <c r="K626">
        <f t="shared" si="55"/>
        <v>0.36151836260705472</v>
      </c>
      <c r="L626" s="2">
        <f t="shared" si="56"/>
        <v>-0.35440321538736874</v>
      </c>
      <c r="M626">
        <f t="shared" ref="M626:M689" si="60">LOG(B626)</f>
        <v>2.7190889308138431</v>
      </c>
      <c r="N626">
        <f t="shared" ref="N626:N689" si="61">B626</f>
        <v>523.707665626677</v>
      </c>
    </row>
    <row r="627" spans="1:14" x14ac:dyDescent="0.25">
      <c r="A627">
        <v>620</v>
      </c>
      <c r="B627">
        <f t="shared" si="59"/>
        <v>523.707665626677</v>
      </c>
      <c r="C627" t="s">
        <v>314</v>
      </c>
      <c r="D627" t="s">
        <v>313</v>
      </c>
      <c r="E627">
        <v>448</v>
      </c>
      <c r="F627" t="s">
        <v>6</v>
      </c>
      <c r="H627">
        <v>0</v>
      </c>
      <c r="I627">
        <v>6643</v>
      </c>
      <c r="J627">
        <v>624</v>
      </c>
      <c r="K627">
        <f t="shared" si="55"/>
        <v>0.36209899840325155</v>
      </c>
      <c r="L627" s="2">
        <f t="shared" si="56"/>
        <v>-0.3528538682848249</v>
      </c>
      <c r="M627">
        <f t="shared" si="60"/>
        <v>2.7190889308138431</v>
      </c>
      <c r="N627">
        <f t="shared" si="61"/>
        <v>523.707665626677</v>
      </c>
    </row>
    <row r="628" spans="1:14" x14ac:dyDescent="0.25">
      <c r="A628">
        <v>630</v>
      </c>
      <c r="B628">
        <f t="shared" si="59"/>
        <v>532.15456345936525</v>
      </c>
      <c r="C628" t="s">
        <v>302</v>
      </c>
      <c r="D628" t="s">
        <v>302</v>
      </c>
      <c r="F628" t="s">
        <v>6</v>
      </c>
      <c r="H628">
        <v>0</v>
      </c>
      <c r="I628">
        <v>1835</v>
      </c>
      <c r="J628">
        <v>625</v>
      </c>
      <c r="K628">
        <f t="shared" si="55"/>
        <v>0.36267963419944838</v>
      </c>
      <c r="L628" s="2">
        <f t="shared" si="56"/>
        <v>-0.35130536773740301</v>
      </c>
      <c r="M628">
        <f t="shared" si="60"/>
        <v>2.7260377907691709</v>
      </c>
      <c r="N628">
        <f t="shared" si="61"/>
        <v>532.15456345936525</v>
      </c>
    </row>
    <row r="629" spans="1:14" x14ac:dyDescent="0.25">
      <c r="A629">
        <v>633</v>
      </c>
      <c r="B629">
        <f t="shared" si="59"/>
        <v>534.68863280917185</v>
      </c>
      <c r="C629" t="s">
        <v>271</v>
      </c>
      <c r="D629" t="s">
        <v>271</v>
      </c>
      <c r="F629" t="s">
        <v>6</v>
      </c>
      <c r="H629">
        <v>0</v>
      </c>
      <c r="I629">
        <v>1278</v>
      </c>
      <c r="J629">
        <v>626</v>
      </c>
      <c r="K629">
        <f t="shared" si="55"/>
        <v>0.36326026999564526</v>
      </c>
      <c r="L629" s="2">
        <f t="shared" si="56"/>
        <v>-0.34975770911146581</v>
      </c>
      <c r="M629">
        <f t="shared" si="60"/>
        <v>2.7281009513329439</v>
      </c>
      <c r="N629">
        <f t="shared" si="61"/>
        <v>534.68863280917185</v>
      </c>
    </row>
    <row r="630" spans="1:14" x14ac:dyDescent="0.25">
      <c r="A630">
        <v>640</v>
      </c>
      <c r="B630">
        <f t="shared" si="59"/>
        <v>540.60146129205361</v>
      </c>
      <c r="C630" t="s">
        <v>333</v>
      </c>
      <c r="D630" t="s">
        <v>333</v>
      </c>
      <c r="F630" t="s">
        <v>6</v>
      </c>
      <c r="H630">
        <v>0</v>
      </c>
      <c r="I630">
        <v>1668</v>
      </c>
      <c r="J630">
        <v>627</v>
      </c>
      <c r="K630">
        <f t="shared" si="55"/>
        <v>0.36384090579184208</v>
      </c>
      <c r="L630" s="2">
        <f t="shared" si="56"/>
        <v>-0.34821088778899462</v>
      </c>
      <c r="M630">
        <f t="shared" si="60"/>
        <v>2.7328772152994762</v>
      </c>
      <c r="N630">
        <f t="shared" si="61"/>
        <v>540.60146129205361</v>
      </c>
    </row>
    <row r="631" spans="1:14" x14ac:dyDescent="0.25">
      <c r="A631">
        <v>1070</v>
      </c>
      <c r="B631">
        <f>A631*$B$1729</f>
        <v>544.71927475645202</v>
      </c>
      <c r="C631" t="s">
        <v>359</v>
      </c>
      <c r="D631" t="s">
        <v>359</v>
      </c>
      <c r="F631" t="s">
        <v>9</v>
      </c>
      <c r="H631">
        <v>0</v>
      </c>
      <c r="I631">
        <v>2551</v>
      </c>
      <c r="J631">
        <v>628</v>
      </c>
      <c r="K631">
        <f t="shared" si="55"/>
        <v>0.36442154158803891</v>
      </c>
      <c r="L631" s="2">
        <f t="shared" si="56"/>
        <v>-0.34666489916747284</v>
      </c>
      <c r="M631">
        <f t="shared" si="60"/>
        <v>2.7361727429475655</v>
      </c>
      <c r="N631">
        <f t="shared" si="61"/>
        <v>544.71927475645202</v>
      </c>
    </row>
    <row r="632" spans="1:14" x14ac:dyDescent="0.25">
      <c r="A632">
        <v>650</v>
      </c>
      <c r="B632">
        <f>A632*$B$1732</f>
        <v>549.04835912474198</v>
      </c>
      <c r="C632" t="s">
        <v>280</v>
      </c>
      <c r="D632" t="s">
        <v>280</v>
      </c>
      <c r="F632" t="s">
        <v>6</v>
      </c>
      <c r="H632">
        <v>0</v>
      </c>
      <c r="I632">
        <v>1942</v>
      </c>
      <c r="J632">
        <v>629</v>
      </c>
      <c r="K632">
        <f t="shared" si="55"/>
        <v>0.36500217738423574</v>
      </c>
      <c r="L632" s="2">
        <f t="shared" si="56"/>
        <v>-0.3451197386597718</v>
      </c>
      <c r="M632">
        <f t="shared" si="60"/>
        <v>2.7396105979584444</v>
      </c>
      <c r="N632">
        <f t="shared" si="61"/>
        <v>549.04835912474198</v>
      </c>
    </row>
    <row r="633" spans="1:14" x14ac:dyDescent="0.25">
      <c r="A633">
        <v>650</v>
      </c>
      <c r="B633">
        <f>A633*$B$1732</f>
        <v>549.04835912474198</v>
      </c>
      <c r="C633" t="s">
        <v>326</v>
      </c>
      <c r="D633" t="s">
        <v>325</v>
      </c>
      <c r="E633">
        <v>178</v>
      </c>
      <c r="F633" t="s">
        <v>6</v>
      </c>
      <c r="H633">
        <v>0</v>
      </c>
      <c r="I633">
        <v>6631</v>
      </c>
      <c r="J633">
        <v>630</v>
      </c>
      <c r="K633">
        <f t="shared" si="55"/>
        <v>0.36558281318043256</v>
      </c>
      <c r="L633" s="2">
        <f t="shared" si="56"/>
        <v>-0.34357540169403683</v>
      </c>
      <c r="M633">
        <f t="shared" si="60"/>
        <v>2.7396105979584444</v>
      </c>
      <c r="N633">
        <f t="shared" si="61"/>
        <v>549.04835912474198</v>
      </c>
    </row>
    <row r="634" spans="1:14" x14ac:dyDescent="0.25">
      <c r="A634">
        <v>1800</v>
      </c>
      <c r="B634">
        <f>A634*$B$1735</f>
        <v>552.27221505073828</v>
      </c>
      <c r="C634" t="s">
        <v>354</v>
      </c>
      <c r="D634" t="s">
        <v>354</v>
      </c>
      <c r="F634" t="s">
        <v>3</v>
      </c>
      <c r="H634">
        <v>0</v>
      </c>
      <c r="I634">
        <v>5163</v>
      </c>
      <c r="J634">
        <v>631</v>
      </c>
      <c r="K634">
        <f t="shared" si="55"/>
        <v>0.36616344897662939</v>
      </c>
      <c r="L634" s="2">
        <f t="shared" si="56"/>
        <v>-0.3420318837135739</v>
      </c>
      <c r="M634">
        <f t="shared" si="60"/>
        <v>2.7421531943124289</v>
      </c>
      <c r="N634">
        <f t="shared" si="61"/>
        <v>552.27221505073828</v>
      </c>
    </row>
    <row r="635" spans="1:14" x14ac:dyDescent="0.25">
      <c r="A635">
        <v>1090</v>
      </c>
      <c r="B635">
        <f>A635*$B$1729</f>
        <v>554.90094344348859</v>
      </c>
      <c r="C635" t="s">
        <v>359</v>
      </c>
      <c r="D635" t="s">
        <v>359</v>
      </c>
      <c r="F635" t="s">
        <v>9</v>
      </c>
      <c r="H635">
        <v>0</v>
      </c>
      <c r="I635">
        <v>2556</v>
      </c>
      <c r="J635">
        <v>632</v>
      </c>
      <c r="K635">
        <f t="shared" si="55"/>
        <v>0.36674408477282622</v>
      </c>
      <c r="L635" s="2">
        <f t="shared" si="56"/>
        <v>-0.34048918017673746</v>
      </c>
      <c r="M635">
        <f t="shared" si="60"/>
        <v>2.7442154632029796</v>
      </c>
      <c r="N635">
        <f t="shared" si="61"/>
        <v>554.90094344348859</v>
      </c>
    </row>
    <row r="636" spans="1:14" x14ac:dyDescent="0.25">
      <c r="A636">
        <v>660</v>
      </c>
      <c r="B636">
        <f t="shared" ref="B636:B655" si="62">A636*$B$1732</f>
        <v>557.49525695743034</v>
      </c>
      <c r="C636" t="s">
        <v>319</v>
      </c>
      <c r="D636" t="s">
        <v>319</v>
      </c>
      <c r="F636" t="s">
        <v>6</v>
      </c>
      <c r="H636">
        <v>0</v>
      </c>
      <c r="I636">
        <v>1318</v>
      </c>
      <c r="J636">
        <v>633</v>
      </c>
      <c r="K636">
        <f t="shared" si="55"/>
        <v>0.3673247205690231</v>
      </c>
      <c r="L636" s="2">
        <f t="shared" si="56"/>
        <v>-0.33894728655681833</v>
      </c>
      <c r="M636">
        <f t="shared" si="60"/>
        <v>2.7462411768574575</v>
      </c>
      <c r="N636">
        <f t="shared" si="61"/>
        <v>557.49525695743034</v>
      </c>
    </row>
    <row r="637" spans="1:14" x14ac:dyDescent="0.25">
      <c r="A637">
        <v>660</v>
      </c>
      <c r="B637">
        <f t="shared" si="62"/>
        <v>557.49525695743034</v>
      </c>
      <c r="C637" t="s">
        <v>302</v>
      </c>
      <c r="D637" t="s">
        <v>302</v>
      </c>
      <c r="F637" t="s">
        <v>6</v>
      </c>
      <c r="H637">
        <v>0</v>
      </c>
      <c r="I637">
        <v>1834</v>
      </c>
      <c r="J637">
        <v>634</v>
      </c>
      <c r="K637">
        <f t="shared" si="55"/>
        <v>0.36790535636521993</v>
      </c>
      <c r="L637" s="2">
        <f t="shared" si="56"/>
        <v>-0.33740619834193408</v>
      </c>
      <c r="M637">
        <f t="shared" si="60"/>
        <v>2.7462411768574575</v>
      </c>
      <c r="N637">
        <f t="shared" si="61"/>
        <v>557.49525695743034</v>
      </c>
    </row>
    <row r="638" spans="1:14" x14ac:dyDescent="0.25">
      <c r="A638">
        <v>660</v>
      </c>
      <c r="B638">
        <f t="shared" si="62"/>
        <v>557.49525695743034</v>
      </c>
      <c r="C638" t="s">
        <v>358</v>
      </c>
      <c r="D638" t="s">
        <v>358</v>
      </c>
      <c r="F638" t="s">
        <v>6</v>
      </c>
      <c r="H638">
        <v>0</v>
      </c>
      <c r="I638">
        <v>4222</v>
      </c>
      <c r="J638">
        <v>635</v>
      </c>
      <c r="K638">
        <f t="shared" si="55"/>
        <v>0.36848599216141675</v>
      </c>
      <c r="L638" s="2">
        <f t="shared" si="56"/>
        <v>-0.33586591103491747</v>
      </c>
      <c r="M638">
        <f t="shared" si="60"/>
        <v>2.7462411768574575</v>
      </c>
      <c r="N638">
        <f t="shared" si="61"/>
        <v>557.49525695743034</v>
      </c>
    </row>
    <row r="639" spans="1:14" x14ac:dyDescent="0.25">
      <c r="A639">
        <v>662</v>
      </c>
      <c r="B639">
        <f t="shared" si="62"/>
        <v>559.18463652396804</v>
      </c>
      <c r="C639" t="s">
        <v>184</v>
      </c>
      <c r="D639" t="s">
        <v>184</v>
      </c>
      <c r="F639" t="s">
        <v>6</v>
      </c>
      <c r="G639" t="s">
        <v>1209</v>
      </c>
      <c r="H639">
        <v>0</v>
      </c>
      <c r="I639">
        <v>1570</v>
      </c>
      <c r="J639">
        <v>636</v>
      </c>
      <c r="K639">
        <f t="shared" si="55"/>
        <v>0.36906662795761358</v>
      </c>
      <c r="L639" s="2">
        <f t="shared" si="56"/>
        <v>-0.3343264201532079</v>
      </c>
      <c r="M639">
        <f t="shared" si="60"/>
        <v>2.7475552307552888</v>
      </c>
      <c r="N639">
        <f t="shared" si="61"/>
        <v>559.18463652396804</v>
      </c>
    </row>
    <row r="640" spans="1:14" x14ac:dyDescent="0.25">
      <c r="A640">
        <v>670</v>
      </c>
      <c r="B640">
        <f t="shared" si="62"/>
        <v>565.94215479011871</v>
      </c>
      <c r="C640" t="s">
        <v>357</v>
      </c>
      <c r="D640" t="s">
        <v>357</v>
      </c>
      <c r="F640" t="s">
        <v>6</v>
      </c>
      <c r="H640">
        <v>0</v>
      </c>
      <c r="I640">
        <v>1461</v>
      </c>
      <c r="J640">
        <v>637</v>
      </c>
      <c r="K640">
        <f t="shared" si="55"/>
        <v>0.36964726375381041</v>
      </c>
      <c r="L640" s="2">
        <f t="shared" si="56"/>
        <v>-0.33278772122874306</v>
      </c>
      <c r="M640">
        <f t="shared" si="60"/>
        <v>2.7527720440164156</v>
      </c>
      <c r="N640">
        <f t="shared" si="61"/>
        <v>565.94215479011871</v>
      </c>
    </row>
    <row r="641" spans="1:14" x14ac:dyDescent="0.25">
      <c r="A641">
        <v>670</v>
      </c>
      <c r="B641">
        <f t="shared" si="62"/>
        <v>565.94215479011871</v>
      </c>
      <c r="C641" t="s">
        <v>230</v>
      </c>
      <c r="D641" t="s">
        <v>230</v>
      </c>
      <c r="F641" t="s">
        <v>6</v>
      </c>
      <c r="H641">
        <v>0</v>
      </c>
      <c r="I641">
        <v>1615</v>
      </c>
      <c r="J641">
        <v>638</v>
      </c>
      <c r="K641">
        <f t="shared" si="55"/>
        <v>0.37022789955000723</v>
      </c>
      <c r="L641" s="2">
        <f t="shared" si="56"/>
        <v>-0.33124980980785079</v>
      </c>
      <c r="M641">
        <f t="shared" si="60"/>
        <v>2.7527720440164156</v>
      </c>
      <c r="N641">
        <f t="shared" si="61"/>
        <v>565.94215479011871</v>
      </c>
    </row>
    <row r="642" spans="1:14" x14ac:dyDescent="0.25">
      <c r="A642">
        <v>670</v>
      </c>
      <c r="B642">
        <f t="shared" si="62"/>
        <v>565.94215479011871</v>
      </c>
      <c r="C642" t="s">
        <v>302</v>
      </c>
      <c r="D642" t="s">
        <v>302</v>
      </c>
      <c r="F642" t="s">
        <v>6</v>
      </c>
      <c r="G642" t="s">
        <v>1209</v>
      </c>
      <c r="H642">
        <v>0</v>
      </c>
      <c r="I642">
        <v>1832</v>
      </c>
      <c r="J642">
        <v>639</v>
      </c>
      <c r="K642">
        <f t="shared" si="55"/>
        <v>0.37080853534620412</v>
      </c>
      <c r="L642" s="2">
        <f t="shared" si="56"/>
        <v>-0.32971268145114163</v>
      </c>
      <c r="M642">
        <f t="shared" si="60"/>
        <v>2.7527720440164156</v>
      </c>
      <c r="N642">
        <f t="shared" si="61"/>
        <v>565.94215479011871</v>
      </c>
    </row>
    <row r="643" spans="1:14" x14ac:dyDescent="0.25">
      <c r="A643">
        <v>670</v>
      </c>
      <c r="B643">
        <f t="shared" si="62"/>
        <v>565.94215479011871</v>
      </c>
      <c r="C643" t="s">
        <v>302</v>
      </c>
      <c r="D643" t="s">
        <v>302</v>
      </c>
      <c r="F643" t="s">
        <v>6</v>
      </c>
      <c r="H643">
        <v>0</v>
      </c>
      <c r="I643">
        <v>1848</v>
      </c>
      <c r="J643">
        <v>640</v>
      </c>
      <c r="K643">
        <f t="shared" si="55"/>
        <v>0.37138917114240094</v>
      </c>
      <c r="L643" s="2">
        <f t="shared" si="56"/>
        <v>-0.32817633173340377</v>
      </c>
      <c r="M643">
        <f t="shared" si="60"/>
        <v>2.7527720440164156</v>
      </c>
      <c r="N643">
        <f t="shared" si="61"/>
        <v>565.94215479011871</v>
      </c>
    </row>
    <row r="644" spans="1:14" x14ac:dyDescent="0.25">
      <c r="A644">
        <v>670</v>
      </c>
      <c r="B644">
        <f t="shared" si="62"/>
        <v>565.94215479011871</v>
      </c>
      <c r="C644" t="s">
        <v>144</v>
      </c>
      <c r="D644" t="s">
        <v>144</v>
      </c>
      <c r="F644" t="s">
        <v>6</v>
      </c>
      <c r="H644">
        <v>0</v>
      </c>
      <c r="I644">
        <v>1852</v>
      </c>
      <c r="J644">
        <v>641</v>
      </c>
      <c r="K644">
        <f t="shared" ref="K644:K707" si="63">(J644-0.375)/1722.25</f>
        <v>0.37196980693859777</v>
      </c>
      <c r="L644" s="2">
        <f t="shared" ref="L644:L707" si="64">NORMINV(K644,0,1)</f>
        <v>-0.32664075624349559</v>
      </c>
      <c r="M644">
        <f t="shared" si="60"/>
        <v>2.7527720440164156</v>
      </c>
      <c r="N644">
        <f t="shared" si="61"/>
        <v>565.94215479011871</v>
      </c>
    </row>
    <row r="645" spans="1:14" x14ac:dyDescent="0.25">
      <c r="A645">
        <v>670</v>
      </c>
      <c r="B645">
        <f t="shared" si="62"/>
        <v>565.94215479011871</v>
      </c>
      <c r="C645" t="s">
        <v>327</v>
      </c>
      <c r="D645" t="s">
        <v>327</v>
      </c>
      <c r="F645" t="s">
        <v>6</v>
      </c>
      <c r="H645">
        <v>0</v>
      </c>
      <c r="I645">
        <v>5656</v>
      </c>
      <c r="J645">
        <v>642</v>
      </c>
      <c r="K645">
        <f t="shared" si="63"/>
        <v>0.3725504427347946</v>
      </c>
      <c r="L645" s="2">
        <f t="shared" si="64"/>
        <v>-0.32510595058424241</v>
      </c>
      <c r="M645">
        <f t="shared" si="60"/>
        <v>2.7527720440164156</v>
      </c>
      <c r="N645">
        <f t="shared" si="61"/>
        <v>565.94215479011871</v>
      </c>
    </row>
    <row r="646" spans="1:14" x14ac:dyDescent="0.25">
      <c r="A646">
        <v>680</v>
      </c>
      <c r="B646">
        <f t="shared" si="62"/>
        <v>574.38905262280696</v>
      </c>
      <c r="C646" t="s">
        <v>230</v>
      </c>
      <c r="D646" t="s">
        <v>230</v>
      </c>
      <c r="F646" t="s">
        <v>6</v>
      </c>
      <c r="H646">
        <v>0</v>
      </c>
      <c r="I646">
        <v>1621</v>
      </c>
      <c r="J646">
        <v>643</v>
      </c>
      <c r="K646">
        <f t="shared" si="63"/>
        <v>0.37313107853099142</v>
      </c>
      <c r="L646" s="2">
        <f t="shared" si="64"/>
        <v>-0.32357191037233085</v>
      </c>
      <c r="M646">
        <f t="shared" si="60"/>
        <v>2.7592061540218253</v>
      </c>
      <c r="N646">
        <f t="shared" si="61"/>
        <v>574.38905262280696</v>
      </c>
    </row>
    <row r="647" spans="1:14" x14ac:dyDescent="0.25">
      <c r="A647">
        <v>680</v>
      </c>
      <c r="B647">
        <f t="shared" si="62"/>
        <v>574.38905262280696</v>
      </c>
      <c r="C647" t="s">
        <v>19</v>
      </c>
      <c r="D647" t="s">
        <v>19</v>
      </c>
      <c r="F647" t="s">
        <v>6</v>
      </c>
      <c r="H647">
        <v>0</v>
      </c>
      <c r="I647">
        <v>1701</v>
      </c>
      <c r="J647">
        <v>644</v>
      </c>
      <c r="K647">
        <f t="shared" si="63"/>
        <v>0.37371171432718825</v>
      </c>
      <c r="L647" s="2">
        <f t="shared" si="64"/>
        <v>-0.32203863123820647</v>
      </c>
      <c r="M647">
        <f t="shared" si="60"/>
        <v>2.7592061540218253</v>
      </c>
      <c r="N647">
        <f t="shared" si="61"/>
        <v>574.38905262280696</v>
      </c>
    </row>
    <row r="648" spans="1:14" x14ac:dyDescent="0.25">
      <c r="A648">
        <v>680</v>
      </c>
      <c r="B648">
        <f t="shared" si="62"/>
        <v>574.38905262280696</v>
      </c>
      <c r="C648" t="s">
        <v>356</v>
      </c>
      <c r="D648" t="s">
        <v>356</v>
      </c>
      <c r="F648" t="s">
        <v>6</v>
      </c>
      <c r="H648">
        <v>0</v>
      </c>
      <c r="I648">
        <v>3270</v>
      </c>
      <c r="J648">
        <v>645</v>
      </c>
      <c r="K648">
        <f t="shared" si="63"/>
        <v>0.37429235012338513</v>
      </c>
      <c r="L648" s="2">
        <f t="shared" si="64"/>
        <v>-0.32050610882597008</v>
      </c>
      <c r="M648">
        <f t="shared" si="60"/>
        <v>2.7592061540218253</v>
      </c>
      <c r="N648">
        <f t="shared" si="61"/>
        <v>574.38905262280696</v>
      </c>
    </row>
    <row r="649" spans="1:14" x14ac:dyDescent="0.25">
      <c r="A649">
        <v>690</v>
      </c>
      <c r="B649">
        <f t="shared" si="62"/>
        <v>582.83595045549532</v>
      </c>
      <c r="C649" t="s">
        <v>186</v>
      </c>
      <c r="D649" t="s">
        <v>186</v>
      </c>
      <c r="F649" t="s">
        <v>6</v>
      </c>
      <c r="H649">
        <v>0</v>
      </c>
      <c r="I649">
        <v>1466</v>
      </c>
      <c r="J649">
        <v>646</v>
      </c>
      <c r="K649">
        <f t="shared" si="63"/>
        <v>0.37487298591958196</v>
      </c>
      <c r="L649" s="2">
        <f t="shared" si="64"/>
        <v>-0.31897433879327663</v>
      </c>
      <c r="M649">
        <f t="shared" si="60"/>
        <v>2.7655463320528444</v>
      </c>
      <c r="N649">
        <f t="shared" si="61"/>
        <v>582.83595045549532</v>
      </c>
    </row>
    <row r="650" spans="1:14" x14ac:dyDescent="0.25">
      <c r="A650">
        <v>690</v>
      </c>
      <c r="B650">
        <f t="shared" si="62"/>
        <v>582.83595045549532</v>
      </c>
      <c r="C650" t="s">
        <v>230</v>
      </c>
      <c r="D650" t="s">
        <v>230</v>
      </c>
      <c r="F650" t="s">
        <v>6</v>
      </c>
      <c r="H650">
        <v>0</v>
      </c>
      <c r="I650">
        <v>1613</v>
      </c>
      <c r="J650">
        <v>647</v>
      </c>
      <c r="K650">
        <f t="shared" si="63"/>
        <v>0.37545362171577878</v>
      </c>
      <c r="L650" s="2">
        <f t="shared" si="64"/>
        <v>-0.31744331681123222</v>
      </c>
      <c r="M650">
        <f t="shared" si="60"/>
        <v>2.7655463320528444</v>
      </c>
      <c r="N650">
        <f t="shared" si="61"/>
        <v>582.83595045549532</v>
      </c>
    </row>
    <row r="651" spans="1:14" x14ac:dyDescent="0.25">
      <c r="A651">
        <v>690</v>
      </c>
      <c r="B651">
        <f t="shared" si="62"/>
        <v>582.83595045549532</v>
      </c>
      <c r="C651" t="s">
        <v>302</v>
      </c>
      <c r="D651" t="s">
        <v>302</v>
      </c>
      <c r="F651" t="s">
        <v>6</v>
      </c>
      <c r="H651">
        <v>0</v>
      </c>
      <c r="I651">
        <v>1846</v>
      </c>
      <c r="J651">
        <v>648</v>
      </c>
      <c r="K651">
        <f t="shared" si="63"/>
        <v>0.37603425751197561</v>
      </c>
      <c r="L651" s="2">
        <f t="shared" si="64"/>
        <v>-0.3159130385642947</v>
      </c>
      <c r="M651">
        <f t="shared" si="60"/>
        <v>2.7655463320528444</v>
      </c>
      <c r="N651">
        <f t="shared" si="61"/>
        <v>582.83595045549532</v>
      </c>
    </row>
    <row r="652" spans="1:14" x14ac:dyDescent="0.25">
      <c r="A652">
        <v>690</v>
      </c>
      <c r="B652">
        <f t="shared" si="62"/>
        <v>582.83595045549532</v>
      </c>
      <c r="C652" t="s">
        <v>267</v>
      </c>
      <c r="D652" t="s">
        <v>266</v>
      </c>
      <c r="E652">
        <v>150</v>
      </c>
      <c r="F652" t="s">
        <v>6</v>
      </c>
      <c r="H652">
        <v>0</v>
      </c>
      <c r="I652">
        <v>6472</v>
      </c>
      <c r="J652">
        <v>649</v>
      </c>
      <c r="K652">
        <f t="shared" si="63"/>
        <v>0.37661489330817244</v>
      </c>
      <c r="L652" s="2">
        <f t="shared" si="64"/>
        <v>-0.31438349975017266</v>
      </c>
      <c r="M652">
        <f t="shared" si="60"/>
        <v>2.7655463320528444</v>
      </c>
      <c r="N652">
        <f t="shared" si="61"/>
        <v>582.83595045549532</v>
      </c>
    </row>
    <row r="653" spans="1:14" x14ac:dyDescent="0.25">
      <c r="A653">
        <v>690</v>
      </c>
      <c r="B653">
        <f t="shared" si="62"/>
        <v>582.83595045549532</v>
      </c>
      <c r="C653" t="s">
        <v>193</v>
      </c>
      <c r="D653" t="s">
        <v>192</v>
      </c>
      <c r="E653">
        <v>438</v>
      </c>
      <c r="F653" t="s">
        <v>6</v>
      </c>
      <c r="H653">
        <v>0</v>
      </c>
      <c r="I653">
        <v>6483</v>
      </c>
      <c r="J653">
        <v>650</v>
      </c>
      <c r="K653">
        <f t="shared" si="63"/>
        <v>0.37719552910436926</v>
      </c>
      <c r="L653" s="2">
        <f t="shared" si="64"/>
        <v>-0.31285469607972649</v>
      </c>
      <c r="M653">
        <f t="shared" si="60"/>
        <v>2.7655463320528444</v>
      </c>
      <c r="N653">
        <f t="shared" si="61"/>
        <v>582.83595045549532</v>
      </c>
    </row>
    <row r="654" spans="1:14" x14ac:dyDescent="0.25">
      <c r="A654">
        <v>700</v>
      </c>
      <c r="B654">
        <f t="shared" si="62"/>
        <v>591.28284828818369</v>
      </c>
      <c r="C654" t="s">
        <v>271</v>
      </c>
      <c r="D654" t="s">
        <v>271</v>
      </c>
      <c r="F654" t="s">
        <v>6</v>
      </c>
      <c r="H654">
        <v>0</v>
      </c>
      <c r="I654">
        <v>1275</v>
      </c>
      <c r="J654">
        <v>651</v>
      </c>
      <c r="K654">
        <f t="shared" si="63"/>
        <v>0.37777616490056615</v>
      </c>
      <c r="L654" s="2">
        <f t="shared" si="64"/>
        <v>-0.31132662327686894</v>
      </c>
      <c r="M654">
        <f t="shared" si="60"/>
        <v>2.7717952813298457</v>
      </c>
      <c r="N654">
        <f t="shared" si="61"/>
        <v>591.28284828818369</v>
      </c>
    </row>
    <row r="655" spans="1:14" x14ac:dyDescent="0.25">
      <c r="A655">
        <v>700</v>
      </c>
      <c r="B655">
        <f t="shared" si="62"/>
        <v>591.28284828818369</v>
      </c>
      <c r="C655" t="s">
        <v>355</v>
      </c>
      <c r="D655" t="s">
        <v>355</v>
      </c>
      <c r="F655" t="s">
        <v>6</v>
      </c>
      <c r="H655">
        <v>0</v>
      </c>
      <c r="I655">
        <v>3393</v>
      </c>
      <c r="J655">
        <v>652</v>
      </c>
      <c r="K655">
        <f t="shared" si="63"/>
        <v>0.37835680069676297</v>
      </c>
      <c r="L655" s="2">
        <f t="shared" si="64"/>
        <v>-0.3097992770784681</v>
      </c>
      <c r="M655">
        <f t="shared" si="60"/>
        <v>2.7717952813298457</v>
      </c>
      <c r="N655">
        <f t="shared" si="61"/>
        <v>591.28284828818369</v>
      </c>
    </row>
    <row r="656" spans="1:14" x14ac:dyDescent="0.25">
      <c r="A656">
        <v>1940</v>
      </c>
      <c r="B656">
        <f>A656*$B$1735</f>
        <v>595.22672066579571</v>
      </c>
      <c r="C656" t="s">
        <v>354</v>
      </c>
      <c r="D656" t="s">
        <v>354</v>
      </c>
      <c r="F656" t="s">
        <v>3</v>
      </c>
      <c r="H656">
        <v>0</v>
      </c>
      <c r="I656">
        <v>5162</v>
      </c>
      <c r="J656">
        <v>653</v>
      </c>
      <c r="K656">
        <f t="shared" si="63"/>
        <v>0.3789374364929598</v>
      </c>
      <c r="L656" s="2">
        <f t="shared" si="64"/>
        <v>-0.30827265323424813</v>
      </c>
      <c r="M656">
        <f t="shared" si="60"/>
        <v>2.7746824191393489</v>
      </c>
      <c r="N656">
        <f t="shared" si="61"/>
        <v>595.22672066579571</v>
      </c>
    </row>
    <row r="657" spans="1:14" x14ac:dyDescent="0.25">
      <c r="A657">
        <v>990</v>
      </c>
      <c r="B657">
        <f>A657*$B$1730</f>
        <v>596.65999280578933</v>
      </c>
      <c r="C657" t="s">
        <v>250</v>
      </c>
      <c r="D657" t="s">
        <v>250</v>
      </c>
      <c r="F657" t="s">
        <v>8</v>
      </c>
      <c r="H657">
        <v>0</v>
      </c>
      <c r="I657">
        <v>1008</v>
      </c>
      <c r="J657">
        <v>654</v>
      </c>
      <c r="K657">
        <f t="shared" si="63"/>
        <v>0.37951807228915663</v>
      </c>
      <c r="L657" s="2">
        <f t="shared" si="64"/>
        <v>-0.30674674750669395</v>
      </c>
      <c r="M657">
        <f t="shared" si="60"/>
        <v>2.7757269185443167</v>
      </c>
      <c r="N657">
        <f t="shared" si="61"/>
        <v>596.65999280578933</v>
      </c>
    </row>
    <row r="658" spans="1:14" x14ac:dyDescent="0.25">
      <c r="A658">
        <v>710</v>
      </c>
      <c r="B658">
        <f t="shared" ref="B658:B676" si="65">A658*$B$1732</f>
        <v>599.72974612087205</v>
      </c>
      <c r="C658" t="s">
        <v>312</v>
      </c>
      <c r="D658" t="s">
        <v>311</v>
      </c>
      <c r="E658">
        <v>453</v>
      </c>
      <c r="F658" t="s">
        <v>6</v>
      </c>
      <c r="H658">
        <v>0</v>
      </c>
      <c r="I658">
        <v>6552</v>
      </c>
      <c r="J658">
        <v>655</v>
      </c>
      <c r="K658">
        <f t="shared" si="63"/>
        <v>0.38009870808535345</v>
      </c>
      <c r="L658" s="2">
        <f t="shared" si="64"/>
        <v>-0.30522155567095383</v>
      </c>
      <c r="M658">
        <f t="shared" si="60"/>
        <v>2.7779555900346642</v>
      </c>
      <c r="N658">
        <f t="shared" si="61"/>
        <v>599.72974612087205</v>
      </c>
    </row>
    <row r="659" spans="1:14" x14ac:dyDescent="0.25">
      <c r="A659">
        <v>711</v>
      </c>
      <c r="B659">
        <f t="shared" si="65"/>
        <v>600.57443590414084</v>
      </c>
      <c r="C659" t="s">
        <v>230</v>
      </c>
      <c r="D659" t="s">
        <v>230</v>
      </c>
      <c r="F659" t="s">
        <v>6</v>
      </c>
      <c r="G659" t="s">
        <v>1209</v>
      </c>
      <c r="H659">
        <v>0</v>
      </c>
      <c r="I659">
        <v>1623</v>
      </c>
      <c r="J659">
        <v>656</v>
      </c>
      <c r="K659">
        <f t="shared" si="63"/>
        <v>0.38067934388155028</v>
      </c>
      <c r="L659" s="2">
        <f t="shared" si="64"/>
        <v>-0.30369707351474456</v>
      </c>
      <c r="M659">
        <f t="shared" si="60"/>
        <v>2.7785668420453553</v>
      </c>
      <c r="N659">
        <f t="shared" si="61"/>
        <v>600.57443590414084</v>
      </c>
    </row>
    <row r="660" spans="1:14" x14ac:dyDescent="0.25">
      <c r="A660">
        <v>720</v>
      </c>
      <c r="B660">
        <f t="shared" si="65"/>
        <v>608.1766439535603</v>
      </c>
      <c r="C660" t="s">
        <v>230</v>
      </c>
      <c r="D660" t="s">
        <v>230</v>
      </c>
      <c r="F660" t="s">
        <v>6</v>
      </c>
      <c r="H660">
        <v>0</v>
      </c>
      <c r="I660">
        <v>1607</v>
      </c>
      <c r="J660">
        <v>657</v>
      </c>
      <c r="K660">
        <f t="shared" si="63"/>
        <v>0.38125997967774711</v>
      </c>
      <c r="L660" s="2">
        <f t="shared" si="64"/>
        <v>-0.30217329683825567</v>
      </c>
      <c r="M660">
        <f t="shared" si="60"/>
        <v>2.7840297377468572</v>
      </c>
      <c r="N660">
        <f t="shared" si="61"/>
        <v>608.1766439535603</v>
      </c>
    </row>
    <row r="661" spans="1:14" x14ac:dyDescent="0.25">
      <c r="A661">
        <v>720</v>
      </c>
      <c r="B661">
        <f t="shared" si="65"/>
        <v>608.1766439535603</v>
      </c>
      <c r="C661" t="s">
        <v>280</v>
      </c>
      <c r="D661" t="s">
        <v>280</v>
      </c>
      <c r="F661" t="s">
        <v>6</v>
      </c>
      <c r="H661">
        <v>0</v>
      </c>
      <c r="I661">
        <v>1941</v>
      </c>
      <c r="J661">
        <v>658</v>
      </c>
      <c r="K661">
        <f t="shared" si="63"/>
        <v>0.38184061547394399</v>
      </c>
      <c r="L661" s="2">
        <f t="shared" si="64"/>
        <v>-0.30065022145405546</v>
      </c>
      <c r="M661">
        <f t="shared" si="60"/>
        <v>2.7840297377468572</v>
      </c>
      <c r="N661">
        <f t="shared" si="61"/>
        <v>608.1766439535603</v>
      </c>
    </row>
    <row r="662" spans="1:14" x14ac:dyDescent="0.25">
      <c r="A662">
        <v>720</v>
      </c>
      <c r="B662">
        <f t="shared" si="65"/>
        <v>608.1766439535603</v>
      </c>
      <c r="C662" t="s">
        <v>353</v>
      </c>
      <c r="D662" t="s">
        <v>353</v>
      </c>
      <c r="F662" t="s">
        <v>6</v>
      </c>
      <c r="H662">
        <v>0</v>
      </c>
      <c r="I662">
        <v>4650</v>
      </c>
      <c r="J662">
        <v>659</v>
      </c>
      <c r="K662">
        <f t="shared" si="63"/>
        <v>0.38242125127014082</v>
      </c>
      <c r="L662" s="2">
        <f t="shared" si="64"/>
        <v>-0.29912784318699742</v>
      </c>
      <c r="M662">
        <f t="shared" si="60"/>
        <v>2.7840297377468572</v>
      </c>
      <c r="N662">
        <f t="shared" si="61"/>
        <v>608.1766439535603</v>
      </c>
    </row>
    <row r="663" spans="1:14" x14ac:dyDescent="0.25">
      <c r="A663">
        <v>730</v>
      </c>
      <c r="B663">
        <f t="shared" si="65"/>
        <v>616.62354178624867</v>
      </c>
      <c r="C663" t="s">
        <v>319</v>
      </c>
      <c r="D663" t="s">
        <v>319</v>
      </c>
      <c r="F663" t="s">
        <v>6</v>
      </c>
      <c r="H663">
        <v>0</v>
      </c>
      <c r="I663">
        <v>1316</v>
      </c>
      <c r="J663">
        <v>660</v>
      </c>
      <c r="K663">
        <f t="shared" si="63"/>
        <v>0.38300188706633764</v>
      </c>
      <c r="L663" s="2">
        <f t="shared" si="64"/>
        <v>-0.29760615787412587</v>
      </c>
      <c r="M663">
        <f t="shared" si="60"/>
        <v>2.7900201014360451</v>
      </c>
      <c r="N663">
        <f t="shared" si="61"/>
        <v>616.62354178624867</v>
      </c>
    </row>
    <row r="664" spans="1:14" x14ac:dyDescent="0.25">
      <c r="A664">
        <v>730</v>
      </c>
      <c r="B664">
        <f t="shared" si="65"/>
        <v>616.62354178624867</v>
      </c>
      <c r="C664" t="s">
        <v>230</v>
      </c>
      <c r="D664" t="s">
        <v>230</v>
      </c>
      <c r="F664" t="s">
        <v>6</v>
      </c>
      <c r="H664">
        <v>0</v>
      </c>
      <c r="I664">
        <v>1612</v>
      </c>
      <c r="J664">
        <v>661</v>
      </c>
      <c r="K664">
        <f t="shared" si="63"/>
        <v>0.38358252286253447</v>
      </c>
      <c r="L664" s="2">
        <f t="shared" si="64"/>
        <v>-0.2960851613645844</v>
      </c>
      <c r="M664">
        <f t="shared" si="60"/>
        <v>2.7900201014360451</v>
      </c>
      <c r="N664">
        <f t="shared" si="61"/>
        <v>616.62354178624867</v>
      </c>
    </row>
    <row r="665" spans="1:14" x14ac:dyDescent="0.25">
      <c r="A665">
        <v>730</v>
      </c>
      <c r="B665">
        <f t="shared" si="65"/>
        <v>616.62354178624867</v>
      </c>
      <c r="C665" t="s">
        <v>302</v>
      </c>
      <c r="D665" t="s">
        <v>302</v>
      </c>
      <c r="F665" t="s">
        <v>6</v>
      </c>
      <c r="H665">
        <v>0</v>
      </c>
      <c r="I665">
        <v>1842</v>
      </c>
      <c r="J665">
        <v>662</v>
      </c>
      <c r="K665">
        <f t="shared" si="63"/>
        <v>0.3841631586587313</v>
      </c>
      <c r="L665" s="2">
        <f t="shared" si="64"/>
        <v>-0.2945648495195235</v>
      </c>
      <c r="M665">
        <f t="shared" si="60"/>
        <v>2.7900201014360451</v>
      </c>
      <c r="N665">
        <f t="shared" si="61"/>
        <v>616.62354178624867</v>
      </c>
    </row>
    <row r="666" spans="1:14" x14ac:dyDescent="0.25">
      <c r="A666">
        <v>730</v>
      </c>
      <c r="B666">
        <f t="shared" si="65"/>
        <v>616.62354178624867</v>
      </c>
      <c r="C666" t="s">
        <v>352</v>
      </c>
      <c r="D666" t="s">
        <v>352</v>
      </c>
      <c r="F666" t="s">
        <v>6</v>
      </c>
      <c r="H666">
        <v>0</v>
      </c>
      <c r="I666">
        <v>6504</v>
      </c>
      <c r="J666">
        <v>663</v>
      </c>
      <c r="K666">
        <f t="shared" si="63"/>
        <v>0.38474379445492812</v>
      </c>
      <c r="L666" s="2">
        <f t="shared" si="64"/>
        <v>-0.29304521821200868</v>
      </c>
      <c r="M666">
        <f t="shared" si="60"/>
        <v>2.7900201014360451</v>
      </c>
      <c r="N666">
        <f t="shared" si="61"/>
        <v>616.62354178624867</v>
      </c>
    </row>
    <row r="667" spans="1:14" x14ac:dyDescent="0.25">
      <c r="A667">
        <v>730</v>
      </c>
      <c r="B667">
        <f t="shared" si="65"/>
        <v>616.62354178624867</v>
      </c>
      <c r="C667" t="s">
        <v>309</v>
      </c>
      <c r="D667" t="s">
        <v>83</v>
      </c>
      <c r="E667">
        <v>451</v>
      </c>
      <c r="F667" t="s">
        <v>6</v>
      </c>
      <c r="H667">
        <v>0</v>
      </c>
      <c r="I667">
        <v>6537</v>
      </c>
      <c r="J667">
        <v>664</v>
      </c>
      <c r="K667">
        <f t="shared" si="63"/>
        <v>0.38532443025112501</v>
      </c>
      <c r="L667" s="2">
        <f t="shared" si="64"/>
        <v>-0.29152626332692982</v>
      </c>
      <c r="M667">
        <f t="shared" si="60"/>
        <v>2.7900201014360451</v>
      </c>
      <c r="N667">
        <f t="shared" si="61"/>
        <v>616.62354178624867</v>
      </c>
    </row>
    <row r="668" spans="1:14" x14ac:dyDescent="0.25">
      <c r="A668">
        <v>730</v>
      </c>
      <c r="B668">
        <f t="shared" si="65"/>
        <v>616.62354178624867</v>
      </c>
      <c r="C668" t="s">
        <v>326</v>
      </c>
      <c r="D668" t="s">
        <v>325</v>
      </c>
      <c r="E668">
        <v>178</v>
      </c>
      <c r="F668" t="s">
        <v>6</v>
      </c>
      <c r="H668">
        <v>0</v>
      </c>
      <c r="I668">
        <v>6632</v>
      </c>
      <c r="J668">
        <v>665</v>
      </c>
      <c r="K668">
        <f t="shared" si="63"/>
        <v>0.38590506604732183</v>
      </c>
      <c r="L668" s="2">
        <f t="shared" si="64"/>
        <v>-0.29000798076091139</v>
      </c>
      <c r="M668">
        <f t="shared" si="60"/>
        <v>2.7900201014360451</v>
      </c>
      <c r="N668">
        <f t="shared" si="61"/>
        <v>616.62354178624867</v>
      </c>
    </row>
    <row r="669" spans="1:14" x14ac:dyDescent="0.25">
      <c r="A669">
        <v>740</v>
      </c>
      <c r="B669">
        <f t="shared" si="65"/>
        <v>625.07043961893703</v>
      </c>
      <c r="C669" t="s">
        <v>335</v>
      </c>
      <c r="D669" t="s">
        <v>335</v>
      </c>
      <c r="F669" t="s">
        <v>6</v>
      </c>
      <c r="H669">
        <v>0</v>
      </c>
      <c r="I669">
        <v>1324</v>
      </c>
      <c r="J669">
        <v>666</v>
      </c>
      <c r="K669">
        <f t="shared" si="63"/>
        <v>0.38648570184351866</v>
      </c>
      <c r="L669" s="2">
        <f t="shared" si="64"/>
        <v>-0.28849036642222137</v>
      </c>
      <c r="M669">
        <f t="shared" si="60"/>
        <v>2.795928961046565</v>
      </c>
      <c r="N669">
        <f t="shared" si="61"/>
        <v>625.07043961893703</v>
      </c>
    </row>
    <row r="670" spans="1:14" x14ac:dyDescent="0.25">
      <c r="A670">
        <v>740</v>
      </c>
      <c r="B670">
        <f t="shared" si="65"/>
        <v>625.07043961893703</v>
      </c>
      <c r="C670" t="s">
        <v>230</v>
      </c>
      <c r="D670" t="s">
        <v>230</v>
      </c>
      <c r="F670" t="s">
        <v>6</v>
      </c>
      <c r="G670" t="s">
        <v>1209</v>
      </c>
      <c r="H670">
        <v>0</v>
      </c>
      <c r="I670">
        <v>1610</v>
      </c>
      <c r="J670">
        <v>667</v>
      </c>
      <c r="K670">
        <f t="shared" si="63"/>
        <v>0.38706633763971549</v>
      </c>
      <c r="L670" s="2">
        <f t="shared" si="64"/>
        <v>-0.28697341623068323</v>
      </c>
      <c r="M670">
        <f t="shared" si="60"/>
        <v>2.795928961046565</v>
      </c>
      <c r="N670">
        <f t="shared" si="61"/>
        <v>625.07043961893703</v>
      </c>
    </row>
    <row r="671" spans="1:14" x14ac:dyDescent="0.25">
      <c r="A671">
        <v>740</v>
      </c>
      <c r="B671">
        <f t="shared" si="65"/>
        <v>625.07043961893703</v>
      </c>
      <c r="C671" t="s">
        <v>351</v>
      </c>
      <c r="D671" t="s">
        <v>351</v>
      </c>
      <c r="F671" t="s">
        <v>6</v>
      </c>
      <c r="H671">
        <v>0</v>
      </c>
      <c r="I671">
        <v>4369</v>
      </c>
      <c r="J671">
        <v>668</v>
      </c>
      <c r="K671">
        <f t="shared" si="63"/>
        <v>0.38764697343591231</v>
      </c>
      <c r="L671" s="2">
        <f t="shared" si="64"/>
        <v>-0.2854571261175865</v>
      </c>
      <c r="M671">
        <f t="shared" si="60"/>
        <v>2.795928961046565</v>
      </c>
      <c r="N671">
        <f t="shared" si="61"/>
        <v>625.07043961893703</v>
      </c>
    </row>
    <row r="672" spans="1:14" x14ac:dyDescent="0.25">
      <c r="A672">
        <v>740</v>
      </c>
      <c r="B672">
        <f t="shared" si="65"/>
        <v>625.07043961893703</v>
      </c>
      <c r="C672" t="s">
        <v>350</v>
      </c>
      <c r="D672" t="s">
        <v>311</v>
      </c>
      <c r="E672">
        <v>453</v>
      </c>
      <c r="F672" t="s">
        <v>6</v>
      </c>
      <c r="H672">
        <v>0</v>
      </c>
      <c r="I672">
        <v>6545</v>
      </c>
      <c r="J672">
        <v>669</v>
      </c>
      <c r="K672">
        <f t="shared" si="63"/>
        <v>0.38822760923210914</v>
      </c>
      <c r="L672" s="2">
        <f t="shared" si="64"/>
        <v>-0.28394149202559898</v>
      </c>
      <c r="M672">
        <f t="shared" si="60"/>
        <v>2.795928961046565</v>
      </c>
      <c r="N672">
        <f t="shared" si="61"/>
        <v>625.07043961893703</v>
      </c>
    </row>
    <row r="673" spans="1:14" x14ac:dyDescent="0.25">
      <c r="A673">
        <v>750</v>
      </c>
      <c r="B673">
        <f t="shared" si="65"/>
        <v>633.51733745162539</v>
      </c>
      <c r="C673" t="s">
        <v>259</v>
      </c>
      <c r="D673" t="s">
        <v>259</v>
      </c>
      <c r="F673" t="s">
        <v>6</v>
      </c>
      <c r="H673">
        <v>0</v>
      </c>
      <c r="I673">
        <v>1633</v>
      </c>
      <c r="J673">
        <v>670</v>
      </c>
      <c r="K673">
        <f t="shared" si="63"/>
        <v>0.38880824502830602</v>
      </c>
      <c r="L673" s="2">
        <f t="shared" si="64"/>
        <v>-0.2824265099086789</v>
      </c>
      <c r="M673">
        <f t="shared" si="60"/>
        <v>2.8017585047072893</v>
      </c>
      <c r="N673">
        <f t="shared" si="61"/>
        <v>633.51733745162539</v>
      </c>
    </row>
    <row r="674" spans="1:14" x14ac:dyDescent="0.25">
      <c r="A674">
        <v>750</v>
      </c>
      <c r="B674">
        <f t="shared" si="65"/>
        <v>633.51733745162539</v>
      </c>
      <c r="C674" t="s">
        <v>309</v>
      </c>
      <c r="D674" t="s">
        <v>83</v>
      </c>
      <c r="E674">
        <v>451</v>
      </c>
      <c r="F674" t="s">
        <v>6</v>
      </c>
      <c r="H674">
        <v>0</v>
      </c>
      <c r="I674">
        <v>6536</v>
      </c>
      <c r="J674">
        <v>671</v>
      </c>
      <c r="K674">
        <f t="shared" si="63"/>
        <v>0.38938888082450285</v>
      </c>
      <c r="L674" s="2">
        <f t="shared" si="64"/>
        <v>-0.28091217573198829</v>
      </c>
      <c r="M674">
        <f t="shared" si="60"/>
        <v>2.8017585047072893</v>
      </c>
      <c r="N674">
        <f t="shared" si="61"/>
        <v>633.51733745162539</v>
      </c>
    </row>
    <row r="675" spans="1:14" x14ac:dyDescent="0.25">
      <c r="A675">
        <v>760</v>
      </c>
      <c r="B675">
        <f t="shared" si="65"/>
        <v>641.96423528431365</v>
      </c>
      <c r="C675" t="s">
        <v>259</v>
      </c>
      <c r="D675" t="s">
        <v>259</v>
      </c>
      <c r="F675" t="s">
        <v>6</v>
      </c>
      <c r="H675">
        <v>0</v>
      </c>
      <c r="I675">
        <v>1640</v>
      </c>
      <c r="J675">
        <v>672</v>
      </c>
      <c r="K675">
        <f t="shared" si="63"/>
        <v>0.38996951662069967</v>
      </c>
      <c r="L675" s="2">
        <f t="shared" si="64"/>
        <v>-0.27939848547180596</v>
      </c>
      <c r="M675">
        <f t="shared" si="60"/>
        <v>2.8075108335963801</v>
      </c>
      <c r="N675">
        <f t="shared" si="61"/>
        <v>641.96423528431365</v>
      </c>
    </row>
    <row r="676" spans="1:14" x14ac:dyDescent="0.25">
      <c r="A676">
        <v>760</v>
      </c>
      <c r="B676">
        <f t="shared" si="65"/>
        <v>641.96423528431365</v>
      </c>
      <c r="C676" t="s">
        <v>333</v>
      </c>
      <c r="D676" t="s">
        <v>333</v>
      </c>
      <c r="F676" t="s">
        <v>6</v>
      </c>
      <c r="H676">
        <v>0</v>
      </c>
      <c r="I676">
        <v>1660</v>
      </c>
      <c r="J676">
        <v>673</v>
      </c>
      <c r="K676">
        <f t="shared" si="63"/>
        <v>0.3905501524168965</v>
      </c>
      <c r="L676" s="2">
        <f t="shared" si="64"/>
        <v>-0.27788543511544161</v>
      </c>
      <c r="M676">
        <f t="shared" si="60"/>
        <v>2.8075108335963801</v>
      </c>
      <c r="N676">
        <f t="shared" si="61"/>
        <v>641.96423528431365</v>
      </c>
    </row>
    <row r="677" spans="1:14" x14ac:dyDescent="0.25">
      <c r="A677">
        <v>910</v>
      </c>
      <c r="B677">
        <f>A677*$B$1731</f>
        <v>649.28575526246209</v>
      </c>
      <c r="C677" t="s">
        <v>324</v>
      </c>
      <c r="D677" t="s">
        <v>324</v>
      </c>
      <c r="F677" t="s">
        <v>7</v>
      </c>
      <c r="H677">
        <v>0</v>
      </c>
      <c r="I677">
        <v>6650</v>
      </c>
      <c r="J677">
        <v>674</v>
      </c>
      <c r="K677">
        <f t="shared" si="63"/>
        <v>0.39113078821309333</v>
      </c>
      <c r="L677" s="2">
        <f t="shared" si="64"/>
        <v>-0.27637302066115055</v>
      </c>
      <c r="M677">
        <f t="shared" si="60"/>
        <v>2.8124358749522718</v>
      </c>
      <c r="N677">
        <f t="shared" si="61"/>
        <v>649.28575526246209</v>
      </c>
    </row>
    <row r="678" spans="1:14" x14ac:dyDescent="0.25">
      <c r="A678">
        <v>770</v>
      </c>
      <c r="B678">
        <f t="shared" ref="B678:B689" si="66">A678*$B$1732</f>
        <v>650.41113311700201</v>
      </c>
      <c r="C678" t="s">
        <v>309</v>
      </c>
      <c r="D678" t="s">
        <v>83</v>
      </c>
      <c r="E678">
        <v>451</v>
      </c>
      <c r="F678" t="s">
        <v>6</v>
      </c>
      <c r="H678">
        <v>0</v>
      </c>
      <c r="I678">
        <v>6539</v>
      </c>
      <c r="J678">
        <v>675</v>
      </c>
      <c r="K678">
        <f t="shared" si="63"/>
        <v>0.39171142400929015</v>
      </c>
      <c r="L678" s="2">
        <f t="shared" si="64"/>
        <v>-0.2748612381180483</v>
      </c>
      <c r="M678">
        <f t="shared" si="60"/>
        <v>2.813187966488071</v>
      </c>
      <c r="N678">
        <f t="shared" si="61"/>
        <v>650.41113311700201</v>
      </c>
    </row>
    <row r="679" spans="1:14" x14ac:dyDescent="0.25">
      <c r="A679">
        <v>780</v>
      </c>
      <c r="B679">
        <f t="shared" si="66"/>
        <v>658.85803094969037</v>
      </c>
      <c r="C679" t="s">
        <v>230</v>
      </c>
      <c r="D679" t="s">
        <v>230</v>
      </c>
      <c r="F679" t="s">
        <v>6</v>
      </c>
      <c r="H679">
        <v>0</v>
      </c>
      <c r="I679">
        <v>1614</v>
      </c>
      <c r="J679">
        <v>676</v>
      </c>
      <c r="K679">
        <f t="shared" si="63"/>
        <v>0.39229205980548698</v>
      </c>
      <c r="L679" s="2">
        <f t="shared" si="64"/>
        <v>-0.27335008350602674</v>
      </c>
      <c r="M679">
        <f t="shared" si="60"/>
        <v>2.8187918440060695</v>
      </c>
      <c r="N679">
        <f t="shared" si="61"/>
        <v>658.85803094969037</v>
      </c>
    </row>
    <row r="680" spans="1:14" x14ac:dyDescent="0.25">
      <c r="A680">
        <v>780</v>
      </c>
      <c r="B680">
        <f t="shared" si="66"/>
        <v>658.85803094969037</v>
      </c>
      <c r="C680" t="s">
        <v>222</v>
      </c>
      <c r="D680" t="s">
        <v>222</v>
      </c>
      <c r="F680" t="s">
        <v>6</v>
      </c>
      <c r="H680">
        <v>0</v>
      </c>
      <c r="I680">
        <v>3749</v>
      </c>
      <c r="J680">
        <v>677</v>
      </c>
      <c r="K680">
        <f t="shared" si="63"/>
        <v>0.39287269560168386</v>
      </c>
      <c r="L680" s="2">
        <f t="shared" si="64"/>
        <v>-0.27183955285566946</v>
      </c>
      <c r="M680">
        <f t="shared" si="60"/>
        <v>2.8187918440060695</v>
      </c>
      <c r="N680">
        <f t="shared" si="61"/>
        <v>658.85803094969037</v>
      </c>
    </row>
    <row r="681" spans="1:14" x14ac:dyDescent="0.25">
      <c r="A681">
        <v>810</v>
      </c>
      <c r="B681">
        <f t="shared" si="66"/>
        <v>684.19872444775535</v>
      </c>
      <c r="C681" t="s">
        <v>271</v>
      </c>
      <c r="D681" t="s">
        <v>271</v>
      </c>
      <c r="F681" t="s">
        <v>6</v>
      </c>
      <c r="H681">
        <v>0</v>
      </c>
      <c r="I681">
        <v>1277</v>
      </c>
      <c r="J681">
        <v>678</v>
      </c>
      <c r="K681">
        <f t="shared" si="63"/>
        <v>0.39345333139788069</v>
      </c>
      <c r="L681" s="2">
        <f t="shared" si="64"/>
        <v>-0.27032964220816907</v>
      </c>
      <c r="M681">
        <f t="shared" si="60"/>
        <v>2.8351822601942387</v>
      </c>
      <c r="N681">
        <f t="shared" si="61"/>
        <v>684.19872444775535</v>
      </c>
    </row>
    <row r="682" spans="1:14" x14ac:dyDescent="0.25">
      <c r="A682">
        <v>810</v>
      </c>
      <c r="B682">
        <f t="shared" si="66"/>
        <v>684.19872444775535</v>
      </c>
      <c r="C682" t="s">
        <v>280</v>
      </c>
      <c r="D682" t="s">
        <v>280</v>
      </c>
      <c r="F682" t="s">
        <v>6</v>
      </c>
      <c r="H682">
        <v>0</v>
      </c>
      <c r="I682">
        <v>1946</v>
      </c>
      <c r="J682">
        <v>679</v>
      </c>
      <c r="K682">
        <f t="shared" si="63"/>
        <v>0.39403396719407752</v>
      </c>
      <c r="L682" s="2">
        <f t="shared" si="64"/>
        <v>-0.26882034761524332</v>
      </c>
      <c r="M682">
        <f t="shared" si="60"/>
        <v>2.8351822601942387</v>
      </c>
      <c r="N682">
        <f t="shared" si="61"/>
        <v>684.19872444775535</v>
      </c>
    </row>
    <row r="683" spans="1:14" x14ac:dyDescent="0.25">
      <c r="A683">
        <v>810</v>
      </c>
      <c r="B683">
        <f t="shared" si="66"/>
        <v>684.19872444775535</v>
      </c>
      <c r="C683" t="s">
        <v>280</v>
      </c>
      <c r="D683" t="s">
        <v>280</v>
      </c>
      <c r="F683" t="s">
        <v>6</v>
      </c>
      <c r="H683">
        <v>0</v>
      </c>
      <c r="I683">
        <v>1948</v>
      </c>
      <c r="J683">
        <v>680</v>
      </c>
      <c r="K683">
        <f t="shared" si="63"/>
        <v>0.39461460299027434</v>
      </c>
      <c r="L683" s="2">
        <f t="shared" si="64"/>
        <v>-0.26731166513905336</v>
      </c>
      <c r="M683">
        <f t="shared" si="60"/>
        <v>2.8351822601942387</v>
      </c>
      <c r="N683">
        <f t="shared" si="61"/>
        <v>684.19872444775535</v>
      </c>
    </row>
    <row r="684" spans="1:14" x14ac:dyDescent="0.25">
      <c r="A684">
        <v>810</v>
      </c>
      <c r="B684">
        <f t="shared" si="66"/>
        <v>684.19872444775535</v>
      </c>
      <c r="C684" t="s">
        <v>317</v>
      </c>
      <c r="D684" t="s">
        <v>317</v>
      </c>
      <c r="F684" t="s">
        <v>6</v>
      </c>
      <c r="H684">
        <v>0</v>
      </c>
      <c r="I684">
        <v>3924</v>
      </c>
      <c r="J684">
        <v>681</v>
      </c>
      <c r="K684">
        <f t="shared" si="63"/>
        <v>0.39519523878647117</v>
      </c>
      <c r="L684" s="2">
        <f t="shared" si="64"/>
        <v>-0.26580359085212141</v>
      </c>
      <c r="M684">
        <f t="shared" si="60"/>
        <v>2.8351822601942387</v>
      </c>
      <c r="N684">
        <f t="shared" si="61"/>
        <v>684.19872444775535</v>
      </c>
    </row>
    <row r="685" spans="1:14" x14ac:dyDescent="0.25">
      <c r="A685">
        <v>810</v>
      </c>
      <c r="B685">
        <f t="shared" si="66"/>
        <v>684.19872444775535</v>
      </c>
      <c r="C685" t="s">
        <v>349</v>
      </c>
      <c r="D685" t="s">
        <v>349</v>
      </c>
      <c r="F685" t="s">
        <v>6</v>
      </c>
      <c r="H685">
        <v>0</v>
      </c>
      <c r="I685">
        <v>4213</v>
      </c>
      <c r="J685">
        <v>682</v>
      </c>
      <c r="K685">
        <f t="shared" si="63"/>
        <v>0.395775874582668</v>
      </c>
      <c r="L685" s="2">
        <f t="shared" si="64"/>
        <v>-0.26429612083724913</v>
      </c>
      <c r="M685">
        <f t="shared" si="60"/>
        <v>2.8351822601942387</v>
      </c>
      <c r="N685">
        <f t="shared" si="61"/>
        <v>684.19872444775535</v>
      </c>
    </row>
    <row r="686" spans="1:14" x14ac:dyDescent="0.25">
      <c r="A686">
        <v>810</v>
      </c>
      <c r="B686">
        <f t="shared" si="66"/>
        <v>684.19872444775535</v>
      </c>
      <c r="C686" t="s">
        <v>348</v>
      </c>
      <c r="D686" t="s">
        <v>348</v>
      </c>
      <c r="F686" t="s">
        <v>6</v>
      </c>
      <c r="H686">
        <v>0</v>
      </c>
      <c r="I686">
        <v>4687</v>
      </c>
      <c r="J686">
        <v>683</v>
      </c>
      <c r="K686">
        <f t="shared" si="63"/>
        <v>0.39635651037886488</v>
      </c>
      <c r="L686" s="2">
        <f t="shared" si="64"/>
        <v>-0.26278925118743685</v>
      </c>
      <c r="M686">
        <f t="shared" si="60"/>
        <v>2.8351822601942387</v>
      </c>
      <c r="N686">
        <f t="shared" si="61"/>
        <v>684.19872444775535</v>
      </c>
    </row>
    <row r="687" spans="1:14" x14ac:dyDescent="0.25">
      <c r="A687">
        <v>813</v>
      </c>
      <c r="B687">
        <f t="shared" si="66"/>
        <v>686.73279379756184</v>
      </c>
      <c r="C687" t="s">
        <v>307</v>
      </c>
      <c r="D687" t="s">
        <v>307</v>
      </c>
      <c r="F687" t="s">
        <v>6</v>
      </c>
      <c r="H687">
        <v>0</v>
      </c>
      <c r="I687">
        <v>1456</v>
      </c>
      <c r="J687">
        <v>684</v>
      </c>
      <c r="K687">
        <f t="shared" si="63"/>
        <v>0.39693714617506171</v>
      </c>
      <c r="L687" s="2">
        <f t="shared" si="64"/>
        <v>-0.26128297800580319</v>
      </c>
      <c r="M687">
        <f t="shared" si="60"/>
        <v>2.8367877869096572</v>
      </c>
      <c r="N687">
        <f t="shared" si="61"/>
        <v>686.73279379756184</v>
      </c>
    </row>
    <row r="688" spans="1:14" x14ac:dyDescent="0.25">
      <c r="A688">
        <v>820</v>
      </c>
      <c r="B688">
        <f t="shared" si="66"/>
        <v>692.64562228044372</v>
      </c>
      <c r="C688" t="s">
        <v>201</v>
      </c>
      <c r="D688" t="s">
        <v>201</v>
      </c>
      <c r="F688" t="s">
        <v>6</v>
      </c>
      <c r="H688">
        <v>0</v>
      </c>
      <c r="I688">
        <v>1672</v>
      </c>
      <c r="J688">
        <v>685</v>
      </c>
      <c r="K688">
        <f t="shared" si="63"/>
        <v>0.39751778197125853</v>
      </c>
      <c r="L688" s="2">
        <f t="shared" si="64"/>
        <v>-0.25977729740550415</v>
      </c>
      <c r="M688">
        <f t="shared" si="60"/>
        <v>2.8405110936993059</v>
      </c>
      <c r="N688">
        <f t="shared" si="61"/>
        <v>692.64562228044372</v>
      </c>
    </row>
    <row r="689" spans="1:14" x14ac:dyDescent="0.25">
      <c r="A689">
        <v>820</v>
      </c>
      <c r="B689">
        <f t="shared" si="66"/>
        <v>692.64562228044372</v>
      </c>
      <c r="C689" t="s">
        <v>346</v>
      </c>
      <c r="D689" t="s">
        <v>311</v>
      </c>
      <c r="E689">
        <v>453</v>
      </c>
      <c r="F689" t="s">
        <v>6</v>
      </c>
      <c r="H689">
        <v>0</v>
      </c>
      <c r="I689">
        <v>6551</v>
      </c>
      <c r="J689">
        <v>686</v>
      </c>
      <c r="K689">
        <f t="shared" si="63"/>
        <v>0.39809841776745536</v>
      </c>
      <c r="L689" s="2">
        <f t="shared" si="64"/>
        <v>-0.25827220550965435</v>
      </c>
      <c r="M689">
        <f t="shared" si="60"/>
        <v>2.8405110936993059</v>
      </c>
      <c r="N689">
        <f t="shared" si="61"/>
        <v>692.64562228044372</v>
      </c>
    </row>
    <row r="690" spans="1:14" x14ac:dyDescent="0.25">
      <c r="A690">
        <v>990</v>
      </c>
      <c r="B690">
        <f>A690*$B$1731</f>
        <v>706.36582165916207</v>
      </c>
      <c r="C690" t="s">
        <v>347</v>
      </c>
      <c r="D690" t="s">
        <v>347</v>
      </c>
      <c r="F690" t="s">
        <v>7</v>
      </c>
      <c r="H690">
        <v>0</v>
      </c>
      <c r="I690">
        <v>5677</v>
      </c>
      <c r="J690">
        <v>687</v>
      </c>
      <c r="K690">
        <f t="shared" si="63"/>
        <v>0.39867905356365219</v>
      </c>
      <c r="L690" s="2">
        <f t="shared" si="64"/>
        <v>-0.25676769845124725</v>
      </c>
      <c r="M690">
        <f t="shared" ref="M690:M753" si="67">LOG(B690)</f>
        <v>2.849029677228728</v>
      </c>
      <c r="N690">
        <f t="shared" ref="N690:N753" si="68">B690</f>
        <v>706.36582165916207</v>
      </c>
    </row>
    <row r="691" spans="1:14" x14ac:dyDescent="0.25">
      <c r="A691">
        <v>839</v>
      </c>
      <c r="B691">
        <f>A691*$B$1732</f>
        <v>708.69472816255154</v>
      </c>
      <c r="C691" t="s">
        <v>302</v>
      </c>
      <c r="D691" t="s">
        <v>302</v>
      </c>
      <c r="F691" t="s">
        <v>6</v>
      </c>
      <c r="H691">
        <v>0</v>
      </c>
      <c r="I691">
        <v>1847</v>
      </c>
      <c r="J691">
        <v>688</v>
      </c>
      <c r="K691">
        <f t="shared" si="63"/>
        <v>0.39925968935984901</v>
      </c>
      <c r="L691" s="2">
        <f t="shared" si="64"/>
        <v>-0.25526377237307663</v>
      </c>
      <c r="M691">
        <f t="shared" si="67"/>
        <v>2.8504592021442892</v>
      </c>
      <c r="N691">
        <f t="shared" si="68"/>
        <v>708.69472816255154</v>
      </c>
    </row>
    <row r="692" spans="1:14" x14ac:dyDescent="0.25">
      <c r="A692">
        <v>840</v>
      </c>
      <c r="B692">
        <f>A692*$B$1732</f>
        <v>709.53941794582045</v>
      </c>
      <c r="C692" t="s">
        <v>280</v>
      </c>
      <c r="D692" t="s">
        <v>280</v>
      </c>
      <c r="F692" t="s">
        <v>6</v>
      </c>
      <c r="H692">
        <v>0</v>
      </c>
      <c r="I692">
        <v>1939</v>
      </c>
      <c r="J692">
        <v>689</v>
      </c>
      <c r="K692">
        <f t="shared" si="63"/>
        <v>0.39984032515604589</v>
      </c>
      <c r="L692" s="2">
        <f t="shared" si="64"/>
        <v>-0.25376042342765814</v>
      </c>
      <c r="M692">
        <f t="shared" si="67"/>
        <v>2.8509765273774708</v>
      </c>
      <c r="N692">
        <f t="shared" si="68"/>
        <v>709.53941794582045</v>
      </c>
    </row>
    <row r="693" spans="1:14" x14ac:dyDescent="0.25">
      <c r="A693">
        <v>840</v>
      </c>
      <c r="B693">
        <f>A693*$B$1732</f>
        <v>709.53941794582045</v>
      </c>
      <c r="C693" t="s">
        <v>346</v>
      </c>
      <c r="D693" t="s">
        <v>311</v>
      </c>
      <c r="E693">
        <v>453</v>
      </c>
      <c r="F693" t="s">
        <v>6</v>
      </c>
      <c r="H693">
        <v>0</v>
      </c>
      <c r="I693">
        <v>6549</v>
      </c>
      <c r="J693">
        <v>690</v>
      </c>
      <c r="K693">
        <f t="shared" si="63"/>
        <v>0.40042096095224272</v>
      </c>
      <c r="L693" s="2">
        <f t="shared" si="64"/>
        <v>-0.25225764777715221</v>
      </c>
      <c r="M693">
        <f t="shared" si="67"/>
        <v>2.8509765273774708</v>
      </c>
      <c r="N693">
        <f t="shared" si="68"/>
        <v>709.53941794582045</v>
      </c>
    </row>
    <row r="694" spans="1:14" x14ac:dyDescent="0.25">
      <c r="A694">
        <v>1000</v>
      </c>
      <c r="B694">
        <f>A694*$B$1731</f>
        <v>713.50082995874948</v>
      </c>
      <c r="C694" t="s">
        <v>345</v>
      </c>
      <c r="D694" t="s">
        <v>345</v>
      </c>
      <c r="F694" t="s">
        <v>7</v>
      </c>
      <c r="H694">
        <v>0</v>
      </c>
      <c r="I694">
        <v>1366</v>
      </c>
      <c r="J694">
        <v>691</v>
      </c>
      <c r="K694">
        <f t="shared" si="63"/>
        <v>0.40100159674843955</v>
      </c>
      <c r="L694" s="2">
        <f t="shared" si="64"/>
        <v>-0.2507554415932855</v>
      </c>
      <c r="M694">
        <f t="shared" si="67"/>
        <v>2.8533944826311779</v>
      </c>
      <c r="N694">
        <f t="shared" si="68"/>
        <v>713.50082995874948</v>
      </c>
    </row>
    <row r="695" spans="1:14" x14ac:dyDescent="0.25">
      <c r="A695">
        <v>850</v>
      </c>
      <c r="B695">
        <f>A695*$B$1732</f>
        <v>717.9863157785087</v>
      </c>
      <c r="C695" t="s">
        <v>344</v>
      </c>
      <c r="D695" t="s">
        <v>344</v>
      </c>
      <c r="F695" t="s">
        <v>6</v>
      </c>
      <c r="H695">
        <v>0</v>
      </c>
      <c r="I695">
        <v>4788</v>
      </c>
      <c r="J695">
        <v>692</v>
      </c>
      <c r="K695">
        <f t="shared" si="63"/>
        <v>0.40158223254463637</v>
      </c>
      <c r="L695" s="2">
        <f t="shared" si="64"/>
        <v>-0.24925380105727443</v>
      </c>
      <c r="M695">
        <f t="shared" si="67"/>
        <v>2.8561161670298816</v>
      </c>
      <c r="N695">
        <f t="shared" si="68"/>
        <v>717.9863157785087</v>
      </c>
    </row>
    <row r="696" spans="1:14" x14ac:dyDescent="0.25">
      <c r="A696">
        <v>850</v>
      </c>
      <c r="B696">
        <f>A696*$B$1732</f>
        <v>717.9863157785087</v>
      </c>
      <c r="C696" t="s">
        <v>343</v>
      </c>
      <c r="D696" t="s">
        <v>325</v>
      </c>
      <c r="E696">
        <v>178</v>
      </c>
      <c r="F696" t="s">
        <v>6</v>
      </c>
      <c r="H696">
        <v>0</v>
      </c>
      <c r="I696">
        <v>6628</v>
      </c>
      <c r="J696">
        <v>693</v>
      </c>
      <c r="K696">
        <f t="shared" si="63"/>
        <v>0.4021628683408332</v>
      </c>
      <c r="L696" s="2">
        <f t="shared" si="64"/>
        <v>-0.24775272235974902</v>
      </c>
      <c r="M696">
        <f t="shared" si="67"/>
        <v>2.8561161670298816</v>
      </c>
      <c r="N696">
        <f t="shared" si="68"/>
        <v>717.9863157785087</v>
      </c>
    </row>
    <row r="697" spans="1:14" x14ac:dyDescent="0.25">
      <c r="A697">
        <v>860</v>
      </c>
      <c r="B697">
        <f>A697*$B$1732</f>
        <v>726.43321361119706</v>
      </c>
      <c r="C697" t="s">
        <v>230</v>
      </c>
      <c r="D697" t="s">
        <v>230</v>
      </c>
      <c r="F697" t="s">
        <v>6</v>
      </c>
      <c r="H697">
        <v>0</v>
      </c>
      <c r="I697">
        <v>1616</v>
      </c>
      <c r="J697">
        <v>694</v>
      </c>
      <c r="K697">
        <f t="shared" si="63"/>
        <v>0.40274350413703003</v>
      </c>
      <c r="L697" s="2">
        <f t="shared" si="64"/>
        <v>-0.2462522017006761</v>
      </c>
      <c r="M697">
        <f t="shared" si="67"/>
        <v>2.8611956925591566</v>
      </c>
      <c r="N697">
        <f t="shared" si="68"/>
        <v>726.43321361119706</v>
      </c>
    </row>
    <row r="698" spans="1:14" x14ac:dyDescent="0.25">
      <c r="A698">
        <v>860</v>
      </c>
      <c r="B698">
        <f>A698*$B$1732</f>
        <v>726.43321361119706</v>
      </c>
      <c r="C698" t="s">
        <v>342</v>
      </c>
      <c r="D698" t="s">
        <v>342</v>
      </c>
      <c r="F698" t="s">
        <v>6</v>
      </c>
      <c r="H698">
        <v>0</v>
      </c>
      <c r="I698">
        <v>4096</v>
      </c>
      <c r="J698">
        <v>695</v>
      </c>
      <c r="K698">
        <f t="shared" si="63"/>
        <v>0.40332413993322691</v>
      </c>
      <c r="L698" s="2">
        <f t="shared" si="64"/>
        <v>-0.24475223528928403</v>
      </c>
      <c r="M698">
        <f t="shared" si="67"/>
        <v>2.8611956925591566</v>
      </c>
      <c r="N698">
        <f t="shared" si="68"/>
        <v>726.43321361119706</v>
      </c>
    </row>
    <row r="699" spans="1:14" x14ac:dyDescent="0.25">
      <c r="A699">
        <v>2010</v>
      </c>
      <c r="B699">
        <f>A699*$B$1736</f>
        <v>730.09522038583725</v>
      </c>
      <c r="C699" t="s">
        <v>338</v>
      </c>
      <c r="D699" t="s">
        <v>338</v>
      </c>
      <c r="F699" t="s">
        <v>2</v>
      </c>
      <c r="H699">
        <v>0</v>
      </c>
      <c r="I699">
        <v>4180</v>
      </c>
      <c r="J699">
        <v>696</v>
      </c>
      <c r="K699">
        <f t="shared" si="63"/>
        <v>0.40390477572942374</v>
      </c>
      <c r="L699" s="2">
        <f t="shared" si="64"/>
        <v>-0.24325281934398765</v>
      </c>
      <c r="M699">
        <f t="shared" si="67"/>
        <v>2.8633795053140227</v>
      </c>
      <c r="N699">
        <f t="shared" si="68"/>
        <v>730.09522038583725</v>
      </c>
    </row>
    <row r="700" spans="1:14" x14ac:dyDescent="0.25">
      <c r="A700">
        <v>869</v>
      </c>
      <c r="B700">
        <f>A700*$B$1732</f>
        <v>734.03542166061663</v>
      </c>
      <c r="C700" t="s">
        <v>327</v>
      </c>
      <c r="D700" t="s">
        <v>327</v>
      </c>
      <c r="F700" t="s">
        <v>6</v>
      </c>
      <c r="G700" t="s">
        <v>1209</v>
      </c>
      <c r="H700">
        <v>0</v>
      </c>
      <c r="I700">
        <v>5657</v>
      </c>
      <c r="J700">
        <v>697</v>
      </c>
      <c r="K700">
        <f t="shared" si="63"/>
        <v>0.40448541152562056</v>
      </c>
      <c r="L700" s="2">
        <f t="shared" si="64"/>
        <v>-0.24175395009231254</v>
      </c>
      <c r="M700">
        <f t="shared" si="67"/>
        <v>2.8657170177642555</v>
      </c>
      <c r="N700">
        <f t="shared" si="68"/>
        <v>734.03542166061663</v>
      </c>
    </row>
    <row r="701" spans="1:14" x14ac:dyDescent="0.25">
      <c r="A701">
        <v>870</v>
      </c>
      <c r="B701">
        <f>A701*$B$1732</f>
        <v>734.88011144388543</v>
      </c>
      <c r="C701" t="s">
        <v>341</v>
      </c>
      <c r="D701" t="s">
        <v>341</v>
      </c>
      <c r="F701" t="s">
        <v>6</v>
      </c>
      <c r="H701">
        <v>0</v>
      </c>
      <c r="I701">
        <v>4422</v>
      </c>
      <c r="J701">
        <v>698</v>
      </c>
      <c r="K701">
        <f t="shared" si="63"/>
        <v>0.40506604732181739</v>
      </c>
      <c r="L701" s="2">
        <f t="shared" si="64"/>
        <v>-0.24025562377082166</v>
      </c>
      <c r="M701">
        <f t="shared" si="67"/>
        <v>2.8662164939342074</v>
      </c>
      <c r="N701">
        <f t="shared" si="68"/>
        <v>734.88011144388543</v>
      </c>
    </row>
    <row r="702" spans="1:14" x14ac:dyDescent="0.25">
      <c r="A702">
        <v>870</v>
      </c>
      <c r="B702">
        <f>A702*$B$1732</f>
        <v>734.88011144388543</v>
      </c>
      <c r="C702" t="s">
        <v>340</v>
      </c>
      <c r="D702" t="s">
        <v>339</v>
      </c>
      <c r="E702">
        <v>439</v>
      </c>
      <c r="F702" t="s">
        <v>6</v>
      </c>
      <c r="H702">
        <v>0</v>
      </c>
      <c r="I702">
        <v>6023</v>
      </c>
      <c r="J702">
        <v>699</v>
      </c>
      <c r="K702">
        <f t="shared" si="63"/>
        <v>0.40564668311801422</v>
      </c>
      <c r="L702" s="2">
        <f t="shared" si="64"/>
        <v>-0.2387578366250403</v>
      </c>
      <c r="M702">
        <f t="shared" si="67"/>
        <v>2.8662164939342074</v>
      </c>
      <c r="N702">
        <f t="shared" si="68"/>
        <v>734.88011144388543</v>
      </c>
    </row>
    <row r="703" spans="1:14" x14ac:dyDescent="0.25">
      <c r="A703">
        <v>870</v>
      </c>
      <c r="B703">
        <f>A703*$B$1732</f>
        <v>734.88011144388543</v>
      </c>
      <c r="C703" t="s">
        <v>84</v>
      </c>
      <c r="D703" t="s">
        <v>83</v>
      </c>
      <c r="E703">
        <v>451</v>
      </c>
      <c r="F703" t="s">
        <v>6</v>
      </c>
      <c r="H703">
        <v>0</v>
      </c>
      <c r="I703">
        <v>6540</v>
      </c>
      <c r="J703">
        <v>700</v>
      </c>
      <c r="K703">
        <f t="shared" si="63"/>
        <v>0.40622731891421104</v>
      </c>
      <c r="L703" s="2">
        <f t="shared" si="64"/>
        <v>-0.2372605849093832</v>
      </c>
      <c r="M703">
        <f t="shared" si="67"/>
        <v>2.8662164939342074</v>
      </c>
      <c r="N703">
        <f t="shared" si="68"/>
        <v>734.88011144388543</v>
      </c>
    </row>
    <row r="704" spans="1:14" x14ac:dyDescent="0.25">
      <c r="A704">
        <v>2040</v>
      </c>
      <c r="B704">
        <f>A704*$B$1736</f>
        <v>740.99216397368559</v>
      </c>
      <c r="C704" t="s">
        <v>338</v>
      </c>
      <c r="D704" t="s">
        <v>338</v>
      </c>
      <c r="F704" t="s">
        <v>2</v>
      </c>
      <c r="H704">
        <v>0</v>
      </c>
      <c r="I704">
        <v>4179</v>
      </c>
      <c r="J704">
        <v>701</v>
      </c>
      <c r="K704">
        <f t="shared" si="63"/>
        <v>0.40680795471040787</v>
      </c>
      <c r="L704" s="2">
        <f t="shared" si="64"/>
        <v>-0.2357638648870809</v>
      </c>
      <c r="M704">
        <f t="shared" si="67"/>
        <v>2.8698136153194329</v>
      </c>
      <c r="N704">
        <f t="shared" si="68"/>
        <v>740.99216397368559</v>
      </c>
    </row>
    <row r="705" spans="1:14" x14ac:dyDescent="0.25">
      <c r="A705">
        <v>880</v>
      </c>
      <c r="B705">
        <f t="shared" ref="B705:B716" si="69">A705*$B$1732</f>
        <v>743.32700927657379</v>
      </c>
      <c r="C705" t="s">
        <v>280</v>
      </c>
      <c r="D705" t="s">
        <v>280</v>
      </c>
      <c r="F705" t="s">
        <v>6</v>
      </c>
      <c r="H705">
        <v>0</v>
      </c>
      <c r="I705">
        <v>1940</v>
      </c>
      <c r="J705">
        <v>702</v>
      </c>
      <c r="K705">
        <f t="shared" si="63"/>
        <v>0.40738859050660475</v>
      </c>
      <c r="L705" s="2">
        <f t="shared" si="64"/>
        <v>-0.23426767283010683</v>
      </c>
      <c r="M705">
        <f t="shared" si="67"/>
        <v>2.8711799134657574</v>
      </c>
      <c r="N705">
        <f t="shared" si="68"/>
        <v>743.32700927657379</v>
      </c>
    </row>
    <row r="706" spans="1:14" x14ac:dyDescent="0.25">
      <c r="A706">
        <v>880</v>
      </c>
      <c r="B706">
        <f t="shared" si="69"/>
        <v>743.32700927657379</v>
      </c>
      <c r="C706" t="s">
        <v>280</v>
      </c>
      <c r="D706" t="s">
        <v>280</v>
      </c>
      <c r="F706" t="s">
        <v>6</v>
      </c>
      <c r="H706">
        <v>0</v>
      </c>
      <c r="I706">
        <v>1943</v>
      </c>
      <c r="J706">
        <v>703</v>
      </c>
      <c r="K706">
        <f t="shared" si="63"/>
        <v>0.40796922630280158</v>
      </c>
      <c r="L706" s="2">
        <f t="shared" si="64"/>
        <v>-0.23277200501910536</v>
      </c>
      <c r="M706">
        <f t="shared" si="67"/>
        <v>2.8711799134657574</v>
      </c>
      <c r="N706">
        <f t="shared" si="68"/>
        <v>743.32700927657379</v>
      </c>
    </row>
    <row r="707" spans="1:14" x14ac:dyDescent="0.25">
      <c r="A707">
        <v>880</v>
      </c>
      <c r="B707">
        <f t="shared" si="69"/>
        <v>743.32700927657379</v>
      </c>
      <c r="C707" t="s">
        <v>280</v>
      </c>
      <c r="D707" t="s">
        <v>280</v>
      </c>
      <c r="F707" t="s">
        <v>6</v>
      </c>
      <c r="H707">
        <v>0</v>
      </c>
      <c r="I707">
        <v>1949</v>
      </c>
      <c r="J707">
        <v>704</v>
      </c>
      <c r="K707">
        <f t="shared" si="63"/>
        <v>0.40854986209899841</v>
      </c>
      <c r="L707" s="2">
        <f t="shared" si="64"/>
        <v>-0.23127685774331902</v>
      </c>
      <c r="M707">
        <f t="shared" si="67"/>
        <v>2.8711799134657574</v>
      </c>
      <c r="N707">
        <f t="shared" si="68"/>
        <v>743.32700927657379</v>
      </c>
    </row>
    <row r="708" spans="1:14" x14ac:dyDescent="0.25">
      <c r="A708">
        <v>890</v>
      </c>
      <c r="B708">
        <f t="shared" si="69"/>
        <v>751.77390710926204</v>
      </c>
      <c r="C708" t="s">
        <v>230</v>
      </c>
      <c r="D708" t="s">
        <v>230</v>
      </c>
      <c r="F708" t="s">
        <v>6</v>
      </c>
      <c r="H708">
        <v>0</v>
      </c>
      <c r="I708">
        <v>1603</v>
      </c>
      <c r="J708">
        <v>705</v>
      </c>
      <c r="K708">
        <f t="shared" ref="K708:K771" si="70">(J708-0.375)/1722.25</f>
        <v>0.40913049789519523</v>
      </c>
      <c r="L708" s="2">
        <f t="shared" ref="L708:L771" si="71">NORMINV(K708,0,1)</f>
        <v>-0.22978222730051717</v>
      </c>
      <c r="M708">
        <f t="shared" si="67"/>
        <v>2.8760872479605015</v>
      </c>
      <c r="N708">
        <f t="shared" si="68"/>
        <v>751.77390710926204</v>
      </c>
    </row>
    <row r="709" spans="1:14" x14ac:dyDescent="0.25">
      <c r="A709">
        <v>890</v>
      </c>
      <c r="B709">
        <f t="shared" si="69"/>
        <v>751.77390710926204</v>
      </c>
      <c r="C709" t="s">
        <v>230</v>
      </c>
      <c r="D709" t="s">
        <v>230</v>
      </c>
      <c r="F709" t="s">
        <v>6</v>
      </c>
      <c r="G709" t="s">
        <v>1209</v>
      </c>
      <c r="H709">
        <v>0</v>
      </c>
      <c r="I709">
        <v>1625</v>
      </c>
      <c r="J709">
        <v>706</v>
      </c>
      <c r="K709">
        <f t="shared" si="70"/>
        <v>0.40971113369139206</v>
      </c>
      <c r="L709" s="2">
        <f t="shared" si="71"/>
        <v>-0.2282881099969247</v>
      </c>
      <c r="M709">
        <f t="shared" si="67"/>
        <v>2.8760872479605015</v>
      </c>
      <c r="N709">
        <f t="shared" si="68"/>
        <v>751.77390710926204</v>
      </c>
    </row>
    <row r="710" spans="1:14" x14ac:dyDescent="0.25">
      <c r="A710">
        <v>890</v>
      </c>
      <c r="B710">
        <f t="shared" si="69"/>
        <v>751.77390710926204</v>
      </c>
      <c r="C710" t="s">
        <v>312</v>
      </c>
      <c r="D710" t="s">
        <v>311</v>
      </c>
      <c r="E710">
        <v>453</v>
      </c>
      <c r="F710" t="s">
        <v>6</v>
      </c>
      <c r="H710">
        <v>0</v>
      </c>
      <c r="I710">
        <v>6554</v>
      </c>
      <c r="J710">
        <v>707</v>
      </c>
      <c r="K710">
        <f t="shared" si="70"/>
        <v>0.41029176948758889</v>
      </c>
      <c r="L710" s="2">
        <f t="shared" si="71"/>
        <v>-0.22679450214715091</v>
      </c>
      <c r="M710">
        <f t="shared" si="67"/>
        <v>2.8760872479605015</v>
      </c>
      <c r="N710">
        <f t="shared" si="68"/>
        <v>751.77390710926204</v>
      </c>
    </row>
    <row r="711" spans="1:14" x14ac:dyDescent="0.25">
      <c r="A711">
        <v>910</v>
      </c>
      <c r="B711">
        <f t="shared" si="69"/>
        <v>768.66770277463877</v>
      </c>
      <c r="C711" t="s">
        <v>230</v>
      </c>
      <c r="D711" t="s">
        <v>230</v>
      </c>
      <c r="F711" t="s">
        <v>6</v>
      </c>
      <c r="H711">
        <v>0</v>
      </c>
      <c r="I711">
        <v>1622</v>
      </c>
      <c r="J711">
        <v>708</v>
      </c>
      <c r="K711">
        <f t="shared" si="70"/>
        <v>0.41087240528378577</v>
      </c>
      <c r="L711" s="2">
        <f t="shared" si="71"/>
        <v>-0.22530140007411889</v>
      </c>
      <c r="M711">
        <f t="shared" si="67"/>
        <v>2.8857386336366826</v>
      </c>
      <c r="N711">
        <f t="shared" si="68"/>
        <v>768.66770277463877</v>
      </c>
    </row>
    <row r="712" spans="1:14" x14ac:dyDescent="0.25">
      <c r="A712">
        <v>910</v>
      </c>
      <c r="B712">
        <f t="shared" si="69"/>
        <v>768.66770277463877</v>
      </c>
      <c r="C712" t="s">
        <v>329</v>
      </c>
      <c r="D712" t="s">
        <v>329</v>
      </c>
      <c r="F712" t="s">
        <v>6</v>
      </c>
      <c r="H712">
        <v>0</v>
      </c>
      <c r="I712">
        <v>1954</v>
      </c>
      <c r="J712">
        <v>709</v>
      </c>
      <c r="K712">
        <f t="shared" si="70"/>
        <v>0.4114530410799826</v>
      </c>
      <c r="L712" s="2">
        <f t="shared" si="71"/>
        <v>-0.2238088001089959</v>
      </c>
      <c r="M712">
        <f t="shared" si="67"/>
        <v>2.8857386336366826</v>
      </c>
      <c r="N712">
        <f t="shared" si="68"/>
        <v>768.66770277463877</v>
      </c>
    </row>
    <row r="713" spans="1:14" x14ac:dyDescent="0.25">
      <c r="A713">
        <v>910</v>
      </c>
      <c r="B713">
        <f t="shared" si="69"/>
        <v>768.66770277463877</v>
      </c>
      <c r="C713" t="s">
        <v>327</v>
      </c>
      <c r="D713" t="s">
        <v>327</v>
      </c>
      <c r="F713" t="s">
        <v>6</v>
      </c>
      <c r="H713">
        <v>0</v>
      </c>
      <c r="I713">
        <v>5655</v>
      </c>
      <c r="J713">
        <v>710</v>
      </c>
      <c r="K713">
        <f t="shared" si="70"/>
        <v>0.41203367687617942</v>
      </c>
      <c r="L713" s="2">
        <f t="shared" si="71"/>
        <v>-0.22231669859112263</v>
      </c>
      <c r="M713">
        <f t="shared" si="67"/>
        <v>2.8857386336366826</v>
      </c>
      <c r="N713">
        <f t="shared" si="68"/>
        <v>768.66770277463877</v>
      </c>
    </row>
    <row r="714" spans="1:14" x14ac:dyDescent="0.25">
      <c r="A714">
        <v>920</v>
      </c>
      <c r="B714">
        <f t="shared" si="69"/>
        <v>777.11460060732713</v>
      </c>
      <c r="C714" t="s">
        <v>19</v>
      </c>
      <c r="D714" t="s">
        <v>19</v>
      </c>
      <c r="F714" t="s">
        <v>6</v>
      </c>
      <c r="H714">
        <v>0</v>
      </c>
      <c r="I714">
        <v>1707</v>
      </c>
      <c r="J714">
        <v>711</v>
      </c>
      <c r="K714">
        <f t="shared" si="70"/>
        <v>0.41261431267237625</v>
      </c>
      <c r="L714" s="2">
        <f t="shared" si="71"/>
        <v>-0.2208250918679443</v>
      </c>
      <c r="M714">
        <f t="shared" si="67"/>
        <v>2.8904850686611443</v>
      </c>
      <c r="N714">
        <f t="shared" si="68"/>
        <v>777.11460060732713</v>
      </c>
    </row>
    <row r="715" spans="1:14" x14ac:dyDescent="0.25">
      <c r="A715">
        <v>920</v>
      </c>
      <c r="B715">
        <f t="shared" si="69"/>
        <v>777.11460060732713</v>
      </c>
      <c r="C715" t="s">
        <v>280</v>
      </c>
      <c r="D715" t="s">
        <v>280</v>
      </c>
      <c r="F715" t="s">
        <v>6</v>
      </c>
      <c r="H715">
        <v>0</v>
      </c>
      <c r="I715">
        <v>1944</v>
      </c>
      <c r="J715">
        <v>712</v>
      </c>
      <c r="K715">
        <f t="shared" si="70"/>
        <v>0.41319494846857308</v>
      </c>
      <c r="L715" s="2">
        <f t="shared" si="71"/>
        <v>-0.2193339762949412</v>
      </c>
      <c r="M715">
        <f t="shared" si="67"/>
        <v>2.8904850686611443</v>
      </c>
      <c r="N715">
        <f t="shared" si="68"/>
        <v>777.11460060732713</v>
      </c>
    </row>
    <row r="716" spans="1:14" x14ac:dyDescent="0.25">
      <c r="A716">
        <v>920</v>
      </c>
      <c r="B716">
        <f t="shared" si="69"/>
        <v>777.11460060732713</v>
      </c>
      <c r="C716" t="s">
        <v>337</v>
      </c>
      <c r="D716" t="s">
        <v>337</v>
      </c>
      <c r="F716" t="s">
        <v>6</v>
      </c>
      <c r="H716">
        <v>0</v>
      </c>
      <c r="I716">
        <v>4375</v>
      </c>
      <c r="J716">
        <v>713</v>
      </c>
      <c r="K716">
        <f t="shared" si="70"/>
        <v>0.4137755842647699</v>
      </c>
      <c r="L716" s="2">
        <f t="shared" si="71"/>
        <v>-0.21784334823556009</v>
      </c>
      <c r="M716">
        <f t="shared" si="67"/>
        <v>2.8904850686611443</v>
      </c>
      <c r="N716">
        <f t="shared" si="68"/>
        <v>777.11460060732713</v>
      </c>
    </row>
    <row r="717" spans="1:14" x14ac:dyDescent="0.25">
      <c r="A717">
        <v>1290</v>
      </c>
      <c r="B717">
        <f>A717*$B$1730</f>
        <v>777.46605123178608</v>
      </c>
      <c r="C717" t="s">
        <v>336</v>
      </c>
      <c r="D717" t="s">
        <v>336</v>
      </c>
      <c r="F717" t="s">
        <v>8</v>
      </c>
      <c r="H717">
        <v>0</v>
      </c>
      <c r="I717">
        <v>3061</v>
      </c>
      <c r="J717">
        <v>714</v>
      </c>
      <c r="K717">
        <f t="shared" si="70"/>
        <v>0.41435622006096678</v>
      </c>
      <c r="L717" s="2">
        <f t="shared" si="71"/>
        <v>-0.21635320406114572</v>
      </c>
      <c r="M717">
        <f t="shared" si="67"/>
        <v>2.8906814342460159</v>
      </c>
      <c r="N717">
        <f t="shared" si="68"/>
        <v>777.46605123178608</v>
      </c>
    </row>
    <row r="718" spans="1:14" x14ac:dyDescent="0.25">
      <c r="A718">
        <v>930</v>
      </c>
      <c r="B718">
        <f>A718*$B$1732</f>
        <v>785.5614984400155</v>
      </c>
      <c r="C718" t="s">
        <v>335</v>
      </c>
      <c r="D718" t="s">
        <v>335</v>
      </c>
      <c r="F718" t="s">
        <v>6</v>
      </c>
      <c r="H718">
        <v>0</v>
      </c>
      <c r="I718">
        <v>1323</v>
      </c>
      <c r="J718">
        <v>715</v>
      </c>
      <c r="K718">
        <f t="shared" si="70"/>
        <v>0.41493685585716361</v>
      </c>
      <c r="L718" s="2">
        <f t="shared" si="71"/>
        <v>-0.214863540150873</v>
      </c>
      <c r="M718">
        <f t="shared" si="67"/>
        <v>2.895180189869524</v>
      </c>
      <c r="N718">
        <f t="shared" si="68"/>
        <v>785.5614984400155</v>
      </c>
    </row>
    <row r="719" spans="1:14" x14ac:dyDescent="0.25">
      <c r="A719">
        <v>930</v>
      </c>
      <c r="B719">
        <f>A719*$B$1732</f>
        <v>785.5614984400155</v>
      </c>
      <c r="C719" t="s">
        <v>308</v>
      </c>
      <c r="D719" t="s">
        <v>308</v>
      </c>
      <c r="F719" t="s">
        <v>6</v>
      </c>
      <c r="H719">
        <v>0</v>
      </c>
      <c r="I719">
        <v>1401</v>
      </c>
      <c r="J719">
        <v>716</v>
      </c>
      <c r="K719">
        <f t="shared" si="70"/>
        <v>0.41551749165336044</v>
      </c>
      <c r="L719" s="2">
        <f t="shared" si="71"/>
        <v>-0.21337435289167858</v>
      </c>
      <c r="M719">
        <f t="shared" si="67"/>
        <v>2.895180189869524</v>
      </c>
      <c r="N719">
        <f t="shared" si="68"/>
        <v>785.5614984400155</v>
      </c>
    </row>
    <row r="720" spans="1:14" x14ac:dyDescent="0.25">
      <c r="A720">
        <v>940</v>
      </c>
      <c r="B720">
        <f>A720*$B$1732</f>
        <v>794.00839627270375</v>
      </c>
      <c r="C720" t="s">
        <v>291</v>
      </c>
      <c r="D720" t="s">
        <v>291</v>
      </c>
      <c r="F720" t="s">
        <v>6</v>
      </c>
      <c r="H720">
        <v>0</v>
      </c>
      <c r="I720">
        <v>1143</v>
      </c>
      <c r="J720">
        <v>717</v>
      </c>
      <c r="K720">
        <f t="shared" si="70"/>
        <v>0.41609812744955726</v>
      </c>
      <c r="L720" s="2">
        <f t="shared" si="71"/>
        <v>-0.21188563867819402</v>
      </c>
      <c r="M720">
        <f t="shared" si="67"/>
        <v>2.8998250949152875</v>
      </c>
      <c r="N720">
        <f t="shared" si="68"/>
        <v>794.00839627270375</v>
      </c>
    </row>
    <row r="721" spans="1:14" x14ac:dyDescent="0.25">
      <c r="A721">
        <v>940</v>
      </c>
      <c r="B721">
        <f>A721*$B$1732</f>
        <v>794.00839627270375</v>
      </c>
      <c r="C721" t="s">
        <v>236</v>
      </c>
      <c r="D721" t="s">
        <v>236</v>
      </c>
      <c r="F721" t="s">
        <v>6</v>
      </c>
      <c r="H721">
        <v>0</v>
      </c>
      <c r="I721">
        <v>1303</v>
      </c>
      <c r="J721">
        <v>718</v>
      </c>
      <c r="K721">
        <f t="shared" si="70"/>
        <v>0.41667876324575409</v>
      </c>
      <c r="L721" s="2">
        <f t="shared" si="71"/>
        <v>-0.21039739391267842</v>
      </c>
      <c r="M721">
        <f t="shared" si="67"/>
        <v>2.8998250949152875</v>
      </c>
      <c r="N721">
        <f t="shared" si="68"/>
        <v>794.00839627270375</v>
      </c>
    </row>
    <row r="722" spans="1:14" x14ac:dyDescent="0.25">
      <c r="A722">
        <v>940</v>
      </c>
      <c r="B722">
        <f>A722*$B$1732</f>
        <v>794.00839627270375</v>
      </c>
      <c r="C722" t="s">
        <v>334</v>
      </c>
      <c r="D722" t="s">
        <v>334</v>
      </c>
      <c r="F722" t="s">
        <v>6</v>
      </c>
      <c r="H722">
        <v>0</v>
      </c>
      <c r="I722">
        <v>4136</v>
      </c>
      <c r="J722">
        <v>719</v>
      </c>
      <c r="K722">
        <f t="shared" si="70"/>
        <v>0.41725939904195092</v>
      </c>
      <c r="L722" s="2">
        <f t="shared" si="71"/>
        <v>-0.20890961500495198</v>
      </c>
      <c r="M722">
        <f t="shared" si="67"/>
        <v>2.8998250949152875</v>
      </c>
      <c r="N722">
        <f t="shared" si="68"/>
        <v>794.00839627270375</v>
      </c>
    </row>
    <row r="723" spans="1:14" x14ac:dyDescent="0.25">
      <c r="A723">
        <v>1320</v>
      </c>
      <c r="B723">
        <f>A723*$B$1730</f>
        <v>795.54665707438573</v>
      </c>
      <c r="C723" t="s">
        <v>175</v>
      </c>
      <c r="D723" t="s">
        <v>175</v>
      </c>
      <c r="F723" t="s">
        <v>8</v>
      </c>
      <c r="H723">
        <v>0</v>
      </c>
      <c r="I723">
        <v>6461</v>
      </c>
      <c r="J723">
        <v>720</v>
      </c>
      <c r="K723">
        <f t="shared" si="70"/>
        <v>0.41784003483814774</v>
      </c>
      <c r="L723" s="2">
        <f t="shared" si="71"/>
        <v>-0.20742229837232901</v>
      </c>
      <c r="M723">
        <f t="shared" si="67"/>
        <v>2.9006656551526167</v>
      </c>
      <c r="N723">
        <f t="shared" si="68"/>
        <v>795.54665707438573</v>
      </c>
    </row>
    <row r="724" spans="1:14" x14ac:dyDescent="0.25">
      <c r="A724">
        <v>944</v>
      </c>
      <c r="B724">
        <f t="shared" ref="B724:B748" si="72">A724*$B$1732</f>
        <v>797.38715540577914</v>
      </c>
      <c r="C724" t="s">
        <v>333</v>
      </c>
      <c r="D724" t="s">
        <v>333</v>
      </c>
      <c r="F724" t="s">
        <v>6</v>
      </c>
      <c r="H724">
        <v>0</v>
      </c>
      <c r="I724">
        <v>1667</v>
      </c>
      <c r="J724">
        <v>721</v>
      </c>
      <c r="K724">
        <f t="shared" si="70"/>
        <v>0.41842067063434463</v>
      </c>
      <c r="L724" s="2">
        <f t="shared" si="71"/>
        <v>-0.20593544043955236</v>
      </c>
      <c r="M724">
        <f t="shared" si="67"/>
        <v>2.901669235613658</v>
      </c>
      <c r="N724">
        <f t="shared" si="68"/>
        <v>797.38715540577914</v>
      </c>
    </row>
    <row r="725" spans="1:14" x14ac:dyDescent="0.25">
      <c r="A725">
        <v>950</v>
      </c>
      <c r="B725">
        <f t="shared" si="72"/>
        <v>802.45529410539211</v>
      </c>
      <c r="C725" t="s">
        <v>332</v>
      </c>
      <c r="D725" t="s">
        <v>332</v>
      </c>
      <c r="F725" t="s">
        <v>6</v>
      </c>
      <c r="H725">
        <v>0</v>
      </c>
      <c r="I725">
        <v>4863</v>
      </c>
      <c r="J725">
        <v>722</v>
      </c>
      <c r="K725">
        <f t="shared" si="70"/>
        <v>0.41900130643054145</v>
      </c>
      <c r="L725" s="2">
        <f t="shared" si="71"/>
        <v>-0.2044490376387276</v>
      </c>
      <c r="M725">
        <f t="shared" si="67"/>
        <v>2.9044208466044368</v>
      </c>
      <c r="N725">
        <f t="shared" si="68"/>
        <v>802.45529410539211</v>
      </c>
    </row>
    <row r="726" spans="1:14" x14ac:dyDescent="0.25">
      <c r="A726">
        <v>950</v>
      </c>
      <c r="B726">
        <f t="shared" si="72"/>
        <v>802.45529410539211</v>
      </c>
      <c r="C726" t="s">
        <v>331</v>
      </c>
      <c r="D726" t="s">
        <v>325</v>
      </c>
      <c r="E726">
        <v>178</v>
      </c>
      <c r="F726" t="s">
        <v>6</v>
      </c>
      <c r="H726">
        <v>0</v>
      </c>
      <c r="I726">
        <v>6623</v>
      </c>
      <c r="J726">
        <v>723</v>
      </c>
      <c r="K726">
        <f t="shared" si="70"/>
        <v>0.41958194222673828</v>
      </c>
      <c r="L726" s="2">
        <f t="shared" si="71"/>
        <v>-0.20296308640925714</v>
      </c>
      <c r="M726">
        <f t="shared" si="67"/>
        <v>2.9044208466044368</v>
      </c>
      <c r="N726">
        <f t="shared" si="68"/>
        <v>802.45529410539211</v>
      </c>
    </row>
    <row r="727" spans="1:14" x14ac:dyDescent="0.25">
      <c r="A727">
        <v>960</v>
      </c>
      <c r="B727">
        <f t="shared" si="72"/>
        <v>810.90219193808048</v>
      </c>
      <c r="C727" t="s">
        <v>308</v>
      </c>
      <c r="D727" t="s">
        <v>308</v>
      </c>
      <c r="F727" t="s">
        <v>6</v>
      </c>
      <c r="H727">
        <v>0</v>
      </c>
      <c r="I727">
        <v>1398</v>
      </c>
      <c r="J727">
        <v>724</v>
      </c>
      <c r="K727">
        <f t="shared" si="70"/>
        <v>0.42016257802293511</v>
      </c>
      <c r="L727" s="2">
        <f t="shared" si="71"/>
        <v>-0.20147758319777551</v>
      </c>
      <c r="M727">
        <f t="shared" si="67"/>
        <v>2.9089684743551576</v>
      </c>
      <c r="N727">
        <f t="shared" si="68"/>
        <v>810.90219193808048</v>
      </c>
    </row>
    <row r="728" spans="1:14" x14ac:dyDescent="0.25">
      <c r="A728">
        <v>960</v>
      </c>
      <c r="B728">
        <f t="shared" si="72"/>
        <v>810.90219193808048</v>
      </c>
      <c r="C728" t="s">
        <v>330</v>
      </c>
      <c r="D728" t="s">
        <v>330</v>
      </c>
      <c r="F728" t="s">
        <v>6</v>
      </c>
      <c r="H728">
        <v>0</v>
      </c>
      <c r="I728">
        <v>4258</v>
      </c>
      <c r="J728">
        <v>725</v>
      </c>
      <c r="K728">
        <f t="shared" si="70"/>
        <v>0.42074321381913193</v>
      </c>
      <c r="L728" s="2">
        <f t="shared" si="71"/>
        <v>-0.19999252445808419</v>
      </c>
      <c r="M728">
        <f t="shared" si="67"/>
        <v>2.9089684743551576</v>
      </c>
      <c r="N728">
        <f t="shared" si="68"/>
        <v>810.90219193808048</v>
      </c>
    </row>
    <row r="729" spans="1:14" x14ac:dyDescent="0.25">
      <c r="A729">
        <v>970</v>
      </c>
      <c r="B729">
        <f t="shared" si="72"/>
        <v>819.34908977076884</v>
      </c>
      <c r="C729" t="s">
        <v>308</v>
      </c>
      <c r="D729" t="s">
        <v>308</v>
      </c>
      <c r="F729" t="s">
        <v>6</v>
      </c>
      <c r="H729">
        <v>0</v>
      </c>
      <c r="I729">
        <v>1397</v>
      </c>
      <c r="J729">
        <v>726</v>
      </c>
      <c r="K729">
        <f t="shared" si="70"/>
        <v>0.42132384961532876</v>
      </c>
      <c r="L729" s="2">
        <f t="shared" si="71"/>
        <v>-0.19850790665108739</v>
      </c>
      <c r="M729">
        <f t="shared" si="67"/>
        <v>2.9134689755818339</v>
      </c>
      <c r="N729">
        <f t="shared" si="68"/>
        <v>819.34908977076884</v>
      </c>
    </row>
    <row r="730" spans="1:14" x14ac:dyDescent="0.25">
      <c r="A730">
        <v>970</v>
      </c>
      <c r="B730">
        <f t="shared" si="72"/>
        <v>819.34908977076884</v>
      </c>
      <c r="C730" t="s">
        <v>328</v>
      </c>
      <c r="D730" t="s">
        <v>328</v>
      </c>
      <c r="F730" t="s">
        <v>6</v>
      </c>
      <c r="H730">
        <v>0</v>
      </c>
      <c r="I730">
        <v>1429</v>
      </c>
      <c r="J730">
        <v>727</v>
      </c>
      <c r="K730">
        <f t="shared" si="70"/>
        <v>0.42190448541152564</v>
      </c>
      <c r="L730" s="2">
        <f t="shared" si="71"/>
        <v>-0.19702372624472742</v>
      </c>
      <c r="M730">
        <f t="shared" si="67"/>
        <v>2.9134689755818339</v>
      </c>
      <c r="N730">
        <f t="shared" si="68"/>
        <v>819.34908977076884</v>
      </c>
    </row>
    <row r="731" spans="1:14" x14ac:dyDescent="0.25">
      <c r="A731">
        <v>970</v>
      </c>
      <c r="B731">
        <f t="shared" si="72"/>
        <v>819.34908977076884</v>
      </c>
      <c r="C731" t="s">
        <v>121</v>
      </c>
      <c r="D731" t="s">
        <v>121</v>
      </c>
      <c r="F731" t="s">
        <v>6</v>
      </c>
      <c r="H731">
        <v>0</v>
      </c>
      <c r="I731">
        <v>1599</v>
      </c>
      <c r="J731">
        <v>728</v>
      </c>
      <c r="K731">
        <f t="shared" si="70"/>
        <v>0.42248512120772247</v>
      </c>
      <c r="L731" s="2">
        <f t="shared" si="71"/>
        <v>-0.19553997971392145</v>
      </c>
      <c r="M731">
        <f t="shared" si="67"/>
        <v>2.9134689755818339</v>
      </c>
      <c r="N731">
        <f t="shared" si="68"/>
        <v>819.34908977076884</v>
      </c>
    </row>
    <row r="732" spans="1:14" x14ac:dyDescent="0.25">
      <c r="A732">
        <v>970</v>
      </c>
      <c r="B732">
        <f t="shared" si="72"/>
        <v>819.34908977076884</v>
      </c>
      <c r="C732" t="s">
        <v>229</v>
      </c>
      <c r="D732" t="s">
        <v>229</v>
      </c>
      <c r="F732" t="s">
        <v>6</v>
      </c>
      <c r="H732">
        <v>0</v>
      </c>
      <c r="I732">
        <v>3805</v>
      </c>
      <c r="J732">
        <v>729</v>
      </c>
      <c r="K732">
        <f t="shared" si="70"/>
        <v>0.4230657570039193</v>
      </c>
      <c r="L732" s="2">
        <f t="shared" si="71"/>
        <v>-0.194056663540497</v>
      </c>
      <c r="M732">
        <f t="shared" si="67"/>
        <v>2.9134689755818339</v>
      </c>
      <c r="N732">
        <f t="shared" si="68"/>
        <v>819.34908977076884</v>
      </c>
    </row>
    <row r="733" spans="1:14" x14ac:dyDescent="0.25">
      <c r="A733">
        <v>980</v>
      </c>
      <c r="B733">
        <f t="shared" si="72"/>
        <v>827.79598760345709</v>
      </c>
      <c r="C733" t="s">
        <v>292</v>
      </c>
      <c r="D733" t="s">
        <v>292</v>
      </c>
      <c r="F733" t="s">
        <v>6</v>
      </c>
      <c r="H733">
        <v>0</v>
      </c>
      <c r="I733">
        <v>233</v>
      </c>
      <c r="J733">
        <v>730</v>
      </c>
      <c r="K733">
        <f t="shared" si="70"/>
        <v>0.42364639280011612</v>
      </c>
      <c r="L733" s="2">
        <f t="shared" si="71"/>
        <v>-0.19257377421312918</v>
      </c>
      <c r="M733">
        <f t="shared" si="67"/>
        <v>2.9179233170080838</v>
      </c>
      <c r="N733">
        <f t="shared" si="68"/>
        <v>827.79598760345709</v>
      </c>
    </row>
    <row r="734" spans="1:14" x14ac:dyDescent="0.25">
      <c r="A734">
        <v>980</v>
      </c>
      <c r="B734">
        <f t="shared" si="72"/>
        <v>827.79598760345709</v>
      </c>
      <c r="C734" t="s">
        <v>186</v>
      </c>
      <c r="D734" t="s">
        <v>186</v>
      </c>
      <c r="F734" t="s">
        <v>6</v>
      </c>
      <c r="H734">
        <v>0</v>
      </c>
      <c r="I734">
        <v>1473</v>
      </c>
      <c r="J734">
        <v>731</v>
      </c>
      <c r="K734">
        <f t="shared" si="70"/>
        <v>0.42422702859631295</v>
      </c>
      <c r="L734" s="2">
        <f t="shared" si="71"/>
        <v>-0.19109130822727752</v>
      </c>
      <c r="M734">
        <f t="shared" si="67"/>
        <v>2.9179233170080838</v>
      </c>
      <c r="N734">
        <f t="shared" si="68"/>
        <v>827.79598760345709</v>
      </c>
    </row>
    <row r="735" spans="1:14" x14ac:dyDescent="0.25">
      <c r="A735">
        <v>980</v>
      </c>
      <c r="B735">
        <f t="shared" si="72"/>
        <v>827.79598760345709</v>
      </c>
      <c r="C735" t="s">
        <v>329</v>
      </c>
      <c r="D735" t="s">
        <v>329</v>
      </c>
      <c r="F735" t="s">
        <v>6</v>
      </c>
      <c r="H735">
        <v>0</v>
      </c>
      <c r="I735">
        <v>1955</v>
      </c>
      <c r="J735">
        <v>732</v>
      </c>
      <c r="K735">
        <f t="shared" si="70"/>
        <v>0.42480766439250978</v>
      </c>
      <c r="L735" s="2">
        <f t="shared" si="71"/>
        <v>-0.1896092620851231</v>
      </c>
      <c r="M735">
        <f t="shared" si="67"/>
        <v>2.9179233170080838</v>
      </c>
      <c r="N735">
        <f t="shared" si="68"/>
        <v>827.79598760345709</v>
      </c>
    </row>
    <row r="736" spans="1:14" x14ac:dyDescent="0.25">
      <c r="A736">
        <v>980</v>
      </c>
      <c r="B736">
        <f t="shared" si="72"/>
        <v>827.79598760345709</v>
      </c>
      <c r="C736" t="s">
        <v>317</v>
      </c>
      <c r="D736" t="s">
        <v>317</v>
      </c>
      <c r="F736" t="s">
        <v>6</v>
      </c>
      <c r="H736">
        <v>0</v>
      </c>
      <c r="I736">
        <v>3925</v>
      </c>
      <c r="J736">
        <v>733</v>
      </c>
      <c r="K736">
        <f t="shared" si="70"/>
        <v>0.42538830018870666</v>
      </c>
      <c r="L736" s="2">
        <f t="shared" si="71"/>
        <v>-0.18812763229550608</v>
      </c>
      <c r="M736">
        <f t="shared" si="67"/>
        <v>2.9179233170080838</v>
      </c>
      <c r="N736">
        <f t="shared" si="68"/>
        <v>827.79598760345709</v>
      </c>
    </row>
    <row r="737" spans="1:14" x14ac:dyDescent="0.25">
      <c r="A737">
        <v>980</v>
      </c>
      <c r="B737">
        <f t="shared" si="72"/>
        <v>827.79598760345709</v>
      </c>
      <c r="C737" t="s">
        <v>327</v>
      </c>
      <c r="D737" t="s">
        <v>327</v>
      </c>
      <c r="F737" t="s">
        <v>6</v>
      </c>
      <c r="G737" t="s">
        <v>1209</v>
      </c>
      <c r="H737">
        <v>0</v>
      </c>
      <c r="I737">
        <v>5650</v>
      </c>
      <c r="J737">
        <v>734</v>
      </c>
      <c r="K737">
        <f t="shared" si="70"/>
        <v>0.42596893598490349</v>
      </c>
      <c r="L737" s="2">
        <f t="shared" si="71"/>
        <v>-0.18664641537386395</v>
      </c>
      <c r="M737">
        <f t="shared" si="67"/>
        <v>2.9179233170080838</v>
      </c>
      <c r="N737">
        <f t="shared" si="68"/>
        <v>827.79598760345709</v>
      </c>
    </row>
    <row r="738" spans="1:14" x14ac:dyDescent="0.25">
      <c r="A738">
        <v>990</v>
      </c>
      <c r="B738">
        <f t="shared" si="72"/>
        <v>836.24288543614546</v>
      </c>
      <c r="C738" t="s">
        <v>327</v>
      </c>
      <c r="D738" t="s">
        <v>327</v>
      </c>
      <c r="F738" t="s">
        <v>6</v>
      </c>
      <c r="G738" t="s">
        <v>1209</v>
      </c>
      <c r="H738">
        <v>0</v>
      </c>
      <c r="I738">
        <v>5652</v>
      </c>
      <c r="J738">
        <v>735</v>
      </c>
      <c r="K738">
        <f t="shared" si="70"/>
        <v>0.42654957178110031</v>
      </c>
      <c r="L738" s="2">
        <f t="shared" si="71"/>
        <v>-0.1851656078421689</v>
      </c>
      <c r="M738">
        <f t="shared" si="67"/>
        <v>2.9223324359131388</v>
      </c>
      <c r="N738">
        <f t="shared" si="68"/>
        <v>836.24288543614546</v>
      </c>
    </row>
    <row r="739" spans="1:14" x14ac:dyDescent="0.25">
      <c r="A739">
        <v>990</v>
      </c>
      <c r="B739">
        <f t="shared" si="72"/>
        <v>836.24288543614546</v>
      </c>
      <c r="C739" t="s">
        <v>84</v>
      </c>
      <c r="D739" t="s">
        <v>83</v>
      </c>
      <c r="E739">
        <v>451</v>
      </c>
      <c r="F739" t="s">
        <v>6</v>
      </c>
      <c r="H739">
        <v>0</v>
      </c>
      <c r="I739">
        <v>6541</v>
      </c>
      <c r="J739">
        <v>736</v>
      </c>
      <c r="K739">
        <f t="shared" si="70"/>
        <v>0.42713020757729714</v>
      </c>
      <c r="L739" s="2">
        <f t="shared" si="71"/>
        <v>-0.18368520622886653</v>
      </c>
      <c r="M739">
        <f t="shared" si="67"/>
        <v>2.9223324359131388</v>
      </c>
      <c r="N739">
        <f t="shared" si="68"/>
        <v>836.24288543614546</v>
      </c>
    </row>
    <row r="740" spans="1:14" x14ac:dyDescent="0.25">
      <c r="A740">
        <v>997</v>
      </c>
      <c r="B740">
        <f t="shared" si="72"/>
        <v>842.15571391902733</v>
      </c>
      <c r="C740" t="s">
        <v>328</v>
      </c>
      <c r="D740" t="s">
        <v>328</v>
      </c>
      <c r="F740" t="s">
        <v>6</v>
      </c>
      <c r="G740" t="s">
        <v>1209</v>
      </c>
      <c r="H740">
        <v>0</v>
      </c>
      <c r="I740">
        <v>1432</v>
      </c>
      <c r="J740">
        <v>737</v>
      </c>
      <c r="K740">
        <f t="shared" si="70"/>
        <v>0.42771084337349397</v>
      </c>
      <c r="L740" s="2">
        <f t="shared" si="71"/>
        <v>-0.18220520706881468</v>
      </c>
      <c r="M740">
        <f t="shared" si="67"/>
        <v>2.9253923996272446</v>
      </c>
      <c r="N740">
        <f t="shared" si="68"/>
        <v>842.15571391902733</v>
      </c>
    </row>
    <row r="741" spans="1:14" x14ac:dyDescent="0.25">
      <c r="A741">
        <v>1000</v>
      </c>
      <c r="B741">
        <f t="shared" si="72"/>
        <v>844.68978326883382</v>
      </c>
      <c r="C741" t="s">
        <v>328</v>
      </c>
      <c r="D741" t="s">
        <v>328</v>
      </c>
      <c r="F741" t="s">
        <v>6</v>
      </c>
      <c r="G741" t="s">
        <v>1209</v>
      </c>
      <c r="H741">
        <v>0</v>
      </c>
      <c r="I741">
        <v>1430</v>
      </c>
      <c r="J741">
        <v>738</v>
      </c>
      <c r="K741">
        <f t="shared" si="70"/>
        <v>0.42829147916969079</v>
      </c>
      <c r="L741" s="2">
        <f t="shared" si="71"/>
        <v>-0.18072560690322192</v>
      </c>
      <c r="M741">
        <f t="shared" si="67"/>
        <v>2.9266972413155892</v>
      </c>
      <c r="N741">
        <f t="shared" si="68"/>
        <v>844.68978326883382</v>
      </c>
    </row>
    <row r="742" spans="1:14" x14ac:dyDescent="0.25">
      <c r="A742">
        <v>1000</v>
      </c>
      <c r="B742">
        <f t="shared" si="72"/>
        <v>844.68978326883382</v>
      </c>
      <c r="C742" t="s">
        <v>302</v>
      </c>
      <c r="D742" t="s">
        <v>302</v>
      </c>
      <c r="F742" t="s">
        <v>6</v>
      </c>
      <c r="H742">
        <v>0</v>
      </c>
      <c r="I742">
        <v>1843</v>
      </c>
      <c r="J742">
        <v>739</v>
      </c>
      <c r="K742">
        <f t="shared" si="70"/>
        <v>0.42887211496588767</v>
      </c>
      <c r="L742" s="2">
        <f t="shared" si="71"/>
        <v>-0.17924640227958696</v>
      </c>
      <c r="M742">
        <f t="shared" si="67"/>
        <v>2.9266972413155892</v>
      </c>
      <c r="N742">
        <f t="shared" si="68"/>
        <v>844.68978326883382</v>
      </c>
    </row>
    <row r="743" spans="1:14" x14ac:dyDescent="0.25">
      <c r="A743">
        <v>1000</v>
      </c>
      <c r="B743">
        <f t="shared" si="72"/>
        <v>844.68978326883382</v>
      </c>
      <c r="C743" t="s">
        <v>280</v>
      </c>
      <c r="D743" t="s">
        <v>280</v>
      </c>
      <c r="F743" t="s">
        <v>6</v>
      </c>
      <c r="H743">
        <v>0</v>
      </c>
      <c r="I743">
        <v>1945</v>
      </c>
      <c r="J743">
        <v>740</v>
      </c>
      <c r="K743">
        <f t="shared" si="70"/>
        <v>0.4294527507620845</v>
      </c>
      <c r="L743" s="2">
        <f t="shared" si="71"/>
        <v>-0.17776758975163845</v>
      </c>
      <c r="M743">
        <f t="shared" si="67"/>
        <v>2.9266972413155892</v>
      </c>
      <c r="N743">
        <f t="shared" si="68"/>
        <v>844.68978326883382</v>
      </c>
    </row>
    <row r="744" spans="1:14" x14ac:dyDescent="0.25">
      <c r="A744">
        <v>1000</v>
      </c>
      <c r="B744">
        <f t="shared" si="72"/>
        <v>844.68978326883382</v>
      </c>
      <c r="C744" t="s">
        <v>229</v>
      </c>
      <c r="D744" t="s">
        <v>229</v>
      </c>
      <c r="F744" t="s">
        <v>6</v>
      </c>
      <c r="G744" t="s">
        <v>1209</v>
      </c>
      <c r="H744">
        <v>0</v>
      </c>
      <c r="I744">
        <v>3803</v>
      </c>
      <c r="J744">
        <v>741</v>
      </c>
      <c r="K744">
        <f t="shared" si="70"/>
        <v>0.43003338655828133</v>
      </c>
      <c r="L744" s="2">
        <f t="shared" si="71"/>
        <v>-0.17628916587927376</v>
      </c>
      <c r="M744">
        <f t="shared" si="67"/>
        <v>2.9266972413155892</v>
      </c>
      <c r="N744">
        <f t="shared" si="68"/>
        <v>844.68978326883382</v>
      </c>
    </row>
    <row r="745" spans="1:14" x14ac:dyDescent="0.25">
      <c r="A745">
        <v>1000</v>
      </c>
      <c r="B745">
        <f t="shared" si="72"/>
        <v>844.68978326883382</v>
      </c>
      <c r="C745" t="s">
        <v>327</v>
      </c>
      <c r="D745" t="s">
        <v>327</v>
      </c>
      <c r="F745" t="s">
        <v>6</v>
      </c>
      <c r="H745">
        <v>0</v>
      </c>
      <c r="I745">
        <v>5654</v>
      </c>
      <c r="J745">
        <v>742</v>
      </c>
      <c r="K745">
        <f t="shared" si="70"/>
        <v>0.43061402235447815</v>
      </c>
      <c r="L745" s="2">
        <f t="shared" si="71"/>
        <v>-0.1748111272284997</v>
      </c>
      <c r="M745">
        <f t="shared" si="67"/>
        <v>2.9266972413155892</v>
      </c>
      <c r="N745">
        <f t="shared" si="68"/>
        <v>844.68978326883382</v>
      </c>
    </row>
    <row r="746" spans="1:14" x14ac:dyDescent="0.25">
      <c r="A746">
        <v>1000</v>
      </c>
      <c r="B746">
        <f t="shared" si="72"/>
        <v>844.68978326883382</v>
      </c>
      <c r="C746" t="s">
        <v>219</v>
      </c>
      <c r="D746" t="s">
        <v>206</v>
      </c>
      <c r="E746">
        <v>176</v>
      </c>
      <c r="F746" t="s">
        <v>6</v>
      </c>
      <c r="H746">
        <v>0</v>
      </c>
      <c r="I746">
        <v>6525</v>
      </c>
      <c r="J746">
        <v>743</v>
      </c>
      <c r="K746">
        <f t="shared" si="70"/>
        <v>0.43119465815067498</v>
      </c>
      <c r="L746" s="2">
        <f t="shared" si="71"/>
        <v>-0.17333347037137253</v>
      </c>
      <c r="M746">
        <f t="shared" si="67"/>
        <v>2.9266972413155892</v>
      </c>
      <c r="N746">
        <f t="shared" si="68"/>
        <v>844.68978326883382</v>
      </c>
    </row>
    <row r="747" spans="1:14" x14ac:dyDescent="0.25">
      <c r="A747">
        <v>1000</v>
      </c>
      <c r="B747">
        <f t="shared" si="72"/>
        <v>844.68978326883382</v>
      </c>
      <c r="C747" t="s">
        <v>312</v>
      </c>
      <c r="D747" t="s">
        <v>311</v>
      </c>
      <c r="E747">
        <v>453</v>
      </c>
      <c r="F747" t="s">
        <v>6</v>
      </c>
      <c r="H747">
        <v>0</v>
      </c>
      <c r="I747">
        <v>6555</v>
      </c>
      <c r="J747">
        <v>744</v>
      </c>
      <c r="K747">
        <f t="shared" si="70"/>
        <v>0.43177529394687181</v>
      </c>
      <c r="L747" s="2">
        <f t="shared" si="71"/>
        <v>-0.17185619188593823</v>
      </c>
      <c r="M747">
        <f t="shared" si="67"/>
        <v>2.9266972413155892</v>
      </c>
      <c r="N747">
        <f t="shared" si="68"/>
        <v>844.68978326883382</v>
      </c>
    </row>
    <row r="748" spans="1:14" x14ac:dyDescent="0.25">
      <c r="A748">
        <v>1000</v>
      </c>
      <c r="B748">
        <f t="shared" si="72"/>
        <v>844.68978326883382</v>
      </c>
      <c r="C748" t="s">
        <v>326</v>
      </c>
      <c r="D748" t="s">
        <v>325</v>
      </c>
      <c r="E748">
        <v>178</v>
      </c>
      <c r="F748" t="s">
        <v>6</v>
      </c>
      <c r="H748">
        <v>0</v>
      </c>
      <c r="I748">
        <v>6634</v>
      </c>
      <c r="J748">
        <v>745</v>
      </c>
      <c r="K748">
        <f t="shared" si="70"/>
        <v>0.43235592974306863</v>
      </c>
      <c r="L748" s="2">
        <f t="shared" si="71"/>
        <v>-0.17037928835617347</v>
      </c>
      <c r="M748">
        <f t="shared" si="67"/>
        <v>2.9266972413155892</v>
      </c>
      <c r="N748">
        <f t="shared" si="68"/>
        <v>844.68978326883382</v>
      </c>
    </row>
    <row r="749" spans="1:14" x14ac:dyDescent="0.25">
      <c r="A749">
        <v>1200</v>
      </c>
      <c r="B749">
        <f>A749*$B$1731</f>
        <v>856.20099595049942</v>
      </c>
      <c r="C749" t="s">
        <v>293</v>
      </c>
      <c r="D749" t="s">
        <v>293</v>
      </c>
      <c r="F749" t="s">
        <v>7</v>
      </c>
      <c r="H749">
        <v>0</v>
      </c>
      <c r="I749">
        <v>6673</v>
      </c>
      <c r="J749">
        <v>746</v>
      </c>
      <c r="K749">
        <f t="shared" si="70"/>
        <v>0.43293656553926552</v>
      </c>
      <c r="L749" s="2">
        <f t="shared" si="71"/>
        <v>-0.16890275637192639</v>
      </c>
      <c r="M749">
        <f t="shared" si="67"/>
        <v>2.932575728678803</v>
      </c>
      <c r="N749">
        <f t="shared" si="68"/>
        <v>856.20099595049942</v>
      </c>
    </row>
    <row r="750" spans="1:14" x14ac:dyDescent="0.25">
      <c r="A750">
        <v>1020</v>
      </c>
      <c r="B750">
        <f>A750*$B$1732</f>
        <v>861.58357893421044</v>
      </c>
      <c r="C750" t="s">
        <v>187</v>
      </c>
      <c r="D750" t="s">
        <v>187</v>
      </c>
      <c r="F750" t="s">
        <v>6</v>
      </c>
      <c r="G750" t="s">
        <v>1209</v>
      </c>
      <c r="H750">
        <v>0</v>
      </c>
      <c r="I750">
        <v>1173</v>
      </c>
      <c r="J750">
        <v>747</v>
      </c>
      <c r="K750">
        <f t="shared" si="70"/>
        <v>0.43351720133546234</v>
      </c>
      <c r="L750" s="2">
        <f t="shared" si="71"/>
        <v>-0.16742659252885805</v>
      </c>
      <c r="M750">
        <f t="shared" si="67"/>
        <v>2.9352974130775067</v>
      </c>
      <c r="N750">
        <f t="shared" si="68"/>
        <v>861.58357893421044</v>
      </c>
    </row>
    <row r="751" spans="1:14" x14ac:dyDescent="0.25">
      <c r="A751">
        <v>1210</v>
      </c>
      <c r="B751">
        <f>A751*$B$1731</f>
        <v>863.33600425008694</v>
      </c>
      <c r="C751" t="s">
        <v>324</v>
      </c>
      <c r="D751" t="s">
        <v>324</v>
      </c>
      <c r="F751" t="s">
        <v>7</v>
      </c>
      <c r="H751">
        <v>0</v>
      </c>
      <c r="I751">
        <v>6649</v>
      </c>
      <c r="J751">
        <v>748</v>
      </c>
      <c r="K751">
        <f t="shared" si="70"/>
        <v>0.43409783713165917</v>
      </c>
      <c r="L751" s="2">
        <f t="shared" si="71"/>
        <v>-0.16595079342838351</v>
      </c>
      <c r="M751">
        <f t="shared" si="67"/>
        <v>2.9361798529476282</v>
      </c>
      <c r="N751">
        <f t="shared" si="68"/>
        <v>863.33600425008694</v>
      </c>
    </row>
    <row r="752" spans="1:14" x14ac:dyDescent="0.25">
      <c r="A752">
        <v>1100</v>
      </c>
      <c r="B752">
        <f t="shared" ref="B752:B771" si="73">A752*$B$1732</f>
        <v>929.15876159571724</v>
      </c>
      <c r="C752" t="s">
        <v>292</v>
      </c>
      <c r="D752" t="s">
        <v>292</v>
      </c>
      <c r="F752" t="s">
        <v>6</v>
      </c>
      <c r="H752">
        <v>0</v>
      </c>
      <c r="I752">
        <v>220</v>
      </c>
      <c r="J752">
        <v>749</v>
      </c>
      <c r="K752">
        <f t="shared" si="70"/>
        <v>0.434678472927856</v>
      </c>
      <c r="L752" s="2">
        <f t="shared" si="71"/>
        <v>-0.16447535567761373</v>
      </c>
      <c r="M752">
        <f t="shared" si="67"/>
        <v>2.9680899264738141</v>
      </c>
      <c r="N752">
        <f t="shared" si="68"/>
        <v>929.15876159571724</v>
      </c>
    </row>
    <row r="753" spans="1:14" x14ac:dyDescent="0.25">
      <c r="A753">
        <v>1100</v>
      </c>
      <c r="B753">
        <f t="shared" si="73"/>
        <v>929.15876159571724</v>
      </c>
      <c r="C753" t="s">
        <v>291</v>
      </c>
      <c r="D753" t="s">
        <v>291</v>
      </c>
      <c r="F753" t="s">
        <v>6</v>
      </c>
      <c r="G753" t="s">
        <v>1209</v>
      </c>
      <c r="H753">
        <v>0</v>
      </c>
      <c r="I753">
        <v>1141</v>
      </c>
      <c r="J753">
        <v>750</v>
      </c>
      <c r="K753">
        <f t="shared" si="70"/>
        <v>0.43525910872405282</v>
      </c>
      <c r="L753" s="2">
        <f t="shared" si="71"/>
        <v>-0.1630002758892975</v>
      </c>
      <c r="M753">
        <f t="shared" si="67"/>
        <v>2.9680899264738141</v>
      </c>
      <c r="N753">
        <f t="shared" si="68"/>
        <v>929.15876159571724</v>
      </c>
    </row>
    <row r="754" spans="1:14" x14ac:dyDescent="0.25">
      <c r="A754">
        <v>1100</v>
      </c>
      <c r="B754">
        <f t="shared" si="73"/>
        <v>929.15876159571724</v>
      </c>
      <c r="C754" t="s">
        <v>295</v>
      </c>
      <c r="D754" t="s">
        <v>295</v>
      </c>
      <c r="F754" t="s">
        <v>6</v>
      </c>
      <c r="H754">
        <v>0</v>
      </c>
      <c r="I754">
        <v>1160</v>
      </c>
      <c r="J754">
        <v>751</v>
      </c>
      <c r="K754">
        <f t="shared" si="70"/>
        <v>0.43583974452024965</v>
      </c>
      <c r="L754" s="2">
        <f t="shared" si="71"/>
        <v>-0.16152555068176352</v>
      </c>
      <c r="M754">
        <f t="shared" ref="M754:M817" si="74">LOG(B754)</f>
        <v>2.9680899264738141</v>
      </c>
      <c r="N754">
        <f t="shared" ref="N754:N817" si="75">B754</f>
        <v>929.15876159571724</v>
      </c>
    </row>
    <row r="755" spans="1:14" x14ac:dyDescent="0.25">
      <c r="A755">
        <v>1100</v>
      </c>
      <c r="B755">
        <f t="shared" si="73"/>
        <v>929.15876159571724</v>
      </c>
      <c r="C755" t="s">
        <v>236</v>
      </c>
      <c r="D755" t="s">
        <v>236</v>
      </c>
      <c r="F755" t="s">
        <v>6</v>
      </c>
      <c r="H755">
        <v>0</v>
      </c>
      <c r="I755">
        <v>1301</v>
      </c>
      <c r="J755">
        <v>752</v>
      </c>
      <c r="K755">
        <f t="shared" si="70"/>
        <v>0.43642038031644653</v>
      </c>
      <c r="L755" s="2">
        <f t="shared" si="71"/>
        <v>-0.16005117667886268</v>
      </c>
      <c r="M755">
        <f t="shared" si="74"/>
        <v>2.9680899264738141</v>
      </c>
      <c r="N755">
        <f t="shared" si="75"/>
        <v>929.15876159571724</v>
      </c>
    </row>
    <row r="756" spans="1:14" x14ac:dyDescent="0.25">
      <c r="A756">
        <v>1100</v>
      </c>
      <c r="B756">
        <f t="shared" si="73"/>
        <v>929.15876159571724</v>
      </c>
      <c r="C756" t="s">
        <v>308</v>
      </c>
      <c r="D756" t="s">
        <v>308</v>
      </c>
      <c r="F756" t="s">
        <v>6</v>
      </c>
      <c r="G756" t="s">
        <v>1209</v>
      </c>
      <c r="H756">
        <v>0</v>
      </c>
      <c r="I756">
        <v>1399</v>
      </c>
      <c r="J756">
        <v>753</v>
      </c>
      <c r="K756">
        <f t="shared" si="70"/>
        <v>0.43700101611264336</v>
      </c>
      <c r="L756" s="2">
        <f t="shared" si="71"/>
        <v>-0.1585771505099112</v>
      </c>
      <c r="M756">
        <f t="shared" si="74"/>
        <v>2.9680899264738141</v>
      </c>
      <c r="N756">
        <f t="shared" si="75"/>
        <v>929.15876159571724</v>
      </c>
    </row>
    <row r="757" spans="1:14" x14ac:dyDescent="0.25">
      <c r="A757">
        <v>1100</v>
      </c>
      <c r="B757">
        <f t="shared" si="73"/>
        <v>929.15876159571724</v>
      </c>
      <c r="C757" t="s">
        <v>186</v>
      </c>
      <c r="D757" t="s">
        <v>186</v>
      </c>
      <c r="F757" t="s">
        <v>6</v>
      </c>
      <c r="G757" t="s">
        <v>1209</v>
      </c>
      <c r="H757">
        <v>0</v>
      </c>
      <c r="I757">
        <v>1471</v>
      </c>
      <c r="J757">
        <v>754</v>
      </c>
      <c r="K757">
        <f t="shared" si="70"/>
        <v>0.43758165190884019</v>
      </c>
      <c r="L757" s="2">
        <f t="shared" si="71"/>
        <v>-0.15710346880963266</v>
      </c>
      <c r="M757">
        <f t="shared" si="74"/>
        <v>2.9680899264738141</v>
      </c>
      <c r="N757">
        <f t="shared" si="75"/>
        <v>929.15876159571724</v>
      </c>
    </row>
    <row r="758" spans="1:14" x14ac:dyDescent="0.25">
      <c r="A758">
        <v>1100</v>
      </c>
      <c r="B758">
        <f t="shared" si="73"/>
        <v>929.15876159571724</v>
      </c>
      <c r="C758" t="s">
        <v>121</v>
      </c>
      <c r="D758" t="s">
        <v>121</v>
      </c>
      <c r="F758" t="s">
        <v>6</v>
      </c>
      <c r="H758">
        <v>0</v>
      </c>
      <c r="I758">
        <v>1589</v>
      </c>
      <c r="J758">
        <v>755</v>
      </c>
      <c r="K758">
        <f t="shared" si="70"/>
        <v>0.43816228770503701</v>
      </c>
      <c r="L758" s="2">
        <f t="shared" si="71"/>
        <v>-0.15563012821810157</v>
      </c>
      <c r="M758">
        <f t="shared" si="74"/>
        <v>2.9680899264738141</v>
      </c>
      <c r="N758">
        <f t="shared" si="75"/>
        <v>929.15876159571724</v>
      </c>
    </row>
    <row r="759" spans="1:14" x14ac:dyDescent="0.25">
      <c r="A759">
        <v>1100</v>
      </c>
      <c r="B759">
        <f t="shared" si="73"/>
        <v>929.15876159571724</v>
      </c>
      <c r="C759" t="s">
        <v>121</v>
      </c>
      <c r="D759" t="s">
        <v>121</v>
      </c>
      <c r="F759" t="s">
        <v>6</v>
      </c>
      <c r="G759" t="s">
        <v>1209</v>
      </c>
      <c r="H759">
        <v>0</v>
      </c>
      <c r="I759">
        <v>1593</v>
      </c>
      <c r="J759">
        <v>756</v>
      </c>
      <c r="K759">
        <f t="shared" si="70"/>
        <v>0.43874292350123384</v>
      </c>
      <c r="L759" s="2">
        <f t="shared" si="71"/>
        <v>-0.15415712538068654</v>
      </c>
      <c r="M759">
        <f t="shared" si="74"/>
        <v>2.9680899264738141</v>
      </c>
      <c r="N759">
        <f t="shared" si="75"/>
        <v>929.15876159571724</v>
      </c>
    </row>
    <row r="760" spans="1:14" x14ac:dyDescent="0.25">
      <c r="A760">
        <v>1100</v>
      </c>
      <c r="B760">
        <f t="shared" si="73"/>
        <v>929.15876159571724</v>
      </c>
      <c r="C760" t="s">
        <v>230</v>
      </c>
      <c r="D760" t="s">
        <v>230</v>
      </c>
      <c r="F760" t="s">
        <v>6</v>
      </c>
      <c r="H760">
        <v>0</v>
      </c>
      <c r="I760">
        <v>1617</v>
      </c>
      <c r="J760">
        <v>757</v>
      </c>
      <c r="K760">
        <f t="shared" si="70"/>
        <v>0.43932355929743067</v>
      </c>
      <c r="L760" s="2">
        <f t="shared" si="71"/>
        <v>-0.1526844569479939</v>
      </c>
      <c r="M760">
        <f t="shared" si="74"/>
        <v>2.9680899264738141</v>
      </c>
      <c r="N760">
        <f t="shared" si="75"/>
        <v>929.15876159571724</v>
      </c>
    </row>
    <row r="761" spans="1:14" x14ac:dyDescent="0.25">
      <c r="A761">
        <v>1100</v>
      </c>
      <c r="B761">
        <f t="shared" si="73"/>
        <v>929.15876159571724</v>
      </c>
      <c r="C761" t="s">
        <v>230</v>
      </c>
      <c r="D761" t="s">
        <v>230</v>
      </c>
      <c r="F761" t="s">
        <v>6</v>
      </c>
      <c r="H761">
        <v>0</v>
      </c>
      <c r="I761">
        <v>1618</v>
      </c>
      <c r="J761">
        <v>758</v>
      </c>
      <c r="K761">
        <f t="shared" si="70"/>
        <v>0.43990419509362755</v>
      </c>
      <c r="L761" s="2">
        <f t="shared" si="71"/>
        <v>-0.15121211957581088</v>
      </c>
      <c r="M761">
        <f t="shared" si="74"/>
        <v>2.9680899264738141</v>
      </c>
      <c r="N761">
        <f t="shared" si="75"/>
        <v>929.15876159571724</v>
      </c>
    </row>
    <row r="762" spans="1:14" x14ac:dyDescent="0.25">
      <c r="A762">
        <v>1100</v>
      </c>
      <c r="B762">
        <f t="shared" si="73"/>
        <v>929.15876159571724</v>
      </c>
      <c r="C762" t="s">
        <v>201</v>
      </c>
      <c r="D762" t="s">
        <v>201</v>
      </c>
      <c r="F762" t="s">
        <v>6</v>
      </c>
      <c r="H762">
        <v>0</v>
      </c>
      <c r="I762">
        <v>1680</v>
      </c>
      <c r="J762">
        <v>759</v>
      </c>
      <c r="K762">
        <f t="shared" si="70"/>
        <v>0.44048483088982437</v>
      </c>
      <c r="L762" s="2">
        <f t="shared" si="71"/>
        <v>-0.14974010992505057</v>
      </c>
      <c r="M762">
        <f t="shared" si="74"/>
        <v>2.9680899264738141</v>
      </c>
      <c r="N762">
        <f t="shared" si="75"/>
        <v>929.15876159571724</v>
      </c>
    </row>
    <row r="763" spans="1:14" x14ac:dyDescent="0.25">
      <c r="A763">
        <v>1100</v>
      </c>
      <c r="B763">
        <f t="shared" si="73"/>
        <v>929.15876159571724</v>
      </c>
      <c r="C763" t="s">
        <v>19</v>
      </c>
      <c r="D763" t="s">
        <v>19</v>
      </c>
      <c r="F763" t="s">
        <v>6</v>
      </c>
      <c r="H763">
        <v>0</v>
      </c>
      <c r="I763">
        <v>1702</v>
      </c>
      <c r="J763">
        <v>760</v>
      </c>
      <c r="K763">
        <f t="shared" si="70"/>
        <v>0.4410654666860212</v>
      </c>
      <c r="L763" s="2">
        <f t="shared" si="71"/>
        <v>-0.14826842466169488</v>
      </c>
      <c r="M763">
        <f t="shared" si="74"/>
        <v>2.9680899264738141</v>
      </c>
      <c r="N763">
        <f t="shared" si="75"/>
        <v>929.15876159571724</v>
      </c>
    </row>
    <row r="764" spans="1:14" x14ac:dyDescent="0.25">
      <c r="A764">
        <v>1100</v>
      </c>
      <c r="B764">
        <f t="shared" si="73"/>
        <v>929.15876159571724</v>
      </c>
      <c r="C764" t="s">
        <v>323</v>
      </c>
      <c r="D764" t="s">
        <v>323</v>
      </c>
      <c r="F764" t="s">
        <v>6</v>
      </c>
      <c r="H764">
        <v>0</v>
      </c>
      <c r="I764">
        <v>1927</v>
      </c>
      <c r="J764">
        <v>761</v>
      </c>
      <c r="K764">
        <f t="shared" si="70"/>
        <v>0.44164610248221803</v>
      </c>
      <c r="L764" s="2">
        <f t="shared" si="71"/>
        <v>-0.14679706045673965</v>
      </c>
      <c r="M764">
        <f t="shared" si="74"/>
        <v>2.9680899264738141</v>
      </c>
      <c r="N764">
        <f t="shared" si="75"/>
        <v>929.15876159571724</v>
      </c>
    </row>
    <row r="765" spans="1:14" x14ac:dyDescent="0.25">
      <c r="A765">
        <v>1100</v>
      </c>
      <c r="B765">
        <f t="shared" si="73"/>
        <v>929.15876159571724</v>
      </c>
      <c r="C765" t="s">
        <v>280</v>
      </c>
      <c r="D765" t="s">
        <v>280</v>
      </c>
      <c r="F765" t="s">
        <v>6</v>
      </c>
      <c r="H765">
        <v>0</v>
      </c>
      <c r="I765">
        <v>1935</v>
      </c>
      <c r="J765">
        <v>762</v>
      </c>
      <c r="K765">
        <f t="shared" si="70"/>
        <v>0.44222673827841485</v>
      </c>
      <c r="L765" s="2">
        <f t="shared" si="71"/>
        <v>-0.14532601398613876</v>
      </c>
      <c r="M765">
        <f t="shared" si="74"/>
        <v>2.9680899264738141</v>
      </c>
      <c r="N765">
        <f t="shared" si="75"/>
        <v>929.15876159571724</v>
      </c>
    </row>
    <row r="766" spans="1:14" x14ac:dyDescent="0.25">
      <c r="A766">
        <v>1100</v>
      </c>
      <c r="B766">
        <f t="shared" si="73"/>
        <v>929.15876159571724</v>
      </c>
      <c r="C766" t="s">
        <v>280</v>
      </c>
      <c r="D766" t="s">
        <v>280</v>
      </c>
      <c r="F766" t="s">
        <v>6</v>
      </c>
      <c r="H766">
        <v>0</v>
      </c>
      <c r="I766">
        <v>1951</v>
      </c>
      <c r="J766">
        <v>763</v>
      </c>
      <c r="K766">
        <f t="shared" si="70"/>
        <v>0.44280737407461168</v>
      </c>
      <c r="L766" s="2">
        <f t="shared" si="71"/>
        <v>-0.14385528193074926</v>
      </c>
      <c r="M766">
        <f t="shared" si="74"/>
        <v>2.9680899264738141</v>
      </c>
      <c r="N766">
        <f t="shared" si="75"/>
        <v>929.15876159571724</v>
      </c>
    </row>
    <row r="767" spans="1:14" x14ac:dyDescent="0.25">
      <c r="A767">
        <v>1100</v>
      </c>
      <c r="B767">
        <f t="shared" si="73"/>
        <v>929.15876159571724</v>
      </c>
      <c r="C767" t="s">
        <v>322</v>
      </c>
      <c r="D767" t="s">
        <v>322</v>
      </c>
      <c r="F767" t="s">
        <v>6</v>
      </c>
      <c r="H767">
        <v>0</v>
      </c>
      <c r="I767">
        <v>4265</v>
      </c>
      <c r="J767">
        <v>764</v>
      </c>
      <c r="K767">
        <f t="shared" si="70"/>
        <v>0.44338800987080851</v>
      </c>
      <c r="L767" s="2">
        <f t="shared" si="71"/>
        <v>-0.14238486097627603</v>
      </c>
      <c r="M767">
        <f t="shared" si="74"/>
        <v>2.9680899264738141</v>
      </c>
      <c r="N767">
        <f t="shared" si="75"/>
        <v>929.15876159571724</v>
      </c>
    </row>
    <row r="768" spans="1:14" x14ac:dyDescent="0.25">
      <c r="A768">
        <v>1100</v>
      </c>
      <c r="B768">
        <f t="shared" si="73"/>
        <v>929.15876159571724</v>
      </c>
      <c r="C768" t="s">
        <v>321</v>
      </c>
      <c r="D768" t="s">
        <v>321</v>
      </c>
      <c r="F768" t="s">
        <v>6</v>
      </c>
      <c r="H768">
        <v>0</v>
      </c>
      <c r="I768">
        <v>4919</v>
      </c>
      <c r="J768">
        <v>765</v>
      </c>
      <c r="K768">
        <f t="shared" si="70"/>
        <v>0.44396864566700539</v>
      </c>
      <c r="L768" s="2">
        <f t="shared" si="71"/>
        <v>-0.14091474781321683</v>
      </c>
      <c r="M768">
        <f t="shared" si="74"/>
        <v>2.9680899264738141</v>
      </c>
      <c r="N768">
        <f t="shared" si="75"/>
        <v>929.15876159571724</v>
      </c>
    </row>
    <row r="769" spans="1:14" x14ac:dyDescent="0.25">
      <c r="A769">
        <v>1100</v>
      </c>
      <c r="B769">
        <f t="shared" si="73"/>
        <v>929.15876159571724</v>
      </c>
      <c r="C769" t="s">
        <v>305</v>
      </c>
      <c r="D769" t="s">
        <v>305</v>
      </c>
      <c r="F769" t="s">
        <v>6</v>
      </c>
      <c r="H769">
        <v>0</v>
      </c>
      <c r="I769">
        <v>5159</v>
      </c>
      <c r="J769">
        <v>766</v>
      </c>
      <c r="K769">
        <f t="shared" si="70"/>
        <v>0.44454928146320222</v>
      </c>
      <c r="L769" s="2">
        <f t="shared" si="71"/>
        <v>-0.1394449391368083</v>
      </c>
      <c r="M769">
        <f t="shared" si="74"/>
        <v>2.9680899264738141</v>
      </c>
      <c r="N769">
        <f t="shared" si="75"/>
        <v>929.15876159571724</v>
      </c>
    </row>
    <row r="770" spans="1:14" x14ac:dyDescent="0.25">
      <c r="A770">
        <v>1100</v>
      </c>
      <c r="B770">
        <f t="shared" si="73"/>
        <v>929.15876159571724</v>
      </c>
      <c r="C770" t="s">
        <v>320</v>
      </c>
      <c r="D770" t="s">
        <v>160</v>
      </c>
      <c r="E770">
        <v>206</v>
      </c>
      <c r="F770" t="s">
        <v>6</v>
      </c>
      <c r="H770">
        <v>0</v>
      </c>
      <c r="I770">
        <v>6565</v>
      </c>
      <c r="J770">
        <v>767</v>
      </c>
      <c r="K770">
        <f t="shared" si="70"/>
        <v>0.44512991725939904</v>
      </c>
      <c r="L770" s="2">
        <f t="shared" si="71"/>
        <v>-0.13797543164697057</v>
      </c>
      <c r="M770">
        <f t="shared" si="74"/>
        <v>2.9680899264738141</v>
      </c>
      <c r="N770">
        <f t="shared" si="75"/>
        <v>929.15876159571724</v>
      </c>
    </row>
    <row r="771" spans="1:14" x14ac:dyDescent="0.25">
      <c r="A771">
        <v>1110</v>
      </c>
      <c r="B771">
        <f t="shared" si="73"/>
        <v>937.60565942840549</v>
      </c>
      <c r="C771" t="s">
        <v>319</v>
      </c>
      <c r="D771" t="s">
        <v>319</v>
      </c>
      <c r="F771" t="s">
        <v>6</v>
      </c>
      <c r="H771">
        <v>0</v>
      </c>
      <c r="I771">
        <v>1319</v>
      </c>
      <c r="J771">
        <v>768</v>
      </c>
      <c r="K771">
        <f t="shared" si="70"/>
        <v>0.44571055305559587</v>
      </c>
      <c r="L771" s="2">
        <f t="shared" si="71"/>
        <v>-0.13650622204825355</v>
      </c>
      <c r="M771">
        <f t="shared" si="74"/>
        <v>2.9720202201022463</v>
      </c>
      <c r="N771">
        <f t="shared" si="75"/>
        <v>937.60565942840549</v>
      </c>
    </row>
    <row r="772" spans="1:14" x14ac:dyDescent="0.25">
      <c r="A772">
        <v>1330</v>
      </c>
      <c r="B772">
        <f>A772*$B$1731</f>
        <v>948.95610384513691</v>
      </c>
      <c r="C772" t="s">
        <v>100</v>
      </c>
      <c r="D772" t="s">
        <v>100</v>
      </c>
      <c r="F772" t="s">
        <v>7</v>
      </c>
      <c r="H772">
        <v>0</v>
      </c>
      <c r="I772">
        <v>426</v>
      </c>
      <c r="J772">
        <v>769</v>
      </c>
      <c r="K772">
        <f t="shared" ref="K772:K835" si="76">(J772-0.375)/1722.25</f>
        <v>0.4462911888517927</v>
      </c>
      <c r="L772" s="2">
        <f t="shared" ref="L772:L835" si="77">NORMINV(K772,0,1)</f>
        <v>-0.13503730704978259</v>
      </c>
      <c r="M772">
        <f t="shared" si="74"/>
        <v>2.9772461235982637</v>
      </c>
      <c r="N772">
        <f t="shared" si="75"/>
        <v>948.95610384513691</v>
      </c>
    </row>
    <row r="773" spans="1:14" x14ac:dyDescent="0.25">
      <c r="A773">
        <v>8600</v>
      </c>
      <c r="B773">
        <f>A773*$B$1733</f>
        <v>958.43483118292227</v>
      </c>
      <c r="C773" t="s">
        <v>17</v>
      </c>
      <c r="D773" t="s">
        <v>17</v>
      </c>
      <c r="F773" t="s">
        <v>5</v>
      </c>
      <c r="H773">
        <v>0</v>
      </c>
      <c r="I773">
        <v>6310</v>
      </c>
      <c r="J773">
        <v>770</v>
      </c>
      <c r="K773">
        <f t="shared" si="76"/>
        <v>0.44687182464798952</v>
      </c>
      <c r="L773" s="2">
        <f t="shared" si="77"/>
        <v>-0.13356868336520483</v>
      </c>
      <c r="M773">
        <f t="shared" si="74"/>
        <v>2.9815625883462249</v>
      </c>
      <c r="N773">
        <f t="shared" si="75"/>
        <v>958.43483118292227</v>
      </c>
    </row>
    <row r="774" spans="1:14" x14ac:dyDescent="0.25">
      <c r="A774">
        <v>1600</v>
      </c>
      <c r="B774">
        <f>A774*$B$1730</f>
        <v>964.29897827198272</v>
      </c>
      <c r="C774" t="s">
        <v>250</v>
      </c>
      <c r="D774" t="s">
        <v>250</v>
      </c>
      <c r="F774" t="s">
        <v>8</v>
      </c>
      <c r="H774">
        <v>0</v>
      </c>
      <c r="I774">
        <v>1007</v>
      </c>
      <c r="J774">
        <v>771</v>
      </c>
      <c r="K774">
        <f t="shared" si="76"/>
        <v>0.44745246044418641</v>
      </c>
      <c r="L774" s="2">
        <f t="shared" si="77"/>
        <v>-0.13210034771263512</v>
      </c>
      <c r="M774">
        <f t="shared" si="74"/>
        <v>2.9842117066026916</v>
      </c>
      <c r="N774">
        <f t="shared" si="75"/>
        <v>964.29897827198272</v>
      </c>
    </row>
    <row r="775" spans="1:14" x14ac:dyDescent="0.25">
      <c r="A775">
        <v>1150</v>
      </c>
      <c r="B775">
        <f>A775*$B$1732</f>
        <v>971.39325075915883</v>
      </c>
      <c r="C775" t="s">
        <v>307</v>
      </c>
      <c r="D775" t="s">
        <v>307</v>
      </c>
      <c r="F775" t="s">
        <v>6</v>
      </c>
      <c r="H775">
        <v>0</v>
      </c>
      <c r="I775">
        <v>1455</v>
      </c>
      <c r="J775">
        <v>772</v>
      </c>
      <c r="K775">
        <f t="shared" si="76"/>
        <v>0.44803309624038323</v>
      </c>
      <c r="L775" s="2">
        <f t="shared" si="77"/>
        <v>-0.13063229681460306</v>
      </c>
      <c r="M775">
        <f t="shared" si="74"/>
        <v>2.9873950816692005</v>
      </c>
      <c r="N775">
        <f t="shared" si="75"/>
        <v>971.39325075915883</v>
      </c>
    </row>
    <row r="776" spans="1:14" x14ac:dyDescent="0.25">
      <c r="A776">
        <v>1170</v>
      </c>
      <c r="B776">
        <f>A776*$B$1732</f>
        <v>988.28704642453556</v>
      </c>
      <c r="C776" t="s">
        <v>308</v>
      </c>
      <c r="D776" t="s">
        <v>308</v>
      </c>
      <c r="F776" t="s">
        <v>6</v>
      </c>
      <c r="G776" t="s">
        <v>1209</v>
      </c>
      <c r="H776">
        <v>0</v>
      </c>
      <c r="I776">
        <v>1402</v>
      </c>
      <c r="J776">
        <v>773</v>
      </c>
      <c r="K776">
        <f t="shared" si="76"/>
        <v>0.44861373203658006</v>
      </c>
      <c r="L776" s="2">
        <f t="shared" si="77"/>
        <v>-0.12916452739799883</v>
      </c>
      <c r="M776">
        <f t="shared" si="74"/>
        <v>2.9948831030617504</v>
      </c>
      <c r="N776">
        <f t="shared" si="75"/>
        <v>988.28704642453556</v>
      </c>
    </row>
    <row r="777" spans="1:14" x14ac:dyDescent="0.25">
      <c r="A777">
        <v>3280</v>
      </c>
      <c r="B777">
        <f>A777*$B$1735</f>
        <v>1006.3627029813453</v>
      </c>
      <c r="C777" t="s">
        <v>318</v>
      </c>
      <c r="D777" t="s">
        <v>318</v>
      </c>
      <c r="F777" t="s">
        <v>3</v>
      </c>
      <c r="H777">
        <v>0</v>
      </c>
      <c r="I777">
        <v>4127</v>
      </c>
      <c r="J777">
        <v>774</v>
      </c>
      <c r="K777">
        <f t="shared" si="76"/>
        <v>0.44919436783277689</v>
      </c>
      <c r="L777" s="2">
        <f t="shared" si="77"/>
        <v>-0.12769703619402056</v>
      </c>
      <c r="M777">
        <f t="shared" si="74"/>
        <v>3.0027545329208021</v>
      </c>
      <c r="N777">
        <f t="shared" si="75"/>
        <v>1006.3627029813453</v>
      </c>
    </row>
    <row r="778" spans="1:14" x14ac:dyDescent="0.25">
      <c r="A778">
        <v>1200</v>
      </c>
      <c r="B778">
        <f t="shared" ref="B778:B798" si="78">A778*$B$1732</f>
        <v>1013.6277399226005</v>
      </c>
      <c r="C778" t="s">
        <v>292</v>
      </c>
      <c r="D778" t="s">
        <v>292</v>
      </c>
      <c r="F778" t="s">
        <v>6</v>
      </c>
      <c r="H778">
        <v>0</v>
      </c>
      <c r="I778">
        <v>221</v>
      </c>
      <c r="J778">
        <v>775</v>
      </c>
      <c r="K778">
        <f t="shared" si="76"/>
        <v>0.44977500362897371</v>
      </c>
      <c r="L778" s="2">
        <f t="shared" si="77"/>
        <v>-0.1262298199381211</v>
      </c>
      <c r="M778">
        <f t="shared" si="74"/>
        <v>3.0058784873632138</v>
      </c>
      <c r="N778">
        <f t="shared" si="75"/>
        <v>1013.6277399226005</v>
      </c>
    </row>
    <row r="779" spans="1:14" x14ac:dyDescent="0.25">
      <c r="A779">
        <v>1200</v>
      </c>
      <c r="B779">
        <f t="shared" si="78"/>
        <v>1013.6277399226005</v>
      </c>
      <c r="C779" t="s">
        <v>292</v>
      </c>
      <c r="D779" t="s">
        <v>292</v>
      </c>
      <c r="F779" t="s">
        <v>6</v>
      </c>
      <c r="H779">
        <v>0</v>
      </c>
      <c r="I779">
        <v>222</v>
      </c>
      <c r="J779">
        <v>776</v>
      </c>
      <c r="K779">
        <f t="shared" si="76"/>
        <v>0.45035563942517054</v>
      </c>
      <c r="L779" s="2">
        <f t="shared" si="77"/>
        <v>-0.12476287536995534</v>
      </c>
      <c r="M779">
        <f t="shared" si="74"/>
        <v>3.0058784873632138</v>
      </c>
      <c r="N779">
        <f t="shared" si="75"/>
        <v>1013.6277399226005</v>
      </c>
    </row>
    <row r="780" spans="1:14" x14ac:dyDescent="0.25">
      <c r="A780">
        <v>1200</v>
      </c>
      <c r="B780">
        <f t="shared" si="78"/>
        <v>1013.6277399226005</v>
      </c>
      <c r="C780" t="s">
        <v>292</v>
      </c>
      <c r="D780" t="s">
        <v>292</v>
      </c>
      <c r="F780" t="s">
        <v>6</v>
      </c>
      <c r="H780">
        <v>0</v>
      </c>
      <c r="I780">
        <v>223</v>
      </c>
      <c r="J780">
        <v>777</v>
      </c>
      <c r="K780">
        <f t="shared" si="76"/>
        <v>0.45093627522136742</v>
      </c>
      <c r="L780" s="2">
        <f t="shared" si="77"/>
        <v>-0.12329619923332719</v>
      </c>
      <c r="M780">
        <f t="shared" si="74"/>
        <v>3.0058784873632138</v>
      </c>
      <c r="N780">
        <f t="shared" si="75"/>
        <v>1013.6277399226005</v>
      </c>
    </row>
    <row r="781" spans="1:14" x14ac:dyDescent="0.25">
      <c r="A781">
        <v>1200</v>
      </c>
      <c r="B781">
        <f t="shared" si="78"/>
        <v>1013.6277399226005</v>
      </c>
      <c r="C781" t="s">
        <v>292</v>
      </c>
      <c r="D781" t="s">
        <v>292</v>
      </c>
      <c r="F781" t="s">
        <v>6</v>
      </c>
      <c r="G781" t="s">
        <v>1209</v>
      </c>
      <c r="H781">
        <v>0</v>
      </c>
      <c r="I781">
        <v>225</v>
      </c>
      <c r="J781">
        <v>778</v>
      </c>
      <c r="K781">
        <f t="shared" si="76"/>
        <v>0.45151691101756425</v>
      </c>
      <c r="L781" s="2">
        <f t="shared" si="77"/>
        <v>-0.12182978827613776</v>
      </c>
      <c r="M781">
        <f t="shared" si="74"/>
        <v>3.0058784873632138</v>
      </c>
      <c r="N781">
        <f t="shared" si="75"/>
        <v>1013.6277399226005</v>
      </c>
    </row>
    <row r="782" spans="1:14" x14ac:dyDescent="0.25">
      <c r="A782">
        <v>1200</v>
      </c>
      <c r="B782">
        <f t="shared" si="78"/>
        <v>1013.6277399226005</v>
      </c>
      <c r="C782" t="s">
        <v>291</v>
      </c>
      <c r="D782" t="s">
        <v>291</v>
      </c>
      <c r="F782" t="s">
        <v>6</v>
      </c>
      <c r="G782" t="s">
        <v>1209</v>
      </c>
      <c r="H782">
        <v>0</v>
      </c>
      <c r="I782">
        <v>1147</v>
      </c>
      <c r="J782">
        <v>779</v>
      </c>
      <c r="K782">
        <f t="shared" si="76"/>
        <v>0.45209754681376108</v>
      </c>
      <c r="L782" s="2">
        <f t="shared" si="77"/>
        <v>-0.12036363925033203</v>
      </c>
      <c r="M782">
        <f t="shared" si="74"/>
        <v>3.0058784873632138</v>
      </c>
      <c r="N782">
        <f t="shared" si="75"/>
        <v>1013.6277399226005</v>
      </c>
    </row>
    <row r="783" spans="1:14" x14ac:dyDescent="0.25">
      <c r="A783">
        <v>1200</v>
      </c>
      <c r="B783">
        <f t="shared" si="78"/>
        <v>1013.6277399226005</v>
      </c>
      <c r="C783" t="s">
        <v>236</v>
      </c>
      <c r="D783" t="s">
        <v>236</v>
      </c>
      <c r="F783" t="s">
        <v>6</v>
      </c>
      <c r="H783">
        <v>0</v>
      </c>
      <c r="I783">
        <v>1300</v>
      </c>
      <c r="J783">
        <v>780</v>
      </c>
      <c r="K783">
        <f t="shared" si="76"/>
        <v>0.4526781826099579</v>
      </c>
      <c r="L783" s="2">
        <f t="shared" si="77"/>
        <v>-0.11889774891184746</v>
      </c>
      <c r="M783">
        <f t="shared" si="74"/>
        <v>3.0058784873632138</v>
      </c>
      <c r="N783">
        <f t="shared" si="75"/>
        <v>1013.6277399226005</v>
      </c>
    </row>
    <row r="784" spans="1:14" x14ac:dyDescent="0.25">
      <c r="A784">
        <v>1200</v>
      </c>
      <c r="B784">
        <f t="shared" si="78"/>
        <v>1013.6277399226005</v>
      </c>
      <c r="C784" t="s">
        <v>307</v>
      </c>
      <c r="D784" t="s">
        <v>307</v>
      </c>
      <c r="F784" t="s">
        <v>6</v>
      </c>
      <c r="H784">
        <v>0</v>
      </c>
      <c r="I784">
        <v>1450</v>
      </c>
      <c r="J784">
        <v>781</v>
      </c>
      <c r="K784">
        <f t="shared" si="76"/>
        <v>0.45325881840615473</v>
      </c>
      <c r="L784" s="2">
        <f t="shared" si="77"/>
        <v>-0.11743211402056156</v>
      </c>
      <c r="M784">
        <f t="shared" si="74"/>
        <v>3.0058784873632138</v>
      </c>
      <c r="N784">
        <f t="shared" si="75"/>
        <v>1013.6277399226005</v>
      </c>
    </row>
    <row r="785" spans="1:14" x14ac:dyDescent="0.25">
      <c r="A785">
        <v>1200</v>
      </c>
      <c r="B785">
        <f t="shared" si="78"/>
        <v>1013.6277399226005</v>
      </c>
      <c r="C785" t="s">
        <v>307</v>
      </c>
      <c r="D785" t="s">
        <v>307</v>
      </c>
      <c r="F785" t="s">
        <v>6</v>
      </c>
      <c r="G785" t="s">
        <v>1209</v>
      </c>
      <c r="H785">
        <v>0</v>
      </c>
      <c r="I785">
        <v>1452</v>
      </c>
      <c r="J785">
        <v>782</v>
      </c>
      <c r="K785">
        <f t="shared" si="76"/>
        <v>0.45383945420235156</v>
      </c>
      <c r="L785" s="2">
        <f t="shared" si="77"/>
        <v>-0.11596673134024016</v>
      </c>
      <c r="M785">
        <f t="shared" si="74"/>
        <v>3.0058784873632138</v>
      </c>
      <c r="N785">
        <f t="shared" si="75"/>
        <v>1013.6277399226005</v>
      </c>
    </row>
    <row r="786" spans="1:14" x14ac:dyDescent="0.25">
      <c r="A786">
        <v>1200</v>
      </c>
      <c r="B786">
        <f t="shared" si="78"/>
        <v>1013.6277399226005</v>
      </c>
      <c r="C786" t="s">
        <v>121</v>
      </c>
      <c r="D786" t="s">
        <v>121</v>
      </c>
      <c r="F786" t="s">
        <v>6</v>
      </c>
      <c r="H786">
        <v>0</v>
      </c>
      <c r="I786">
        <v>1588</v>
      </c>
      <c r="J786">
        <v>783</v>
      </c>
      <c r="K786">
        <f t="shared" si="76"/>
        <v>0.45442008999854844</v>
      </c>
      <c r="L786" s="2">
        <f t="shared" si="77"/>
        <v>-0.11450159763848558</v>
      </c>
      <c r="M786">
        <f t="shared" si="74"/>
        <v>3.0058784873632138</v>
      </c>
      <c r="N786">
        <f t="shared" si="75"/>
        <v>1013.6277399226005</v>
      </c>
    </row>
    <row r="787" spans="1:14" x14ac:dyDescent="0.25">
      <c r="A787">
        <v>1200</v>
      </c>
      <c r="B787">
        <f t="shared" si="78"/>
        <v>1013.6277399226005</v>
      </c>
      <c r="C787" t="s">
        <v>177</v>
      </c>
      <c r="D787" t="s">
        <v>177</v>
      </c>
      <c r="F787" t="s">
        <v>6</v>
      </c>
      <c r="H787">
        <v>0</v>
      </c>
      <c r="I787">
        <v>3165</v>
      </c>
      <c r="J787">
        <v>784</v>
      </c>
      <c r="K787">
        <f t="shared" si="76"/>
        <v>0.45500072579474526</v>
      </c>
      <c r="L787" s="2">
        <f t="shared" si="77"/>
        <v>-0.11303670968668551</v>
      </c>
      <c r="M787">
        <f t="shared" si="74"/>
        <v>3.0058784873632138</v>
      </c>
      <c r="N787">
        <f t="shared" si="75"/>
        <v>1013.6277399226005</v>
      </c>
    </row>
    <row r="788" spans="1:14" x14ac:dyDescent="0.25">
      <c r="A788">
        <v>1200</v>
      </c>
      <c r="B788">
        <f t="shared" si="78"/>
        <v>1013.6277399226005</v>
      </c>
      <c r="C788" t="s">
        <v>317</v>
      </c>
      <c r="D788" t="s">
        <v>317</v>
      </c>
      <c r="F788" t="s">
        <v>6</v>
      </c>
      <c r="H788">
        <v>0</v>
      </c>
      <c r="I788">
        <v>3926</v>
      </c>
      <c r="J788">
        <v>785</v>
      </c>
      <c r="K788">
        <f t="shared" si="76"/>
        <v>0.45558136159094209</v>
      </c>
      <c r="L788" s="2">
        <f t="shared" si="77"/>
        <v>-0.11157206425996087</v>
      </c>
      <c r="M788">
        <f t="shared" si="74"/>
        <v>3.0058784873632138</v>
      </c>
      <c r="N788">
        <f t="shared" si="75"/>
        <v>1013.6277399226005</v>
      </c>
    </row>
    <row r="789" spans="1:14" x14ac:dyDescent="0.25">
      <c r="A789">
        <v>1200</v>
      </c>
      <c r="B789">
        <f t="shared" si="78"/>
        <v>1013.6277399226005</v>
      </c>
      <c r="C789" t="s">
        <v>316</v>
      </c>
      <c r="D789" t="s">
        <v>316</v>
      </c>
      <c r="F789" t="s">
        <v>6</v>
      </c>
      <c r="H789">
        <v>0</v>
      </c>
      <c r="I789">
        <v>4221</v>
      </c>
      <c r="J789">
        <v>786</v>
      </c>
      <c r="K789">
        <f t="shared" si="76"/>
        <v>0.45616199738713892</v>
      </c>
      <c r="L789" s="2">
        <f t="shared" si="77"/>
        <v>-0.11010765813711508</v>
      </c>
      <c r="M789">
        <f t="shared" si="74"/>
        <v>3.0058784873632138</v>
      </c>
      <c r="N789">
        <f t="shared" si="75"/>
        <v>1013.6277399226005</v>
      </c>
    </row>
    <row r="790" spans="1:14" x14ac:dyDescent="0.25">
      <c r="A790">
        <v>1200</v>
      </c>
      <c r="B790">
        <f t="shared" si="78"/>
        <v>1013.6277399226005</v>
      </c>
      <c r="C790" t="s">
        <v>315</v>
      </c>
      <c r="D790" t="s">
        <v>315</v>
      </c>
      <c r="F790" t="s">
        <v>6</v>
      </c>
      <c r="H790">
        <v>0</v>
      </c>
      <c r="I790">
        <v>4902</v>
      </c>
      <c r="J790">
        <v>787</v>
      </c>
      <c r="K790">
        <f t="shared" si="76"/>
        <v>0.45674263318333574</v>
      </c>
      <c r="L790" s="2">
        <f t="shared" si="77"/>
        <v>-0.10864348810058271</v>
      </c>
      <c r="M790">
        <f t="shared" si="74"/>
        <v>3.0058784873632138</v>
      </c>
      <c r="N790">
        <f t="shared" si="75"/>
        <v>1013.6277399226005</v>
      </c>
    </row>
    <row r="791" spans="1:14" x14ac:dyDescent="0.25">
      <c r="A791">
        <v>1200</v>
      </c>
      <c r="B791">
        <f t="shared" si="78"/>
        <v>1013.6277399226005</v>
      </c>
      <c r="C791" t="s">
        <v>285</v>
      </c>
      <c r="D791" t="s">
        <v>285</v>
      </c>
      <c r="F791" t="s">
        <v>6</v>
      </c>
      <c r="H791">
        <v>0</v>
      </c>
      <c r="I791">
        <v>5665</v>
      </c>
      <c r="J791">
        <v>788</v>
      </c>
      <c r="K791">
        <f t="shared" si="76"/>
        <v>0.45732326897953257</v>
      </c>
      <c r="L791" s="2">
        <f t="shared" si="77"/>
        <v>-0.10717955093637863</v>
      </c>
      <c r="M791">
        <f t="shared" si="74"/>
        <v>3.0058784873632138</v>
      </c>
      <c r="N791">
        <f t="shared" si="75"/>
        <v>1013.6277399226005</v>
      </c>
    </row>
    <row r="792" spans="1:14" x14ac:dyDescent="0.25">
      <c r="A792">
        <v>1200</v>
      </c>
      <c r="B792">
        <f t="shared" si="78"/>
        <v>1013.6277399226005</v>
      </c>
      <c r="C792" t="s">
        <v>193</v>
      </c>
      <c r="D792" t="s">
        <v>192</v>
      </c>
      <c r="E792">
        <v>438</v>
      </c>
      <c r="F792" t="s">
        <v>6</v>
      </c>
      <c r="H792">
        <v>0</v>
      </c>
      <c r="I792">
        <v>6482</v>
      </c>
      <c r="J792">
        <v>789</v>
      </c>
      <c r="K792">
        <f t="shared" si="76"/>
        <v>0.4579039047757294</v>
      </c>
      <c r="L792" s="2">
        <f t="shared" si="77"/>
        <v>-0.10571584343404716</v>
      </c>
      <c r="M792">
        <f t="shared" si="74"/>
        <v>3.0058784873632138</v>
      </c>
      <c r="N792">
        <f t="shared" si="75"/>
        <v>1013.6277399226005</v>
      </c>
    </row>
    <row r="793" spans="1:14" x14ac:dyDescent="0.25">
      <c r="A793">
        <v>1200</v>
      </c>
      <c r="B793">
        <f t="shared" si="78"/>
        <v>1013.6277399226005</v>
      </c>
      <c r="C793" t="s">
        <v>312</v>
      </c>
      <c r="D793" t="s">
        <v>311</v>
      </c>
      <c r="E793">
        <v>453</v>
      </c>
      <c r="F793" t="s">
        <v>6</v>
      </c>
      <c r="H793">
        <v>0</v>
      </c>
      <c r="I793">
        <v>6553</v>
      </c>
      <c r="J793">
        <v>790</v>
      </c>
      <c r="K793">
        <f t="shared" si="76"/>
        <v>0.45848454057192628</v>
      </c>
      <c r="L793" s="2">
        <f t="shared" si="77"/>
        <v>-0.10425236238661116</v>
      </c>
      <c r="M793">
        <f t="shared" si="74"/>
        <v>3.0058784873632138</v>
      </c>
      <c r="N793">
        <f t="shared" si="75"/>
        <v>1013.6277399226005</v>
      </c>
    </row>
    <row r="794" spans="1:14" x14ac:dyDescent="0.25">
      <c r="A794">
        <v>1200</v>
      </c>
      <c r="B794">
        <f t="shared" si="78"/>
        <v>1013.6277399226005</v>
      </c>
      <c r="C794" t="s">
        <v>314</v>
      </c>
      <c r="D794" t="s">
        <v>313</v>
      </c>
      <c r="E794">
        <v>448</v>
      </c>
      <c r="F794" t="s">
        <v>6</v>
      </c>
      <c r="H794">
        <v>0</v>
      </c>
      <c r="I794">
        <v>6644</v>
      </c>
      <c r="J794">
        <v>791</v>
      </c>
      <c r="K794">
        <f t="shared" si="76"/>
        <v>0.45906517636812311</v>
      </c>
      <c r="L794" s="2">
        <f t="shared" si="77"/>
        <v>-0.10278910459052211</v>
      </c>
      <c r="M794">
        <f t="shared" si="74"/>
        <v>3.0058784873632138</v>
      </c>
      <c r="N794">
        <f t="shared" si="75"/>
        <v>1013.6277399226005</v>
      </c>
    </row>
    <row r="795" spans="1:14" x14ac:dyDescent="0.25">
      <c r="A795">
        <v>1220</v>
      </c>
      <c r="B795">
        <f t="shared" si="78"/>
        <v>1030.5215355879773</v>
      </c>
      <c r="C795" t="s">
        <v>307</v>
      </c>
      <c r="D795" t="s">
        <v>307</v>
      </c>
      <c r="F795" t="s">
        <v>6</v>
      </c>
      <c r="G795" t="s">
        <v>1209</v>
      </c>
      <c r="H795">
        <v>0</v>
      </c>
      <c r="I795">
        <v>1458</v>
      </c>
      <c r="J795">
        <v>792</v>
      </c>
      <c r="K795">
        <f t="shared" si="76"/>
        <v>0.45964581216431993</v>
      </c>
      <c r="L795" s="2">
        <f t="shared" si="77"/>
        <v>-0.10132606684560884</v>
      </c>
      <c r="M795">
        <f t="shared" si="74"/>
        <v>3.0130570719903371</v>
      </c>
      <c r="N795">
        <f t="shared" si="75"/>
        <v>1030.5215355879773</v>
      </c>
    </row>
    <row r="796" spans="1:14" x14ac:dyDescent="0.25">
      <c r="A796">
        <v>1250</v>
      </c>
      <c r="B796">
        <f t="shared" si="78"/>
        <v>1055.8622290860424</v>
      </c>
      <c r="C796" t="s">
        <v>177</v>
      </c>
      <c r="D796" t="s">
        <v>177</v>
      </c>
      <c r="F796" t="s">
        <v>6</v>
      </c>
      <c r="G796" t="s">
        <v>1209</v>
      </c>
      <c r="H796">
        <v>0</v>
      </c>
      <c r="I796">
        <v>3169</v>
      </c>
      <c r="J796">
        <v>793</v>
      </c>
      <c r="K796">
        <f t="shared" si="76"/>
        <v>0.46022644796051676</v>
      </c>
      <c r="L796" s="2">
        <f t="shared" si="77"/>
        <v>-9.9863245955027796E-2</v>
      </c>
      <c r="M796">
        <f t="shared" si="74"/>
        <v>3.0236072543236454</v>
      </c>
      <c r="N796">
        <f t="shared" si="75"/>
        <v>1055.8622290860424</v>
      </c>
    </row>
    <row r="797" spans="1:14" x14ac:dyDescent="0.25">
      <c r="A797">
        <v>1250</v>
      </c>
      <c r="B797">
        <f t="shared" si="78"/>
        <v>1055.8622290860424</v>
      </c>
      <c r="C797" t="s">
        <v>84</v>
      </c>
      <c r="D797" t="s">
        <v>83</v>
      </c>
      <c r="E797">
        <v>451</v>
      </c>
      <c r="F797" t="s">
        <v>6</v>
      </c>
      <c r="H797">
        <v>0</v>
      </c>
      <c r="I797">
        <v>6542</v>
      </c>
      <c r="J797">
        <v>794</v>
      </c>
      <c r="K797">
        <f t="shared" si="76"/>
        <v>0.46080708375671359</v>
      </c>
      <c r="L797" s="2">
        <f t="shared" si="77"/>
        <v>-9.8400638725212763E-2</v>
      </c>
      <c r="M797">
        <f t="shared" si="74"/>
        <v>3.0236072543236454</v>
      </c>
      <c r="N797">
        <f t="shared" si="75"/>
        <v>1055.8622290860424</v>
      </c>
    </row>
    <row r="798" spans="1:14" x14ac:dyDescent="0.25">
      <c r="A798">
        <v>1260</v>
      </c>
      <c r="B798">
        <f t="shared" si="78"/>
        <v>1064.3091269187305</v>
      </c>
      <c r="C798" t="s">
        <v>291</v>
      </c>
      <c r="D798" t="s">
        <v>291</v>
      </c>
      <c r="F798" t="s">
        <v>6</v>
      </c>
      <c r="H798">
        <v>0</v>
      </c>
      <c r="I798">
        <v>1149</v>
      </c>
      <c r="J798">
        <v>795</v>
      </c>
      <c r="K798">
        <f t="shared" si="76"/>
        <v>0.46138771955291041</v>
      </c>
      <c r="L798" s="2">
        <f t="shared" si="77"/>
        <v>-9.6938241965824803E-2</v>
      </c>
      <c r="M798">
        <f t="shared" si="74"/>
        <v>3.0270677864331517</v>
      </c>
      <c r="N798">
        <f t="shared" si="75"/>
        <v>1064.3091269187305</v>
      </c>
    </row>
    <row r="799" spans="1:14" x14ac:dyDescent="0.25">
      <c r="A799">
        <v>1500</v>
      </c>
      <c r="B799">
        <f>A799*$B$1731</f>
        <v>1070.2512449381243</v>
      </c>
      <c r="C799" t="s">
        <v>310</v>
      </c>
      <c r="D799" t="s">
        <v>310</v>
      </c>
      <c r="F799" t="s">
        <v>7</v>
      </c>
      <c r="H799">
        <v>0</v>
      </c>
      <c r="I799">
        <v>6556</v>
      </c>
      <c r="J799">
        <v>796</v>
      </c>
      <c r="K799">
        <f t="shared" si="76"/>
        <v>0.4619683553491073</v>
      </c>
      <c r="L799" s="2">
        <f t="shared" si="77"/>
        <v>-9.5476052489702298E-2</v>
      </c>
      <c r="M799">
        <f t="shared" si="74"/>
        <v>3.0294857416868592</v>
      </c>
      <c r="N799">
        <f t="shared" si="75"/>
        <v>1070.2512449381243</v>
      </c>
    </row>
    <row r="800" spans="1:14" x14ac:dyDescent="0.25">
      <c r="A800">
        <v>1520</v>
      </c>
      <c r="B800">
        <f>A800*$B$1731</f>
        <v>1084.5212615372993</v>
      </c>
      <c r="C800" t="s">
        <v>100</v>
      </c>
      <c r="D800" t="s">
        <v>100</v>
      </c>
      <c r="F800" t="s">
        <v>7</v>
      </c>
      <c r="H800">
        <v>0</v>
      </c>
      <c r="I800">
        <v>416</v>
      </c>
      <c r="J800">
        <v>797</v>
      </c>
      <c r="K800">
        <f t="shared" si="76"/>
        <v>0.46254899114530412</v>
      </c>
      <c r="L800" s="2">
        <f t="shared" si="77"/>
        <v>-9.4014067112811614E-2</v>
      </c>
      <c r="M800">
        <f t="shared" si="74"/>
        <v>3.0352380705759505</v>
      </c>
      <c r="N800">
        <f t="shared" si="75"/>
        <v>1084.5212615372993</v>
      </c>
    </row>
    <row r="801" spans="1:14" x14ac:dyDescent="0.25">
      <c r="A801">
        <v>1290</v>
      </c>
      <c r="B801">
        <f>A801*$B$1732</f>
        <v>1089.6498204167956</v>
      </c>
      <c r="C801" t="s">
        <v>307</v>
      </c>
      <c r="D801" t="s">
        <v>307</v>
      </c>
      <c r="F801" t="s">
        <v>6</v>
      </c>
      <c r="H801">
        <v>0</v>
      </c>
      <c r="I801">
        <v>1457</v>
      </c>
      <c r="J801">
        <v>798</v>
      </c>
      <c r="K801">
        <f t="shared" si="76"/>
        <v>0.46312962694150095</v>
      </c>
      <c r="L801" s="2">
        <f t="shared" si="77"/>
        <v>-9.2552282654196821E-2</v>
      </c>
      <c r="M801">
        <f t="shared" si="74"/>
        <v>3.037286951614838</v>
      </c>
      <c r="N801">
        <f t="shared" si="75"/>
        <v>1089.6498204167956</v>
      </c>
    </row>
    <row r="802" spans="1:14" x14ac:dyDescent="0.25">
      <c r="A802">
        <v>1290</v>
      </c>
      <c r="B802">
        <f>A802*$B$1732</f>
        <v>1089.6498204167956</v>
      </c>
      <c r="C802" t="s">
        <v>309</v>
      </c>
      <c r="D802" t="s">
        <v>83</v>
      </c>
      <c r="E802">
        <v>451</v>
      </c>
      <c r="F802" t="s">
        <v>6</v>
      </c>
      <c r="H802">
        <v>0</v>
      </c>
      <c r="I802">
        <v>6538</v>
      </c>
      <c r="J802">
        <v>799</v>
      </c>
      <c r="K802">
        <f t="shared" si="76"/>
        <v>0.46371026273769778</v>
      </c>
      <c r="L802" s="2">
        <f t="shared" si="77"/>
        <v>-9.1090695935930444E-2</v>
      </c>
      <c r="M802">
        <f t="shared" si="74"/>
        <v>3.037286951614838</v>
      </c>
      <c r="N802">
        <f t="shared" si="75"/>
        <v>1089.6498204167956</v>
      </c>
    </row>
    <row r="803" spans="1:14" x14ac:dyDescent="0.25">
      <c r="A803">
        <v>3570</v>
      </c>
      <c r="B803">
        <f>A803*$B$1735</f>
        <v>1095.3398931839643</v>
      </c>
      <c r="C803" t="s">
        <v>304</v>
      </c>
      <c r="D803" t="s">
        <v>304</v>
      </c>
      <c r="F803" t="s">
        <v>3</v>
      </c>
      <c r="H803">
        <v>0</v>
      </c>
      <c r="I803">
        <v>4025</v>
      </c>
      <c r="J803">
        <v>800</v>
      </c>
      <c r="K803">
        <f t="shared" si="76"/>
        <v>0.4642908985338946</v>
      </c>
      <c r="L803" s="2">
        <f t="shared" si="77"/>
        <v>-8.962930378306419E-2</v>
      </c>
      <c r="M803">
        <f t="shared" si="74"/>
        <v>3.0395489053213161</v>
      </c>
      <c r="N803">
        <f t="shared" si="75"/>
        <v>1095.3398931839643</v>
      </c>
    </row>
    <row r="804" spans="1:14" x14ac:dyDescent="0.25">
      <c r="A804">
        <v>1300</v>
      </c>
      <c r="B804">
        <f t="shared" ref="B804:B816" si="79">A804*$B$1732</f>
        <v>1098.096718249484</v>
      </c>
      <c r="C804" t="s">
        <v>292</v>
      </c>
      <c r="D804" t="s">
        <v>292</v>
      </c>
      <c r="F804" t="s">
        <v>6</v>
      </c>
      <c r="G804" t="s">
        <v>1209</v>
      </c>
      <c r="H804">
        <v>0</v>
      </c>
      <c r="I804">
        <v>228</v>
      </c>
      <c r="J804">
        <v>801</v>
      </c>
      <c r="K804">
        <f t="shared" si="76"/>
        <v>0.46487153433009143</v>
      </c>
      <c r="L804" s="2">
        <f t="shared" si="77"/>
        <v>-8.8168103023579525E-2</v>
      </c>
      <c r="M804">
        <f t="shared" si="74"/>
        <v>3.0406405936224257</v>
      </c>
      <c r="N804">
        <f t="shared" si="75"/>
        <v>1098.096718249484</v>
      </c>
    </row>
    <row r="805" spans="1:14" x14ac:dyDescent="0.25">
      <c r="A805">
        <v>1300</v>
      </c>
      <c r="B805">
        <f t="shared" si="79"/>
        <v>1098.096718249484</v>
      </c>
      <c r="C805" t="s">
        <v>292</v>
      </c>
      <c r="D805" t="s">
        <v>292</v>
      </c>
      <c r="F805" t="s">
        <v>6</v>
      </c>
      <c r="H805">
        <v>0</v>
      </c>
      <c r="I805">
        <v>232</v>
      </c>
      <c r="J805">
        <v>802</v>
      </c>
      <c r="K805">
        <f t="shared" si="76"/>
        <v>0.46545217012628831</v>
      </c>
      <c r="L805" s="2">
        <f t="shared" si="77"/>
        <v>-8.6707090488338343E-2</v>
      </c>
      <c r="M805">
        <f t="shared" si="74"/>
        <v>3.0406405936224257</v>
      </c>
      <c r="N805">
        <f t="shared" si="75"/>
        <v>1098.096718249484</v>
      </c>
    </row>
    <row r="806" spans="1:14" x14ac:dyDescent="0.25">
      <c r="A806">
        <v>1300</v>
      </c>
      <c r="B806">
        <f t="shared" si="79"/>
        <v>1098.096718249484</v>
      </c>
      <c r="C806" t="s">
        <v>127</v>
      </c>
      <c r="D806" t="s">
        <v>127</v>
      </c>
      <c r="F806" t="s">
        <v>6</v>
      </c>
      <c r="G806" t="s">
        <v>1209</v>
      </c>
      <c r="H806">
        <v>0</v>
      </c>
      <c r="I806">
        <v>1209</v>
      </c>
      <c r="J806">
        <v>803</v>
      </c>
      <c r="K806">
        <f t="shared" si="76"/>
        <v>0.46603280592248514</v>
      </c>
      <c r="L806" s="2">
        <f t="shared" si="77"/>
        <v>-8.5246263011034537E-2</v>
      </c>
      <c r="M806">
        <f t="shared" si="74"/>
        <v>3.0406405936224257</v>
      </c>
      <c r="N806">
        <f t="shared" si="75"/>
        <v>1098.096718249484</v>
      </c>
    </row>
    <row r="807" spans="1:14" x14ac:dyDescent="0.25">
      <c r="A807">
        <v>1300</v>
      </c>
      <c r="B807">
        <f t="shared" si="79"/>
        <v>1098.096718249484</v>
      </c>
      <c r="C807" t="s">
        <v>308</v>
      </c>
      <c r="D807" t="s">
        <v>308</v>
      </c>
      <c r="F807" t="s">
        <v>6</v>
      </c>
      <c r="G807" t="s">
        <v>1209</v>
      </c>
      <c r="H807">
        <v>0</v>
      </c>
      <c r="I807">
        <v>1404</v>
      </c>
      <c r="J807">
        <v>804</v>
      </c>
      <c r="K807">
        <f t="shared" si="76"/>
        <v>0.46661344171868196</v>
      </c>
      <c r="L807" s="2">
        <f t="shared" si="77"/>
        <v>-8.3785617428144166E-2</v>
      </c>
      <c r="M807">
        <f t="shared" si="74"/>
        <v>3.0406405936224257</v>
      </c>
      <c r="N807">
        <f t="shared" si="75"/>
        <v>1098.096718249484</v>
      </c>
    </row>
    <row r="808" spans="1:14" x14ac:dyDescent="0.25">
      <c r="A808">
        <v>1300</v>
      </c>
      <c r="B808">
        <f t="shared" si="79"/>
        <v>1098.096718249484</v>
      </c>
      <c r="C808" t="s">
        <v>307</v>
      </c>
      <c r="D808" t="s">
        <v>307</v>
      </c>
      <c r="F808" t="s">
        <v>6</v>
      </c>
      <c r="H808">
        <v>0</v>
      </c>
      <c r="I808">
        <v>1451</v>
      </c>
      <c r="J808">
        <v>805</v>
      </c>
      <c r="K808">
        <f t="shared" si="76"/>
        <v>0.46719407751487879</v>
      </c>
      <c r="L808" s="2">
        <f t="shared" si="77"/>
        <v>-8.232515057887721E-2</v>
      </c>
      <c r="M808">
        <f t="shared" si="74"/>
        <v>3.0406405936224257</v>
      </c>
      <c r="N808">
        <f t="shared" si="75"/>
        <v>1098.096718249484</v>
      </c>
    </row>
    <row r="809" spans="1:14" x14ac:dyDescent="0.25">
      <c r="A809">
        <v>1300</v>
      </c>
      <c r="B809">
        <f t="shared" si="79"/>
        <v>1098.096718249484</v>
      </c>
      <c r="C809" t="s">
        <v>307</v>
      </c>
      <c r="D809" t="s">
        <v>307</v>
      </c>
      <c r="F809" t="s">
        <v>6</v>
      </c>
      <c r="H809">
        <v>0</v>
      </c>
      <c r="I809">
        <v>1454</v>
      </c>
      <c r="J809">
        <v>806</v>
      </c>
      <c r="K809">
        <f t="shared" si="76"/>
        <v>0.46777471331107562</v>
      </c>
      <c r="L809" s="2">
        <f t="shared" si="77"/>
        <v>-8.0864859305128614E-2</v>
      </c>
      <c r="M809">
        <f t="shared" si="74"/>
        <v>3.0406405936224257</v>
      </c>
      <c r="N809">
        <f t="shared" si="75"/>
        <v>1098.096718249484</v>
      </c>
    </row>
    <row r="810" spans="1:14" x14ac:dyDescent="0.25">
      <c r="A810">
        <v>1300</v>
      </c>
      <c r="B810">
        <f t="shared" si="79"/>
        <v>1098.096718249484</v>
      </c>
      <c r="C810" t="s">
        <v>186</v>
      </c>
      <c r="D810" t="s">
        <v>186</v>
      </c>
      <c r="F810" t="s">
        <v>6</v>
      </c>
      <c r="H810">
        <v>0</v>
      </c>
      <c r="I810">
        <v>1467</v>
      </c>
      <c r="J810">
        <v>807</v>
      </c>
      <c r="K810">
        <f t="shared" si="76"/>
        <v>0.46835534910727245</v>
      </c>
      <c r="L810" s="2">
        <f t="shared" si="77"/>
        <v>-7.940474045142977E-2</v>
      </c>
      <c r="M810">
        <f t="shared" si="74"/>
        <v>3.0406405936224257</v>
      </c>
      <c r="N810">
        <f t="shared" si="75"/>
        <v>1098.096718249484</v>
      </c>
    </row>
    <row r="811" spans="1:14" x14ac:dyDescent="0.25">
      <c r="A811">
        <v>1300</v>
      </c>
      <c r="B811">
        <f t="shared" si="79"/>
        <v>1098.096718249484</v>
      </c>
      <c r="C811" t="s">
        <v>186</v>
      </c>
      <c r="D811" t="s">
        <v>186</v>
      </c>
      <c r="F811" t="s">
        <v>6</v>
      </c>
      <c r="H811">
        <v>0</v>
      </c>
      <c r="I811">
        <v>1470</v>
      </c>
      <c r="J811">
        <v>808</v>
      </c>
      <c r="K811">
        <f t="shared" si="76"/>
        <v>0.46893598490346927</v>
      </c>
      <c r="L811" s="2">
        <f t="shared" si="77"/>
        <v>-7.7944790864899943E-2</v>
      </c>
      <c r="M811">
        <f t="shared" si="74"/>
        <v>3.0406405936224257</v>
      </c>
      <c r="N811">
        <f t="shared" si="75"/>
        <v>1098.096718249484</v>
      </c>
    </row>
    <row r="812" spans="1:14" x14ac:dyDescent="0.25">
      <c r="A812">
        <v>1300</v>
      </c>
      <c r="B812">
        <f t="shared" si="79"/>
        <v>1098.096718249484</v>
      </c>
      <c r="C812" t="s">
        <v>121</v>
      </c>
      <c r="D812" t="s">
        <v>121</v>
      </c>
      <c r="F812" t="s">
        <v>6</v>
      </c>
      <c r="H812">
        <v>0</v>
      </c>
      <c r="I812">
        <v>1591</v>
      </c>
      <c r="J812">
        <v>809</v>
      </c>
      <c r="K812">
        <f t="shared" si="76"/>
        <v>0.46951662069966615</v>
      </c>
      <c r="L812" s="2">
        <f t="shared" si="77"/>
        <v>-7.6485007395197674E-2</v>
      </c>
      <c r="M812">
        <f t="shared" si="74"/>
        <v>3.0406405936224257</v>
      </c>
      <c r="N812">
        <f t="shared" si="75"/>
        <v>1098.096718249484</v>
      </c>
    </row>
    <row r="813" spans="1:14" x14ac:dyDescent="0.25">
      <c r="A813">
        <v>1300</v>
      </c>
      <c r="B813">
        <f t="shared" si="79"/>
        <v>1098.096718249484</v>
      </c>
      <c r="C813" t="s">
        <v>121</v>
      </c>
      <c r="D813" t="s">
        <v>121</v>
      </c>
      <c r="F813" t="s">
        <v>6</v>
      </c>
      <c r="H813">
        <v>0</v>
      </c>
      <c r="I813">
        <v>1595</v>
      </c>
      <c r="J813">
        <v>810</v>
      </c>
      <c r="K813">
        <f t="shared" si="76"/>
        <v>0.47009725649586298</v>
      </c>
      <c r="L813" s="2">
        <f t="shared" si="77"/>
        <v>-7.5025386894473078E-2</v>
      </c>
      <c r="M813">
        <f t="shared" si="74"/>
        <v>3.0406405936224257</v>
      </c>
      <c r="N813">
        <f t="shared" si="75"/>
        <v>1098.096718249484</v>
      </c>
    </row>
    <row r="814" spans="1:14" x14ac:dyDescent="0.25">
      <c r="A814">
        <v>1300</v>
      </c>
      <c r="B814">
        <f t="shared" si="79"/>
        <v>1098.096718249484</v>
      </c>
      <c r="C814" t="s">
        <v>280</v>
      </c>
      <c r="D814" t="s">
        <v>280</v>
      </c>
      <c r="F814" t="s">
        <v>6</v>
      </c>
      <c r="G814" t="s">
        <v>1209</v>
      </c>
      <c r="H814">
        <v>0</v>
      </c>
      <c r="I814">
        <v>1952</v>
      </c>
      <c r="J814">
        <v>811</v>
      </c>
      <c r="K814">
        <f t="shared" si="76"/>
        <v>0.47067789229205981</v>
      </c>
      <c r="L814" s="2">
        <f t="shared" si="77"/>
        <v>-7.356592621731875E-2</v>
      </c>
      <c r="M814">
        <f t="shared" si="74"/>
        <v>3.0406405936224257</v>
      </c>
      <c r="N814">
        <f t="shared" si="75"/>
        <v>1098.096718249484</v>
      </c>
    </row>
    <row r="815" spans="1:14" x14ac:dyDescent="0.25">
      <c r="A815">
        <v>1300</v>
      </c>
      <c r="B815">
        <f t="shared" si="79"/>
        <v>1098.096718249484</v>
      </c>
      <c r="C815" t="s">
        <v>306</v>
      </c>
      <c r="D815" t="s">
        <v>306</v>
      </c>
      <c r="F815" t="s">
        <v>6</v>
      </c>
      <c r="H815">
        <v>0</v>
      </c>
      <c r="I815">
        <v>4187</v>
      </c>
      <c r="J815">
        <v>812</v>
      </c>
      <c r="K815">
        <f t="shared" si="76"/>
        <v>0.47125852808825663</v>
      </c>
      <c r="L815" s="2">
        <f t="shared" si="77"/>
        <v>-7.2106622220722158E-2</v>
      </c>
      <c r="M815">
        <f t="shared" si="74"/>
        <v>3.0406405936224257</v>
      </c>
      <c r="N815">
        <f t="shared" si="75"/>
        <v>1098.096718249484</v>
      </c>
    </row>
    <row r="816" spans="1:14" x14ac:dyDescent="0.25">
      <c r="A816">
        <v>1300</v>
      </c>
      <c r="B816">
        <f t="shared" si="79"/>
        <v>1098.096718249484</v>
      </c>
      <c r="C816" t="s">
        <v>305</v>
      </c>
      <c r="D816" t="s">
        <v>305</v>
      </c>
      <c r="F816" t="s">
        <v>6</v>
      </c>
      <c r="H816">
        <v>0</v>
      </c>
      <c r="I816">
        <v>5160</v>
      </c>
      <c r="J816">
        <v>813</v>
      </c>
      <c r="K816">
        <f t="shared" si="76"/>
        <v>0.47183916388445346</v>
      </c>
      <c r="L816" s="2">
        <f t="shared" si="77"/>
        <v>-7.0647471764017547E-2</v>
      </c>
      <c r="M816">
        <f t="shared" si="74"/>
        <v>3.0406405936224257</v>
      </c>
      <c r="N816">
        <f t="shared" si="75"/>
        <v>1098.096718249484</v>
      </c>
    </row>
    <row r="817" spans="1:14" x14ac:dyDescent="0.25">
      <c r="A817">
        <v>3580</v>
      </c>
      <c r="B817">
        <f>A817*$B$1735</f>
        <v>1098.4080721564683</v>
      </c>
      <c r="C817" t="s">
        <v>304</v>
      </c>
      <c r="D817" t="s">
        <v>304</v>
      </c>
      <c r="F817" t="s">
        <v>3</v>
      </c>
      <c r="H817">
        <v>0</v>
      </c>
      <c r="I817">
        <v>4024</v>
      </c>
      <c r="J817">
        <v>814</v>
      </c>
      <c r="K817">
        <f t="shared" si="76"/>
        <v>0.47241979968065029</v>
      </c>
      <c r="L817" s="2">
        <f t="shared" si="77"/>
        <v>-6.9188471708837934E-2</v>
      </c>
      <c r="M817">
        <f t="shared" si="74"/>
        <v>3.0407637158529974</v>
      </c>
      <c r="N817">
        <f t="shared" si="75"/>
        <v>1098.4080721564683</v>
      </c>
    </row>
    <row r="818" spans="1:14" x14ac:dyDescent="0.25">
      <c r="A818">
        <v>1350</v>
      </c>
      <c r="B818">
        <f>A818*$B$1732</f>
        <v>1140.3312074129256</v>
      </c>
      <c r="C818" t="s">
        <v>291</v>
      </c>
      <c r="D818" t="s">
        <v>291</v>
      </c>
      <c r="F818" t="s">
        <v>6</v>
      </c>
      <c r="G818" t="s">
        <v>1209</v>
      </c>
      <c r="H818">
        <v>0</v>
      </c>
      <c r="I818">
        <v>1150</v>
      </c>
      <c r="J818">
        <v>815</v>
      </c>
      <c r="K818">
        <f t="shared" si="76"/>
        <v>0.47300043547684717</v>
      </c>
      <c r="L818" s="2">
        <f t="shared" si="77"/>
        <v>-6.7729618919067078E-2</v>
      </c>
      <c r="M818">
        <f t="shared" ref="M818:M881" si="80">LOG(B818)</f>
        <v>3.0570310098105948</v>
      </c>
      <c r="N818">
        <f t="shared" ref="N818:N881" si="81">B818</f>
        <v>1140.3312074129256</v>
      </c>
    </row>
    <row r="819" spans="1:14" x14ac:dyDescent="0.25">
      <c r="A819">
        <v>1630</v>
      </c>
      <c r="B819">
        <f>A819*$B$1731</f>
        <v>1163.0063528327616</v>
      </c>
      <c r="C819" t="s">
        <v>100</v>
      </c>
      <c r="D819" t="s">
        <v>100</v>
      </c>
      <c r="F819" t="s">
        <v>7</v>
      </c>
      <c r="H819">
        <v>0</v>
      </c>
      <c r="I819">
        <v>419</v>
      </c>
      <c r="J819">
        <v>816</v>
      </c>
      <c r="K819">
        <f t="shared" si="76"/>
        <v>0.473581071273044</v>
      </c>
      <c r="L819" s="2">
        <f t="shared" si="77"/>
        <v>-6.6270910260792404E-2</v>
      </c>
      <c r="M819">
        <f t="shared" si="80"/>
        <v>3.0655820870351356</v>
      </c>
      <c r="N819">
        <f t="shared" si="81"/>
        <v>1163.0063528327616</v>
      </c>
    </row>
    <row r="820" spans="1:14" x14ac:dyDescent="0.25">
      <c r="A820">
        <v>1390</v>
      </c>
      <c r="B820">
        <f t="shared" ref="B820:B837" si="82">A820*$B$1732</f>
        <v>1174.118798743679</v>
      </c>
      <c r="C820" t="s">
        <v>121</v>
      </c>
      <c r="D820" t="s">
        <v>121</v>
      </c>
      <c r="F820" t="s">
        <v>6</v>
      </c>
      <c r="G820" t="s">
        <v>1209</v>
      </c>
      <c r="H820">
        <v>0</v>
      </c>
      <c r="I820">
        <v>1586</v>
      </c>
      <c r="J820">
        <v>817</v>
      </c>
      <c r="K820">
        <f t="shared" si="76"/>
        <v>0.47416170706924082</v>
      </c>
      <c r="L820" s="2">
        <f t="shared" si="77"/>
        <v>-6.4812342602256309E-2</v>
      </c>
      <c r="M820">
        <f t="shared" si="80"/>
        <v>3.0697120415696841</v>
      </c>
      <c r="N820">
        <f t="shared" si="81"/>
        <v>1174.118798743679</v>
      </c>
    </row>
    <row r="821" spans="1:14" x14ac:dyDescent="0.25">
      <c r="A821">
        <v>1400</v>
      </c>
      <c r="B821">
        <f t="shared" si="82"/>
        <v>1182.5656965763674</v>
      </c>
      <c r="C821" t="s">
        <v>292</v>
      </c>
      <c r="D821" t="s">
        <v>292</v>
      </c>
      <c r="F821" t="s">
        <v>6</v>
      </c>
      <c r="H821">
        <v>0</v>
      </c>
      <c r="I821">
        <v>224</v>
      </c>
      <c r="J821">
        <v>818</v>
      </c>
      <c r="K821">
        <f t="shared" si="76"/>
        <v>0.47474234286543765</v>
      </c>
      <c r="L821" s="2">
        <f t="shared" si="77"/>
        <v>-6.3353912813809254E-2</v>
      </c>
      <c r="M821">
        <f t="shared" si="80"/>
        <v>3.0728252769938269</v>
      </c>
      <c r="N821">
        <f t="shared" si="81"/>
        <v>1182.5656965763674</v>
      </c>
    </row>
    <row r="822" spans="1:14" x14ac:dyDescent="0.25">
      <c r="A822">
        <v>1400</v>
      </c>
      <c r="B822">
        <f t="shared" si="82"/>
        <v>1182.5656965763674</v>
      </c>
      <c r="C822" t="s">
        <v>303</v>
      </c>
      <c r="D822" t="s">
        <v>303</v>
      </c>
      <c r="F822" t="s">
        <v>6</v>
      </c>
      <c r="H822">
        <v>0</v>
      </c>
      <c r="I822">
        <v>298</v>
      </c>
      <c r="J822">
        <v>819</v>
      </c>
      <c r="K822">
        <f t="shared" si="76"/>
        <v>0.47532297866163448</v>
      </c>
      <c r="L822" s="2">
        <f t="shared" si="77"/>
        <v>-6.1895617767862059E-2</v>
      </c>
      <c r="M822">
        <f t="shared" si="80"/>
        <v>3.0728252769938269</v>
      </c>
      <c r="N822">
        <f t="shared" si="81"/>
        <v>1182.5656965763674</v>
      </c>
    </row>
    <row r="823" spans="1:14" x14ac:dyDescent="0.25">
      <c r="A823">
        <v>1400</v>
      </c>
      <c r="B823">
        <f t="shared" si="82"/>
        <v>1182.5656965763674</v>
      </c>
      <c r="C823" t="s">
        <v>291</v>
      </c>
      <c r="D823" t="s">
        <v>291</v>
      </c>
      <c r="F823" t="s">
        <v>6</v>
      </c>
      <c r="H823">
        <v>0</v>
      </c>
      <c r="I823">
        <v>1144</v>
      </c>
      <c r="J823">
        <v>820</v>
      </c>
      <c r="K823">
        <f t="shared" si="76"/>
        <v>0.4759036144578313</v>
      </c>
      <c r="L823" s="2">
        <f t="shared" si="77"/>
        <v>-6.0437454338838431E-2</v>
      </c>
      <c r="M823">
        <f t="shared" si="80"/>
        <v>3.0728252769938269</v>
      </c>
      <c r="N823">
        <f t="shared" si="81"/>
        <v>1182.5656965763674</v>
      </c>
    </row>
    <row r="824" spans="1:14" x14ac:dyDescent="0.25">
      <c r="A824">
        <v>1400</v>
      </c>
      <c r="B824">
        <f t="shared" si="82"/>
        <v>1182.5656965763674</v>
      </c>
      <c r="C824" t="s">
        <v>244</v>
      </c>
      <c r="D824" t="s">
        <v>244</v>
      </c>
      <c r="F824" t="s">
        <v>6</v>
      </c>
      <c r="H824">
        <v>0</v>
      </c>
      <c r="I824">
        <v>1414</v>
      </c>
      <c r="J824">
        <v>821</v>
      </c>
      <c r="K824">
        <f t="shared" si="76"/>
        <v>0.47648425025402819</v>
      </c>
      <c r="L824" s="2">
        <f t="shared" si="77"/>
        <v>-5.8979419403127543E-2</v>
      </c>
      <c r="M824">
        <f t="shared" si="80"/>
        <v>3.0728252769938269</v>
      </c>
      <c r="N824">
        <f t="shared" si="81"/>
        <v>1182.5656965763674</v>
      </c>
    </row>
    <row r="825" spans="1:14" x14ac:dyDescent="0.25">
      <c r="A825">
        <v>1400</v>
      </c>
      <c r="B825">
        <f t="shared" si="82"/>
        <v>1182.5656965763674</v>
      </c>
      <c r="C825" t="s">
        <v>260</v>
      </c>
      <c r="D825" t="s">
        <v>260</v>
      </c>
      <c r="F825" t="s">
        <v>6</v>
      </c>
      <c r="G825" t="s">
        <v>1209</v>
      </c>
      <c r="H825">
        <v>0</v>
      </c>
      <c r="I825">
        <v>1437</v>
      </c>
      <c r="J825">
        <v>822</v>
      </c>
      <c r="K825">
        <f t="shared" si="76"/>
        <v>0.47706488605022501</v>
      </c>
      <c r="L825" s="2">
        <f t="shared" si="77"/>
        <v>-5.7521509839037234E-2</v>
      </c>
      <c r="M825">
        <f t="shared" si="80"/>
        <v>3.0728252769938269</v>
      </c>
      <c r="N825">
        <f t="shared" si="81"/>
        <v>1182.5656965763674</v>
      </c>
    </row>
    <row r="826" spans="1:14" x14ac:dyDescent="0.25">
      <c r="A826">
        <v>1400</v>
      </c>
      <c r="B826">
        <f t="shared" si="82"/>
        <v>1182.5656965763674</v>
      </c>
      <c r="C826" t="s">
        <v>121</v>
      </c>
      <c r="D826" t="s">
        <v>121</v>
      </c>
      <c r="F826" t="s">
        <v>6</v>
      </c>
      <c r="H826">
        <v>0</v>
      </c>
      <c r="I826">
        <v>1580</v>
      </c>
      <c r="J826">
        <v>823</v>
      </c>
      <c r="K826">
        <f t="shared" si="76"/>
        <v>0.47764552184642184</v>
      </c>
      <c r="L826" s="2">
        <f t="shared" si="77"/>
        <v>-5.6063722526746032E-2</v>
      </c>
      <c r="M826">
        <f t="shared" si="80"/>
        <v>3.0728252769938269</v>
      </c>
      <c r="N826">
        <f t="shared" si="81"/>
        <v>1182.5656965763674</v>
      </c>
    </row>
    <row r="827" spans="1:14" x14ac:dyDescent="0.25">
      <c r="A827">
        <v>1400</v>
      </c>
      <c r="B827">
        <f t="shared" si="82"/>
        <v>1182.5656965763674</v>
      </c>
      <c r="C827" t="s">
        <v>121</v>
      </c>
      <c r="D827" t="s">
        <v>121</v>
      </c>
      <c r="F827" t="s">
        <v>6</v>
      </c>
      <c r="H827">
        <v>0</v>
      </c>
      <c r="I827">
        <v>1581</v>
      </c>
      <c r="J827">
        <v>824</v>
      </c>
      <c r="K827">
        <f t="shared" si="76"/>
        <v>0.47822615764261867</v>
      </c>
      <c r="L827" s="2">
        <f t="shared" si="77"/>
        <v>-5.4606054348256529E-2</v>
      </c>
      <c r="M827">
        <f t="shared" si="80"/>
        <v>3.0728252769938269</v>
      </c>
      <c r="N827">
        <f t="shared" si="81"/>
        <v>1182.5656965763674</v>
      </c>
    </row>
    <row r="828" spans="1:14" x14ac:dyDescent="0.25">
      <c r="A828">
        <v>1400</v>
      </c>
      <c r="B828">
        <f t="shared" si="82"/>
        <v>1182.5656965763674</v>
      </c>
      <c r="C828" t="s">
        <v>121</v>
      </c>
      <c r="D828" t="s">
        <v>121</v>
      </c>
      <c r="F828" t="s">
        <v>6</v>
      </c>
      <c r="H828">
        <v>0</v>
      </c>
      <c r="I828">
        <v>1598</v>
      </c>
      <c r="J828">
        <v>825</v>
      </c>
      <c r="K828">
        <f t="shared" si="76"/>
        <v>0.47880679343881549</v>
      </c>
      <c r="L828" s="2">
        <f t="shared" si="77"/>
        <v>-5.3148502187348158E-2</v>
      </c>
      <c r="M828">
        <f t="shared" si="80"/>
        <v>3.0728252769938269</v>
      </c>
      <c r="N828">
        <f t="shared" si="81"/>
        <v>1182.5656965763674</v>
      </c>
    </row>
    <row r="829" spans="1:14" x14ac:dyDescent="0.25">
      <c r="A829">
        <v>1400</v>
      </c>
      <c r="B829">
        <f t="shared" si="82"/>
        <v>1182.5656965763674</v>
      </c>
      <c r="C829" t="s">
        <v>121</v>
      </c>
      <c r="D829" t="s">
        <v>121</v>
      </c>
      <c r="F829" t="s">
        <v>6</v>
      </c>
      <c r="H829">
        <v>0</v>
      </c>
      <c r="I829">
        <v>1601</v>
      </c>
      <c r="J829">
        <v>826</v>
      </c>
      <c r="K829">
        <f t="shared" si="76"/>
        <v>0.47938742923501232</v>
      </c>
      <c r="L829" s="2">
        <f t="shared" si="77"/>
        <v>-5.1691062929530275E-2</v>
      </c>
      <c r="M829">
        <f t="shared" si="80"/>
        <v>3.0728252769938269</v>
      </c>
      <c r="N829">
        <f t="shared" si="81"/>
        <v>1182.5656965763674</v>
      </c>
    </row>
    <row r="830" spans="1:14" x14ac:dyDescent="0.25">
      <c r="A830">
        <v>1400</v>
      </c>
      <c r="B830">
        <f t="shared" si="82"/>
        <v>1182.5656965763674</v>
      </c>
      <c r="C830" t="s">
        <v>302</v>
      </c>
      <c r="D830" t="s">
        <v>302</v>
      </c>
      <c r="F830" t="s">
        <v>6</v>
      </c>
      <c r="H830">
        <v>0</v>
      </c>
      <c r="I830">
        <v>1844</v>
      </c>
      <c r="J830">
        <v>827</v>
      </c>
      <c r="K830">
        <f t="shared" si="76"/>
        <v>0.4799680650312092</v>
      </c>
      <c r="L830" s="2">
        <f t="shared" si="77"/>
        <v>-5.0233733461995021E-2</v>
      </c>
      <c r="M830">
        <f t="shared" si="80"/>
        <v>3.0728252769938269</v>
      </c>
      <c r="N830">
        <f t="shared" si="81"/>
        <v>1182.5656965763674</v>
      </c>
    </row>
    <row r="831" spans="1:14" x14ac:dyDescent="0.25">
      <c r="A831">
        <v>1400</v>
      </c>
      <c r="B831">
        <f t="shared" si="82"/>
        <v>1182.5656965763674</v>
      </c>
      <c r="C831" t="s">
        <v>144</v>
      </c>
      <c r="D831" t="s">
        <v>144</v>
      </c>
      <c r="F831" t="s">
        <v>6</v>
      </c>
      <c r="H831">
        <v>0</v>
      </c>
      <c r="I831">
        <v>1853</v>
      </c>
      <c r="J831">
        <v>828</v>
      </c>
      <c r="K831">
        <f t="shared" si="76"/>
        <v>0.48054870082740603</v>
      </c>
      <c r="L831" s="2">
        <f t="shared" si="77"/>
        <v>-4.8776510673571041E-2</v>
      </c>
      <c r="M831">
        <f t="shared" si="80"/>
        <v>3.0728252769938269</v>
      </c>
      <c r="N831">
        <f t="shared" si="81"/>
        <v>1182.5656965763674</v>
      </c>
    </row>
    <row r="832" spans="1:14" x14ac:dyDescent="0.25">
      <c r="A832">
        <v>1400</v>
      </c>
      <c r="B832">
        <f t="shared" si="82"/>
        <v>1182.5656965763674</v>
      </c>
      <c r="C832" t="s">
        <v>144</v>
      </c>
      <c r="D832" t="s">
        <v>144</v>
      </c>
      <c r="F832" t="s">
        <v>6</v>
      </c>
      <c r="H832">
        <v>0</v>
      </c>
      <c r="I832">
        <v>1854</v>
      </c>
      <c r="J832">
        <v>829</v>
      </c>
      <c r="K832">
        <f t="shared" si="76"/>
        <v>0.48112933662360285</v>
      </c>
      <c r="L832" s="2">
        <f t="shared" si="77"/>
        <v>-4.7319391454675848E-2</v>
      </c>
      <c r="M832">
        <f t="shared" si="80"/>
        <v>3.0728252769938269</v>
      </c>
      <c r="N832">
        <f t="shared" si="81"/>
        <v>1182.5656965763674</v>
      </c>
    </row>
    <row r="833" spans="1:14" x14ac:dyDescent="0.25">
      <c r="A833">
        <v>1400</v>
      </c>
      <c r="B833">
        <f t="shared" si="82"/>
        <v>1182.5656965763674</v>
      </c>
      <c r="C833" t="s">
        <v>280</v>
      </c>
      <c r="D833" t="s">
        <v>280</v>
      </c>
      <c r="F833" t="s">
        <v>6</v>
      </c>
      <c r="H833">
        <v>0</v>
      </c>
      <c r="I833">
        <v>1936</v>
      </c>
      <c r="J833">
        <v>830</v>
      </c>
      <c r="K833">
        <f t="shared" si="76"/>
        <v>0.48170997241979968</v>
      </c>
      <c r="L833" s="2">
        <f t="shared" si="77"/>
        <v>-4.5862372697269636E-2</v>
      </c>
      <c r="M833">
        <f t="shared" si="80"/>
        <v>3.0728252769938269</v>
      </c>
      <c r="N833">
        <f t="shared" si="81"/>
        <v>1182.5656965763674</v>
      </c>
    </row>
    <row r="834" spans="1:14" x14ac:dyDescent="0.25">
      <c r="A834">
        <v>1400</v>
      </c>
      <c r="B834">
        <f t="shared" si="82"/>
        <v>1182.5656965763674</v>
      </c>
      <c r="C834" t="s">
        <v>301</v>
      </c>
      <c r="D834" t="s">
        <v>301</v>
      </c>
      <c r="F834" t="s">
        <v>6</v>
      </c>
      <c r="H834">
        <v>0</v>
      </c>
      <c r="I834">
        <v>4264</v>
      </c>
      <c r="J834">
        <v>831</v>
      </c>
      <c r="K834">
        <f t="shared" si="76"/>
        <v>0.48229060821599651</v>
      </c>
      <c r="L834" s="2">
        <f t="shared" si="77"/>
        <v>-4.4405451294808475E-2</v>
      </c>
      <c r="M834">
        <f t="shared" si="80"/>
        <v>3.0728252769938269</v>
      </c>
      <c r="N834">
        <f t="shared" si="81"/>
        <v>1182.5656965763674</v>
      </c>
    </row>
    <row r="835" spans="1:14" x14ac:dyDescent="0.25">
      <c r="A835">
        <v>1400</v>
      </c>
      <c r="B835">
        <f t="shared" si="82"/>
        <v>1182.5656965763674</v>
      </c>
      <c r="C835" t="s">
        <v>300</v>
      </c>
      <c r="D835" t="s">
        <v>300</v>
      </c>
      <c r="F835" t="s">
        <v>6</v>
      </c>
      <c r="G835" t="s">
        <v>1209</v>
      </c>
      <c r="H835">
        <v>0</v>
      </c>
      <c r="I835">
        <v>4645</v>
      </c>
      <c r="J835">
        <v>832</v>
      </c>
      <c r="K835">
        <f t="shared" si="76"/>
        <v>0.48287124401219333</v>
      </c>
      <c r="L835" s="2">
        <f t="shared" si="77"/>
        <v>-4.2948624142197668E-2</v>
      </c>
      <c r="M835">
        <f t="shared" si="80"/>
        <v>3.0728252769938269</v>
      </c>
      <c r="N835">
        <f t="shared" si="81"/>
        <v>1182.5656965763674</v>
      </c>
    </row>
    <row r="836" spans="1:14" x14ac:dyDescent="0.25">
      <c r="A836">
        <v>1400</v>
      </c>
      <c r="B836">
        <f t="shared" si="82"/>
        <v>1182.5656965763674</v>
      </c>
      <c r="C836" t="s">
        <v>219</v>
      </c>
      <c r="D836" t="s">
        <v>206</v>
      </c>
      <c r="E836">
        <v>176</v>
      </c>
      <c r="F836" t="s">
        <v>6</v>
      </c>
      <c r="G836" t="s">
        <v>1209</v>
      </c>
      <c r="H836">
        <v>0</v>
      </c>
      <c r="I836">
        <v>6526</v>
      </c>
      <c r="J836">
        <v>833</v>
      </c>
      <c r="K836">
        <f t="shared" ref="K836:K899" si="83">(J836-0.375)/1722.25</f>
        <v>0.48345187980839016</v>
      </c>
      <c r="L836" s="2">
        <f t="shared" ref="L836:L899" si="84">NORMINV(K836,0,1)</f>
        <v>-4.149188813574519E-2</v>
      </c>
      <c r="M836">
        <f t="shared" si="80"/>
        <v>3.0728252769938269</v>
      </c>
      <c r="N836">
        <f t="shared" si="81"/>
        <v>1182.5656965763674</v>
      </c>
    </row>
    <row r="837" spans="1:14" x14ac:dyDescent="0.25">
      <c r="A837">
        <v>1420</v>
      </c>
      <c r="B837">
        <f t="shared" si="82"/>
        <v>1199.4594922417441</v>
      </c>
      <c r="C837" t="s">
        <v>249</v>
      </c>
      <c r="D837" t="s">
        <v>249</v>
      </c>
      <c r="F837" t="s">
        <v>6</v>
      </c>
      <c r="H837">
        <v>0</v>
      </c>
      <c r="I837">
        <v>1084</v>
      </c>
      <c r="J837">
        <v>834</v>
      </c>
      <c r="K837">
        <f t="shared" si="83"/>
        <v>0.48403251560458704</v>
      </c>
      <c r="L837" s="2">
        <f t="shared" si="84"/>
        <v>-4.0035240173115071E-2</v>
      </c>
      <c r="M837">
        <f t="shared" si="80"/>
        <v>3.0789855856986454</v>
      </c>
      <c r="N837">
        <f t="shared" si="81"/>
        <v>1199.4594922417441</v>
      </c>
    </row>
    <row r="838" spans="1:14" x14ac:dyDescent="0.25">
      <c r="A838">
        <v>1700</v>
      </c>
      <c r="B838">
        <f>A838*$B$1731</f>
        <v>1212.9514109298741</v>
      </c>
      <c r="C838" t="s">
        <v>299</v>
      </c>
      <c r="D838" t="s">
        <v>299</v>
      </c>
      <c r="F838" t="s">
        <v>7</v>
      </c>
      <c r="H838">
        <v>0</v>
      </c>
      <c r="I838">
        <v>6191</v>
      </c>
      <c r="J838">
        <v>835</v>
      </c>
      <c r="K838">
        <f t="shared" si="83"/>
        <v>0.48461315140078387</v>
      </c>
      <c r="L838" s="2">
        <f t="shared" si="84"/>
        <v>-3.8578677153281435E-2</v>
      </c>
      <c r="M838">
        <f t="shared" si="80"/>
        <v>3.083843404009452</v>
      </c>
      <c r="N838">
        <f t="shared" si="81"/>
        <v>1212.9514109298741</v>
      </c>
    </row>
    <row r="839" spans="1:14" x14ac:dyDescent="0.25">
      <c r="A839">
        <v>1700</v>
      </c>
      <c r="B839">
        <f>A839*$B$1731</f>
        <v>1212.9514109298741</v>
      </c>
      <c r="C839" t="s">
        <v>299</v>
      </c>
      <c r="D839" t="s">
        <v>299</v>
      </c>
      <c r="F839" t="s">
        <v>7</v>
      </c>
      <c r="H839">
        <v>0</v>
      </c>
      <c r="I839">
        <v>6192</v>
      </c>
      <c r="J839">
        <v>836</v>
      </c>
      <c r="K839">
        <f t="shared" si="83"/>
        <v>0.4851937871969807</v>
      </c>
      <c r="L839" s="2">
        <f t="shared" si="84"/>
        <v>-3.7122195976481323E-2</v>
      </c>
      <c r="M839">
        <f t="shared" si="80"/>
        <v>3.083843404009452</v>
      </c>
      <c r="N839">
        <f t="shared" si="81"/>
        <v>1212.9514109298741</v>
      </c>
    </row>
    <row r="840" spans="1:14" x14ac:dyDescent="0.25">
      <c r="A840">
        <v>3390</v>
      </c>
      <c r="B840">
        <f>A840*$B$1736</f>
        <v>1231.3546254268599</v>
      </c>
      <c r="C840" t="s">
        <v>298</v>
      </c>
      <c r="D840" t="s">
        <v>298</v>
      </c>
      <c r="F840" t="s">
        <v>2</v>
      </c>
      <c r="H840">
        <v>0</v>
      </c>
      <c r="I840">
        <v>6983</v>
      </c>
      <c r="J840">
        <v>837</v>
      </c>
      <c r="K840">
        <f t="shared" si="83"/>
        <v>0.48577442299317752</v>
      </c>
      <c r="L840" s="2">
        <f t="shared" si="84"/>
        <v>-3.5665793544168815E-2</v>
      </c>
      <c r="M840">
        <f t="shared" si="80"/>
        <v>3.0903831460966162</v>
      </c>
      <c r="N840">
        <f t="shared" si="81"/>
        <v>1231.3546254268599</v>
      </c>
    </row>
    <row r="841" spans="1:14" x14ac:dyDescent="0.25">
      <c r="A841">
        <v>1500</v>
      </c>
      <c r="B841">
        <f t="shared" ref="B841:B854" si="85">A841*$B$1732</f>
        <v>1267.0346749032508</v>
      </c>
      <c r="C841" t="s">
        <v>292</v>
      </c>
      <c r="D841" t="s">
        <v>292</v>
      </c>
      <c r="F841" t="s">
        <v>6</v>
      </c>
      <c r="H841">
        <v>0</v>
      </c>
      <c r="I841">
        <v>227</v>
      </c>
      <c r="J841">
        <v>838</v>
      </c>
      <c r="K841">
        <f t="shared" si="83"/>
        <v>0.48635505878937435</v>
      </c>
      <c r="L841" s="2">
        <f t="shared" si="84"/>
        <v>-3.4209466758968653E-2</v>
      </c>
      <c r="M841">
        <f t="shared" si="80"/>
        <v>3.1027885003712701</v>
      </c>
      <c r="N841">
        <f t="shared" si="81"/>
        <v>1267.0346749032508</v>
      </c>
    </row>
    <row r="842" spans="1:14" x14ac:dyDescent="0.25">
      <c r="A842">
        <v>1500</v>
      </c>
      <c r="B842">
        <f t="shared" si="85"/>
        <v>1267.0346749032508</v>
      </c>
      <c r="C842" t="s">
        <v>295</v>
      </c>
      <c r="D842" t="s">
        <v>295</v>
      </c>
      <c r="F842" t="s">
        <v>6</v>
      </c>
      <c r="H842">
        <v>0</v>
      </c>
      <c r="I842">
        <v>1159</v>
      </c>
      <c r="J842">
        <v>839</v>
      </c>
      <c r="K842">
        <f t="shared" si="83"/>
        <v>0.48693569458557118</v>
      </c>
      <c r="L842" s="2">
        <f t="shared" si="84"/>
        <v>-3.275321252462994E-2</v>
      </c>
      <c r="M842">
        <f t="shared" si="80"/>
        <v>3.1027885003712701</v>
      </c>
      <c r="N842">
        <f t="shared" si="81"/>
        <v>1267.0346749032508</v>
      </c>
    </row>
    <row r="843" spans="1:14" x14ac:dyDescent="0.25">
      <c r="A843">
        <v>1500</v>
      </c>
      <c r="B843">
        <f t="shared" si="85"/>
        <v>1267.0346749032508</v>
      </c>
      <c r="C843" t="s">
        <v>295</v>
      </c>
      <c r="D843" t="s">
        <v>295</v>
      </c>
      <c r="F843" t="s">
        <v>6</v>
      </c>
      <c r="H843">
        <v>0</v>
      </c>
      <c r="I843">
        <v>1161</v>
      </c>
      <c r="J843">
        <v>840</v>
      </c>
      <c r="K843">
        <f t="shared" si="83"/>
        <v>0.48751633038176806</v>
      </c>
      <c r="L843" s="2">
        <f t="shared" si="84"/>
        <v>-3.1297027745979748E-2</v>
      </c>
      <c r="M843">
        <f t="shared" si="80"/>
        <v>3.1027885003712701</v>
      </c>
      <c r="N843">
        <f t="shared" si="81"/>
        <v>1267.0346749032508</v>
      </c>
    </row>
    <row r="844" spans="1:14" x14ac:dyDescent="0.25">
      <c r="A844">
        <v>1500</v>
      </c>
      <c r="B844">
        <f t="shared" si="85"/>
        <v>1267.0346749032508</v>
      </c>
      <c r="C844" t="s">
        <v>236</v>
      </c>
      <c r="D844" t="s">
        <v>236</v>
      </c>
      <c r="F844" t="s">
        <v>6</v>
      </c>
      <c r="H844">
        <v>0</v>
      </c>
      <c r="I844">
        <v>1302</v>
      </c>
      <c r="J844">
        <v>841</v>
      </c>
      <c r="K844">
        <f t="shared" si="83"/>
        <v>0.48809696617796489</v>
      </c>
      <c r="L844" s="2">
        <f t="shared" si="84"/>
        <v>-2.9840909328877546E-2</v>
      </c>
      <c r="M844">
        <f t="shared" si="80"/>
        <v>3.1027885003712701</v>
      </c>
      <c r="N844">
        <f t="shared" si="81"/>
        <v>1267.0346749032508</v>
      </c>
    </row>
    <row r="845" spans="1:14" x14ac:dyDescent="0.25">
      <c r="A845">
        <v>1500</v>
      </c>
      <c r="B845">
        <f t="shared" si="85"/>
        <v>1267.0346749032508</v>
      </c>
      <c r="C845" t="s">
        <v>121</v>
      </c>
      <c r="D845" t="s">
        <v>121</v>
      </c>
      <c r="F845" t="s">
        <v>6</v>
      </c>
      <c r="H845">
        <v>0</v>
      </c>
      <c r="I845">
        <v>1582</v>
      </c>
      <c r="J845">
        <v>842</v>
      </c>
      <c r="K845">
        <f t="shared" si="83"/>
        <v>0.48867760197416171</v>
      </c>
      <c r="L845" s="2">
        <f t="shared" si="84"/>
        <v>-2.8384854180168208E-2</v>
      </c>
      <c r="M845">
        <f t="shared" si="80"/>
        <v>3.1027885003712701</v>
      </c>
      <c r="N845">
        <f t="shared" si="81"/>
        <v>1267.0346749032508</v>
      </c>
    </row>
    <row r="846" spans="1:14" x14ac:dyDescent="0.25">
      <c r="A846">
        <v>1500</v>
      </c>
      <c r="B846">
        <f t="shared" si="85"/>
        <v>1267.0346749032508</v>
      </c>
      <c r="C846" t="s">
        <v>121</v>
      </c>
      <c r="D846" t="s">
        <v>121</v>
      </c>
      <c r="F846" t="s">
        <v>6</v>
      </c>
      <c r="H846">
        <v>0</v>
      </c>
      <c r="I846">
        <v>1583</v>
      </c>
      <c r="J846">
        <v>843</v>
      </c>
      <c r="K846">
        <f t="shared" si="83"/>
        <v>0.48925823777035854</v>
      </c>
      <c r="L846" s="2">
        <f t="shared" si="84"/>
        <v>-2.6928859207636404E-2</v>
      </c>
      <c r="M846">
        <f t="shared" si="80"/>
        <v>3.1027885003712701</v>
      </c>
      <c r="N846">
        <f t="shared" si="81"/>
        <v>1267.0346749032508</v>
      </c>
    </row>
    <row r="847" spans="1:14" x14ac:dyDescent="0.25">
      <c r="A847">
        <v>1500</v>
      </c>
      <c r="B847">
        <f t="shared" si="85"/>
        <v>1267.0346749032508</v>
      </c>
      <c r="C847" t="s">
        <v>121</v>
      </c>
      <c r="D847" t="s">
        <v>121</v>
      </c>
      <c r="F847" t="s">
        <v>6</v>
      </c>
      <c r="H847">
        <v>0</v>
      </c>
      <c r="I847">
        <v>1584</v>
      </c>
      <c r="J847">
        <v>844</v>
      </c>
      <c r="K847">
        <f t="shared" si="83"/>
        <v>0.48983887356655537</v>
      </c>
      <c r="L847" s="2">
        <f t="shared" si="84"/>
        <v>-2.5472921319960512E-2</v>
      </c>
      <c r="M847">
        <f t="shared" si="80"/>
        <v>3.1027885003712701</v>
      </c>
      <c r="N847">
        <f t="shared" si="81"/>
        <v>1267.0346749032508</v>
      </c>
    </row>
    <row r="848" spans="1:14" x14ac:dyDescent="0.25">
      <c r="A848">
        <v>1500</v>
      </c>
      <c r="B848">
        <f t="shared" si="85"/>
        <v>1267.0346749032508</v>
      </c>
      <c r="C848" t="s">
        <v>121</v>
      </c>
      <c r="D848" t="s">
        <v>121</v>
      </c>
      <c r="F848" t="s">
        <v>6</v>
      </c>
      <c r="H848">
        <v>0</v>
      </c>
      <c r="I848">
        <v>1585</v>
      </c>
      <c r="J848">
        <v>845</v>
      </c>
      <c r="K848">
        <f t="shared" si="83"/>
        <v>0.49041950936275219</v>
      </c>
      <c r="L848" s="2">
        <f t="shared" si="84"/>
        <v>-2.4017037426666457E-2</v>
      </c>
      <c r="M848">
        <f t="shared" si="80"/>
        <v>3.1027885003712701</v>
      </c>
      <c r="N848">
        <f t="shared" si="81"/>
        <v>1267.0346749032508</v>
      </c>
    </row>
    <row r="849" spans="1:14" x14ac:dyDescent="0.25">
      <c r="A849">
        <v>1500</v>
      </c>
      <c r="B849">
        <f t="shared" si="85"/>
        <v>1267.0346749032508</v>
      </c>
      <c r="C849" t="s">
        <v>121</v>
      </c>
      <c r="D849" t="s">
        <v>121</v>
      </c>
      <c r="F849" t="s">
        <v>6</v>
      </c>
      <c r="H849">
        <v>0</v>
      </c>
      <c r="I849">
        <v>1590</v>
      </c>
      <c r="J849">
        <v>846</v>
      </c>
      <c r="K849">
        <f t="shared" si="83"/>
        <v>0.49100014515894908</v>
      </c>
      <c r="L849" s="2">
        <f t="shared" si="84"/>
        <v>-2.2561204438081659E-2</v>
      </c>
      <c r="M849">
        <f t="shared" si="80"/>
        <v>3.1027885003712701</v>
      </c>
      <c r="N849">
        <f t="shared" si="81"/>
        <v>1267.0346749032508</v>
      </c>
    </row>
    <row r="850" spans="1:14" x14ac:dyDescent="0.25">
      <c r="A850">
        <v>1500</v>
      </c>
      <c r="B850">
        <f t="shared" si="85"/>
        <v>1267.0346749032508</v>
      </c>
      <c r="C850" t="s">
        <v>280</v>
      </c>
      <c r="D850" t="s">
        <v>280</v>
      </c>
      <c r="F850" t="s">
        <v>6</v>
      </c>
      <c r="H850">
        <v>0</v>
      </c>
      <c r="I850">
        <v>1934</v>
      </c>
      <c r="J850">
        <v>847</v>
      </c>
      <c r="K850">
        <f t="shared" si="83"/>
        <v>0.4915807809551459</v>
      </c>
      <c r="L850" s="2">
        <f t="shared" si="84"/>
        <v>-2.1105419265289582E-2</v>
      </c>
      <c r="M850">
        <f t="shared" si="80"/>
        <v>3.1027885003712701</v>
      </c>
      <c r="N850">
        <f t="shared" si="81"/>
        <v>1267.0346749032508</v>
      </c>
    </row>
    <row r="851" spans="1:14" x14ac:dyDescent="0.25">
      <c r="A851">
        <v>1500</v>
      </c>
      <c r="B851">
        <f t="shared" si="85"/>
        <v>1267.0346749032508</v>
      </c>
      <c r="C851" t="s">
        <v>177</v>
      </c>
      <c r="D851" t="s">
        <v>177</v>
      </c>
      <c r="F851" t="s">
        <v>6</v>
      </c>
      <c r="H851">
        <v>0</v>
      </c>
      <c r="I851">
        <v>3168</v>
      </c>
      <c r="J851">
        <v>848</v>
      </c>
      <c r="K851">
        <f t="shared" si="83"/>
        <v>0.49216141675134273</v>
      </c>
      <c r="L851" s="2">
        <f t="shared" si="84"/>
        <v>-1.964967882008296E-2</v>
      </c>
      <c r="M851">
        <f t="shared" si="80"/>
        <v>3.1027885003712701</v>
      </c>
      <c r="N851">
        <f t="shared" si="81"/>
        <v>1267.0346749032508</v>
      </c>
    </row>
    <row r="852" spans="1:14" x14ac:dyDescent="0.25">
      <c r="A852">
        <v>1500</v>
      </c>
      <c r="B852">
        <f t="shared" si="85"/>
        <v>1267.0346749032508</v>
      </c>
      <c r="C852" t="s">
        <v>297</v>
      </c>
      <c r="D852" t="s">
        <v>297</v>
      </c>
      <c r="F852" t="s">
        <v>6</v>
      </c>
      <c r="G852" t="s">
        <v>1209</v>
      </c>
      <c r="H852">
        <v>0</v>
      </c>
      <c r="I852">
        <v>4028</v>
      </c>
      <c r="J852">
        <v>849</v>
      </c>
      <c r="K852">
        <f t="shared" si="83"/>
        <v>0.49274205254753956</v>
      </c>
      <c r="L852" s="2">
        <f t="shared" si="84"/>
        <v>-1.8193980014918447E-2</v>
      </c>
      <c r="M852">
        <f t="shared" si="80"/>
        <v>3.1027885003712701</v>
      </c>
      <c r="N852">
        <f t="shared" si="81"/>
        <v>1267.0346749032508</v>
      </c>
    </row>
    <row r="853" spans="1:14" x14ac:dyDescent="0.25">
      <c r="A853">
        <v>1500</v>
      </c>
      <c r="B853">
        <f t="shared" si="85"/>
        <v>1267.0346749032508</v>
      </c>
      <c r="C853" t="s">
        <v>296</v>
      </c>
      <c r="D853" t="s">
        <v>296</v>
      </c>
      <c r="F853" t="s">
        <v>6</v>
      </c>
      <c r="H853">
        <v>0</v>
      </c>
      <c r="I853">
        <v>4033</v>
      </c>
      <c r="J853">
        <v>850</v>
      </c>
      <c r="K853">
        <f t="shared" si="83"/>
        <v>0.49332268834373638</v>
      </c>
      <c r="L853" s="2">
        <f t="shared" si="84"/>
        <v>-1.6738319762870584E-2</v>
      </c>
      <c r="M853">
        <f t="shared" si="80"/>
        <v>3.1027885003712701</v>
      </c>
      <c r="N853">
        <f t="shared" si="81"/>
        <v>1267.0346749032508</v>
      </c>
    </row>
    <row r="854" spans="1:14" x14ac:dyDescent="0.25">
      <c r="A854">
        <v>1520</v>
      </c>
      <c r="B854">
        <f t="shared" si="85"/>
        <v>1283.9284705686273</v>
      </c>
      <c r="C854" t="s">
        <v>295</v>
      </c>
      <c r="D854" t="s">
        <v>295</v>
      </c>
      <c r="F854" t="s">
        <v>6</v>
      </c>
      <c r="H854">
        <v>0</v>
      </c>
      <c r="I854">
        <v>1162</v>
      </c>
      <c r="J854">
        <v>851</v>
      </c>
      <c r="K854">
        <f t="shared" si="83"/>
        <v>0.49390332413993321</v>
      </c>
      <c r="L854" s="2">
        <f t="shared" si="84"/>
        <v>-1.5282694977585944E-2</v>
      </c>
      <c r="M854">
        <f t="shared" si="80"/>
        <v>3.1085408292603613</v>
      </c>
      <c r="N854">
        <f t="shared" si="81"/>
        <v>1283.9284705686273</v>
      </c>
    </row>
    <row r="855" spans="1:14" x14ac:dyDescent="0.25">
      <c r="A855">
        <v>2200</v>
      </c>
      <c r="B855">
        <f>A855*$B$1730</f>
        <v>1325.9110951239761</v>
      </c>
      <c r="C855" t="s">
        <v>250</v>
      </c>
      <c r="D855" t="s">
        <v>250</v>
      </c>
      <c r="F855" t="s">
        <v>8</v>
      </c>
      <c r="H855">
        <v>0</v>
      </c>
      <c r="I855">
        <v>1006</v>
      </c>
      <c r="J855">
        <v>852</v>
      </c>
      <c r="K855">
        <f t="shared" si="83"/>
        <v>0.49448395993613004</v>
      </c>
      <c r="L855" s="2">
        <f t="shared" si="84"/>
        <v>-1.3827102573237264E-2</v>
      </c>
      <c r="M855">
        <f t="shared" si="80"/>
        <v>3.1225144047689732</v>
      </c>
      <c r="N855">
        <f t="shared" si="81"/>
        <v>1325.9110951239761</v>
      </c>
    </row>
    <row r="856" spans="1:14" x14ac:dyDescent="0.25">
      <c r="A856">
        <v>1590</v>
      </c>
      <c r="B856">
        <f t="shared" ref="B856:B867" si="86">A856*$B$1732</f>
        <v>1343.0567553974458</v>
      </c>
      <c r="C856" t="s">
        <v>121</v>
      </c>
      <c r="D856" t="s">
        <v>121</v>
      </c>
      <c r="F856" t="s">
        <v>6</v>
      </c>
      <c r="H856">
        <v>0</v>
      </c>
      <c r="I856">
        <v>1600</v>
      </c>
      <c r="J856">
        <v>853</v>
      </c>
      <c r="K856">
        <f t="shared" si="83"/>
        <v>0.49506459573232692</v>
      </c>
      <c r="L856" s="2">
        <f t="shared" si="84"/>
        <v>-1.2371539464477515E-2</v>
      </c>
      <c r="M856">
        <f t="shared" si="80"/>
        <v>3.1280943656360405</v>
      </c>
      <c r="N856">
        <f t="shared" si="81"/>
        <v>1343.0567553974458</v>
      </c>
    </row>
    <row r="857" spans="1:14" x14ac:dyDescent="0.25">
      <c r="A857">
        <v>1600</v>
      </c>
      <c r="B857">
        <f t="shared" si="86"/>
        <v>1351.5036532301342</v>
      </c>
      <c r="C857" t="s">
        <v>292</v>
      </c>
      <c r="D857" t="s">
        <v>292</v>
      </c>
      <c r="F857" t="s">
        <v>6</v>
      </c>
      <c r="H857">
        <v>0</v>
      </c>
      <c r="I857">
        <v>230</v>
      </c>
      <c r="J857">
        <v>854</v>
      </c>
      <c r="K857">
        <f t="shared" si="83"/>
        <v>0.49564523152852374</v>
      </c>
      <c r="L857" s="2">
        <f t="shared" si="84"/>
        <v>-1.0916002566394637E-2</v>
      </c>
      <c r="M857">
        <f t="shared" si="80"/>
        <v>3.1308172239715137</v>
      </c>
      <c r="N857">
        <f t="shared" si="81"/>
        <v>1351.5036532301342</v>
      </c>
    </row>
    <row r="858" spans="1:14" x14ac:dyDescent="0.25">
      <c r="A858">
        <v>1600</v>
      </c>
      <c r="B858">
        <f t="shared" si="86"/>
        <v>1351.5036532301342</v>
      </c>
      <c r="C858" t="s">
        <v>292</v>
      </c>
      <c r="D858" t="s">
        <v>292</v>
      </c>
      <c r="F858" t="s">
        <v>6</v>
      </c>
      <c r="H858">
        <v>0</v>
      </c>
      <c r="I858">
        <v>231</v>
      </c>
      <c r="J858">
        <v>855</v>
      </c>
      <c r="K858">
        <f t="shared" si="83"/>
        <v>0.49622586732472057</v>
      </c>
      <c r="L858" s="2">
        <f t="shared" si="84"/>
        <v>-9.460488794464917E-3</v>
      </c>
      <c r="M858">
        <f t="shared" si="80"/>
        <v>3.1308172239715137</v>
      </c>
      <c r="N858">
        <f t="shared" si="81"/>
        <v>1351.5036532301342</v>
      </c>
    </row>
    <row r="859" spans="1:14" x14ac:dyDescent="0.25">
      <c r="A859">
        <v>1600</v>
      </c>
      <c r="B859">
        <f t="shared" si="86"/>
        <v>1351.5036532301342</v>
      </c>
      <c r="C859" t="s">
        <v>187</v>
      </c>
      <c r="D859" t="s">
        <v>187</v>
      </c>
      <c r="F859" t="s">
        <v>6</v>
      </c>
      <c r="H859">
        <v>0</v>
      </c>
      <c r="I859">
        <v>1175</v>
      </c>
      <c r="J859">
        <v>856</v>
      </c>
      <c r="K859">
        <f t="shared" si="83"/>
        <v>0.4968065031209174</v>
      </c>
      <c r="L859" s="2">
        <f t="shared" si="84"/>
        <v>-8.004995064507775E-3</v>
      </c>
      <c r="M859">
        <f t="shared" si="80"/>
        <v>3.1308172239715137</v>
      </c>
      <c r="N859">
        <f t="shared" si="81"/>
        <v>1351.5036532301342</v>
      </c>
    </row>
    <row r="860" spans="1:14" x14ac:dyDescent="0.25">
      <c r="A860">
        <v>1600</v>
      </c>
      <c r="B860">
        <f t="shared" si="86"/>
        <v>1351.5036532301342</v>
      </c>
      <c r="C860" t="s">
        <v>290</v>
      </c>
      <c r="D860" t="s">
        <v>290</v>
      </c>
      <c r="F860" t="s">
        <v>6</v>
      </c>
      <c r="H860">
        <v>0</v>
      </c>
      <c r="I860">
        <v>1188</v>
      </c>
      <c r="J860">
        <v>857</v>
      </c>
      <c r="K860">
        <f t="shared" si="83"/>
        <v>0.49738713891711422</v>
      </c>
      <c r="L860" s="2">
        <f t="shared" si="84"/>
        <v>-6.5495182926398722E-3</v>
      </c>
      <c r="M860">
        <f t="shared" si="80"/>
        <v>3.1308172239715137</v>
      </c>
      <c r="N860">
        <f t="shared" si="81"/>
        <v>1351.5036532301342</v>
      </c>
    </row>
    <row r="861" spans="1:14" x14ac:dyDescent="0.25">
      <c r="A861">
        <v>1600</v>
      </c>
      <c r="B861">
        <f t="shared" si="86"/>
        <v>1351.5036532301342</v>
      </c>
      <c r="C861" t="s">
        <v>259</v>
      </c>
      <c r="D861" t="s">
        <v>259</v>
      </c>
      <c r="F861" t="s">
        <v>6</v>
      </c>
      <c r="H861">
        <v>0</v>
      </c>
      <c r="I861">
        <v>1641</v>
      </c>
      <c r="J861">
        <v>858</v>
      </c>
      <c r="K861">
        <f t="shared" si="83"/>
        <v>0.49796777471331105</v>
      </c>
      <c r="L861" s="2">
        <f t="shared" si="84"/>
        <v>-5.0940553952293494E-3</v>
      </c>
      <c r="M861">
        <f t="shared" si="80"/>
        <v>3.1308172239715137</v>
      </c>
      <c r="N861">
        <f t="shared" si="81"/>
        <v>1351.5036532301342</v>
      </c>
    </row>
    <row r="862" spans="1:14" x14ac:dyDescent="0.25">
      <c r="A862">
        <v>1600</v>
      </c>
      <c r="B862">
        <f t="shared" si="86"/>
        <v>1351.5036532301342</v>
      </c>
      <c r="C862" t="s">
        <v>19</v>
      </c>
      <c r="D862" t="s">
        <v>19</v>
      </c>
      <c r="F862" t="s">
        <v>6</v>
      </c>
      <c r="H862">
        <v>0</v>
      </c>
      <c r="I862">
        <v>1687</v>
      </c>
      <c r="J862">
        <v>859</v>
      </c>
      <c r="K862">
        <f t="shared" si="83"/>
        <v>0.49854841050950793</v>
      </c>
      <c r="L862" s="2">
        <f t="shared" si="84"/>
        <v>-3.6386032888499624E-3</v>
      </c>
      <c r="M862">
        <f t="shared" si="80"/>
        <v>3.1308172239715137</v>
      </c>
      <c r="N862">
        <f t="shared" si="81"/>
        <v>1351.5036532301342</v>
      </c>
    </row>
    <row r="863" spans="1:14" x14ac:dyDescent="0.25">
      <c r="A863">
        <v>1600</v>
      </c>
      <c r="B863">
        <f t="shared" si="86"/>
        <v>1351.5036532301342</v>
      </c>
      <c r="C863" t="s">
        <v>280</v>
      </c>
      <c r="D863" t="s">
        <v>280</v>
      </c>
      <c r="F863" t="s">
        <v>6</v>
      </c>
      <c r="H863">
        <v>0</v>
      </c>
      <c r="I863">
        <v>1933</v>
      </c>
      <c r="J863">
        <v>860</v>
      </c>
      <c r="K863">
        <f t="shared" si="83"/>
        <v>0.49912904630570476</v>
      </c>
      <c r="L863" s="2">
        <f t="shared" si="84"/>
        <v>-2.1831588902359038E-3</v>
      </c>
      <c r="M863">
        <f t="shared" si="80"/>
        <v>3.1308172239715137</v>
      </c>
      <c r="N863">
        <f t="shared" si="81"/>
        <v>1351.5036532301342</v>
      </c>
    </row>
    <row r="864" spans="1:14" x14ac:dyDescent="0.25">
      <c r="A864">
        <v>1600</v>
      </c>
      <c r="B864">
        <f t="shared" si="86"/>
        <v>1351.5036532301342</v>
      </c>
      <c r="C864" t="s">
        <v>177</v>
      </c>
      <c r="D864" t="s">
        <v>177</v>
      </c>
      <c r="F864" t="s">
        <v>6</v>
      </c>
      <c r="H864">
        <v>0</v>
      </c>
      <c r="I864">
        <v>3164</v>
      </c>
      <c r="J864">
        <v>861</v>
      </c>
      <c r="K864">
        <f t="shared" si="83"/>
        <v>0.49970968210190159</v>
      </c>
      <c r="L864" s="2">
        <f t="shared" si="84"/>
        <v>-7.2771911623524153E-4</v>
      </c>
      <c r="M864">
        <f t="shared" si="80"/>
        <v>3.1308172239715137</v>
      </c>
      <c r="N864">
        <f t="shared" si="81"/>
        <v>1351.5036532301342</v>
      </c>
    </row>
    <row r="865" spans="1:14" x14ac:dyDescent="0.25">
      <c r="A865">
        <v>1600</v>
      </c>
      <c r="B865">
        <f t="shared" si="86"/>
        <v>1351.5036532301342</v>
      </c>
      <c r="C865" t="s">
        <v>229</v>
      </c>
      <c r="D865" t="s">
        <v>229</v>
      </c>
      <c r="F865" t="s">
        <v>6</v>
      </c>
      <c r="H865">
        <v>0</v>
      </c>
      <c r="I865">
        <v>3808</v>
      </c>
      <c r="J865">
        <v>862</v>
      </c>
      <c r="K865">
        <f t="shared" si="83"/>
        <v>0.50029031789809841</v>
      </c>
      <c r="L865" s="2">
        <f t="shared" si="84"/>
        <v>7.2771911623524153E-4</v>
      </c>
      <c r="M865">
        <f t="shared" si="80"/>
        <v>3.1308172239715137</v>
      </c>
      <c r="N865">
        <f t="shared" si="81"/>
        <v>1351.5036532301342</v>
      </c>
    </row>
    <row r="866" spans="1:14" x14ac:dyDescent="0.25">
      <c r="A866">
        <v>1600</v>
      </c>
      <c r="B866">
        <f t="shared" si="86"/>
        <v>1351.5036532301342</v>
      </c>
      <c r="C866" t="s">
        <v>285</v>
      </c>
      <c r="D866" t="s">
        <v>285</v>
      </c>
      <c r="F866" t="s">
        <v>6</v>
      </c>
      <c r="H866">
        <v>0</v>
      </c>
      <c r="I866">
        <v>5666</v>
      </c>
      <c r="J866">
        <v>863</v>
      </c>
      <c r="K866">
        <f t="shared" si="83"/>
        <v>0.50087095369429524</v>
      </c>
      <c r="L866" s="2">
        <f t="shared" si="84"/>
        <v>2.1831588902359038E-3</v>
      </c>
      <c r="M866">
        <f t="shared" si="80"/>
        <v>3.1308172239715137</v>
      </c>
      <c r="N866">
        <f t="shared" si="81"/>
        <v>1351.5036532301342</v>
      </c>
    </row>
    <row r="867" spans="1:14" x14ac:dyDescent="0.25">
      <c r="A867">
        <v>1600</v>
      </c>
      <c r="B867">
        <f t="shared" si="86"/>
        <v>1351.5036532301342</v>
      </c>
      <c r="C867" t="s">
        <v>245</v>
      </c>
      <c r="D867" t="s">
        <v>83</v>
      </c>
      <c r="E867">
        <v>451</v>
      </c>
      <c r="F867" t="s">
        <v>6</v>
      </c>
      <c r="G867" t="s">
        <v>1209</v>
      </c>
      <c r="H867">
        <v>0</v>
      </c>
      <c r="I867">
        <v>6532</v>
      </c>
      <c r="J867">
        <v>864</v>
      </c>
      <c r="K867">
        <f t="shared" si="83"/>
        <v>0.50145158949049207</v>
      </c>
      <c r="L867" s="2">
        <f t="shared" si="84"/>
        <v>3.6386032888499624E-3</v>
      </c>
      <c r="M867">
        <f t="shared" si="80"/>
        <v>3.1308172239715137</v>
      </c>
      <c r="N867">
        <f t="shared" si="81"/>
        <v>1351.5036532301342</v>
      </c>
    </row>
    <row r="868" spans="1:14" x14ac:dyDescent="0.25">
      <c r="A868">
        <v>1900</v>
      </c>
      <c r="B868">
        <f>A868*$B$1731</f>
        <v>1355.6515769216242</v>
      </c>
      <c r="C868" t="s">
        <v>294</v>
      </c>
      <c r="D868" t="s">
        <v>192</v>
      </c>
      <c r="E868">
        <v>438</v>
      </c>
      <c r="F868" t="s">
        <v>7</v>
      </c>
      <c r="H868">
        <v>0</v>
      </c>
      <c r="I868">
        <v>6477</v>
      </c>
      <c r="J868">
        <v>865</v>
      </c>
      <c r="K868">
        <f t="shared" si="83"/>
        <v>0.50203222528668889</v>
      </c>
      <c r="L868" s="2">
        <f t="shared" si="84"/>
        <v>5.0940553952292097E-3</v>
      </c>
      <c r="M868">
        <f t="shared" si="80"/>
        <v>3.1321480835840072</v>
      </c>
      <c r="N868">
        <f t="shared" si="81"/>
        <v>1355.6515769216242</v>
      </c>
    </row>
    <row r="869" spans="1:14" x14ac:dyDescent="0.25">
      <c r="A869">
        <v>1660</v>
      </c>
      <c r="B869">
        <f>A869*$B$1732</f>
        <v>1402.1850402262642</v>
      </c>
      <c r="C869" t="s">
        <v>292</v>
      </c>
      <c r="D869" t="s">
        <v>292</v>
      </c>
      <c r="F869" t="s">
        <v>6</v>
      </c>
      <c r="H869">
        <v>0</v>
      </c>
      <c r="I869">
        <v>234</v>
      </c>
      <c r="J869">
        <v>866</v>
      </c>
      <c r="K869">
        <f t="shared" si="83"/>
        <v>0.50261286108288572</v>
      </c>
      <c r="L869" s="2">
        <f t="shared" si="84"/>
        <v>6.5495182926397326E-3</v>
      </c>
      <c r="M869">
        <f t="shared" si="80"/>
        <v>3.1468053293556442</v>
      </c>
      <c r="N869">
        <f t="shared" si="81"/>
        <v>1402.1850402262642</v>
      </c>
    </row>
    <row r="870" spans="1:14" x14ac:dyDescent="0.25">
      <c r="A870">
        <v>1660</v>
      </c>
      <c r="B870">
        <f>A870*$B$1732</f>
        <v>1402.1850402262642</v>
      </c>
      <c r="C870" t="s">
        <v>244</v>
      </c>
      <c r="D870" t="s">
        <v>244</v>
      </c>
      <c r="F870" t="s">
        <v>6</v>
      </c>
      <c r="H870">
        <v>0</v>
      </c>
      <c r="I870">
        <v>1415</v>
      </c>
      <c r="J870">
        <v>867</v>
      </c>
      <c r="K870">
        <f t="shared" si="83"/>
        <v>0.50319349687908255</v>
      </c>
      <c r="L870" s="2">
        <f t="shared" si="84"/>
        <v>8.0049950645076362E-3</v>
      </c>
      <c r="M870">
        <f t="shared" si="80"/>
        <v>3.1468053293556442</v>
      </c>
      <c r="N870">
        <f t="shared" si="81"/>
        <v>1402.1850402262642</v>
      </c>
    </row>
    <row r="871" spans="1:14" x14ac:dyDescent="0.25">
      <c r="A871">
        <v>2010</v>
      </c>
      <c r="B871">
        <f>A871*$B$1731</f>
        <v>1434.1366682170865</v>
      </c>
      <c r="C871" t="s">
        <v>293</v>
      </c>
      <c r="D871" t="s">
        <v>293</v>
      </c>
      <c r="F871" t="s">
        <v>7</v>
      </c>
      <c r="H871">
        <v>0</v>
      </c>
      <c r="I871">
        <v>6672</v>
      </c>
      <c r="J871">
        <v>868</v>
      </c>
      <c r="K871">
        <f t="shared" si="83"/>
        <v>0.50377413267527948</v>
      </c>
      <c r="L871" s="2">
        <f t="shared" si="84"/>
        <v>9.4604887944650558E-3</v>
      </c>
      <c r="M871">
        <f t="shared" si="80"/>
        <v>3.1565905400516669</v>
      </c>
      <c r="N871">
        <f t="shared" si="81"/>
        <v>1434.1366682170865</v>
      </c>
    </row>
    <row r="872" spans="1:14" x14ac:dyDescent="0.25">
      <c r="A872">
        <v>1700</v>
      </c>
      <c r="B872">
        <f t="shared" ref="B872:B885" si="87">A872*$B$1732</f>
        <v>1435.9726315570174</v>
      </c>
      <c r="C872" t="s">
        <v>292</v>
      </c>
      <c r="D872" t="s">
        <v>292</v>
      </c>
      <c r="F872" t="s">
        <v>6</v>
      </c>
      <c r="H872">
        <v>0</v>
      </c>
      <c r="I872">
        <v>235</v>
      </c>
      <c r="J872">
        <v>869</v>
      </c>
      <c r="K872">
        <f t="shared" si="83"/>
        <v>0.50435476847147631</v>
      </c>
      <c r="L872" s="2">
        <f t="shared" si="84"/>
        <v>1.0916002566394776E-2</v>
      </c>
      <c r="M872">
        <f t="shared" si="80"/>
        <v>3.1571461626938628</v>
      </c>
      <c r="N872">
        <f t="shared" si="81"/>
        <v>1435.9726315570174</v>
      </c>
    </row>
    <row r="873" spans="1:14" x14ac:dyDescent="0.25">
      <c r="A873">
        <v>1700</v>
      </c>
      <c r="B873">
        <f t="shared" si="87"/>
        <v>1435.9726315570174</v>
      </c>
      <c r="C873" t="s">
        <v>291</v>
      </c>
      <c r="D873" t="s">
        <v>291</v>
      </c>
      <c r="F873" t="s">
        <v>6</v>
      </c>
      <c r="G873" t="s">
        <v>1209</v>
      </c>
      <c r="H873">
        <v>0</v>
      </c>
      <c r="I873">
        <v>1145</v>
      </c>
      <c r="J873">
        <v>870</v>
      </c>
      <c r="K873">
        <f t="shared" si="83"/>
        <v>0.50493540426767314</v>
      </c>
      <c r="L873" s="2">
        <f t="shared" si="84"/>
        <v>1.2371539464477657E-2</v>
      </c>
      <c r="M873">
        <f t="shared" si="80"/>
        <v>3.1571461626938628</v>
      </c>
      <c r="N873">
        <f t="shared" si="81"/>
        <v>1435.9726315570174</v>
      </c>
    </row>
    <row r="874" spans="1:14" x14ac:dyDescent="0.25">
      <c r="A874">
        <v>1700</v>
      </c>
      <c r="B874">
        <f t="shared" si="87"/>
        <v>1435.9726315570174</v>
      </c>
      <c r="C874" t="s">
        <v>290</v>
      </c>
      <c r="D874" t="s">
        <v>290</v>
      </c>
      <c r="F874" t="s">
        <v>6</v>
      </c>
      <c r="H874">
        <v>0</v>
      </c>
      <c r="I874">
        <v>1189</v>
      </c>
      <c r="J874">
        <v>871</v>
      </c>
      <c r="K874">
        <f t="shared" si="83"/>
        <v>0.50551604006386996</v>
      </c>
      <c r="L874" s="2">
        <f t="shared" si="84"/>
        <v>1.3827102573237264E-2</v>
      </c>
      <c r="M874">
        <f t="shared" si="80"/>
        <v>3.1571461626938628</v>
      </c>
      <c r="N874">
        <f t="shared" si="81"/>
        <v>1435.9726315570174</v>
      </c>
    </row>
    <row r="875" spans="1:14" x14ac:dyDescent="0.25">
      <c r="A875">
        <v>1700</v>
      </c>
      <c r="B875">
        <f t="shared" si="87"/>
        <v>1435.9726315570174</v>
      </c>
      <c r="C875" t="s">
        <v>121</v>
      </c>
      <c r="D875" t="s">
        <v>121</v>
      </c>
      <c r="F875" t="s">
        <v>6</v>
      </c>
      <c r="H875">
        <v>0</v>
      </c>
      <c r="I875">
        <v>1579</v>
      </c>
      <c r="J875">
        <v>872</v>
      </c>
      <c r="K875">
        <f t="shared" si="83"/>
        <v>0.50609667586006679</v>
      </c>
      <c r="L875" s="2">
        <f t="shared" si="84"/>
        <v>1.5282694977585944E-2</v>
      </c>
      <c r="M875">
        <f t="shared" si="80"/>
        <v>3.1571461626938628</v>
      </c>
      <c r="N875">
        <f t="shared" si="81"/>
        <v>1435.9726315570174</v>
      </c>
    </row>
    <row r="876" spans="1:14" x14ac:dyDescent="0.25">
      <c r="A876">
        <v>1700</v>
      </c>
      <c r="B876">
        <f t="shared" si="87"/>
        <v>1435.9726315570174</v>
      </c>
      <c r="C876" t="s">
        <v>259</v>
      </c>
      <c r="D876" t="s">
        <v>259</v>
      </c>
      <c r="F876" t="s">
        <v>6</v>
      </c>
      <c r="H876">
        <v>0</v>
      </c>
      <c r="I876">
        <v>1642</v>
      </c>
      <c r="J876">
        <v>873</v>
      </c>
      <c r="K876">
        <f t="shared" si="83"/>
        <v>0.50667731165626362</v>
      </c>
      <c r="L876" s="2">
        <f t="shared" si="84"/>
        <v>1.6738319762870584E-2</v>
      </c>
      <c r="M876">
        <f t="shared" si="80"/>
        <v>3.1571461626938628</v>
      </c>
      <c r="N876">
        <f t="shared" si="81"/>
        <v>1435.9726315570174</v>
      </c>
    </row>
    <row r="877" spans="1:14" x14ac:dyDescent="0.25">
      <c r="A877">
        <v>1700</v>
      </c>
      <c r="B877">
        <f t="shared" si="87"/>
        <v>1435.9726315570174</v>
      </c>
      <c r="C877" t="s">
        <v>19</v>
      </c>
      <c r="D877" t="s">
        <v>19</v>
      </c>
      <c r="F877" t="s">
        <v>6</v>
      </c>
      <c r="H877">
        <v>0</v>
      </c>
      <c r="I877">
        <v>1695</v>
      </c>
      <c r="J877">
        <v>874</v>
      </c>
      <c r="K877">
        <f t="shared" si="83"/>
        <v>0.50725794745246044</v>
      </c>
      <c r="L877" s="2">
        <f t="shared" si="84"/>
        <v>1.8193980014918447E-2</v>
      </c>
      <c r="M877">
        <f t="shared" si="80"/>
        <v>3.1571461626938628</v>
      </c>
      <c r="N877">
        <f t="shared" si="81"/>
        <v>1435.9726315570174</v>
      </c>
    </row>
    <row r="878" spans="1:14" x14ac:dyDescent="0.25">
      <c r="A878">
        <v>1700</v>
      </c>
      <c r="B878">
        <f t="shared" si="87"/>
        <v>1435.9726315570174</v>
      </c>
      <c r="C878" t="s">
        <v>177</v>
      </c>
      <c r="D878" t="s">
        <v>177</v>
      </c>
      <c r="F878" t="s">
        <v>6</v>
      </c>
      <c r="G878" t="s">
        <v>1209</v>
      </c>
      <c r="H878">
        <v>0</v>
      </c>
      <c r="I878">
        <v>3160</v>
      </c>
      <c r="J878">
        <v>875</v>
      </c>
      <c r="K878">
        <f t="shared" si="83"/>
        <v>0.50783858324865727</v>
      </c>
      <c r="L878" s="2">
        <f t="shared" si="84"/>
        <v>1.964967882008296E-2</v>
      </c>
      <c r="M878">
        <f t="shared" si="80"/>
        <v>3.1571461626938628</v>
      </c>
      <c r="N878">
        <f t="shared" si="81"/>
        <v>1435.9726315570174</v>
      </c>
    </row>
    <row r="879" spans="1:14" x14ac:dyDescent="0.25">
      <c r="A879">
        <v>1700</v>
      </c>
      <c r="B879">
        <f t="shared" si="87"/>
        <v>1435.9726315570174</v>
      </c>
      <c r="C879" t="s">
        <v>289</v>
      </c>
      <c r="D879" t="s">
        <v>289</v>
      </c>
      <c r="F879" t="s">
        <v>6</v>
      </c>
      <c r="H879">
        <v>0</v>
      </c>
      <c r="I879">
        <v>4031</v>
      </c>
      <c r="J879">
        <v>876</v>
      </c>
      <c r="K879">
        <f t="shared" si="83"/>
        <v>0.5084192190448541</v>
      </c>
      <c r="L879" s="2">
        <f t="shared" si="84"/>
        <v>2.1105419265289582E-2</v>
      </c>
      <c r="M879">
        <f t="shared" si="80"/>
        <v>3.1571461626938628</v>
      </c>
      <c r="N879">
        <f t="shared" si="81"/>
        <v>1435.9726315570174</v>
      </c>
    </row>
    <row r="880" spans="1:14" x14ac:dyDescent="0.25">
      <c r="A880">
        <v>1700</v>
      </c>
      <c r="B880">
        <f t="shared" si="87"/>
        <v>1435.9726315570174</v>
      </c>
      <c r="C880" t="s">
        <v>288</v>
      </c>
      <c r="D880" t="s">
        <v>288</v>
      </c>
      <c r="F880" t="s">
        <v>6</v>
      </c>
      <c r="H880">
        <v>0</v>
      </c>
      <c r="I880">
        <v>4370</v>
      </c>
      <c r="J880">
        <v>877</v>
      </c>
      <c r="K880">
        <f t="shared" si="83"/>
        <v>0.50899985484105092</v>
      </c>
      <c r="L880" s="2">
        <f t="shared" si="84"/>
        <v>2.2561204438081659E-2</v>
      </c>
      <c r="M880">
        <f t="shared" si="80"/>
        <v>3.1571461626938628</v>
      </c>
      <c r="N880">
        <f t="shared" si="81"/>
        <v>1435.9726315570174</v>
      </c>
    </row>
    <row r="881" spans="1:14" x14ac:dyDescent="0.25">
      <c r="A881">
        <v>1700</v>
      </c>
      <c r="B881">
        <f t="shared" si="87"/>
        <v>1435.9726315570174</v>
      </c>
      <c r="C881" t="s">
        <v>287</v>
      </c>
      <c r="D881" t="s">
        <v>287</v>
      </c>
      <c r="F881" t="s">
        <v>6</v>
      </c>
      <c r="H881">
        <v>0</v>
      </c>
      <c r="I881">
        <v>4479</v>
      </c>
      <c r="J881">
        <v>878</v>
      </c>
      <c r="K881">
        <f t="shared" si="83"/>
        <v>0.50958049063724775</v>
      </c>
      <c r="L881" s="2">
        <f t="shared" si="84"/>
        <v>2.4017037426666315E-2</v>
      </c>
      <c r="M881">
        <f t="shared" si="80"/>
        <v>3.1571461626938628</v>
      </c>
      <c r="N881">
        <f t="shared" si="81"/>
        <v>1435.9726315570174</v>
      </c>
    </row>
    <row r="882" spans="1:14" x14ac:dyDescent="0.25">
      <c r="A882">
        <v>1700</v>
      </c>
      <c r="B882">
        <f t="shared" si="87"/>
        <v>1435.9726315570174</v>
      </c>
      <c r="C882" t="s">
        <v>286</v>
      </c>
      <c r="D882" t="s">
        <v>286</v>
      </c>
      <c r="F882" t="s">
        <v>6</v>
      </c>
      <c r="G882" t="s">
        <v>1209</v>
      </c>
      <c r="H882">
        <v>0</v>
      </c>
      <c r="I882">
        <v>4920</v>
      </c>
      <c r="J882">
        <v>879</v>
      </c>
      <c r="K882">
        <f t="shared" si="83"/>
        <v>0.51016112643344458</v>
      </c>
      <c r="L882" s="2">
        <f t="shared" si="84"/>
        <v>2.547292131996037E-2</v>
      </c>
      <c r="M882">
        <f t="shared" ref="M882:M945" si="88">LOG(B882)</f>
        <v>3.1571461626938628</v>
      </c>
      <c r="N882">
        <f t="shared" ref="N882:N945" si="89">B882</f>
        <v>1435.9726315570174</v>
      </c>
    </row>
    <row r="883" spans="1:14" x14ac:dyDescent="0.25">
      <c r="A883">
        <v>1700</v>
      </c>
      <c r="B883">
        <f t="shared" si="87"/>
        <v>1435.9726315570174</v>
      </c>
      <c r="C883" t="s">
        <v>285</v>
      </c>
      <c r="D883" t="s">
        <v>285</v>
      </c>
      <c r="F883" t="s">
        <v>6</v>
      </c>
      <c r="H883">
        <v>0</v>
      </c>
      <c r="I883">
        <v>5667</v>
      </c>
      <c r="J883">
        <v>880</v>
      </c>
      <c r="K883">
        <f t="shared" si="83"/>
        <v>0.51074176222964141</v>
      </c>
      <c r="L883" s="2">
        <f t="shared" si="84"/>
        <v>2.6928859207636269E-2</v>
      </c>
      <c r="M883">
        <f t="shared" si="88"/>
        <v>3.1571461626938628</v>
      </c>
      <c r="N883">
        <f t="shared" si="89"/>
        <v>1435.9726315570174</v>
      </c>
    </row>
    <row r="884" spans="1:14" x14ac:dyDescent="0.25">
      <c r="A884">
        <v>1700</v>
      </c>
      <c r="B884">
        <f t="shared" si="87"/>
        <v>1435.9726315570174</v>
      </c>
      <c r="C884" t="s">
        <v>284</v>
      </c>
      <c r="D884" t="s">
        <v>284</v>
      </c>
      <c r="F884" t="s">
        <v>6</v>
      </c>
      <c r="H884">
        <v>0</v>
      </c>
      <c r="I884">
        <v>7428</v>
      </c>
      <c r="J884">
        <v>881</v>
      </c>
      <c r="K884">
        <f t="shared" si="83"/>
        <v>0.51132239802583834</v>
      </c>
      <c r="L884" s="2">
        <f t="shared" si="84"/>
        <v>2.8384854180168343E-2</v>
      </c>
      <c r="M884">
        <f t="shared" si="88"/>
        <v>3.1571461626938628</v>
      </c>
      <c r="N884">
        <f t="shared" si="89"/>
        <v>1435.9726315570174</v>
      </c>
    </row>
    <row r="885" spans="1:14" x14ac:dyDescent="0.25">
      <c r="A885">
        <v>1700</v>
      </c>
      <c r="B885">
        <f t="shared" si="87"/>
        <v>1435.9726315570174</v>
      </c>
      <c r="C885" t="s">
        <v>173</v>
      </c>
      <c r="D885" t="s">
        <v>173</v>
      </c>
      <c r="F885" t="s">
        <v>6</v>
      </c>
      <c r="H885">
        <v>0</v>
      </c>
      <c r="I885">
        <v>6487</v>
      </c>
      <c r="J885">
        <v>882</v>
      </c>
      <c r="K885">
        <f t="shared" si="83"/>
        <v>0.51190303382203517</v>
      </c>
      <c r="L885" s="2">
        <f t="shared" si="84"/>
        <v>2.9840909328877688E-2</v>
      </c>
      <c r="M885">
        <f t="shared" si="88"/>
        <v>3.1571461626938628</v>
      </c>
      <c r="N885">
        <f t="shared" si="89"/>
        <v>1435.9726315570174</v>
      </c>
    </row>
    <row r="886" spans="1:14" x14ac:dyDescent="0.25">
      <c r="A886">
        <v>2030</v>
      </c>
      <c r="B886">
        <f>A886*$B$1731</f>
        <v>1448.4066848162615</v>
      </c>
      <c r="C886" t="s">
        <v>100</v>
      </c>
      <c r="D886" t="s">
        <v>100</v>
      </c>
      <c r="F886" t="s">
        <v>7</v>
      </c>
      <c r="H886">
        <v>0</v>
      </c>
      <c r="I886">
        <v>427</v>
      </c>
      <c r="J886">
        <v>883</v>
      </c>
      <c r="K886">
        <f t="shared" si="83"/>
        <v>0.512483669618232</v>
      </c>
      <c r="L886" s="2">
        <f t="shared" si="84"/>
        <v>3.1297027745979887E-2</v>
      </c>
      <c r="M886">
        <f t="shared" si="88"/>
        <v>3.1608905205443909</v>
      </c>
      <c r="N886">
        <f t="shared" si="89"/>
        <v>1448.4066848162615</v>
      </c>
    </row>
    <row r="887" spans="1:14" x14ac:dyDescent="0.25">
      <c r="A887">
        <v>1740</v>
      </c>
      <c r="B887">
        <f t="shared" ref="B887:B903" si="90">A887*$B$1732</f>
        <v>1469.7602228877709</v>
      </c>
      <c r="C887" t="s">
        <v>283</v>
      </c>
      <c r="D887" t="s">
        <v>283</v>
      </c>
      <c r="F887" t="s">
        <v>6</v>
      </c>
      <c r="H887">
        <v>0</v>
      </c>
      <c r="I887">
        <v>3451</v>
      </c>
      <c r="J887">
        <v>884</v>
      </c>
      <c r="K887">
        <f t="shared" si="83"/>
        <v>0.51306430541442882</v>
      </c>
      <c r="L887" s="2">
        <f t="shared" si="84"/>
        <v>3.275321252462994E-2</v>
      </c>
      <c r="M887">
        <f t="shared" si="88"/>
        <v>3.1672464895981887</v>
      </c>
      <c r="N887">
        <f t="shared" si="89"/>
        <v>1469.7602228877709</v>
      </c>
    </row>
    <row r="888" spans="1:14" x14ac:dyDescent="0.25">
      <c r="A888">
        <v>1800</v>
      </c>
      <c r="B888">
        <f t="shared" si="90"/>
        <v>1520.4416098839008</v>
      </c>
      <c r="C888" t="s">
        <v>230</v>
      </c>
      <c r="D888" t="s">
        <v>230</v>
      </c>
      <c r="F888" t="s">
        <v>6</v>
      </c>
      <c r="H888">
        <v>0</v>
      </c>
      <c r="I888">
        <v>1619</v>
      </c>
      <c r="J888">
        <v>885</v>
      </c>
      <c r="K888">
        <f t="shared" si="83"/>
        <v>0.51364494121062565</v>
      </c>
      <c r="L888" s="2">
        <f t="shared" si="84"/>
        <v>3.4209466758968653E-2</v>
      </c>
      <c r="M888">
        <f t="shared" si="88"/>
        <v>3.1819697464188952</v>
      </c>
      <c r="N888">
        <f t="shared" si="89"/>
        <v>1520.4416098839008</v>
      </c>
    </row>
    <row r="889" spans="1:14" x14ac:dyDescent="0.25">
      <c r="A889">
        <v>1800</v>
      </c>
      <c r="B889">
        <f t="shared" si="90"/>
        <v>1520.4416098839008</v>
      </c>
      <c r="C889" t="s">
        <v>178</v>
      </c>
      <c r="D889" t="s">
        <v>178</v>
      </c>
      <c r="F889" t="s">
        <v>6</v>
      </c>
      <c r="H889">
        <v>0</v>
      </c>
      <c r="I889">
        <v>3001</v>
      </c>
      <c r="J889">
        <v>886</v>
      </c>
      <c r="K889">
        <f t="shared" si="83"/>
        <v>0.51422557700682248</v>
      </c>
      <c r="L889" s="2">
        <f t="shared" si="84"/>
        <v>3.5665793544168815E-2</v>
      </c>
      <c r="M889">
        <f t="shared" si="88"/>
        <v>3.1819697464188952</v>
      </c>
      <c r="N889">
        <f t="shared" si="89"/>
        <v>1520.4416098839008</v>
      </c>
    </row>
    <row r="890" spans="1:14" x14ac:dyDescent="0.25">
      <c r="A890">
        <v>1800</v>
      </c>
      <c r="B890">
        <f t="shared" si="90"/>
        <v>1520.4416098839008</v>
      </c>
      <c r="C890" t="s">
        <v>282</v>
      </c>
      <c r="D890" t="s">
        <v>282</v>
      </c>
      <c r="F890" t="s">
        <v>6</v>
      </c>
      <c r="H890">
        <v>0</v>
      </c>
      <c r="I890">
        <v>4184</v>
      </c>
      <c r="J890">
        <v>887</v>
      </c>
      <c r="K890">
        <f t="shared" si="83"/>
        <v>0.5148062128030193</v>
      </c>
      <c r="L890" s="2">
        <f t="shared" si="84"/>
        <v>3.7122195976481323E-2</v>
      </c>
      <c r="M890">
        <f t="shared" si="88"/>
        <v>3.1819697464188952</v>
      </c>
      <c r="N890">
        <f t="shared" si="89"/>
        <v>1520.4416098839008</v>
      </c>
    </row>
    <row r="891" spans="1:14" x14ac:dyDescent="0.25">
      <c r="A891">
        <v>1800</v>
      </c>
      <c r="B891">
        <f t="shared" si="90"/>
        <v>1520.4416098839008</v>
      </c>
      <c r="C891" t="s">
        <v>281</v>
      </c>
      <c r="D891" t="s">
        <v>281</v>
      </c>
      <c r="F891" t="s">
        <v>6</v>
      </c>
      <c r="H891">
        <v>0</v>
      </c>
      <c r="I891">
        <v>4914</v>
      </c>
      <c r="J891">
        <v>888</v>
      </c>
      <c r="K891">
        <f t="shared" si="83"/>
        <v>0.51538684859921613</v>
      </c>
      <c r="L891" s="2">
        <f t="shared" si="84"/>
        <v>3.8578677153281435E-2</v>
      </c>
      <c r="M891">
        <f t="shared" si="88"/>
        <v>3.1819697464188952</v>
      </c>
      <c r="N891">
        <f t="shared" si="89"/>
        <v>1520.4416098839008</v>
      </c>
    </row>
    <row r="892" spans="1:14" x14ac:dyDescent="0.25">
      <c r="A892">
        <v>1900</v>
      </c>
      <c r="B892">
        <f t="shared" si="90"/>
        <v>1604.9105882107842</v>
      </c>
      <c r="C892" t="s">
        <v>249</v>
      </c>
      <c r="D892" t="s">
        <v>249</v>
      </c>
      <c r="F892" t="s">
        <v>6</v>
      </c>
      <c r="H892">
        <v>0</v>
      </c>
      <c r="I892">
        <v>1083</v>
      </c>
      <c r="J892">
        <v>889</v>
      </c>
      <c r="K892">
        <f t="shared" si="83"/>
        <v>0.51596748439541296</v>
      </c>
      <c r="L892" s="2">
        <f t="shared" si="84"/>
        <v>4.0035240173115071E-2</v>
      </c>
      <c r="M892">
        <f t="shared" si="88"/>
        <v>3.205450842268418</v>
      </c>
      <c r="N892">
        <f t="shared" si="89"/>
        <v>1604.9105882107842</v>
      </c>
    </row>
    <row r="893" spans="1:14" x14ac:dyDescent="0.25">
      <c r="A893">
        <v>1900</v>
      </c>
      <c r="B893">
        <f t="shared" si="90"/>
        <v>1604.9105882107842</v>
      </c>
      <c r="C893" t="s">
        <v>127</v>
      </c>
      <c r="D893" t="s">
        <v>127</v>
      </c>
      <c r="F893" t="s">
        <v>6</v>
      </c>
      <c r="H893">
        <v>0</v>
      </c>
      <c r="I893">
        <v>1211</v>
      </c>
      <c r="J893">
        <v>890</v>
      </c>
      <c r="K893">
        <f t="shared" si="83"/>
        <v>0.51654812019160978</v>
      </c>
      <c r="L893" s="2">
        <f t="shared" si="84"/>
        <v>4.1491888135745059E-2</v>
      </c>
      <c r="M893">
        <f t="shared" si="88"/>
        <v>3.205450842268418</v>
      </c>
      <c r="N893">
        <f t="shared" si="89"/>
        <v>1604.9105882107842</v>
      </c>
    </row>
    <row r="894" spans="1:14" x14ac:dyDescent="0.25">
      <c r="A894">
        <v>1900</v>
      </c>
      <c r="B894">
        <f t="shared" si="90"/>
        <v>1604.9105882107842</v>
      </c>
      <c r="C894" t="s">
        <v>231</v>
      </c>
      <c r="D894" t="s">
        <v>231</v>
      </c>
      <c r="F894" t="s">
        <v>6</v>
      </c>
      <c r="H894">
        <v>0</v>
      </c>
      <c r="I894">
        <v>1286</v>
      </c>
      <c r="J894">
        <v>891</v>
      </c>
      <c r="K894">
        <f t="shared" si="83"/>
        <v>0.51712875598780661</v>
      </c>
      <c r="L894" s="2">
        <f t="shared" si="84"/>
        <v>4.2948624142197522E-2</v>
      </c>
      <c r="M894">
        <f t="shared" si="88"/>
        <v>3.205450842268418</v>
      </c>
      <c r="N894">
        <f t="shared" si="89"/>
        <v>1604.9105882107842</v>
      </c>
    </row>
    <row r="895" spans="1:14" x14ac:dyDescent="0.25">
      <c r="A895">
        <v>1900</v>
      </c>
      <c r="B895">
        <f t="shared" si="90"/>
        <v>1604.9105882107842</v>
      </c>
      <c r="C895" t="s">
        <v>231</v>
      </c>
      <c r="D895" t="s">
        <v>231</v>
      </c>
      <c r="F895" t="s">
        <v>6</v>
      </c>
      <c r="H895">
        <v>0</v>
      </c>
      <c r="I895">
        <v>1287</v>
      </c>
      <c r="J895">
        <v>892</v>
      </c>
      <c r="K895">
        <f t="shared" si="83"/>
        <v>0.51770939178400344</v>
      </c>
      <c r="L895" s="2">
        <f t="shared" si="84"/>
        <v>4.4405451294808336E-2</v>
      </c>
      <c r="M895">
        <f t="shared" si="88"/>
        <v>3.205450842268418</v>
      </c>
      <c r="N895">
        <f t="shared" si="89"/>
        <v>1604.9105882107842</v>
      </c>
    </row>
    <row r="896" spans="1:14" x14ac:dyDescent="0.25">
      <c r="A896">
        <v>1900</v>
      </c>
      <c r="B896">
        <f t="shared" si="90"/>
        <v>1604.9105882107842</v>
      </c>
      <c r="C896" t="s">
        <v>186</v>
      </c>
      <c r="D896" t="s">
        <v>186</v>
      </c>
      <c r="F896" t="s">
        <v>6</v>
      </c>
      <c r="H896">
        <v>0</v>
      </c>
      <c r="I896">
        <v>1465</v>
      </c>
      <c r="J896">
        <v>893</v>
      </c>
      <c r="K896">
        <f t="shared" si="83"/>
        <v>0.51829002758020037</v>
      </c>
      <c r="L896" s="2">
        <f t="shared" si="84"/>
        <v>4.5862372697269775E-2</v>
      </c>
      <c r="M896">
        <f t="shared" si="88"/>
        <v>3.205450842268418</v>
      </c>
      <c r="N896">
        <f t="shared" si="89"/>
        <v>1604.9105882107842</v>
      </c>
    </row>
    <row r="897" spans="1:14" x14ac:dyDescent="0.25">
      <c r="A897">
        <v>1900</v>
      </c>
      <c r="B897">
        <f t="shared" si="90"/>
        <v>1604.9105882107842</v>
      </c>
      <c r="C897" t="s">
        <v>121</v>
      </c>
      <c r="D897" t="s">
        <v>121</v>
      </c>
      <c r="F897" t="s">
        <v>6</v>
      </c>
      <c r="H897">
        <v>0</v>
      </c>
      <c r="I897">
        <v>1592</v>
      </c>
      <c r="J897">
        <v>894</v>
      </c>
      <c r="K897">
        <f t="shared" si="83"/>
        <v>0.5188706633763972</v>
      </c>
      <c r="L897" s="2">
        <f t="shared" si="84"/>
        <v>4.7319391454675987E-2</v>
      </c>
      <c r="M897">
        <f t="shared" si="88"/>
        <v>3.205450842268418</v>
      </c>
      <c r="N897">
        <f t="shared" si="89"/>
        <v>1604.9105882107842</v>
      </c>
    </row>
    <row r="898" spans="1:14" x14ac:dyDescent="0.25">
      <c r="A898">
        <v>1900</v>
      </c>
      <c r="B898">
        <f t="shared" si="90"/>
        <v>1604.9105882107842</v>
      </c>
      <c r="C898" t="s">
        <v>280</v>
      </c>
      <c r="D898" t="s">
        <v>280</v>
      </c>
      <c r="F898" t="s">
        <v>6</v>
      </c>
      <c r="G898" t="s">
        <v>1209</v>
      </c>
      <c r="H898">
        <v>0</v>
      </c>
      <c r="I898">
        <v>1937</v>
      </c>
      <c r="J898">
        <v>895</v>
      </c>
      <c r="K898">
        <f t="shared" si="83"/>
        <v>0.51945129917259403</v>
      </c>
      <c r="L898" s="2">
        <f t="shared" si="84"/>
        <v>4.877651067357118E-2</v>
      </c>
      <c r="M898">
        <f t="shared" si="88"/>
        <v>3.205450842268418</v>
      </c>
      <c r="N898">
        <f t="shared" si="89"/>
        <v>1604.9105882107842</v>
      </c>
    </row>
    <row r="899" spans="1:14" x14ac:dyDescent="0.25">
      <c r="A899">
        <v>1900</v>
      </c>
      <c r="B899">
        <f t="shared" si="90"/>
        <v>1604.9105882107842</v>
      </c>
      <c r="C899" t="s">
        <v>178</v>
      </c>
      <c r="D899" t="s">
        <v>178</v>
      </c>
      <c r="F899" t="s">
        <v>6</v>
      </c>
      <c r="H899">
        <v>0</v>
      </c>
      <c r="I899">
        <v>3000</v>
      </c>
      <c r="J899">
        <v>896</v>
      </c>
      <c r="K899">
        <f t="shared" si="83"/>
        <v>0.52003193496879085</v>
      </c>
      <c r="L899" s="2">
        <f t="shared" si="84"/>
        <v>5.023373346199516E-2</v>
      </c>
      <c r="M899">
        <f t="shared" si="88"/>
        <v>3.205450842268418</v>
      </c>
      <c r="N899">
        <f t="shared" si="89"/>
        <v>1604.9105882107842</v>
      </c>
    </row>
    <row r="900" spans="1:14" x14ac:dyDescent="0.25">
      <c r="A900">
        <v>1900</v>
      </c>
      <c r="B900">
        <f t="shared" si="90"/>
        <v>1604.9105882107842</v>
      </c>
      <c r="C900" t="s">
        <v>141</v>
      </c>
      <c r="D900" t="s">
        <v>141</v>
      </c>
      <c r="F900" t="s">
        <v>6</v>
      </c>
      <c r="H900">
        <v>0</v>
      </c>
      <c r="I900">
        <v>3414</v>
      </c>
      <c r="J900">
        <v>897</v>
      </c>
      <c r="K900">
        <f t="shared" ref="K900:K963" si="91">(J900-0.375)/1722.25</f>
        <v>0.52061257076498768</v>
      </c>
      <c r="L900" s="2">
        <f t="shared" ref="L900:L963" si="92">NORMINV(K900,0,1)</f>
        <v>5.1691062929530275E-2</v>
      </c>
      <c r="M900">
        <f t="shared" si="88"/>
        <v>3.205450842268418</v>
      </c>
      <c r="N900">
        <f t="shared" si="89"/>
        <v>1604.9105882107842</v>
      </c>
    </row>
    <row r="901" spans="1:14" x14ac:dyDescent="0.25">
      <c r="A901">
        <v>1900</v>
      </c>
      <c r="B901">
        <f t="shared" si="90"/>
        <v>1604.9105882107842</v>
      </c>
      <c r="C901" t="s">
        <v>279</v>
      </c>
      <c r="D901" t="s">
        <v>279</v>
      </c>
      <c r="F901" t="s">
        <v>6</v>
      </c>
      <c r="H901">
        <v>0</v>
      </c>
      <c r="I901">
        <v>4026</v>
      </c>
      <c r="J901">
        <v>898</v>
      </c>
      <c r="K901">
        <f t="shared" si="91"/>
        <v>0.52119320656118451</v>
      </c>
      <c r="L901" s="2">
        <f t="shared" si="92"/>
        <v>5.3148502187348158E-2</v>
      </c>
      <c r="M901">
        <f t="shared" si="88"/>
        <v>3.205450842268418</v>
      </c>
      <c r="N901">
        <f t="shared" si="89"/>
        <v>1604.9105882107842</v>
      </c>
    </row>
    <row r="902" spans="1:14" x14ac:dyDescent="0.25">
      <c r="A902">
        <v>1900</v>
      </c>
      <c r="B902">
        <f t="shared" si="90"/>
        <v>1604.9105882107842</v>
      </c>
      <c r="C902" t="s">
        <v>278</v>
      </c>
      <c r="D902" t="s">
        <v>278</v>
      </c>
      <c r="F902" t="s">
        <v>6</v>
      </c>
      <c r="H902">
        <v>0</v>
      </c>
      <c r="I902">
        <v>4131</v>
      </c>
      <c r="J902">
        <v>899</v>
      </c>
      <c r="K902">
        <f t="shared" si="91"/>
        <v>0.52177384235738133</v>
      </c>
      <c r="L902" s="2">
        <f t="shared" si="92"/>
        <v>5.4606054348256529E-2</v>
      </c>
      <c r="M902">
        <f t="shared" si="88"/>
        <v>3.205450842268418</v>
      </c>
      <c r="N902">
        <f t="shared" si="89"/>
        <v>1604.9105882107842</v>
      </c>
    </row>
    <row r="903" spans="1:14" x14ac:dyDescent="0.25">
      <c r="A903">
        <v>1900</v>
      </c>
      <c r="B903">
        <f t="shared" si="90"/>
        <v>1604.9105882107842</v>
      </c>
      <c r="C903" t="s">
        <v>277</v>
      </c>
      <c r="D903" t="s">
        <v>277</v>
      </c>
      <c r="F903" t="s">
        <v>6</v>
      </c>
      <c r="H903">
        <v>0</v>
      </c>
      <c r="I903">
        <v>4257</v>
      </c>
      <c r="J903">
        <v>900</v>
      </c>
      <c r="K903">
        <f t="shared" si="91"/>
        <v>0.52235447815357816</v>
      </c>
      <c r="L903" s="2">
        <f t="shared" si="92"/>
        <v>5.6063722526746032E-2</v>
      </c>
      <c r="M903">
        <f t="shared" si="88"/>
        <v>3.205450842268418</v>
      </c>
      <c r="N903">
        <f t="shared" si="89"/>
        <v>1604.9105882107842</v>
      </c>
    </row>
    <row r="904" spans="1:14" x14ac:dyDescent="0.25">
      <c r="A904">
        <v>4470</v>
      </c>
      <c r="B904">
        <f>A904*$B$1736</f>
        <v>1623.6445945893993</v>
      </c>
      <c r="C904" t="s">
        <v>261</v>
      </c>
      <c r="D904" t="s">
        <v>261</v>
      </c>
      <c r="F904" t="s">
        <v>2</v>
      </c>
      <c r="H904">
        <v>0</v>
      </c>
      <c r="I904">
        <v>3799</v>
      </c>
      <c r="J904">
        <v>901</v>
      </c>
      <c r="K904">
        <f t="shared" si="91"/>
        <v>0.52293511394977499</v>
      </c>
      <c r="L904" s="2">
        <f t="shared" si="92"/>
        <v>5.7521509839037234E-2</v>
      </c>
      <c r="M904">
        <f t="shared" si="88"/>
        <v>3.2104909710254703</v>
      </c>
      <c r="N904">
        <f t="shared" si="89"/>
        <v>1623.6445945893993</v>
      </c>
    </row>
    <row r="905" spans="1:14" x14ac:dyDescent="0.25">
      <c r="A905">
        <v>2300</v>
      </c>
      <c r="B905">
        <f>A905*$B$1731</f>
        <v>1641.0519089051238</v>
      </c>
      <c r="C905" t="s">
        <v>276</v>
      </c>
      <c r="D905" t="s">
        <v>276</v>
      </c>
      <c r="F905" t="s">
        <v>7</v>
      </c>
      <c r="G905" t="s">
        <v>1209</v>
      </c>
      <c r="H905">
        <v>0</v>
      </c>
      <c r="I905">
        <v>6653</v>
      </c>
      <c r="J905">
        <v>902</v>
      </c>
      <c r="K905">
        <f t="shared" si="91"/>
        <v>0.52351574974597181</v>
      </c>
      <c r="L905" s="2">
        <f t="shared" si="92"/>
        <v>5.8979419403127543E-2</v>
      </c>
      <c r="M905">
        <f t="shared" si="88"/>
        <v>3.215122318648771</v>
      </c>
      <c r="N905">
        <f t="shared" si="89"/>
        <v>1641.0519089051238</v>
      </c>
    </row>
    <row r="906" spans="1:14" x14ac:dyDescent="0.25">
      <c r="A906">
        <v>15000</v>
      </c>
      <c r="B906">
        <f>A906*$B$1733</f>
        <v>1671.6886590399808</v>
      </c>
      <c r="C906" t="s">
        <v>275</v>
      </c>
      <c r="D906" t="s">
        <v>275</v>
      </c>
      <c r="F906" t="s">
        <v>5</v>
      </c>
      <c r="H906">
        <v>0</v>
      </c>
      <c r="I906">
        <v>7242</v>
      </c>
      <c r="J906">
        <v>903</v>
      </c>
      <c r="K906">
        <f t="shared" si="91"/>
        <v>0.52409638554216864</v>
      </c>
      <c r="L906" s="2">
        <f t="shared" si="92"/>
        <v>6.0437454338838292E-2</v>
      </c>
      <c r="M906">
        <f t="shared" si="88"/>
        <v>3.2231553961583383</v>
      </c>
      <c r="N906">
        <f t="shared" si="89"/>
        <v>1671.6886590399808</v>
      </c>
    </row>
    <row r="907" spans="1:14" x14ac:dyDescent="0.25">
      <c r="A907">
        <v>2000</v>
      </c>
      <c r="B907">
        <f t="shared" ref="B907:B914" si="93">A907*$B$1732</f>
        <v>1689.3795665376676</v>
      </c>
      <c r="C907" t="s">
        <v>164</v>
      </c>
      <c r="D907" t="s">
        <v>164</v>
      </c>
      <c r="F907" t="s">
        <v>6</v>
      </c>
      <c r="H907">
        <v>0</v>
      </c>
      <c r="I907">
        <v>1385</v>
      </c>
      <c r="J907">
        <v>904</v>
      </c>
      <c r="K907">
        <f t="shared" si="91"/>
        <v>0.52467702133836547</v>
      </c>
      <c r="L907" s="2">
        <f t="shared" si="92"/>
        <v>6.189561776786192E-2</v>
      </c>
      <c r="M907">
        <f t="shared" si="88"/>
        <v>3.22772723697957</v>
      </c>
      <c r="N907">
        <f t="shared" si="89"/>
        <v>1689.3795665376676</v>
      </c>
    </row>
    <row r="908" spans="1:14" x14ac:dyDescent="0.25">
      <c r="A908">
        <v>2000</v>
      </c>
      <c r="B908">
        <f t="shared" si="93"/>
        <v>1689.3795665376676</v>
      </c>
      <c r="C908" t="s">
        <v>178</v>
      </c>
      <c r="D908" t="s">
        <v>178</v>
      </c>
      <c r="F908" t="s">
        <v>6</v>
      </c>
      <c r="H908">
        <v>0</v>
      </c>
      <c r="I908">
        <v>2999</v>
      </c>
      <c r="J908">
        <v>905</v>
      </c>
      <c r="K908">
        <f t="shared" si="91"/>
        <v>0.52525765713456229</v>
      </c>
      <c r="L908" s="2">
        <f t="shared" si="92"/>
        <v>6.3353912813809116E-2</v>
      </c>
      <c r="M908">
        <f t="shared" si="88"/>
        <v>3.22772723697957</v>
      </c>
      <c r="N908">
        <f t="shared" si="89"/>
        <v>1689.3795665376676</v>
      </c>
    </row>
    <row r="909" spans="1:14" x14ac:dyDescent="0.25">
      <c r="A909">
        <v>2000</v>
      </c>
      <c r="B909">
        <f t="shared" si="93"/>
        <v>1689.3795665376676</v>
      </c>
      <c r="C909" t="s">
        <v>178</v>
      </c>
      <c r="D909" t="s">
        <v>178</v>
      </c>
      <c r="F909" t="s">
        <v>6</v>
      </c>
      <c r="H909">
        <v>0</v>
      </c>
      <c r="I909">
        <v>3002</v>
      </c>
      <c r="J909">
        <v>906</v>
      </c>
      <c r="K909">
        <f t="shared" si="91"/>
        <v>0.52583829293075923</v>
      </c>
      <c r="L909" s="2">
        <f t="shared" si="92"/>
        <v>6.4812342602256448E-2</v>
      </c>
      <c r="M909">
        <f t="shared" si="88"/>
        <v>3.22772723697957</v>
      </c>
      <c r="N909">
        <f t="shared" si="89"/>
        <v>1689.3795665376676</v>
      </c>
    </row>
    <row r="910" spans="1:14" x14ac:dyDescent="0.25">
      <c r="A910">
        <v>2000</v>
      </c>
      <c r="B910">
        <f t="shared" si="93"/>
        <v>1689.3795665376676</v>
      </c>
      <c r="C910" t="s">
        <v>274</v>
      </c>
      <c r="D910" t="s">
        <v>274</v>
      </c>
      <c r="F910" t="s">
        <v>6</v>
      </c>
      <c r="H910">
        <v>0</v>
      </c>
      <c r="I910">
        <v>3800</v>
      </c>
      <c r="J910">
        <v>907</v>
      </c>
      <c r="K910">
        <f t="shared" si="91"/>
        <v>0.52641892872695606</v>
      </c>
      <c r="L910" s="2">
        <f t="shared" si="92"/>
        <v>6.6270910260792543E-2</v>
      </c>
      <c r="M910">
        <f t="shared" si="88"/>
        <v>3.22772723697957</v>
      </c>
      <c r="N910">
        <f t="shared" si="89"/>
        <v>1689.3795665376676</v>
      </c>
    </row>
    <row r="911" spans="1:14" x14ac:dyDescent="0.25">
      <c r="A911">
        <v>2000</v>
      </c>
      <c r="B911">
        <f t="shared" si="93"/>
        <v>1689.3795665376676</v>
      </c>
      <c r="C911" t="s">
        <v>273</v>
      </c>
      <c r="D911" t="s">
        <v>273</v>
      </c>
      <c r="F911" t="s">
        <v>6</v>
      </c>
      <c r="H911">
        <v>0</v>
      </c>
      <c r="I911">
        <v>3802</v>
      </c>
      <c r="J911">
        <v>908</v>
      </c>
      <c r="K911">
        <f t="shared" si="91"/>
        <v>0.52699956452315289</v>
      </c>
      <c r="L911" s="2">
        <f t="shared" si="92"/>
        <v>6.7729618919067244E-2</v>
      </c>
      <c r="M911">
        <f t="shared" si="88"/>
        <v>3.22772723697957</v>
      </c>
      <c r="N911">
        <f t="shared" si="89"/>
        <v>1689.3795665376676</v>
      </c>
    </row>
    <row r="912" spans="1:14" x14ac:dyDescent="0.25">
      <c r="A912">
        <v>2000</v>
      </c>
      <c r="B912">
        <f t="shared" si="93"/>
        <v>1689.3795665376676</v>
      </c>
      <c r="C912" t="s">
        <v>272</v>
      </c>
      <c r="D912" t="s">
        <v>272</v>
      </c>
      <c r="F912" t="s">
        <v>6</v>
      </c>
      <c r="H912">
        <v>0</v>
      </c>
      <c r="I912">
        <v>4372</v>
      </c>
      <c r="J912">
        <v>909</v>
      </c>
      <c r="K912">
        <f t="shared" si="91"/>
        <v>0.52758020031934971</v>
      </c>
      <c r="L912" s="2">
        <f t="shared" si="92"/>
        <v>6.9188471708837934E-2</v>
      </c>
      <c r="M912">
        <f t="shared" si="88"/>
        <v>3.22772723697957</v>
      </c>
      <c r="N912">
        <f t="shared" si="89"/>
        <v>1689.3795665376676</v>
      </c>
    </row>
    <row r="913" spans="1:14" x14ac:dyDescent="0.25">
      <c r="A913">
        <v>2000</v>
      </c>
      <c r="B913">
        <f t="shared" si="93"/>
        <v>1689.3795665376676</v>
      </c>
      <c r="C913" t="s">
        <v>254</v>
      </c>
      <c r="D913" t="s">
        <v>254</v>
      </c>
      <c r="F913" t="s">
        <v>6</v>
      </c>
      <c r="H913">
        <v>0</v>
      </c>
      <c r="I913">
        <v>4606</v>
      </c>
      <c r="J913">
        <v>910</v>
      </c>
      <c r="K913">
        <f t="shared" si="91"/>
        <v>0.52816083611554654</v>
      </c>
      <c r="L913" s="2">
        <f t="shared" si="92"/>
        <v>7.0647471764017547E-2</v>
      </c>
      <c r="M913">
        <f t="shared" si="88"/>
        <v>3.22772723697957</v>
      </c>
      <c r="N913">
        <f t="shared" si="89"/>
        <v>1689.3795665376676</v>
      </c>
    </row>
    <row r="914" spans="1:14" x14ac:dyDescent="0.25">
      <c r="A914">
        <v>2020</v>
      </c>
      <c r="B914">
        <f t="shared" si="93"/>
        <v>1706.2733622030444</v>
      </c>
      <c r="C914" t="s">
        <v>200</v>
      </c>
      <c r="D914" t="s">
        <v>200</v>
      </c>
      <c r="F914" t="s">
        <v>6</v>
      </c>
      <c r="H914">
        <v>0</v>
      </c>
      <c r="I914">
        <v>1093</v>
      </c>
      <c r="J914">
        <v>911</v>
      </c>
      <c r="K914">
        <f t="shared" si="91"/>
        <v>0.52874147191174337</v>
      </c>
      <c r="L914" s="2">
        <f t="shared" si="92"/>
        <v>7.2106622220722158E-2</v>
      </c>
      <c r="M914">
        <f t="shared" si="88"/>
        <v>3.2320486107622126</v>
      </c>
      <c r="N914">
        <f t="shared" si="89"/>
        <v>1706.2733622030444</v>
      </c>
    </row>
    <row r="915" spans="1:14" x14ac:dyDescent="0.25">
      <c r="A915">
        <v>2440</v>
      </c>
      <c r="B915">
        <f>A915*$B$1731</f>
        <v>1740.9420250993489</v>
      </c>
      <c r="C915" t="s">
        <v>100</v>
      </c>
      <c r="D915" t="s">
        <v>100</v>
      </c>
      <c r="F915" t="s">
        <v>7</v>
      </c>
      <c r="H915">
        <v>0</v>
      </c>
      <c r="I915">
        <v>420</v>
      </c>
      <c r="J915">
        <v>912</v>
      </c>
      <c r="K915">
        <f t="shared" si="91"/>
        <v>0.52932210770794019</v>
      </c>
      <c r="L915" s="2">
        <f t="shared" si="92"/>
        <v>7.356592621731875E-2</v>
      </c>
      <c r="M915">
        <f t="shared" si="88"/>
        <v>3.2407843089699075</v>
      </c>
      <c r="N915">
        <f t="shared" si="89"/>
        <v>1740.9420250993489</v>
      </c>
    </row>
    <row r="916" spans="1:14" x14ac:dyDescent="0.25">
      <c r="A916">
        <v>2100</v>
      </c>
      <c r="B916">
        <f t="shared" ref="B916:B929" si="94">A916*$B$1732</f>
        <v>1773.8485448645511</v>
      </c>
      <c r="C916" t="s">
        <v>249</v>
      </c>
      <c r="D916" t="s">
        <v>249</v>
      </c>
      <c r="F916" t="s">
        <v>6</v>
      </c>
      <c r="G916" t="s">
        <v>1209</v>
      </c>
      <c r="H916">
        <v>0</v>
      </c>
      <c r="I916">
        <v>1079</v>
      </c>
      <c r="J916">
        <v>913</v>
      </c>
      <c r="K916">
        <f t="shared" si="91"/>
        <v>0.52990274350413702</v>
      </c>
      <c r="L916" s="2">
        <f t="shared" si="92"/>
        <v>7.5025386894473078E-2</v>
      </c>
      <c r="M916">
        <f t="shared" si="88"/>
        <v>3.2489165360495083</v>
      </c>
      <c r="N916">
        <f t="shared" si="89"/>
        <v>1773.8485448645511</v>
      </c>
    </row>
    <row r="917" spans="1:14" x14ac:dyDescent="0.25">
      <c r="A917">
        <v>2100</v>
      </c>
      <c r="B917">
        <f t="shared" si="94"/>
        <v>1773.8485448645511</v>
      </c>
      <c r="C917" t="s">
        <v>271</v>
      </c>
      <c r="D917" t="s">
        <v>271</v>
      </c>
      <c r="F917" t="s">
        <v>6</v>
      </c>
      <c r="H917">
        <v>0</v>
      </c>
      <c r="I917">
        <v>1276</v>
      </c>
      <c r="J917">
        <v>914</v>
      </c>
      <c r="K917">
        <f t="shared" si="91"/>
        <v>0.53048337930033385</v>
      </c>
      <c r="L917" s="2">
        <f t="shared" si="92"/>
        <v>7.6485007395197674E-2</v>
      </c>
      <c r="M917">
        <f t="shared" si="88"/>
        <v>3.2489165360495083</v>
      </c>
      <c r="N917">
        <f t="shared" si="89"/>
        <v>1773.8485448645511</v>
      </c>
    </row>
    <row r="918" spans="1:14" x14ac:dyDescent="0.25">
      <c r="A918">
        <v>2100</v>
      </c>
      <c r="B918">
        <f t="shared" si="94"/>
        <v>1773.8485448645511</v>
      </c>
      <c r="C918" t="s">
        <v>186</v>
      </c>
      <c r="D918" t="s">
        <v>186</v>
      </c>
      <c r="F918" t="s">
        <v>6</v>
      </c>
      <c r="H918">
        <v>0</v>
      </c>
      <c r="I918">
        <v>1464</v>
      </c>
      <c r="J918">
        <v>915</v>
      </c>
      <c r="K918">
        <f t="shared" si="91"/>
        <v>0.53106401509653067</v>
      </c>
      <c r="L918" s="2">
        <f t="shared" si="92"/>
        <v>7.7944790864899804E-2</v>
      </c>
      <c r="M918">
        <f t="shared" si="88"/>
        <v>3.2489165360495083</v>
      </c>
      <c r="N918">
        <f t="shared" si="89"/>
        <v>1773.8485448645511</v>
      </c>
    </row>
    <row r="919" spans="1:14" x14ac:dyDescent="0.25">
      <c r="A919">
        <v>2100</v>
      </c>
      <c r="B919">
        <f t="shared" si="94"/>
        <v>1773.8485448645511</v>
      </c>
      <c r="C919" t="s">
        <v>211</v>
      </c>
      <c r="D919" t="s">
        <v>211</v>
      </c>
      <c r="F919" t="s">
        <v>6</v>
      </c>
      <c r="H919">
        <v>0</v>
      </c>
      <c r="I919">
        <v>3843</v>
      </c>
      <c r="J919">
        <v>916</v>
      </c>
      <c r="K919">
        <f t="shared" si="91"/>
        <v>0.5316446508927275</v>
      </c>
      <c r="L919" s="2">
        <f t="shared" si="92"/>
        <v>7.9404740451429631E-2</v>
      </c>
      <c r="M919">
        <f t="shared" si="88"/>
        <v>3.2489165360495083</v>
      </c>
      <c r="N919">
        <f t="shared" si="89"/>
        <v>1773.8485448645511</v>
      </c>
    </row>
    <row r="920" spans="1:14" x14ac:dyDescent="0.25">
      <c r="A920">
        <v>2100</v>
      </c>
      <c r="B920">
        <f t="shared" si="94"/>
        <v>1773.8485448645511</v>
      </c>
      <c r="C920" t="s">
        <v>270</v>
      </c>
      <c r="D920" t="s">
        <v>270</v>
      </c>
      <c r="F920" t="s">
        <v>6</v>
      </c>
      <c r="H920">
        <v>0</v>
      </c>
      <c r="I920">
        <v>4266</v>
      </c>
      <c r="J920">
        <v>917</v>
      </c>
      <c r="K920">
        <f t="shared" si="91"/>
        <v>0.53222528668892433</v>
      </c>
      <c r="L920" s="2">
        <f t="shared" si="92"/>
        <v>8.0864859305128475E-2</v>
      </c>
      <c r="M920">
        <f t="shared" si="88"/>
        <v>3.2489165360495083</v>
      </c>
      <c r="N920">
        <f t="shared" si="89"/>
        <v>1773.8485448645511</v>
      </c>
    </row>
    <row r="921" spans="1:14" x14ac:dyDescent="0.25">
      <c r="A921">
        <v>2100</v>
      </c>
      <c r="B921">
        <f t="shared" si="94"/>
        <v>1773.8485448645511</v>
      </c>
      <c r="C921" t="s">
        <v>269</v>
      </c>
      <c r="D921" t="s">
        <v>269</v>
      </c>
      <c r="F921" t="s">
        <v>6</v>
      </c>
      <c r="H921">
        <v>0</v>
      </c>
      <c r="I921">
        <v>4430</v>
      </c>
      <c r="J921">
        <v>918</v>
      </c>
      <c r="K921">
        <f t="shared" si="91"/>
        <v>0.53280592248512115</v>
      </c>
      <c r="L921" s="2">
        <f t="shared" si="92"/>
        <v>8.2325150578877057E-2</v>
      </c>
      <c r="M921">
        <f t="shared" si="88"/>
        <v>3.2489165360495083</v>
      </c>
      <c r="N921">
        <f t="shared" si="89"/>
        <v>1773.8485448645511</v>
      </c>
    </row>
    <row r="922" spans="1:14" x14ac:dyDescent="0.25">
      <c r="A922">
        <v>2100</v>
      </c>
      <c r="B922">
        <f t="shared" si="94"/>
        <v>1773.8485448645511</v>
      </c>
      <c r="C922" t="s">
        <v>254</v>
      </c>
      <c r="D922" t="s">
        <v>254</v>
      </c>
      <c r="F922" t="s">
        <v>6</v>
      </c>
      <c r="G922" t="s">
        <v>1209</v>
      </c>
      <c r="H922">
        <v>0</v>
      </c>
      <c r="I922">
        <v>4607</v>
      </c>
      <c r="J922">
        <v>919</v>
      </c>
      <c r="K922">
        <f t="shared" si="91"/>
        <v>0.53338655828131809</v>
      </c>
      <c r="L922" s="2">
        <f t="shared" si="92"/>
        <v>8.3785617428144318E-2</v>
      </c>
      <c r="M922">
        <f t="shared" si="88"/>
        <v>3.2489165360495083</v>
      </c>
      <c r="N922">
        <f t="shared" si="89"/>
        <v>1773.8485448645511</v>
      </c>
    </row>
    <row r="923" spans="1:14" x14ac:dyDescent="0.25">
      <c r="A923">
        <v>2100</v>
      </c>
      <c r="B923">
        <f t="shared" si="94"/>
        <v>1773.8485448645511</v>
      </c>
      <c r="C923" t="s">
        <v>268</v>
      </c>
      <c r="D923" t="s">
        <v>268</v>
      </c>
      <c r="F923" t="s">
        <v>6</v>
      </c>
      <c r="H923">
        <v>0</v>
      </c>
      <c r="I923">
        <v>4910</v>
      </c>
      <c r="J923">
        <v>920</v>
      </c>
      <c r="K923">
        <f t="shared" si="91"/>
        <v>0.53396719407751492</v>
      </c>
      <c r="L923" s="2">
        <f t="shared" si="92"/>
        <v>8.5246263011034676E-2</v>
      </c>
      <c r="M923">
        <f t="shared" si="88"/>
        <v>3.2489165360495083</v>
      </c>
      <c r="N923">
        <f t="shared" si="89"/>
        <v>1773.8485448645511</v>
      </c>
    </row>
    <row r="924" spans="1:14" x14ac:dyDescent="0.25">
      <c r="A924">
        <v>2100</v>
      </c>
      <c r="B924">
        <f t="shared" si="94"/>
        <v>1773.8485448645511</v>
      </c>
      <c r="C924" t="s">
        <v>143</v>
      </c>
      <c r="D924" t="s">
        <v>143</v>
      </c>
      <c r="F924" t="s">
        <v>6</v>
      </c>
      <c r="H924">
        <v>0</v>
      </c>
      <c r="I924">
        <v>5297</v>
      </c>
      <c r="J924">
        <v>921</v>
      </c>
      <c r="K924">
        <f t="shared" si="91"/>
        <v>0.53454782987371174</v>
      </c>
      <c r="L924" s="2">
        <f t="shared" si="92"/>
        <v>8.6707090488338467E-2</v>
      </c>
      <c r="M924">
        <f t="shared" si="88"/>
        <v>3.2489165360495083</v>
      </c>
      <c r="N924">
        <f t="shared" si="89"/>
        <v>1773.8485448645511</v>
      </c>
    </row>
    <row r="925" spans="1:14" x14ac:dyDescent="0.25">
      <c r="A925">
        <v>2100</v>
      </c>
      <c r="B925">
        <f t="shared" si="94"/>
        <v>1773.8485448645511</v>
      </c>
      <c r="C925" t="s">
        <v>267</v>
      </c>
      <c r="D925" t="s">
        <v>266</v>
      </c>
      <c r="E925">
        <v>150</v>
      </c>
      <c r="F925" t="s">
        <v>6</v>
      </c>
      <c r="H925">
        <v>0</v>
      </c>
      <c r="I925">
        <v>6473</v>
      </c>
      <c r="J925">
        <v>922</v>
      </c>
      <c r="K925">
        <f t="shared" si="91"/>
        <v>0.53512846566990857</v>
      </c>
      <c r="L925" s="2">
        <f t="shared" si="92"/>
        <v>8.8168103023579525E-2</v>
      </c>
      <c r="M925">
        <f t="shared" si="88"/>
        <v>3.2489165360495083</v>
      </c>
      <c r="N925">
        <f t="shared" si="89"/>
        <v>1773.8485448645511</v>
      </c>
    </row>
    <row r="926" spans="1:14" x14ac:dyDescent="0.25">
      <c r="A926">
        <v>2100</v>
      </c>
      <c r="B926">
        <f t="shared" si="94"/>
        <v>1773.8485448645511</v>
      </c>
      <c r="C926" t="s">
        <v>207</v>
      </c>
      <c r="D926" t="s">
        <v>206</v>
      </c>
      <c r="E926">
        <v>176</v>
      </c>
      <c r="F926" t="s">
        <v>6</v>
      </c>
      <c r="H926">
        <v>0</v>
      </c>
      <c r="I926">
        <v>6517</v>
      </c>
      <c r="J926">
        <v>923</v>
      </c>
      <c r="K926">
        <f t="shared" si="91"/>
        <v>0.5357091014661054</v>
      </c>
      <c r="L926" s="2">
        <f t="shared" si="92"/>
        <v>8.962930378306419E-2</v>
      </c>
      <c r="M926">
        <f t="shared" si="88"/>
        <v>3.2489165360495083</v>
      </c>
      <c r="N926">
        <f t="shared" si="89"/>
        <v>1773.8485448645511</v>
      </c>
    </row>
    <row r="927" spans="1:14" x14ac:dyDescent="0.25">
      <c r="A927">
        <v>2100</v>
      </c>
      <c r="B927">
        <f t="shared" si="94"/>
        <v>1773.8485448645511</v>
      </c>
      <c r="C927" t="s">
        <v>245</v>
      </c>
      <c r="D927" t="s">
        <v>83</v>
      </c>
      <c r="E927">
        <v>451</v>
      </c>
      <c r="F927" t="s">
        <v>6</v>
      </c>
      <c r="H927">
        <v>0</v>
      </c>
      <c r="I927">
        <v>6535</v>
      </c>
      <c r="J927">
        <v>924</v>
      </c>
      <c r="K927">
        <f t="shared" si="91"/>
        <v>0.53628973726230222</v>
      </c>
      <c r="L927" s="2">
        <f t="shared" si="92"/>
        <v>9.1090695935930444E-2</v>
      </c>
      <c r="M927">
        <f t="shared" si="88"/>
        <v>3.2489165360495083</v>
      </c>
      <c r="N927">
        <f t="shared" si="89"/>
        <v>1773.8485448645511</v>
      </c>
    </row>
    <row r="928" spans="1:14" x14ac:dyDescent="0.25">
      <c r="A928">
        <v>2100</v>
      </c>
      <c r="B928">
        <f t="shared" si="94"/>
        <v>1773.8485448645511</v>
      </c>
      <c r="C928" t="s">
        <v>169</v>
      </c>
      <c r="D928" t="s">
        <v>168</v>
      </c>
      <c r="E928">
        <v>460</v>
      </c>
      <c r="F928" t="s">
        <v>6</v>
      </c>
      <c r="H928">
        <v>0</v>
      </c>
      <c r="I928">
        <v>6582</v>
      </c>
      <c r="J928">
        <v>925</v>
      </c>
      <c r="K928">
        <f t="shared" si="91"/>
        <v>0.53687037305849905</v>
      </c>
      <c r="L928" s="2">
        <f t="shared" si="92"/>
        <v>9.2552282654196821E-2</v>
      </c>
      <c r="M928">
        <f t="shared" si="88"/>
        <v>3.2489165360495083</v>
      </c>
      <c r="N928">
        <f t="shared" si="89"/>
        <v>1773.8485448645511</v>
      </c>
    </row>
    <row r="929" spans="1:14" x14ac:dyDescent="0.25">
      <c r="A929">
        <v>2110</v>
      </c>
      <c r="B929">
        <f t="shared" si="94"/>
        <v>1782.2954426972394</v>
      </c>
      <c r="C929" t="s">
        <v>260</v>
      </c>
      <c r="D929" t="s">
        <v>260</v>
      </c>
      <c r="F929" t="s">
        <v>6</v>
      </c>
      <c r="H929">
        <v>0</v>
      </c>
      <c r="I929">
        <v>1440</v>
      </c>
      <c r="J929">
        <v>926</v>
      </c>
      <c r="K929">
        <f t="shared" si="91"/>
        <v>0.53745100885469588</v>
      </c>
      <c r="L929" s="2">
        <f t="shared" si="92"/>
        <v>9.4014067112811614E-2</v>
      </c>
      <c r="M929">
        <f t="shared" si="88"/>
        <v>3.2509796966132818</v>
      </c>
      <c r="N929">
        <f t="shared" si="89"/>
        <v>1782.2954426972394</v>
      </c>
    </row>
    <row r="930" spans="1:14" x14ac:dyDescent="0.25">
      <c r="A930">
        <v>16000</v>
      </c>
      <c r="B930">
        <f>A930*$B$1733</f>
        <v>1783.1345696426461</v>
      </c>
      <c r="C930" t="s">
        <v>37</v>
      </c>
      <c r="D930" t="s">
        <v>37</v>
      </c>
      <c r="F930" t="s">
        <v>5</v>
      </c>
      <c r="H930">
        <v>0</v>
      </c>
      <c r="I930">
        <v>5585</v>
      </c>
      <c r="J930">
        <v>927</v>
      </c>
      <c r="K930">
        <f t="shared" si="91"/>
        <v>0.5380316446508927</v>
      </c>
      <c r="L930" s="2">
        <f t="shared" si="92"/>
        <v>9.5476052489702298E-2</v>
      </c>
      <c r="M930">
        <f t="shared" si="88"/>
        <v>3.2511841197585816</v>
      </c>
      <c r="N930">
        <f t="shared" si="89"/>
        <v>1783.1345696426461</v>
      </c>
    </row>
    <row r="931" spans="1:14" x14ac:dyDescent="0.25">
      <c r="A931">
        <v>16000</v>
      </c>
      <c r="B931">
        <f>A931*$B$1733</f>
        <v>1783.1345696426461</v>
      </c>
      <c r="C931" t="s">
        <v>37</v>
      </c>
      <c r="D931" t="s">
        <v>37</v>
      </c>
      <c r="F931" t="s">
        <v>5</v>
      </c>
      <c r="H931">
        <v>0</v>
      </c>
      <c r="I931">
        <v>5586</v>
      </c>
      <c r="J931">
        <v>928</v>
      </c>
      <c r="K931">
        <f t="shared" si="91"/>
        <v>0.53861228044708953</v>
      </c>
      <c r="L931" s="2">
        <f t="shared" si="92"/>
        <v>9.6938241965824679E-2</v>
      </c>
      <c r="M931">
        <f t="shared" si="88"/>
        <v>3.2511841197585816</v>
      </c>
      <c r="N931">
        <f t="shared" si="89"/>
        <v>1783.1345696426461</v>
      </c>
    </row>
    <row r="932" spans="1:14" x14ac:dyDescent="0.25">
      <c r="A932">
        <v>2500</v>
      </c>
      <c r="B932">
        <f>A932*$B$1731</f>
        <v>1783.7520748968739</v>
      </c>
      <c r="C932" t="s">
        <v>265</v>
      </c>
      <c r="D932" t="s">
        <v>192</v>
      </c>
      <c r="E932">
        <v>438</v>
      </c>
      <c r="F932" t="s">
        <v>7</v>
      </c>
      <c r="H932">
        <v>0</v>
      </c>
      <c r="I932">
        <v>6478</v>
      </c>
      <c r="J932">
        <v>929</v>
      </c>
      <c r="K932">
        <f t="shared" si="91"/>
        <v>0.53919291624328636</v>
      </c>
      <c r="L932" s="2">
        <f t="shared" si="92"/>
        <v>9.8400638725212652E-2</v>
      </c>
      <c r="M932">
        <f t="shared" si="88"/>
        <v>3.2513344913032158</v>
      </c>
      <c r="N932">
        <f t="shared" si="89"/>
        <v>1783.7520748968739</v>
      </c>
    </row>
    <row r="933" spans="1:14" x14ac:dyDescent="0.25">
      <c r="A933">
        <v>2160</v>
      </c>
      <c r="B933">
        <f>A933*$B$1732</f>
        <v>1824.529931860681</v>
      </c>
      <c r="C933" t="s">
        <v>224</v>
      </c>
      <c r="D933" t="s">
        <v>224</v>
      </c>
      <c r="F933" t="s">
        <v>6</v>
      </c>
      <c r="H933">
        <v>0</v>
      </c>
      <c r="I933">
        <v>5967</v>
      </c>
      <c r="J933">
        <v>930</v>
      </c>
      <c r="K933">
        <f t="shared" si="91"/>
        <v>0.53977355203948318</v>
      </c>
      <c r="L933" s="2">
        <f t="shared" si="92"/>
        <v>9.9863245955027671E-2</v>
      </c>
      <c r="M933">
        <f t="shared" si="88"/>
        <v>3.2611509924665198</v>
      </c>
      <c r="N933">
        <f t="shared" si="89"/>
        <v>1824.529931860681</v>
      </c>
    </row>
    <row r="934" spans="1:14" x14ac:dyDescent="0.25">
      <c r="A934">
        <v>2190</v>
      </c>
      <c r="B934">
        <f>A934*$B$1732</f>
        <v>1849.8706253587461</v>
      </c>
      <c r="C934" t="s">
        <v>169</v>
      </c>
      <c r="D934" t="s">
        <v>168</v>
      </c>
      <c r="E934">
        <v>460</v>
      </c>
      <c r="F934" t="s">
        <v>6</v>
      </c>
      <c r="H934">
        <v>0</v>
      </c>
      <c r="I934">
        <v>6581</v>
      </c>
      <c r="J934">
        <v>931</v>
      </c>
      <c r="K934">
        <f t="shared" si="91"/>
        <v>0.54035418783568012</v>
      </c>
      <c r="L934" s="2">
        <f t="shared" si="92"/>
        <v>0.10132606684560899</v>
      </c>
      <c r="M934">
        <f t="shared" si="88"/>
        <v>3.2671413561557072</v>
      </c>
      <c r="N934">
        <f t="shared" si="89"/>
        <v>1849.8706253587461</v>
      </c>
    </row>
    <row r="935" spans="1:14" x14ac:dyDescent="0.25">
      <c r="A935">
        <v>2600</v>
      </c>
      <c r="B935">
        <f>A935*$B$1731</f>
        <v>1855.1021578927487</v>
      </c>
      <c r="C935" t="s">
        <v>100</v>
      </c>
      <c r="D935" t="s">
        <v>100</v>
      </c>
      <c r="F935" t="s">
        <v>7</v>
      </c>
      <c r="H935">
        <v>0</v>
      </c>
      <c r="I935">
        <v>425</v>
      </c>
      <c r="J935">
        <v>932</v>
      </c>
      <c r="K935">
        <f t="shared" si="91"/>
        <v>0.54093482363187695</v>
      </c>
      <c r="L935" s="2">
        <f t="shared" si="92"/>
        <v>0.10278910459052225</v>
      </c>
      <c r="M935">
        <f t="shared" si="88"/>
        <v>3.2683678306019961</v>
      </c>
      <c r="N935">
        <f t="shared" si="89"/>
        <v>1855.1021578927487</v>
      </c>
    </row>
    <row r="936" spans="1:14" x14ac:dyDescent="0.25">
      <c r="A936">
        <v>2600</v>
      </c>
      <c r="B936">
        <f>A936*$B$1731</f>
        <v>1855.1021578927487</v>
      </c>
      <c r="C936" t="s">
        <v>36</v>
      </c>
      <c r="D936" t="s">
        <v>36</v>
      </c>
      <c r="F936" t="s">
        <v>7</v>
      </c>
      <c r="H936">
        <v>0</v>
      </c>
      <c r="I936">
        <v>2453</v>
      </c>
      <c r="J936">
        <v>933</v>
      </c>
      <c r="K936">
        <f t="shared" si="91"/>
        <v>0.54151545942807378</v>
      </c>
      <c r="L936" s="2">
        <f t="shared" si="92"/>
        <v>0.1042523623866113</v>
      </c>
      <c r="M936">
        <f t="shared" si="88"/>
        <v>3.2683678306019961</v>
      </c>
      <c r="N936">
        <f t="shared" si="89"/>
        <v>1855.1021578927487</v>
      </c>
    </row>
    <row r="937" spans="1:14" x14ac:dyDescent="0.25">
      <c r="A937">
        <v>2200</v>
      </c>
      <c r="B937">
        <f t="shared" ref="B937:B943" si="95">A937*$B$1732</f>
        <v>1858.3175231914345</v>
      </c>
      <c r="C937" t="s">
        <v>200</v>
      </c>
      <c r="D937" t="s">
        <v>200</v>
      </c>
      <c r="F937" t="s">
        <v>6</v>
      </c>
      <c r="H937">
        <v>0</v>
      </c>
      <c r="I937">
        <v>1092</v>
      </c>
      <c r="J937">
        <v>934</v>
      </c>
      <c r="K937">
        <f t="shared" si="91"/>
        <v>0.5420960952242706</v>
      </c>
      <c r="L937" s="2">
        <f t="shared" si="92"/>
        <v>0.10571584343404716</v>
      </c>
      <c r="M937">
        <f t="shared" si="88"/>
        <v>3.2691199221377953</v>
      </c>
      <c r="N937">
        <f t="shared" si="89"/>
        <v>1858.3175231914345</v>
      </c>
    </row>
    <row r="938" spans="1:14" x14ac:dyDescent="0.25">
      <c r="A938">
        <v>2200</v>
      </c>
      <c r="B938">
        <f t="shared" si="95"/>
        <v>1858.3175231914345</v>
      </c>
      <c r="C938" t="s">
        <v>177</v>
      </c>
      <c r="D938" t="s">
        <v>177</v>
      </c>
      <c r="F938" t="s">
        <v>6</v>
      </c>
      <c r="G938" t="s">
        <v>1209</v>
      </c>
      <c r="H938">
        <v>0</v>
      </c>
      <c r="I938">
        <v>3152</v>
      </c>
      <c r="J938">
        <v>935</v>
      </c>
      <c r="K938">
        <f t="shared" si="91"/>
        <v>0.54267673102046743</v>
      </c>
      <c r="L938" s="2">
        <f t="shared" si="92"/>
        <v>0.10717955093637863</v>
      </c>
      <c r="M938">
        <f t="shared" si="88"/>
        <v>3.2691199221377953</v>
      </c>
      <c r="N938">
        <f t="shared" si="89"/>
        <v>1858.3175231914345</v>
      </c>
    </row>
    <row r="939" spans="1:14" x14ac:dyDescent="0.25">
      <c r="A939">
        <v>2200</v>
      </c>
      <c r="B939">
        <f t="shared" si="95"/>
        <v>1858.3175231914345</v>
      </c>
      <c r="C939" t="s">
        <v>177</v>
      </c>
      <c r="D939" t="s">
        <v>177</v>
      </c>
      <c r="F939" t="s">
        <v>6</v>
      </c>
      <c r="H939">
        <v>0</v>
      </c>
      <c r="I939">
        <v>3163</v>
      </c>
      <c r="J939">
        <v>936</v>
      </c>
      <c r="K939">
        <f t="shared" si="91"/>
        <v>0.54325736681666426</v>
      </c>
      <c r="L939" s="2">
        <f t="shared" si="92"/>
        <v>0.10864348810058271</v>
      </c>
      <c r="M939">
        <f t="shared" si="88"/>
        <v>3.2691199221377953</v>
      </c>
      <c r="N939">
        <f t="shared" si="89"/>
        <v>1858.3175231914345</v>
      </c>
    </row>
    <row r="940" spans="1:14" x14ac:dyDescent="0.25">
      <c r="A940">
        <v>2200</v>
      </c>
      <c r="B940">
        <f t="shared" si="95"/>
        <v>1858.3175231914345</v>
      </c>
      <c r="C940" t="s">
        <v>177</v>
      </c>
      <c r="D940" t="s">
        <v>177</v>
      </c>
      <c r="F940" t="s">
        <v>6</v>
      </c>
      <c r="H940">
        <v>0</v>
      </c>
      <c r="I940">
        <v>3166</v>
      </c>
      <c r="J940">
        <v>937</v>
      </c>
      <c r="K940">
        <f t="shared" si="91"/>
        <v>0.54383800261286108</v>
      </c>
      <c r="L940" s="2">
        <f t="shared" si="92"/>
        <v>0.11010765813711508</v>
      </c>
      <c r="M940">
        <f t="shared" si="88"/>
        <v>3.2691199221377953</v>
      </c>
      <c r="N940">
        <f t="shared" si="89"/>
        <v>1858.3175231914345</v>
      </c>
    </row>
    <row r="941" spans="1:14" x14ac:dyDescent="0.25">
      <c r="A941">
        <v>2200</v>
      </c>
      <c r="B941">
        <f t="shared" si="95"/>
        <v>1858.3175231914345</v>
      </c>
      <c r="C941" t="s">
        <v>264</v>
      </c>
      <c r="D941" t="s">
        <v>264</v>
      </c>
      <c r="F941" t="s">
        <v>6</v>
      </c>
      <c r="G941" t="s">
        <v>1209</v>
      </c>
      <c r="H941">
        <v>0</v>
      </c>
      <c r="I941">
        <v>3765</v>
      </c>
      <c r="J941">
        <v>938</v>
      </c>
      <c r="K941">
        <f t="shared" si="91"/>
        <v>0.54441863840905791</v>
      </c>
      <c r="L941" s="2">
        <f t="shared" si="92"/>
        <v>0.11157206425996087</v>
      </c>
      <c r="M941">
        <f t="shared" si="88"/>
        <v>3.2691199221377953</v>
      </c>
      <c r="N941">
        <f t="shared" si="89"/>
        <v>1858.3175231914345</v>
      </c>
    </row>
    <row r="942" spans="1:14" x14ac:dyDescent="0.25">
      <c r="A942">
        <v>2200</v>
      </c>
      <c r="B942">
        <f t="shared" si="95"/>
        <v>1858.3175231914345</v>
      </c>
      <c r="C942" t="s">
        <v>263</v>
      </c>
      <c r="D942" t="s">
        <v>263</v>
      </c>
      <c r="F942" t="s">
        <v>6</v>
      </c>
      <c r="H942">
        <v>0</v>
      </c>
      <c r="I942">
        <v>4367</v>
      </c>
      <c r="J942">
        <v>939</v>
      </c>
      <c r="K942">
        <f t="shared" si="91"/>
        <v>0.54499927420525474</v>
      </c>
      <c r="L942" s="2">
        <f t="shared" si="92"/>
        <v>0.11303670968668551</v>
      </c>
      <c r="M942">
        <f t="shared" si="88"/>
        <v>3.2691199221377953</v>
      </c>
      <c r="N942">
        <f t="shared" si="89"/>
        <v>1858.3175231914345</v>
      </c>
    </row>
    <row r="943" spans="1:14" x14ac:dyDescent="0.25">
      <c r="A943">
        <v>2200</v>
      </c>
      <c r="B943">
        <f t="shared" si="95"/>
        <v>1858.3175231914345</v>
      </c>
      <c r="C943" t="s">
        <v>262</v>
      </c>
      <c r="D943" t="s">
        <v>262</v>
      </c>
      <c r="F943" t="s">
        <v>6</v>
      </c>
      <c r="H943">
        <v>0</v>
      </c>
      <c r="I943">
        <v>4943</v>
      </c>
      <c r="J943">
        <v>940</v>
      </c>
      <c r="K943">
        <f t="shared" si="91"/>
        <v>0.54557991000145156</v>
      </c>
      <c r="L943" s="2">
        <f t="shared" si="92"/>
        <v>0.11450159763848558</v>
      </c>
      <c r="M943">
        <f t="shared" si="88"/>
        <v>3.2691199221377953</v>
      </c>
      <c r="N943">
        <f t="shared" si="89"/>
        <v>1858.3175231914345</v>
      </c>
    </row>
    <row r="944" spans="1:14" x14ac:dyDescent="0.25">
      <c r="A944">
        <v>5140</v>
      </c>
      <c r="B944">
        <f>A944*$B$1736</f>
        <v>1867.009668051345</v>
      </c>
      <c r="C944" t="s">
        <v>261</v>
      </c>
      <c r="D944" t="s">
        <v>261</v>
      </c>
      <c r="F944" t="s">
        <v>2</v>
      </c>
      <c r="H944">
        <v>0</v>
      </c>
      <c r="I944">
        <v>3798</v>
      </c>
      <c r="J944">
        <v>941</v>
      </c>
      <c r="K944">
        <f t="shared" si="91"/>
        <v>0.54616054579764839</v>
      </c>
      <c r="L944" s="2">
        <f t="shared" si="92"/>
        <v>0.11596673134024003</v>
      </c>
      <c r="M944">
        <f t="shared" si="88"/>
        <v>3.2711465668888096</v>
      </c>
      <c r="N944">
        <f t="shared" si="89"/>
        <v>1867.009668051345</v>
      </c>
    </row>
    <row r="945" spans="1:14" x14ac:dyDescent="0.25">
      <c r="A945">
        <v>2220</v>
      </c>
      <c r="B945">
        <f t="shared" ref="B945:B957" si="96">A945*$B$1732</f>
        <v>1875.211318856811</v>
      </c>
      <c r="C945" t="s">
        <v>47</v>
      </c>
      <c r="D945" t="s">
        <v>47</v>
      </c>
      <c r="F945" t="s">
        <v>6</v>
      </c>
      <c r="H945">
        <v>0</v>
      </c>
      <c r="I945">
        <v>5542</v>
      </c>
      <c r="J945">
        <v>942</v>
      </c>
      <c r="K945">
        <f t="shared" si="91"/>
        <v>0.54674118159384522</v>
      </c>
      <c r="L945" s="2">
        <f t="shared" si="92"/>
        <v>0.11743211402056142</v>
      </c>
      <c r="M945">
        <f t="shared" si="88"/>
        <v>3.2730502157662276</v>
      </c>
      <c r="N945">
        <f t="shared" si="89"/>
        <v>1875.211318856811</v>
      </c>
    </row>
    <row r="946" spans="1:14" x14ac:dyDescent="0.25">
      <c r="A946">
        <v>2300</v>
      </c>
      <c r="B946">
        <f t="shared" si="96"/>
        <v>1942.7865015183177</v>
      </c>
      <c r="C946" t="s">
        <v>11</v>
      </c>
      <c r="D946" t="s">
        <v>11</v>
      </c>
      <c r="F946" t="s">
        <v>6</v>
      </c>
      <c r="H946">
        <v>0</v>
      </c>
      <c r="I946">
        <v>137</v>
      </c>
      <c r="J946">
        <v>943</v>
      </c>
      <c r="K946">
        <f t="shared" si="91"/>
        <v>0.54732181739004204</v>
      </c>
      <c r="L946" s="2">
        <f t="shared" si="92"/>
        <v>0.11889774891184732</v>
      </c>
      <c r="M946">
        <f t="shared" ref="M946:M1009" si="97">LOG(B946)</f>
        <v>3.2884250773331818</v>
      </c>
      <c r="N946">
        <f t="shared" ref="N946:N1009" si="98">B946</f>
        <v>1942.7865015183177</v>
      </c>
    </row>
    <row r="947" spans="1:14" x14ac:dyDescent="0.25">
      <c r="A947">
        <v>2300</v>
      </c>
      <c r="B947">
        <f t="shared" si="96"/>
        <v>1942.7865015183177</v>
      </c>
      <c r="C947" t="s">
        <v>11</v>
      </c>
      <c r="D947" t="s">
        <v>11</v>
      </c>
      <c r="F947" t="s">
        <v>6</v>
      </c>
      <c r="G947" t="s">
        <v>1209</v>
      </c>
      <c r="H947">
        <v>0</v>
      </c>
      <c r="I947">
        <v>147</v>
      </c>
      <c r="J947">
        <v>944</v>
      </c>
      <c r="K947">
        <f t="shared" si="91"/>
        <v>0.54790245318623898</v>
      </c>
      <c r="L947" s="2">
        <f t="shared" si="92"/>
        <v>0.12036363925033218</v>
      </c>
      <c r="M947">
        <f t="shared" si="97"/>
        <v>3.2884250773331818</v>
      </c>
      <c r="N947">
        <f t="shared" si="98"/>
        <v>1942.7865015183177</v>
      </c>
    </row>
    <row r="948" spans="1:14" x14ac:dyDescent="0.25">
      <c r="A948">
        <v>2300</v>
      </c>
      <c r="B948">
        <f t="shared" si="96"/>
        <v>1942.7865015183177</v>
      </c>
      <c r="C948" t="s">
        <v>260</v>
      </c>
      <c r="D948" t="s">
        <v>260</v>
      </c>
      <c r="F948" t="s">
        <v>6</v>
      </c>
      <c r="H948">
        <v>0</v>
      </c>
      <c r="I948">
        <v>1439</v>
      </c>
      <c r="J948">
        <v>945</v>
      </c>
      <c r="K948">
        <f t="shared" si="91"/>
        <v>0.54848308898243581</v>
      </c>
      <c r="L948" s="2">
        <f t="shared" si="92"/>
        <v>0.12182978827613791</v>
      </c>
      <c r="M948">
        <f t="shared" si="97"/>
        <v>3.2884250773331818</v>
      </c>
      <c r="N948">
        <f t="shared" si="98"/>
        <v>1942.7865015183177</v>
      </c>
    </row>
    <row r="949" spans="1:14" x14ac:dyDescent="0.25">
      <c r="A949">
        <v>2300</v>
      </c>
      <c r="B949">
        <f t="shared" si="96"/>
        <v>1942.7865015183177</v>
      </c>
      <c r="C949" t="s">
        <v>259</v>
      </c>
      <c r="D949" t="s">
        <v>259</v>
      </c>
      <c r="F949" t="s">
        <v>6</v>
      </c>
      <c r="H949">
        <v>0</v>
      </c>
      <c r="I949">
        <v>1635</v>
      </c>
      <c r="J949">
        <v>946</v>
      </c>
      <c r="K949">
        <f t="shared" si="91"/>
        <v>0.54906372477863263</v>
      </c>
      <c r="L949" s="2">
        <f t="shared" si="92"/>
        <v>0.12329619923332735</v>
      </c>
      <c r="M949">
        <f t="shared" si="97"/>
        <v>3.2884250773331818</v>
      </c>
      <c r="N949">
        <f t="shared" si="98"/>
        <v>1942.7865015183177</v>
      </c>
    </row>
    <row r="950" spans="1:14" x14ac:dyDescent="0.25">
      <c r="A950">
        <v>2300</v>
      </c>
      <c r="B950">
        <f t="shared" si="96"/>
        <v>1942.7865015183177</v>
      </c>
      <c r="C950" t="s">
        <v>10</v>
      </c>
      <c r="D950" t="s">
        <v>10</v>
      </c>
      <c r="F950" t="s">
        <v>6</v>
      </c>
      <c r="H950">
        <v>0</v>
      </c>
      <c r="I950">
        <v>1887</v>
      </c>
      <c r="J950">
        <v>947</v>
      </c>
      <c r="K950">
        <f t="shared" si="91"/>
        <v>0.54964436057482946</v>
      </c>
      <c r="L950" s="2">
        <f t="shared" si="92"/>
        <v>0.12476287536995534</v>
      </c>
      <c r="M950">
        <f t="shared" si="97"/>
        <v>3.2884250773331818</v>
      </c>
      <c r="N950">
        <f t="shared" si="98"/>
        <v>1942.7865015183177</v>
      </c>
    </row>
    <row r="951" spans="1:14" x14ac:dyDescent="0.25">
      <c r="A951">
        <v>2300</v>
      </c>
      <c r="B951">
        <f t="shared" si="96"/>
        <v>1942.7865015183177</v>
      </c>
      <c r="C951" t="s">
        <v>258</v>
      </c>
      <c r="D951" t="s">
        <v>258</v>
      </c>
      <c r="F951" t="s">
        <v>6</v>
      </c>
      <c r="H951">
        <v>0</v>
      </c>
      <c r="I951">
        <v>4027</v>
      </c>
      <c r="J951">
        <v>948</v>
      </c>
      <c r="K951">
        <f t="shared" si="91"/>
        <v>0.55022499637102629</v>
      </c>
      <c r="L951" s="2">
        <f t="shared" si="92"/>
        <v>0.1262298199381211</v>
      </c>
      <c r="M951">
        <f t="shared" si="97"/>
        <v>3.2884250773331818</v>
      </c>
      <c r="N951">
        <f t="shared" si="98"/>
        <v>1942.7865015183177</v>
      </c>
    </row>
    <row r="952" spans="1:14" x14ac:dyDescent="0.25">
      <c r="A952">
        <v>2300</v>
      </c>
      <c r="B952">
        <f t="shared" si="96"/>
        <v>1942.7865015183177</v>
      </c>
      <c r="C952" t="s">
        <v>257</v>
      </c>
      <c r="D952" t="s">
        <v>257</v>
      </c>
      <c r="F952" t="s">
        <v>6</v>
      </c>
      <c r="H952">
        <v>0</v>
      </c>
      <c r="I952">
        <v>4030</v>
      </c>
      <c r="J952">
        <v>949</v>
      </c>
      <c r="K952">
        <f t="shared" si="91"/>
        <v>0.55080563216722311</v>
      </c>
      <c r="L952" s="2">
        <f t="shared" si="92"/>
        <v>0.12769703619402056</v>
      </c>
      <c r="M952">
        <f t="shared" si="97"/>
        <v>3.2884250773331818</v>
      </c>
      <c r="N952">
        <f t="shared" si="98"/>
        <v>1942.7865015183177</v>
      </c>
    </row>
    <row r="953" spans="1:14" x14ac:dyDescent="0.25">
      <c r="A953">
        <v>2300</v>
      </c>
      <c r="B953">
        <f t="shared" si="96"/>
        <v>1942.7865015183177</v>
      </c>
      <c r="C953" t="s">
        <v>254</v>
      </c>
      <c r="D953" t="s">
        <v>254</v>
      </c>
      <c r="F953" t="s">
        <v>6</v>
      </c>
      <c r="H953">
        <v>0</v>
      </c>
      <c r="I953">
        <v>4609</v>
      </c>
      <c r="J953">
        <v>950</v>
      </c>
      <c r="K953">
        <f t="shared" si="91"/>
        <v>0.55138626796341994</v>
      </c>
      <c r="L953" s="2">
        <f t="shared" si="92"/>
        <v>0.12916452739799883</v>
      </c>
      <c r="M953">
        <f t="shared" si="97"/>
        <v>3.2884250773331818</v>
      </c>
      <c r="N953">
        <f t="shared" si="98"/>
        <v>1942.7865015183177</v>
      </c>
    </row>
    <row r="954" spans="1:14" x14ac:dyDescent="0.25">
      <c r="A954">
        <v>2300</v>
      </c>
      <c r="B954">
        <f t="shared" si="96"/>
        <v>1942.7865015183177</v>
      </c>
      <c r="C954" t="s">
        <v>224</v>
      </c>
      <c r="D954" t="s">
        <v>224</v>
      </c>
      <c r="F954" t="s">
        <v>6</v>
      </c>
      <c r="H954">
        <v>0</v>
      </c>
      <c r="I954">
        <v>5968</v>
      </c>
      <c r="J954">
        <v>951</v>
      </c>
      <c r="K954">
        <f t="shared" si="91"/>
        <v>0.55196690375961677</v>
      </c>
      <c r="L954" s="2">
        <f t="shared" si="92"/>
        <v>0.13063229681460306</v>
      </c>
      <c r="M954">
        <f t="shared" si="97"/>
        <v>3.2884250773331818</v>
      </c>
      <c r="N954">
        <f t="shared" si="98"/>
        <v>1942.7865015183177</v>
      </c>
    </row>
    <row r="955" spans="1:14" x14ac:dyDescent="0.25">
      <c r="A955">
        <v>2300</v>
      </c>
      <c r="B955">
        <f t="shared" si="96"/>
        <v>1942.7865015183177</v>
      </c>
      <c r="C955" t="s">
        <v>227</v>
      </c>
      <c r="D955" t="s">
        <v>226</v>
      </c>
      <c r="E955">
        <v>175</v>
      </c>
      <c r="F955" t="s">
        <v>6</v>
      </c>
      <c r="H955">
        <v>0</v>
      </c>
      <c r="I955">
        <v>6073</v>
      </c>
      <c r="J955">
        <v>952</v>
      </c>
      <c r="K955">
        <f t="shared" si="91"/>
        <v>0.55254753955581359</v>
      </c>
      <c r="L955" s="2">
        <f t="shared" si="92"/>
        <v>0.13210034771263512</v>
      </c>
      <c r="M955">
        <f t="shared" si="97"/>
        <v>3.2884250773331818</v>
      </c>
      <c r="N955">
        <f t="shared" si="98"/>
        <v>1942.7865015183177</v>
      </c>
    </row>
    <row r="956" spans="1:14" x14ac:dyDescent="0.25">
      <c r="A956">
        <v>2300</v>
      </c>
      <c r="B956">
        <f t="shared" si="96"/>
        <v>1942.7865015183177</v>
      </c>
      <c r="C956" t="s">
        <v>256</v>
      </c>
      <c r="D956" t="s">
        <v>255</v>
      </c>
      <c r="E956">
        <v>437</v>
      </c>
      <c r="F956" t="s">
        <v>6</v>
      </c>
      <c r="H956">
        <v>0</v>
      </c>
      <c r="I956">
        <v>6423</v>
      </c>
      <c r="J956">
        <v>953</v>
      </c>
      <c r="K956">
        <f t="shared" si="91"/>
        <v>0.55312817535201042</v>
      </c>
      <c r="L956" s="2">
        <f t="shared" si="92"/>
        <v>0.13356868336520472</v>
      </c>
      <c r="M956">
        <f t="shared" si="97"/>
        <v>3.2884250773331818</v>
      </c>
      <c r="N956">
        <f t="shared" si="98"/>
        <v>1942.7865015183177</v>
      </c>
    </row>
    <row r="957" spans="1:14" x14ac:dyDescent="0.25">
      <c r="A957">
        <v>2300</v>
      </c>
      <c r="B957">
        <f t="shared" si="96"/>
        <v>1942.7865015183177</v>
      </c>
      <c r="C957" t="s">
        <v>246</v>
      </c>
      <c r="D957" t="s">
        <v>206</v>
      </c>
      <c r="E957">
        <v>176</v>
      </c>
      <c r="F957" t="s">
        <v>6</v>
      </c>
      <c r="H957">
        <v>0</v>
      </c>
      <c r="I957">
        <v>6515</v>
      </c>
      <c r="J957">
        <v>954</v>
      </c>
      <c r="K957">
        <f t="shared" si="91"/>
        <v>0.55370881114820725</v>
      </c>
      <c r="L957" s="2">
        <f t="shared" si="92"/>
        <v>0.13503730704978245</v>
      </c>
      <c r="M957">
        <f t="shared" si="97"/>
        <v>3.2884250773331818</v>
      </c>
      <c r="N957">
        <f t="shared" si="98"/>
        <v>1942.7865015183177</v>
      </c>
    </row>
    <row r="958" spans="1:14" x14ac:dyDescent="0.25">
      <c r="A958">
        <v>5410</v>
      </c>
      <c r="B958">
        <f>A958*$B$1736</f>
        <v>1965.0821603419799</v>
      </c>
      <c r="C958" t="s">
        <v>202</v>
      </c>
      <c r="D958" t="s">
        <v>202</v>
      </c>
      <c r="F958" t="s">
        <v>2</v>
      </c>
      <c r="G958" t="s">
        <v>1243</v>
      </c>
      <c r="H958">
        <v>0</v>
      </c>
      <c r="I958">
        <v>5337</v>
      </c>
      <c r="J958">
        <v>955</v>
      </c>
      <c r="K958">
        <f t="shared" si="91"/>
        <v>0.55428944694440407</v>
      </c>
      <c r="L958" s="2">
        <f t="shared" si="92"/>
        <v>0.13650622204825341</v>
      </c>
      <c r="M958">
        <f t="shared" si="97"/>
        <v>3.2933807130001034</v>
      </c>
      <c r="N958">
        <f t="shared" si="98"/>
        <v>1965.0821603419799</v>
      </c>
    </row>
    <row r="959" spans="1:14" x14ac:dyDescent="0.25">
      <c r="A959">
        <v>2340</v>
      </c>
      <c r="B959">
        <f>A959*$B$1732</f>
        <v>1976.5740928490711</v>
      </c>
      <c r="C959" t="s">
        <v>245</v>
      </c>
      <c r="D959" t="s">
        <v>83</v>
      </c>
      <c r="E959">
        <v>451</v>
      </c>
      <c r="F959" t="s">
        <v>6</v>
      </c>
      <c r="H959">
        <v>0</v>
      </c>
      <c r="I959">
        <v>6534</v>
      </c>
      <c r="J959">
        <v>956</v>
      </c>
      <c r="K959">
        <f t="shared" si="91"/>
        <v>0.55487008274060101</v>
      </c>
      <c r="L959" s="2">
        <f t="shared" si="92"/>
        <v>0.13797543164697074</v>
      </c>
      <c r="M959">
        <f t="shared" si="97"/>
        <v>3.2959130987257317</v>
      </c>
      <c r="N959">
        <f t="shared" si="98"/>
        <v>1976.5740928490711</v>
      </c>
    </row>
    <row r="960" spans="1:14" x14ac:dyDescent="0.25">
      <c r="A960">
        <v>2350</v>
      </c>
      <c r="B960">
        <f>A960*$B$1732</f>
        <v>1985.0209906817595</v>
      </c>
      <c r="C960" t="s">
        <v>158</v>
      </c>
      <c r="D960" t="s">
        <v>158</v>
      </c>
      <c r="F960" t="s">
        <v>6</v>
      </c>
      <c r="H960">
        <v>0</v>
      </c>
      <c r="I960">
        <v>5375</v>
      </c>
      <c r="J960">
        <v>957</v>
      </c>
      <c r="K960">
        <f t="shared" si="91"/>
        <v>0.55545071853679784</v>
      </c>
      <c r="L960" s="2">
        <f t="shared" si="92"/>
        <v>0.13944493913680844</v>
      </c>
      <c r="M960">
        <f t="shared" si="97"/>
        <v>3.2977651035873254</v>
      </c>
      <c r="N960">
        <f t="shared" si="98"/>
        <v>1985.0209906817595</v>
      </c>
    </row>
    <row r="961" spans="1:14" x14ac:dyDescent="0.25">
      <c r="A961">
        <v>18000</v>
      </c>
      <c r="B961">
        <f>A961*$B$1733</f>
        <v>2006.0263908479769</v>
      </c>
      <c r="C961" t="s">
        <v>109</v>
      </c>
      <c r="D961" t="s">
        <v>109</v>
      </c>
      <c r="F961" t="s">
        <v>5</v>
      </c>
      <c r="H961">
        <v>0</v>
      </c>
      <c r="I961">
        <v>3281</v>
      </c>
      <c r="J961">
        <v>958</v>
      </c>
      <c r="K961">
        <f t="shared" si="91"/>
        <v>0.55603135433299467</v>
      </c>
      <c r="L961" s="2">
        <f t="shared" si="92"/>
        <v>0.14091474781321697</v>
      </c>
      <c r="M961">
        <f t="shared" si="97"/>
        <v>3.302336642205963</v>
      </c>
      <c r="N961">
        <f t="shared" si="98"/>
        <v>2006.0263908479769</v>
      </c>
    </row>
    <row r="962" spans="1:14" x14ac:dyDescent="0.25">
      <c r="A962">
        <v>18000</v>
      </c>
      <c r="B962">
        <f>A962*$B$1733</f>
        <v>2006.0263908479769</v>
      </c>
      <c r="C962" t="s">
        <v>37</v>
      </c>
      <c r="D962" t="s">
        <v>37</v>
      </c>
      <c r="F962" t="s">
        <v>5</v>
      </c>
      <c r="H962">
        <v>0</v>
      </c>
      <c r="I962">
        <v>5584</v>
      </c>
      <c r="J962">
        <v>959</v>
      </c>
      <c r="K962">
        <f t="shared" si="91"/>
        <v>0.55661199012919149</v>
      </c>
      <c r="L962" s="2">
        <f t="shared" si="92"/>
        <v>0.14238486097627603</v>
      </c>
      <c r="M962">
        <f t="shared" si="97"/>
        <v>3.302336642205963</v>
      </c>
      <c r="N962">
        <f t="shared" si="98"/>
        <v>2006.0263908479769</v>
      </c>
    </row>
    <row r="963" spans="1:14" x14ac:dyDescent="0.25">
      <c r="A963">
        <v>2390</v>
      </c>
      <c r="B963">
        <f t="shared" ref="B963:B974" si="99">A963*$B$1732</f>
        <v>2018.8085820125127</v>
      </c>
      <c r="C963" t="s">
        <v>254</v>
      </c>
      <c r="D963" t="s">
        <v>254</v>
      </c>
      <c r="F963" t="s">
        <v>6</v>
      </c>
      <c r="H963">
        <v>0</v>
      </c>
      <c r="I963">
        <v>4610</v>
      </c>
      <c r="J963">
        <v>960</v>
      </c>
      <c r="K963">
        <f t="shared" si="91"/>
        <v>0.55719262592538832</v>
      </c>
      <c r="L963" s="2">
        <f t="shared" si="92"/>
        <v>0.14385528193074926</v>
      </c>
      <c r="M963">
        <f t="shared" si="97"/>
        <v>3.3050951422637267</v>
      </c>
      <c r="N963">
        <f t="shared" si="98"/>
        <v>2018.8085820125127</v>
      </c>
    </row>
    <row r="964" spans="1:14" x14ac:dyDescent="0.25">
      <c r="A964">
        <v>2400</v>
      </c>
      <c r="B964">
        <f t="shared" si="99"/>
        <v>2027.2554798452011</v>
      </c>
      <c r="C964" t="s">
        <v>11</v>
      </c>
      <c r="D964" t="s">
        <v>11</v>
      </c>
      <c r="F964" t="s">
        <v>6</v>
      </c>
      <c r="H964">
        <v>0</v>
      </c>
      <c r="I964">
        <v>146</v>
      </c>
      <c r="J964">
        <v>961</v>
      </c>
      <c r="K964">
        <f t="shared" ref="K964:K1027" si="100">(J964-0.375)/1722.25</f>
        <v>0.55777326172158515</v>
      </c>
      <c r="L964" s="2">
        <f t="shared" ref="L964:L1027" si="101">NORMINV(K964,0,1)</f>
        <v>0.14532601398613876</v>
      </c>
      <c r="M964">
        <f t="shared" si="97"/>
        <v>3.3069084830271951</v>
      </c>
      <c r="N964">
        <f t="shared" si="98"/>
        <v>2027.2554798452011</v>
      </c>
    </row>
    <row r="965" spans="1:14" x14ac:dyDescent="0.25">
      <c r="A965">
        <v>2400</v>
      </c>
      <c r="B965">
        <f t="shared" si="99"/>
        <v>2027.2554798452011</v>
      </c>
      <c r="C965" t="s">
        <v>200</v>
      </c>
      <c r="D965" t="s">
        <v>200</v>
      </c>
      <c r="F965" t="s">
        <v>6</v>
      </c>
      <c r="H965">
        <v>0</v>
      </c>
      <c r="I965">
        <v>1091</v>
      </c>
      <c r="J965">
        <v>962</v>
      </c>
      <c r="K965">
        <f t="shared" si="100"/>
        <v>0.55835389751778197</v>
      </c>
      <c r="L965" s="2">
        <f t="shared" si="101"/>
        <v>0.14679706045673965</v>
      </c>
      <c r="M965">
        <f t="shared" si="97"/>
        <v>3.3069084830271951</v>
      </c>
      <c r="N965">
        <f t="shared" si="98"/>
        <v>2027.2554798452011</v>
      </c>
    </row>
    <row r="966" spans="1:14" x14ac:dyDescent="0.25">
      <c r="A966">
        <v>2400</v>
      </c>
      <c r="B966">
        <f t="shared" si="99"/>
        <v>2027.2554798452011</v>
      </c>
      <c r="C966" t="s">
        <v>231</v>
      </c>
      <c r="D966" t="s">
        <v>231</v>
      </c>
      <c r="F966" t="s">
        <v>6</v>
      </c>
      <c r="H966">
        <v>0</v>
      </c>
      <c r="I966">
        <v>1289</v>
      </c>
      <c r="J966">
        <v>963</v>
      </c>
      <c r="K966">
        <f t="shared" si="100"/>
        <v>0.5589345333139788</v>
      </c>
      <c r="L966" s="2">
        <f t="shared" si="101"/>
        <v>0.14826842466169488</v>
      </c>
      <c r="M966">
        <f t="shared" si="97"/>
        <v>3.3069084830271951</v>
      </c>
      <c r="N966">
        <f t="shared" si="98"/>
        <v>2027.2554798452011</v>
      </c>
    </row>
    <row r="967" spans="1:14" x14ac:dyDescent="0.25">
      <c r="A967">
        <v>2400</v>
      </c>
      <c r="B967">
        <f t="shared" si="99"/>
        <v>2027.2554798452011</v>
      </c>
      <c r="C967" t="s">
        <v>186</v>
      </c>
      <c r="D967" t="s">
        <v>186</v>
      </c>
      <c r="F967" t="s">
        <v>6</v>
      </c>
      <c r="G967" t="s">
        <v>1209</v>
      </c>
      <c r="H967">
        <v>0</v>
      </c>
      <c r="I967">
        <v>1462</v>
      </c>
      <c r="J967">
        <v>964</v>
      </c>
      <c r="K967">
        <f t="shared" si="100"/>
        <v>0.55951516911017563</v>
      </c>
      <c r="L967" s="2">
        <f t="shared" si="101"/>
        <v>0.14974010992505057</v>
      </c>
      <c r="M967">
        <f t="shared" si="97"/>
        <v>3.3069084830271951</v>
      </c>
      <c r="N967">
        <f t="shared" si="98"/>
        <v>2027.2554798452011</v>
      </c>
    </row>
    <row r="968" spans="1:14" x14ac:dyDescent="0.25">
      <c r="A968">
        <v>2400</v>
      </c>
      <c r="B968">
        <f t="shared" si="99"/>
        <v>2027.2554798452011</v>
      </c>
      <c r="C968" t="s">
        <v>177</v>
      </c>
      <c r="D968" t="s">
        <v>177</v>
      </c>
      <c r="F968" t="s">
        <v>6</v>
      </c>
      <c r="H968">
        <v>0</v>
      </c>
      <c r="I968">
        <v>3151</v>
      </c>
      <c r="J968">
        <v>965</v>
      </c>
      <c r="K968">
        <f t="shared" si="100"/>
        <v>0.56009580490637245</v>
      </c>
      <c r="L968" s="2">
        <f t="shared" si="101"/>
        <v>0.15121211957581088</v>
      </c>
      <c r="M968">
        <f t="shared" si="97"/>
        <v>3.3069084830271951</v>
      </c>
      <c r="N968">
        <f t="shared" si="98"/>
        <v>2027.2554798452011</v>
      </c>
    </row>
    <row r="969" spans="1:14" x14ac:dyDescent="0.25">
      <c r="A969">
        <v>2400</v>
      </c>
      <c r="B969">
        <f t="shared" si="99"/>
        <v>2027.2554798452011</v>
      </c>
      <c r="C969" t="s">
        <v>177</v>
      </c>
      <c r="D969" t="s">
        <v>177</v>
      </c>
      <c r="F969" t="s">
        <v>6</v>
      </c>
      <c r="H969">
        <v>0</v>
      </c>
      <c r="I969">
        <v>3167</v>
      </c>
      <c r="J969">
        <v>966</v>
      </c>
      <c r="K969">
        <f t="shared" si="100"/>
        <v>0.56067644070256928</v>
      </c>
      <c r="L969" s="2">
        <f t="shared" si="101"/>
        <v>0.15268445694799376</v>
      </c>
      <c r="M969">
        <f t="shared" si="97"/>
        <v>3.3069084830271951</v>
      </c>
      <c r="N969">
        <f t="shared" si="98"/>
        <v>2027.2554798452011</v>
      </c>
    </row>
    <row r="970" spans="1:14" x14ac:dyDescent="0.25">
      <c r="A970">
        <v>2400</v>
      </c>
      <c r="B970">
        <f t="shared" si="99"/>
        <v>2027.2554798452011</v>
      </c>
      <c r="C970" t="s">
        <v>177</v>
      </c>
      <c r="D970" t="s">
        <v>177</v>
      </c>
      <c r="F970" t="s">
        <v>6</v>
      </c>
      <c r="H970">
        <v>0</v>
      </c>
      <c r="I970">
        <v>3171</v>
      </c>
      <c r="J970">
        <v>967</v>
      </c>
      <c r="K970">
        <f t="shared" si="100"/>
        <v>0.56125707649876611</v>
      </c>
      <c r="L970" s="2">
        <f t="shared" si="101"/>
        <v>0.15415712538068643</v>
      </c>
      <c r="M970">
        <f t="shared" si="97"/>
        <v>3.3069084830271951</v>
      </c>
      <c r="N970">
        <f t="shared" si="98"/>
        <v>2027.2554798452011</v>
      </c>
    </row>
    <row r="971" spans="1:14" x14ac:dyDescent="0.25">
      <c r="A971">
        <v>2400</v>
      </c>
      <c r="B971">
        <f t="shared" si="99"/>
        <v>2027.2554798452011</v>
      </c>
      <c r="C971" t="s">
        <v>253</v>
      </c>
      <c r="D971" t="s">
        <v>253</v>
      </c>
      <c r="F971" t="s">
        <v>6</v>
      </c>
      <c r="H971">
        <v>0</v>
      </c>
      <c r="I971">
        <v>4034</v>
      </c>
      <c r="J971">
        <v>968</v>
      </c>
      <c r="K971">
        <f t="shared" si="100"/>
        <v>0.56183771229496293</v>
      </c>
      <c r="L971" s="2">
        <f t="shared" si="101"/>
        <v>0.15563012821810143</v>
      </c>
      <c r="M971">
        <f t="shared" si="97"/>
        <v>3.3069084830271951</v>
      </c>
      <c r="N971">
        <f t="shared" si="98"/>
        <v>2027.2554798452011</v>
      </c>
    </row>
    <row r="972" spans="1:14" x14ac:dyDescent="0.25">
      <c r="A972">
        <v>2400</v>
      </c>
      <c r="B972">
        <f t="shared" si="99"/>
        <v>2027.2554798452011</v>
      </c>
      <c r="C972" t="s">
        <v>252</v>
      </c>
      <c r="D972" t="s">
        <v>252</v>
      </c>
      <c r="F972" t="s">
        <v>6</v>
      </c>
      <c r="H972">
        <v>0</v>
      </c>
      <c r="I972">
        <v>4917</v>
      </c>
      <c r="J972">
        <v>969</v>
      </c>
      <c r="K972">
        <f t="shared" si="100"/>
        <v>0.56241834809115987</v>
      </c>
      <c r="L972" s="2">
        <f t="shared" si="101"/>
        <v>0.15710346880963277</v>
      </c>
      <c r="M972">
        <f t="shared" si="97"/>
        <v>3.3069084830271951</v>
      </c>
      <c r="N972">
        <f t="shared" si="98"/>
        <v>2027.2554798452011</v>
      </c>
    </row>
    <row r="973" spans="1:14" x14ac:dyDescent="0.25">
      <c r="A973">
        <v>2400</v>
      </c>
      <c r="B973">
        <f t="shared" si="99"/>
        <v>2027.2554798452011</v>
      </c>
      <c r="C973" t="s">
        <v>246</v>
      </c>
      <c r="D973" t="s">
        <v>206</v>
      </c>
      <c r="E973">
        <v>176</v>
      </c>
      <c r="F973" t="s">
        <v>6</v>
      </c>
      <c r="H973">
        <v>0</v>
      </c>
      <c r="I973">
        <v>6512</v>
      </c>
      <c r="J973">
        <v>970</v>
      </c>
      <c r="K973">
        <f t="shared" si="100"/>
        <v>0.5629989838873567</v>
      </c>
      <c r="L973" s="2">
        <f t="shared" si="101"/>
        <v>0.15857715050991134</v>
      </c>
      <c r="M973">
        <f t="shared" si="97"/>
        <v>3.3069084830271951</v>
      </c>
      <c r="N973">
        <f t="shared" si="98"/>
        <v>2027.2554798452011</v>
      </c>
    </row>
    <row r="974" spans="1:14" x14ac:dyDescent="0.25">
      <c r="A974">
        <v>2400</v>
      </c>
      <c r="B974">
        <f t="shared" si="99"/>
        <v>2027.2554798452011</v>
      </c>
      <c r="C974" t="s">
        <v>246</v>
      </c>
      <c r="D974" t="s">
        <v>206</v>
      </c>
      <c r="E974">
        <v>176</v>
      </c>
      <c r="F974" t="s">
        <v>6</v>
      </c>
      <c r="G974" t="s">
        <v>1209</v>
      </c>
      <c r="H974">
        <v>0</v>
      </c>
      <c r="I974">
        <v>6513</v>
      </c>
      <c r="J974">
        <v>971</v>
      </c>
      <c r="K974">
        <f t="shared" si="100"/>
        <v>0.56357961968355352</v>
      </c>
      <c r="L974" s="2">
        <f t="shared" si="101"/>
        <v>0.16005117667886282</v>
      </c>
      <c r="M974">
        <f t="shared" si="97"/>
        <v>3.3069084830271951</v>
      </c>
      <c r="N974">
        <f t="shared" si="98"/>
        <v>2027.2554798452011</v>
      </c>
    </row>
    <row r="975" spans="1:14" x14ac:dyDescent="0.25">
      <c r="A975">
        <v>2860</v>
      </c>
      <c r="B975">
        <f>A975*$B$1731</f>
        <v>2040.6123736820236</v>
      </c>
      <c r="C975" t="s">
        <v>100</v>
      </c>
      <c r="D975" t="s">
        <v>100</v>
      </c>
      <c r="F975" t="s">
        <v>7</v>
      </c>
      <c r="H975">
        <v>0</v>
      </c>
      <c r="I975">
        <v>418</v>
      </c>
      <c r="J975">
        <v>972</v>
      </c>
      <c r="K975">
        <f t="shared" si="100"/>
        <v>0.56416025547975035</v>
      </c>
      <c r="L975" s="2">
        <f t="shared" si="101"/>
        <v>0.16152555068176352</v>
      </c>
      <c r="M975">
        <f t="shared" si="97"/>
        <v>3.309760515760221</v>
      </c>
      <c r="N975">
        <f t="shared" si="98"/>
        <v>2040.6123736820236</v>
      </c>
    </row>
    <row r="976" spans="1:14" x14ac:dyDescent="0.25">
      <c r="A976">
        <v>2430</v>
      </c>
      <c r="B976">
        <f>A976*$B$1732</f>
        <v>2052.5961733432659</v>
      </c>
      <c r="C976" t="s">
        <v>138</v>
      </c>
      <c r="D976" t="s">
        <v>138</v>
      </c>
      <c r="F976" t="s">
        <v>6</v>
      </c>
      <c r="G976" t="s">
        <v>1209</v>
      </c>
      <c r="H976">
        <v>0</v>
      </c>
      <c r="I976">
        <v>1296</v>
      </c>
      <c r="J976">
        <v>973</v>
      </c>
      <c r="K976">
        <f t="shared" si="100"/>
        <v>0.56474089127594718</v>
      </c>
      <c r="L976" s="2">
        <f t="shared" si="101"/>
        <v>0.1630002758892975</v>
      </c>
      <c r="M976">
        <f t="shared" si="97"/>
        <v>3.3123035149139013</v>
      </c>
      <c r="N976">
        <f t="shared" si="98"/>
        <v>2052.5961733432659</v>
      </c>
    </row>
    <row r="977" spans="1:14" x14ac:dyDescent="0.25">
      <c r="A977">
        <v>2450</v>
      </c>
      <c r="B977">
        <f>A977*$B$1732</f>
        <v>2069.4899690086427</v>
      </c>
      <c r="C977" t="s">
        <v>138</v>
      </c>
      <c r="D977" t="s">
        <v>138</v>
      </c>
      <c r="F977" t="s">
        <v>6</v>
      </c>
      <c r="G977" t="s">
        <v>1209</v>
      </c>
      <c r="H977">
        <v>0</v>
      </c>
      <c r="I977">
        <v>1294</v>
      </c>
      <c r="J977">
        <v>974</v>
      </c>
      <c r="K977">
        <f t="shared" si="100"/>
        <v>0.565321527072144</v>
      </c>
      <c r="L977" s="2">
        <f t="shared" si="101"/>
        <v>0.16447535567761373</v>
      </c>
      <c r="M977">
        <f t="shared" si="97"/>
        <v>3.3158633256801213</v>
      </c>
      <c r="N977">
        <f t="shared" si="98"/>
        <v>2069.4899690086427</v>
      </c>
    </row>
    <row r="978" spans="1:14" x14ac:dyDescent="0.25">
      <c r="A978">
        <v>2470</v>
      </c>
      <c r="B978">
        <f>A978*$B$1732</f>
        <v>2086.3837646740194</v>
      </c>
      <c r="C978" t="s">
        <v>143</v>
      </c>
      <c r="D978" t="s">
        <v>143</v>
      </c>
      <c r="F978" t="s">
        <v>6</v>
      </c>
      <c r="H978">
        <v>0</v>
      </c>
      <c r="I978">
        <v>5298</v>
      </c>
      <c r="J978">
        <v>975</v>
      </c>
      <c r="K978">
        <f t="shared" si="100"/>
        <v>0.56590216286834083</v>
      </c>
      <c r="L978" s="2">
        <f t="shared" si="101"/>
        <v>0.16595079342838351</v>
      </c>
      <c r="M978">
        <f t="shared" si="97"/>
        <v>3.3193941945752545</v>
      </c>
      <c r="N978">
        <f t="shared" si="98"/>
        <v>2086.3837646740194</v>
      </c>
    </row>
    <row r="979" spans="1:14" x14ac:dyDescent="0.25">
      <c r="A979">
        <v>3480</v>
      </c>
      <c r="B979">
        <f>A979*$B$1730</f>
        <v>2097.3502777415624</v>
      </c>
      <c r="C979" t="s">
        <v>250</v>
      </c>
      <c r="D979" t="s">
        <v>250</v>
      </c>
      <c r="F979" t="s">
        <v>8</v>
      </c>
      <c r="G979" t="s">
        <v>251</v>
      </c>
      <c r="H979">
        <v>0</v>
      </c>
      <c r="I979">
        <v>1005</v>
      </c>
      <c r="J979">
        <v>976</v>
      </c>
      <c r="K979">
        <f t="shared" si="100"/>
        <v>0.56648279866453766</v>
      </c>
      <c r="L979" s="2">
        <f t="shared" si="101"/>
        <v>0.16742659252885805</v>
      </c>
      <c r="M979">
        <f t="shared" si="97"/>
        <v>3.3216709678933478</v>
      </c>
      <c r="N979">
        <f t="shared" si="98"/>
        <v>2097.3502777415624</v>
      </c>
    </row>
    <row r="980" spans="1:14" x14ac:dyDescent="0.25">
      <c r="A980">
        <v>2500</v>
      </c>
      <c r="B980">
        <f t="shared" ref="B980:B993" si="102">A980*$B$1732</f>
        <v>2111.7244581720847</v>
      </c>
      <c r="C980" t="s">
        <v>249</v>
      </c>
      <c r="D980" t="s">
        <v>249</v>
      </c>
      <c r="F980" t="s">
        <v>6</v>
      </c>
      <c r="G980" t="s">
        <v>1209</v>
      </c>
      <c r="H980">
        <v>0</v>
      </c>
      <c r="I980">
        <v>1081</v>
      </c>
      <c r="J980">
        <v>977</v>
      </c>
      <c r="K980">
        <f t="shared" si="100"/>
        <v>0.56706343446073448</v>
      </c>
      <c r="L980" s="2">
        <f t="shared" si="101"/>
        <v>0.16890275637192639</v>
      </c>
      <c r="M980">
        <f t="shared" si="97"/>
        <v>3.3246372499876267</v>
      </c>
      <c r="N980">
        <f t="shared" si="98"/>
        <v>2111.7244581720847</v>
      </c>
    </row>
    <row r="981" spans="1:14" x14ac:dyDescent="0.25">
      <c r="A981">
        <v>2500</v>
      </c>
      <c r="B981">
        <f t="shared" si="102"/>
        <v>2111.7244581720847</v>
      </c>
      <c r="C981" t="s">
        <v>199</v>
      </c>
      <c r="D981" t="s">
        <v>199</v>
      </c>
      <c r="F981" t="s">
        <v>6</v>
      </c>
      <c r="H981">
        <v>0</v>
      </c>
      <c r="I981">
        <v>1283</v>
      </c>
      <c r="J981">
        <v>978</v>
      </c>
      <c r="K981">
        <f t="shared" si="100"/>
        <v>0.56764407025693131</v>
      </c>
      <c r="L981" s="2">
        <f t="shared" si="101"/>
        <v>0.17037928835617333</v>
      </c>
      <c r="M981">
        <f t="shared" si="97"/>
        <v>3.3246372499876267</v>
      </c>
      <c r="N981">
        <f t="shared" si="98"/>
        <v>2111.7244581720847</v>
      </c>
    </row>
    <row r="982" spans="1:14" x14ac:dyDescent="0.25">
      <c r="A982">
        <v>2500</v>
      </c>
      <c r="B982">
        <f t="shared" si="102"/>
        <v>2111.7244581720847</v>
      </c>
      <c r="C982" t="s">
        <v>199</v>
      </c>
      <c r="D982" t="s">
        <v>199</v>
      </c>
      <c r="F982" t="s">
        <v>6</v>
      </c>
      <c r="H982">
        <v>0</v>
      </c>
      <c r="I982">
        <v>1284</v>
      </c>
      <c r="J982">
        <v>979</v>
      </c>
      <c r="K982">
        <f t="shared" si="100"/>
        <v>0.56822470605312814</v>
      </c>
      <c r="L982" s="2">
        <f t="shared" si="101"/>
        <v>0.17185619188593809</v>
      </c>
      <c r="M982">
        <f t="shared" si="97"/>
        <v>3.3246372499876267</v>
      </c>
      <c r="N982">
        <f t="shared" si="98"/>
        <v>2111.7244581720847</v>
      </c>
    </row>
    <row r="983" spans="1:14" x14ac:dyDescent="0.25">
      <c r="A983">
        <v>2500</v>
      </c>
      <c r="B983">
        <f t="shared" si="102"/>
        <v>2111.7244581720847</v>
      </c>
      <c r="C983" t="s">
        <v>148</v>
      </c>
      <c r="D983" t="s">
        <v>148</v>
      </c>
      <c r="F983" t="s">
        <v>6</v>
      </c>
      <c r="H983">
        <v>0</v>
      </c>
      <c r="I983">
        <v>2099</v>
      </c>
      <c r="J983">
        <v>980</v>
      </c>
      <c r="K983">
        <f t="shared" si="100"/>
        <v>0.56880534184932496</v>
      </c>
      <c r="L983" s="2">
        <f t="shared" si="101"/>
        <v>0.17333347037137237</v>
      </c>
      <c r="M983">
        <f t="shared" si="97"/>
        <v>3.3246372499876267</v>
      </c>
      <c r="N983">
        <f t="shared" si="98"/>
        <v>2111.7244581720847</v>
      </c>
    </row>
    <row r="984" spans="1:14" x14ac:dyDescent="0.25">
      <c r="A984">
        <v>2500</v>
      </c>
      <c r="B984">
        <f t="shared" si="102"/>
        <v>2111.7244581720847</v>
      </c>
      <c r="C984" t="s">
        <v>178</v>
      </c>
      <c r="D984" t="s">
        <v>178</v>
      </c>
      <c r="F984" t="s">
        <v>6</v>
      </c>
      <c r="H984">
        <v>0</v>
      </c>
      <c r="I984">
        <v>2997</v>
      </c>
      <c r="J984">
        <v>981</v>
      </c>
      <c r="K984">
        <f t="shared" si="100"/>
        <v>0.5693859776455219</v>
      </c>
      <c r="L984" s="2">
        <f t="shared" si="101"/>
        <v>0.17481112722849984</v>
      </c>
      <c r="M984">
        <f t="shared" si="97"/>
        <v>3.3246372499876267</v>
      </c>
      <c r="N984">
        <f t="shared" si="98"/>
        <v>2111.7244581720847</v>
      </c>
    </row>
    <row r="985" spans="1:14" x14ac:dyDescent="0.25">
      <c r="A985">
        <v>2500</v>
      </c>
      <c r="B985">
        <f t="shared" si="102"/>
        <v>2111.7244581720847</v>
      </c>
      <c r="C985" t="s">
        <v>178</v>
      </c>
      <c r="D985" t="s">
        <v>178</v>
      </c>
      <c r="F985" t="s">
        <v>6</v>
      </c>
      <c r="G985" t="s">
        <v>1209</v>
      </c>
      <c r="H985">
        <v>0</v>
      </c>
      <c r="I985">
        <v>3004</v>
      </c>
      <c r="J985">
        <v>982</v>
      </c>
      <c r="K985">
        <f t="shared" si="100"/>
        <v>0.56996661344171873</v>
      </c>
      <c r="L985" s="2">
        <f t="shared" si="101"/>
        <v>0.1762891658792739</v>
      </c>
      <c r="M985">
        <f t="shared" si="97"/>
        <v>3.3246372499876267</v>
      </c>
      <c r="N985">
        <f t="shared" si="98"/>
        <v>2111.7244581720847</v>
      </c>
    </row>
    <row r="986" spans="1:14" x14ac:dyDescent="0.25">
      <c r="A986">
        <v>2500</v>
      </c>
      <c r="B986">
        <f t="shared" si="102"/>
        <v>2111.7244581720847</v>
      </c>
      <c r="C986" t="s">
        <v>177</v>
      </c>
      <c r="D986" t="s">
        <v>177</v>
      </c>
      <c r="F986" t="s">
        <v>6</v>
      </c>
      <c r="G986" t="s">
        <v>1209</v>
      </c>
      <c r="H986">
        <v>0</v>
      </c>
      <c r="I986">
        <v>3154</v>
      </c>
      <c r="J986">
        <v>983</v>
      </c>
      <c r="K986">
        <f t="shared" si="100"/>
        <v>0.57054724923791555</v>
      </c>
      <c r="L986" s="2">
        <f t="shared" si="101"/>
        <v>0.17776758975163859</v>
      </c>
      <c r="M986">
        <f t="shared" si="97"/>
        <v>3.3246372499876267</v>
      </c>
      <c r="N986">
        <f t="shared" si="98"/>
        <v>2111.7244581720847</v>
      </c>
    </row>
    <row r="987" spans="1:14" x14ac:dyDescent="0.25">
      <c r="A987">
        <v>2500</v>
      </c>
      <c r="B987">
        <f t="shared" si="102"/>
        <v>2111.7244581720847</v>
      </c>
      <c r="C987" t="s">
        <v>229</v>
      </c>
      <c r="D987" t="s">
        <v>229</v>
      </c>
      <c r="F987" t="s">
        <v>6</v>
      </c>
      <c r="H987">
        <v>0</v>
      </c>
      <c r="I987">
        <v>3806</v>
      </c>
      <c r="J987">
        <v>984</v>
      </c>
      <c r="K987">
        <f t="shared" si="100"/>
        <v>0.57112788503411238</v>
      </c>
      <c r="L987" s="2">
        <f t="shared" si="101"/>
        <v>0.17924640227958707</v>
      </c>
      <c r="M987">
        <f t="shared" si="97"/>
        <v>3.3246372499876267</v>
      </c>
      <c r="N987">
        <f t="shared" si="98"/>
        <v>2111.7244581720847</v>
      </c>
    </row>
    <row r="988" spans="1:14" x14ac:dyDescent="0.25">
      <c r="A988">
        <v>2500</v>
      </c>
      <c r="B988">
        <f t="shared" si="102"/>
        <v>2111.7244581720847</v>
      </c>
      <c r="C988" t="s">
        <v>248</v>
      </c>
      <c r="D988" t="s">
        <v>248</v>
      </c>
      <c r="F988" t="s">
        <v>6</v>
      </c>
      <c r="H988">
        <v>0</v>
      </c>
      <c r="I988">
        <v>4091</v>
      </c>
      <c r="J988">
        <v>985</v>
      </c>
      <c r="K988">
        <f t="shared" si="100"/>
        <v>0.57170852083030921</v>
      </c>
      <c r="L988" s="2">
        <f t="shared" si="101"/>
        <v>0.18072560690322192</v>
      </c>
      <c r="M988">
        <f t="shared" si="97"/>
        <v>3.3246372499876267</v>
      </c>
      <c r="N988">
        <f t="shared" si="98"/>
        <v>2111.7244581720847</v>
      </c>
    </row>
    <row r="989" spans="1:14" x14ac:dyDescent="0.25">
      <c r="A989">
        <v>2500</v>
      </c>
      <c r="B989">
        <f t="shared" si="102"/>
        <v>2111.7244581720847</v>
      </c>
      <c r="C989" t="s">
        <v>247</v>
      </c>
      <c r="D989" t="s">
        <v>247</v>
      </c>
      <c r="F989" t="s">
        <v>6</v>
      </c>
      <c r="H989">
        <v>0</v>
      </c>
      <c r="I989">
        <v>4095</v>
      </c>
      <c r="J989">
        <v>986</v>
      </c>
      <c r="K989">
        <f t="shared" si="100"/>
        <v>0.57228915662650603</v>
      </c>
      <c r="L989" s="2">
        <f t="shared" si="101"/>
        <v>0.18220520706881468</v>
      </c>
      <c r="M989">
        <f t="shared" si="97"/>
        <v>3.3246372499876267</v>
      </c>
      <c r="N989">
        <f t="shared" si="98"/>
        <v>2111.7244581720847</v>
      </c>
    </row>
    <row r="990" spans="1:14" x14ac:dyDescent="0.25">
      <c r="A990">
        <v>2500</v>
      </c>
      <c r="B990">
        <f t="shared" si="102"/>
        <v>2111.7244581720847</v>
      </c>
      <c r="C990" t="s">
        <v>193</v>
      </c>
      <c r="D990" t="s">
        <v>192</v>
      </c>
      <c r="E990">
        <v>438</v>
      </c>
      <c r="F990" t="s">
        <v>6</v>
      </c>
      <c r="H990">
        <v>0</v>
      </c>
      <c r="I990">
        <v>6480</v>
      </c>
      <c r="J990">
        <v>987</v>
      </c>
      <c r="K990">
        <f t="shared" si="100"/>
        <v>0.57286979242270286</v>
      </c>
      <c r="L990" s="2">
        <f t="shared" si="101"/>
        <v>0.18368520622886653</v>
      </c>
      <c r="M990">
        <f t="shared" si="97"/>
        <v>3.3246372499876267</v>
      </c>
      <c r="N990">
        <f t="shared" si="98"/>
        <v>2111.7244581720847</v>
      </c>
    </row>
    <row r="991" spans="1:14" x14ac:dyDescent="0.25">
      <c r="A991">
        <v>2500</v>
      </c>
      <c r="B991">
        <f t="shared" si="102"/>
        <v>2111.7244581720847</v>
      </c>
      <c r="C991" t="s">
        <v>246</v>
      </c>
      <c r="D991" t="s">
        <v>206</v>
      </c>
      <c r="E991">
        <v>176</v>
      </c>
      <c r="F991" t="s">
        <v>6</v>
      </c>
      <c r="H991">
        <v>0</v>
      </c>
      <c r="I991">
        <v>6511</v>
      </c>
      <c r="J991">
        <v>988</v>
      </c>
      <c r="K991">
        <f t="shared" si="100"/>
        <v>0.57345042821889969</v>
      </c>
      <c r="L991" s="2">
        <f t="shared" si="101"/>
        <v>0.1851656078421689</v>
      </c>
      <c r="M991">
        <f t="shared" si="97"/>
        <v>3.3246372499876267</v>
      </c>
      <c r="N991">
        <f t="shared" si="98"/>
        <v>2111.7244581720847</v>
      </c>
    </row>
    <row r="992" spans="1:14" x14ac:dyDescent="0.25">
      <c r="A992">
        <v>2500</v>
      </c>
      <c r="B992">
        <f t="shared" si="102"/>
        <v>2111.7244581720847</v>
      </c>
      <c r="C992" t="s">
        <v>207</v>
      </c>
      <c r="D992" t="s">
        <v>206</v>
      </c>
      <c r="E992">
        <v>176</v>
      </c>
      <c r="F992" t="s">
        <v>6</v>
      </c>
      <c r="H992">
        <v>0</v>
      </c>
      <c r="I992">
        <v>6520</v>
      </c>
      <c r="J992">
        <v>989</v>
      </c>
      <c r="K992">
        <f t="shared" si="100"/>
        <v>0.57403106401509651</v>
      </c>
      <c r="L992" s="2">
        <f t="shared" si="101"/>
        <v>0.18664641537386395</v>
      </c>
      <c r="M992">
        <f t="shared" si="97"/>
        <v>3.3246372499876267</v>
      </c>
      <c r="N992">
        <f t="shared" si="98"/>
        <v>2111.7244581720847</v>
      </c>
    </row>
    <row r="993" spans="1:14" x14ac:dyDescent="0.25">
      <c r="A993">
        <v>2500</v>
      </c>
      <c r="B993">
        <f t="shared" si="102"/>
        <v>2111.7244581720847</v>
      </c>
      <c r="C993" t="s">
        <v>245</v>
      </c>
      <c r="D993" t="s">
        <v>83</v>
      </c>
      <c r="E993">
        <v>451</v>
      </c>
      <c r="F993" t="s">
        <v>6</v>
      </c>
      <c r="G993" t="s">
        <v>1209</v>
      </c>
      <c r="H993">
        <v>0</v>
      </c>
      <c r="I993">
        <v>6530</v>
      </c>
      <c r="J993">
        <v>990</v>
      </c>
      <c r="K993">
        <f t="shared" si="100"/>
        <v>0.57461169981129334</v>
      </c>
      <c r="L993" s="2">
        <f t="shared" si="101"/>
        <v>0.18812763229550608</v>
      </c>
      <c r="M993">
        <f t="shared" si="97"/>
        <v>3.3246372499876267</v>
      </c>
      <c r="N993">
        <f t="shared" si="98"/>
        <v>2111.7244581720847</v>
      </c>
    </row>
    <row r="994" spans="1:14" x14ac:dyDescent="0.25">
      <c r="A994">
        <v>6920</v>
      </c>
      <c r="B994">
        <f>A994*$B$1735</f>
        <v>2123.179848972838</v>
      </c>
      <c r="C994" t="s">
        <v>163</v>
      </c>
      <c r="D994" t="s">
        <v>163</v>
      </c>
      <c r="F994" t="s">
        <v>3</v>
      </c>
      <c r="H994">
        <v>0</v>
      </c>
      <c r="I994">
        <v>5344</v>
      </c>
      <c r="J994">
        <v>991</v>
      </c>
      <c r="K994">
        <f t="shared" si="100"/>
        <v>0.57519233560749017</v>
      </c>
      <c r="L994" s="2">
        <f t="shared" si="101"/>
        <v>0.18960926208512294</v>
      </c>
      <c r="M994">
        <f t="shared" si="97"/>
        <v>3.3269867836658809</v>
      </c>
      <c r="N994">
        <f t="shared" si="98"/>
        <v>2123.179848972838</v>
      </c>
    </row>
    <row r="995" spans="1:14" x14ac:dyDescent="0.25">
      <c r="A995">
        <v>8460</v>
      </c>
      <c r="B995">
        <f>A995*$B$1734</f>
        <v>2192.5438788920528</v>
      </c>
      <c r="C995" t="s">
        <v>35</v>
      </c>
      <c r="D995" t="s">
        <v>35</v>
      </c>
      <c r="F995" t="s">
        <v>4</v>
      </c>
      <c r="H995">
        <v>0</v>
      </c>
      <c r="I995">
        <v>4965</v>
      </c>
      <c r="J995">
        <v>992</v>
      </c>
      <c r="K995">
        <f t="shared" si="100"/>
        <v>0.575772971403687</v>
      </c>
      <c r="L995" s="2">
        <f t="shared" si="101"/>
        <v>0.19109130822727741</v>
      </c>
      <c r="M995">
        <f t="shared" si="97"/>
        <v>3.3409482935637356</v>
      </c>
      <c r="N995">
        <f t="shared" si="98"/>
        <v>2192.5438788920528</v>
      </c>
    </row>
    <row r="996" spans="1:14" x14ac:dyDescent="0.25">
      <c r="A996">
        <v>2600</v>
      </c>
      <c r="B996">
        <f t="shared" ref="B996:B1009" si="103">A996*$B$1732</f>
        <v>2196.1934364989679</v>
      </c>
      <c r="C996" t="s">
        <v>236</v>
      </c>
      <c r="D996" t="s">
        <v>236</v>
      </c>
      <c r="F996" t="s">
        <v>6</v>
      </c>
      <c r="H996">
        <v>0</v>
      </c>
      <c r="I996">
        <v>1304</v>
      </c>
      <c r="J996">
        <v>993</v>
      </c>
      <c r="K996">
        <f t="shared" si="100"/>
        <v>0.57635360719988382</v>
      </c>
      <c r="L996" s="2">
        <f t="shared" si="101"/>
        <v>0.19257377421312905</v>
      </c>
      <c r="M996">
        <f t="shared" si="97"/>
        <v>3.3416705892864069</v>
      </c>
      <c r="N996">
        <f t="shared" si="98"/>
        <v>2196.1934364989679</v>
      </c>
    </row>
    <row r="997" spans="1:14" x14ac:dyDescent="0.25">
      <c r="A997">
        <v>2600</v>
      </c>
      <c r="B997">
        <f t="shared" si="103"/>
        <v>2196.1934364989679</v>
      </c>
      <c r="C997" t="s">
        <v>244</v>
      </c>
      <c r="D997" t="s">
        <v>244</v>
      </c>
      <c r="F997" t="s">
        <v>6</v>
      </c>
      <c r="H997">
        <v>0</v>
      </c>
      <c r="I997">
        <v>1413</v>
      </c>
      <c r="J997">
        <v>994</v>
      </c>
      <c r="K997">
        <f t="shared" si="100"/>
        <v>0.57693424299608076</v>
      </c>
      <c r="L997" s="2">
        <f t="shared" si="101"/>
        <v>0.19405666354049714</v>
      </c>
      <c r="M997">
        <f t="shared" si="97"/>
        <v>3.3416705892864069</v>
      </c>
      <c r="N997">
        <f t="shared" si="98"/>
        <v>2196.1934364989679</v>
      </c>
    </row>
    <row r="998" spans="1:14" x14ac:dyDescent="0.25">
      <c r="A998">
        <v>2600</v>
      </c>
      <c r="B998">
        <f t="shared" si="103"/>
        <v>2196.1934364989679</v>
      </c>
      <c r="C998" t="s">
        <v>243</v>
      </c>
      <c r="D998" t="s">
        <v>243</v>
      </c>
      <c r="F998" t="s">
        <v>6</v>
      </c>
      <c r="H998">
        <v>0</v>
      </c>
      <c r="I998">
        <v>4182</v>
      </c>
      <c r="J998">
        <v>995</v>
      </c>
      <c r="K998">
        <f t="shared" si="100"/>
        <v>0.57751487879227759</v>
      </c>
      <c r="L998" s="2">
        <f t="shared" si="101"/>
        <v>0.19553997971392156</v>
      </c>
      <c r="M998">
        <f t="shared" si="97"/>
        <v>3.3416705892864069</v>
      </c>
      <c r="N998">
        <f t="shared" si="98"/>
        <v>2196.1934364989679</v>
      </c>
    </row>
    <row r="999" spans="1:14" x14ac:dyDescent="0.25">
      <c r="A999">
        <v>2600</v>
      </c>
      <c r="B999">
        <f t="shared" si="103"/>
        <v>2196.1934364989679</v>
      </c>
      <c r="C999" t="s">
        <v>242</v>
      </c>
      <c r="D999" t="s">
        <v>242</v>
      </c>
      <c r="F999" t="s">
        <v>6</v>
      </c>
      <c r="H999">
        <v>0</v>
      </c>
      <c r="I999">
        <v>4484</v>
      </c>
      <c r="J999">
        <v>996</v>
      </c>
      <c r="K999">
        <f t="shared" si="100"/>
        <v>0.57809551458847441</v>
      </c>
      <c r="L999" s="2">
        <f t="shared" si="101"/>
        <v>0.19702372624472753</v>
      </c>
      <c r="M999">
        <f t="shared" si="97"/>
        <v>3.3416705892864069</v>
      </c>
      <c r="N999">
        <f t="shared" si="98"/>
        <v>2196.1934364989679</v>
      </c>
    </row>
    <row r="1000" spans="1:14" x14ac:dyDescent="0.25">
      <c r="A1000">
        <v>2600</v>
      </c>
      <c r="B1000">
        <f t="shared" si="103"/>
        <v>2196.1934364989679</v>
      </c>
      <c r="C1000" t="s">
        <v>241</v>
      </c>
      <c r="D1000" t="s">
        <v>241</v>
      </c>
      <c r="F1000" t="s">
        <v>6</v>
      </c>
      <c r="H1000">
        <v>0</v>
      </c>
      <c r="I1000">
        <v>4683</v>
      </c>
      <c r="J1000">
        <v>997</v>
      </c>
      <c r="K1000">
        <f t="shared" si="100"/>
        <v>0.57867615038467124</v>
      </c>
      <c r="L1000" s="2">
        <f t="shared" si="101"/>
        <v>0.19850790665108739</v>
      </c>
      <c r="M1000">
        <f t="shared" si="97"/>
        <v>3.3416705892864069</v>
      </c>
      <c r="N1000">
        <f t="shared" si="98"/>
        <v>2196.1934364989679</v>
      </c>
    </row>
    <row r="1001" spans="1:14" x14ac:dyDescent="0.25">
      <c r="A1001">
        <v>2600</v>
      </c>
      <c r="B1001">
        <f t="shared" si="103"/>
        <v>2196.1934364989679</v>
      </c>
      <c r="C1001" t="s">
        <v>240</v>
      </c>
      <c r="D1001" t="s">
        <v>240</v>
      </c>
      <c r="F1001" t="s">
        <v>6</v>
      </c>
      <c r="H1001">
        <v>0</v>
      </c>
      <c r="I1001">
        <v>4908</v>
      </c>
      <c r="J1001">
        <v>998</v>
      </c>
      <c r="K1001">
        <f t="shared" si="100"/>
        <v>0.57925678618086807</v>
      </c>
      <c r="L1001" s="2">
        <f t="shared" si="101"/>
        <v>0.19999252445808419</v>
      </c>
      <c r="M1001">
        <f t="shared" si="97"/>
        <v>3.3416705892864069</v>
      </c>
      <c r="N1001">
        <f t="shared" si="98"/>
        <v>2196.1934364989679</v>
      </c>
    </row>
    <row r="1002" spans="1:14" x14ac:dyDescent="0.25">
      <c r="A1002">
        <v>2600</v>
      </c>
      <c r="B1002">
        <f t="shared" si="103"/>
        <v>2196.1934364989679</v>
      </c>
      <c r="C1002" t="s">
        <v>239</v>
      </c>
      <c r="D1002" t="s">
        <v>239</v>
      </c>
      <c r="F1002" t="s">
        <v>6</v>
      </c>
      <c r="H1002">
        <v>0</v>
      </c>
      <c r="I1002">
        <v>7233</v>
      </c>
      <c r="J1002">
        <v>999</v>
      </c>
      <c r="K1002">
        <f t="shared" si="100"/>
        <v>0.57983742197706489</v>
      </c>
      <c r="L1002" s="2">
        <f t="shared" si="101"/>
        <v>0.20147758319777551</v>
      </c>
      <c r="M1002">
        <f t="shared" si="97"/>
        <v>3.3416705892864069</v>
      </c>
      <c r="N1002">
        <f t="shared" si="98"/>
        <v>2196.1934364989679</v>
      </c>
    </row>
    <row r="1003" spans="1:14" x14ac:dyDescent="0.25">
      <c r="A1003">
        <v>2630</v>
      </c>
      <c r="B1003">
        <f t="shared" si="103"/>
        <v>2221.5341299970328</v>
      </c>
      <c r="C1003" t="s">
        <v>238</v>
      </c>
      <c r="D1003" t="s">
        <v>238</v>
      </c>
      <c r="F1003" t="s">
        <v>6</v>
      </c>
      <c r="G1003" t="s">
        <v>1209</v>
      </c>
      <c r="H1003">
        <v>0</v>
      </c>
      <c r="I1003">
        <v>3767</v>
      </c>
      <c r="J1003">
        <v>1000</v>
      </c>
      <c r="K1003">
        <f t="shared" si="100"/>
        <v>0.58041805777326172</v>
      </c>
      <c r="L1003" s="2">
        <f t="shared" si="101"/>
        <v>0.20296308640925714</v>
      </c>
      <c r="M1003">
        <f t="shared" si="97"/>
        <v>3.3466529898053468</v>
      </c>
      <c r="N1003">
        <f t="shared" si="98"/>
        <v>2221.5341299970328</v>
      </c>
    </row>
    <row r="1004" spans="1:14" x14ac:dyDescent="0.25">
      <c r="A1004">
        <v>2640</v>
      </c>
      <c r="B1004">
        <f t="shared" si="103"/>
        <v>2229.9810278297214</v>
      </c>
      <c r="C1004" t="s">
        <v>178</v>
      </c>
      <c r="D1004" t="s">
        <v>178</v>
      </c>
      <c r="F1004" t="s">
        <v>6</v>
      </c>
      <c r="H1004">
        <v>0</v>
      </c>
      <c r="I1004">
        <v>3003</v>
      </c>
      <c r="J1004">
        <v>1001</v>
      </c>
      <c r="K1004">
        <f t="shared" si="100"/>
        <v>0.58099869356945855</v>
      </c>
      <c r="L1004" s="2">
        <f t="shared" si="101"/>
        <v>0.2044490376387276</v>
      </c>
      <c r="M1004">
        <f t="shared" si="97"/>
        <v>3.34830116818542</v>
      </c>
      <c r="N1004">
        <f t="shared" si="98"/>
        <v>2229.9810278297214</v>
      </c>
    </row>
    <row r="1005" spans="1:14" x14ac:dyDescent="0.25">
      <c r="A1005">
        <v>2700</v>
      </c>
      <c r="B1005">
        <f t="shared" si="103"/>
        <v>2280.6624148258511</v>
      </c>
      <c r="C1005" t="s">
        <v>236</v>
      </c>
      <c r="D1005" t="s">
        <v>236</v>
      </c>
      <c r="F1005" t="s">
        <v>6</v>
      </c>
      <c r="G1005" t="s">
        <v>1209</v>
      </c>
      <c r="H1005">
        <v>0</v>
      </c>
      <c r="I1005">
        <v>1305</v>
      </c>
      <c r="J1005">
        <v>1002</v>
      </c>
      <c r="K1005">
        <f t="shared" si="100"/>
        <v>0.58157932936565537</v>
      </c>
      <c r="L1005" s="2">
        <f t="shared" si="101"/>
        <v>0.20593544043955236</v>
      </c>
      <c r="M1005">
        <f t="shared" si="97"/>
        <v>3.3580610054745761</v>
      </c>
      <c r="N1005">
        <f t="shared" si="98"/>
        <v>2280.6624148258511</v>
      </c>
    </row>
    <row r="1006" spans="1:14" x14ac:dyDescent="0.25">
      <c r="A1006">
        <v>2700</v>
      </c>
      <c r="B1006">
        <f t="shared" si="103"/>
        <v>2280.6624148258511</v>
      </c>
      <c r="C1006" t="s">
        <v>178</v>
      </c>
      <c r="D1006" t="s">
        <v>178</v>
      </c>
      <c r="F1006" t="s">
        <v>6</v>
      </c>
      <c r="H1006">
        <v>0</v>
      </c>
      <c r="I1006">
        <v>2998</v>
      </c>
      <c r="J1006">
        <v>1003</v>
      </c>
      <c r="K1006">
        <f t="shared" si="100"/>
        <v>0.5821599651618522</v>
      </c>
      <c r="L1006" s="2">
        <f t="shared" si="101"/>
        <v>0.20742229837232887</v>
      </c>
      <c r="M1006">
        <f t="shared" si="97"/>
        <v>3.3580610054745761</v>
      </c>
      <c r="N1006">
        <f t="shared" si="98"/>
        <v>2280.6624148258511</v>
      </c>
    </row>
    <row r="1007" spans="1:14" x14ac:dyDescent="0.25">
      <c r="A1007">
        <v>2700</v>
      </c>
      <c r="B1007">
        <f t="shared" si="103"/>
        <v>2280.6624148258511</v>
      </c>
      <c r="C1007" t="s">
        <v>22</v>
      </c>
      <c r="D1007" t="s">
        <v>22</v>
      </c>
      <c r="F1007" t="s">
        <v>6</v>
      </c>
      <c r="H1007">
        <v>0</v>
      </c>
      <c r="I1007">
        <v>3851</v>
      </c>
      <c r="J1007">
        <v>1004</v>
      </c>
      <c r="K1007">
        <f t="shared" si="100"/>
        <v>0.58274060095804903</v>
      </c>
      <c r="L1007" s="2">
        <f t="shared" si="101"/>
        <v>0.20890961500495181</v>
      </c>
      <c r="M1007">
        <f t="shared" si="97"/>
        <v>3.3580610054745761</v>
      </c>
      <c r="N1007">
        <f t="shared" si="98"/>
        <v>2280.6624148258511</v>
      </c>
    </row>
    <row r="1008" spans="1:14" x14ac:dyDescent="0.25">
      <c r="A1008">
        <v>2700</v>
      </c>
      <c r="B1008">
        <f t="shared" si="103"/>
        <v>2280.6624148258511</v>
      </c>
      <c r="C1008" t="s">
        <v>237</v>
      </c>
      <c r="D1008" t="s">
        <v>237</v>
      </c>
      <c r="F1008" t="s">
        <v>6</v>
      </c>
      <c r="H1008">
        <v>0</v>
      </c>
      <c r="I1008">
        <v>4137</v>
      </c>
      <c r="J1008">
        <v>1005</v>
      </c>
      <c r="K1008">
        <f t="shared" si="100"/>
        <v>0.58332123675424585</v>
      </c>
      <c r="L1008" s="2">
        <f t="shared" si="101"/>
        <v>0.21039739391267831</v>
      </c>
      <c r="M1008">
        <f t="shared" si="97"/>
        <v>3.3580610054745761</v>
      </c>
      <c r="N1008">
        <f t="shared" si="98"/>
        <v>2280.6624148258511</v>
      </c>
    </row>
    <row r="1009" spans="1:14" x14ac:dyDescent="0.25">
      <c r="A1009">
        <v>2700</v>
      </c>
      <c r="B1009">
        <f t="shared" si="103"/>
        <v>2280.6624148258511</v>
      </c>
      <c r="C1009" t="s">
        <v>207</v>
      </c>
      <c r="D1009" t="s">
        <v>206</v>
      </c>
      <c r="E1009">
        <v>176</v>
      </c>
      <c r="F1009" t="s">
        <v>6</v>
      </c>
      <c r="H1009">
        <v>0</v>
      </c>
      <c r="I1009">
        <v>6518</v>
      </c>
      <c r="J1009">
        <v>1006</v>
      </c>
      <c r="K1009">
        <f t="shared" si="100"/>
        <v>0.58390187255044268</v>
      </c>
      <c r="L1009" s="2">
        <f t="shared" si="101"/>
        <v>0.2118856386781939</v>
      </c>
      <c r="M1009">
        <f t="shared" si="97"/>
        <v>3.3580610054745761</v>
      </c>
      <c r="N1009">
        <f t="shared" si="98"/>
        <v>2280.6624148258511</v>
      </c>
    </row>
    <row r="1010" spans="1:14" x14ac:dyDescent="0.25">
      <c r="A1010">
        <v>3200</v>
      </c>
      <c r="B1010">
        <f>A1010*$B$1731</f>
        <v>2283.2026558679986</v>
      </c>
      <c r="C1010" t="s">
        <v>36</v>
      </c>
      <c r="D1010" t="s">
        <v>36</v>
      </c>
      <c r="F1010" t="s">
        <v>7</v>
      </c>
      <c r="G1010" t="s">
        <v>1209</v>
      </c>
      <c r="H1010">
        <v>0</v>
      </c>
      <c r="I1010">
        <v>2454</v>
      </c>
      <c r="J1010">
        <v>1007</v>
      </c>
      <c r="K1010">
        <f t="shared" si="100"/>
        <v>0.58448250834663962</v>
      </c>
      <c r="L1010" s="2">
        <f t="shared" si="101"/>
        <v>0.21337435289167869</v>
      </c>
      <c r="M1010">
        <f t="shared" ref="M1010:M1073" si="104">LOG(B1010)</f>
        <v>3.3585444609510842</v>
      </c>
      <c r="N1010">
        <f t="shared" ref="N1010:N1073" si="105">B1010</f>
        <v>2283.2026558679986</v>
      </c>
    </row>
    <row r="1011" spans="1:14" x14ac:dyDescent="0.25">
      <c r="A1011">
        <v>8880</v>
      </c>
      <c r="B1011">
        <f>A1011*$B$1734</f>
        <v>2301.393575007261</v>
      </c>
      <c r="C1011" t="s">
        <v>27</v>
      </c>
      <c r="D1011" t="s">
        <v>27</v>
      </c>
      <c r="F1011" t="s">
        <v>4</v>
      </c>
      <c r="H1011">
        <v>0</v>
      </c>
      <c r="I1011">
        <v>5075</v>
      </c>
      <c r="J1011">
        <v>1008</v>
      </c>
      <c r="K1011">
        <f t="shared" si="100"/>
        <v>0.58506314414283644</v>
      </c>
      <c r="L1011" s="2">
        <f t="shared" si="101"/>
        <v>0.21486354015087314</v>
      </c>
      <c r="M1011">
        <f t="shared" si="104"/>
        <v>3.3619908963033129</v>
      </c>
      <c r="N1011">
        <f t="shared" si="105"/>
        <v>2301.393575007261</v>
      </c>
    </row>
    <row r="1012" spans="1:14" x14ac:dyDescent="0.25">
      <c r="A1012">
        <v>8910</v>
      </c>
      <c r="B1012">
        <f>A1012*$B$1734</f>
        <v>2309.1685533012046</v>
      </c>
      <c r="C1012" t="s">
        <v>26</v>
      </c>
      <c r="D1012" t="s">
        <v>26</v>
      </c>
      <c r="F1012" t="s">
        <v>4</v>
      </c>
      <c r="H1012">
        <v>0</v>
      </c>
      <c r="I1012">
        <v>5447</v>
      </c>
      <c r="J1012">
        <v>1009</v>
      </c>
      <c r="K1012">
        <f t="shared" si="100"/>
        <v>0.58564377993903327</v>
      </c>
      <c r="L1012" s="2">
        <f t="shared" si="101"/>
        <v>0.21635320406114586</v>
      </c>
      <c r="M1012">
        <f t="shared" si="104"/>
        <v>3.3634556345615869</v>
      </c>
      <c r="N1012">
        <f t="shared" si="105"/>
        <v>2309.1685533012046</v>
      </c>
    </row>
    <row r="1013" spans="1:14" x14ac:dyDescent="0.25">
      <c r="A1013">
        <v>2770</v>
      </c>
      <c r="B1013">
        <f>A1013*$B$1732</f>
        <v>2339.7906996546699</v>
      </c>
      <c r="C1013" t="s">
        <v>187</v>
      </c>
      <c r="D1013" t="s">
        <v>187</v>
      </c>
      <c r="F1013" t="s">
        <v>6</v>
      </c>
      <c r="H1013">
        <v>0</v>
      </c>
      <c r="I1013">
        <v>1177</v>
      </c>
      <c r="J1013">
        <v>1010</v>
      </c>
      <c r="K1013">
        <f t="shared" si="100"/>
        <v>0.5862244157352301</v>
      </c>
      <c r="L1013" s="2">
        <f t="shared" si="101"/>
        <v>0.21784334823556009</v>
      </c>
      <c r="M1013">
        <f t="shared" si="104"/>
        <v>3.3691770103800374</v>
      </c>
      <c r="N1013">
        <f t="shared" si="105"/>
        <v>2339.7906996546699</v>
      </c>
    </row>
    <row r="1014" spans="1:14" x14ac:dyDescent="0.25">
      <c r="A1014">
        <v>21000</v>
      </c>
      <c r="B1014">
        <f>A1014*$B$1733</f>
        <v>2340.364122655973</v>
      </c>
      <c r="C1014" t="s">
        <v>37</v>
      </c>
      <c r="D1014" t="s">
        <v>37</v>
      </c>
      <c r="F1014" t="s">
        <v>5</v>
      </c>
      <c r="H1014">
        <v>0</v>
      </c>
      <c r="I1014">
        <v>5575</v>
      </c>
      <c r="J1014">
        <v>1011</v>
      </c>
      <c r="K1014">
        <f t="shared" si="100"/>
        <v>0.58680505153142692</v>
      </c>
      <c r="L1014" s="2">
        <f t="shared" si="101"/>
        <v>0.2193339762949412</v>
      </c>
      <c r="M1014">
        <f t="shared" si="104"/>
        <v>3.3692834318365761</v>
      </c>
      <c r="N1014">
        <f t="shared" si="105"/>
        <v>2340.364122655973</v>
      </c>
    </row>
    <row r="1015" spans="1:14" x14ac:dyDescent="0.25">
      <c r="A1015">
        <v>21000</v>
      </c>
      <c r="B1015">
        <f>A1015*$B$1733</f>
        <v>2340.364122655973</v>
      </c>
      <c r="C1015" t="s">
        <v>37</v>
      </c>
      <c r="D1015" t="s">
        <v>37</v>
      </c>
      <c r="F1015" t="s">
        <v>5</v>
      </c>
      <c r="H1015">
        <v>0</v>
      </c>
      <c r="I1015">
        <v>5578</v>
      </c>
      <c r="J1015">
        <v>1012</v>
      </c>
      <c r="K1015">
        <f t="shared" si="100"/>
        <v>0.58738568732762375</v>
      </c>
      <c r="L1015" s="2">
        <f t="shared" si="101"/>
        <v>0.2208250918679443</v>
      </c>
      <c r="M1015">
        <f t="shared" si="104"/>
        <v>3.3692834318365761</v>
      </c>
      <c r="N1015">
        <f t="shared" si="105"/>
        <v>2340.364122655973</v>
      </c>
    </row>
    <row r="1016" spans="1:14" x14ac:dyDescent="0.25">
      <c r="A1016">
        <v>21000</v>
      </c>
      <c r="B1016">
        <f>A1016*$B$1733</f>
        <v>2340.364122655973</v>
      </c>
      <c r="C1016" t="s">
        <v>37</v>
      </c>
      <c r="D1016" t="s">
        <v>37</v>
      </c>
      <c r="F1016" t="s">
        <v>5</v>
      </c>
      <c r="H1016">
        <v>0</v>
      </c>
      <c r="I1016">
        <v>5580</v>
      </c>
      <c r="J1016">
        <v>1013</v>
      </c>
      <c r="K1016">
        <f t="shared" si="100"/>
        <v>0.58796632312382058</v>
      </c>
      <c r="L1016" s="2">
        <f t="shared" si="101"/>
        <v>0.22231669859112263</v>
      </c>
      <c r="M1016">
        <f t="shared" si="104"/>
        <v>3.3692834318365761</v>
      </c>
      <c r="N1016">
        <f t="shared" si="105"/>
        <v>2340.364122655973</v>
      </c>
    </row>
    <row r="1017" spans="1:14" x14ac:dyDescent="0.25">
      <c r="A1017">
        <v>6450</v>
      </c>
      <c r="B1017">
        <f>A1017*$B$1736</f>
        <v>2342.8428713873882</v>
      </c>
      <c r="C1017" t="s">
        <v>202</v>
      </c>
      <c r="D1017" t="s">
        <v>202</v>
      </c>
      <c r="F1017" t="s">
        <v>2</v>
      </c>
      <c r="G1017" t="s">
        <v>1209</v>
      </c>
      <c r="H1017">
        <v>0</v>
      </c>
      <c r="I1017">
        <v>5333</v>
      </c>
      <c r="J1017">
        <v>1014</v>
      </c>
      <c r="K1017">
        <f t="shared" si="100"/>
        <v>0.5885469589200174</v>
      </c>
      <c r="L1017" s="2">
        <f t="shared" si="101"/>
        <v>0.2238088001089959</v>
      </c>
      <c r="M1017">
        <f t="shared" si="104"/>
        <v>3.3697431625288017</v>
      </c>
      <c r="N1017">
        <f t="shared" si="105"/>
        <v>2342.8428713873882</v>
      </c>
    </row>
    <row r="1018" spans="1:14" x14ac:dyDescent="0.25">
      <c r="A1018">
        <v>2800</v>
      </c>
      <c r="B1018">
        <f t="shared" ref="B1018:B1024" si="106">A1018*$B$1732</f>
        <v>2365.1313931527347</v>
      </c>
      <c r="C1018" t="s">
        <v>236</v>
      </c>
      <c r="D1018" t="s">
        <v>236</v>
      </c>
      <c r="F1018" t="s">
        <v>6</v>
      </c>
      <c r="H1018">
        <v>0</v>
      </c>
      <c r="I1018">
        <v>1307</v>
      </c>
      <c r="J1018">
        <v>1015</v>
      </c>
      <c r="K1018">
        <f t="shared" si="100"/>
        <v>0.58912759471621423</v>
      </c>
      <c r="L1018" s="2">
        <f t="shared" si="101"/>
        <v>0.22530140007411889</v>
      </c>
      <c r="M1018">
        <f t="shared" si="104"/>
        <v>3.3738552726578082</v>
      </c>
      <c r="N1018">
        <f t="shared" si="105"/>
        <v>2365.1313931527347</v>
      </c>
    </row>
    <row r="1019" spans="1:14" x14ac:dyDescent="0.25">
      <c r="A1019">
        <v>2800</v>
      </c>
      <c r="B1019">
        <f t="shared" si="106"/>
        <v>2365.1313931527347</v>
      </c>
      <c r="C1019" t="s">
        <v>235</v>
      </c>
      <c r="D1019" t="s">
        <v>235</v>
      </c>
      <c r="F1019" t="s">
        <v>6</v>
      </c>
      <c r="H1019">
        <v>0</v>
      </c>
      <c r="I1019">
        <v>4135</v>
      </c>
      <c r="J1019">
        <v>1016</v>
      </c>
      <c r="K1019">
        <f t="shared" si="100"/>
        <v>0.58970823051241106</v>
      </c>
      <c r="L1019" s="2">
        <f t="shared" si="101"/>
        <v>0.22679450214715074</v>
      </c>
      <c r="M1019">
        <f t="shared" si="104"/>
        <v>3.3738552726578082</v>
      </c>
      <c r="N1019">
        <f t="shared" si="105"/>
        <v>2365.1313931527347</v>
      </c>
    </row>
    <row r="1020" spans="1:14" x14ac:dyDescent="0.25">
      <c r="A1020">
        <v>2800</v>
      </c>
      <c r="B1020">
        <f t="shared" si="106"/>
        <v>2365.1313931527347</v>
      </c>
      <c r="C1020" t="s">
        <v>234</v>
      </c>
      <c r="D1020" t="s">
        <v>234</v>
      </c>
      <c r="F1020" t="s">
        <v>6</v>
      </c>
      <c r="H1020">
        <v>0</v>
      </c>
      <c r="I1020">
        <v>4217</v>
      </c>
      <c r="J1020">
        <v>1017</v>
      </c>
      <c r="K1020">
        <f t="shared" si="100"/>
        <v>0.59028886630860788</v>
      </c>
      <c r="L1020" s="2">
        <f t="shared" si="101"/>
        <v>0.22828810999692456</v>
      </c>
      <c r="M1020">
        <f t="shared" si="104"/>
        <v>3.3738552726578082</v>
      </c>
      <c r="N1020">
        <f t="shared" si="105"/>
        <v>2365.1313931527347</v>
      </c>
    </row>
    <row r="1021" spans="1:14" x14ac:dyDescent="0.25">
      <c r="A1021">
        <v>2800</v>
      </c>
      <c r="B1021">
        <f t="shared" si="106"/>
        <v>2365.1313931527347</v>
      </c>
      <c r="C1021" t="s">
        <v>233</v>
      </c>
      <c r="D1021" t="s">
        <v>233</v>
      </c>
      <c r="F1021" t="s">
        <v>6</v>
      </c>
      <c r="H1021">
        <v>0</v>
      </c>
      <c r="I1021">
        <v>4374</v>
      </c>
      <c r="J1021">
        <v>1018</v>
      </c>
      <c r="K1021">
        <f t="shared" si="100"/>
        <v>0.59086950210480471</v>
      </c>
      <c r="L1021" s="2">
        <f t="shared" si="101"/>
        <v>0.22978222730051706</v>
      </c>
      <c r="M1021">
        <f t="shared" si="104"/>
        <v>3.3738552726578082</v>
      </c>
      <c r="N1021">
        <f t="shared" si="105"/>
        <v>2365.1313931527347</v>
      </c>
    </row>
    <row r="1022" spans="1:14" x14ac:dyDescent="0.25">
      <c r="A1022">
        <v>2800</v>
      </c>
      <c r="B1022">
        <f t="shared" si="106"/>
        <v>2365.1313931527347</v>
      </c>
      <c r="C1022" t="s">
        <v>208</v>
      </c>
      <c r="D1022" t="s">
        <v>208</v>
      </c>
      <c r="F1022" t="s">
        <v>6</v>
      </c>
      <c r="H1022">
        <v>0</v>
      </c>
      <c r="I1022">
        <v>6907</v>
      </c>
      <c r="J1022">
        <v>1019</v>
      </c>
      <c r="K1022">
        <f t="shared" si="100"/>
        <v>0.59145013790100165</v>
      </c>
      <c r="L1022" s="2">
        <f t="shared" si="101"/>
        <v>0.23127685774331913</v>
      </c>
      <c r="M1022">
        <f t="shared" si="104"/>
        <v>3.3738552726578082</v>
      </c>
      <c r="N1022">
        <f t="shared" si="105"/>
        <v>2365.1313931527347</v>
      </c>
    </row>
    <row r="1023" spans="1:14" x14ac:dyDescent="0.25">
      <c r="A1023">
        <v>2800</v>
      </c>
      <c r="B1023">
        <f t="shared" si="106"/>
        <v>2365.1313931527347</v>
      </c>
      <c r="C1023" t="s">
        <v>194</v>
      </c>
      <c r="D1023" t="s">
        <v>194</v>
      </c>
      <c r="F1023" t="s">
        <v>6</v>
      </c>
      <c r="G1023" t="s">
        <v>1209</v>
      </c>
      <c r="H1023">
        <v>0</v>
      </c>
      <c r="I1023">
        <v>6401</v>
      </c>
      <c r="J1023">
        <v>1020</v>
      </c>
      <c r="K1023">
        <f t="shared" si="100"/>
        <v>0.59203077369719848</v>
      </c>
      <c r="L1023" s="2">
        <f t="shared" si="101"/>
        <v>0.2327720050191055</v>
      </c>
      <c r="M1023">
        <f t="shared" si="104"/>
        <v>3.3738552726578082</v>
      </c>
      <c r="N1023">
        <f t="shared" si="105"/>
        <v>2365.1313931527347</v>
      </c>
    </row>
    <row r="1024" spans="1:14" x14ac:dyDescent="0.25">
      <c r="A1024">
        <v>2800</v>
      </c>
      <c r="B1024">
        <f t="shared" si="106"/>
        <v>2365.1313931527347</v>
      </c>
      <c r="C1024" t="s">
        <v>146</v>
      </c>
      <c r="D1024" t="s">
        <v>70</v>
      </c>
      <c r="E1024">
        <v>452</v>
      </c>
      <c r="F1024" t="s">
        <v>6</v>
      </c>
      <c r="H1024">
        <v>0</v>
      </c>
      <c r="I1024">
        <v>6621</v>
      </c>
      <c r="J1024">
        <v>1021</v>
      </c>
      <c r="K1024">
        <f t="shared" si="100"/>
        <v>0.5926114094933953</v>
      </c>
      <c r="L1024" s="2">
        <f t="shared" si="101"/>
        <v>0.23426767283010694</v>
      </c>
      <c r="M1024">
        <f t="shared" si="104"/>
        <v>3.3738552726578082</v>
      </c>
      <c r="N1024">
        <f t="shared" si="105"/>
        <v>2365.1313931527347</v>
      </c>
    </row>
    <row r="1025" spans="1:14" x14ac:dyDescent="0.25">
      <c r="A1025">
        <v>6550</v>
      </c>
      <c r="B1025">
        <f>A1025*$B$1736</f>
        <v>2379.1660166802158</v>
      </c>
      <c r="C1025" t="s">
        <v>202</v>
      </c>
      <c r="D1025" t="s">
        <v>202</v>
      </c>
      <c r="F1025" t="s">
        <v>2</v>
      </c>
      <c r="G1025" t="s">
        <v>1243</v>
      </c>
      <c r="H1025">
        <v>0</v>
      </c>
      <c r="I1025">
        <v>5335</v>
      </c>
      <c r="J1025">
        <v>1022</v>
      </c>
      <c r="K1025">
        <f t="shared" si="100"/>
        <v>0.59319204528959213</v>
      </c>
      <c r="L1025" s="2">
        <f t="shared" si="101"/>
        <v>0.2357638648870809</v>
      </c>
      <c r="M1025">
        <f t="shared" si="104"/>
        <v>3.3764247478853169</v>
      </c>
      <c r="N1025">
        <f t="shared" si="105"/>
        <v>2379.1660166802158</v>
      </c>
    </row>
    <row r="1026" spans="1:14" x14ac:dyDescent="0.25">
      <c r="A1026">
        <v>3340</v>
      </c>
      <c r="B1026">
        <f>A1026*$B$1731</f>
        <v>2383.0927720622235</v>
      </c>
      <c r="C1026" t="s">
        <v>100</v>
      </c>
      <c r="D1026" t="s">
        <v>100</v>
      </c>
      <c r="F1026" t="s">
        <v>7</v>
      </c>
      <c r="H1026">
        <v>0</v>
      </c>
      <c r="I1026">
        <v>421</v>
      </c>
      <c r="J1026">
        <v>1023</v>
      </c>
      <c r="K1026">
        <f t="shared" si="100"/>
        <v>0.59377268108578896</v>
      </c>
      <c r="L1026" s="2">
        <f t="shared" si="101"/>
        <v>0.2372605849093832</v>
      </c>
      <c r="M1026">
        <f t="shared" si="104"/>
        <v>3.3771409494427425</v>
      </c>
      <c r="N1026">
        <f t="shared" si="105"/>
        <v>2383.0927720622235</v>
      </c>
    </row>
    <row r="1027" spans="1:14" x14ac:dyDescent="0.25">
      <c r="A1027">
        <v>2830</v>
      </c>
      <c r="B1027">
        <f>A1027*$B$1732</f>
        <v>2390.4720866507996</v>
      </c>
      <c r="C1027" t="s">
        <v>231</v>
      </c>
      <c r="D1027" t="s">
        <v>231</v>
      </c>
      <c r="F1027" t="s">
        <v>6</v>
      </c>
      <c r="H1027">
        <v>0</v>
      </c>
      <c r="I1027">
        <v>1288</v>
      </c>
      <c r="J1027">
        <v>1024</v>
      </c>
      <c r="K1027">
        <f t="shared" si="100"/>
        <v>0.59435331688198578</v>
      </c>
      <c r="L1027" s="2">
        <f t="shared" si="101"/>
        <v>0.2387578366250403</v>
      </c>
      <c r="M1027">
        <f t="shared" si="104"/>
        <v>3.3784836768398794</v>
      </c>
      <c r="N1027">
        <f t="shared" si="105"/>
        <v>2390.4720866507996</v>
      </c>
    </row>
    <row r="1028" spans="1:14" x14ac:dyDescent="0.25">
      <c r="A1028">
        <v>3400</v>
      </c>
      <c r="B1028">
        <f>A1028*$B$1731</f>
        <v>2425.9028218597482</v>
      </c>
      <c r="C1028" t="s">
        <v>36</v>
      </c>
      <c r="D1028" t="s">
        <v>36</v>
      </c>
      <c r="F1028" t="s">
        <v>7</v>
      </c>
      <c r="H1028">
        <v>0</v>
      </c>
      <c r="I1028">
        <v>2452</v>
      </c>
      <c r="J1028">
        <v>1025</v>
      </c>
      <c r="K1028">
        <f t="shared" ref="K1028:K1091" si="107">(J1028-0.375)/1722.25</f>
        <v>0.59493395267818261</v>
      </c>
      <c r="L1028" s="2">
        <f t="shared" ref="L1028:L1091" si="108">NORMINV(K1028,0,1)</f>
        <v>0.24025562377082166</v>
      </c>
      <c r="M1028">
        <f t="shared" si="104"/>
        <v>3.3848733996734333</v>
      </c>
      <c r="N1028">
        <f t="shared" si="105"/>
        <v>2425.9028218597482</v>
      </c>
    </row>
    <row r="1029" spans="1:14" x14ac:dyDescent="0.25">
      <c r="A1029">
        <v>2900</v>
      </c>
      <c r="B1029">
        <f t="shared" ref="B1029:B1039" si="109">A1029*$B$1732</f>
        <v>2449.6003714796179</v>
      </c>
      <c r="C1029" t="s">
        <v>11</v>
      </c>
      <c r="D1029" t="s">
        <v>11</v>
      </c>
      <c r="F1029" t="s">
        <v>6</v>
      </c>
      <c r="H1029">
        <v>0</v>
      </c>
      <c r="I1029">
        <v>149</v>
      </c>
      <c r="J1029">
        <v>1026</v>
      </c>
      <c r="K1029">
        <f t="shared" si="107"/>
        <v>0.59551458847437944</v>
      </c>
      <c r="L1029" s="2">
        <f t="shared" si="108"/>
        <v>0.24175395009231254</v>
      </c>
      <c r="M1029">
        <f t="shared" si="104"/>
        <v>3.3890952392145453</v>
      </c>
      <c r="N1029">
        <f t="shared" si="105"/>
        <v>2449.6003714796179</v>
      </c>
    </row>
    <row r="1030" spans="1:14" x14ac:dyDescent="0.25">
      <c r="A1030">
        <v>2900</v>
      </c>
      <c r="B1030">
        <f t="shared" si="109"/>
        <v>2449.6003714796179</v>
      </c>
      <c r="C1030" t="s">
        <v>121</v>
      </c>
      <c r="D1030" t="s">
        <v>121</v>
      </c>
      <c r="F1030" t="s">
        <v>6</v>
      </c>
      <c r="G1030" t="s">
        <v>28</v>
      </c>
      <c r="H1030">
        <v>0</v>
      </c>
      <c r="I1030">
        <v>1596</v>
      </c>
      <c r="J1030">
        <v>1027</v>
      </c>
      <c r="K1030">
        <f t="shared" si="107"/>
        <v>0.59609522427057626</v>
      </c>
      <c r="L1030" s="2">
        <f t="shared" si="108"/>
        <v>0.24325281934398765</v>
      </c>
      <c r="M1030">
        <f t="shared" si="104"/>
        <v>3.3890952392145453</v>
      </c>
      <c r="N1030">
        <f t="shared" si="105"/>
        <v>2449.6003714796179</v>
      </c>
    </row>
    <row r="1031" spans="1:14" x14ac:dyDescent="0.25">
      <c r="A1031">
        <v>2900</v>
      </c>
      <c r="B1031">
        <f t="shared" si="109"/>
        <v>2449.6003714796179</v>
      </c>
      <c r="C1031" t="s">
        <v>230</v>
      </c>
      <c r="D1031" t="s">
        <v>230</v>
      </c>
      <c r="F1031" t="s">
        <v>6</v>
      </c>
      <c r="H1031">
        <v>0</v>
      </c>
      <c r="I1031">
        <v>1620</v>
      </c>
      <c r="J1031">
        <v>1028</v>
      </c>
      <c r="K1031">
        <f t="shared" si="107"/>
        <v>0.59667586006677309</v>
      </c>
      <c r="L1031" s="2">
        <f t="shared" si="108"/>
        <v>0.24475223528928403</v>
      </c>
      <c r="M1031">
        <f t="shared" si="104"/>
        <v>3.3890952392145453</v>
      </c>
      <c r="N1031">
        <f t="shared" si="105"/>
        <v>2449.6003714796179</v>
      </c>
    </row>
    <row r="1032" spans="1:14" x14ac:dyDescent="0.25">
      <c r="A1032">
        <v>2900</v>
      </c>
      <c r="B1032">
        <f t="shared" si="109"/>
        <v>2449.6003714796179</v>
      </c>
      <c r="C1032" t="s">
        <v>178</v>
      </c>
      <c r="D1032" t="s">
        <v>178</v>
      </c>
      <c r="F1032" t="s">
        <v>6</v>
      </c>
      <c r="H1032">
        <v>0</v>
      </c>
      <c r="I1032">
        <v>2995</v>
      </c>
      <c r="J1032">
        <v>1029</v>
      </c>
      <c r="K1032">
        <f t="shared" si="107"/>
        <v>0.59725649586296992</v>
      </c>
      <c r="L1032" s="2">
        <f t="shared" si="108"/>
        <v>0.24625220170067599</v>
      </c>
      <c r="M1032">
        <f t="shared" si="104"/>
        <v>3.3890952392145453</v>
      </c>
      <c r="N1032">
        <f t="shared" si="105"/>
        <v>2449.6003714796179</v>
      </c>
    </row>
    <row r="1033" spans="1:14" x14ac:dyDescent="0.25">
      <c r="A1033">
        <v>2900</v>
      </c>
      <c r="B1033">
        <f t="shared" si="109"/>
        <v>2449.6003714796179</v>
      </c>
      <c r="C1033" t="s">
        <v>229</v>
      </c>
      <c r="D1033" t="s">
        <v>229</v>
      </c>
      <c r="F1033" t="s">
        <v>6</v>
      </c>
      <c r="H1033">
        <v>0</v>
      </c>
      <c r="I1033">
        <v>3807</v>
      </c>
      <c r="J1033">
        <v>1030</v>
      </c>
      <c r="K1033">
        <f t="shared" si="107"/>
        <v>0.59783713165916674</v>
      </c>
      <c r="L1033" s="2">
        <f t="shared" si="108"/>
        <v>0.24775272235974891</v>
      </c>
      <c r="M1033">
        <f t="shared" si="104"/>
        <v>3.3890952392145453</v>
      </c>
      <c r="N1033">
        <f t="shared" si="105"/>
        <v>2449.6003714796179</v>
      </c>
    </row>
    <row r="1034" spans="1:14" x14ac:dyDescent="0.25">
      <c r="A1034">
        <v>2900</v>
      </c>
      <c r="B1034">
        <f t="shared" si="109"/>
        <v>2449.6003714796179</v>
      </c>
      <c r="C1034" t="s">
        <v>198</v>
      </c>
      <c r="D1034" t="s">
        <v>198</v>
      </c>
      <c r="F1034" t="s">
        <v>6</v>
      </c>
      <c r="G1034" t="s">
        <v>28</v>
      </c>
      <c r="H1034">
        <v>0</v>
      </c>
      <c r="I1034">
        <v>3887</v>
      </c>
      <c r="J1034">
        <v>1031</v>
      </c>
      <c r="K1034">
        <f t="shared" si="107"/>
        <v>0.59841776745536357</v>
      </c>
      <c r="L1034" s="2">
        <f t="shared" si="108"/>
        <v>0.24925380105727432</v>
      </c>
      <c r="M1034">
        <f t="shared" si="104"/>
        <v>3.3890952392145453</v>
      </c>
      <c r="N1034">
        <f t="shared" si="105"/>
        <v>2449.6003714796179</v>
      </c>
    </row>
    <row r="1035" spans="1:14" x14ac:dyDescent="0.25">
      <c r="A1035">
        <v>2900</v>
      </c>
      <c r="B1035">
        <f t="shared" si="109"/>
        <v>2449.6003714796179</v>
      </c>
      <c r="C1035" t="s">
        <v>198</v>
      </c>
      <c r="D1035" t="s">
        <v>198</v>
      </c>
      <c r="F1035" t="s">
        <v>6</v>
      </c>
      <c r="G1035" t="s">
        <v>28</v>
      </c>
      <c r="H1035">
        <v>0</v>
      </c>
      <c r="I1035">
        <v>3888</v>
      </c>
      <c r="J1035">
        <v>1032</v>
      </c>
      <c r="K1035">
        <f t="shared" si="107"/>
        <v>0.59899840325156051</v>
      </c>
      <c r="L1035" s="2">
        <f t="shared" si="108"/>
        <v>0.25075544159328567</v>
      </c>
      <c r="M1035">
        <f t="shared" si="104"/>
        <v>3.3890952392145453</v>
      </c>
      <c r="N1035">
        <f t="shared" si="105"/>
        <v>2449.6003714796179</v>
      </c>
    </row>
    <row r="1036" spans="1:14" x14ac:dyDescent="0.25">
      <c r="A1036">
        <v>2900</v>
      </c>
      <c r="B1036">
        <f t="shared" si="109"/>
        <v>2449.6003714796179</v>
      </c>
      <c r="C1036" t="s">
        <v>228</v>
      </c>
      <c r="D1036" t="s">
        <v>228</v>
      </c>
      <c r="F1036" t="s">
        <v>6</v>
      </c>
      <c r="H1036">
        <v>0</v>
      </c>
      <c r="I1036">
        <v>4099</v>
      </c>
      <c r="J1036">
        <v>1033</v>
      </c>
      <c r="K1036">
        <f t="shared" si="107"/>
        <v>0.59957903904775733</v>
      </c>
      <c r="L1036" s="2">
        <f t="shared" si="108"/>
        <v>0.25225764777715237</v>
      </c>
      <c r="M1036">
        <f t="shared" si="104"/>
        <v>3.3890952392145453</v>
      </c>
      <c r="N1036">
        <f t="shared" si="105"/>
        <v>2449.6003714796179</v>
      </c>
    </row>
    <row r="1037" spans="1:14" x14ac:dyDescent="0.25">
      <c r="A1037">
        <v>2900</v>
      </c>
      <c r="B1037">
        <f t="shared" si="109"/>
        <v>2449.6003714796179</v>
      </c>
      <c r="C1037" t="s">
        <v>224</v>
      </c>
      <c r="D1037" t="s">
        <v>224</v>
      </c>
      <c r="F1037" t="s">
        <v>6</v>
      </c>
      <c r="H1037">
        <v>0</v>
      </c>
      <c r="I1037">
        <v>5963</v>
      </c>
      <c r="J1037">
        <v>1034</v>
      </c>
      <c r="K1037">
        <f t="shared" si="107"/>
        <v>0.60015967484395416</v>
      </c>
      <c r="L1037" s="2">
        <f t="shared" si="108"/>
        <v>0.25376042342765831</v>
      </c>
      <c r="M1037">
        <f t="shared" si="104"/>
        <v>3.3890952392145453</v>
      </c>
      <c r="N1037">
        <f t="shared" si="105"/>
        <v>2449.6003714796179</v>
      </c>
    </row>
    <row r="1038" spans="1:14" x14ac:dyDescent="0.25">
      <c r="A1038">
        <v>2900</v>
      </c>
      <c r="B1038">
        <f t="shared" si="109"/>
        <v>2449.6003714796179</v>
      </c>
      <c r="C1038" t="s">
        <v>227</v>
      </c>
      <c r="D1038" t="s">
        <v>226</v>
      </c>
      <c r="E1038">
        <v>175</v>
      </c>
      <c r="F1038" t="s">
        <v>6</v>
      </c>
      <c r="H1038">
        <v>0</v>
      </c>
      <c r="I1038">
        <v>6072</v>
      </c>
      <c r="J1038">
        <v>1035</v>
      </c>
      <c r="K1038">
        <f t="shared" si="107"/>
        <v>0.60074031064015099</v>
      </c>
      <c r="L1038" s="2">
        <f t="shared" si="108"/>
        <v>0.25526377237307663</v>
      </c>
      <c r="M1038">
        <f t="shared" si="104"/>
        <v>3.3890952392145453</v>
      </c>
      <c r="N1038">
        <f t="shared" si="105"/>
        <v>2449.6003714796179</v>
      </c>
    </row>
    <row r="1039" spans="1:14" x14ac:dyDescent="0.25">
      <c r="A1039">
        <v>2900</v>
      </c>
      <c r="B1039">
        <f t="shared" si="109"/>
        <v>2449.6003714796179</v>
      </c>
      <c r="C1039" t="s">
        <v>219</v>
      </c>
      <c r="D1039" t="s">
        <v>206</v>
      </c>
      <c r="E1039">
        <v>176</v>
      </c>
      <c r="F1039" t="s">
        <v>6</v>
      </c>
      <c r="H1039">
        <v>0</v>
      </c>
      <c r="I1039">
        <v>6529</v>
      </c>
      <c r="J1039">
        <v>1036</v>
      </c>
      <c r="K1039">
        <f t="shared" si="107"/>
        <v>0.60132094643634781</v>
      </c>
      <c r="L1039" s="2">
        <f t="shared" si="108"/>
        <v>0.25676769845124725</v>
      </c>
      <c r="M1039">
        <f t="shared" si="104"/>
        <v>3.3890952392145453</v>
      </c>
      <c r="N1039">
        <f t="shared" si="105"/>
        <v>2449.6003714796179</v>
      </c>
    </row>
    <row r="1040" spans="1:14" x14ac:dyDescent="0.25">
      <c r="A1040">
        <v>22000</v>
      </c>
      <c r="B1040">
        <f>A1040*$B$1733</f>
        <v>2451.8100332586387</v>
      </c>
      <c r="C1040" t="s">
        <v>37</v>
      </c>
      <c r="D1040" t="s">
        <v>37</v>
      </c>
      <c r="F1040" t="s">
        <v>5</v>
      </c>
      <c r="H1040">
        <v>0</v>
      </c>
      <c r="I1040">
        <v>5588</v>
      </c>
      <c r="J1040">
        <v>1037</v>
      </c>
      <c r="K1040">
        <f t="shared" si="107"/>
        <v>0.60190158223254464</v>
      </c>
      <c r="L1040" s="2">
        <f t="shared" si="108"/>
        <v>0.25827220550965435</v>
      </c>
      <c r="M1040">
        <f t="shared" si="104"/>
        <v>3.3894868179248632</v>
      </c>
      <c r="N1040">
        <f t="shared" si="105"/>
        <v>2451.8100332586387</v>
      </c>
    </row>
    <row r="1041" spans="1:14" x14ac:dyDescent="0.25">
      <c r="A1041">
        <v>9500</v>
      </c>
      <c r="B1041">
        <f>A1041*$B$1734</f>
        <v>2462.0764597487591</v>
      </c>
      <c r="C1041" t="s">
        <v>27</v>
      </c>
      <c r="D1041" t="s">
        <v>27</v>
      </c>
      <c r="F1041" t="s">
        <v>4</v>
      </c>
      <c r="H1041">
        <v>0</v>
      </c>
      <c r="I1041">
        <v>5076</v>
      </c>
      <c r="J1041">
        <v>1038</v>
      </c>
      <c r="K1041">
        <f t="shared" si="107"/>
        <v>0.60248221802874147</v>
      </c>
      <c r="L1041" s="2">
        <f t="shared" si="108"/>
        <v>0.25977729740550415</v>
      </c>
      <c r="M1041">
        <f t="shared" si="104"/>
        <v>3.3913015358135596</v>
      </c>
      <c r="N1041">
        <f t="shared" si="105"/>
        <v>2462.0764597487591</v>
      </c>
    </row>
    <row r="1042" spans="1:14" x14ac:dyDescent="0.25">
      <c r="A1042">
        <v>3500</v>
      </c>
      <c r="B1042">
        <f>A1042*$B$1731</f>
        <v>2497.2529048556235</v>
      </c>
      <c r="C1042" t="s">
        <v>36</v>
      </c>
      <c r="D1042" t="s">
        <v>36</v>
      </c>
      <c r="F1042" t="s">
        <v>7</v>
      </c>
      <c r="H1042">
        <v>0</v>
      </c>
      <c r="I1042">
        <v>2458</v>
      </c>
      <c r="J1042">
        <v>1039</v>
      </c>
      <c r="K1042">
        <f t="shared" si="107"/>
        <v>0.60306285382493829</v>
      </c>
      <c r="L1042" s="2">
        <f t="shared" si="108"/>
        <v>0.26128297800580319</v>
      </c>
      <c r="M1042">
        <f t="shared" si="104"/>
        <v>3.3974625269814536</v>
      </c>
      <c r="N1042">
        <f t="shared" si="105"/>
        <v>2497.2529048556235</v>
      </c>
    </row>
    <row r="1043" spans="1:14" x14ac:dyDescent="0.25">
      <c r="A1043">
        <v>3000</v>
      </c>
      <c r="B1043">
        <f t="shared" ref="B1043:B1050" si="110">A1043*$B$1732</f>
        <v>2534.0693498065016</v>
      </c>
      <c r="C1043" t="s">
        <v>211</v>
      </c>
      <c r="D1043" t="s">
        <v>211</v>
      </c>
      <c r="F1043" t="s">
        <v>6</v>
      </c>
      <c r="H1043">
        <v>0</v>
      </c>
      <c r="I1043">
        <v>3844</v>
      </c>
      <c r="J1043">
        <v>1040</v>
      </c>
      <c r="K1043">
        <f t="shared" si="107"/>
        <v>0.60364348962113512</v>
      </c>
      <c r="L1043" s="2">
        <f t="shared" si="108"/>
        <v>0.26278925118743685</v>
      </c>
      <c r="M1043">
        <f t="shared" si="104"/>
        <v>3.4038184960352513</v>
      </c>
      <c r="N1043">
        <f t="shared" si="105"/>
        <v>2534.0693498065016</v>
      </c>
    </row>
    <row r="1044" spans="1:14" x14ac:dyDescent="0.25">
      <c r="A1044">
        <v>3000</v>
      </c>
      <c r="B1044">
        <f t="shared" si="110"/>
        <v>2534.0693498065016</v>
      </c>
      <c r="C1044" t="s">
        <v>22</v>
      </c>
      <c r="D1044" t="s">
        <v>22</v>
      </c>
      <c r="F1044" t="s">
        <v>6</v>
      </c>
      <c r="G1044" t="s">
        <v>1209</v>
      </c>
      <c r="H1044">
        <v>0</v>
      </c>
      <c r="I1044">
        <v>3847</v>
      </c>
      <c r="J1044">
        <v>1041</v>
      </c>
      <c r="K1044">
        <f t="shared" si="107"/>
        <v>0.60422412541733195</v>
      </c>
      <c r="L1044" s="2">
        <f t="shared" si="108"/>
        <v>0.26429612083724902</v>
      </c>
      <c r="M1044">
        <f t="shared" si="104"/>
        <v>3.4038184960352513</v>
      </c>
      <c r="N1044">
        <f t="shared" si="105"/>
        <v>2534.0693498065016</v>
      </c>
    </row>
    <row r="1045" spans="1:14" x14ac:dyDescent="0.25">
      <c r="A1045">
        <v>3000</v>
      </c>
      <c r="B1045">
        <f t="shared" si="110"/>
        <v>2534.0693498065016</v>
      </c>
      <c r="C1045" t="s">
        <v>22</v>
      </c>
      <c r="D1045" t="s">
        <v>22</v>
      </c>
      <c r="F1045" t="s">
        <v>6</v>
      </c>
      <c r="H1045">
        <v>0</v>
      </c>
      <c r="I1045">
        <v>3850</v>
      </c>
      <c r="J1045">
        <v>1042</v>
      </c>
      <c r="K1045">
        <f t="shared" si="107"/>
        <v>0.60480476121352877</v>
      </c>
      <c r="L1045" s="2">
        <f t="shared" si="108"/>
        <v>0.26580359085212124</v>
      </c>
      <c r="M1045">
        <f t="shared" si="104"/>
        <v>3.4038184960352513</v>
      </c>
      <c r="N1045">
        <f t="shared" si="105"/>
        <v>2534.0693498065016</v>
      </c>
    </row>
    <row r="1046" spans="1:14" x14ac:dyDescent="0.25">
      <c r="A1046">
        <v>3000</v>
      </c>
      <c r="B1046">
        <f t="shared" si="110"/>
        <v>2534.0693498065016</v>
      </c>
      <c r="C1046" t="s">
        <v>225</v>
      </c>
      <c r="D1046" t="s">
        <v>225</v>
      </c>
      <c r="F1046" t="s">
        <v>6</v>
      </c>
      <c r="H1046">
        <v>0</v>
      </c>
      <c r="I1046">
        <v>4032</v>
      </c>
      <c r="J1046">
        <v>1043</v>
      </c>
      <c r="K1046">
        <f t="shared" si="107"/>
        <v>0.6053853970097256</v>
      </c>
      <c r="L1046" s="2">
        <f t="shared" si="108"/>
        <v>0.26731166513905324</v>
      </c>
      <c r="M1046">
        <f t="shared" si="104"/>
        <v>3.4038184960352513</v>
      </c>
      <c r="N1046">
        <f t="shared" si="105"/>
        <v>2534.0693498065016</v>
      </c>
    </row>
    <row r="1047" spans="1:14" x14ac:dyDescent="0.25">
      <c r="A1047">
        <v>3000</v>
      </c>
      <c r="B1047">
        <f t="shared" si="110"/>
        <v>2534.0693498065016</v>
      </c>
      <c r="C1047" t="s">
        <v>224</v>
      </c>
      <c r="D1047" t="s">
        <v>224</v>
      </c>
      <c r="F1047" t="s">
        <v>6</v>
      </c>
      <c r="H1047">
        <v>0</v>
      </c>
      <c r="I1047">
        <v>5965</v>
      </c>
      <c r="J1047">
        <v>1044</v>
      </c>
      <c r="K1047">
        <f t="shared" si="107"/>
        <v>0.60596603280592254</v>
      </c>
      <c r="L1047" s="2">
        <f t="shared" si="108"/>
        <v>0.26882034761524348</v>
      </c>
      <c r="M1047">
        <f t="shared" si="104"/>
        <v>3.4038184960352513</v>
      </c>
      <c r="N1047">
        <f t="shared" si="105"/>
        <v>2534.0693498065016</v>
      </c>
    </row>
    <row r="1048" spans="1:14" x14ac:dyDescent="0.25">
      <c r="A1048">
        <v>3000</v>
      </c>
      <c r="B1048">
        <f t="shared" si="110"/>
        <v>2534.0693498065016</v>
      </c>
      <c r="C1048" t="s">
        <v>224</v>
      </c>
      <c r="D1048" t="s">
        <v>224</v>
      </c>
      <c r="F1048" t="s">
        <v>6</v>
      </c>
      <c r="H1048">
        <v>0</v>
      </c>
      <c r="I1048">
        <v>5969</v>
      </c>
      <c r="J1048">
        <v>1045</v>
      </c>
      <c r="K1048">
        <f t="shared" si="107"/>
        <v>0.60654666860211937</v>
      </c>
      <c r="L1048" s="2">
        <f t="shared" si="108"/>
        <v>0.27032964220816924</v>
      </c>
      <c r="M1048">
        <f t="shared" si="104"/>
        <v>3.4038184960352513</v>
      </c>
      <c r="N1048">
        <f t="shared" si="105"/>
        <v>2534.0693498065016</v>
      </c>
    </row>
    <row r="1049" spans="1:14" x14ac:dyDescent="0.25">
      <c r="A1049">
        <v>3000</v>
      </c>
      <c r="B1049">
        <f t="shared" si="110"/>
        <v>2534.0693498065016</v>
      </c>
      <c r="C1049" t="s">
        <v>208</v>
      </c>
      <c r="D1049" t="s">
        <v>208</v>
      </c>
      <c r="F1049" t="s">
        <v>6</v>
      </c>
      <c r="H1049">
        <v>0</v>
      </c>
      <c r="I1049">
        <v>6905</v>
      </c>
      <c r="J1049">
        <v>1046</v>
      </c>
      <c r="K1049">
        <f t="shared" si="107"/>
        <v>0.60712730439831619</v>
      </c>
      <c r="L1049" s="2">
        <f t="shared" si="108"/>
        <v>0.27183955285566958</v>
      </c>
      <c r="M1049">
        <f t="shared" si="104"/>
        <v>3.4038184960352513</v>
      </c>
      <c r="N1049">
        <f t="shared" si="105"/>
        <v>2534.0693498065016</v>
      </c>
    </row>
    <row r="1050" spans="1:14" x14ac:dyDescent="0.25">
      <c r="A1050">
        <v>3000</v>
      </c>
      <c r="B1050">
        <f t="shared" si="110"/>
        <v>2534.0693498065016</v>
      </c>
      <c r="C1050" t="s">
        <v>208</v>
      </c>
      <c r="D1050" t="s">
        <v>208</v>
      </c>
      <c r="F1050" t="s">
        <v>6</v>
      </c>
      <c r="H1050">
        <v>0</v>
      </c>
      <c r="I1050">
        <v>6908</v>
      </c>
      <c r="J1050">
        <v>1047</v>
      </c>
      <c r="K1050">
        <f t="shared" si="107"/>
        <v>0.60770794019451302</v>
      </c>
      <c r="L1050" s="2">
        <f t="shared" si="108"/>
        <v>0.27335008350602674</v>
      </c>
      <c r="M1050">
        <f t="shared" si="104"/>
        <v>3.4038184960352513</v>
      </c>
      <c r="N1050">
        <f t="shared" si="105"/>
        <v>2534.0693498065016</v>
      </c>
    </row>
    <row r="1051" spans="1:14" x14ac:dyDescent="0.25">
      <c r="A1051">
        <v>9820</v>
      </c>
      <c r="B1051">
        <f>A1051*$B$1734</f>
        <v>2545.0095615508226</v>
      </c>
      <c r="C1051" t="s">
        <v>27</v>
      </c>
      <c r="D1051" t="s">
        <v>27</v>
      </c>
      <c r="F1051" t="s">
        <v>4</v>
      </c>
      <c r="H1051">
        <v>0</v>
      </c>
      <c r="I1051">
        <v>5074</v>
      </c>
      <c r="J1051">
        <v>1048</v>
      </c>
      <c r="K1051">
        <f t="shared" si="107"/>
        <v>0.60828857599070985</v>
      </c>
      <c r="L1051" s="2">
        <f t="shared" si="108"/>
        <v>0.2748612381180483</v>
      </c>
      <c r="M1051">
        <f t="shared" si="104"/>
        <v>3.4056894183116615</v>
      </c>
      <c r="N1051">
        <f t="shared" si="105"/>
        <v>2545.0095615508226</v>
      </c>
    </row>
    <row r="1052" spans="1:14" x14ac:dyDescent="0.25">
      <c r="A1052">
        <v>3580</v>
      </c>
      <c r="B1052">
        <f>A1052*$B$1731</f>
        <v>2554.3329712523232</v>
      </c>
      <c r="C1052" t="s">
        <v>223</v>
      </c>
      <c r="D1052" t="s">
        <v>223</v>
      </c>
      <c r="F1052" t="s">
        <v>7</v>
      </c>
      <c r="H1052">
        <v>0</v>
      </c>
      <c r="I1052">
        <v>6058</v>
      </c>
      <c r="J1052">
        <v>1049</v>
      </c>
      <c r="K1052">
        <f t="shared" si="107"/>
        <v>0.60886921178690667</v>
      </c>
      <c r="L1052" s="2">
        <f t="shared" si="108"/>
        <v>0.27637302066115055</v>
      </c>
      <c r="M1052">
        <f t="shared" si="104"/>
        <v>3.4072775092750525</v>
      </c>
      <c r="N1052">
        <f t="shared" si="105"/>
        <v>2554.3329712523232</v>
      </c>
    </row>
    <row r="1053" spans="1:14" x14ac:dyDescent="0.25">
      <c r="A1053">
        <v>23000</v>
      </c>
      <c r="B1053">
        <f>A1053*$B$1733</f>
        <v>2563.2559438613039</v>
      </c>
      <c r="C1053" t="s">
        <v>109</v>
      </c>
      <c r="D1053" t="s">
        <v>109</v>
      </c>
      <c r="F1053" t="s">
        <v>5</v>
      </c>
      <c r="H1053">
        <v>0</v>
      </c>
      <c r="I1053">
        <v>3283</v>
      </c>
      <c r="J1053">
        <v>1050</v>
      </c>
      <c r="K1053">
        <f t="shared" si="107"/>
        <v>0.6094498475831035</v>
      </c>
      <c r="L1053" s="2">
        <f t="shared" si="108"/>
        <v>0.27788543511544161</v>
      </c>
      <c r="M1053">
        <f t="shared" si="104"/>
        <v>3.4087919731202501</v>
      </c>
      <c r="N1053">
        <f t="shared" si="105"/>
        <v>2563.2559438613039</v>
      </c>
    </row>
    <row r="1054" spans="1:14" x14ac:dyDescent="0.25">
      <c r="A1054">
        <v>3600</v>
      </c>
      <c r="B1054">
        <f>A1054*$B$1731</f>
        <v>2568.6029878514983</v>
      </c>
      <c r="C1054" t="s">
        <v>100</v>
      </c>
      <c r="D1054" t="s">
        <v>100</v>
      </c>
      <c r="F1054" t="s">
        <v>7</v>
      </c>
      <c r="G1054" t="s">
        <v>1209</v>
      </c>
      <c r="H1054">
        <v>0</v>
      </c>
      <c r="I1054">
        <v>414</v>
      </c>
      <c r="J1054">
        <v>1051</v>
      </c>
      <c r="K1054">
        <f t="shared" si="107"/>
        <v>0.61003048337930033</v>
      </c>
      <c r="L1054" s="2">
        <f t="shared" si="108"/>
        <v>0.27939848547180596</v>
      </c>
      <c r="M1054">
        <f t="shared" si="104"/>
        <v>3.4096969833984652</v>
      </c>
      <c r="N1054">
        <f t="shared" si="105"/>
        <v>2568.6029878514983</v>
      </c>
    </row>
    <row r="1055" spans="1:14" x14ac:dyDescent="0.25">
      <c r="A1055">
        <v>3600</v>
      </c>
      <c r="B1055">
        <f>A1055*$B$1731</f>
        <v>2568.6029878514983</v>
      </c>
      <c r="C1055" t="s">
        <v>100</v>
      </c>
      <c r="D1055" t="s">
        <v>100</v>
      </c>
      <c r="F1055" t="s">
        <v>7</v>
      </c>
      <c r="G1055" t="s">
        <v>1209</v>
      </c>
      <c r="H1055">
        <v>0</v>
      </c>
      <c r="I1055">
        <v>422</v>
      </c>
      <c r="J1055">
        <v>1052</v>
      </c>
      <c r="K1055">
        <f t="shared" si="107"/>
        <v>0.61061111917549715</v>
      </c>
      <c r="L1055" s="2">
        <f t="shared" si="108"/>
        <v>0.28091217573198829</v>
      </c>
      <c r="M1055">
        <f t="shared" si="104"/>
        <v>3.4096969833984652</v>
      </c>
      <c r="N1055">
        <f t="shared" si="105"/>
        <v>2568.6029878514983</v>
      </c>
    </row>
    <row r="1056" spans="1:14" x14ac:dyDescent="0.25">
      <c r="A1056">
        <v>6040</v>
      </c>
      <c r="B1056">
        <f>A1056*$B$1737</f>
        <v>2597.3061580035128</v>
      </c>
      <c r="C1056" t="s">
        <v>181</v>
      </c>
      <c r="D1056" t="s">
        <v>181</v>
      </c>
      <c r="F1056" t="s">
        <v>1</v>
      </c>
      <c r="H1056">
        <v>0</v>
      </c>
      <c r="I1056">
        <v>5215</v>
      </c>
      <c r="J1056">
        <v>1053</v>
      </c>
      <c r="K1056">
        <f t="shared" si="107"/>
        <v>0.61119175497169398</v>
      </c>
      <c r="L1056" s="2">
        <f t="shared" si="108"/>
        <v>0.2824265099086789</v>
      </c>
      <c r="M1056">
        <f t="shared" si="104"/>
        <v>3.4145231451990767</v>
      </c>
      <c r="N1056">
        <f t="shared" si="105"/>
        <v>2597.3061580035128</v>
      </c>
    </row>
    <row r="1057" spans="1:14" x14ac:dyDescent="0.25">
      <c r="A1057">
        <v>3100</v>
      </c>
      <c r="B1057">
        <f t="shared" ref="B1057:B1067" si="111">A1057*$B$1732</f>
        <v>2618.5383281333848</v>
      </c>
      <c r="C1057" t="s">
        <v>186</v>
      </c>
      <c r="D1057" t="s">
        <v>186</v>
      </c>
      <c r="F1057" t="s">
        <v>6</v>
      </c>
      <c r="H1057">
        <v>0</v>
      </c>
      <c r="I1057">
        <v>1468</v>
      </c>
      <c r="J1057">
        <v>1054</v>
      </c>
      <c r="K1057">
        <f t="shared" si="107"/>
        <v>0.61177239076789081</v>
      </c>
      <c r="L1057" s="2">
        <f t="shared" si="108"/>
        <v>0.28394149202559882</v>
      </c>
      <c r="M1057">
        <f t="shared" si="104"/>
        <v>3.4180589351498618</v>
      </c>
      <c r="N1057">
        <f t="shared" si="105"/>
        <v>2618.5383281333848</v>
      </c>
    </row>
    <row r="1058" spans="1:14" x14ac:dyDescent="0.25">
      <c r="A1058">
        <v>3100</v>
      </c>
      <c r="B1058">
        <f t="shared" si="111"/>
        <v>2618.5383281333848</v>
      </c>
      <c r="C1058" t="s">
        <v>148</v>
      </c>
      <c r="D1058" t="s">
        <v>148</v>
      </c>
      <c r="F1058" t="s">
        <v>6</v>
      </c>
      <c r="H1058">
        <v>0</v>
      </c>
      <c r="I1058">
        <v>2095</v>
      </c>
      <c r="J1058">
        <v>1055</v>
      </c>
      <c r="K1058">
        <f t="shared" si="107"/>
        <v>0.61235302656408763</v>
      </c>
      <c r="L1058" s="2">
        <f t="shared" si="108"/>
        <v>0.28545712611758634</v>
      </c>
      <c r="M1058">
        <f t="shared" si="104"/>
        <v>3.4180589351498618</v>
      </c>
      <c r="N1058">
        <f t="shared" si="105"/>
        <v>2618.5383281333848</v>
      </c>
    </row>
    <row r="1059" spans="1:14" x14ac:dyDescent="0.25">
      <c r="A1059">
        <v>3100</v>
      </c>
      <c r="B1059">
        <f t="shared" si="111"/>
        <v>2618.5383281333848</v>
      </c>
      <c r="C1059" t="s">
        <v>148</v>
      </c>
      <c r="D1059" t="s">
        <v>148</v>
      </c>
      <c r="F1059" t="s">
        <v>6</v>
      </c>
      <c r="H1059">
        <v>0</v>
      </c>
      <c r="I1059">
        <v>2098</v>
      </c>
      <c r="J1059">
        <v>1056</v>
      </c>
      <c r="K1059">
        <f t="shared" si="107"/>
        <v>0.61293366236028446</v>
      </c>
      <c r="L1059" s="2">
        <f t="shared" si="108"/>
        <v>0.28697341623068306</v>
      </c>
      <c r="M1059">
        <f t="shared" si="104"/>
        <v>3.4180589351498618</v>
      </c>
      <c r="N1059">
        <f t="shared" si="105"/>
        <v>2618.5383281333848</v>
      </c>
    </row>
    <row r="1060" spans="1:14" x14ac:dyDescent="0.25">
      <c r="A1060">
        <v>3100</v>
      </c>
      <c r="B1060">
        <f t="shared" si="111"/>
        <v>2618.5383281333848</v>
      </c>
      <c r="C1060" t="s">
        <v>178</v>
      </c>
      <c r="D1060" t="s">
        <v>178</v>
      </c>
      <c r="F1060" t="s">
        <v>6</v>
      </c>
      <c r="H1060">
        <v>0</v>
      </c>
      <c r="I1060">
        <v>2996</v>
      </c>
      <c r="J1060">
        <v>1057</v>
      </c>
      <c r="K1060">
        <f t="shared" si="107"/>
        <v>0.6135142981564814</v>
      </c>
      <c r="L1060" s="2">
        <f t="shared" si="108"/>
        <v>0.28849036642222153</v>
      </c>
      <c r="M1060">
        <f t="shared" si="104"/>
        <v>3.4180589351498618</v>
      </c>
      <c r="N1060">
        <f t="shared" si="105"/>
        <v>2618.5383281333848</v>
      </c>
    </row>
    <row r="1061" spans="1:14" x14ac:dyDescent="0.25">
      <c r="A1061">
        <v>3100</v>
      </c>
      <c r="B1061">
        <f t="shared" si="111"/>
        <v>2618.5383281333848</v>
      </c>
      <c r="C1061" t="s">
        <v>222</v>
      </c>
      <c r="D1061" t="s">
        <v>222</v>
      </c>
      <c r="F1061" t="s">
        <v>6</v>
      </c>
      <c r="H1061">
        <v>0</v>
      </c>
      <c r="I1061">
        <v>3747</v>
      </c>
      <c r="J1061">
        <v>1058</v>
      </c>
      <c r="K1061">
        <f t="shared" si="107"/>
        <v>0.61409493395267822</v>
      </c>
      <c r="L1061" s="2">
        <f t="shared" si="108"/>
        <v>0.2900079807609115</v>
      </c>
      <c r="M1061">
        <f t="shared" si="104"/>
        <v>3.4180589351498618</v>
      </c>
      <c r="N1061">
        <f t="shared" si="105"/>
        <v>2618.5383281333848</v>
      </c>
    </row>
    <row r="1062" spans="1:14" x14ac:dyDescent="0.25">
      <c r="A1062">
        <v>3100</v>
      </c>
      <c r="B1062">
        <f t="shared" si="111"/>
        <v>2618.5383281333848</v>
      </c>
      <c r="C1062" t="s">
        <v>198</v>
      </c>
      <c r="D1062" t="s">
        <v>198</v>
      </c>
      <c r="F1062" t="s">
        <v>6</v>
      </c>
      <c r="H1062">
        <v>0</v>
      </c>
      <c r="I1062">
        <v>3891</v>
      </c>
      <c r="J1062">
        <v>1059</v>
      </c>
      <c r="K1062">
        <f t="shared" si="107"/>
        <v>0.61467556974887505</v>
      </c>
      <c r="L1062" s="2">
        <f t="shared" si="108"/>
        <v>0.29152626332692999</v>
      </c>
      <c r="M1062">
        <f t="shared" si="104"/>
        <v>3.4180589351498618</v>
      </c>
      <c r="N1062">
        <f t="shared" si="105"/>
        <v>2618.5383281333848</v>
      </c>
    </row>
    <row r="1063" spans="1:14" x14ac:dyDescent="0.25">
      <c r="A1063">
        <v>3100</v>
      </c>
      <c r="B1063">
        <f t="shared" si="111"/>
        <v>2618.5383281333848</v>
      </c>
      <c r="C1063" t="s">
        <v>221</v>
      </c>
      <c r="D1063" t="s">
        <v>221</v>
      </c>
      <c r="F1063" t="s">
        <v>6</v>
      </c>
      <c r="H1063">
        <v>0</v>
      </c>
      <c r="I1063">
        <v>4097</v>
      </c>
      <c r="J1063">
        <v>1060</v>
      </c>
      <c r="K1063">
        <f t="shared" si="107"/>
        <v>0.61525620554507188</v>
      </c>
      <c r="L1063" s="2">
        <f t="shared" si="108"/>
        <v>0.29304521821200868</v>
      </c>
      <c r="M1063">
        <f t="shared" si="104"/>
        <v>3.4180589351498618</v>
      </c>
      <c r="N1063">
        <f t="shared" si="105"/>
        <v>2618.5383281333848</v>
      </c>
    </row>
    <row r="1064" spans="1:14" x14ac:dyDescent="0.25">
      <c r="A1064">
        <v>3100</v>
      </c>
      <c r="B1064">
        <f t="shared" si="111"/>
        <v>2618.5383281333848</v>
      </c>
      <c r="C1064" t="s">
        <v>220</v>
      </c>
      <c r="D1064" t="s">
        <v>220</v>
      </c>
      <c r="F1064" t="s">
        <v>6</v>
      </c>
      <c r="H1064">
        <v>0</v>
      </c>
      <c r="I1064">
        <v>4133</v>
      </c>
      <c r="J1064">
        <v>1061</v>
      </c>
      <c r="K1064">
        <f t="shared" si="107"/>
        <v>0.6158368413412687</v>
      </c>
      <c r="L1064" s="2">
        <f t="shared" si="108"/>
        <v>0.2945648495195235</v>
      </c>
      <c r="M1064">
        <f t="shared" si="104"/>
        <v>3.4180589351498618</v>
      </c>
      <c r="N1064">
        <f t="shared" si="105"/>
        <v>2618.5383281333848</v>
      </c>
    </row>
    <row r="1065" spans="1:14" x14ac:dyDescent="0.25">
      <c r="A1065">
        <v>3100</v>
      </c>
      <c r="B1065">
        <f t="shared" si="111"/>
        <v>2618.5383281333848</v>
      </c>
      <c r="C1065" t="s">
        <v>194</v>
      </c>
      <c r="D1065" t="s">
        <v>194</v>
      </c>
      <c r="F1065" t="s">
        <v>6</v>
      </c>
      <c r="H1065">
        <v>0</v>
      </c>
      <c r="I1065">
        <v>6397</v>
      </c>
      <c r="J1065">
        <v>1062</v>
      </c>
      <c r="K1065">
        <f t="shared" si="107"/>
        <v>0.61641747713746553</v>
      </c>
      <c r="L1065" s="2">
        <f t="shared" si="108"/>
        <v>0.2960851613645844</v>
      </c>
      <c r="M1065">
        <f t="shared" si="104"/>
        <v>3.4180589351498618</v>
      </c>
      <c r="N1065">
        <f t="shared" si="105"/>
        <v>2618.5383281333848</v>
      </c>
    </row>
    <row r="1066" spans="1:14" x14ac:dyDescent="0.25">
      <c r="A1066">
        <v>3100</v>
      </c>
      <c r="B1066">
        <f t="shared" si="111"/>
        <v>2618.5383281333848</v>
      </c>
      <c r="C1066" t="s">
        <v>194</v>
      </c>
      <c r="D1066" t="s">
        <v>194</v>
      </c>
      <c r="F1066" t="s">
        <v>6</v>
      </c>
      <c r="H1066">
        <v>0</v>
      </c>
      <c r="I1066">
        <v>6400</v>
      </c>
      <c r="J1066">
        <v>1063</v>
      </c>
      <c r="K1066">
        <f t="shared" si="107"/>
        <v>0.61699811293366236</v>
      </c>
      <c r="L1066" s="2">
        <f t="shared" si="108"/>
        <v>0.29760615787412587</v>
      </c>
      <c r="M1066">
        <f t="shared" si="104"/>
        <v>3.4180589351498618</v>
      </c>
      <c r="N1066">
        <f t="shared" si="105"/>
        <v>2618.5383281333848</v>
      </c>
    </row>
    <row r="1067" spans="1:14" x14ac:dyDescent="0.25">
      <c r="A1067">
        <v>3100</v>
      </c>
      <c r="B1067">
        <f t="shared" si="111"/>
        <v>2618.5383281333848</v>
      </c>
      <c r="C1067" t="s">
        <v>219</v>
      </c>
      <c r="D1067" t="s">
        <v>206</v>
      </c>
      <c r="E1067">
        <v>176</v>
      </c>
      <c r="F1067" t="s">
        <v>6</v>
      </c>
      <c r="H1067">
        <v>0</v>
      </c>
      <c r="I1067">
        <v>6528</v>
      </c>
      <c r="J1067">
        <v>1064</v>
      </c>
      <c r="K1067">
        <f t="shared" si="107"/>
        <v>0.61757874872985918</v>
      </c>
      <c r="L1067" s="2">
        <f t="shared" si="108"/>
        <v>0.29912784318699742</v>
      </c>
      <c r="M1067">
        <f t="shared" si="104"/>
        <v>3.4180589351498618</v>
      </c>
      <c r="N1067">
        <f t="shared" si="105"/>
        <v>2618.5383281333848</v>
      </c>
    </row>
    <row r="1068" spans="1:14" x14ac:dyDescent="0.25">
      <c r="A1068">
        <v>24000</v>
      </c>
      <c r="B1068">
        <f>A1068*$B$1733</f>
        <v>2674.7018544639691</v>
      </c>
      <c r="C1068" t="s">
        <v>37</v>
      </c>
      <c r="D1068" t="s">
        <v>37</v>
      </c>
      <c r="F1068" t="s">
        <v>5</v>
      </c>
      <c r="H1068">
        <v>0</v>
      </c>
      <c r="I1068">
        <v>5577</v>
      </c>
      <c r="J1068">
        <v>1065</v>
      </c>
      <c r="K1068">
        <f t="shared" si="107"/>
        <v>0.61815938452605601</v>
      </c>
      <c r="L1068" s="2">
        <f t="shared" si="108"/>
        <v>0.30065022145405546</v>
      </c>
      <c r="M1068">
        <f t="shared" si="104"/>
        <v>3.4272753788142629</v>
      </c>
      <c r="N1068">
        <f t="shared" si="105"/>
        <v>2674.7018544639691</v>
      </c>
    </row>
    <row r="1069" spans="1:14" x14ac:dyDescent="0.25">
      <c r="A1069">
        <v>24000</v>
      </c>
      <c r="B1069">
        <f>A1069*$B$1733</f>
        <v>2674.7018544639691</v>
      </c>
      <c r="C1069" t="s">
        <v>37</v>
      </c>
      <c r="D1069" t="s">
        <v>37</v>
      </c>
      <c r="F1069" t="s">
        <v>5</v>
      </c>
      <c r="H1069">
        <v>0</v>
      </c>
      <c r="I1069">
        <v>5579</v>
      </c>
      <c r="J1069">
        <v>1066</v>
      </c>
      <c r="K1069">
        <f t="shared" si="107"/>
        <v>0.61874002032225284</v>
      </c>
      <c r="L1069" s="2">
        <f t="shared" si="108"/>
        <v>0.30217329683825556</v>
      </c>
      <c r="M1069">
        <f t="shared" si="104"/>
        <v>3.4272753788142629</v>
      </c>
      <c r="N1069">
        <f t="shared" si="105"/>
        <v>2674.7018544639691</v>
      </c>
    </row>
    <row r="1070" spans="1:14" x14ac:dyDescent="0.25">
      <c r="A1070">
        <v>24000</v>
      </c>
      <c r="B1070">
        <f>A1070*$B$1733</f>
        <v>2674.7018544639691</v>
      </c>
      <c r="C1070" t="s">
        <v>17</v>
      </c>
      <c r="D1070" t="s">
        <v>17</v>
      </c>
      <c r="F1070" t="s">
        <v>5</v>
      </c>
      <c r="H1070">
        <v>0</v>
      </c>
      <c r="I1070">
        <v>6309</v>
      </c>
      <c r="J1070">
        <v>1067</v>
      </c>
      <c r="K1070">
        <f t="shared" si="107"/>
        <v>0.61932065611844966</v>
      </c>
      <c r="L1070" s="2">
        <f t="shared" si="108"/>
        <v>0.30369707351474434</v>
      </c>
      <c r="M1070">
        <f t="shared" si="104"/>
        <v>3.4272753788142629</v>
      </c>
      <c r="N1070">
        <f t="shared" si="105"/>
        <v>2674.7018544639691</v>
      </c>
    </row>
    <row r="1071" spans="1:14" x14ac:dyDescent="0.25">
      <c r="A1071">
        <v>24000</v>
      </c>
      <c r="B1071">
        <f>A1071*$B$1733</f>
        <v>2674.7018544639691</v>
      </c>
      <c r="C1071" t="s">
        <v>17</v>
      </c>
      <c r="D1071" t="s">
        <v>17</v>
      </c>
      <c r="F1071" t="s">
        <v>5</v>
      </c>
      <c r="H1071">
        <v>0</v>
      </c>
      <c r="I1071">
        <v>6311</v>
      </c>
      <c r="J1071">
        <v>1068</v>
      </c>
      <c r="K1071">
        <f t="shared" si="107"/>
        <v>0.61990129191464649</v>
      </c>
      <c r="L1071" s="2">
        <f t="shared" si="108"/>
        <v>0.30522155567095371</v>
      </c>
      <c r="M1071">
        <f t="shared" si="104"/>
        <v>3.4272753788142629</v>
      </c>
      <c r="N1071">
        <f t="shared" si="105"/>
        <v>2674.7018544639691</v>
      </c>
    </row>
    <row r="1072" spans="1:14" x14ac:dyDescent="0.25">
      <c r="A1072">
        <v>3200</v>
      </c>
      <c r="B1072">
        <f t="shared" ref="B1072:B1081" si="112">A1072*$B$1732</f>
        <v>2703.0073064602684</v>
      </c>
      <c r="C1072" t="s">
        <v>11</v>
      </c>
      <c r="D1072" t="s">
        <v>11</v>
      </c>
      <c r="F1072" t="s">
        <v>6</v>
      </c>
      <c r="H1072">
        <v>0</v>
      </c>
      <c r="I1072">
        <v>142</v>
      </c>
      <c r="J1072">
        <v>1069</v>
      </c>
      <c r="K1072">
        <f t="shared" si="107"/>
        <v>0.62048192771084343</v>
      </c>
      <c r="L1072" s="2">
        <f t="shared" si="108"/>
        <v>0.30674674750669406</v>
      </c>
      <c r="M1072">
        <f t="shared" si="104"/>
        <v>3.431847219635495</v>
      </c>
      <c r="N1072">
        <f t="shared" si="105"/>
        <v>2703.0073064602684</v>
      </c>
    </row>
    <row r="1073" spans="1:14" x14ac:dyDescent="0.25">
      <c r="A1073">
        <v>3200</v>
      </c>
      <c r="B1073">
        <f t="shared" si="112"/>
        <v>2703.0073064602684</v>
      </c>
      <c r="C1073" t="s">
        <v>174</v>
      </c>
      <c r="D1073" t="s">
        <v>174</v>
      </c>
      <c r="F1073" t="s">
        <v>6</v>
      </c>
      <c r="G1073" t="s">
        <v>28</v>
      </c>
      <c r="H1073">
        <v>0</v>
      </c>
      <c r="I1073">
        <v>864</v>
      </c>
      <c r="J1073">
        <v>1070</v>
      </c>
      <c r="K1073">
        <f t="shared" si="107"/>
        <v>0.62106256350704026</v>
      </c>
      <c r="L1073" s="2">
        <f t="shared" si="108"/>
        <v>0.3082726532342483</v>
      </c>
      <c r="M1073">
        <f t="shared" si="104"/>
        <v>3.431847219635495</v>
      </c>
      <c r="N1073">
        <f t="shared" si="105"/>
        <v>2703.0073064602684</v>
      </c>
    </row>
    <row r="1074" spans="1:14" x14ac:dyDescent="0.25">
      <c r="A1074">
        <v>3200</v>
      </c>
      <c r="B1074">
        <f t="shared" si="112"/>
        <v>2703.0073064602684</v>
      </c>
      <c r="C1074" t="s">
        <v>148</v>
      </c>
      <c r="D1074" t="s">
        <v>148</v>
      </c>
      <c r="F1074" t="s">
        <v>6</v>
      </c>
      <c r="H1074">
        <v>0</v>
      </c>
      <c r="I1074">
        <v>2097</v>
      </c>
      <c r="J1074">
        <v>1071</v>
      </c>
      <c r="K1074">
        <f t="shared" si="107"/>
        <v>0.62164319930323708</v>
      </c>
      <c r="L1074" s="2">
        <f t="shared" si="108"/>
        <v>0.30979927707846822</v>
      </c>
      <c r="M1074">
        <f t="shared" ref="M1074:M1137" si="113">LOG(B1074)</f>
        <v>3.431847219635495</v>
      </c>
      <c r="N1074">
        <f t="shared" ref="N1074:N1137" si="114">B1074</f>
        <v>2703.0073064602684</v>
      </c>
    </row>
    <row r="1075" spans="1:14" x14ac:dyDescent="0.25">
      <c r="A1075">
        <v>3200</v>
      </c>
      <c r="B1075">
        <f t="shared" si="112"/>
        <v>2703.0073064602684</v>
      </c>
      <c r="C1075" t="s">
        <v>22</v>
      </c>
      <c r="D1075" t="s">
        <v>22</v>
      </c>
      <c r="F1075" t="s">
        <v>6</v>
      </c>
      <c r="H1075">
        <v>0</v>
      </c>
      <c r="I1075">
        <v>3849</v>
      </c>
      <c r="J1075">
        <v>1072</v>
      </c>
      <c r="K1075">
        <f t="shared" si="107"/>
        <v>0.62222383509943391</v>
      </c>
      <c r="L1075" s="2">
        <f t="shared" si="108"/>
        <v>0.31132662327686911</v>
      </c>
      <c r="M1075">
        <f t="shared" si="113"/>
        <v>3.431847219635495</v>
      </c>
      <c r="N1075">
        <f t="shared" si="114"/>
        <v>2703.0073064602684</v>
      </c>
    </row>
    <row r="1076" spans="1:14" x14ac:dyDescent="0.25">
      <c r="A1076">
        <v>3200</v>
      </c>
      <c r="B1076">
        <f t="shared" si="112"/>
        <v>2703.0073064602684</v>
      </c>
      <c r="C1076" t="s">
        <v>198</v>
      </c>
      <c r="D1076" t="s">
        <v>198</v>
      </c>
      <c r="F1076" t="s">
        <v>6</v>
      </c>
      <c r="G1076" t="s">
        <v>28</v>
      </c>
      <c r="H1076">
        <v>0</v>
      </c>
      <c r="I1076">
        <v>3889</v>
      </c>
      <c r="J1076">
        <v>1073</v>
      </c>
      <c r="K1076">
        <f t="shared" si="107"/>
        <v>0.62280447089563074</v>
      </c>
      <c r="L1076" s="2">
        <f t="shared" si="108"/>
        <v>0.31285469607972649</v>
      </c>
      <c r="M1076">
        <f t="shared" si="113"/>
        <v>3.431847219635495</v>
      </c>
      <c r="N1076">
        <f t="shared" si="114"/>
        <v>2703.0073064602684</v>
      </c>
    </row>
    <row r="1077" spans="1:14" x14ac:dyDescent="0.25">
      <c r="A1077">
        <v>3200</v>
      </c>
      <c r="B1077">
        <f t="shared" si="112"/>
        <v>2703.0073064602684</v>
      </c>
      <c r="C1077" t="s">
        <v>218</v>
      </c>
      <c r="D1077" t="s">
        <v>218</v>
      </c>
      <c r="F1077" t="s">
        <v>6</v>
      </c>
      <c r="H1077">
        <v>0</v>
      </c>
      <c r="I1077">
        <v>4215</v>
      </c>
      <c r="J1077">
        <v>1074</v>
      </c>
      <c r="K1077">
        <f t="shared" si="107"/>
        <v>0.62338510669182756</v>
      </c>
      <c r="L1077" s="2">
        <f t="shared" si="108"/>
        <v>0.31438349975017266</v>
      </c>
      <c r="M1077">
        <f t="shared" si="113"/>
        <v>3.431847219635495</v>
      </c>
      <c r="N1077">
        <f t="shared" si="114"/>
        <v>2703.0073064602684</v>
      </c>
    </row>
    <row r="1078" spans="1:14" x14ac:dyDescent="0.25">
      <c r="A1078">
        <v>3200</v>
      </c>
      <c r="B1078">
        <f t="shared" si="112"/>
        <v>2703.0073064602684</v>
      </c>
      <c r="C1078" t="s">
        <v>217</v>
      </c>
      <c r="D1078" t="s">
        <v>217</v>
      </c>
      <c r="F1078" t="s">
        <v>6</v>
      </c>
      <c r="H1078">
        <v>0</v>
      </c>
      <c r="I1078">
        <v>4296</v>
      </c>
      <c r="J1078">
        <v>1075</v>
      </c>
      <c r="K1078">
        <f t="shared" si="107"/>
        <v>0.62396574248802439</v>
      </c>
      <c r="L1078" s="2">
        <f t="shared" si="108"/>
        <v>0.3159130385642947</v>
      </c>
      <c r="M1078">
        <f t="shared" si="113"/>
        <v>3.431847219635495</v>
      </c>
      <c r="N1078">
        <f t="shared" si="114"/>
        <v>2703.0073064602684</v>
      </c>
    </row>
    <row r="1079" spans="1:14" x14ac:dyDescent="0.25">
      <c r="A1079">
        <v>3200</v>
      </c>
      <c r="B1079">
        <f t="shared" si="112"/>
        <v>2703.0073064602684</v>
      </c>
      <c r="C1079" t="s">
        <v>216</v>
      </c>
      <c r="D1079" t="s">
        <v>216</v>
      </c>
      <c r="F1079" t="s">
        <v>6</v>
      </c>
      <c r="H1079">
        <v>0</v>
      </c>
      <c r="I1079">
        <v>4640</v>
      </c>
      <c r="J1079">
        <v>1076</v>
      </c>
      <c r="K1079">
        <f t="shared" si="107"/>
        <v>0.62454637828422122</v>
      </c>
      <c r="L1079" s="2">
        <f t="shared" si="108"/>
        <v>0.31744331681123222</v>
      </c>
      <c r="M1079">
        <f t="shared" si="113"/>
        <v>3.431847219635495</v>
      </c>
      <c r="N1079">
        <f t="shared" si="114"/>
        <v>2703.0073064602684</v>
      </c>
    </row>
    <row r="1080" spans="1:14" x14ac:dyDescent="0.25">
      <c r="A1080">
        <v>3200</v>
      </c>
      <c r="B1080">
        <f t="shared" si="112"/>
        <v>2703.0073064602684</v>
      </c>
      <c r="C1080" t="s">
        <v>183</v>
      </c>
      <c r="D1080" t="s">
        <v>183</v>
      </c>
      <c r="F1080" t="s">
        <v>6</v>
      </c>
      <c r="H1080">
        <v>0</v>
      </c>
      <c r="I1080">
        <v>5356</v>
      </c>
      <c r="J1080">
        <v>1077</v>
      </c>
      <c r="K1080">
        <f t="shared" si="107"/>
        <v>0.62512701408041804</v>
      </c>
      <c r="L1080" s="2">
        <f t="shared" si="108"/>
        <v>0.31897433879327663</v>
      </c>
      <c r="M1080">
        <f t="shared" si="113"/>
        <v>3.431847219635495</v>
      </c>
      <c r="N1080">
        <f t="shared" si="114"/>
        <v>2703.0073064602684</v>
      </c>
    </row>
    <row r="1081" spans="1:14" x14ac:dyDescent="0.25">
      <c r="A1081">
        <v>3200</v>
      </c>
      <c r="B1081">
        <f t="shared" si="112"/>
        <v>2703.0073064602684</v>
      </c>
      <c r="C1081" t="s">
        <v>208</v>
      </c>
      <c r="D1081" t="s">
        <v>208</v>
      </c>
      <c r="F1081" t="s">
        <v>6</v>
      </c>
      <c r="H1081">
        <v>0</v>
      </c>
      <c r="I1081">
        <v>6906</v>
      </c>
      <c r="J1081">
        <v>1078</v>
      </c>
      <c r="K1081">
        <f t="shared" si="107"/>
        <v>0.62570764987661487</v>
      </c>
      <c r="L1081" s="2">
        <f t="shared" si="108"/>
        <v>0.32050610882597008</v>
      </c>
      <c r="M1081">
        <f t="shared" si="113"/>
        <v>3.431847219635495</v>
      </c>
      <c r="N1081">
        <f t="shared" si="114"/>
        <v>2703.0073064602684</v>
      </c>
    </row>
    <row r="1082" spans="1:14" x14ac:dyDescent="0.25">
      <c r="A1082">
        <v>7520</v>
      </c>
      <c r="B1082">
        <f>A1082*$B$1736</f>
        <v>2731.5005260206449</v>
      </c>
      <c r="C1082" t="s">
        <v>202</v>
      </c>
      <c r="D1082" t="s">
        <v>202</v>
      </c>
      <c r="F1082" t="s">
        <v>2</v>
      </c>
      <c r="H1082">
        <v>0</v>
      </c>
      <c r="I1082">
        <v>5331</v>
      </c>
      <c r="J1082">
        <v>1079</v>
      </c>
      <c r="K1082">
        <f t="shared" si="107"/>
        <v>0.6262882856728117</v>
      </c>
      <c r="L1082" s="2">
        <f t="shared" si="108"/>
        <v>0.32203863123820625</v>
      </c>
      <c r="M1082">
        <f t="shared" si="113"/>
        <v>3.4364012884851762</v>
      </c>
      <c r="N1082">
        <f t="shared" si="114"/>
        <v>2731.5005260206449</v>
      </c>
    </row>
    <row r="1083" spans="1:14" x14ac:dyDescent="0.25">
      <c r="A1083">
        <v>4600</v>
      </c>
      <c r="B1083">
        <f>A1083*$B$1730</f>
        <v>2772.3595625319504</v>
      </c>
      <c r="C1083" t="s">
        <v>215</v>
      </c>
      <c r="D1083" t="s">
        <v>215</v>
      </c>
      <c r="F1083" t="s">
        <v>8</v>
      </c>
      <c r="H1083">
        <v>0</v>
      </c>
      <c r="I1083">
        <v>5321</v>
      </c>
      <c r="J1083">
        <v>1080</v>
      </c>
      <c r="K1083">
        <f t="shared" si="107"/>
        <v>0.62686892146900852</v>
      </c>
      <c r="L1083" s="2">
        <f t="shared" si="108"/>
        <v>0.32357191037233063</v>
      </c>
      <c r="M1083">
        <f t="shared" si="113"/>
        <v>3.4428495556283409</v>
      </c>
      <c r="N1083">
        <f t="shared" si="114"/>
        <v>2772.3595625319504</v>
      </c>
    </row>
    <row r="1084" spans="1:14" x14ac:dyDescent="0.25">
      <c r="A1084">
        <v>3300</v>
      </c>
      <c r="B1084">
        <f t="shared" ref="B1084:B1090" si="115">A1084*$B$1732</f>
        <v>2787.4762847871516</v>
      </c>
      <c r="C1084" t="s">
        <v>200</v>
      </c>
      <c r="D1084" t="s">
        <v>200</v>
      </c>
      <c r="F1084" t="s">
        <v>6</v>
      </c>
      <c r="H1084">
        <v>0</v>
      </c>
      <c r="I1084">
        <v>1090</v>
      </c>
      <c r="J1084">
        <v>1081</v>
      </c>
      <c r="K1084">
        <f t="shared" si="107"/>
        <v>0.62744955726520535</v>
      </c>
      <c r="L1084" s="2">
        <f t="shared" si="108"/>
        <v>0.32510595058424219</v>
      </c>
      <c r="M1084">
        <f t="shared" si="113"/>
        <v>3.4452111811934762</v>
      </c>
      <c r="N1084">
        <f t="shared" si="114"/>
        <v>2787.4762847871516</v>
      </c>
    </row>
    <row r="1085" spans="1:14" x14ac:dyDescent="0.25">
      <c r="A1085">
        <v>3300</v>
      </c>
      <c r="B1085">
        <f t="shared" si="115"/>
        <v>2787.4762847871516</v>
      </c>
      <c r="C1085" t="s">
        <v>10</v>
      </c>
      <c r="D1085" t="s">
        <v>10</v>
      </c>
      <c r="F1085" t="s">
        <v>6</v>
      </c>
      <c r="H1085">
        <v>0</v>
      </c>
      <c r="I1085">
        <v>1888</v>
      </c>
      <c r="J1085">
        <v>1082</v>
      </c>
      <c r="K1085">
        <f t="shared" si="107"/>
        <v>0.62803019306140229</v>
      </c>
      <c r="L1085" s="2">
        <f t="shared" si="108"/>
        <v>0.32664075624349581</v>
      </c>
      <c r="M1085">
        <f t="shared" si="113"/>
        <v>3.4452111811934762</v>
      </c>
      <c r="N1085">
        <f t="shared" si="114"/>
        <v>2787.4762847871516</v>
      </c>
    </row>
    <row r="1086" spans="1:14" x14ac:dyDescent="0.25">
      <c r="A1086">
        <v>3300</v>
      </c>
      <c r="B1086">
        <f t="shared" si="115"/>
        <v>2787.4762847871516</v>
      </c>
      <c r="C1086" t="s">
        <v>214</v>
      </c>
      <c r="D1086" t="s">
        <v>214</v>
      </c>
      <c r="F1086" t="s">
        <v>6</v>
      </c>
      <c r="H1086">
        <v>0</v>
      </c>
      <c r="I1086">
        <v>4093</v>
      </c>
      <c r="J1086">
        <v>1083</v>
      </c>
      <c r="K1086">
        <f t="shared" si="107"/>
        <v>0.62861082885759911</v>
      </c>
      <c r="L1086" s="2">
        <f t="shared" si="108"/>
        <v>0.32817633173340394</v>
      </c>
      <c r="M1086">
        <f t="shared" si="113"/>
        <v>3.4452111811934762</v>
      </c>
      <c r="N1086">
        <f t="shared" si="114"/>
        <v>2787.4762847871516</v>
      </c>
    </row>
    <row r="1087" spans="1:14" x14ac:dyDescent="0.25">
      <c r="A1087">
        <v>3300</v>
      </c>
      <c r="B1087">
        <f t="shared" si="115"/>
        <v>2787.4762847871516</v>
      </c>
      <c r="C1087" t="s">
        <v>213</v>
      </c>
      <c r="D1087" t="s">
        <v>213</v>
      </c>
      <c r="F1087" t="s">
        <v>6</v>
      </c>
      <c r="H1087">
        <v>0</v>
      </c>
      <c r="I1087">
        <v>4425</v>
      </c>
      <c r="J1087">
        <v>1084</v>
      </c>
      <c r="K1087">
        <f t="shared" si="107"/>
        <v>0.62919146465379594</v>
      </c>
      <c r="L1087" s="2">
        <f t="shared" si="108"/>
        <v>0.3297126814511418</v>
      </c>
      <c r="M1087">
        <f t="shared" si="113"/>
        <v>3.4452111811934762</v>
      </c>
      <c r="N1087">
        <f t="shared" si="114"/>
        <v>2787.4762847871516</v>
      </c>
    </row>
    <row r="1088" spans="1:14" x14ac:dyDescent="0.25">
      <c r="A1088">
        <v>3300</v>
      </c>
      <c r="B1088">
        <f t="shared" si="115"/>
        <v>2787.4762847871516</v>
      </c>
      <c r="C1088" t="s">
        <v>212</v>
      </c>
      <c r="D1088" t="s">
        <v>212</v>
      </c>
      <c r="F1088" t="s">
        <v>6</v>
      </c>
      <c r="H1088">
        <v>0</v>
      </c>
      <c r="I1088">
        <v>4909</v>
      </c>
      <c r="J1088">
        <v>1085</v>
      </c>
      <c r="K1088">
        <f t="shared" si="107"/>
        <v>0.62977210044999277</v>
      </c>
      <c r="L1088" s="2">
        <f t="shared" si="108"/>
        <v>0.33124980980785079</v>
      </c>
      <c r="M1088">
        <f t="shared" si="113"/>
        <v>3.4452111811934762</v>
      </c>
      <c r="N1088">
        <f t="shared" si="114"/>
        <v>2787.4762847871516</v>
      </c>
    </row>
    <row r="1089" spans="1:14" x14ac:dyDescent="0.25">
      <c r="A1089">
        <v>3300</v>
      </c>
      <c r="B1089">
        <f t="shared" si="115"/>
        <v>2787.4762847871516</v>
      </c>
      <c r="C1089" t="s">
        <v>194</v>
      </c>
      <c r="D1089" t="s">
        <v>194</v>
      </c>
      <c r="F1089" t="s">
        <v>6</v>
      </c>
      <c r="H1089">
        <v>0</v>
      </c>
      <c r="I1089">
        <v>6398</v>
      </c>
      <c r="J1089">
        <v>1086</v>
      </c>
      <c r="K1089">
        <f t="shared" si="107"/>
        <v>0.63035273624618959</v>
      </c>
      <c r="L1089" s="2">
        <f t="shared" si="108"/>
        <v>0.33278772122874306</v>
      </c>
      <c r="M1089">
        <f t="shared" si="113"/>
        <v>3.4452111811934762</v>
      </c>
      <c r="N1089">
        <f t="shared" si="114"/>
        <v>2787.4762847871516</v>
      </c>
    </row>
    <row r="1090" spans="1:14" x14ac:dyDescent="0.25">
      <c r="A1090">
        <v>3300</v>
      </c>
      <c r="B1090">
        <f t="shared" si="115"/>
        <v>2787.4762847871516</v>
      </c>
      <c r="C1090" t="s">
        <v>194</v>
      </c>
      <c r="D1090" t="s">
        <v>194</v>
      </c>
      <c r="F1090" t="s">
        <v>6</v>
      </c>
      <c r="H1090">
        <v>0</v>
      </c>
      <c r="I1090">
        <v>6399</v>
      </c>
      <c r="J1090">
        <v>1087</v>
      </c>
      <c r="K1090">
        <f t="shared" si="107"/>
        <v>0.63093337204238642</v>
      </c>
      <c r="L1090" s="2">
        <f t="shared" si="108"/>
        <v>0.3343264201532079</v>
      </c>
      <c r="M1090">
        <f t="shared" si="113"/>
        <v>3.4452111811934762</v>
      </c>
      <c r="N1090">
        <f t="shared" si="114"/>
        <v>2787.4762847871516</v>
      </c>
    </row>
    <row r="1091" spans="1:14" x14ac:dyDescent="0.25">
      <c r="A1091">
        <v>7790</v>
      </c>
      <c r="B1091">
        <f>A1091*$B$1736</f>
        <v>2829.5730183112796</v>
      </c>
      <c r="C1091" t="s">
        <v>202</v>
      </c>
      <c r="D1091" t="s">
        <v>202</v>
      </c>
      <c r="F1091" t="s">
        <v>2</v>
      </c>
      <c r="H1091">
        <v>0</v>
      </c>
      <c r="I1091">
        <v>5332</v>
      </c>
      <c r="J1091">
        <v>1088</v>
      </c>
      <c r="K1091">
        <f t="shared" si="107"/>
        <v>0.63151400783858325</v>
      </c>
      <c r="L1091" s="2">
        <f t="shared" si="108"/>
        <v>0.33586591103491747</v>
      </c>
      <c r="M1091">
        <f t="shared" si="113"/>
        <v>3.4517209055660985</v>
      </c>
      <c r="N1091">
        <f t="shared" si="114"/>
        <v>2829.5730183112796</v>
      </c>
    </row>
    <row r="1092" spans="1:14" x14ac:dyDescent="0.25">
      <c r="A1092">
        <v>3400</v>
      </c>
      <c r="B1092">
        <f t="shared" ref="B1092:B1098" si="116">A1092*$B$1732</f>
        <v>2871.9452631140348</v>
      </c>
      <c r="C1092" t="s">
        <v>129</v>
      </c>
      <c r="D1092" t="s">
        <v>129</v>
      </c>
      <c r="F1092" t="s">
        <v>6</v>
      </c>
      <c r="G1092" t="s">
        <v>1209</v>
      </c>
      <c r="H1092">
        <v>0</v>
      </c>
      <c r="I1092">
        <v>1127</v>
      </c>
      <c r="J1092">
        <v>1089</v>
      </c>
      <c r="K1092">
        <f t="shared" ref="K1092:K1155" si="117">(J1092-0.375)/1722.25</f>
        <v>0.63209464363478007</v>
      </c>
      <c r="L1092" s="2">
        <f t="shared" ref="L1092:L1155" si="118">NORMINV(K1092,0,1)</f>
        <v>0.33740619834193408</v>
      </c>
      <c r="M1092">
        <f t="shared" si="113"/>
        <v>3.4581761583578441</v>
      </c>
      <c r="N1092">
        <f t="shared" si="114"/>
        <v>2871.9452631140348</v>
      </c>
    </row>
    <row r="1093" spans="1:14" x14ac:dyDescent="0.25">
      <c r="A1093">
        <v>3400</v>
      </c>
      <c r="B1093">
        <f t="shared" si="116"/>
        <v>2871.9452631140348</v>
      </c>
      <c r="C1093" t="s">
        <v>178</v>
      </c>
      <c r="D1093" t="s">
        <v>178</v>
      </c>
      <c r="F1093" t="s">
        <v>6</v>
      </c>
      <c r="H1093">
        <v>0</v>
      </c>
      <c r="I1093">
        <v>2994</v>
      </c>
      <c r="J1093">
        <v>1090</v>
      </c>
      <c r="K1093">
        <f t="shared" si="117"/>
        <v>0.6326752794309769</v>
      </c>
      <c r="L1093" s="2">
        <f t="shared" si="118"/>
        <v>0.33894728655681833</v>
      </c>
      <c r="M1093">
        <f t="shared" si="113"/>
        <v>3.4581761583578441</v>
      </c>
      <c r="N1093">
        <f t="shared" si="114"/>
        <v>2871.9452631140348</v>
      </c>
    </row>
    <row r="1094" spans="1:14" x14ac:dyDescent="0.25">
      <c r="A1094">
        <v>3400</v>
      </c>
      <c r="B1094">
        <f t="shared" si="116"/>
        <v>2871.9452631140348</v>
      </c>
      <c r="C1094" t="s">
        <v>211</v>
      </c>
      <c r="D1094" t="s">
        <v>211</v>
      </c>
      <c r="F1094" t="s">
        <v>6</v>
      </c>
      <c r="H1094">
        <v>0</v>
      </c>
      <c r="I1094">
        <v>3842</v>
      </c>
      <c r="J1094">
        <v>1091</v>
      </c>
      <c r="K1094">
        <f t="shared" si="117"/>
        <v>0.63325591522717373</v>
      </c>
      <c r="L1094" s="2">
        <f t="shared" si="118"/>
        <v>0.34048918017673729</v>
      </c>
      <c r="M1094">
        <f t="shared" si="113"/>
        <v>3.4581761583578441</v>
      </c>
      <c r="N1094">
        <f t="shared" si="114"/>
        <v>2871.9452631140348</v>
      </c>
    </row>
    <row r="1095" spans="1:14" x14ac:dyDescent="0.25">
      <c r="A1095">
        <v>3400</v>
      </c>
      <c r="B1095">
        <f t="shared" si="116"/>
        <v>2871.9452631140348</v>
      </c>
      <c r="C1095" t="s">
        <v>210</v>
      </c>
      <c r="D1095" t="s">
        <v>210</v>
      </c>
      <c r="F1095" t="s">
        <v>6</v>
      </c>
      <c r="H1095">
        <v>0</v>
      </c>
      <c r="I1095">
        <v>4220</v>
      </c>
      <c r="J1095">
        <v>1092</v>
      </c>
      <c r="K1095">
        <f t="shared" si="117"/>
        <v>0.63383655102337055</v>
      </c>
      <c r="L1095" s="2">
        <f t="shared" si="118"/>
        <v>0.34203188371357368</v>
      </c>
      <c r="M1095">
        <f t="shared" si="113"/>
        <v>3.4581761583578441</v>
      </c>
      <c r="N1095">
        <f t="shared" si="114"/>
        <v>2871.9452631140348</v>
      </c>
    </row>
    <row r="1096" spans="1:14" x14ac:dyDescent="0.25">
      <c r="A1096">
        <v>3400</v>
      </c>
      <c r="B1096">
        <f t="shared" si="116"/>
        <v>2871.9452631140348</v>
      </c>
      <c r="C1096" t="s">
        <v>209</v>
      </c>
      <c r="D1096" t="s">
        <v>209</v>
      </c>
      <c r="F1096" t="s">
        <v>6</v>
      </c>
      <c r="H1096">
        <v>0</v>
      </c>
      <c r="I1096">
        <v>4298</v>
      </c>
      <c r="J1096">
        <v>1093</v>
      </c>
      <c r="K1096">
        <f t="shared" si="117"/>
        <v>0.63441718681956738</v>
      </c>
      <c r="L1096" s="2">
        <f t="shared" si="118"/>
        <v>0.34357540169403666</v>
      </c>
      <c r="M1096">
        <f t="shared" si="113"/>
        <v>3.4581761583578441</v>
      </c>
      <c r="N1096">
        <f t="shared" si="114"/>
        <v>2871.9452631140348</v>
      </c>
    </row>
    <row r="1097" spans="1:14" x14ac:dyDescent="0.25">
      <c r="A1097">
        <v>3400</v>
      </c>
      <c r="B1097">
        <f t="shared" si="116"/>
        <v>2871.9452631140348</v>
      </c>
      <c r="C1097" t="s">
        <v>208</v>
      </c>
      <c r="D1097" t="s">
        <v>208</v>
      </c>
      <c r="F1097" t="s">
        <v>6</v>
      </c>
      <c r="H1097">
        <v>0</v>
      </c>
      <c r="I1097">
        <v>6904</v>
      </c>
      <c r="J1097">
        <v>1094</v>
      </c>
      <c r="K1097">
        <f t="shared" si="117"/>
        <v>0.63499782261576421</v>
      </c>
      <c r="L1097" s="2">
        <f t="shared" si="118"/>
        <v>0.34511973865977158</v>
      </c>
      <c r="M1097">
        <f t="shared" si="113"/>
        <v>3.4581761583578441</v>
      </c>
      <c r="N1097">
        <f t="shared" si="114"/>
        <v>2871.9452631140348</v>
      </c>
    </row>
    <row r="1098" spans="1:14" x14ac:dyDescent="0.25">
      <c r="A1098">
        <v>3400</v>
      </c>
      <c r="B1098">
        <f t="shared" si="116"/>
        <v>2871.9452631140348</v>
      </c>
      <c r="C1098" t="s">
        <v>207</v>
      </c>
      <c r="D1098" t="s">
        <v>206</v>
      </c>
      <c r="E1098">
        <v>176</v>
      </c>
      <c r="F1098" t="s">
        <v>6</v>
      </c>
      <c r="H1098">
        <v>0</v>
      </c>
      <c r="I1098">
        <v>6519</v>
      </c>
      <c r="J1098">
        <v>1095</v>
      </c>
      <c r="K1098">
        <f t="shared" si="117"/>
        <v>0.63557845841196114</v>
      </c>
      <c r="L1098" s="2">
        <f t="shared" si="118"/>
        <v>0.34666489916747301</v>
      </c>
      <c r="M1098">
        <f t="shared" si="113"/>
        <v>3.4581761583578441</v>
      </c>
      <c r="N1098">
        <f t="shared" si="114"/>
        <v>2871.9452631140348</v>
      </c>
    </row>
    <row r="1099" spans="1:14" x14ac:dyDescent="0.25">
      <c r="A1099">
        <v>26000</v>
      </c>
      <c r="B1099">
        <f>A1099*$B$1733</f>
        <v>2897.5936756693</v>
      </c>
      <c r="C1099" t="s">
        <v>37</v>
      </c>
      <c r="D1099" t="s">
        <v>37</v>
      </c>
      <c r="F1099" t="s">
        <v>5</v>
      </c>
      <c r="H1099">
        <v>0</v>
      </c>
      <c r="I1099">
        <v>5574</v>
      </c>
      <c r="J1099">
        <v>1096</v>
      </c>
      <c r="K1099">
        <f t="shared" si="117"/>
        <v>0.63615909420815797</v>
      </c>
      <c r="L1099" s="2">
        <f t="shared" si="118"/>
        <v>0.34821088778899473</v>
      </c>
      <c r="M1099">
        <f t="shared" si="113"/>
        <v>3.4620374850734752</v>
      </c>
      <c r="N1099">
        <f t="shared" si="114"/>
        <v>2897.5936756693</v>
      </c>
    </row>
    <row r="1100" spans="1:14" x14ac:dyDescent="0.25">
      <c r="A1100">
        <v>26000</v>
      </c>
      <c r="B1100">
        <f>A1100*$B$1733</f>
        <v>2897.5936756693</v>
      </c>
      <c r="C1100" t="s">
        <v>37</v>
      </c>
      <c r="D1100" t="s">
        <v>37</v>
      </c>
      <c r="F1100" t="s">
        <v>5</v>
      </c>
      <c r="H1100">
        <v>0</v>
      </c>
      <c r="I1100">
        <v>5589</v>
      </c>
      <c r="J1100">
        <v>1097</v>
      </c>
      <c r="K1100">
        <f t="shared" si="117"/>
        <v>0.6367397300043548</v>
      </c>
      <c r="L1100" s="2">
        <f t="shared" si="118"/>
        <v>0.34975770911146598</v>
      </c>
      <c r="M1100">
        <f t="shared" si="113"/>
        <v>3.4620374850734752</v>
      </c>
      <c r="N1100">
        <f t="shared" si="114"/>
        <v>2897.5936756693</v>
      </c>
    </row>
    <row r="1101" spans="1:14" x14ac:dyDescent="0.25">
      <c r="A1101">
        <v>26000</v>
      </c>
      <c r="B1101">
        <f>A1101*$B$1733</f>
        <v>2897.5936756693</v>
      </c>
      <c r="C1101" t="s">
        <v>17</v>
      </c>
      <c r="D1101" t="s">
        <v>17</v>
      </c>
      <c r="F1101" t="s">
        <v>5</v>
      </c>
      <c r="H1101">
        <v>0</v>
      </c>
      <c r="I1101">
        <v>6305</v>
      </c>
      <c r="J1101">
        <v>1098</v>
      </c>
      <c r="K1101">
        <f t="shared" si="117"/>
        <v>0.63732036580055162</v>
      </c>
      <c r="L1101" s="2">
        <f t="shared" si="118"/>
        <v>0.35130536773740301</v>
      </c>
      <c r="M1101">
        <f t="shared" si="113"/>
        <v>3.4620374850734752</v>
      </c>
      <c r="N1101">
        <f t="shared" si="114"/>
        <v>2897.5936756693</v>
      </c>
    </row>
    <row r="1102" spans="1:14" x14ac:dyDescent="0.25">
      <c r="A1102">
        <v>3470</v>
      </c>
      <c r="B1102">
        <f>A1102*$B$1732</f>
        <v>2931.0735479428536</v>
      </c>
      <c r="C1102" t="s">
        <v>164</v>
      </c>
      <c r="D1102" t="s">
        <v>164</v>
      </c>
      <c r="F1102" t="s">
        <v>6</v>
      </c>
      <c r="H1102">
        <v>0</v>
      </c>
      <c r="I1102">
        <v>1387</v>
      </c>
      <c r="J1102">
        <v>1099</v>
      </c>
      <c r="K1102">
        <f t="shared" si="117"/>
        <v>0.63790100159674845</v>
      </c>
      <c r="L1102" s="2">
        <f t="shared" si="118"/>
        <v>0.3528538682848249</v>
      </c>
      <c r="M1102">
        <f t="shared" si="113"/>
        <v>3.4670267161064627</v>
      </c>
      <c r="N1102">
        <f t="shared" si="114"/>
        <v>2931.0735479428536</v>
      </c>
    </row>
    <row r="1103" spans="1:14" x14ac:dyDescent="0.25">
      <c r="A1103">
        <v>6870</v>
      </c>
      <c r="B1103">
        <f>A1103*$B$1737</f>
        <v>2954.2207459410815</v>
      </c>
      <c r="C1103" t="s">
        <v>181</v>
      </c>
      <c r="D1103" t="s">
        <v>181</v>
      </c>
      <c r="F1103" t="s">
        <v>1</v>
      </c>
      <c r="H1103">
        <v>0</v>
      </c>
      <c r="I1103">
        <v>5214</v>
      </c>
      <c r="J1103">
        <v>1100</v>
      </c>
      <c r="K1103">
        <f t="shared" si="117"/>
        <v>0.63848163739294528</v>
      </c>
      <c r="L1103" s="2">
        <f t="shared" si="118"/>
        <v>0.35440321538736874</v>
      </c>
      <c r="M1103">
        <f t="shared" si="113"/>
        <v>3.4704429436374955</v>
      </c>
      <c r="N1103">
        <f t="shared" si="114"/>
        <v>2954.2207459410815</v>
      </c>
    </row>
    <row r="1104" spans="1:14" x14ac:dyDescent="0.25">
      <c r="A1104">
        <v>3500</v>
      </c>
      <c r="B1104">
        <f t="shared" ref="B1104:B1110" si="119">A1104*$B$1732</f>
        <v>2956.4142414409184</v>
      </c>
      <c r="C1104" t="s">
        <v>199</v>
      </c>
      <c r="D1104" t="s">
        <v>199</v>
      </c>
      <c r="F1104" t="s">
        <v>6</v>
      </c>
      <c r="G1104" t="s">
        <v>1209</v>
      </c>
      <c r="H1104">
        <v>0</v>
      </c>
      <c r="I1104">
        <v>1280</v>
      </c>
      <c r="J1104">
        <v>1101</v>
      </c>
      <c r="K1104">
        <f t="shared" si="117"/>
        <v>0.6390622731891421</v>
      </c>
      <c r="L1104" s="2">
        <f t="shared" si="118"/>
        <v>0.35595341369440636</v>
      </c>
      <c r="M1104">
        <f t="shared" si="113"/>
        <v>3.4707652856658648</v>
      </c>
      <c r="N1104">
        <f t="shared" si="114"/>
        <v>2956.4142414409184</v>
      </c>
    </row>
    <row r="1105" spans="1:14" x14ac:dyDescent="0.25">
      <c r="A1105">
        <v>3500</v>
      </c>
      <c r="B1105">
        <f t="shared" si="119"/>
        <v>2956.4142414409184</v>
      </c>
      <c r="C1105" t="s">
        <v>177</v>
      </c>
      <c r="D1105" t="s">
        <v>177</v>
      </c>
      <c r="F1105" t="s">
        <v>6</v>
      </c>
      <c r="H1105">
        <v>0</v>
      </c>
      <c r="I1105">
        <v>3159</v>
      </c>
      <c r="J1105">
        <v>1102</v>
      </c>
      <c r="K1105">
        <f t="shared" si="117"/>
        <v>0.63964290898533893</v>
      </c>
      <c r="L1105" s="2">
        <f t="shared" si="118"/>
        <v>0.35750446787116108</v>
      </c>
      <c r="M1105">
        <f t="shared" si="113"/>
        <v>3.4707652856658648</v>
      </c>
      <c r="N1105">
        <f t="shared" si="114"/>
        <v>2956.4142414409184</v>
      </c>
    </row>
    <row r="1106" spans="1:14" x14ac:dyDescent="0.25">
      <c r="A1106">
        <v>3500</v>
      </c>
      <c r="B1106">
        <f t="shared" si="119"/>
        <v>2956.4142414409184</v>
      </c>
      <c r="C1106" t="s">
        <v>22</v>
      </c>
      <c r="D1106" t="s">
        <v>22</v>
      </c>
      <c r="F1106" t="s">
        <v>6</v>
      </c>
      <c r="H1106">
        <v>0</v>
      </c>
      <c r="I1106">
        <v>3854</v>
      </c>
      <c r="J1106">
        <v>1103</v>
      </c>
      <c r="K1106">
        <f t="shared" si="117"/>
        <v>0.64022354478153576</v>
      </c>
      <c r="L1106" s="2">
        <f t="shared" si="118"/>
        <v>0.35905638259882611</v>
      </c>
      <c r="M1106">
        <f t="shared" si="113"/>
        <v>3.4707652856658648</v>
      </c>
      <c r="N1106">
        <f t="shared" si="114"/>
        <v>2956.4142414409184</v>
      </c>
    </row>
    <row r="1107" spans="1:14" x14ac:dyDescent="0.25">
      <c r="A1107">
        <v>3500</v>
      </c>
      <c r="B1107">
        <f t="shared" si="119"/>
        <v>2956.4142414409184</v>
      </c>
      <c r="C1107" t="s">
        <v>205</v>
      </c>
      <c r="D1107" t="s">
        <v>205</v>
      </c>
      <c r="F1107" t="s">
        <v>6</v>
      </c>
      <c r="H1107">
        <v>0</v>
      </c>
      <c r="I1107">
        <v>4129</v>
      </c>
      <c r="J1107">
        <v>1104</v>
      </c>
      <c r="K1107">
        <f t="shared" si="117"/>
        <v>0.64080418057773259</v>
      </c>
      <c r="L1107" s="2">
        <f t="shared" si="118"/>
        <v>0.36060916257468334</v>
      </c>
      <c r="M1107">
        <f t="shared" si="113"/>
        <v>3.4707652856658648</v>
      </c>
      <c r="N1107">
        <f t="shared" si="114"/>
        <v>2956.4142414409184</v>
      </c>
    </row>
    <row r="1108" spans="1:14" x14ac:dyDescent="0.25">
      <c r="A1108">
        <v>3500</v>
      </c>
      <c r="B1108">
        <f t="shared" si="119"/>
        <v>2956.4142414409184</v>
      </c>
      <c r="C1108" t="s">
        <v>204</v>
      </c>
      <c r="D1108" t="s">
        <v>204</v>
      </c>
      <c r="F1108" t="s">
        <v>6</v>
      </c>
      <c r="H1108">
        <v>0</v>
      </c>
      <c r="I1108">
        <v>4295</v>
      </c>
      <c r="J1108">
        <v>1105</v>
      </c>
      <c r="K1108">
        <f t="shared" si="117"/>
        <v>0.64138481637392941</v>
      </c>
      <c r="L1108" s="2">
        <f t="shared" si="118"/>
        <v>0.36216281251222276</v>
      </c>
      <c r="M1108">
        <f t="shared" si="113"/>
        <v>3.4707652856658648</v>
      </c>
      <c r="N1108">
        <f t="shared" si="114"/>
        <v>2956.4142414409184</v>
      </c>
    </row>
    <row r="1109" spans="1:14" x14ac:dyDescent="0.25">
      <c r="A1109">
        <v>3500</v>
      </c>
      <c r="B1109">
        <f t="shared" si="119"/>
        <v>2956.4142414409184</v>
      </c>
      <c r="C1109" t="s">
        <v>203</v>
      </c>
      <c r="D1109" t="s">
        <v>203</v>
      </c>
      <c r="F1109" t="s">
        <v>6</v>
      </c>
      <c r="H1109">
        <v>0</v>
      </c>
      <c r="I1109">
        <v>4685</v>
      </c>
      <c r="J1109">
        <v>1106</v>
      </c>
      <c r="K1109">
        <f t="shared" si="117"/>
        <v>0.64196545217012624</v>
      </c>
      <c r="L1109" s="2">
        <f t="shared" si="118"/>
        <v>0.36371733714126381</v>
      </c>
      <c r="M1109">
        <f t="shared" si="113"/>
        <v>3.4707652856658648</v>
      </c>
      <c r="N1109">
        <f t="shared" si="114"/>
        <v>2956.4142414409184</v>
      </c>
    </row>
    <row r="1110" spans="1:14" x14ac:dyDescent="0.25">
      <c r="A1110">
        <v>3550</v>
      </c>
      <c r="B1110">
        <f t="shared" si="119"/>
        <v>2998.64873060436</v>
      </c>
      <c r="C1110" t="s">
        <v>129</v>
      </c>
      <c r="D1110" t="s">
        <v>129</v>
      </c>
      <c r="F1110" t="s">
        <v>6</v>
      </c>
      <c r="G1110" t="s">
        <v>1209</v>
      </c>
      <c r="H1110">
        <v>0</v>
      </c>
      <c r="I1110">
        <v>1129</v>
      </c>
      <c r="J1110">
        <v>1107</v>
      </c>
      <c r="K1110">
        <f t="shared" si="117"/>
        <v>0.64254608796632318</v>
      </c>
      <c r="L1110" s="2">
        <f t="shared" si="118"/>
        <v>0.36527274120807623</v>
      </c>
      <c r="M1110">
        <f t="shared" si="113"/>
        <v>3.4769255943706829</v>
      </c>
      <c r="N1110">
        <f t="shared" si="114"/>
        <v>2998.64873060436</v>
      </c>
    </row>
    <row r="1111" spans="1:14" x14ac:dyDescent="0.25">
      <c r="A1111">
        <v>27000</v>
      </c>
      <c r="B1111">
        <f>A1111*$B$1733</f>
        <v>3009.0395862719656</v>
      </c>
      <c r="C1111" t="s">
        <v>37</v>
      </c>
      <c r="D1111" t="s">
        <v>37</v>
      </c>
      <c r="F1111" t="s">
        <v>5</v>
      </c>
      <c r="H1111">
        <v>0</v>
      </c>
      <c r="I1111">
        <v>5576</v>
      </c>
      <c r="J1111">
        <v>1108</v>
      </c>
      <c r="K1111">
        <f t="shared" si="117"/>
        <v>0.64312672376252</v>
      </c>
      <c r="L1111" s="2">
        <f t="shared" si="118"/>
        <v>0.36682902947550178</v>
      </c>
      <c r="M1111">
        <f t="shared" si="113"/>
        <v>3.4784279012616444</v>
      </c>
      <c r="N1111">
        <f t="shared" si="114"/>
        <v>3009.0395862719656</v>
      </c>
    </row>
    <row r="1112" spans="1:14" x14ac:dyDescent="0.25">
      <c r="A1112">
        <v>27000</v>
      </c>
      <c r="B1112">
        <f>A1112*$B$1733</f>
        <v>3009.0395862719656</v>
      </c>
      <c r="C1112" t="s">
        <v>37</v>
      </c>
      <c r="D1112" t="s">
        <v>37</v>
      </c>
      <c r="F1112" t="s">
        <v>5</v>
      </c>
      <c r="H1112">
        <v>0</v>
      </c>
      <c r="I1112">
        <v>5581</v>
      </c>
      <c r="J1112">
        <v>1109</v>
      </c>
      <c r="K1112">
        <f t="shared" si="117"/>
        <v>0.64370735955871683</v>
      </c>
      <c r="L1112" s="2">
        <f t="shared" si="118"/>
        <v>0.36838620672307915</v>
      </c>
      <c r="M1112">
        <f t="shared" si="113"/>
        <v>3.4784279012616444</v>
      </c>
      <c r="N1112">
        <f t="shared" si="114"/>
        <v>3009.0395862719656</v>
      </c>
    </row>
    <row r="1113" spans="1:14" x14ac:dyDescent="0.25">
      <c r="A1113">
        <v>27000</v>
      </c>
      <c r="B1113">
        <f>A1113*$B$1733</f>
        <v>3009.0395862719656</v>
      </c>
      <c r="C1113" t="s">
        <v>37</v>
      </c>
      <c r="D1113" t="s">
        <v>37</v>
      </c>
      <c r="F1113" t="s">
        <v>5</v>
      </c>
      <c r="H1113">
        <v>0</v>
      </c>
      <c r="I1113">
        <v>5587</v>
      </c>
      <c r="J1113">
        <v>1110</v>
      </c>
      <c r="K1113">
        <f t="shared" si="117"/>
        <v>0.64428799535491366</v>
      </c>
      <c r="L1113" s="2">
        <f t="shared" si="118"/>
        <v>0.36994427774716648</v>
      </c>
      <c r="M1113">
        <f t="shared" si="113"/>
        <v>3.4784279012616444</v>
      </c>
      <c r="N1113">
        <f t="shared" si="114"/>
        <v>3009.0395862719656</v>
      </c>
    </row>
    <row r="1114" spans="1:14" x14ac:dyDescent="0.25">
      <c r="A1114">
        <v>3600</v>
      </c>
      <c r="B1114">
        <f>A1114*$B$1732</f>
        <v>3040.8832197678016</v>
      </c>
      <c r="C1114" t="s">
        <v>183</v>
      </c>
      <c r="D1114" t="s">
        <v>183</v>
      </c>
      <c r="F1114" t="s">
        <v>6</v>
      </c>
      <c r="H1114">
        <v>0</v>
      </c>
      <c r="I1114">
        <v>5358</v>
      </c>
      <c r="J1114">
        <v>1111</v>
      </c>
      <c r="K1114">
        <f t="shared" si="117"/>
        <v>0.64486863115111048</v>
      </c>
      <c r="L1114" s="2">
        <f t="shared" si="118"/>
        <v>0.37150324736106771</v>
      </c>
      <c r="M1114">
        <f t="shared" si="113"/>
        <v>3.4829997420828764</v>
      </c>
      <c r="N1114">
        <f t="shared" si="114"/>
        <v>3040.8832197678016</v>
      </c>
    </row>
    <row r="1115" spans="1:14" x14ac:dyDescent="0.25">
      <c r="A1115">
        <v>3600</v>
      </c>
      <c r="B1115">
        <f>A1115*$B$1732</f>
        <v>3040.8832197678016</v>
      </c>
      <c r="C1115" t="s">
        <v>161</v>
      </c>
      <c r="D1115" t="s">
        <v>160</v>
      </c>
      <c r="E1115">
        <v>206</v>
      </c>
      <c r="F1115" t="s">
        <v>6</v>
      </c>
      <c r="H1115">
        <v>0</v>
      </c>
      <c r="I1115">
        <v>6571</v>
      </c>
      <c r="J1115">
        <v>1112</v>
      </c>
      <c r="K1115">
        <f t="shared" si="117"/>
        <v>0.64544926694730731</v>
      </c>
      <c r="L1115" s="2">
        <f t="shared" si="118"/>
        <v>0.37306312039515699</v>
      </c>
      <c r="M1115">
        <f t="shared" si="113"/>
        <v>3.4829997420828764</v>
      </c>
      <c r="N1115">
        <f t="shared" si="114"/>
        <v>3040.8832197678016</v>
      </c>
    </row>
    <row r="1116" spans="1:14" x14ac:dyDescent="0.25">
      <c r="A1116">
        <v>10000</v>
      </c>
      <c r="B1116">
        <f>A1116*$B$1735</f>
        <v>3068.1789725041012</v>
      </c>
      <c r="C1116" t="s">
        <v>163</v>
      </c>
      <c r="D1116" t="s">
        <v>163</v>
      </c>
      <c r="F1116" t="s">
        <v>3</v>
      </c>
      <c r="H1116">
        <v>0</v>
      </c>
      <c r="I1116">
        <v>5343</v>
      </c>
      <c r="J1116">
        <v>1113</v>
      </c>
      <c r="K1116">
        <f t="shared" si="117"/>
        <v>0.64602990274350414</v>
      </c>
      <c r="L1116" s="2">
        <f t="shared" si="118"/>
        <v>0.37462390169700704</v>
      </c>
      <c r="M1116">
        <f t="shared" si="113"/>
        <v>3.4868806892091229</v>
      </c>
      <c r="N1116">
        <f t="shared" si="114"/>
        <v>3068.1789725041012</v>
      </c>
    </row>
    <row r="1117" spans="1:14" x14ac:dyDescent="0.25">
      <c r="A1117">
        <v>8520</v>
      </c>
      <c r="B1117">
        <f>A1117*$B$1736</f>
        <v>3094.731978948922</v>
      </c>
      <c r="C1117" t="s">
        <v>202</v>
      </c>
      <c r="D1117" t="s">
        <v>202</v>
      </c>
      <c r="F1117" t="s">
        <v>2</v>
      </c>
      <c r="H1117">
        <v>0</v>
      </c>
      <c r="I1117">
        <v>5330</v>
      </c>
      <c r="J1117">
        <v>1114</v>
      </c>
      <c r="K1117">
        <f t="shared" si="117"/>
        <v>0.64661053853970096</v>
      </c>
      <c r="L1117" s="2">
        <f t="shared" si="118"/>
        <v>0.37618559613151581</v>
      </c>
      <c r="M1117">
        <f t="shared" si="113"/>
        <v>3.4906230426602343</v>
      </c>
      <c r="N1117">
        <f t="shared" si="114"/>
        <v>3094.731978948922</v>
      </c>
    </row>
    <row r="1118" spans="1:14" x14ac:dyDescent="0.25">
      <c r="A1118">
        <v>28000</v>
      </c>
      <c r="B1118">
        <f>A1118*$B$1733</f>
        <v>3120.4854968746308</v>
      </c>
      <c r="C1118" t="s">
        <v>17</v>
      </c>
      <c r="D1118" t="s">
        <v>17</v>
      </c>
      <c r="F1118" t="s">
        <v>5</v>
      </c>
      <c r="H1118">
        <v>0</v>
      </c>
      <c r="I1118">
        <v>6307</v>
      </c>
      <c r="J1118">
        <v>1115</v>
      </c>
      <c r="K1118">
        <f t="shared" si="117"/>
        <v>0.64719117433589779</v>
      </c>
      <c r="L1118" s="2">
        <f t="shared" si="118"/>
        <v>0.37774820858103608</v>
      </c>
      <c r="M1118">
        <f t="shared" si="113"/>
        <v>3.4942221684448764</v>
      </c>
      <c r="N1118">
        <f t="shared" si="114"/>
        <v>3120.4854968746308</v>
      </c>
    </row>
    <row r="1119" spans="1:14" x14ac:dyDescent="0.25">
      <c r="A1119">
        <v>3700</v>
      </c>
      <c r="B1119">
        <f>A1119*$B$1732</f>
        <v>3125.3521980946853</v>
      </c>
      <c r="C1119" t="s">
        <v>153</v>
      </c>
      <c r="D1119" t="s">
        <v>153</v>
      </c>
      <c r="F1119" t="s">
        <v>6</v>
      </c>
      <c r="H1119">
        <v>0</v>
      </c>
      <c r="I1119">
        <v>1578</v>
      </c>
      <c r="J1119">
        <v>1116</v>
      </c>
      <c r="K1119">
        <f t="shared" si="117"/>
        <v>0.64777181013209462</v>
      </c>
      <c r="L1119" s="2">
        <f t="shared" si="118"/>
        <v>0.37931174394550426</v>
      </c>
      <c r="M1119">
        <f t="shared" si="113"/>
        <v>3.4948989653825842</v>
      </c>
      <c r="N1119">
        <f t="shared" si="114"/>
        <v>3125.3521980946853</v>
      </c>
    </row>
    <row r="1120" spans="1:14" x14ac:dyDescent="0.25">
      <c r="A1120">
        <v>3700</v>
      </c>
      <c r="B1120">
        <f>A1120*$B$1732</f>
        <v>3125.3521980946853</v>
      </c>
      <c r="C1120" t="s">
        <v>201</v>
      </c>
      <c r="D1120" t="s">
        <v>201</v>
      </c>
      <c r="F1120" t="s">
        <v>6</v>
      </c>
      <c r="H1120">
        <v>0</v>
      </c>
      <c r="I1120">
        <v>1685</v>
      </c>
      <c r="J1120">
        <v>1117</v>
      </c>
      <c r="K1120">
        <f t="shared" si="117"/>
        <v>0.64835244592829144</v>
      </c>
      <c r="L1120" s="2">
        <f t="shared" si="118"/>
        <v>0.38087620714257153</v>
      </c>
      <c r="M1120">
        <f t="shared" si="113"/>
        <v>3.4948989653825842</v>
      </c>
      <c r="N1120">
        <f t="shared" si="114"/>
        <v>3125.3521980946853</v>
      </c>
    </row>
    <row r="1121" spans="1:14" x14ac:dyDescent="0.25">
      <c r="A1121">
        <v>3700</v>
      </c>
      <c r="B1121">
        <f>A1121*$B$1732</f>
        <v>3125.3521980946853</v>
      </c>
      <c r="C1121" t="s">
        <v>10</v>
      </c>
      <c r="D1121" t="s">
        <v>10</v>
      </c>
      <c r="F1121" t="s">
        <v>6</v>
      </c>
      <c r="H1121">
        <v>0</v>
      </c>
      <c r="I1121">
        <v>1885</v>
      </c>
      <c r="J1121">
        <v>1118</v>
      </c>
      <c r="K1121">
        <f t="shared" si="117"/>
        <v>0.64893308172448827</v>
      </c>
      <c r="L1121" s="2">
        <f t="shared" si="118"/>
        <v>0.38244160310773562</v>
      </c>
      <c r="M1121">
        <f t="shared" si="113"/>
        <v>3.4948989653825842</v>
      </c>
      <c r="N1121">
        <f t="shared" si="114"/>
        <v>3125.3521980946853</v>
      </c>
    </row>
    <row r="1122" spans="1:14" x14ac:dyDescent="0.25">
      <c r="A1122">
        <v>3700</v>
      </c>
      <c r="B1122">
        <f>A1122*$B$1732</f>
        <v>3125.3521980946853</v>
      </c>
      <c r="C1122" t="s">
        <v>22</v>
      </c>
      <c r="D1122" t="s">
        <v>22</v>
      </c>
      <c r="F1122" t="s">
        <v>6</v>
      </c>
      <c r="H1122">
        <v>0</v>
      </c>
      <c r="I1122">
        <v>3852</v>
      </c>
      <c r="J1122">
        <v>1119</v>
      </c>
      <c r="K1122">
        <f t="shared" si="117"/>
        <v>0.6495137175206851</v>
      </c>
      <c r="L1122" s="2">
        <f t="shared" si="118"/>
        <v>0.3840079367944732</v>
      </c>
      <c r="M1122">
        <f t="shared" si="113"/>
        <v>3.4948989653825842</v>
      </c>
      <c r="N1122">
        <f t="shared" si="114"/>
        <v>3125.3521980946853</v>
      </c>
    </row>
    <row r="1123" spans="1:14" x14ac:dyDescent="0.25">
      <c r="A1123">
        <v>4400</v>
      </c>
      <c r="B1123">
        <f>A1123*$B$1731</f>
        <v>3139.403651818498</v>
      </c>
      <c r="C1123" t="s">
        <v>36</v>
      </c>
      <c r="D1123" t="s">
        <v>36</v>
      </c>
      <c r="F1123" t="s">
        <v>7</v>
      </c>
      <c r="G1123" t="s">
        <v>1209</v>
      </c>
      <c r="H1123">
        <v>0</v>
      </c>
      <c r="I1123">
        <v>2444</v>
      </c>
      <c r="J1123">
        <v>1120</v>
      </c>
      <c r="K1123">
        <f t="shared" si="117"/>
        <v>0.65009435331688203</v>
      </c>
      <c r="L1123" s="2">
        <f t="shared" si="118"/>
        <v>0.38557521317437332</v>
      </c>
      <c r="M1123">
        <f t="shared" si="113"/>
        <v>3.4968471591173653</v>
      </c>
      <c r="N1123">
        <f t="shared" si="114"/>
        <v>3139.403651818498</v>
      </c>
    </row>
    <row r="1124" spans="1:14" x14ac:dyDescent="0.25">
      <c r="A1124">
        <v>3800</v>
      </c>
      <c r="B1124">
        <f t="shared" ref="B1124:B1134" si="120">A1124*$B$1732</f>
        <v>3209.8211764215685</v>
      </c>
      <c r="C1124" t="s">
        <v>200</v>
      </c>
      <c r="D1124" t="s">
        <v>200</v>
      </c>
      <c r="F1124" t="s">
        <v>6</v>
      </c>
      <c r="H1124">
        <v>0</v>
      </c>
      <c r="I1124">
        <v>1089</v>
      </c>
      <c r="J1124">
        <v>1121</v>
      </c>
      <c r="K1124">
        <f t="shared" si="117"/>
        <v>0.65067498911307886</v>
      </c>
      <c r="L1124" s="2">
        <f t="shared" si="118"/>
        <v>0.38714343723727135</v>
      </c>
      <c r="M1124">
        <f t="shared" si="113"/>
        <v>3.5064808379323993</v>
      </c>
      <c r="N1124">
        <f t="shared" si="114"/>
        <v>3209.8211764215685</v>
      </c>
    </row>
    <row r="1125" spans="1:14" x14ac:dyDescent="0.25">
      <c r="A1125">
        <v>3800</v>
      </c>
      <c r="B1125">
        <f t="shared" si="120"/>
        <v>3209.8211764215685</v>
      </c>
      <c r="C1125" t="s">
        <v>199</v>
      </c>
      <c r="D1125" t="s">
        <v>199</v>
      </c>
      <c r="F1125" t="s">
        <v>6</v>
      </c>
      <c r="H1125">
        <v>0</v>
      </c>
      <c r="I1125">
        <v>1282</v>
      </c>
      <c r="J1125">
        <v>1122</v>
      </c>
      <c r="K1125">
        <f t="shared" si="117"/>
        <v>0.65125562490927569</v>
      </c>
      <c r="L1125" s="2">
        <f t="shared" si="118"/>
        <v>0.38871261399138635</v>
      </c>
      <c r="M1125">
        <f t="shared" si="113"/>
        <v>3.5064808379323993</v>
      </c>
      <c r="N1125">
        <f t="shared" si="114"/>
        <v>3209.8211764215685</v>
      </c>
    </row>
    <row r="1126" spans="1:14" x14ac:dyDescent="0.25">
      <c r="A1126">
        <v>3800</v>
      </c>
      <c r="B1126">
        <f t="shared" si="120"/>
        <v>3209.8211764215685</v>
      </c>
      <c r="C1126" t="s">
        <v>10</v>
      </c>
      <c r="D1126" t="s">
        <v>10</v>
      </c>
      <c r="F1126" t="s">
        <v>6</v>
      </c>
      <c r="H1126">
        <v>0</v>
      </c>
      <c r="I1126">
        <v>1886</v>
      </c>
      <c r="J1126">
        <v>1123</v>
      </c>
      <c r="K1126">
        <f t="shared" si="117"/>
        <v>0.65183626070547251</v>
      </c>
      <c r="L1126" s="2">
        <f t="shared" si="118"/>
        <v>0.39028274846345629</v>
      </c>
      <c r="M1126">
        <f t="shared" si="113"/>
        <v>3.5064808379323993</v>
      </c>
      <c r="N1126">
        <f t="shared" si="114"/>
        <v>3209.8211764215685</v>
      </c>
    </row>
    <row r="1127" spans="1:14" x14ac:dyDescent="0.25">
      <c r="A1127">
        <v>3800</v>
      </c>
      <c r="B1127">
        <f t="shared" si="120"/>
        <v>3209.8211764215685</v>
      </c>
      <c r="C1127" t="s">
        <v>198</v>
      </c>
      <c r="D1127" t="s">
        <v>198</v>
      </c>
      <c r="F1127" t="s">
        <v>6</v>
      </c>
      <c r="G1127" t="s">
        <v>28</v>
      </c>
      <c r="H1127">
        <v>0</v>
      </c>
      <c r="I1127">
        <v>3890</v>
      </c>
      <c r="J1127">
        <v>1124</v>
      </c>
      <c r="K1127">
        <f t="shared" si="117"/>
        <v>0.65241689650166934</v>
      </c>
      <c r="L1127" s="2">
        <f t="shared" si="118"/>
        <v>0.39185384569887544</v>
      </c>
      <c r="M1127">
        <f t="shared" si="113"/>
        <v>3.5064808379323993</v>
      </c>
      <c r="N1127">
        <f t="shared" si="114"/>
        <v>3209.8211764215685</v>
      </c>
    </row>
    <row r="1128" spans="1:14" x14ac:dyDescent="0.25">
      <c r="A1128">
        <v>3800</v>
      </c>
      <c r="B1128">
        <f t="shared" si="120"/>
        <v>3209.8211764215685</v>
      </c>
      <c r="C1128" t="s">
        <v>198</v>
      </c>
      <c r="D1128" t="s">
        <v>198</v>
      </c>
      <c r="F1128" t="s">
        <v>6</v>
      </c>
      <c r="H1128">
        <v>0</v>
      </c>
      <c r="I1128">
        <v>3892</v>
      </c>
      <c r="J1128">
        <v>1125</v>
      </c>
      <c r="K1128">
        <f t="shared" si="117"/>
        <v>0.65299753229786617</v>
      </c>
      <c r="L1128" s="2">
        <f t="shared" si="118"/>
        <v>0.39342591076183442</v>
      </c>
      <c r="M1128">
        <f t="shared" si="113"/>
        <v>3.5064808379323993</v>
      </c>
      <c r="N1128">
        <f t="shared" si="114"/>
        <v>3209.8211764215685</v>
      </c>
    </row>
    <row r="1129" spans="1:14" x14ac:dyDescent="0.25">
      <c r="A1129">
        <v>3800</v>
      </c>
      <c r="B1129">
        <f t="shared" si="120"/>
        <v>3209.8211764215685</v>
      </c>
      <c r="C1129" t="s">
        <v>197</v>
      </c>
      <c r="D1129" t="s">
        <v>197</v>
      </c>
      <c r="F1129" t="s">
        <v>6</v>
      </c>
      <c r="H1129">
        <v>0</v>
      </c>
      <c r="I1129">
        <v>4219</v>
      </c>
      <c r="J1129">
        <v>1126</v>
      </c>
      <c r="K1129">
        <f t="shared" si="117"/>
        <v>0.65357816809406299</v>
      </c>
      <c r="L1129" s="2">
        <f t="shared" si="118"/>
        <v>0.39499894873545821</v>
      </c>
      <c r="M1129">
        <f t="shared" si="113"/>
        <v>3.5064808379323993</v>
      </c>
      <c r="N1129">
        <f t="shared" si="114"/>
        <v>3209.8211764215685</v>
      </c>
    </row>
    <row r="1130" spans="1:14" x14ac:dyDescent="0.25">
      <c r="A1130">
        <v>3800</v>
      </c>
      <c r="B1130">
        <f t="shared" si="120"/>
        <v>3209.8211764215685</v>
      </c>
      <c r="C1130" t="s">
        <v>196</v>
      </c>
      <c r="D1130" t="s">
        <v>196</v>
      </c>
      <c r="F1130" t="s">
        <v>6</v>
      </c>
      <c r="H1130">
        <v>0</v>
      </c>
      <c r="I1130">
        <v>4292</v>
      </c>
      <c r="J1130">
        <v>1127</v>
      </c>
      <c r="K1130">
        <f t="shared" si="117"/>
        <v>0.65415880389025982</v>
      </c>
      <c r="L1130" s="2">
        <f t="shared" si="118"/>
        <v>0.3965729647219487</v>
      </c>
      <c r="M1130">
        <f t="shared" si="113"/>
        <v>3.5064808379323993</v>
      </c>
      <c r="N1130">
        <f t="shared" si="114"/>
        <v>3209.8211764215685</v>
      </c>
    </row>
    <row r="1131" spans="1:14" x14ac:dyDescent="0.25">
      <c r="A1131">
        <v>3800</v>
      </c>
      <c r="B1131">
        <f t="shared" si="120"/>
        <v>3209.8211764215685</v>
      </c>
      <c r="C1131" t="s">
        <v>195</v>
      </c>
      <c r="D1131" t="s">
        <v>195</v>
      </c>
      <c r="F1131" t="s">
        <v>6</v>
      </c>
      <c r="H1131">
        <v>0</v>
      </c>
      <c r="I1131">
        <v>4421</v>
      </c>
      <c r="J1131">
        <v>1128</v>
      </c>
      <c r="K1131">
        <f t="shared" si="117"/>
        <v>0.65473943968645665</v>
      </c>
      <c r="L1131" s="2">
        <f t="shared" si="118"/>
        <v>0.39814796384272494</v>
      </c>
      <c r="M1131">
        <f t="shared" si="113"/>
        <v>3.5064808379323993</v>
      </c>
      <c r="N1131">
        <f t="shared" si="114"/>
        <v>3209.8211764215685</v>
      </c>
    </row>
    <row r="1132" spans="1:14" x14ac:dyDescent="0.25">
      <c r="A1132">
        <v>3800</v>
      </c>
      <c r="B1132">
        <f t="shared" si="120"/>
        <v>3209.8211764215685</v>
      </c>
      <c r="C1132" t="s">
        <v>194</v>
      </c>
      <c r="D1132" t="s">
        <v>194</v>
      </c>
      <c r="F1132" t="s">
        <v>6</v>
      </c>
      <c r="H1132">
        <v>0</v>
      </c>
      <c r="I1132">
        <v>6396</v>
      </c>
      <c r="J1132">
        <v>1129</v>
      </c>
      <c r="K1132">
        <f t="shared" si="117"/>
        <v>0.65532007548265347</v>
      </c>
      <c r="L1132" s="2">
        <f t="shared" si="118"/>
        <v>0.39972395123856724</v>
      </c>
      <c r="M1132">
        <f t="shared" si="113"/>
        <v>3.5064808379323993</v>
      </c>
      <c r="N1132">
        <f t="shared" si="114"/>
        <v>3209.8211764215685</v>
      </c>
    </row>
    <row r="1133" spans="1:14" x14ac:dyDescent="0.25">
      <c r="A1133">
        <v>3800</v>
      </c>
      <c r="B1133">
        <f t="shared" si="120"/>
        <v>3209.8211764215685</v>
      </c>
      <c r="C1133" t="s">
        <v>193</v>
      </c>
      <c r="D1133" t="s">
        <v>192</v>
      </c>
      <c r="E1133">
        <v>438</v>
      </c>
      <c r="F1133" t="s">
        <v>6</v>
      </c>
      <c r="H1133">
        <v>0</v>
      </c>
      <c r="I1133">
        <v>6481</v>
      </c>
      <c r="J1133">
        <v>1130</v>
      </c>
      <c r="K1133">
        <f t="shared" si="117"/>
        <v>0.6559007112788503</v>
      </c>
      <c r="L1133" s="2">
        <f t="shared" si="118"/>
        <v>0.40130093206976042</v>
      </c>
      <c r="M1133">
        <f t="shared" si="113"/>
        <v>3.5064808379323993</v>
      </c>
      <c r="N1133">
        <f t="shared" si="114"/>
        <v>3209.8211764215685</v>
      </c>
    </row>
    <row r="1134" spans="1:14" x14ac:dyDescent="0.25">
      <c r="A1134">
        <v>3800</v>
      </c>
      <c r="B1134">
        <f t="shared" si="120"/>
        <v>3209.8211764215685</v>
      </c>
      <c r="C1134" t="s">
        <v>191</v>
      </c>
      <c r="D1134" t="s">
        <v>168</v>
      </c>
      <c r="E1134">
        <v>460</v>
      </c>
      <c r="F1134" t="s">
        <v>6</v>
      </c>
      <c r="H1134">
        <v>0</v>
      </c>
      <c r="I1134">
        <v>6573</v>
      </c>
      <c r="J1134">
        <v>1131</v>
      </c>
      <c r="K1134">
        <f t="shared" si="117"/>
        <v>0.65648134707504713</v>
      </c>
      <c r="L1134" s="2">
        <f t="shared" si="118"/>
        <v>0.40287891151623956</v>
      </c>
      <c r="M1134">
        <f t="shared" si="113"/>
        <v>3.5064808379323993</v>
      </c>
      <c r="N1134">
        <f t="shared" si="114"/>
        <v>3209.8211764215685</v>
      </c>
    </row>
    <row r="1135" spans="1:14" x14ac:dyDescent="0.25">
      <c r="A1135">
        <v>29000</v>
      </c>
      <c r="B1135">
        <f>A1135*$B$1733</f>
        <v>3231.931407477296</v>
      </c>
      <c r="C1135" t="s">
        <v>17</v>
      </c>
      <c r="D1135" t="s">
        <v>17</v>
      </c>
      <c r="F1135" t="s">
        <v>5</v>
      </c>
      <c r="H1135">
        <v>0</v>
      </c>
      <c r="I1135">
        <v>6304</v>
      </c>
      <c r="J1135">
        <v>1132</v>
      </c>
      <c r="K1135">
        <f t="shared" si="117"/>
        <v>0.65706198287124407</v>
      </c>
      <c r="L1135" s="2">
        <f t="shared" si="118"/>
        <v>0.40445789477773636</v>
      </c>
      <c r="M1135">
        <f t="shared" si="113"/>
        <v>3.5094621350016131</v>
      </c>
      <c r="N1135">
        <f t="shared" si="114"/>
        <v>3231.931407477296</v>
      </c>
    </row>
    <row r="1136" spans="1:14" x14ac:dyDescent="0.25">
      <c r="A1136">
        <v>29000</v>
      </c>
      <c r="B1136">
        <f>A1136*$B$1733</f>
        <v>3231.931407477296</v>
      </c>
      <c r="C1136" t="s">
        <v>17</v>
      </c>
      <c r="D1136" t="s">
        <v>17</v>
      </c>
      <c r="F1136" t="s">
        <v>5</v>
      </c>
      <c r="H1136">
        <v>0</v>
      </c>
      <c r="I1136">
        <v>6306</v>
      </c>
      <c r="J1136">
        <v>1133</v>
      </c>
      <c r="K1136">
        <f t="shared" si="117"/>
        <v>0.65764261866744089</v>
      </c>
      <c r="L1136" s="2">
        <f t="shared" si="118"/>
        <v>0.40603788707392496</v>
      </c>
      <c r="M1136">
        <f t="shared" si="113"/>
        <v>3.5094621350016131</v>
      </c>
      <c r="N1136">
        <f t="shared" si="114"/>
        <v>3231.931407477296</v>
      </c>
    </row>
    <row r="1137" spans="1:14" x14ac:dyDescent="0.25">
      <c r="A1137">
        <v>29000</v>
      </c>
      <c r="B1137">
        <f>A1137*$B$1733</f>
        <v>3231.931407477296</v>
      </c>
      <c r="C1137" t="s">
        <v>17</v>
      </c>
      <c r="D1137" t="s">
        <v>17</v>
      </c>
      <c r="F1137" t="s">
        <v>5</v>
      </c>
      <c r="H1137">
        <v>0</v>
      </c>
      <c r="I1137">
        <v>6308</v>
      </c>
      <c r="J1137">
        <v>1134</v>
      </c>
      <c r="K1137">
        <f t="shared" si="117"/>
        <v>0.65822325446363772</v>
      </c>
      <c r="L1137" s="2">
        <f t="shared" si="118"/>
        <v>0.40761889364457282</v>
      </c>
      <c r="M1137">
        <f t="shared" si="113"/>
        <v>3.5094621350016131</v>
      </c>
      <c r="N1137">
        <f t="shared" si="114"/>
        <v>3231.931407477296</v>
      </c>
    </row>
    <row r="1138" spans="1:14" x14ac:dyDescent="0.25">
      <c r="A1138">
        <v>3850</v>
      </c>
      <c r="B1138">
        <f>A1138*$B$1732</f>
        <v>3252.05566558501</v>
      </c>
      <c r="C1138" t="s">
        <v>170</v>
      </c>
      <c r="D1138" t="s">
        <v>170</v>
      </c>
      <c r="F1138" t="s">
        <v>6</v>
      </c>
      <c r="G1138" t="s">
        <v>1209</v>
      </c>
      <c r="H1138">
        <v>0</v>
      </c>
      <c r="I1138">
        <v>6492</v>
      </c>
      <c r="J1138">
        <v>1135</v>
      </c>
      <c r="K1138">
        <f t="shared" si="117"/>
        <v>0.65880389025983455</v>
      </c>
      <c r="L1138" s="2">
        <f t="shared" si="118"/>
        <v>0.40920091974968892</v>
      </c>
      <c r="M1138">
        <f t="shared" ref="M1138:M1201" si="121">LOG(B1138)</f>
        <v>3.5121579708240898</v>
      </c>
      <c r="N1138">
        <f t="shared" ref="N1138:N1201" si="122">B1138</f>
        <v>3252.05566558501</v>
      </c>
    </row>
    <row r="1139" spans="1:14" x14ac:dyDescent="0.25">
      <c r="A1139">
        <v>4600</v>
      </c>
      <c r="B1139">
        <f>A1139*$B$1731</f>
        <v>3282.1038178102476</v>
      </c>
      <c r="C1139" t="s">
        <v>36</v>
      </c>
      <c r="D1139" t="s">
        <v>36</v>
      </c>
      <c r="F1139" t="s">
        <v>7</v>
      </c>
      <c r="H1139">
        <v>0</v>
      </c>
      <c r="I1139">
        <v>2451</v>
      </c>
      <c r="J1139">
        <v>1136</v>
      </c>
      <c r="K1139">
        <f t="shared" si="117"/>
        <v>0.65938452605603137</v>
      </c>
      <c r="L1139" s="2">
        <f t="shared" si="118"/>
        <v>0.41078397066967481</v>
      </c>
      <c r="M1139">
        <f t="shared" si="121"/>
        <v>3.5161523143127522</v>
      </c>
      <c r="N1139">
        <f t="shared" si="122"/>
        <v>3282.1038178102476</v>
      </c>
    </row>
    <row r="1140" spans="1:14" x14ac:dyDescent="0.25">
      <c r="A1140">
        <v>3900</v>
      </c>
      <c r="B1140">
        <f t="shared" ref="B1140:B1146" si="123">A1140*$B$1732</f>
        <v>3294.2901547484521</v>
      </c>
      <c r="C1140" t="s">
        <v>11</v>
      </c>
      <c r="D1140" t="s">
        <v>11</v>
      </c>
      <c r="F1140" t="s">
        <v>6</v>
      </c>
      <c r="H1140">
        <v>0</v>
      </c>
      <c r="I1140">
        <v>136</v>
      </c>
      <c r="J1140">
        <v>1137</v>
      </c>
      <c r="K1140">
        <f t="shared" si="117"/>
        <v>0.6599651618522282</v>
      </c>
      <c r="L1140" s="2">
        <f t="shared" si="118"/>
        <v>0.41236805170547702</v>
      </c>
      <c r="M1140">
        <f t="shared" si="121"/>
        <v>3.5177618483420883</v>
      </c>
      <c r="N1140">
        <f t="shared" si="122"/>
        <v>3294.2901547484521</v>
      </c>
    </row>
    <row r="1141" spans="1:14" x14ac:dyDescent="0.25">
      <c r="A1141">
        <v>3900</v>
      </c>
      <c r="B1141">
        <f t="shared" si="123"/>
        <v>3294.2901547484521</v>
      </c>
      <c r="C1141" t="s">
        <v>171</v>
      </c>
      <c r="D1141" t="s">
        <v>171</v>
      </c>
      <c r="F1141" t="s">
        <v>6</v>
      </c>
      <c r="H1141">
        <v>0</v>
      </c>
      <c r="I1141">
        <v>1823</v>
      </c>
      <c r="J1141">
        <v>1138</v>
      </c>
      <c r="K1141">
        <f t="shared" si="117"/>
        <v>0.66054579764842503</v>
      </c>
      <c r="L1141" s="2">
        <f t="shared" si="118"/>
        <v>0.41395316817873978</v>
      </c>
      <c r="M1141">
        <f t="shared" si="121"/>
        <v>3.5177618483420883</v>
      </c>
      <c r="N1141">
        <f t="shared" si="122"/>
        <v>3294.2901547484521</v>
      </c>
    </row>
    <row r="1142" spans="1:14" x14ac:dyDescent="0.25">
      <c r="A1142">
        <v>3900</v>
      </c>
      <c r="B1142">
        <f t="shared" si="123"/>
        <v>3294.2901547484521</v>
      </c>
      <c r="C1142" t="s">
        <v>178</v>
      </c>
      <c r="D1142" t="s">
        <v>178</v>
      </c>
      <c r="F1142" t="s">
        <v>6</v>
      </c>
      <c r="H1142">
        <v>0</v>
      </c>
      <c r="I1142">
        <v>2992</v>
      </c>
      <c r="J1142">
        <v>1139</v>
      </c>
      <c r="K1142">
        <f t="shared" si="117"/>
        <v>0.66112643344462185</v>
      </c>
      <c r="L1142" s="2">
        <f t="shared" si="118"/>
        <v>0.41553932543195993</v>
      </c>
      <c r="M1142">
        <f t="shared" si="121"/>
        <v>3.5177618483420883</v>
      </c>
      <c r="N1142">
        <f t="shared" si="122"/>
        <v>3294.2901547484521</v>
      </c>
    </row>
    <row r="1143" spans="1:14" x14ac:dyDescent="0.25">
      <c r="A1143">
        <v>3900</v>
      </c>
      <c r="B1143">
        <f t="shared" si="123"/>
        <v>3294.2901547484521</v>
      </c>
      <c r="C1143" t="s">
        <v>190</v>
      </c>
      <c r="D1143" t="s">
        <v>190</v>
      </c>
      <c r="F1143" t="s">
        <v>6</v>
      </c>
      <c r="H1143">
        <v>0</v>
      </c>
      <c r="I1143">
        <v>3801</v>
      </c>
      <c r="J1143">
        <v>1140</v>
      </c>
      <c r="K1143">
        <f t="shared" si="117"/>
        <v>0.66170706924081868</v>
      </c>
      <c r="L1143" s="2">
        <f t="shared" si="118"/>
        <v>0.41712652882864221</v>
      </c>
      <c r="M1143">
        <f t="shared" si="121"/>
        <v>3.5177618483420883</v>
      </c>
      <c r="N1143">
        <f t="shared" si="122"/>
        <v>3294.2901547484521</v>
      </c>
    </row>
    <row r="1144" spans="1:14" x14ac:dyDescent="0.25">
      <c r="A1144">
        <v>3900</v>
      </c>
      <c r="B1144">
        <f t="shared" si="123"/>
        <v>3294.2901547484521</v>
      </c>
      <c r="C1144" t="s">
        <v>189</v>
      </c>
      <c r="D1144" t="s">
        <v>189</v>
      </c>
      <c r="F1144" t="s">
        <v>6</v>
      </c>
      <c r="H1144">
        <v>0</v>
      </c>
      <c r="I1144">
        <v>4423</v>
      </c>
      <c r="J1144">
        <v>1141</v>
      </c>
      <c r="K1144">
        <f t="shared" si="117"/>
        <v>0.66228770503701551</v>
      </c>
      <c r="L1144" s="2">
        <f t="shared" si="118"/>
        <v>0.41871478375345583</v>
      </c>
      <c r="M1144">
        <f t="shared" si="121"/>
        <v>3.5177618483420883</v>
      </c>
      <c r="N1144">
        <f t="shared" si="122"/>
        <v>3294.2901547484521</v>
      </c>
    </row>
    <row r="1145" spans="1:14" x14ac:dyDescent="0.25">
      <c r="A1145">
        <v>3900</v>
      </c>
      <c r="B1145">
        <f t="shared" si="123"/>
        <v>3294.2901547484521</v>
      </c>
      <c r="C1145" t="s">
        <v>188</v>
      </c>
      <c r="D1145" t="s">
        <v>188</v>
      </c>
      <c r="F1145" t="s">
        <v>6</v>
      </c>
      <c r="H1145">
        <v>0</v>
      </c>
      <c r="I1145">
        <v>4922</v>
      </c>
      <c r="J1145">
        <v>1142</v>
      </c>
      <c r="K1145">
        <f t="shared" si="117"/>
        <v>0.66286834083321233</v>
      </c>
      <c r="L1145" s="2">
        <f t="shared" si="118"/>
        <v>0.42030409561239362</v>
      </c>
      <c r="M1145">
        <f t="shared" si="121"/>
        <v>3.5177618483420883</v>
      </c>
      <c r="N1145">
        <f t="shared" si="122"/>
        <v>3294.2901547484521</v>
      </c>
    </row>
    <row r="1146" spans="1:14" x14ac:dyDescent="0.25">
      <c r="A1146">
        <v>3940</v>
      </c>
      <c r="B1146">
        <f t="shared" si="123"/>
        <v>3328.0777460792051</v>
      </c>
      <c r="C1146" t="s">
        <v>127</v>
      </c>
      <c r="D1146" t="s">
        <v>127</v>
      </c>
      <c r="F1146" t="s">
        <v>6</v>
      </c>
      <c r="G1146" t="s">
        <v>1209</v>
      </c>
      <c r="H1146">
        <v>0</v>
      </c>
      <c r="I1146">
        <v>1205</v>
      </c>
      <c r="J1146">
        <v>1143</v>
      </c>
      <c r="K1146">
        <f t="shared" si="117"/>
        <v>0.66344897662940916</v>
      </c>
      <c r="L1146" s="2">
        <f t="shared" si="118"/>
        <v>0.42189446983293022</v>
      </c>
      <c r="M1146">
        <f t="shared" si="121"/>
        <v>3.5221934631411629</v>
      </c>
      <c r="N1146">
        <f t="shared" si="122"/>
        <v>3328.0777460792051</v>
      </c>
    </row>
    <row r="1147" spans="1:14" x14ac:dyDescent="0.25">
      <c r="A1147">
        <v>30000</v>
      </c>
      <c r="B1147">
        <f>A1147*$B$1733</f>
        <v>3343.3773180799617</v>
      </c>
      <c r="C1147" t="s">
        <v>109</v>
      </c>
      <c r="D1147" t="s">
        <v>109</v>
      </c>
      <c r="F1147" t="s">
        <v>5</v>
      </c>
      <c r="H1147">
        <v>0</v>
      </c>
      <c r="I1147">
        <v>3284</v>
      </c>
      <c r="J1147">
        <v>1144</v>
      </c>
      <c r="K1147">
        <f t="shared" si="117"/>
        <v>0.66402961242560599</v>
      </c>
      <c r="L1147" s="2">
        <f t="shared" si="118"/>
        <v>0.42348591186418322</v>
      </c>
      <c r="M1147">
        <f t="shared" si="121"/>
        <v>3.5241853918223196</v>
      </c>
      <c r="N1147">
        <f t="shared" si="122"/>
        <v>3343.3773180799617</v>
      </c>
    </row>
    <row r="1148" spans="1:14" x14ac:dyDescent="0.25">
      <c r="A1148">
        <v>30000</v>
      </c>
      <c r="B1148">
        <f>A1148*$B$1733</f>
        <v>3343.3773180799617</v>
      </c>
      <c r="C1148" t="s">
        <v>37</v>
      </c>
      <c r="D1148" t="s">
        <v>37</v>
      </c>
      <c r="F1148" t="s">
        <v>5</v>
      </c>
      <c r="H1148">
        <v>0</v>
      </c>
      <c r="I1148">
        <v>5590</v>
      </c>
      <c r="J1148">
        <v>1145</v>
      </c>
      <c r="K1148">
        <f t="shared" si="117"/>
        <v>0.66461024822180292</v>
      </c>
      <c r="L1148" s="2">
        <f t="shared" si="118"/>
        <v>0.42507842717707545</v>
      </c>
      <c r="M1148">
        <f t="shared" si="121"/>
        <v>3.5241853918223196</v>
      </c>
      <c r="N1148">
        <f t="shared" si="122"/>
        <v>3343.3773180799617</v>
      </c>
    </row>
    <row r="1149" spans="1:14" x14ac:dyDescent="0.25">
      <c r="A1149">
        <v>30000</v>
      </c>
      <c r="B1149">
        <f>A1149*$B$1733</f>
        <v>3343.3773180799617</v>
      </c>
      <c r="C1149" t="s">
        <v>37</v>
      </c>
      <c r="D1149" t="s">
        <v>37</v>
      </c>
      <c r="F1149" t="s">
        <v>5</v>
      </c>
      <c r="H1149">
        <v>0</v>
      </c>
      <c r="I1149">
        <v>5591</v>
      </c>
      <c r="J1149">
        <v>1146</v>
      </c>
      <c r="K1149">
        <f t="shared" si="117"/>
        <v>0.66519088401799975</v>
      </c>
      <c r="L1149" s="2">
        <f t="shared" si="118"/>
        <v>0.42667202126449671</v>
      </c>
      <c r="M1149">
        <f t="shared" si="121"/>
        <v>3.5241853918223196</v>
      </c>
      <c r="N1149">
        <f t="shared" si="122"/>
        <v>3343.3773180799617</v>
      </c>
    </row>
    <row r="1150" spans="1:14" x14ac:dyDescent="0.25">
      <c r="A1150">
        <v>3970</v>
      </c>
      <c r="B1150">
        <f>A1150*$B$1732</f>
        <v>3353.4184395772704</v>
      </c>
      <c r="C1150" t="s">
        <v>148</v>
      </c>
      <c r="D1150" t="s">
        <v>148</v>
      </c>
      <c r="F1150" t="s">
        <v>6</v>
      </c>
      <c r="G1150" t="s">
        <v>1209</v>
      </c>
      <c r="H1150">
        <v>0</v>
      </c>
      <c r="I1150">
        <v>2100</v>
      </c>
      <c r="J1150">
        <v>1147</v>
      </c>
      <c r="K1150">
        <f t="shared" si="117"/>
        <v>0.66577151981419658</v>
      </c>
      <c r="L1150" s="2">
        <f t="shared" si="118"/>
        <v>0.42826669964147018</v>
      </c>
      <c r="M1150">
        <f t="shared" si="121"/>
        <v>3.5254877480787039</v>
      </c>
      <c r="N1150">
        <f t="shared" si="122"/>
        <v>3353.4184395772704</v>
      </c>
    </row>
    <row r="1151" spans="1:14" x14ac:dyDescent="0.25">
      <c r="A1151">
        <v>4700</v>
      </c>
      <c r="B1151">
        <f>A1151*$B$1731</f>
        <v>3353.4539008061229</v>
      </c>
      <c r="C1151" t="s">
        <v>100</v>
      </c>
      <c r="D1151" t="s">
        <v>100</v>
      </c>
      <c r="F1151" t="s">
        <v>7</v>
      </c>
      <c r="H1151">
        <v>0</v>
      </c>
      <c r="I1151">
        <v>428</v>
      </c>
      <c r="J1151">
        <v>1148</v>
      </c>
      <c r="K1151">
        <f t="shared" si="117"/>
        <v>0.6663521556103934</v>
      </c>
      <c r="L1151" s="2">
        <f t="shared" si="118"/>
        <v>0.4298624678453169</v>
      </c>
      <c r="M1151">
        <f t="shared" si="121"/>
        <v>3.5254923405668954</v>
      </c>
      <c r="N1151">
        <f t="shared" si="122"/>
        <v>3353.4539008061229</v>
      </c>
    </row>
    <row r="1152" spans="1:14" x14ac:dyDescent="0.25">
      <c r="A1152">
        <v>4000</v>
      </c>
      <c r="B1152">
        <f t="shared" ref="B1152:B1157" si="124">A1152*$B$1732</f>
        <v>3378.7591330753353</v>
      </c>
      <c r="C1152" t="s">
        <v>187</v>
      </c>
      <c r="D1152" t="s">
        <v>187</v>
      </c>
      <c r="F1152" t="s">
        <v>6</v>
      </c>
      <c r="H1152">
        <v>0</v>
      </c>
      <c r="I1152">
        <v>1176</v>
      </c>
      <c r="J1152">
        <v>1149</v>
      </c>
      <c r="K1152">
        <f t="shared" si="117"/>
        <v>0.66693279140659023</v>
      </c>
      <c r="L1152" s="2">
        <f t="shared" si="118"/>
        <v>0.43145933143582355</v>
      </c>
      <c r="M1152">
        <f t="shared" si="121"/>
        <v>3.5287572326435512</v>
      </c>
      <c r="N1152">
        <f t="shared" si="122"/>
        <v>3378.7591330753353</v>
      </c>
    </row>
    <row r="1153" spans="1:14" x14ac:dyDescent="0.25">
      <c r="A1153">
        <v>4000</v>
      </c>
      <c r="B1153">
        <f t="shared" si="124"/>
        <v>3378.7591330753353</v>
      </c>
      <c r="C1153" t="s">
        <v>186</v>
      </c>
      <c r="D1153" t="s">
        <v>186</v>
      </c>
      <c r="F1153" t="s">
        <v>6</v>
      </c>
      <c r="H1153">
        <v>0</v>
      </c>
      <c r="I1153">
        <v>1469</v>
      </c>
      <c r="J1153">
        <v>1150</v>
      </c>
      <c r="K1153">
        <f t="shared" si="117"/>
        <v>0.66751342720278706</v>
      </c>
      <c r="L1153" s="2">
        <f t="shared" si="118"/>
        <v>0.43305729599541015</v>
      </c>
      <c r="M1153">
        <f t="shared" si="121"/>
        <v>3.5287572326435512</v>
      </c>
      <c r="N1153">
        <f t="shared" si="122"/>
        <v>3378.7591330753353</v>
      </c>
    </row>
    <row r="1154" spans="1:14" x14ac:dyDescent="0.25">
      <c r="A1154">
        <v>4000</v>
      </c>
      <c r="B1154">
        <f t="shared" si="124"/>
        <v>3378.7591330753353</v>
      </c>
      <c r="C1154" t="s">
        <v>19</v>
      </c>
      <c r="D1154" t="s">
        <v>19</v>
      </c>
      <c r="F1154" t="s">
        <v>6</v>
      </c>
      <c r="H1154">
        <v>0</v>
      </c>
      <c r="I1154">
        <v>1703</v>
      </c>
      <c r="J1154">
        <v>1151</v>
      </c>
      <c r="K1154">
        <f t="shared" si="117"/>
        <v>0.66809406299898388</v>
      </c>
      <c r="L1154" s="2">
        <f t="shared" si="118"/>
        <v>0.43465636712930117</v>
      </c>
      <c r="M1154">
        <f t="shared" si="121"/>
        <v>3.5287572326435512</v>
      </c>
      <c r="N1154">
        <f t="shared" si="122"/>
        <v>3378.7591330753353</v>
      </c>
    </row>
    <row r="1155" spans="1:14" x14ac:dyDescent="0.25">
      <c r="A1155">
        <v>4000</v>
      </c>
      <c r="B1155">
        <f t="shared" si="124"/>
        <v>3378.7591330753353</v>
      </c>
      <c r="C1155" t="s">
        <v>148</v>
      </c>
      <c r="D1155" t="s">
        <v>148</v>
      </c>
      <c r="F1155" t="s">
        <v>6</v>
      </c>
      <c r="H1155">
        <v>0</v>
      </c>
      <c r="I1155">
        <v>2102</v>
      </c>
      <c r="J1155">
        <v>1152</v>
      </c>
      <c r="K1155">
        <f t="shared" si="117"/>
        <v>0.66867469879518071</v>
      </c>
      <c r="L1155" s="2">
        <f t="shared" si="118"/>
        <v>0.4362565504656955</v>
      </c>
      <c r="M1155">
        <f t="shared" si="121"/>
        <v>3.5287572326435512</v>
      </c>
      <c r="N1155">
        <f t="shared" si="122"/>
        <v>3378.7591330753353</v>
      </c>
    </row>
    <row r="1156" spans="1:14" x14ac:dyDescent="0.25">
      <c r="A1156">
        <v>4000</v>
      </c>
      <c r="B1156">
        <f t="shared" si="124"/>
        <v>3378.7591330753353</v>
      </c>
      <c r="C1156" t="s">
        <v>178</v>
      </c>
      <c r="D1156" t="s">
        <v>178</v>
      </c>
      <c r="F1156" t="s">
        <v>6</v>
      </c>
      <c r="H1156">
        <v>0</v>
      </c>
      <c r="I1156">
        <v>2990</v>
      </c>
      <c r="J1156">
        <v>1153</v>
      </c>
      <c r="K1156">
        <f t="shared" ref="K1156:K1219" si="125">(J1156-0.375)/1722.25</f>
        <v>0.66925533459137754</v>
      </c>
      <c r="L1156" s="2">
        <f t="shared" ref="L1156:L1219" si="126">NORMINV(K1156,0,1)</f>
        <v>0.43785785165593966</v>
      </c>
      <c r="M1156">
        <f t="shared" si="121"/>
        <v>3.5287572326435512</v>
      </c>
      <c r="N1156">
        <f t="shared" si="122"/>
        <v>3378.7591330753353</v>
      </c>
    </row>
    <row r="1157" spans="1:14" x14ac:dyDescent="0.25">
      <c r="A1157">
        <v>4000</v>
      </c>
      <c r="B1157">
        <f t="shared" si="124"/>
        <v>3378.7591330753353</v>
      </c>
      <c r="C1157" t="s">
        <v>185</v>
      </c>
      <c r="D1157" t="s">
        <v>185</v>
      </c>
      <c r="F1157" t="s">
        <v>6</v>
      </c>
      <c r="G1157" t="s">
        <v>1209</v>
      </c>
      <c r="H1157">
        <v>0</v>
      </c>
      <c r="I1157">
        <v>4911</v>
      </c>
      <c r="J1157">
        <v>1154</v>
      </c>
      <c r="K1157">
        <f t="shared" si="125"/>
        <v>0.66983597038757436</v>
      </c>
      <c r="L1157" s="2">
        <f t="shared" si="126"/>
        <v>0.43946027637470225</v>
      </c>
      <c r="M1157">
        <f t="shared" si="121"/>
        <v>3.5287572326435512</v>
      </c>
      <c r="N1157">
        <f t="shared" si="122"/>
        <v>3378.7591330753353</v>
      </c>
    </row>
    <row r="1158" spans="1:14" x14ac:dyDescent="0.25">
      <c r="A1158">
        <v>4750</v>
      </c>
      <c r="B1158">
        <f>A1158*$B$1731</f>
        <v>3389.1289423040603</v>
      </c>
      <c r="C1158" t="s">
        <v>100</v>
      </c>
      <c r="D1158" t="s">
        <v>100</v>
      </c>
      <c r="F1158" t="s">
        <v>7</v>
      </c>
      <c r="H1158">
        <v>0</v>
      </c>
      <c r="I1158">
        <v>417</v>
      </c>
      <c r="J1158">
        <v>1155</v>
      </c>
      <c r="K1158">
        <f t="shared" si="125"/>
        <v>0.67041660618377119</v>
      </c>
      <c r="L1158" s="2">
        <f t="shared" si="126"/>
        <v>0.44106383032014784</v>
      </c>
      <c r="M1158">
        <f t="shared" si="121"/>
        <v>3.5300880922560447</v>
      </c>
      <c r="N1158">
        <f t="shared" si="122"/>
        <v>3389.1289423040603</v>
      </c>
    </row>
    <row r="1159" spans="1:14" x14ac:dyDescent="0.25">
      <c r="A1159">
        <v>4100</v>
      </c>
      <c r="B1159">
        <f>A1159*$B$1732</f>
        <v>3463.2281114022185</v>
      </c>
      <c r="C1159" t="s">
        <v>127</v>
      </c>
      <c r="D1159" t="s">
        <v>127</v>
      </c>
      <c r="F1159" t="s">
        <v>6</v>
      </c>
      <c r="H1159">
        <v>0</v>
      </c>
      <c r="I1159">
        <v>1207</v>
      </c>
      <c r="J1159">
        <v>1156</v>
      </c>
      <c r="K1159">
        <f t="shared" si="125"/>
        <v>0.67099724197996802</v>
      </c>
      <c r="L1159" s="2">
        <f t="shared" si="126"/>
        <v>0.44266851921411571</v>
      </c>
      <c r="M1159">
        <f t="shared" si="121"/>
        <v>3.5394810980353246</v>
      </c>
      <c r="N1159">
        <f t="shared" si="122"/>
        <v>3463.2281114022185</v>
      </c>
    </row>
    <row r="1160" spans="1:14" x14ac:dyDescent="0.25">
      <c r="A1160">
        <v>4100</v>
      </c>
      <c r="B1160">
        <f>A1160*$B$1732</f>
        <v>3463.2281114022185</v>
      </c>
      <c r="C1160" t="s">
        <v>184</v>
      </c>
      <c r="D1160" t="s">
        <v>184</v>
      </c>
      <c r="F1160" t="s">
        <v>6</v>
      </c>
      <c r="H1160">
        <v>0</v>
      </c>
      <c r="I1160">
        <v>1559</v>
      </c>
      <c r="J1160">
        <v>1157</v>
      </c>
      <c r="K1160">
        <f t="shared" si="125"/>
        <v>0.67157787777616496</v>
      </c>
      <c r="L1160" s="2">
        <f t="shared" si="126"/>
        <v>0.44427434880229766</v>
      </c>
      <c r="M1160">
        <f t="shared" si="121"/>
        <v>3.5394810980353246</v>
      </c>
      <c r="N1160">
        <f t="shared" si="122"/>
        <v>3463.2281114022185</v>
      </c>
    </row>
    <row r="1161" spans="1:14" x14ac:dyDescent="0.25">
      <c r="A1161">
        <v>4100</v>
      </c>
      <c r="B1161">
        <f>A1161*$B$1732</f>
        <v>3463.2281114022185</v>
      </c>
      <c r="C1161" t="s">
        <v>153</v>
      </c>
      <c r="D1161" t="s">
        <v>153</v>
      </c>
      <c r="F1161" t="s">
        <v>6</v>
      </c>
      <c r="H1161">
        <v>0</v>
      </c>
      <c r="I1161">
        <v>1573</v>
      </c>
      <c r="J1161">
        <v>1158</v>
      </c>
      <c r="K1161">
        <f t="shared" si="125"/>
        <v>0.67215851357236178</v>
      </c>
      <c r="L1161" s="2">
        <f t="shared" si="126"/>
        <v>0.44588132485441595</v>
      </c>
      <c r="M1161">
        <f t="shared" si="121"/>
        <v>3.5394810980353246</v>
      </c>
      <c r="N1161">
        <f t="shared" si="122"/>
        <v>3463.2281114022185</v>
      </c>
    </row>
    <row r="1162" spans="1:14" x14ac:dyDescent="0.25">
      <c r="A1162">
        <v>4100</v>
      </c>
      <c r="B1162">
        <f>A1162*$B$1732</f>
        <v>3463.2281114022185</v>
      </c>
      <c r="C1162" t="s">
        <v>153</v>
      </c>
      <c r="D1162" t="s">
        <v>153</v>
      </c>
      <c r="F1162" t="s">
        <v>6</v>
      </c>
      <c r="H1162">
        <v>0</v>
      </c>
      <c r="I1162">
        <v>1577</v>
      </c>
      <c r="J1162">
        <v>1159</v>
      </c>
      <c r="K1162">
        <f t="shared" si="125"/>
        <v>0.67273914936855861</v>
      </c>
      <c r="L1162" s="2">
        <f t="shared" si="126"/>
        <v>0.44748945316440736</v>
      </c>
      <c r="M1162">
        <f t="shared" si="121"/>
        <v>3.5394810980353246</v>
      </c>
      <c r="N1162">
        <f t="shared" si="122"/>
        <v>3463.2281114022185</v>
      </c>
    </row>
    <row r="1163" spans="1:14" x14ac:dyDescent="0.25">
      <c r="A1163">
        <v>4100</v>
      </c>
      <c r="B1163">
        <f>A1163*$B$1732</f>
        <v>3463.2281114022185</v>
      </c>
      <c r="C1163" t="s">
        <v>183</v>
      </c>
      <c r="D1163" t="s">
        <v>183</v>
      </c>
      <c r="F1163" t="s">
        <v>6</v>
      </c>
      <c r="H1163">
        <v>0</v>
      </c>
      <c r="I1163">
        <v>5357</v>
      </c>
      <c r="J1163">
        <v>1160</v>
      </c>
      <c r="K1163">
        <f t="shared" si="125"/>
        <v>0.67331978516475544</v>
      </c>
      <c r="L1163" s="2">
        <f t="shared" si="126"/>
        <v>0.44909873955060453</v>
      </c>
      <c r="M1163">
        <f t="shared" si="121"/>
        <v>3.5394810980353246</v>
      </c>
      <c r="N1163">
        <f t="shared" si="122"/>
        <v>3463.2281114022185</v>
      </c>
    </row>
    <row r="1164" spans="1:14" x14ac:dyDescent="0.25">
      <c r="A1164">
        <v>4910</v>
      </c>
      <c r="B1164">
        <f>A1164*$B$1731</f>
        <v>3503.2890750974602</v>
      </c>
      <c r="C1164" t="s">
        <v>36</v>
      </c>
      <c r="D1164" t="s">
        <v>36</v>
      </c>
      <c r="F1164" t="s">
        <v>7</v>
      </c>
      <c r="H1164">
        <v>0</v>
      </c>
      <c r="I1164">
        <v>2443</v>
      </c>
      <c r="J1164">
        <v>1161</v>
      </c>
      <c r="K1164">
        <f t="shared" si="125"/>
        <v>0.67390042096095226</v>
      </c>
      <c r="L1164" s="2">
        <f t="shared" si="126"/>
        <v>0.45070918985592007</v>
      </c>
      <c r="M1164">
        <f t="shared" si="121"/>
        <v>3.5444759747541466</v>
      </c>
      <c r="N1164">
        <f t="shared" si="122"/>
        <v>3503.2890750974602</v>
      </c>
    </row>
    <row r="1165" spans="1:14" x14ac:dyDescent="0.25">
      <c r="A1165">
        <v>4200</v>
      </c>
      <c r="B1165">
        <f t="shared" ref="B1165:B1170" si="127">A1165*$B$1732</f>
        <v>3547.6970897291021</v>
      </c>
      <c r="C1165" t="s">
        <v>127</v>
      </c>
      <c r="D1165" t="s">
        <v>127</v>
      </c>
      <c r="F1165" t="s">
        <v>6</v>
      </c>
      <c r="H1165">
        <v>0</v>
      </c>
      <c r="I1165">
        <v>1208</v>
      </c>
      <c r="J1165">
        <v>1162</v>
      </c>
      <c r="K1165">
        <f t="shared" si="125"/>
        <v>0.67448105675714909</v>
      </c>
      <c r="L1165" s="2">
        <f t="shared" si="126"/>
        <v>0.45232080994803275</v>
      </c>
      <c r="M1165">
        <f t="shared" si="121"/>
        <v>3.5499465317134895</v>
      </c>
      <c r="N1165">
        <f t="shared" si="122"/>
        <v>3547.6970897291021</v>
      </c>
    </row>
    <row r="1166" spans="1:14" x14ac:dyDescent="0.25">
      <c r="A1166">
        <v>4200</v>
      </c>
      <c r="B1166">
        <f t="shared" si="127"/>
        <v>3547.6970897291021</v>
      </c>
      <c r="C1166" t="s">
        <v>138</v>
      </c>
      <c r="D1166" t="s">
        <v>138</v>
      </c>
      <c r="F1166" t="s">
        <v>6</v>
      </c>
      <c r="H1166">
        <v>0</v>
      </c>
      <c r="I1166">
        <v>1291</v>
      </c>
      <c r="J1166">
        <v>1163</v>
      </c>
      <c r="K1166">
        <f t="shared" si="125"/>
        <v>0.67506169255334592</v>
      </c>
      <c r="L1166" s="2">
        <f t="shared" si="126"/>
        <v>0.4539336057195747</v>
      </c>
      <c r="M1166">
        <f t="shared" si="121"/>
        <v>3.5499465317134895</v>
      </c>
      <c r="N1166">
        <f t="shared" si="122"/>
        <v>3547.6970897291021</v>
      </c>
    </row>
    <row r="1167" spans="1:14" x14ac:dyDescent="0.25">
      <c r="A1167">
        <v>4200</v>
      </c>
      <c r="B1167">
        <f t="shared" si="127"/>
        <v>3547.6970897291021</v>
      </c>
      <c r="C1167" t="s">
        <v>178</v>
      </c>
      <c r="D1167" t="s">
        <v>178</v>
      </c>
      <c r="F1167" t="s">
        <v>6</v>
      </c>
      <c r="H1167">
        <v>0</v>
      </c>
      <c r="I1167">
        <v>2989</v>
      </c>
      <c r="J1167">
        <v>1164</v>
      </c>
      <c r="K1167">
        <f t="shared" si="125"/>
        <v>0.67564232834954274</v>
      </c>
      <c r="L1167" s="2">
        <f t="shared" si="126"/>
        <v>0.45554758308832066</v>
      </c>
      <c r="M1167">
        <f t="shared" si="121"/>
        <v>3.5499465317134895</v>
      </c>
      <c r="N1167">
        <f t="shared" si="122"/>
        <v>3547.6970897291021</v>
      </c>
    </row>
    <row r="1168" spans="1:14" x14ac:dyDescent="0.25">
      <c r="A1168">
        <v>4200</v>
      </c>
      <c r="B1168">
        <f t="shared" si="127"/>
        <v>3547.6970897291021</v>
      </c>
      <c r="C1168" t="s">
        <v>178</v>
      </c>
      <c r="D1168" t="s">
        <v>178</v>
      </c>
      <c r="F1168" t="s">
        <v>6</v>
      </c>
      <c r="H1168">
        <v>0</v>
      </c>
      <c r="I1168">
        <v>2993</v>
      </c>
      <c r="J1168">
        <v>1165</v>
      </c>
      <c r="K1168">
        <f t="shared" si="125"/>
        <v>0.67622296414573957</v>
      </c>
      <c r="L1168" s="2">
        <f t="shared" si="126"/>
        <v>0.45716274799737799</v>
      </c>
      <c r="M1168">
        <f t="shared" si="121"/>
        <v>3.5499465317134895</v>
      </c>
      <c r="N1168">
        <f t="shared" si="122"/>
        <v>3547.6970897291021</v>
      </c>
    </row>
    <row r="1169" spans="1:14" x14ac:dyDescent="0.25">
      <c r="A1169">
        <v>4200</v>
      </c>
      <c r="B1169">
        <f t="shared" si="127"/>
        <v>3547.6970897291021</v>
      </c>
      <c r="C1169" t="s">
        <v>182</v>
      </c>
      <c r="D1169" t="s">
        <v>182</v>
      </c>
      <c r="F1169" t="s">
        <v>6</v>
      </c>
      <c r="H1169">
        <v>0</v>
      </c>
      <c r="I1169">
        <v>4294</v>
      </c>
      <c r="J1169">
        <v>1166</v>
      </c>
      <c r="K1169">
        <f t="shared" si="125"/>
        <v>0.6768035999419364</v>
      </c>
      <c r="L1169" s="2">
        <f t="shared" si="126"/>
        <v>0.45877910641537889</v>
      </c>
      <c r="M1169">
        <f t="shared" si="121"/>
        <v>3.5499465317134895</v>
      </c>
      <c r="N1169">
        <f t="shared" si="122"/>
        <v>3547.6970897291021</v>
      </c>
    </row>
    <row r="1170" spans="1:14" x14ac:dyDescent="0.25">
      <c r="A1170">
        <v>4200</v>
      </c>
      <c r="B1170">
        <f t="shared" si="127"/>
        <v>3547.6970897291021</v>
      </c>
      <c r="C1170" t="s">
        <v>169</v>
      </c>
      <c r="D1170" t="s">
        <v>168</v>
      </c>
      <c r="E1170">
        <v>460</v>
      </c>
      <c r="F1170" t="s">
        <v>6</v>
      </c>
      <c r="H1170">
        <v>0</v>
      </c>
      <c r="I1170">
        <v>6579</v>
      </c>
      <c r="J1170">
        <v>1167</v>
      </c>
      <c r="K1170">
        <f t="shared" si="125"/>
        <v>0.67738423573813322</v>
      </c>
      <c r="L1170" s="2">
        <f t="shared" si="126"/>
        <v>0.46039666433667431</v>
      </c>
      <c r="M1170">
        <f t="shared" si="121"/>
        <v>3.5499465317134895</v>
      </c>
      <c r="N1170">
        <f t="shared" si="122"/>
        <v>3547.6970897291021</v>
      </c>
    </row>
    <row r="1171" spans="1:14" x14ac:dyDescent="0.25">
      <c r="A1171">
        <v>8270</v>
      </c>
      <c r="B1171">
        <f>A1171*$B$1737</f>
        <v>3556.2453521008365</v>
      </c>
      <c r="C1171" t="s">
        <v>181</v>
      </c>
      <c r="D1171" t="s">
        <v>181</v>
      </c>
      <c r="F1171" t="s">
        <v>1</v>
      </c>
      <c r="H1171">
        <v>0</v>
      </c>
      <c r="I1171">
        <v>5213</v>
      </c>
      <c r="J1171">
        <v>1168</v>
      </c>
      <c r="K1171">
        <f t="shared" si="125"/>
        <v>0.67796487153433005</v>
      </c>
      <c r="L1171" s="2">
        <f t="shared" si="126"/>
        <v>0.46201542778152893</v>
      </c>
      <c r="M1171">
        <f t="shared" si="121"/>
        <v>3.5509917161304916</v>
      </c>
      <c r="N1171">
        <f t="shared" si="122"/>
        <v>3556.2453521008365</v>
      </c>
    </row>
    <row r="1172" spans="1:14" x14ac:dyDescent="0.25">
      <c r="A1172">
        <v>32000</v>
      </c>
      <c r="B1172">
        <f>A1172*$B$1733</f>
        <v>3566.2691392852921</v>
      </c>
      <c r="C1172" t="s">
        <v>37</v>
      </c>
      <c r="D1172" t="s">
        <v>37</v>
      </c>
      <c r="F1172" t="s">
        <v>5</v>
      </c>
      <c r="H1172">
        <v>0</v>
      </c>
      <c r="I1172">
        <v>5593</v>
      </c>
      <c r="J1172">
        <v>1169</v>
      </c>
      <c r="K1172">
        <f t="shared" si="125"/>
        <v>0.67854550733052688</v>
      </c>
      <c r="L1172" s="2">
        <f t="shared" si="126"/>
        <v>0.46363540279631843</v>
      </c>
      <c r="M1172">
        <f t="shared" si="121"/>
        <v>3.5522141154225628</v>
      </c>
      <c r="N1172">
        <f t="shared" si="122"/>
        <v>3566.2691392852921</v>
      </c>
    </row>
    <row r="1173" spans="1:14" x14ac:dyDescent="0.25">
      <c r="A1173">
        <v>5000</v>
      </c>
      <c r="B1173">
        <f>A1173*$B$1731</f>
        <v>3567.5041497937477</v>
      </c>
      <c r="C1173" t="s">
        <v>36</v>
      </c>
      <c r="D1173" t="s">
        <v>36</v>
      </c>
      <c r="F1173" t="s">
        <v>7</v>
      </c>
      <c r="G1173" t="s">
        <v>1209</v>
      </c>
      <c r="H1173">
        <v>0</v>
      </c>
      <c r="I1173">
        <v>2440</v>
      </c>
      <c r="J1173">
        <v>1170</v>
      </c>
      <c r="K1173">
        <f t="shared" si="125"/>
        <v>0.67912614312672381</v>
      </c>
      <c r="L1173" s="2">
        <f t="shared" si="126"/>
        <v>0.46525659545372833</v>
      </c>
      <c r="M1173">
        <f t="shared" si="121"/>
        <v>3.5523644869671966</v>
      </c>
      <c r="N1173">
        <f t="shared" si="122"/>
        <v>3567.5041497937477</v>
      </c>
    </row>
    <row r="1174" spans="1:14" x14ac:dyDescent="0.25">
      <c r="A1174">
        <v>4300</v>
      </c>
      <c r="B1174">
        <f t="shared" ref="B1174:B1180" si="128">A1174*$B$1732</f>
        <v>3632.1660680559853</v>
      </c>
      <c r="C1174" t="s">
        <v>31</v>
      </c>
      <c r="D1174" t="s">
        <v>31</v>
      </c>
      <c r="F1174" t="s">
        <v>6</v>
      </c>
      <c r="H1174">
        <v>0</v>
      </c>
      <c r="I1174">
        <v>719</v>
      </c>
      <c r="J1174">
        <v>1171</v>
      </c>
      <c r="K1174">
        <f t="shared" si="125"/>
        <v>0.67970677892292064</v>
      </c>
      <c r="L1174" s="2">
        <f t="shared" si="126"/>
        <v>0.46687901185295355</v>
      </c>
      <c r="M1174">
        <f t="shared" si="121"/>
        <v>3.5601656968951754</v>
      </c>
      <c r="N1174">
        <f t="shared" si="122"/>
        <v>3632.1660680559853</v>
      </c>
    </row>
    <row r="1175" spans="1:14" x14ac:dyDescent="0.25">
      <c r="A1175">
        <v>4300</v>
      </c>
      <c r="B1175">
        <f t="shared" si="128"/>
        <v>3632.1660680559853</v>
      </c>
      <c r="C1175" t="s">
        <v>130</v>
      </c>
      <c r="D1175" t="s">
        <v>130</v>
      </c>
      <c r="F1175" t="s">
        <v>6</v>
      </c>
      <c r="H1175">
        <v>0</v>
      </c>
      <c r="I1175">
        <v>929</v>
      </c>
      <c r="J1175">
        <v>1172</v>
      </c>
      <c r="K1175">
        <f t="shared" si="125"/>
        <v>0.68028741471911747</v>
      </c>
      <c r="L1175" s="2">
        <f t="shared" si="126"/>
        <v>0.46850265811990077</v>
      </c>
      <c r="M1175">
        <f t="shared" si="121"/>
        <v>3.5601656968951754</v>
      </c>
      <c r="N1175">
        <f t="shared" si="122"/>
        <v>3632.1660680559853</v>
      </c>
    </row>
    <row r="1176" spans="1:14" x14ac:dyDescent="0.25">
      <c r="A1176">
        <v>4300</v>
      </c>
      <c r="B1176">
        <f t="shared" si="128"/>
        <v>3632.1660680559853</v>
      </c>
      <c r="C1176" t="s">
        <v>153</v>
      </c>
      <c r="D1176" t="s">
        <v>153</v>
      </c>
      <c r="F1176" t="s">
        <v>6</v>
      </c>
      <c r="H1176">
        <v>0</v>
      </c>
      <c r="I1176">
        <v>1574</v>
      </c>
      <c r="J1176">
        <v>1173</v>
      </c>
      <c r="K1176">
        <f t="shared" si="125"/>
        <v>0.68086805051531429</v>
      </c>
      <c r="L1176" s="2">
        <f t="shared" si="126"/>
        <v>0.47012754040739296</v>
      </c>
      <c r="M1176">
        <f t="shared" si="121"/>
        <v>3.5601656968951754</v>
      </c>
      <c r="N1176">
        <f t="shared" si="122"/>
        <v>3632.1660680559853</v>
      </c>
    </row>
    <row r="1177" spans="1:14" x14ac:dyDescent="0.25">
      <c r="A1177">
        <v>4300</v>
      </c>
      <c r="B1177">
        <f t="shared" si="128"/>
        <v>3632.1660680559853</v>
      </c>
      <c r="C1177" t="s">
        <v>180</v>
      </c>
      <c r="D1177" t="s">
        <v>180</v>
      </c>
      <c r="F1177" t="s">
        <v>6</v>
      </c>
      <c r="H1177">
        <v>0</v>
      </c>
      <c r="I1177">
        <v>4036</v>
      </c>
      <c r="J1177">
        <v>1174</v>
      </c>
      <c r="K1177">
        <f t="shared" si="125"/>
        <v>0.68144868631151112</v>
      </c>
      <c r="L1177" s="2">
        <f t="shared" si="126"/>
        <v>0.47175366489537368</v>
      </c>
      <c r="M1177">
        <f t="shared" si="121"/>
        <v>3.5601656968951754</v>
      </c>
      <c r="N1177">
        <f t="shared" si="122"/>
        <v>3632.1660680559853</v>
      </c>
    </row>
    <row r="1178" spans="1:14" x14ac:dyDescent="0.25">
      <c r="A1178">
        <v>4300</v>
      </c>
      <c r="B1178">
        <f t="shared" si="128"/>
        <v>3632.1660680559853</v>
      </c>
      <c r="C1178" t="s">
        <v>72</v>
      </c>
      <c r="D1178" t="s">
        <v>72</v>
      </c>
      <c r="F1178" t="s">
        <v>6</v>
      </c>
      <c r="H1178">
        <v>0</v>
      </c>
      <c r="I1178">
        <v>6005</v>
      </c>
      <c r="J1178">
        <v>1175</v>
      </c>
      <c r="K1178">
        <f t="shared" si="125"/>
        <v>0.68202932210770795</v>
      </c>
      <c r="L1178" s="2">
        <f t="shared" si="126"/>
        <v>0.47338103779111507</v>
      </c>
      <c r="M1178">
        <f t="shared" si="121"/>
        <v>3.5601656968951754</v>
      </c>
      <c r="N1178">
        <f t="shared" si="122"/>
        <v>3632.1660680559853</v>
      </c>
    </row>
    <row r="1179" spans="1:14" x14ac:dyDescent="0.25">
      <c r="A1179">
        <v>4300</v>
      </c>
      <c r="B1179">
        <f t="shared" si="128"/>
        <v>3632.1660680559853</v>
      </c>
      <c r="C1179" t="s">
        <v>179</v>
      </c>
      <c r="D1179" t="s">
        <v>168</v>
      </c>
      <c r="E1179">
        <v>460</v>
      </c>
      <c r="F1179" t="s">
        <v>6</v>
      </c>
      <c r="H1179">
        <v>0</v>
      </c>
      <c r="I1179">
        <v>6575</v>
      </c>
      <c r="J1179">
        <v>1176</v>
      </c>
      <c r="K1179">
        <f t="shared" si="125"/>
        <v>0.68260995790390477</v>
      </c>
      <c r="L1179" s="2">
        <f t="shared" si="126"/>
        <v>0.47500966532942662</v>
      </c>
      <c r="M1179">
        <f t="shared" si="121"/>
        <v>3.5601656968951754</v>
      </c>
      <c r="N1179">
        <f t="shared" si="122"/>
        <v>3632.1660680559853</v>
      </c>
    </row>
    <row r="1180" spans="1:14" x14ac:dyDescent="0.25">
      <c r="A1180">
        <v>4300</v>
      </c>
      <c r="B1180">
        <f t="shared" si="128"/>
        <v>3632.1660680559853</v>
      </c>
      <c r="C1180" t="s">
        <v>146</v>
      </c>
      <c r="D1180" t="s">
        <v>70</v>
      </c>
      <c r="E1180">
        <v>452</v>
      </c>
      <c r="F1180" t="s">
        <v>6</v>
      </c>
      <c r="H1180">
        <v>0</v>
      </c>
      <c r="I1180">
        <v>6619</v>
      </c>
      <c r="J1180">
        <v>1177</v>
      </c>
      <c r="K1180">
        <f t="shared" si="125"/>
        <v>0.6831905937001016</v>
      </c>
      <c r="L1180" s="2">
        <f t="shared" si="126"/>
        <v>0.47663955377286593</v>
      </c>
      <c r="M1180">
        <f t="shared" si="121"/>
        <v>3.5601656968951754</v>
      </c>
      <c r="N1180">
        <f t="shared" si="122"/>
        <v>3632.1660680559853</v>
      </c>
    </row>
    <row r="1181" spans="1:14" x14ac:dyDescent="0.25">
      <c r="A1181">
        <v>5100</v>
      </c>
      <c r="B1181">
        <f>A1181*$B$1731</f>
        <v>3638.8542327896225</v>
      </c>
      <c r="C1181" t="s">
        <v>36</v>
      </c>
      <c r="D1181" t="s">
        <v>36</v>
      </c>
      <c r="F1181" t="s">
        <v>7</v>
      </c>
      <c r="H1181">
        <v>0</v>
      </c>
      <c r="I1181">
        <v>2457</v>
      </c>
      <c r="J1181">
        <v>1178</v>
      </c>
      <c r="K1181">
        <f t="shared" si="125"/>
        <v>0.68377122949629843</v>
      </c>
      <c r="L1181" s="2">
        <f t="shared" si="126"/>
        <v>0.47827070941195132</v>
      </c>
      <c r="M1181">
        <f t="shared" si="121"/>
        <v>3.5609646587291142</v>
      </c>
      <c r="N1181">
        <f t="shared" si="122"/>
        <v>3638.8542327896225</v>
      </c>
    </row>
    <row r="1182" spans="1:14" x14ac:dyDescent="0.25">
      <c r="A1182">
        <v>4320</v>
      </c>
      <c r="B1182">
        <f>A1182*$B$1732</f>
        <v>3649.059863721362</v>
      </c>
      <c r="C1182" t="s">
        <v>171</v>
      </c>
      <c r="D1182" t="s">
        <v>171</v>
      </c>
      <c r="F1182" t="s">
        <v>6</v>
      </c>
      <c r="G1182" t="s">
        <v>1209</v>
      </c>
      <c r="H1182">
        <v>0</v>
      </c>
      <c r="I1182">
        <v>1826</v>
      </c>
      <c r="J1182">
        <v>1179</v>
      </c>
      <c r="K1182">
        <f t="shared" si="125"/>
        <v>0.68435186529249525</v>
      </c>
      <c r="L1182" s="2">
        <f t="shared" si="126"/>
        <v>0.47990313856537664</v>
      </c>
      <c r="M1182">
        <f t="shared" si="121"/>
        <v>3.5621809881305011</v>
      </c>
      <c r="N1182">
        <f t="shared" si="122"/>
        <v>3649.059863721362</v>
      </c>
    </row>
    <row r="1183" spans="1:14" x14ac:dyDescent="0.25">
      <c r="A1183">
        <v>5120</v>
      </c>
      <c r="B1183">
        <f>A1183*$B$1731</f>
        <v>3653.1242493887976</v>
      </c>
      <c r="C1183" t="s">
        <v>36</v>
      </c>
      <c r="D1183" t="s">
        <v>36</v>
      </c>
      <c r="F1183" t="s">
        <v>7</v>
      </c>
      <c r="H1183">
        <v>0</v>
      </c>
      <c r="I1183">
        <v>2442</v>
      </c>
      <c r="J1183">
        <v>1180</v>
      </c>
      <c r="K1183">
        <f t="shared" si="125"/>
        <v>0.68493250108869208</v>
      </c>
      <c r="L1183" s="2">
        <f t="shared" si="126"/>
        <v>0.48153684758022713</v>
      </c>
      <c r="M1183">
        <f t="shared" si="121"/>
        <v>3.5626644436070087</v>
      </c>
      <c r="N1183">
        <f t="shared" si="122"/>
        <v>3653.1242493887976</v>
      </c>
    </row>
    <row r="1184" spans="1:14" x14ac:dyDescent="0.25">
      <c r="A1184">
        <v>33000</v>
      </c>
      <c r="B1184">
        <f>A1184*$B$1733</f>
        <v>3677.7150498879578</v>
      </c>
      <c r="C1184" t="s">
        <v>16</v>
      </c>
      <c r="D1184" t="s">
        <v>15</v>
      </c>
      <c r="E1184">
        <v>203</v>
      </c>
      <c r="F1184" t="s">
        <v>5</v>
      </c>
      <c r="H1184">
        <v>0</v>
      </c>
      <c r="I1184">
        <v>3355</v>
      </c>
      <c r="J1184">
        <v>1181</v>
      </c>
      <c r="K1184">
        <f t="shared" si="125"/>
        <v>0.68551313688488891</v>
      </c>
      <c r="L1184" s="2">
        <f t="shared" si="126"/>
        <v>0.48317184283219822</v>
      </c>
      <c r="M1184">
        <f t="shared" si="121"/>
        <v>3.5655780769805445</v>
      </c>
      <c r="N1184">
        <f t="shared" si="122"/>
        <v>3677.7150498879578</v>
      </c>
    </row>
    <row r="1185" spans="1:14" x14ac:dyDescent="0.25">
      <c r="A1185">
        <v>4380</v>
      </c>
      <c r="B1185">
        <f t="shared" ref="B1185:B1190" si="129">A1185*$B$1732</f>
        <v>3699.7412507174922</v>
      </c>
      <c r="C1185" t="s">
        <v>174</v>
      </c>
      <c r="D1185" t="s">
        <v>174</v>
      </c>
      <c r="F1185" t="s">
        <v>6</v>
      </c>
      <c r="H1185">
        <v>0</v>
      </c>
      <c r="I1185">
        <v>865</v>
      </c>
      <c r="J1185">
        <v>1182</v>
      </c>
      <c r="K1185">
        <f t="shared" si="125"/>
        <v>0.68609377268108573</v>
      </c>
      <c r="L1185" s="2">
        <f t="shared" si="126"/>
        <v>0.48480813072581441</v>
      </c>
      <c r="M1185">
        <f t="shared" si="121"/>
        <v>3.5681713518196885</v>
      </c>
      <c r="N1185">
        <f t="shared" si="122"/>
        <v>3699.7412507174922</v>
      </c>
    </row>
    <row r="1186" spans="1:14" x14ac:dyDescent="0.25">
      <c r="A1186">
        <v>4400</v>
      </c>
      <c r="B1186">
        <f t="shared" si="129"/>
        <v>3716.6350463828689</v>
      </c>
      <c r="C1186" t="s">
        <v>178</v>
      </c>
      <c r="D1186" t="s">
        <v>178</v>
      </c>
      <c r="F1186" t="s">
        <v>6</v>
      </c>
      <c r="H1186">
        <v>0</v>
      </c>
      <c r="I1186">
        <v>2991</v>
      </c>
      <c r="J1186">
        <v>1183</v>
      </c>
      <c r="K1186">
        <f t="shared" si="125"/>
        <v>0.68667440847728267</v>
      </c>
      <c r="L1186" s="2">
        <f t="shared" si="126"/>
        <v>0.48644571769465372</v>
      </c>
      <c r="M1186">
        <f t="shared" si="121"/>
        <v>3.5701499178017766</v>
      </c>
      <c r="N1186">
        <f t="shared" si="122"/>
        <v>3716.6350463828689</v>
      </c>
    </row>
    <row r="1187" spans="1:14" x14ac:dyDescent="0.25">
      <c r="A1187">
        <v>4400</v>
      </c>
      <c r="B1187">
        <f t="shared" si="129"/>
        <v>3716.6350463828689</v>
      </c>
      <c r="C1187" t="s">
        <v>177</v>
      </c>
      <c r="D1187" t="s">
        <v>177</v>
      </c>
      <c r="F1187" t="s">
        <v>6</v>
      </c>
      <c r="H1187">
        <v>0</v>
      </c>
      <c r="I1187">
        <v>3156</v>
      </c>
      <c r="J1187">
        <v>1184</v>
      </c>
      <c r="K1187">
        <f t="shared" si="125"/>
        <v>0.6872550442734795</v>
      </c>
      <c r="L1187" s="2">
        <f t="shared" si="126"/>
        <v>0.48808461020156779</v>
      </c>
      <c r="M1187">
        <f t="shared" si="121"/>
        <v>3.5701499178017766</v>
      </c>
      <c r="N1187">
        <f t="shared" si="122"/>
        <v>3716.6350463828689</v>
      </c>
    </row>
    <row r="1188" spans="1:14" x14ac:dyDescent="0.25">
      <c r="A1188">
        <v>4400</v>
      </c>
      <c r="B1188">
        <f t="shared" si="129"/>
        <v>3716.6350463828689</v>
      </c>
      <c r="C1188" t="s">
        <v>131</v>
      </c>
      <c r="D1188" t="s">
        <v>131</v>
      </c>
      <c r="F1188" t="s">
        <v>6</v>
      </c>
      <c r="H1188">
        <v>0</v>
      </c>
      <c r="I1188">
        <v>5248</v>
      </c>
      <c r="J1188">
        <v>1185</v>
      </c>
      <c r="K1188">
        <f t="shared" si="125"/>
        <v>0.68783568006967633</v>
      </c>
      <c r="L1188" s="2">
        <f t="shared" si="126"/>
        <v>0.48972481473891172</v>
      </c>
      <c r="M1188">
        <f t="shared" si="121"/>
        <v>3.5701499178017766</v>
      </c>
      <c r="N1188">
        <f t="shared" si="122"/>
        <v>3716.6350463828689</v>
      </c>
    </row>
    <row r="1189" spans="1:14" x14ac:dyDescent="0.25">
      <c r="A1189">
        <v>4400</v>
      </c>
      <c r="B1189">
        <f t="shared" si="129"/>
        <v>3716.6350463828689</v>
      </c>
      <c r="C1189" t="s">
        <v>131</v>
      </c>
      <c r="D1189" t="s">
        <v>131</v>
      </c>
      <c r="F1189" t="s">
        <v>6</v>
      </c>
      <c r="H1189">
        <v>0</v>
      </c>
      <c r="I1189">
        <v>5252</v>
      </c>
      <c r="J1189">
        <v>1186</v>
      </c>
      <c r="K1189">
        <f t="shared" si="125"/>
        <v>0.68841631586587315</v>
      </c>
      <c r="L1189" s="2">
        <f t="shared" si="126"/>
        <v>0.49136633782877015</v>
      </c>
      <c r="M1189">
        <f t="shared" si="121"/>
        <v>3.5701499178017766</v>
      </c>
      <c r="N1189">
        <f t="shared" si="122"/>
        <v>3716.6350463828689</v>
      </c>
    </row>
    <row r="1190" spans="1:14" x14ac:dyDescent="0.25">
      <c r="A1190">
        <v>4400</v>
      </c>
      <c r="B1190">
        <f t="shared" si="129"/>
        <v>3716.6350463828689</v>
      </c>
      <c r="C1190" t="s">
        <v>158</v>
      </c>
      <c r="D1190" t="s">
        <v>158</v>
      </c>
      <c r="F1190" t="s">
        <v>6</v>
      </c>
      <c r="H1190">
        <v>0</v>
      </c>
      <c r="I1190">
        <v>5374</v>
      </c>
      <c r="J1190">
        <v>1187</v>
      </c>
      <c r="K1190">
        <f t="shared" si="125"/>
        <v>0.68899695166206998</v>
      </c>
      <c r="L1190" s="2">
        <f t="shared" si="126"/>
        <v>0.49300918602318666</v>
      </c>
      <c r="M1190">
        <f t="shared" si="121"/>
        <v>3.5701499178017766</v>
      </c>
      <c r="N1190">
        <f t="shared" si="122"/>
        <v>3716.6350463828689</v>
      </c>
    </row>
    <row r="1191" spans="1:14" x14ac:dyDescent="0.25">
      <c r="A1191">
        <v>34000</v>
      </c>
      <c r="B1191">
        <f>A1191*$B$1733</f>
        <v>3789.160960490623</v>
      </c>
      <c r="C1191" t="s">
        <v>17</v>
      </c>
      <c r="D1191" t="s">
        <v>17</v>
      </c>
      <c r="F1191" t="s">
        <v>5</v>
      </c>
      <c r="H1191">
        <v>0</v>
      </c>
      <c r="I1191">
        <v>6303</v>
      </c>
      <c r="J1191">
        <v>1188</v>
      </c>
      <c r="K1191">
        <f t="shared" si="125"/>
        <v>0.68957758745826681</v>
      </c>
      <c r="L1191" s="2">
        <f t="shared" si="126"/>
        <v>0.49465336590439701</v>
      </c>
      <c r="M1191">
        <f t="shared" si="121"/>
        <v>3.5785430541449124</v>
      </c>
      <c r="N1191">
        <f t="shared" si="122"/>
        <v>3789.160960490623</v>
      </c>
    </row>
    <row r="1192" spans="1:14" x14ac:dyDescent="0.25">
      <c r="A1192">
        <v>4500</v>
      </c>
      <c r="B1192">
        <f>A1192*$B$1732</f>
        <v>3801.1040247097521</v>
      </c>
      <c r="C1192" t="s">
        <v>19</v>
      </c>
      <c r="D1192" t="s">
        <v>19</v>
      </c>
      <c r="F1192" t="s">
        <v>6</v>
      </c>
      <c r="H1192">
        <v>0</v>
      </c>
      <c r="I1192">
        <v>1693</v>
      </c>
      <c r="J1192">
        <v>1189</v>
      </c>
      <c r="K1192">
        <f t="shared" si="125"/>
        <v>0.69015822325446363</v>
      </c>
      <c r="L1192" s="2">
        <f t="shared" si="126"/>
        <v>0.49629888408506223</v>
      </c>
      <c r="M1192">
        <f t="shared" si="121"/>
        <v>3.5799097550909327</v>
      </c>
      <c r="N1192">
        <f t="shared" si="122"/>
        <v>3801.1040247097521</v>
      </c>
    </row>
    <row r="1193" spans="1:14" x14ac:dyDescent="0.25">
      <c r="A1193">
        <v>4500</v>
      </c>
      <c r="B1193">
        <f>A1193*$B$1732</f>
        <v>3801.1040247097521</v>
      </c>
      <c r="C1193" t="s">
        <v>144</v>
      </c>
      <c r="D1193" t="s">
        <v>144</v>
      </c>
      <c r="F1193" t="s">
        <v>6</v>
      </c>
      <c r="H1193">
        <v>0</v>
      </c>
      <c r="I1193">
        <v>1866</v>
      </c>
      <c r="J1193">
        <v>1190</v>
      </c>
      <c r="K1193">
        <f t="shared" si="125"/>
        <v>0.69073885905066046</v>
      </c>
      <c r="L1193" s="2">
        <f t="shared" si="126"/>
        <v>0.49794574720850482</v>
      </c>
      <c r="M1193">
        <f t="shared" si="121"/>
        <v>3.5799097550909327</v>
      </c>
      <c r="N1193">
        <f t="shared" si="122"/>
        <v>3801.1040247097521</v>
      </c>
    </row>
    <row r="1194" spans="1:14" x14ac:dyDescent="0.25">
      <c r="A1194">
        <v>4500</v>
      </c>
      <c r="B1194">
        <f>A1194*$B$1732</f>
        <v>3801.1040247097521</v>
      </c>
      <c r="C1194" t="s">
        <v>177</v>
      </c>
      <c r="D1194" t="s">
        <v>177</v>
      </c>
      <c r="F1194" t="s">
        <v>6</v>
      </c>
      <c r="G1194" t="s">
        <v>1209</v>
      </c>
      <c r="H1194">
        <v>0</v>
      </c>
      <c r="I1194">
        <v>3157</v>
      </c>
      <c r="J1194">
        <v>1191</v>
      </c>
      <c r="K1194">
        <f t="shared" si="125"/>
        <v>0.69131949484685729</v>
      </c>
      <c r="L1194" s="2">
        <f t="shared" si="126"/>
        <v>0.49959396194894695</v>
      </c>
      <c r="M1194">
        <f t="shared" si="121"/>
        <v>3.5799097550909327</v>
      </c>
      <c r="N1194">
        <f t="shared" si="122"/>
        <v>3801.1040247097521</v>
      </c>
    </row>
    <row r="1195" spans="1:14" x14ac:dyDescent="0.25">
      <c r="A1195">
        <v>4500</v>
      </c>
      <c r="B1195">
        <f>A1195*$B$1732</f>
        <v>3801.1040247097521</v>
      </c>
      <c r="C1195" t="s">
        <v>22</v>
      </c>
      <c r="D1195" t="s">
        <v>22</v>
      </c>
      <c r="F1195" t="s">
        <v>6</v>
      </c>
      <c r="H1195">
        <v>0</v>
      </c>
      <c r="I1195">
        <v>3853</v>
      </c>
      <c r="J1195">
        <v>1192</v>
      </c>
      <c r="K1195">
        <f t="shared" si="125"/>
        <v>0.69190013064305411</v>
      </c>
      <c r="L1195" s="2">
        <f t="shared" si="126"/>
        <v>0.50124353501175134</v>
      </c>
      <c r="M1195">
        <f t="shared" si="121"/>
        <v>3.5799097550909327</v>
      </c>
      <c r="N1195">
        <f t="shared" si="122"/>
        <v>3801.1040247097521</v>
      </c>
    </row>
    <row r="1196" spans="1:14" x14ac:dyDescent="0.25">
      <c r="A1196">
        <v>4500</v>
      </c>
      <c r="B1196">
        <f>A1196*$B$1732</f>
        <v>3801.1040247097521</v>
      </c>
      <c r="C1196" t="s">
        <v>176</v>
      </c>
      <c r="D1196" t="s">
        <v>176</v>
      </c>
      <c r="F1196" t="s">
        <v>6</v>
      </c>
      <c r="H1196">
        <v>0</v>
      </c>
      <c r="I1196">
        <v>4426</v>
      </c>
      <c r="J1196">
        <v>1193</v>
      </c>
      <c r="K1196">
        <f t="shared" si="125"/>
        <v>0.69248076643925094</v>
      </c>
      <c r="L1196" s="2">
        <f t="shared" si="126"/>
        <v>0.50289447313366253</v>
      </c>
      <c r="M1196">
        <f t="shared" si="121"/>
        <v>3.5799097550909327</v>
      </c>
      <c r="N1196">
        <f t="shared" si="122"/>
        <v>3801.1040247097521</v>
      </c>
    </row>
    <row r="1197" spans="1:14" x14ac:dyDescent="0.25">
      <c r="A1197">
        <v>6400</v>
      </c>
      <c r="B1197">
        <f>A1197*$B$1730</f>
        <v>3857.1959130879309</v>
      </c>
      <c r="C1197" t="s">
        <v>175</v>
      </c>
      <c r="D1197" t="s">
        <v>175</v>
      </c>
      <c r="F1197" t="s">
        <v>8</v>
      </c>
      <c r="H1197">
        <v>0</v>
      </c>
      <c r="I1197">
        <v>6462</v>
      </c>
      <c r="J1197">
        <v>1194</v>
      </c>
      <c r="K1197">
        <f t="shared" si="125"/>
        <v>0.69306140223544777</v>
      </c>
      <c r="L1197" s="2">
        <f t="shared" si="126"/>
        <v>0.50454678308305212</v>
      </c>
      <c r="M1197">
        <f t="shared" si="121"/>
        <v>3.5862716979306541</v>
      </c>
      <c r="N1197">
        <f t="shared" si="122"/>
        <v>3857.1959130879309</v>
      </c>
    </row>
    <row r="1198" spans="1:14" x14ac:dyDescent="0.25">
      <c r="A1198">
        <v>4600</v>
      </c>
      <c r="B1198">
        <f t="shared" ref="B1198:B1211" si="130">A1198*$B$1732</f>
        <v>3885.5730030366353</v>
      </c>
      <c r="C1198" t="s">
        <v>11</v>
      </c>
      <c r="D1198" t="s">
        <v>11</v>
      </c>
      <c r="F1198" t="s">
        <v>6</v>
      </c>
      <c r="H1198">
        <v>0</v>
      </c>
      <c r="I1198">
        <v>139</v>
      </c>
      <c r="J1198">
        <v>1195</v>
      </c>
      <c r="K1198">
        <f t="shared" si="125"/>
        <v>0.6936420380316447</v>
      </c>
      <c r="L1198" s="2">
        <f t="shared" si="126"/>
        <v>0.50620047166016602</v>
      </c>
      <c r="M1198">
        <f t="shared" si="121"/>
        <v>3.589455072997163</v>
      </c>
      <c r="N1198">
        <f t="shared" si="122"/>
        <v>3885.5730030366353</v>
      </c>
    </row>
    <row r="1199" spans="1:14" x14ac:dyDescent="0.25">
      <c r="A1199">
        <v>4600</v>
      </c>
      <c r="B1199">
        <f t="shared" si="130"/>
        <v>3885.5730030366353</v>
      </c>
      <c r="C1199" t="s">
        <v>11</v>
      </c>
      <c r="D1199" t="s">
        <v>11</v>
      </c>
      <c r="F1199" t="s">
        <v>6</v>
      </c>
      <c r="H1199">
        <v>0</v>
      </c>
      <c r="I1199">
        <v>141</v>
      </c>
      <c r="J1199">
        <v>1196</v>
      </c>
      <c r="K1199">
        <f t="shared" si="125"/>
        <v>0.69422267382784153</v>
      </c>
      <c r="L1199" s="2">
        <f t="shared" si="126"/>
        <v>0.5078555456973719</v>
      </c>
      <c r="M1199">
        <f t="shared" si="121"/>
        <v>3.589455072997163</v>
      </c>
      <c r="N1199">
        <f t="shared" si="122"/>
        <v>3885.5730030366353</v>
      </c>
    </row>
    <row r="1200" spans="1:14" x14ac:dyDescent="0.25">
      <c r="A1200">
        <v>4600</v>
      </c>
      <c r="B1200">
        <f t="shared" si="130"/>
        <v>3885.5730030366353</v>
      </c>
      <c r="C1200" t="s">
        <v>174</v>
      </c>
      <c r="D1200" t="s">
        <v>174</v>
      </c>
      <c r="F1200" t="s">
        <v>6</v>
      </c>
      <c r="H1200">
        <v>0</v>
      </c>
      <c r="I1200">
        <v>863</v>
      </c>
      <c r="J1200">
        <v>1197</v>
      </c>
      <c r="K1200">
        <f t="shared" si="125"/>
        <v>0.69480330962403836</v>
      </c>
      <c r="L1200" s="2">
        <f t="shared" si="126"/>
        <v>0.50951201205941243</v>
      </c>
      <c r="M1200">
        <f t="shared" si="121"/>
        <v>3.589455072997163</v>
      </c>
      <c r="N1200">
        <f t="shared" si="122"/>
        <v>3885.5730030366353</v>
      </c>
    </row>
    <row r="1201" spans="1:14" x14ac:dyDescent="0.25">
      <c r="A1201">
        <v>4600</v>
      </c>
      <c r="B1201">
        <f t="shared" si="130"/>
        <v>3885.5730030366353</v>
      </c>
      <c r="C1201" t="s">
        <v>173</v>
      </c>
      <c r="D1201" t="s">
        <v>173</v>
      </c>
      <c r="F1201" t="s">
        <v>6</v>
      </c>
      <c r="H1201">
        <v>0</v>
      </c>
      <c r="I1201">
        <v>6488</v>
      </c>
      <c r="J1201">
        <v>1198</v>
      </c>
      <c r="K1201">
        <f t="shared" si="125"/>
        <v>0.69538394542023518</v>
      </c>
      <c r="L1201" s="2">
        <f t="shared" si="126"/>
        <v>0.51116987764365696</v>
      </c>
      <c r="M1201">
        <f t="shared" si="121"/>
        <v>3.589455072997163</v>
      </c>
      <c r="N1201">
        <f t="shared" si="122"/>
        <v>3885.5730030366353</v>
      </c>
    </row>
    <row r="1202" spans="1:14" x14ac:dyDescent="0.25">
      <c r="A1202">
        <v>4700</v>
      </c>
      <c r="B1202">
        <f t="shared" si="130"/>
        <v>3970.041981363519</v>
      </c>
      <c r="C1202" t="s">
        <v>172</v>
      </c>
      <c r="D1202" t="s">
        <v>172</v>
      </c>
      <c r="F1202" t="s">
        <v>6</v>
      </c>
      <c r="H1202">
        <v>0</v>
      </c>
      <c r="I1202">
        <v>4218</v>
      </c>
      <c r="J1202">
        <v>1199</v>
      </c>
      <c r="K1202">
        <f t="shared" si="125"/>
        <v>0.69596458121643201</v>
      </c>
      <c r="L1202" s="2">
        <f t="shared" si="126"/>
        <v>0.51282914938035906</v>
      </c>
      <c r="M1202">
        <f t="shared" ref="M1202:M1265" si="131">LOG(B1202)</f>
        <v>3.5987950992513063</v>
      </c>
      <c r="N1202">
        <f t="shared" ref="N1202:N1265" si="132">B1202</f>
        <v>3970.041981363519</v>
      </c>
    </row>
    <row r="1203" spans="1:14" x14ac:dyDescent="0.25">
      <c r="A1203">
        <v>4700</v>
      </c>
      <c r="B1203">
        <f t="shared" si="130"/>
        <v>3970.041981363519</v>
      </c>
      <c r="C1203" t="s">
        <v>143</v>
      </c>
      <c r="D1203" t="s">
        <v>143</v>
      </c>
      <c r="F1203" t="s">
        <v>6</v>
      </c>
      <c r="H1203">
        <v>0</v>
      </c>
      <c r="I1203">
        <v>5296</v>
      </c>
      <c r="J1203">
        <v>1200</v>
      </c>
      <c r="K1203">
        <f t="shared" si="125"/>
        <v>0.69654521701262884</v>
      </c>
      <c r="L1203" s="2">
        <f t="shared" si="126"/>
        <v>0.51448983423291261</v>
      </c>
      <c r="M1203">
        <f t="shared" si="131"/>
        <v>3.5987950992513063</v>
      </c>
      <c r="N1203">
        <f t="shared" si="132"/>
        <v>3970.041981363519</v>
      </c>
    </row>
    <row r="1204" spans="1:14" x14ac:dyDescent="0.25">
      <c r="A1204">
        <v>4770</v>
      </c>
      <c r="B1204">
        <f t="shared" si="130"/>
        <v>4029.1702661923373</v>
      </c>
      <c r="C1204" t="s">
        <v>144</v>
      </c>
      <c r="D1204" t="s">
        <v>144</v>
      </c>
      <c r="F1204" t="s">
        <v>6</v>
      </c>
      <c r="H1204">
        <v>0</v>
      </c>
      <c r="I1204">
        <v>1868</v>
      </c>
      <c r="J1204">
        <v>1201</v>
      </c>
      <c r="K1204">
        <f t="shared" si="125"/>
        <v>0.69712585280882566</v>
      </c>
      <c r="L1204" s="2">
        <f t="shared" si="126"/>
        <v>0.51615193919811408</v>
      </c>
      <c r="M1204">
        <f t="shared" si="131"/>
        <v>3.6052156203557031</v>
      </c>
      <c r="N1204">
        <f t="shared" si="132"/>
        <v>4029.1702661923373</v>
      </c>
    </row>
    <row r="1205" spans="1:14" x14ac:dyDescent="0.25">
      <c r="A1205">
        <v>4800</v>
      </c>
      <c r="B1205">
        <f t="shared" si="130"/>
        <v>4054.5109596904022</v>
      </c>
      <c r="C1205" t="s">
        <v>31</v>
      </c>
      <c r="D1205" t="s">
        <v>31</v>
      </c>
      <c r="F1205" t="s">
        <v>6</v>
      </c>
      <c r="G1205" t="s">
        <v>1209</v>
      </c>
      <c r="H1205">
        <v>0</v>
      </c>
      <c r="I1205">
        <v>717</v>
      </c>
      <c r="J1205">
        <v>1202</v>
      </c>
      <c r="K1205">
        <f t="shared" si="125"/>
        <v>0.69770648860502249</v>
      </c>
      <c r="L1205" s="2">
        <f t="shared" si="126"/>
        <v>0.51781547130642425</v>
      </c>
      <c r="M1205">
        <f t="shared" si="131"/>
        <v>3.6079384786911763</v>
      </c>
      <c r="N1205">
        <f t="shared" si="132"/>
        <v>4054.5109596904022</v>
      </c>
    </row>
    <row r="1206" spans="1:14" x14ac:dyDescent="0.25">
      <c r="A1206">
        <v>4800</v>
      </c>
      <c r="B1206">
        <f t="shared" si="130"/>
        <v>4054.5109596904022</v>
      </c>
      <c r="C1206" t="s">
        <v>12</v>
      </c>
      <c r="D1206" t="s">
        <v>12</v>
      </c>
      <c r="F1206" t="s">
        <v>6</v>
      </c>
      <c r="H1206">
        <v>0</v>
      </c>
      <c r="I1206">
        <v>1362</v>
      </c>
      <c r="J1206">
        <v>1203</v>
      </c>
      <c r="K1206">
        <f t="shared" si="125"/>
        <v>0.69828712440121932</v>
      </c>
      <c r="L1206" s="2">
        <f t="shared" si="126"/>
        <v>0.51948043762223417</v>
      </c>
      <c r="M1206">
        <f t="shared" si="131"/>
        <v>3.6079384786911763</v>
      </c>
      <c r="N1206">
        <f t="shared" si="132"/>
        <v>4054.5109596904022</v>
      </c>
    </row>
    <row r="1207" spans="1:14" x14ac:dyDescent="0.25">
      <c r="A1207">
        <v>4800</v>
      </c>
      <c r="B1207">
        <f t="shared" si="130"/>
        <v>4054.5109596904022</v>
      </c>
      <c r="C1207" t="s">
        <v>171</v>
      </c>
      <c r="D1207" t="s">
        <v>171</v>
      </c>
      <c r="F1207" t="s">
        <v>6</v>
      </c>
      <c r="G1207" t="s">
        <v>1209</v>
      </c>
      <c r="H1207">
        <v>0</v>
      </c>
      <c r="I1207">
        <v>1824</v>
      </c>
      <c r="J1207">
        <v>1204</v>
      </c>
      <c r="K1207">
        <f t="shared" si="125"/>
        <v>0.69886776019741614</v>
      </c>
      <c r="L1207" s="2">
        <f t="shared" si="126"/>
        <v>0.52114684524413202</v>
      </c>
      <c r="M1207">
        <f t="shared" si="131"/>
        <v>3.6079384786911763</v>
      </c>
      <c r="N1207">
        <f t="shared" si="132"/>
        <v>4054.5109596904022</v>
      </c>
    </row>
    <row r="1208" spans="1:14" x14ac:dyDescent="0.25">
      <c r="A1208">
        <v>4800</v>
      </c>
      <c r="B1208">
        <f t="shared" si="130"/>
        <v>4054.5109596904022</v>
      </c>
      <c r="C1208" t="s">
        <v>144</v>
      </c>
      <c r="D1208" t="s">
        <v>144</v>
      </c>
      <c r="F1208" t="s">
        <v>6</v>
      </c>
      <c r="H1208">
        <v>0</v>
      </c>
      <c r="I1208">
        <v>1867</v>
      </c>
      <c r="J1208">
        <v>1205</v>
      </c>
      <c r="K1208">
        <f t="shared" si="125"/>
        <v>0.69944839599361297</v>
      </c>
      <c r="L1208" s="2">
        <f t="shared" si="126"/>
        <v>0.52281470130517349</v>
      </c>
      <c r="M1208">
        <f t="shared" si="131"/>
        <v>3.6079384786911763</v>
      </c>
      <c r="N1208">
        <f t="shared" si="132"/>
        <v>4054.5109596904022</v>
      </c>
    </row>
    <row r="1209" spans="1:14" x14ac:dyDescent="0.25">
      <c r="A1209">
        <v>4800</v>
      </c>
      <c r="B1209">
        <f t="shared" si="130"/>
        <v>4054.5109596904022</v>
      </c>
      <c r="C1209" t="s">
        <v>170</v>
      </c>
      <c r="D1209" t="s">
        <v>170</v>
      </c>
      <c r="F1209" t="s">
        <v>6</v>
      </c>
      <c r="H1209">
        <v>0</v>
      </c>
      <c r="I1209">
        <v>6494</v>
      </c>
      <c r="J1209">
        <v>1206</v>
      </c>
      <c r="K1209">
        <f t="shared" si="125"/>
        <v>0.7000290317898098</v>
      </c>
      <c r="L1209" s="2">
        <f t="shared" si="126"/>
        <v>0.52448401297315561</v>
      </c>
      <c r="M1209">
        <f t="shared" si="131"/>
        <v>3.6079384786911763</v>
      </c>
      <c r="N1209">
        <f t="shared" si="132"/>
        <v>4054.5109596904022</v>
      </c>
    </row>
    <row r="1210" spans="1:14" x14ac:dyDescent="0.25">
      <c r="A1210">
        <v>4800</v>
      </c>
      <c r="B1210">
        <f t="shared" si="130"/>
        <v>4054.5109596904022</v>
      </c>
      <c r="C1210" t="s">
        <v>169</v>
      </c>
      <c r="D1210" t="s">
        <v>168</v>
      </c>
      <c r="E1210">
        <v>460</v>
      </c>
      <c r="F1210" t="s">
        <v>6</v>
      </c>
      <c r="H1210">
        <v>0</v>
      </c>
      <c r="I1210">
        <v>6580</v>
      </c>
      <c r="J1210">
        <v>1207</v>
      </c>
      <c r="K1210">
        <f t="shared" si="125"/>
        <v>0.70060966758600662</v>
      </c>
      <c r="L1210" s="2">
        <f t="shared" si="126"/>
        <v>0.52615478745088906</v>
      </c>
      <c r="M1210">
        <f t="shared" si="131"/>
        <v>3.6079384786911763</v>
      </c>
      <c r="N1210">
        <f t="shared" si="132"/>
        <v>4054.5109596904022</v>
      </c>
    </row>
    <row r="1211" spans="1:14" x14ac:dyDescent="0.25">
      <c r="A1211">
        <v>4820</v>
      </c>
      <c r="B1211">
        <f t="shared" si="130"/>
        <v>4071.4047553557789</v>
      </c>
      <c r="C1211" t="s">
        <v>66</v>
      </c>
      <c r="D1211" t="s">
        <v>66</v>
      </c>
      <c r="F1211" t="s">
        <v>6</v>
      </c>
      <c r="H1211">
        <v>0</v>
      </c>
      <c r="I1211">
        <v>5926</v>
      </c>
      <c r="J1211">
        <v>1208</v>
      </c>
      <c r="K1211">
        <f t="shared" si="125"/>
        <v>0.70119030338220356</v>
      </c>
      <c r="L1211" s="2">
        <f t="shared" si="126"/>
        <v>0.52782703197647907</v>
      </c>
      <c r="M1211">
        <f t="shared" si="131"/>
        <v>3.6097442795544383</v>
      </c>
      <c r="N1211">
        <f t="shared" si="132"/>
        <v>4071.4047553557789</v>
      </c>
    </row>
    <row r="1212" spans="1:14" x14ac:dyDescent="0.25">
      <c r="A1212">
        <v>13300</v>
      </c>
      <c r="B1212">
        <f>A1212*$B$1735</f>
        <v>4080.6780334304549</v>
      </c>
      <c r="C1212" t="s">
        <v>163</v>
      </c>
      <c r="D1212" t="s">
        <v>163</v>
      </c>
      <c r="F1212" t="s">
        <v>3</v>
      </c>
      <c r="H1212">
        <v>0</v>
      </c>
      <c r="I1212">
        <v>5342</v>
      </c>
      <c r="J1212">
        <v>1209</v>
      </c>
      <c r="K1212">
        <f t="shared" si="125"/>
        <v>0.70177093917840039</v>
      </c>
      <c r="L1212" s="2">
        <f t="shared" si="126"/>
        <v>0.52950075382360284</v>
      </c>
      <c r="M1212">
        <f t="shared" si="131"/>
        <v>3.6107323301762086</v>
      </c>
      <c r="N1212">
        <f t="shared" si="132"/>
        <v>4080.6780334304549</v>
      </c>
    </row>
    <row r="1213" spans="1:14" x14ac:dyDescent="0.25">
      <c r="A1213">
        <v>37000</v>
      </c>
      <c r="B1213">
        <f>A1213*$B$1733</f>
        <v>4123.4986922986191</v>
      </c>
      <c r="C1213" t="s">
        <v>37</v>
      </c>
      <c r="D1213" t="s">
        <v>37</v>
      </c>
      <c r="F1213" t="s">
        <v>5</v>
      </c>
      <c r="H1213">
        <v>0</v>
      </c>
      <c r="I1213">
        <v>5571</v>
      </c>
      <c r="J1213">
        <v>1210</v>
      </c>
      <c r="K1213">
        <f t="shared" si="125"/>
        <v>0.70235157497459721</v>
      </c>
      <c r="L1213" s="2">
        <f t="shared" si="126"/>
        <v>0.53117596030179393</v>
      </c>
      <c r="M1213">
        <f t="shared" si="131"/>
        <v>3.615265861169652</v>
      </c>
      <c r="N1213">
        <f t="shared" si="132"/>
        <v>4123.4986922986191</v>
      </c>
    </row>
    <row r="1214" spans="1:14" x14ac:dyDescent="0.25">
      <c r="A1214">
        <v>4900</v>
      </c>
      <c r="B1214">
        <f>A1214*$B$1732</f>
        <v>4138.9799380172853</v>
      </c>
      <c r="C1214" t="s">
        <v>144</v>
      </c>
      <c r="D1214" t="s">
        <v>144</v>
      </c>
      <c r="F1214" t="s">
        <v>6</v>
      </c>
      <c r="H1214">
        <v>0</v>
      </c>
      <c r="I1214">
        <v>1869</v>
      </c>
      <c r="J1214">
        <v>1211</v>
      </c>
      <c r="K1214">
        <f t="shared" si="125"/>
        <v>0.70293221077079404</v>
      </c>
      <c r="L1214" s="2">
        <f t="shared" si="126"/>
        <v>0.53285265875672794</v>
      </c>
      <c r="M1214">
        <f t="shared" si="131"/>
        <v>3.6168933213441026</v>
      </c>
      <c r="N1214">
        <f t="shared" si="132"/>
        <v>4138.9799380172853</v>
      </c>
    </row>
    <row r="1215" spans="1:14" x14ac:dyDescent="0.25">
      <c r="A1215">
        <v>5900</v>
      </c>
      <c r="B1215">
        <f>A1215*$B$1731</f>
        <v>4209.6548967566223</v>
      </c>
      <c r="C1215" t="s">
        <v>36</v>
      </c>
      <c r="D1215" t="s">
        <v>36</v>
      </c>
      <c r="F1215" t="s">
        <v>7</v>
      </c>
      <c r="H1215">
        <v>0</v>
      </c>
      <c r="I1215">
        <v>2450</v>
      </c>
      <c r="J1215">
        <v>1212</v>
      </c>
      <c r="K1215">
        <f t="shared" si="125"/>
        <v>0.70351284656699087</v>
      </c>
      <c r="L1215" s="2">
        <f t="shared" si="126"/>
        <v>0.53453085657050925</v>
      </c>
      <c r="M1215">
        <f t="shared" si="131"/>
        <v>3.6242464942733221</v>
      </c>
      <c r="N1215">
        <f t="shared" si="132"/>
        <v>4209.6548967566223</v>
      </c>
    </row>
    <row r="1216" spans="1:14" x14ac:dyDescent="0.25">
      <c r="A1216">
        <v>5000</v>
      </c>
      <c r="B1216">
        <f t="shared" ref="B1216:B1222" si="133">A1216*$B$1732</f>
        <v>4223.4489163441694</v>
      </c>
      <c r="C1216" t="s">
        <v>45</v>
      </c>
      <c r="D1216" t="s">
        <v>45</v>
      </c>
      <c r="F1216" t="s">
        <v>6</v>
      </c>
      <c r="H1216">
        <v>0</v>
      </c>
      <c r="I1216">
        <v>965</v>
      </c>
      <c r="J1216">
        <v>1213</v>
      </c>
      <c r="K1216">
        <f t="shared" si="125"/>
        <v>0.70409348236318769</v>
      </c>
      <c r="L1216" s="2">
        <f t="shared" si="126"/>
        <v>0.53621056116196264</v>
      </c>
      <c r="M1216">
        <f t="shared" si="131"/>
        <v>3.6256672456516079</v>
      </c>
      <c r="N1216">
        <f t="shared" si="132"/>
        <v>4223.4489163441694</v>
      </c>
    </row>
    <row r="1217" spans="1:14" x14ac:dyDescent="0.25">
      <c r="A1217">
        <v>5000</v>
      </c>
      <c r="B1217">
        <f t="shared" si="133"/>
        <v>4223.4489163441694</v>
      </c>
      <c r="C1217" t="s">
        <v>144</v>
      </c>
      <c r="D1217" t="s">
        <v>144</v>
      </c>
      <c r="F1217" t="s">
        <v>6</v>
      </c>
      <c r="H1217">
        <v>0</v>
      </c>
      <c r="I1217">
        <v>1859</v>
      </c>
      <c r="J1217">
        <v>1214</v>
      </c>
      <c r="K1217">
        <f t="shared" si="125"/>
        <v>0.70467411815938452</v>
      </c>
      <c r="L1217" s="2">
        <f t="shared" si="126"/>
        <v>0.53789177998692705</v>
      </c>
      <c r="M1217">
        <f t="shared" si="131"/>
        <v>3.6256672456516079</v>
      </c>
      <c r="N1217">
        <f t="shared" si="132"/>
        <v>4223.4489163441694</v>
      </c>
    </row>
    <row r="1218" spans="1:14" x14ac:dyDescent="0.25">
      <c r="A1218">
        <v>5000</v>
      </c>
      <c r="B1218">
        <f t="shared" si="133"/>
        <v>4223.4489163441694</v>
      </c>
      <c r="C1218" t="s">
        <v>144</v>
      </c>
      <c r="D1218" t="s">
        <v>144</v>
      </c>
      <c r="F1218" t="s">
        <v>6</v>
      </c>
      <c r="H1218">
        <v>0</v>
      </c>
      <c r="I1218">
        <v>1862</v>
      </c>
      <c r="J1218">
        <v>1215</v>
      </c>
      <c r="K1218">
        <f t="shared" si="125"/>
        <v>0.70525475395558135</v>
      </c>
      <c r="L1218" s="2">
        <f t="shared" si="126"/>
        <v>0.53957452053855126</v>
      </c>
      <c r="M1218">
        <f t="shared" si="131"/>
        <v>3.6256672456516079</v>
      </c>
      <c r="N1218">
        <f t="shared" si="132"/>
        <v>4223.4489163441694</v>
      </c>
    </row>
    <row r="1219" spans="1:14" x14ac:dyDescent="0.25">
      <c r="A1219">
        <v>5000</v>
      </c>
      <c r="B1219">
        <f t="shared" si="133"/>
        <v>4223.4489163441694</v>
      </c>
      <c r="C1219" t="s">
        <v>167</v>
      </c>
      <c r="D1219" t="s">
        <v>167</v>
      </c>
      <c r="F1219" t="s">
        <v>6</v>
      </c>
      <c r="H1219">
        <v>0</v>
      </c>
      <c r="I1219">
        <v>4948</v>
      </c>
      <c r="J1219">
        <v>1216</v>
      </c>
      <c r="K1219">
        <f t="shared" si="125"/>
        <v>0.70583538975177817</v>
      </c>
      <c r="L1219" s="2">
        <f t="shared" si="126"/>
        <v>0.54125879034759272</v>
      </c>
      <c r="M1219">
        <f t="shared" si="131"/>
        <v>3.6256672456516079</v>
      </c>
      <c r="N1219">
        <f t="shared" si="132"/>
        <v>4223.4489163441694</v>
      </c>
    </row>
    <row r="1220" spans="1:14" x14ac:dyDescent="0.25">
      <c r="A1220">
        <v>5000</v>
      </c>
      <c r="B1220">
        <f t="shared" si="133"/>
        <v>4223.4489163441694</v>
      </c>
      <c r="C1220" t="s">
        <v>166</v>
      </c>
      <c r="D1220" t="s">
        <v>160</v>
      </c>
      <c r="E1220">
        <v>206</v>
      </c>
      <c r="F1220" t="s">
        <v>6</v>
      </c>
      <c r="H1220">
        <v>0</v>
      </c>
      <c r="I1220">
        <v>6567</v>
      </c>
      <c r="J1220">
        <v>1217</v>
      </c>
      <c r="K1220">
        <f t="shared" ref="K1220:K1283" si="134">(J1220-0.375)/1722.25</f>
        <v>0.706416025547975</v>
      </c>
      <c r="L1220" s="2">
        <f t="shared" ref="L1220:L1283" si="135">NORMINV(K1220,0,1)</f>
        <v>0.54294459698272057</v>
      </c>
      <c r="M1220">
        <f t="shared" si="131"/>
        <v>3.6256672456516079</v>
      </c>
      <c r="N1220">
        <f t="shared" si="132"/>
        <v>4223.4489163441694</v>
      </c>
    </row>
    <row r="1221" spans="1:14" x14ac:dyDescent="0.25">
      <c r="A1221">
        <v>5000</v>
      </c>
      <c r="B1221">
        <f t="shared" si="133"/>
        <v>4223.4489163441694</v>
      </c>
      <c r="C1221" t="s">
        <v>161</v>
      </c>
      <c r="D1221" t="s">
        <v>160</v>
      </c>
      <c r="E1221">
        <v>206</v>
      </c>
      <c r="F1221" t="s">
        <v>6</v>
      </c>
      <c r="H1221">
        <v>0</v>
      </c>
      <c r="I1221">
        <v>6570</v>
      </c>
      <c r="J1221">
        <v>1218</v>
      </c>
      <c r="K1221">
        <f t="shared" si="134"/>
        <v>0.70699666134417183</v>
      </c>
      <c r="L1221" s="2">
        <f t="shared" si="135"/>
        <v>0.54463194805081938</v>
      </c>
      <c r="M1221">
        <f t="shared" si="131"/>
        <v>3.6256672456516079</v>
      </c>
      <c r="N1221">
        <f t="shared" si="132"/>
        <v>4223.4489163441694</v>
      </c>
    </row>
    <row r="1222" spans="1:14" x14ac:dyDescent="0.25">
      <c r="A1222">
        <v>5000</v>
      </c>
      <c r="B1222">
        <f t="shared" si="133"/>
        <v>4223.4489163441694</v>
      </c>
      <c r="C1222" t="s">
        <v>146</v>
      </c>
      <c r="D1222" t="s">
        <v>70</v>
      </c>
      <c r="E1222">
        <v>452</v>
      </c>
      <c r="F1222" t="s">
        <v>6</v>
      </c>
      <c r="H1222">
        <v>0</v>
      </c>
      <c r="I1222">
        <v>6620</v>
      </c>
      <c r="J1222">
        <v>1219</v>
      </c>
      <c r="K1222">
        <f t="shared" si="134"/>
        <v>0.70757729714036866</v>
      </c>
      <c r="L1222" s="2">
        <f t="shared" si="135"/>
        <v>0.5463208511972969</v>
      </c>
      <c r="M1222">
        <f t="shared" si="131"/>
        <v>3.6256672456516079</v>
      </c>
      <c r="N1222">
        <f t="shared" si="132"/>
        <v>4223.4489163441694</v>
      </c>
    </row>
    <row r="1223" spans="1:14" x14ac:dyDescent="0.25">
      <c r="A1223">
        <v>38000</v>
      </c>
      <c r="B1223">
        <f>A1223*$B$1733</f>
        <v>4234.9446029012843</v>
      </c>
      <c r="C1223" t="s">
        <v>37</v>
      </c>
      <c r="D1223" t="s">
        <v>37</v>
      </c>
      <c r="F1223" t="s">
        <v>5</v>
      </c>
      <c r="H1223">
        <v>0</v>
      </c>
      <c r="I1223">
        <v>5573</v>
      </c>
      <c r="J1223">
        <v>1220</v>
      </c>
      <c r="K1223">
        <f t="shared" si="134"/>
        <v>0.70815793293656559</v>
      </c>
      <c r="L1223" s="2">
        <f t="shared" si="135"/>
        <v>0.54801131410639481</v>
      </c>
      <c r="M1223">
        <f t="shared" si="131"/>
        <v>3.6268477337194671</v>
      </c>
      <c r="N1223">
        <f t="shared" si="132"/>
        <v>4234.9446029012843</v>
      </c>
    </row>
    <row r="1224" spans="1:14" x14ac:dyDescent="0.25">
      <c r="A1224">
        <v>38000</v>
      </c>
      <c r="B1224">
        <f>A1224*$B$1733</f>
        <v>4234.9446029012843</v>
      </c>
      <c r="C1224" t="s">
        <v>37</v>
      </c>
      <c r="D1224" t="s">
        <v>37</v>
      </c>
      <c r="F1224" t="s">
        <v>5</v>
      </c>
      <c r="H1224">
        <v>0</v>
      </c>
      <c r="I1224">
        <v>5582</v>
      </c>
      <c r="J1224">
        <v>1221</v>
      </c>
      <c r="K1224">
        <f t="shared" si="134"/>
        <v>0.70873856873276242</v>
      </c>
      <c r="L1224" s="2">
        <f t="shared" si="135"/>
        <v>0.54970334450150105</v>
      </c>
      <c r="M1224">
        <f t="shared" si="131"/>
        <v>3.6268477337194671</v>
      </c>
      <c r="N1224">
        <f t="shared" si="132"/>
        <v>4234.9446029012843</v>
      </c>
    </row>
    <row r="1225" spans="1:14" x14ac:dyDescent="0.25">
      <c r="A1225">
        <v>38000</v>
      </c>
      <c r="B1225">
        <f>A1225*$B$1733</f>
        <v>4234.9446029012843</v>
      </c>
      <c r="C1225" t="s">
        <v>17</v>
      </c>
      <c r="D1225" t="s">
        <v>17</v>
      </c>
      <c r="F1225" t="s">
        <v>5</v>
      </c>
      <c r="H1225">
        <v>0</v>
      </c>
      <c r="I1225">
        <v>6301</v>
      </c>
      <c r="J1225">
        <v>1222</v>
      </c>
      <c r="K1225">
        <f t="shared" si="134"/>
        <v>0.70931920452895925</v>
      </c>
      <c r="L1225" s="2">
        <f t="shared" si="135"/>
        <v>0.55139695014546886</v>
      </c>
      <c r="M1225">
        <f t="shared" si="131"/>
        <v>3.6268477337194671</v>
      </c>
      <c r="N1225">
        <f t="shared" si="132"/>
        <v>4234.9446029012843</v>
      </c>
    </row>
    <row r="1226" spans="1:14" x14ac:dyDescent="0.25">
      <c r="A1226">
        <v>5030</v>
      </c>
      <c r="B1226">
        <f>A1226*$B$1732</f>
        <v>4248.7896098422343</v>
      </c>
      <c r="C1226" t="s">
        <v>31</v>
      </c>
      <c r="D1226" t="s">
        <v>31</v>
      </c>
      <c r="F1226" t="s">
        <v>6</v>
      </c>
      <c r="G1226" t="s">
        <v>1209</v>
      </c>
      <c r="H1226">
        <v>0</v>
      </c>
      <c r="I1226">
        <v>720</v>
      </c>
      <c r="J1226">
        <v>1223</v>
      </c>
      <c r="K1226">
        <f t="shared" si="134"/>
        <v>0.70989984032515607</v>
      </c>
      <c r="L1226" s="2">
        <f t="shared" si="135"/>
        <v>0.553092138840934</v>
      </c>
      <c r="M1226">
        <f t="shared" si="131"/>
        <v>3.6282652263715165</v>
      </c>
      <c r="N1226">
        <f t="shared" si="132"/>
        <v>4248.7896098422343</v>
      </c>
    </row>
    <row r="1227" spans="1:14" x14ac:dyDescent="0.25">
      <c r="A1227">
        <v>5100</v>
      </c>
      <c r="B1227">
        <f>A1227*$B$1732</f>
        <v>4307.9178946710526</v>
      </c>
      <c r="C1227" t="s">
        <v>165</v>
      </c>
      <c r="D1227" t="s">
        <v>165</v>
      </c>
      <c r="F1227" t="s">
        <v>6</v>
      </c>
      <c r="H1227">
        <v>0</v>
      </c>
      <c r="I1227">
        <v>4429</v>
      </c>
      <c r="J1227">
        <v>1224</v>
      </c>
      <c r="K1227">
        <f t="shared" si="134"/>
        <v>0.7104804761213529</v>
      </c>
      <c r="L1227" s="2">
        <f t="shared" si="135"/>
        <v>0.55478891843063738</v>
      </c>
      <c r="M1227">
        <f t="shared" si="131"/>
        <v>3.6342674174135254</v>
      </c>
      <c r="N1227">
        <f t="shared" si="132"/>
        <v>4307.9178946710526</v>
      </c>
    </row>
    <row r="1228" spans="1:14" x14ac:dyDescent="0.25">
      <c r="A1228">
        <v>39000</v>
      </c>
      <c r="B1228">
        <f>A1228*$B$1733</f>
        <v>4346.3905135039504</v>
      </c>
      <c r="C1228" t="s">
        <v>17</v>
      </c>
      <c r="D1228" t="s">
        <v>17</v>
      </c>
      <c r="F1228" t="s">
        <v>5</v>
      </c>
      <c r="H1228">
        <v>0</v>
      </c>
      <c r="I1228">
        <v>6302</v>
      </c>
      <c r="J1228">
        <v>1225</v>
      </c>
      <c r="K1228">
        <f t="shared" si="134"/>
        <v>0.71106111191754973</v>
      </c>
      <c r="L1228" s="2">
        <f t="shared" si="135"/>
        <v>0.55648729679775233</v>
      </c>
      <c r="M1228">
        <f t="shared" si="131"/>
        <v>3.6381287441291561</v>
      </c>
      <c r="N1228">
        <f t="shared" si="132"/>
        <v>4346.3905135039504</v>
      </c>
    </row>
    <row r="1229" spans="1:14" x14ac:dyDescent="0.25">
      <c r="A1229">
        <v>5200</v>
      </c>
      <c r="B1229">
        <f t="shared" ref="B1229:B1234" si="136">A1229*$B$1732</f>
        <v>4392.3868729979358</v>
      </c>
      <c r="C1229" t="s">
        <v>11</v>
      </c>
      <c r="D1229" t="s">
        <v>11</v>
      </c>
      <c r="F1229" t="s">
        <v>6</v>
      </c>
      <c r="H1229">
        <v>0</v>
      </c>
      <c r="I1229">
        <v>140</v>
      </c>
      <c r="J1229">
        <v>1226</v>
      </c>
      <c r="K1229">
        <f t="shared" si="134"/>
        <v>0.71164174771374655</v>
      </c>
      <c r="L1229" s="2">
        <f t="shared" si="135"/>
        <v>0.55818728186621147</v>
      </c>
      <c r="M1229">
        <f t="shared" si="131"/>
        <v>3.6427005849503882</v>
      </c>
      <c r="N1229">
        <f t="shared" si="132"/>
        <v>4392.3868729979358</v>
      </c>
    </row>
    <row r="1230" spans="1:14" x14ac:dyDescent="0.25">
      <c r="A1230">
        <v>5200</v>
      </c>
      <c r="B1230">
        <f t="shared" si="136"/>
        <v>4392.3868729979358</v>
      </c>
      <c r="C1230" t="s">
        <v>12</v>
      </c>
      <c r="D1230" t="s">
        <v>12</v>
      </c>
      <c r="F1230" t="s">
        <v>6</v>
      </c>
      <c r="G1230" t="s">
        <v>1209</v>
      </c>
      <c r="H1230">
        <v>0</v>
      </c>
      <c r="I1230">
        <v>1364</v>
      </c>
      <c r="J1230">
        <v>1227</v>
      </c>
      <c r="K1230">
        <f t="shared" si="134"/>
        <v>0.71222238350994338</v>
      </c>
      <c r="L1230" s="2">
        <f t="shared" si="135"/>
        <v>0.55988888160103967</v>
      </c>
      <c r="M1230">
        <f t="shared" si="131"/>
        <v>3.6427005849503882</v>
      </c>
      <c r="N1230">
        <f t="shared" si="132"/>
        <v>4392.3868729979358</v>
      </c>
    </row>
    <row r="1231" spans="1:14" x14ac:dyDescent="0.25">
      <c r="A1231">
        <v>5200</v>
      </c>
      <c r="B1231">
        <f t="shared" si="136"/>
        <v>4392.3868729979358</v>
      </c>
      <c r="C1231" t="s">
        <v>164</v>
      </c>
      <c r="D1231" t="s">
        <v>164</v>
      </c>
      <c r="F1231" t="s">
        <v>6</v>
      </c>
      <c r="H1231">
        <v>0</v>
      </c>
      <c r="I1231">
        <v>1386</v>
      </c>
      <c r="J1231">
        <v>1228</v>
      </c>
      <c r="K1231">
        <f t="shared" si="134"/>
        <v>0.71280301930614021</v>
      </c>
      <c r="L1231" s="2">
        <f t="shared" si="135"/>
        <v>0.56159210400868942</v>
      </c>
      <c r="M1231">
        <f t="shared" si="131"/>
        <v>3.6427005849503882</v>
      </c>
      <c r="N1231">
        <f t="shared" si="132"/>
        <v>4392.3868729979358</v>
      </c>
    </row>
    <row r="1232" spans="1:14" x14ac:dyDescent="0.25">
      <c r="A1232">
        <v>5200</v>
      </c>
      <c r="B1232">
        <f t="shared" si="136"/>
        <v>4392.3868729979358</v>
      </c>
      <c r="C1232" t="s">
        <v>43</v>
      </c>
      <c r="D1232" t="s">
        <v>43</v>
      </c>
      <c r="F1232" t="s">
        <v>6</v>
      </c>
      <c r="H1232">
        <v>0</v>
      </c>
      <c r="I1232">
        <v>1982</v>
      </c>
      <c r="J1232">
        <v>1229</v>
      </c>
      <c r="K1232">
        <f t="shared" si="134"/>
        <v>0.71338365510233703</v>
      </c>
      <c r="L1232" s="2">
        <f t="shared" si="135"/>
        <v>0.56329695713737826</v>
      </c>
      <c r="M1232">
        <f t="shared" si="131"/>
        <v>3.6427005849503882</v>
      </c>
      <c r="N1232">
        <f t="shared" si="132"/>
        <v>4392.3868729979358</v>
      </c>
    </row>
    <row r="1233" spans="1:14" x14ac:dyDescent="0.25">
      <c r="A1233">
        <v>5200</v>
      </c>
      <c r="B1233">
        <f t="shared" si="136"/>
        <v>4392.3868729979358</v>
      </c>
      <c r="C1233" t="s">
        <v>72</v>
      </c>
      <c r="D1233" t="s">
        <v>72</v>
      </c>
      <c r="F1233" t="s">
        <v>6</v>
      </c>
      <c r="H1233">
        <v>0</v>
      </c>
      <c r="I1233">
        <v>6008</v>
      </c>
      <c r="J1233">
        <v>1230</v>
      </c>
      <c r="K1233">
        <f t="shared" si="134"/>
        <v>0.71396429089853386</v>
      </c>
      <c r="L1233" s="2">
        <f t="shared" si="135"/>
        <v>0.56500344907743094</v>
      </c>
      <c r="M1233">
        <f t="shared" si="131"/>
        <v>3.6427005849503882</v>
      </c>
      <c r="N1233">
        <f t="shared" si="132"/>
        <v>4392.3868729979358</v>
      </c>
    </row>
    <row r="1234" spans="1:14" x14ac:dyDescent="0.25">
      <c r="A1234">
        <v>5240</v>
      </c>
      <c r="B1234">
        <f t="shared" si="136"/>
        <v>4426.1744643286893</v>
      </c>
      <c r="C1234" t="s">
        <v>153</v>
      </c>
      <c r="D1234" t="s">
        <v>153</v>
      </c>
      <c r="F1234" t="s">
        <v>6</v>
      </c>
      <c r="G1234" t="s">
        <v>1209</v>
      </c>
      <c r="H1234">
        <v>0</v>
      </c>
      <c r="I1234">
        <v>1575</v>
      </c>
      <c r="J1234">
        <v>1231</v>
      </c>
      <c r="K1234">
        <f t="shared" si="134"/>
        <v>0.71454492669473069</v>
      </c>
      <c r="L1234" s="2">
        <f t="shared" si="135"/>
        <v>0.56671158796162535</v>
      </c>
      <c r="M1234">
        <f t="shared" si="131"/>
        <v>3.6460285282993157</v>
      </c>
      <c r="N1234">
        <f t="shared" si="132"/>
        <v>4426.1744643286893</v>
      </c>
    </row>
    <row r="1235" spans="1:14" x14ac:dyDescent="0.25">
      <c r="A1235">
        <v>14500</v>
      </c>
      <c r="B1235">
        <f>A1235*$B$1735</f>
        <v>4448.8595101309475</v>
      </c>
      <c r="C1235" t="s">
        <v>163</v>
      </c>
      <c r="D1235" t="s">
        <v>163</v>
      </c>
      <c r="F1235" t="s">
        <v>3</v>
      </c>
      <c r="H1235">
        <v>0</v>
      </c>
      <c r="I1235">
        <v>5341</v>
      </c>
      <c r="J1235">
        <v>1232</v>
      </c>
      <c r="K1235">
        <f t="shared" si="134"/>
        <v>0.71512556249092751</v>
      </c>
      <c r="L1235" s="2">
        <f t="shared" si="135"/>
        <v>0.56842138196553849</v>
      </c>
      <c r="M1235">
        <f t="shared" si="131"/>
        <v>3.6482486914440977</v>
      </c>
      <c r="N1235">
        <f t="shared" si="132"/>
        <v>4448.8595101309475</v>
      </c>
    </row>
    <row r="1236" spans="1:14" x14ac:dyDescent="0.25">
      <c r="A1236">
        <v>5300</v>
      </c>
      <c r="B1236">
        <f>A1236*$B$1732</f>
        <v>4476.855851324819</v>
      </c>
      <c r="C1236" t="s">
        <v>31</v>
      </c>
      <c r="D1236" t="s">
        <v>31</v>
      </c>
      <c r="F1236" t="s">
        <v>6</v>
      </c>
      <c r="H1236">
        <v>0</v>
      </c>
      <c r="I1236">
        <v>716</v>
      </c>
      <c r="J1236">
        <v>1233</v>
      </c>
      <c r="K1236">
        <f t="shared" si="134"/>
        <v>0.71570619828712445</v>
      </c>
      <c r="L1236" s="2">
        <f t="shared" si="135"/>
        <v>0.57013283930790204</v>
      </c>
      <c r="M1236">
        <f t="shared" si="131"/>
        <v>3.6509731109163779</v>
      </c>
      <c r="N1236">
        <f t="shared" si="132"/>
        <v>4476.855851324819</v>
      </c>
    </row>
    <row r="1237" spans="1:14" x14ac:dyDescent="0.25">
      <c r="A1237">
        <v>5300</v>
      </c>
      <c r="B1237">
        <f>A1237*$B$1732</f>
        <v>4476.855851324819</v>
      </c>
      <c r="C1237" t="s">
        <v>162</v>
      </c>
      <c r="D1237" t="s">
        <v>162</v>
      </c>
      <c r="F1237" t="s">
        <v>6</v>
      </c>
      <c r="H1237">
        <v>0</v>
      </c>
      <c r="I1237">
        <v>4216</v>
      </c>
      <c r="J1237">
        <v>1234</v>
      </c>
      <c r="K1237">
        <f t="shared" si="134"/>
        <v>0.71628683408332128</v>
      </c>
      <c r="L1237" s="2">
        <f t="shared" si="135"/>
        <v>0.57184596825095235</v>
      </c>
      <c r="M1237">
        <f t="shared" si="131"/>
        <v>3.6509731109163779</v>
      </c>
      <c r="N1237">
        <f t="shared" si="132"/>
        <v>4476.855851324819</v>
      </c>
    </row>
    <row r="1238" spans="1:14" x14ac:dyDescent="0.25">
      <c r="A1238">
        <v>5300</v>
      </c>
      <c r="B1238">
        <f>A1238*$B$1732</f>
        <v>4476.855851324819</v>
      </c>
      <c r="C1238" t="s">
        <v>155</v>
      </c>
      <c r="D1238" t="s">
        <v>155</v>
      </c>
      <c r="F1238" t="s">
        <v>6</v>
      </c>
      <c r="H1238">
        <v>0</v>
      </c>
      <c r="I1238">
        <v>6663</v>
      </c>
      <c r="J1238">
        <v>1235</v>
      </c>
      <c r="K1238">
        <f t="shared" si="134"/>
        <v>0.7168674698795181</v>
      </c>
      <c r="L1238" s="2">
        <f t="shared" si="135"/>
        <v>0.57356077710079423</v>
      </c>
      <c r="M1238">
        <f t="shared" si="131"/>
        <v>3.6509731109163779</v>
      </c>
      <c r="N1238">
        <f t="shared" si="132"/>
        <v>4476.855851324819</v>
      </c>
    </row>
    <row r="1239" spans="1:14" x14ac:dyDescent="0.25">
      <c r="A1239">
        <v>5330</v>
      </c>
      <c r="B1239">
        <f>A1239*$B$1732</f>
        <v>4502.1965448228839</v>
      </c>
      <c r="C1239" t="s">
        <v>31</v>
      </c>
      <c r="D1239" t="s">
        <v>31</v>
      </c>
      <c r="F1239" t="s">
        <v>6</v>
      </c>
      <c r="G1239" t="s">
        <v>1209</v>
      </c>
      <c r="H1239">
        <v>0</v>
      </c>
      <c r="I1239">
        <v>714</v>
      </c>
      <c r="J1239">
        <v>1236</v>
      </c>
      <c r="K1239">
        <f t="shared" si="134"/>
        <v>0.71744810567571493</v>
      </c>
      <c r="L1239" s="2">
        <f t="shared" si="135"/>
        <v>0.57527727420776054</v>
      </c>
      <c r="M1239">
        <f t="shared" si="131"/>
        <v>3.6534244503421611</v>
      </c>
      <c r="N1239">
        <f t="shared" si="132"/>
        <v>4502.1965448228839</v>
      </c>
    </row>
    <row r="1240" spans="1:14" x14ac:dyDescent="0.25">
      <c r="A1240">
        <v>6380</v>
      </c>
      <c r="B1240">
        <f>A1240*$B$1731</f>
        <v>4552.1352951368217</v>
      </c>
      <c r="C1240" t="s">
        <v>159</v>
      </c>
      <c r="D1240" t="s">
        <v>159</v>
      </c>
      <c r="F1240" t="s">
        <v>7</v>
      </c>
      <c r="H1240">
        <v>0</v>
      </c>
      <c r="I1240">
        <v>1332</v>
      </c>
      <c r="J1240">
        <v>1237</v>
      </c>
      <c r="K1240">
        <f t="shared" si="134"/>
        <v>0.71802874147191176</v>
      </c>
      <c r="L1240" s="2">
        <f t="shared" si="135"/>
        <v>0.57699546796677792</v>
      </c>
      <c r="M1240">
        <f t="shared" si="131"/>
        <v>3.6582151613523402</v>
      </c>
      <c r="N1240">
        <f t="shared" si="132"/>
        <v>4552.1352951368217</v>
      </c>
    </row>
    <row r="1241" spans="1:14" x14ac:dyDescent="0.25">
      <c r="A1241">
        <v>5400</v>
      </c>
      <c r="B1241">
        <f>A1241*$B$1732</f>
        <v>4561.3248296517022</v>
      </c>
      <c r="C1241" t="s">
        <v>127</v>
      </c>
      <c r="D1241" t="s">
        <v>127</v>
      </c>
      <c r="F1241" t="s">
        <v>6</v>
      </c>
      <c r="G1241" t="s">
        <v>1209</v>
      </c>
      <c r="H1241">
        <v>0</v>
      </c>
      <c r="I1241">
        <v>1216</v>
      </c>
      <c r="J1241">
        <v>1238</v>
      </c>
      <c r="K1241">
        <f t="shared" si="134"/>
        <v>0.71860937726810858</v>
      </c>
      <c r="L1241" s="2">
        <f t="shared" si="135"/>
        <v>0.57871536681773761</v>
      </c>
      <c r="M1241">
        <f t="shared" si="131"/>
        <v>3.6590910011385573</v>
      </c>
      <c r="N1241">
        <f t="shared" si="132"/>
        <v>4561.3248296517022</v>
      </c>
    </row>
    <row r="1242" spans="1:14" x14ac:dyDescent="0.25">
      <c r="A1242">
        <v>5400</v>
      </c>
      <c r="B1242">
        <f>A1242*$B$1732</f>
        <v>4561.3248296517022</v>
      </c>
      <c r="C1242" t="s">
        <v>142</v>
      </c>
      <c r="D1242" t="s">
        <v>142</v>
      </c>
      <c r="F1242" t="s">
        <v>6</v>
      </c>
      <c r="H1242">
        <v>0</v>
      </c>
      <c r="I1242">
        <v>7067</v>
      </c>
      <c r="J1242">
        <v>1239</v>
      </c>
      <c r="K1242">
        <f t="shared" si="134"/>
        <v>0.71919001306430541</v>
      </c>
      <c r="L1242" s="2">
        <f t="shared" si="135"/>
        <v>0.58043697924586668</v>
      </c>
      <c r="M1242">
        <f t="shared" si="131"/>
        <v>3.6590910011385573</v>
      </c>
      <c r="N1242">
        <f t="shared" si="132"/>
        <v>4561.3248296517022</v>
      </c>
    </row>
    <row r="1243" spans="1:14" x14ac:dyDescent="0.25">
      <c r="A1243">
        <v>5400</v>
      </c>
      <c r="B1243">
        <f>A1243*$B$1732</f>
        <v>4561.3248296517022</v>
      </c>
      <c r="C1243" t="s">
        <v>86</v>
      </c>
      <c r="D1243" t="s">
        <v>85</v>
      </c>
      <c r="E1243">
        <v>440</v>
      </c>
      <c r="F1243" t="s">
        <v>6</v>
      </c>
      <c r="H1243">
        <v>0</v>
      </c>
      <c r="I1243">
        <v>6432</v>
      </c>
      <c r="J1243">
        <v>1240</v>
      </c>
      <c r="K1243">
        <f t="shared" si="134"/>
        <v>0.71977064886050224</v>
      </c>
      <c r="L1243" s="2">
        <f t="shared" si="135"/>
        <v>0.58216031378210675</v>
      </c>
      <c r="M1243">
        <f t="shared" si="131"/>
        <v>3.6590910011385573</v>
      </c>
      <c r="N1243">
        <f t="shared" si="132"/>
        <v>4561.3248296517022</v>
      </c>
    </row>
    <row r="1244" spans="1:14" x14ac:dyDescent="0.25">
      <c r="A1244">
        <v>5400</v>
      </c>
      <c r="B1244">
        <f>A1244*$B$1732</f>
        <v>4561.3248296517022</v>
      </c>
      <c r="C1244" t="s">
        <v>161</v>
      </c>
      <c r="D1244" t="s">
        <v>160</v>
      </c>
      <c r="E1244">
        <v>206</v>
      </c>
      <c r="F1244" t="s">
        <v>6</v>
      </c>
      <c r="H1244">
        <v>0</v>
      </c>
      <c r="I1244">
        <v>6569</v>
      </c>
      <c r="J1244">
        <v>1241</v>
      </c>
      <c r="K1244">
        <f t="shared" si="134"/>
        <v>0.72035128465669906</v>
      </c>
      <c r="L1244" s="2">
        <f t="shared" si="135"/>
        <v>0.58388537900349291</v>
      </c>
      <c r="M1244">
        <f t="shared" si="131"/>
        <v>3.6590910011385573</v>
      </c>
      <c r="N1244">
        <f t="shared" si="132"/>
        <v>4561.3248296517022</v>
      </c>
    </row>
    <row r="1245" spans="1:14" x14ac:dyDescent="0.25">
      <c r="A1245">
        <v>6400</v>
      </c>
      <c r="B1245">
        <f>A1245*$B$1731</f>
        <v>4566.4053117359972</v>
      </c>
      <c r="C1245" t="s">
        <v>159</v>
      </c>
      <c r="D1245" t="s">
        <v>159</v>
      </c>
      <c r="F1245" t="s">
        <v>7</v>
      </c>
      <c r="H1245">
        <v>0</v>
      </c>
      <c r="I1245">
        <v>1333</v>
      </c>
      <c r="J1245">
        <v>1242</v>
      </c>
      <c r="K1245">
        <f t="shared" si="134"/>
        <v>0.72093192045289589</v>
      </c>
      <c r="L1245" s="2">
        <f t="shared" si="135"/>
        <v>0.58561218353353917</v>
      </c>
      <c r="M1245">
        <f t="shared" si="131"/>
        <v>3.6595744566150654</v>
      </c>
      <c r="N1245">
        <f t="shared" si="132"/>
        <v>4566.4053117359972</v>
      </c>
    </row>
    <row r="1246" spans="1:14" x14ac:dyDescent="0.25">
      <c r="A1246">
        <v>41000</v>
      </c>
      <c r="B1246">
        <f>A1246*$B$1733</f>
        <v>4569.2823347092808</v>
      </c>
      <c r="C1246" t="s">
        <v>109</v>
      </c>
      <c r="D1246" t="s">
        <v>109</v>
      </c>
      <c r="F1246" t="s">
        <v>5</v>
      </c>
      <c r="H1246">
        <v>0</v>
      </c>
      <c r="I1246">
        <v>3282</v>
      </c>
      <c r="J1246">
        <v>1243</v>
      </c>
      <c r="K1246">
        <f t="shared" si="134"/>
        <v>0.72151255624909272</v>
      </c>
      <c r="L1246" s="2">
        <f t="shared" si="135"/>
        <v>0.58734073604262593</v>
      </c>
      <c r="M1246">
        <f t="shared" si="131"/>
        <v>3.6598479938223925</v>
      </c>
      <c r="N1246">
        <f t="shared" si="132"/>
        <v>4569.2823347092808</v>
      </c>
    </row>
    <row r="1247" spans="1:14" x14ac:dyDescent="0.25">
      <c r="A1247">
        <v>41000</v>
      </c>
      <c r="B1247">
        <f>A1247*$B$1733</f>
        <v>4569.2823347092808</v>
      </c>
      <c r="C1247" t="s">
        <v>37</v>
      </c>
      <c r="D1247" t="s">
        <v>37</v>
      </c>
      <c r="F1247" t="s">
        <v>5</v>
      </c>
      <c r="H1247">
        <v>0</v>
      </c>
      <c r="I1247">
        <v>5583</v>
      </c>
      <c r="J1247">
        <v>1244</v>
      </c>
      <c r="K1247">
        <f t="shared" si="134"/>
        <v>0.72209319204528954</v>
      </c>
      <c r="L1247" s="2">
        <f t="shared" si="135"/>
        <v>0.58907104524839216</v>
      </c>
      <c r="M1247">
        <f t="shared" si="131"/>
        <v>3.6598479938223925</v>
      </c>
      <c r="N1247">
        <f t="shared" si="132"/>
        <v>4569.2823347092808</v>
      </c>
    </row>
    <row r="1248" spans="1:14" x14ac:dyDescent="0.25">
      <c r="A1248">
        <v>41000</v>
      </c>
      <c r="B1248">
        <f>A1248*$B$1733</f>
        <v>4569.2823347092808</v>
      </c>
      <c r="C1248" t="s">
        <v>37</v>
      </c>
      <c r="D1248" t="s">
        <v>37</v>
      </c>
      <c r="F1248" t="s">
        <v>5</v>
      </c>
      <c r="H1248">
        <v>0</v>
      </c>
      <c r="I1248">
        <v>5594</v>
      </c>
      <c r="J1248">
        <v>1245</v>
      </c>
      <c r="K1248">
        <f t="shared" si="134"/>
        <v>0.72267382784148648</v>
      </c>
      <c r="L1248" s="2">
        <f t="shared" si="135"/>
        <v>0.59080311991613232</v>
      </c>
      <c r="M1248">
        <f t="shared" si="131"/>
        <v>3.6598479938223925</v>
      </c>
      <c r="N1248">
        <f t="shared" si="132"/>
        <v>4569.2823347092808</v>
      </c>
    </row>
    <row r="1249" spans="1:14" x14ac:dyDescent="0.25">
      <c r="A1249">
        <v>5500</v>
      </c>
      <c r="B1249">
        <f t="shared" ref="B1249:B1265" si="137">A1249*$B$1732</f>
        <v>4645.7938079785863</v>
      </c>
      <c r="C1249" t="s">
        <v>11</v>
      </c>
      <c r="D1249" t="s">
        <v>11</v>
      </c>
      <c r="F1249" t="s">
        <v>6</v>
      </c>
      <c r="H1249">
        <v>0</v>
      </c>
      <c r="I1249">
        <v>143</v>
      </c>
      <c r="J1249">
        <v>1246</v>
      </c>
      <c r="K1249">
        <f t="shared" si="134"/>
        <v>0.72325446363768331</v>
      </c>
      <c r="L1249" s="2">
        <f t="shared" si="135"/>
        <v>0.5925369688591946</v>
      </c>
      <c r="M1249">
        <f t="shared" si="131"/>
        <v>3.6670599308098328</v>
      </c>
      <c r="N1249">
        <f t="shared" si="132"/>
        <v>4645.7938079785863</v>
      </c>
    </row>
    <row r="1250" spans="1:14" x14ac:dyDescent="0.25">
      <c r="A1250">
        <v>5500</v>
      </c>
      <c r="B1250">
        <f t="shared" si="137"/>
        <v>4645.7938079785863</v>
      </c>
      <c r="C1250" t="s">
        <v>144</v>
      </c>
      <c r="D1250" t="s">
        <v>144</v>
      </c>
      <c r="F1250" t="s">
        <v>6</v>
      </c>
      <c r="G1250" t="s">
        <v>1209</v>
      </c>
      <c r="H1250">
        <v>0</v>
      </c>
      <c r="I1250">
        <v>1855</v>
      </c>
      <c r="J1250">
        <v>1247</v>
      </c>
      <c r="K1250">
        <f t="shared" si="134"/>
        <v>0.72383509943388014</v>
      </c>
      <c r="L1250" s="2">
        <f t="shared" si="135"/>
        <v>0.5942726009393865</v>
      </c>
      <c r="M1250">
        <f t="shared" si="131"/>
        <v>3.6670599308098328</v>
      </c>
      <c r="N1250">
        <f t="shared" si="132"/>
        <v>4645.7938079785863</v>
      </c>
    </row>
    <row r="1251" spans="1:14" x14ac:dyDescent="0.25">
      <c r="A1251">
        <v>5500</v>
      </c>
      <c r="B1251">
        <f t="shared" si="137"/>
        <v>4645.7938079785863</v>
      </c>
      <c r="C1251" t="s">
        <v>158</v>
      </c>
      <c r="D1251" t="s">
        <v>158</v>
      </c>
      <c r="F1251" t="s">
        <v>6</v>
      </c>
      <c r="H1251">
        <v>0</v>
      </c>
      <c r="I1251">
        <v>5373</v>
      </c>
      <c r="J1251">
        <v>1248</v>
      </c>
      <c r="K1251">
        <f t="shared" si="134"/>
        <v>0.72441573523007696</v>
      </c>
      <c r="L1251" s="2">
        <f t="shared" si="135"/>
        <v>0.59601002506738188</v>
      </c>
      <c r="M1251">
        <f t="shared" si="131"/>
        <v>3.6670599308098328</v>
      </c>
      <c r="N1251">
        <f t="shared" si="132"/>
        <v>4645.7938079785863</v>
      </c>
    </row>
    <row r="1252" spans="1:14" x14ac:dyDescent="0.25">
      <c r="A1252">
        <v>5600</v>
      </c>
      <c r="B1252">
        <f t="shared" si="137"/>
        <v>4730.2627863054695</v>
      </c>
      <c r="C1252" t="s">
        <v>98</v>
      </c>
      <c r="D1252" t="s">
        <v>98</v>
      </c>
      <c r="F1252" t="s">
        <v>6</v>
      </c>
      <c r="H1252">
        <v>0</v>
      </c>
      <c r="I1252">
        <v>1023</v>
      </c>
      <c r="J1252">
        <v>1249</v>
      </c>
      <c r="K1252">
        <f t="shared" si="134"/>
        <v>0.72499637102627379</v>
      </c>
      <c r="L1252" s="2">
        <f t="shared" si="135"/>
        <v>0.59774925020313485</v>
      </c>
      <c r="M1252">
        <f t="shared" si="131"/>
        <v>3.6748852683217894</v>
      </c>
      <c r="N1252">
        <f t="shared" si="132"/>
        <v>4730.2627863054695</v>
      </c>
    </row>
    <row r="1253" spans="1:14" x14ac:dyDescent="0.25">
      <c r="A1253">
        <v>5600</v>
      </c>
      <c r="B1253">
        <f t="shared" si="137"/>
        <v>4730.2627863054695</v>
      </c>
      <c r="C1253" t="s">
        <v>10</v>
      </c>
      <c r="D1253" t="s">
        <v>10</v>
      </c>
      <c r="F1253" t="s">
        <v>6</v>
      </c>
      <c r="H1253">
        <v>0</v>
      </c>
      <c r="I1253">
        <v>1884</v>
      </c>
      <c r="J1253">
        <v>1250</v>
      </c>
      <c r="K1253">
        <f t="shared" si="134"/>
        <v>0.72557700682247062</v>
      </c>
      <c r="L1253" s="2">
        <f t="shared" si="135"/>
        <v>0.59949028535629345</v>
      </c>
      <c r="M1253">
        <f t="shared" si="131"/>
        <v>3.6748852683217894</v>
      </c>
      <c r="N1253">
        <f t="shared" si="132"/>
        <v>4730.2627863054695</v>
      </c>
    </row>
    <row r="1254" spans="1:14" x14ac:dyDescent="0.25">
      <c r="A1254">
        <v>5600</v>
      </c>
      <c r="B1254">
        <f t="shared" si="137"/>
        <v>4730.2627863054695</v>
      </c>
      <c r="C1254" t="s">
        <v>157</v>
      </c>
      <c r="D1254" t="s">
        <v>157</v>
      </c>
      <c r="F1254" t="s">
        <v>6</v>
      </c>
      <c r="H1254">
        <v>0</v>
      </c>
      <c r="I1254">
        <v>4366</v>
      </c>
      <c r="J1254">
        <v>1251</v>
      </c>
      <c r="K1254">
        <f t="shared" si="134"/>
        <v>0.72615764261866744</v>
      </c>
      <c r="L1254" s="2">
        <f t="shared" si="135"/>
        <v>0.60123313958662361</v>
      </c>
      <c r="M1254">
        <f t="shared" si="131"/>
        <v>3.6748852683217894</v>
      </c>
      <c r="N1254">
        <f t="shared" si="132"/>
        <v>4730.2627863054695</v>
      </c>
    </row>
    <row r="1255" spans="1:14" x14ac:dyDescent="0.25">
      <c r="A1255">
        <v>5600</v>
      </c>
      <c r="B1255">
        <f t="shared" si="137"/>
        <v>4730.2627863054695</v>
      </c>
      <c r="C1255" t="s">
        <v>156</v>
      </c>
      <c r="D1255" t="s">
        <v>156</v>
      </c>
      <c r="F1255" t="s">
        <v>6</v>
      </c>
      <c r="H1255">
        <v>0</v>
      </c>
      <c r="I1255">
        <v>4918</v>
      </c>
      <c r="J1255">
        <v>1252</v>
      </c>
      <c r="K1255">
        <f t="shared" si="134"/>
        <v>0.72673827841486427</v>
      </c>
      <c r="L1255" s="2">
        <f t="shared" si="135"/>
        <v>0.60297782200443129</v>
      </c>
      <c r="M1255">
        <f t="shared" si="131"/>
        <v>3.6748852683217894</v>
      </c>
      <c r="N1255">
        <f t="shared" si="132"/>
        <v>4730.2627863054695</v>
      </c>
    </row>
    <row r="1256" spans="1:14" x14ac:dyDescent="0.25">
      <c r="A1256">
        <v>5600</v>
      </c>
      <c r="B1256">
        <f t="shared" si="137"/>
        <v>4730.2627863054695</v>
      </c>
      <c r="C1256" t="s">
        <v>155</v>
      </c>
      <c r="D1256" t="s">
        <v>155</v>
      </c>
      <c r="F1256" t="s">
        <v>6</v>
      </c>
      <c r="H1256">
        <v>0</v>
      </c>
      <c r="I1256">
        <v>6666</v>
      </c>
      <c r="J1256">
        <v>1253</v>
      </c>
      <c r="K1256">
        <f t="shared" si="134"/>
        <v>0.7273189142110611</v>
      </c>
      <c r="L1256" s="2">
        <f t="shared" si="135"/>
        <v>0.60472434177099399</v>
      </c>
      <c r="M1256">
        <f t="shared" si="131"/>
        <v>3.6748852683217894</v>
      </c>
      <c r="N1256">
        <f t="shared" si="132"/>
        <v>4730.2627863054695</v>
      </c>
    </row>
    <row r="1257" spans="1:14" x14ac:dyDescent="0.25">
      <c r="A1257">
        <v>5700</v>
      </c>
      <c r="B1257">
        <f t="shared" si="137"/>
        <v>4814.7317646323527</v>
      </c>
      <c r="C1257" t="s">
        <v>147</v>
      </c>
      <c r="D1257" t="s">
        <v>147</v>
      </c>
      <c r="F1257" t="s">
        <v>6</v>
      </c>
      <c r="H1257">
        <v>0</v>
      </c>
      <c r="I1257">
        <v>956</v>
      </c>
      <c r="J1257">
        <v>1254</v>
      </c>
      <c r="K1257">
        <f t="shared" si="134"/>
        <v>0.72789955000725792</v>
      </c>
      <c r="L1257" s="2">
        <f t="shared" si="135"/>
        <v>0.60647270809899234</v>
      </c>
      <c r="M1257">
        <f t="shared" si="131"/>
        <v>3.6825720969880802</v>
      </c>
      <c r="N1257">
        <f t="shared" si="132"/>
        <v>4814.7317646323527</v>
      </c>
    </row>
    <row r="1258" spans="1:14" x14ac:dyDescent="0.25">
      <c r="A1258">
        <v>5700</v>
      </c>
      <c r="B1258">
        <f t="shared" si="137"/>
        <v>4814.7317646323527</v>
      </c>
      <c r="C1258" t="s">
        <v>144</v>
      </c>
      <c r="D1258" t="s">
        <v>144</v>
      </c>
      <c r="F1258" t="s">
        <v>6</v>
      </c>
      <c r="H1258">
        <v>0</v>
      </c>
      <c r="I1258">
        <v>1865</v>
      </c>
      <c r="J1258">
        <v>1255</v>
      </c>
      <c r="K1258">
        <f t="shared" si="134"/>
        <v>0.72848018580345475</v>
      </c>
      <c r="L1258" s="2">
        <f t="shared" si="135"/>
        <v>0.6082229302529506</v>
      </c>
      <c r="M1258">
        <f t="shared" si="131"/>
        <v>3.6825720969880802</v>
      </c>
      <c r="N1258">
        <f t="shared" si="132"/>
        <v>4814.7317646323527</v>
      </c>
    </row>
    <row r="1259" spans="1:14" x14ac:dyDescent="0.25">
      <c r="A1259">
        <v>5700</v>
      </c>
      <c r="B1259">
        <f t="shared" si="137"/>
        <v>4814.7317646323527</v>
      </c>
      <c r="C1259" t="s">
        <v>53</v>
      </c>
      <c r="D1259" t="s">
        <v>53</v>
      </c>
      <c r="F1259" t="s">
        <v>6</v>
      </c>
      <c r="H1259">
        <v>0</v>
      </c>
      <c r="I1259">
        <v>3863</v>
      </c>
      <c r="J1259">
        <v>1256</v>
      </c>
      <c r="K1259">
        <f t="shared" si="134"/>
        <v>0.72906082159965158</v>
      </c>
      <c r="L1259" s="2">
        <f t="shared" si="135"/>
        <v>0.60997501754967698</v>
      </c>
      <c r="M1259">
        <f t="shared" si="131"/>
        <v>3.6825720969880802</v>
      </c>
      <c r="N1259">
        <f t="shared" si="132"/>
        <v>4814.7317646323527</v>
      </c>
    </row>
    <row r="1260" spans="1:14" x14ac:dyDescent="0.25">
      <c r="A1260">
        <v>5700</v>
      </c>
      <c r="B1260">
        <f t="shared" si="137"/>
        <v>4814.7317646323527</v>
      </c>
      <c r="C1260" t="s">
        <v>154</v>
      </c>
      <c r="D1260" t="s">
        <v>154</v>
      </c>
      <c r="F1260" t="s">
        <v>6</v>
      </c>
      <c r="H1260">
        <v>0</v>
      </c>
      <c r="I1260">
        <v>4368</v>
      </c>
      <c r="J1260">
        <v>1257</v>
      </c>
      <c r="K1260">
        <f t="shared" si="134"/>
        <v>0.7296414573958484</v>
      </c>
      <c r="L1260" s="2">
        <f t="shared" si="135"/>
        <v>0.61172897935871406</v>
      </c>
      <c r="M1260">
        <f t="shared" si="131"/>
        <v>3.6825720969880802</v>
      </c>
      <c r="N1260">
        <f t="shared" si="132"/>
        <v>4814.7317646323527</v>
      </c>
    </row>
    <row r="1261" spans="1:14" x14ac:dyDescent="0.25">
      <c r="A1261">
        <v>5800</v>
      </c>
      <c r="B1261">
        <f t="shared" si="137"/>
        <v>4899.2007429592359</v>
      </c>
      <c r="C1261" t="s">
        <v>31</v>
      </c>
      <c r="D1261" t="s">
        <v>31</v>
      </c>
      <c r="F1261" t="s">
        <v>6</v>
      </c>
      <c r="H1261">
        <v>0</v>
      </c>
      <c r="I1261">
        <v>713</v>
      </c>
      <c r="J1261">
        <v>1258</v>
      </c>
      <c r="K1261">
        <f t="shared" si="134"/>
        <v>0.73022209319204534</v>
      </c>
      <c r="L1261" s="2">
        <f t="shared" si="135"/>
        <v>0.61348482510278746</v>
      </c>
      <c r="M1261">
        <f t="shared" si="131"/>
        <v>3.6901252348785261</v>
      </c>
      <c r="N1261">
        <f t="shared" si="132"/>
        <v>4899.2007429592359</v>
      </c>
    </row>
    <row r="1262" spans="1:14" x14ac:dyDescent="0.25">
      <c r="A1262">
        <v>5800</v>
      </c>
      <c r="B1262">
        <f t="shared" si="137"/>
        <v>4899.2007429592359</v>
      </c>
      <c r="C1262" t="s">
        <v>129</v>
      </c>
      <c r="D1262" t="s">
        <v>129</v>
      </c>
      <c r="F1262" t="s">
        <v>6</v>
      </c>
      <c r="G1262" t="s">
        <v>1209</v>
      </c>
      <c r="H1262">
        <v>0</v>
      </c>
      <c r="I1262">
        <v>1124</v>
      </c>
      <c r="J1262">
        <v>1259</v>
      </c>
      <c r="K1262">
        <f t="shared" si="134"/>
        <v>0.73080272898824217</v>
      </c>
      <c r="L1262" s="2">
        <f t="shared" si="135"/>
        <v>0.61524256425826285</v>
      </c>
      <c r="M1262">
        <f t="shared" si="131"/>
        <v>3.6901252348785261</v>
      </c>
      <c r="N1262">
        <f t="shared" si="132"/>
        <v>4899.2007429592359</v>
      </c>
    </row>
    <row r="1263" spans="1:14" x14ac:dyDescent="0.25">
      <c r="A1263">
        <v>5800</v>
      </c>
      <c r="B1263">
        <f t="shared" si="137"/>
        <v>4899.2007429592359</v>
      </c>
      <c r="C1263" t="s">
        <v>153</v>
      </c>
      <c r="D1263" t="s">
        <v>153</v>
      </c>
      <c r="F1263" t="s">
        <v>6</v>
      </c>
      <c r="H1263">
        <v>0</v>
      </c>
      <c r="I1263">
        <v>1572</v>
      </c>
      <c r="J1263">
        <v>1260</v>
      </c>
      <c r="K1263">
        <f t="shared" si="134"/>
        <v>0.73138336478443899</v>
      </c>
      <c r="L1263" s="2">
        <f t="shared" si="135"/>
        <v>0.61700220635561032</v>
      </c>
      <c r="M1263">
        <f t="shared" si="131"/>
        <v>3.6901252348785261</v>
      </c>
      <c r="N1263">
        <f t="shared" si="132"/>
        <v>4899.2007429592359</v>
      </c>
    </row>
    <row r="1264" spans="1:14" x14ac:dyDescent="0.25">
      <c r="A1264">
        <v>5800</v>
      </c>
      <c r="B1264">
        <f t="shared" si="137"/>
        <v>4899.2007429592359</v>
      </c>
      <c r="C1264" t="s">
        <v>125</v>
      </c>
      <c r="D1264" t="s">
        <v>125</v>
      </c>
      <c r="F1264" t="s">
        <v>6</v>
      </c>
      <c r="H1264">
        <v>0</v>
      </c>
      <c r="I1264">
        <v>2088</v>
      </c>
      <c r="J1264">
        <v>1261</v>
      </c>
      <c r="K1264">
        <f t="shared" si="134"/>
        <v>0.73196400058063582</v>
      </c>
      <c r="L1264" s="2">
        <f t="shared" si="135"/>
        <v>0.61876376097986807</v>
      </c>
      <c r="M1264">
        <f t="shared" si="131"/>
        <v>3.6901252348785261</v>
      </c>
      <c r="N1264">
        <f t="shared" si="132"/>
        <v>4899.2007429592359</v>
      </c>
    </row>
    <row r="1265" spans="1:14" x14ac:dyDescent="0.25">
      <c r="A1265">
        <v>5800</v>
      </c>
      <c r="B1265">
        <f t="shared" si="137"/>
        <v>4899.2007429592359</v>
      </c>
      <c r="C1265" t="s">
        <v>152</v>
      </c>
      <c r="D1265" t="s">
        <v>152</v>
      </c>
      <c r="F1265" t="s">
        <v>6</v>
      </c>
      <c r="H1265">
        <v>0</v>
      </c>
      <c r="I1265">
        <v>2133</v>
      </c>
      <c r="J1265">
        <v>1262</v>
      </c>
      <c r="K1265">
        <f t="shared" si="134"/>
        <v>0.73254463637683265</v>
      </c>
      <c r="L1265" s="2">
        <f t="shared" si="135"/>
        <v>0.62052723777111252</v>
      </c>
      <c r="M1265">
        <f t="shared" si="131"/>
        <v>3.6901252348785261</v>
      </c>
      <c r="N1265">
        <f t="shared" si="132"/>
        <v>4899.2007429592359</v>
      </c>
    </row>
    <row r="1266" spans="1:14" x14ac:dyDescent="0.25">
      <c r="A1266">
        <v>44000</v>
      </c>
      <c r="B1266">
        <f>A1266*$B$1733</f>
        <v>4903.6200665172773</v>
      </c>
      <c r="C1266" t="s">
        <v>151</v>
      </c>
      <c r="D1266" t="s">
        <v>151</v>
      </c>
      <c r="F1266" t="s">
        <v>5</v>
      </c>
      <c r="H1266">
        <v>0</v>
      </c>
      <c r="I1266">
        <v>3278</v>
      </c>
      <c r="J1266">
        <v>1263</v>
      </c>
      <c r="K1266">
        <f t="shared" si="134"/>
        <v>0.73312527217302947</v>
      </c>
      <c r="L1266" s="2">
        <f t="shared" si="135"/>
        <v>0.62229264642493731</v>
      </c>
      <c r="M1266">
        <f t="shared" ref="M1266:M1329" si="138">LOG(B1266)</f>
        <v>3.6905168135888444</v>
      </c>
      <c r="N1266">
        <f t="shared" ref="N1266:N1329" si="139">B1266</f>
        <v>4903.6200665172773</v>
      </c>
    </row>
    <row r="1267" spans="1:14" x14ac:dyDescent="0.25">
      <c r="A1267">
        <v>6900</v>
      </c>
      <c r="B1267">
        <f>A1267*$B$1731</f>
        <v>4923.1557267153721</v>
      </c>
      <c r="C1267" t="s">
        <v>36</v>
      </c>
      <c r="D1267" t="s">
        <v>36</v>
      </c>
      <c r="F1267" t="s">
        <v>7</v>
      </c>
      <c r="H1267">
        <v>0</v>
      </c>
      <c r="I1267">
        <v>2447</v>
      </c>
      <c r="J1267">
        <v>1264</v>
      </c>
      <c r="K1267">
        <f t="shared" si="134"/>
        <v>0.7337059079692263</v>
      </c>
      <c r="L1267" s="2">
        <f t="shared" si="135"/>
        <v>0.62405999669293144</v>
      </c>
      <c r="M1267">
        <f t="shared" si="138"/>
        <v>3.6922435733684336</v>
      </c>
      <c r="N1267">
        <f t="shared" si="139"/>
        <v>4923.1557267153721</v>
      </c>
    </row>
    <row r="1268" spans="1:14" x14ac:dyDescent="0.25">
      <c r="A1268">
        <v>6900</v>
      </c>
      <c r="B1268">
        <f>A1268*$B$1731</f>
        <v>4923.1557267153721</v>
      </c>
      <c r="C1268" t="s">
        <v>36</v>
      </c>
      <c r="D1268" t="s">
        <v>36</v>
      </c>
      <c r="F1268" t="s">
        <v>7</v>
      </c>
      <c r="H1268">
        <v>0</v>
      </c>
      <c r="I1268">
        <v>2449</v>
      </c>
      <c r="J1268">
        <v>1265</v>
      </c>
      <c r="K1268">
        <f t="shared" si="134"/>
        <v>0.73428654376542313</v>
      </c>
      <c r="L1268" s="2">
        <f t="shared" si="135"/>
        <v>0.62582929838316637</v>
      </c>
      <c r="M1268">
        <f t="shared" si="138"/>
        <v>3.6922435733684336</v>
      </c>
      <c r="N1268">
        <f t="shared" si="139"/>
        <v>4923.1557267153721</v>
      </c>
    </row>
    <row r="1269" spans="1:14" x14ac:dyDescent="0.25">
      <c r="A1269">
        <v>5870</v>
      </c>
      <c r="B1269">
        <f t="shared" ref="B1269:B1280" si="140">A1269*$B$1732</f>
        <v>4958.3290277880542</v>
      </c>
      <c r="C1269" t="s">
        <v>137</v>
      </c>
      <c r="D1269" t="s">
        <v>137</v>
      </c>
      <c r="F1269" t="s">
        <v>6</v>
      </c>
      <c r="H1269">
        <v>0</v>
      </c>
      <c r="I1269">
        <v>999</v>
      </c>
      <c r="J1269">
        <v>1266</v>
      </c>
      <c r="K1269">
        <f t="shared" si="134"/>
        <v>0.73486717956161995</v>
      </c>
      <c r="L1269" s="2">
        <f t="shared" si="135"/>
        <v>0.62760056136068854</v>
      </c>
      <c r="M1269">
        <f t="shared" si="138"/>
        <v>3.6953353425632036</v>
      </c>
      <c r="N1269">
        <f t="shared" si="139"/>
        <v>4958.3290277880542</v>
      </c>
    </row>
    <row r="1270" spans="1:14" x14ac:dyDescent="0.25">
      <c r="A1270">
        <v>5900</v>
      </c>
      <c r="B1270">
        <f t="shared" si="140"/>
        <v>4983.66972128612</v>
      </c>
      <c r="C1270" t="s">
        <v>137</v>
      </c>
      <c r="D1270" t="s">
        <v>137</v>
      </c>
      <c r="F1270" t="s">
        <v>6</v>
      </c>
      <c r="G1270" t="s">
        <v>1209</v>
      </c>
      <c r="H1270">
        <v>0</v>
      </c>
      <c r="I1270">
        <v>997</v>
      </c>
      <c r="J1270">
        <v>1267</v>
      </c>
      <c r="K1270">
        <f t="shared" si="134"/>
        <v>0.73544781535781678</v>
      </c>
      <c r="L1270" s="2">
        <f t="shared" si="135"/>
        <v>0.62937379554801265</v>
      </c>
      <c r="M1270">
        <f t="shared" si="138"/>
        <v>3.6975492529577334</v>
      </c>
      <c r="N1270">
        <f t="shared" si="139"/>
        <v>4983.66972128612</v>
      </c>
    </row>
    <row r="1271" spans="1:14" x14ac:dyDescent="0.25">
      <c r="A1271">
        <v>5900</v>
      </c>
      <c r="B1271">
        <f t="shared" si="140"/>
        <v>4983.66972128612</v>
      </c>
      <c r="C1271" t="s">
        <v>129</v>
      </c>
      <c r="D1271" t="s">
        <v>129</v>
      </c>
      <c r="F1271" t="s">
        <v>6</v>
      </c>
      <c r="H1271">
        <v>0</v>
      </c>
      <c r="I1271">
        <v>1118</v>
      </c>
      <c r="J1271">
        <v>1268</v>
      </c>
      <c r="K1271">
        <f t="shared" si="134"/>
        <v>0.73602845115401361</v>
      </c>
      <c r="L1271" s="2">
        <f t="shared" si="135"/>
        <v>0.63114901092562625</v>
      </c>
      <c r="M1271">
        <f t="shared" si="138"/>
        <v>3.6975492529577334</v>
      </c>
      <c r="N1271">
        <f t="shared" si="139"/>
        <v>4983.66972128612</v>
      </c>
    </row>
    <row r="1272" spans="1:14" x14ac:dyDescent="0.25">
      <c r="A1272">
        <v>5900</v>
      </c>
      <c r="B1272">
        <f t="shared" si="140"/>
        <v>4983.66972128612</v>
      </c>
      <c r="C1272" t="s">
        <v>33</v>
      </c>
      <c r="D1272" t="s">
        <v>33</v>
      </c>
      <c r="F1272" t="s">
        <v>6</v>
      </c>
      <c r="G1272" t="s">
        <v>1209</v>
      </c>
      <c r="H1272">
        <v>0</v>
      </c>
      <c r="I1272">
        <v>1968</v>
      </c>
      <c r="J1272">
        <v>1269</v>
      </c>
      <c r="K1272">
        <f t="shared" si="134"/>
        <v>0.73660908695021043</v>
      </c>
      <c r="L1272" s="2">
        <f t="shared" si="135"/>
        <v>0.63292621753249534</v>
      </c>
      <c r="M1272">
        <f t="shared" si="138"/>
        <v>3.6975492529577334</v>
      </c>
      <c r="N1272">
        <f t="shared" si="139"/>
        <v>4983.66972128612</v>
      </c>
    </row>
    <row r="1273" spans="1:14" x14ac:dyDescent="0.25">
      <c r="A1273">
        <v>5900</v>
      </c>
      <c r="B1273">
        <f t="shared" si="140"/>
        <v>4983.66972128612</v>
      </c>
      <c r="C1273" t="s">
        <v>43</v>
      </c>
      <c r="D1273" t="s">
        <v>43</v>
      </c>
      <c r="F1273" t="s">
        <v>6</v>
      </c>
      <c r="H1273">
        <v>0</v>
      </c>
      <c r="I1273">
        <v>1983</v>
      </c>
      <c r="J1273">
        <v>1270</v>
      </c>
      <c r="K1273">
        <f t="shared" si="134"/>
        <v>0.73718972274640726</v>
      </c>
      <c r="L1273" s="2">
        <f t="shared" si="135"/>
        <v>0.63470542546657671</v>
      </c>
      <c r="M1273">
        <f t="shared" si="138"/>
        <v>3.6975492529577334</v>
      </c>
      <c r="N1273">
        <f t="shared" si="139"/>
        <v>4983.66972128612</v>
      </c>
    </row>
    <row r="1274" spans="1:14" x14ac:dyDescent="0.25">
      <c r="A1274">
        <v>6000</v>
      </c>
      <c r="B1274">
        <f t="shared" si="140"/>
        <v>5068.1386996130032</v>
      </c>
      <c r="C1274" t="s">
        <v>147</v>
      </c>
      <c r="D1274" t="s">
        <v>147</v>
      </c>
      <c r="F1274" t="s">
        <v>6</v>
      </c>
      <c r="H1274">
        <v>0</v>
      </c>
      <c r="I1274">
        <v>955</v>
      </c>
      <c r="J1274">
        <v>1271</v>
      </c>
      <c r="K1274">
        <f t="shared" si="134"/>
        <v>0.7377703585426042</v>
      </c>
      <c r="L1274" s="2">
        <f t="shared" si="135"/>
        <v>0.63648664488533568</v>
      </c>
      <c r="M1274">
        <f t="shared" si="138"/>
        <v>3.7048484916992326</v>
      </c>
      <c r="N1274">
        <f t="shared" si="139"/>
        <v>5068.1386996130032</v>
      </c>
    </row>
    <row r="1275" spans="1:14" x14ac:dyDescent="0.25">
      <c r="A1275">
        <v>6000</v>
      </c>
      <c r="B1275">
        <f t="shared" si="140"/>
        <v>5068.1386996130032</v>
      </c>
      <c r="C1275" t="s">
        <v>144</v>
      </c>
      <c r="D1275" t="s">
        <v>144</v>
      </c>
      <c r="F1275" t="s">
        <v>6</v>
      </c>
      <c r="H1275">
        <v>0</v>
      </c>
      <c r="I1275">
        <v>1857</v>
      </c>
      <c r="J1275">
        <v>1272</v>
      </c>
      <c r="K1275">
        <f t="shared" si="134"/>
        <v>0.73835099433880103</v>
      </c>
      <c r="L1275" s="2">
        <f t="shared" si="135"/>
        <v>0.63826988600626966</v>
      </c>
      <c r="M1275">
        <f t="shared" si="138"/>
        <v>3.7048484916992326</v>
      </c>
      <c r="N1275">
        <f t="shared" si="139"/>
        <v>5068.1386996130032</v>
      </c>
    </row>
    <row r="1276" spans="1:14" x14ac:dyDescent="0.25">
      <c r="A1276">
        <v>6000</v>
      </c>
      <c r="B1276">
        <f t="shared" si="140"/>
        <v>5068.1386996130032</v>
      </c>
      <c r="C1276" t="s">
        <v>33</v>
      </c>
      <c r="D1276" t="s">
        <v>33</v>
      </c>
      <c r="F1276" t="s">
        <v>6</v>
      </c>
      <c r="H1276">
        <v>0</v>
      </c>
      <c r="I1276">
        <v>1958</v>
      </c>
      <c r="J1276">
        <v>1273</v>
      </c>
      <c r="K1276">
        <f t="shared" si="134"/>
        <v>0.73893163013499785</v>
      </c>
      <c r="L1276" s="2">
        <f t="shared" si="135"/>
        <v>0.64005515910743704</v>
      </c>
      <c r="M1276">
        <f t="shared" si="138"/>
        <v>3.7048484916992326</v>
      </c>
      <c r="N1276">
        <f t="shared" si="139"/>
        <v>5068.1386996130032</v>
      </c>
    </row>
    <row r="1277" spans="1:14" x14ac:dyDescent="0.25">
      <c r="A1277">
        <v>6000</v>
      </c>
      <c r="B1277">
        <f t="shared" si="140"/>
        <v>5068.1386996130032</v>
      </c>
      <c r="C1277" t="s">
        <v>150</v>
      </c>
      <c r="D1277" t="s">
        <v>150</v>
      </c>
      <c r="F1277" t="s">
        <v>6</v>
      </c>
      <c r="H1277">
        <v>0</v>
      </c>
      <c r="I1277">
        <v>4427</v>
      </c>
      <c r="J1277">
        <v>1274</v>
      </c>
      <c r="K1277">
        <f t="shared" si="134"/>
        <v>0.73951226593119468</v>
      </c>
      <c r="L1277" s="2">
        <f t="shared" si="135"/>
        <v>0.64184247452799204</v>
      </c>
      <c r="M1277">
        <f t="shared" si="138"/>
        <v>3.7048484916992326</v>
      </c>
      <c r="N1277">
        <f t="shared" si="139"/>
        <v>5068.1386996130032</v>
      </c>
    </row>
    <row r="1278" spans="1:14" x14ac:dyDescent="0.25">
      <c r="A1278">
        <v>6000</v>
      </c>
      <c r="B1278">
        <f t="shared" si="140"/>
        <v>5068.1386996130032</v>
      </c>
      <c r="C1278" t="s">
        <v>86</v>
      </c>
      <c r="D1278" t="s">
        <v>85</v>
      </c>
      <c r="E1278">
        <v>440</v>
      </c>
      <c r="F1278" t="s">
        <v>6</v>
      </c>
      <c r="H1278">
        <v>0</v>
      </c>
      <c r="I1278">
        <v>6433</v>
      </c>
      <c r="J1278">
        <v>1275</v>
      </c>
      <c r="K1278">
        <f t="shared" si="134"/>
        <v>0.74009290172739151</v>
      </c>
      <c r="L1278" s="2">
        <f t="shared" si="135"/>
        <v>0.64363184266872542</v>
      </c>
      <c r="M1278">
        <f t="shared" si="138"/>
        <v>3.7048484916992326</v>
      </c>
      <c r="N1278">
        <f t="shared" si="139"/>
        <v>5068.1386996130032</v>
      </c>
    </row>
    <row r="1279" spans="1:14" x14ac:dyDescent="0.25">
      <c r="A1279">
        <v>6000</v>
      </c>
      <c r="B1279">
        <f t="shared" si="140"/>
        <v>5068.1386996130032</v>
      </c>
      <c r="C1279" t="s">
        <v>71</v>
      </c>
      <c r="D1279" t="s">
        <v>70</v>
      </c>
      <c r="E1279">
        <v>452</v>
      </c>
      <c r="F1279" t="s">
        <v>6</v>
      </c>
      <c r="H1279">
        <v>0</v>
      </c>
      <c r="I1279">
        <v>6614</v>
      </c>
      <c r="J1279">
        <v>1276</v>
      </c>
      <c r="K1279">
        <f t="shared" si="134"/>
        <v>0.74067353752358833</v>
      </c>
      <c r="L1279" s="2">
        <f t="shared" si="135"/>
        <v>0.64542327399260913</v>
      </c>
      <c r="M1279">
        <f t="shared" si="138"/>
        <v>3.7048484916992326</v>
      </c>
      <c r="N1279">
        <f t="shared" si="139"/>
        <v>5068.1386996130032</v>
      </c>
    </row>
    <row r="1280" spans="1:14" x14ac:dyDescent="0.25">
      <c r="A1280">
        <v>6040</v>
      </c>
      <c r="B1280">
        <f t="shared" si="140"/>
        <v>5101.9262909437566</v>
      </c>
      <c r="C1280" t="s">
        <v>147</v>
      </c>
      <c r="D1280" t="s">
        <v>147</v>
      </c>
      <c r="F1280" t="s">
        <v>6</v>
      </c>
      <c r="H1280">
        <v>0</v>
      </c>
      <c r="I1280">
        <v>958</v>
      </c>
      <c r="J1280">
        <v>1277</v>
      </c>
      <c r="K1280">
        <f t="shared" si="134"/>
        <v>0.74125417331978516</v>
      </c>
      <c r="L1280" s="2">
        <f t="shared" si="135"/>
        <v>0.64721677902535124</v>
      </c>
      <c r="M1280">
        <f t="shared" si="138"/>
        <v>3.7077341799367209</v>
      </c>
      <c r="N1280">
        <f t="shared" si="139"/>
        <v>5101.9262909437566</v>
      </c>
    </row>
    <row r="1281" spans="1:14" x14ac:dyDescent="0.25">
      <c r="A1281">
        <v>46000</v>
      </c>
      <c r="B1281">
        <f>A1281*$B$1733</f>
        <v>5126.5118877226078</v>
      </c>
      <c r="C1281" t="s">
        <v>37</v>
      </c>
      <c r="D1281" t="s">
        <v>37</v>
      </c>
      <c r="F1281" t="s">
        <v>5</v>
      </c>
      <c r="H1281">
        <v>0</v>
      </c>
      <c r="I1281">
        <v>5592</v>
      </c>
      <c r="J1281">
        <v>1278</v>
      </c>
      <c r="K1281">
        <f t="shared" si="134"/>
        <v>0.74183480911598199</v>
      </c>
      <c r="L1281" s="2">
        <f t="shared" si="135"/>
        <v>0.64901236835595044</v>
      </c>
      <c r="M1281">
        <f t="shared" si="138"/>
        <v>3.7098219687842313</v>
      </c>
      <c r="N1281">
        <f t="shared" si="139"/>
        <v>5126.5118877226078</v>
      </c>
    </row>
    <row r="1282" spans="1:14" x14ac:dyDescent="0.25">
      <c r="A1282">
        <v>7200</v>
      </c>
      <c r="B1282">
        <f>A1282*$B$1731</f>
        <v>5137.2059757029965</v>
      </c>
      <c r="C1282" t="s">
        <v>149</v>
      </c>
      <c r="D1282" t="s">
        <v>149</v>
      </c>
      <c r="F1282" t="s">
        <v>7</v>
      </c>
      <c r="H1282">
        <v>0</v>
      </c>
      <c r="I1282">
        <v>1434</v>
      </c>
      <c r="J1282">
        <v>1279</v>
      </c>
      <c r="K1282">
        <f t="shared" si="134"/>
        <v>0.74241544491217881</v>
      </c>
      <c r="L1282" s="2">
        <f t="shared" si="135"/>
        <v>0.6508100526372631</v>
      </c>
      <c r="M1282">
        <f t="shared" si="138"/>
        <v>3.7107269790624464</v>
      </c>
      <c r="N1282">
        <f t="shared" si="139"/>
        <v>5137.2059757029965</v>
      </c>
    </row>
    <row r="1283" spans="1:14" x14ac:dyDescent="0.25">
      <c r="A1283">
        <v>6100</v>
      </c>
      <c r="B1283">
        <f t="shared" ref="B1283:B1296" si="141">A1283*$B$1732</f>
        <v>5152.6076779398863</v>
      </c>
      <c r="C1283" t="s">
        <v>147</v>
      </c>
      <c r="D1283" t="s">
        <v>147</v>
      </c>
      <c r="F1283" t="s">
        <v>6</v>
      </c>
      <c r="H1283">
        <v>0</v>
      </c>
      <c r="I1283">
        <v>957</v>
      </c>
      <c r="J1283">
        <v>1280</v>
      </c>
      <c r="K1283">
        <f t="shared" si="134"/>
        <v>0.74299608070837564</v>
      </c>
      <c r="L1283" s="2">
        <f t="shared" si="135"/>
        <v>0.65260984258657451</v>
      </c>
      <c r="M1283">
        <f t="shared" si="138"/>
        <v>3.7120270763263559</v>
      </c>
      <c r="N1283">
        <f t="shared" si="139"/>
        <v>5152.6076779398863</v>
      </c>
    </row>
    <row r="1284" spans="1:14" x14ac:dyDescent="0.25">
      <c r="A1284">
        <v>6100</v>
      </c>
      <c r="B1284">
        <f t="shared" si="141"/>
        <v>5152.6076779398863</v>
      </c>
      <c r="C1284" t="s">
        <v>144</v>
      </c>
      <c r="D1284" t="s">
        <v>144</v>
      </c>
      <c r="F1284" t="s">
        <v>6</v>
      </c>
      <c r="H1284">
        <v>0</v>
      </c>
      <c r="I1284">
        <v>1861</v>
      </c>
      <c r="J1284">
        <v>1281</v>
      </c>
      <c r="K1284">
        <f t="shared" ref="K1284:K1347" si="142">(J1284-0.375)/1722.25</f>
        <v>0.74357671650457247</v>
      </c>
      <c r="L1284" s="2">
        <f t="shared" ref="L1284:L1347" si="143">NORMINV(K1284,0,1)</f>
        <v>0.6544117489861706</v>
      </c>
      <c r="M1284">
        <f t="shared" si="138"/>
        <v>3.7120270763263559</v>
      </c>
      <c r="N1284">
        <f t="shared" si="139"/>
        <v>5152.6076779398863</v>
      </c>
    </row>
    <row r="1285" spans="1:14" x14ac:dyDescent="0.25">
      <c r="A1285">
        <v>6100</v>
      </c>
      <c r="B1285">
        <f t="shared" si="141"/>
        <v>5152.6076779398863</v>
      </c>
      <c r="C1285" t="s">
        <v>144</v>
      </c>
      <c r="D1285" t="s">
        <v>144</v>
      </c>
      <c r="F1285" t="s">
        <v>6</v>
      </c>
      <c r="H1285">
        <v>0</v>
      </c>
      <c r="I1285">
        <v>1864</v>
      </c>
      <c r="J1285">
        <v>1282</v>
      </c>
      <c r="K1285">
        <f t="shared" si="142"/>
        <v>0.74415735230076929</v>
      </c>
      <c r="L1285" s="2">
        <f t="shared" si="143"/>
        <v>0.656215782683927</v>
      </c>
      <c r="M1285">
        <f t="shared" si="138"/>
        <v>3.7120270763263559</v>
      </c>
      <c r="N1285">
        <f t="shared" si="139"/>
        <v>5152.6076779398863</v>
      </c>
    </row>
    <row r="1286" spans="1:14" x14ac:dyDescent="0.25">
      <c r="A1286">
        <v>6100</v>
      </c>
      <c r="B1286">
        <f t="shared" si="141"/>
        <v>5152.6076779398863</v>
      </c>
      <c r="C1286" t="s">
        <v>43</v>
      </c>
      <c r="D1286" t="s">
        <v>43</v>
      </c>
      <c r="F1286" t="s">
        <v>6</v>
      </c>
      <c r="H1286">
        <v>0</v>
      </c>
      <c r="I1286">
        <v>1981</v>
      </c>
      <c r="J1286">
        <v>1283</v>
      </c>
      <c r="K1286">
        <f t="shared" si="142"/>
        <v>0.74473798809696623</v>
      </c>
      <c r="L1286" s="2">
        <f t="shared" si="143"/>
        <v>0.65802195459389345</v>
      </c>
      <c r="M1286">
        <f t="shared" si="138"/>
        <v>3.7120270763263559</v>
      </c>
      <c r="N1286">
        <f t="shared" si="139"/>
        <v>5152.6076779398863</v>
      </c>
    </row>
    <row r="1287" spans="1:14" x14ac:dyDescent="0.25">
      <c r="A1287">
        <v>6100</v>
      </c>
      <c r="B1287">
        <f t="shared" si="141"/>
        <v>5152.6076779398863</v>
      </c>
      <c r="C1287" t="s">
        <v>125</v>
      </c>
      <c r="D1287" t="s">
        <v>125</v>
      </c>
      <c r="F1287" t="s">
        <v>6</v>
      </c>
      <c r="H1287">
        <v>0</v>
      </c>
      <c r="I1287">
        <v>2087</v>
      </c>
      <c r="J1287">
        <v>1284</v>
      </c>
      <c r="K1287">
        <f t="shared" si="142"/>
        <v>0.74531862389316306</v>
      </c>
      <c r="L1287" s="2">
        <f t="shared" si="143"/>
        <v>0.65983027569689245</v>
      </c>
      <c r="M1287">
        <f t="shared" si="138"/>
        <v>3.7120270763263559</v>
      </c>
      <c r="N1287">
        <f t="shared" si="139"/>
        <v>5152.6076779398863</v>
      </c>
    </row>
    <row r="1288" spans="1:14" x14ac:dyDescent="0.25">
      <c r="A1288">
        <v>6100</v>
      </c>
      <c r="B1288">
        <f t="shared" si="141"/>
        <v>5152.6076779398863</v>
      </c>
      <c r="C1288" t="s">
        <v>148</v>
      </c>
      <c r="D1288" t="s">
        <v>148</v>
      </c>
      <c r="F1288" t="s">
        <v>6</v>
      </c>
      <c r="H1288">
        <v>0</v>
      </c>
      <c r="I1288">
        <v>2096</v>
      </c>
      <c r="J1288">
        <v>1285</v>
      </c>
      <c r="K1288">
        <f t="shared" si="142"/>
        <v>0.74589925968935988</v>
      </c>
      <c r="L1288" s="2">
        <f t="shared" si="143"/>
        <v>0.66164075704112035</v>
      </c>
      <c r="M1288">
        <f t="shared" si="138"/>
        <v>3.7120270763263559</v>
      </c>
      <c r="N1288">
        <f t="shared" si="139"/>
        <v>5152.6076779398863</v>
      </c>
    </row>
    <row r="1289" spans="1:14" x14ac:dyDescent="0.25">
      <c r="A1289">
        <v>6200</v>
      </c>
      <c r="B1289">
        <f t="shared" si="141"/>
        <v>5237.0766562667695</v>
      </c>
      <c r="C1289" t="s">
        <v>11</v>
      </c>
      <c r="D1289" t="s">
        <v>11</v>
      </c>
      <c r="F1289" t="s">
        <v>6</v>
      </c>
      <c r="H1289">
        <v>0</v>
      </c>
      <c r="I1289">
        <v>138</v>
      </c>
      <c r="J1289">
        <v>1286</v>
      </c>
      <c r="K1289">
        <f t="shared" si="142"/>
        <v>0.74647989548555671</v>
      </c>
      <c r="L1289" s="2">
        <f t="shared" si="143"/>
        <v>0.66345340974275657</v>
      </c>
      <c r="M1289">
        <f t="shared" si="138"/>
        <v>3.7190889308138426</v>
      </c>
      <c r="N1289">
        <f t="shared" si="139"/>
        <v>5237.0766562667695</v>
      </c>
    </row>
    <row r="1290" spans="1:14" x14ac:dyDescent="0.25">
      <c r="A1290">
        <v>6200</v>
      </c>
      <c r="B1290">
        <f t="shared" si="141"/>
        <v>5237.0766562667695</v>
      </c>
      <c r="C1290" t="s">
        <v>147</v>
      </c>
      <c r="D1290" t="s">
        <v>147</v>
      </c>
      <c r="F1290" t="s">
        <v>6</v>
      </c>
      <c r="H1290">
        <v>0</v>
      </c>
      <c r="I1290">
        <v>954</v>
      </c>
      <c r="J1290">
        <v>1287</v>
      </c>
      <c r="K1290">
        <f t="shared" si="142"/>
        <v>0.74706053128175354</v>
      </c>
      <c r="L1290" s="2">
        <f t="shared" si="143"/>
        <v>0.66526824498658177</v>
      </c>
      <c r="M1290">
        <f t="shared" si="138"/>
        <v>3.7190889308138426</v>
      </c>
      <c r="N1290">
        <f t="shared" si="139"/>
        <v>5237.0766562667695</v>
      </c>
    </row>
    <row r="1291" spans="1:14" x14ac:dyDescent="0.25">
      <c r="A1291">
        <v>6200</v>
      </c>
      <c r="B1291">
        <f t="shared" si="141"/>
        <v>5237.0766562667695</v>
      </c>
      <c r="C1291" t="s">
        <v>144</v>
      </c>
      <c r="D1291" t="s">
        <v>144</v>
      </c>
      <c r="F1291" t="s">
        <v>6</v>
      </c>
      <c r="H1291">
        <v>0</v>
      </c>
      <c r="I1291">
        <v>1860</v>
      </c>
      <c r="J1291">
        <v>1288</v>
      </c>
      <c r="K1291">
        <f t="shared" si="142"/>
        <v>0.74764116707795036</v>
      </c>
      <c r="L1291" s="2">
        <f t="shared" si="143"/>
        <v>0.66708527402659545</v>
      </c>
      <c r="M1291">
        <f t="shared" si="138"/>
        <v>3.7190889308138426</v>
      </c>
      <c r="N1291">
        <f t="shared" si="139"/>
        <v>5237.0766562667695</v>
      </c>
    </row>
    <row r="1292" spans="1:14" x14ac:dyDescent="0.25">
      <c r="A1292">
        <v>6200</v>
      </c>
      <c r="B1292">
        <f t="shared" si="141"/>
        <v>5237.0766562667695</v>
      </c>
      <c r="C1292" t="s">
        <v>144</v>
      </c>
      <c r="D1292" t="s">
        <v>144</v>
      </c>
      <c r="F1292" t="s">
        <v>6</v>
      </c>
      <c r="H1292">
        <v>0</v>
      </c>
      <c r="I1292">
        <v>1863</v>
      </c>
      <c r="J1292">
        <v>1289</v>
      </c>
      <c r="K1292">
        <f t="shared" si="142"/>
        <v>0.74822180287414719</v>
      </c>
      <c r="L1292" s="2">
        <f t="shared" si="143"/>
        <v>0.66890450818665037</v>
      </c>
      <c r="M1292">
        <f t="shared" si="138"/>
        <v>3.7190889308138426</v>
      </c>
      <c r="N1292">
        <f t="shared" si="139"/>
        <v>5237.0766562667695</v>
      </c>
    </row>
    <row r="1293" spans="1:14" x14ac:dyDescent="0.25">
      <c r="A1293">
        <v>6200</v>
      </c>
      <c r="B1293">
        <f t="shared" si="141"/>
        <v>5237.0766562667695</v>
      </c>
      <c r="C1293" t="s">
        <v>33</v>
      </c>
      <c r="D1293" t="s">
        <v>33</v>
      </c>
      <c r="F1293" t="s">
        <v>6</v>
      </c>
      <c r="H1293">
        <v>0</v>
      </c>
      <c r="I1293">
        <v>1967</v>
      </c>
      <c r="J1293">
        <v>1290</v>
      </c>
      <c r="K1293">
        <f t="shared" si="142"/>
        <v>0.74880243867034402</v>
      </c>
      <c r="L1293" s="2">
        <f t="shared" si="143"/>
        <v>0.67072595886108721</v>
      </c>
      <c r="M1293">
        <f t="shared" si="138"/>
        <v>3.7190889308138426</v>
      </c>
      <c r="N1293">
        <f t="shared" si="139"/>
        <v>5237.0766562667695</v>
      </c>
    </row>
    <row r="1294" spans="1:14" x14ac:dyDescent="0.25">
      <c r="A1294">
        <v>6200</v>
      </c>
      <c r="B1294">
        <f t="shared" si="141"/>
        <v>5237.0766562667695</v>
      </c>
      <c r="C1294" t="s">
        <v>125</v>
      </c>
      <c r="D1294" t="s">
        <v>125</v>
      </c>
      <c r="F1294" t="s">
        <v>6</v>
      </c>
      <c r="G1294" t="s">
        <v>1209</v>
      </c>
      <c r="H1294">
        <v>0</v>
      </c>
      <c r="I1294">
        <v>2089</v>
      </c>
      <c r="J1294">
        <v>1291</v>
      </c>
      <c r="K1294">
        <f t="shared" si="142"/>
        <v>0.74938307446654084</v>
      </c>
      <c r="L1294" s="2">
        <f t="shared" si="143"/>
        <v>0.67254963751537711</v>
      </c>
      <c r="M1294">
        <f t="shared" si="138"/>
        <v>3.7190889308138426</v>
      </c>
      <c r="N1294">
        <f t="shared" si="139"/>
        <v>5237.0766562667695</v>
      </c>
    </row>
    <row r="1295" spans="1:14" x14ac:dyDescent="0.25">
      <c r="A1295">
        <v>6200</v>
      </c>
      <c r="B1295">
        <f t="shared" si="141"/>
        <v>5237.0766562667695</v>
      </c>
      <c r="C1295" t="s">
        <v>142</v>
      </c>
      <c r="D1295" t="s">
        <v>142</v>
      </c>
      <c r="F1295" t="s">
        <v>6</v>
      </c>
      <c r="G1295" t="s">
        <v>1209</v>
      </c>
      <c r="H1295">
        <v>0</v>
      </c>
      <c r="I1295">
        <v>7064</v>
      </c>
      <c r="J1295">
        <v>1292</v>
      </c>
      <c r="K1295">
        <f t="shared" si="142"/>
        <v>0.74996371026273767</v>
      </c>
      <c r="L1295" s="2">
        <f t="shared" si="143"/>
        <v>0.67437555568677621</v>
      </c>
      <c r="M1295">
        <f t="shared" si="138"/>
        <v>3.7190889308138426</v>
      </c>
      <c r="N1295">
        <f t="shared" si="139"/>
        <v>5237.0766562667695</v>
      </c>
    </row>
    <row r="1296" spans="1:14" x14ac:dyDescent="0.25">
      <c r="A1296">
        <v>6200</v>
      </c>
      <c r="B1296">
        <f t="shared" si="141"/>
        <v>5237.0766562667695</v>
      </c>
      <c r="C1296" t="s">
        <v>146</v>
      </c>
      <c r="D1296" t="s">
        <v>70</v>
      </c>
      <c r="E1296">
        <v>452</v>
      </c>
      <c r="F1296" t="s">
        <v>6</v>
      </c>
      <c r="H1296">
        <v>0</v>
      </c>
      <c r="I1296">
        <v>6618</v>
      </c>
      <c r="J1296">
        <v>1293</v>
      </c>
      <c r="K1296">
        <f t="shared" si="142"/>
        <v>0.7505443460589345</v>
      </c>
      <c r="L1296" s="2">
        <f t="shared" si="143"/>
        <v>0.67620372498497949</v>
      </c>
      <c r="M1296">
        <f t="shared" si="138"/>
        <v>3.7190889308138426</v>
      </c>
      <c r="N1296">
        <f t="shared" si="139"/>
        <v>5237.0766562667695</v>
      </c>
    </row>
    <row r="1297" spans="1:14" x14ac:dyDescent="0.25">
      <c r="A1297">
        <v>7400</v>
      </c>
      <c r="B1297">
        <f>A1297*$B$1731</f>
        <v>5279.9061416947461</v>
      </c>
      <c r="C1297" t="s">
        <v>145</v>
      </c>
      <c r="D1297" t="s">
        <v>145</v>
      </c>
      <c r="F1297" t="s">
        <v>7</v>
      </c>
      <c r="H1297">
        <v>0</v>
      </c>
      <c r="I1297">
        <v>1435</v>
      </c>
      <c r="J1297">
        <v>1294</v>
      </c>
      <c r="K1297">
        <f t="shared" si="142"/>
        <v>0.75112498185513132</v>
      </c>
      <c r="L1297" s="2">
        <f t="shared" si="143"/>
        <v>0.67803415709279025</v>
      </c>
      <c r="M1297">
        <f t="shared" si="138"/>
        <v>3.7226262023621541</v>
      </c>
      <c r="N1297">
        <f t="shared" si="139"/>
        <v>5279.9061416947461</v>
      </c>
    </row>
    <row r="1298" spans="1:14" x14ac:dyDescent="0.25">
      <c r="A1298">
        <v>6300</v>
      </c>
      <c r="B1298">
        <f>A1298*$B$1732</f>
        <v>5321.5456345936527</v>
      </c>
      <c r="C1298" t="s">
        <v>142</v>
      </c>
      <c r="D1298" t="s">
        <v>142</v>
      </c>
      <c r="F1298" t="s">
        <v>6</v>
      </c>
      <c r="H1298">
        <v>0</v>
      </c>
      <c r="I1298">
        <v>7066</v>
      </c>
      <c r="J1298">
        <v>1295</v>
      </c>
      <c r="K1298">
        <f t="shared" si="142"/>
        <v>0.75170561765132815</v>
      </c>
      <c r="L1298" s="2">
        <f t="shared" si="143"/>
        <v>0.67986686376679062</v>
      </c>
      <c r="M1298">
        <f t="shared" si="138"/>
        <v>3.7260377907691709</v>
      </c>
      <c r="N1298">
        <f t="shared" si="139"/>
        <v>5321.5456345936527</v>
      </c>
    </row>
    <row r="1299" spans="1:14" x14ac:dyDescent="0.25">
      <c r="A1299">
        <v>7460</v>
      </c>
      <c r="B1299">
        <f>A1299*$B$1731</f>
        <v>5322.7161914922717</v>
      </c>
      <c r="C1299" t="s">
        <v>36</v>
      </c>
      <c r="D1299" t="s">
        <v>36</v>
      </c>
      <c r="F1299" t="s">
        <v>7</v>
      </c>
      <c r="H1299">
        <v>0</v>
      </c>
      <c r="I1299">
        <v>2446</v>
      </c>
      <c r="J1299">
        <v>1296</v>
      </c>
      <c r="K1299">
        <f t="shared" si="142"/>
        <v>0.75228625344752509</v>
      </c>
      <c r="L1299" s="2">
        <f t="shared" si="143"/>
        <v>0.6817018568380252</v>
      </c>
      <c r="M1299">
        <f t="shared" si="138"/>
        <v>3.726133310103847</v>
      </c>
      <c r="N1299">
        <f t="shared" si="139"/>
        <v>5322.7161914922717</v>
      </c>
    </row>
    <row r="1300" spans="1:14" x14ac:dyDescent="0.25">
      <c r="A1300">
        <v>48000</v>
      </c>
      <c r="B1300">
        <f>A1300*$B$1733</f>
        <v>5349.4037089279382</v>
      </c>
      <c r="C1300" t="s">
        <v>37</v>
      </c>
      <c r="D1300" t="s">
        <v>37</v>
      </c>
      <c r="F1300" t="s">
        <v>5</v>
      </c>
      <c r="H1300">
        <v>0</v>
      </c>
      <c r="I1300">
        <v>5570</v>
      </c>
      <c r="J1300">
        <v>1297</v>
      </c>
      <c r="K1300">
        <f t="shared" si="142"/>
        <v>0.75286688924372192</v>
      </c>
      <c r="L1300" s="2">
        <f t="shared" si="143"/>
        <v>0.68353914821268591</v>
      </c>
      <c r="M1300">
        <f t="shared" si="138"/>
        <v>3.7283053744782442</v>
      </c>
      <c r="N1300">
        <f t="shared" si="139"/>
        <v>5349.4037089279382</v>
      </c>
    </row>
    <row r="1301" spans="1:14" x14ac:dyDescent="0.25">
      <c r="A1301">
        <v>6390</v>
      </c>
      <c r="B1301">
        <f t="shared" ref="B1301:B1308" si="144">A1301*$B$1732</f>
        <v>5397.5677150878482</v>
      </c>
      <c r="C1301" t="s">
        <v>23</v>
      </c>
      <c r="D1301" t="s">
        <v>23</v>
      </c>
      <c r="F1301" t="s">
        <v>6</v>
      </c>
      <c r="H1301">
        <v>0</v>
      </c>
      <c r="I1301">
        <v>1381</v>
      </c>
      <c r="J1301">
        <v>1298</v>
      </c>
      <c r="K1301">
        <f t="shared" si="142"/>
        <v>0.75344752503991874</v>
      </c>
      <c r="L1301" s="2">
        <f t="shared" si="143"/>
        <v>0.68537874987281355</v>
      </c>
      <c r="M1301">
        <f t="shared" si="138"/>
        <v>3.732198099473989</v>
      </c>
      <c r="N1301">
        <f t="shared" si="139"/>
        <v>5397.5677150878482</v>
      </c>
    </row>
    <row r="1302" spans="1:14" x14ac:dyDescent="0.25">
      <c r="A1302">
        <v>6400</v>
      </c>
      <c r="B1302">
        <f t="shared" si="144"/>
        <v>5406.0146129205368</v>
      </c>
      <c r="C1302" t="s">
        <v>137</v>
      </c>
      <c r="D1302" t="s">
        <v>137</v>
      </c>
      <c r="F1302" t="s">
        <v>6</v>
      </c>
      <c r="G1302" t="s">
        <v>1209</v>
      </c>
      <c r="H1302">
        <v>0</v>
      </c>
      <c r="I1302">
        <v>995</v>
      </c>
      <c r="J1302">
        <v>1299</v>
      </c>
      <c r="K1302">
        <f t="shared" si="142"/>
        <v>0.75402816083611557</v>
      </c>
      <c r="L1302" s="2">
        <f t="shared" si="143"/>
        <v>0.68722067387699681</v>
      </c>
      <c r="M1302">
        <f t="shared" si="138"/>
        <v>3.7328772152994762</v>
      </c>
      <c r="N1302">
        <f t="shared" si="139"/>
        <v>5406.0146129205368</v>
      </c>
    </row>
    <row r="1303" spans="1:14" x14ac:dyDescent="0.25">
      <c r="A1303">
        <v>6400</v>
      </c>
      <c r="B1303">
        <f t="shared" si="144"/>
        <v>5406.0146129205368</v>
      </c>
      <c r="C1303" t="s">
        <v>144</v>
      </c>
      <c r="D1303" t="s">
        <v>144</v>
      </c>
      <c r="F1303" t="s">
        <v>6</v>
      </c>
      <c r="H1303">
        <v>0</v>
      </c>
      <c r="I1303">
        <v>1858</v>
      </c>
      <c r="J1303">
        <v>1300</v>
      </c>
      <c r="K1303">
        <f t="shared" si="142"/>
        <v>0.7546087966323124</v>
      </c>
      <c r="L1303" s="2">
        <f t="shared" si="143"/>
        <v>0.68906493236108968</v>
      </c>
      <c r="M1303">
        <f t="shared" si="138"/>
        <v>3.7328772152994762</v>
      </c>
      <c r="N1303">
        <f t="shared" si="139"/>
        <v>5406.0146129205368</v>
      </c>
    </row>
    <row r="1304" spans="1:14" x14ac:dyDescent="0.25">
      <c r="A1304">
        <v>6400</v>
      </c>
      <c r="B1304">
        <f t="shared" si="144"/>
        <v>5406.0146129205368</v>
      </c>
      <c r="C1304" t="s">
        <v>143</v>
      </c>
      <c r="D1304" t="s">
        <v>143</v>
      </c>
      <c r="F1304" t="s">
        <v>6</v>
      </c>
      <c r="H1304">
        <v>0</v>
      </c>
      <c r="I1304">
        <v>5294</v>
      </c>
      <c r="J1304">
        <v>1301</v>
      </c>
      <c r="K1304">
        <f t="shared" si="142"/>
        <v>0.75518943242850922</v>
      </c>
      <c r="L1304" s="2">
        <f t="shared" si="143"/>
        <v>0.69091153753892687</v>
      </c>
      <c r="M1304">
        <f t="shared" si="138"/>
        <v>3.7328772152994762</v>
      </c>
      <c r="N1304">
        <f t="shared" si="139"/>
        <v>5406.0146129205368</v>
      </c>
    </row>
    <row r="1305" spans="1:14" x14ac:dyDescent="0.25">
      <c r="A1305">
        <v>6400</v>
      </c>
      <c r="B1305">
        <f t="shared" si="144"/>
        <v>5406.0146129205368</v>
      </c>
      <c r="C1305" t="s">
        <v>142</v>
      </c>
      <c r="D1305" t="s">
        <v>142</v>
      </c>
      <c r="F1305" t="s">
        <v>6</v>
      </c>
      <c r="H1305">
        <v>0</v>
      </c>
      <c r="I1305">
        <v>7068</v>
      </c>
      <c r="J1305">
        <v>1302</v>
      </c>
      <c r="K1305">
        <f t="shared" si="142"/>
        <v>0.75577006822470605</v>
      </c>
      <c r="L1305" s="2">
        <f t="shared" si="143"/>
        <v>0.6927605017030587</v>
      </c>
      <c r="M1305">
        <f t="shared" si="138"/>
        <v>3.7328772152994762</v>
      </c>
      <c r="N1305">
        <f t="shared" si="139"/>
        <v>5406.0146129205368</v>
      </c>
    </row>
    <row r="1306" spans="1:14" x14ac:dyDescent="0.25">
      <c r="A1306">
        <v>6500</v>
      </c>
      <c r="B1306">
        <f t="shared" si="144"/>
        <v>5490.48359124742</v>
      </c>
      <c r="C1306" t="s">
        <v>129</v>
      </c>
      <c r="D1306" t="s">
        <v>129</v>
      </c>
      <c r="F1306" t="s">
        <v>6</v>
      </c>
      <c r="H1306">
        <v>0</v>
      </c>
      <c r="I1306">
        <v>1121</v>
      </c>
      <c r="J1306">
        <v>1303</v>
      </c>
      <c r="K1306">
        <f t="shared" si="142"/>
        <v>0.75635070402090288</v>
      </c>
      <c r="L1306" s="2">
        <f t="shared" si="143"/>
        <v>0.69461183722548381</v>
      </c>
      <c r="M1306">
        <f t="shared" si="138"/>
        <v>3.7396105979584444</v>
      </c>
      <c r="N1306">
        <f t="shared" si="139"/>
        <v>5490.48359124742</v>
      </c>
    </row>
    <row r="1307" spans="1:14" x14ac:dyDescent="0.25">
      <c r="A1307">
        <v>6500</v>
      </c>
      <c r="B1307">
        <f t="shared" si="144"/>
        <v>5490.48359124742</v>
      </c>
      <c r="C1307" t="s">
        <v>142</v>
      </c>
      <c r="D1307" t="s">
        <v>142</v>
      </c>
      <c r="F1307" t="s">
        <v>6</v>
      </c>
      <c r="H1307">
        <v>0</v>
      </c>
      <c r="I1307">
        <v>7063</v>
      </c>
      <c r="J1307">
        <v>1304</v>
      </c>
      <c r="K1307">
        <f t="shared" si="142"/>
        <v>0.7569313398170997</v>
      </c>
      <c r="L1307" s="2">
        <f t="shared" si="143"/>
        <v>0.69646555655839648</v>
      </c>
      <c r="M1307">
        <f t="shared" si="138"/>
        <v>3.7396105979584444</v>
      </c>
      <c r="N1307">
        <f t="shared" si="139"/>
        <v>5490.48359124742</v>
      </c>
    </row>
    <row r="1308" spans="1:14" x14ac:dyDescent="0.25">
      <c r="A1308">
        <v>6500</v>
      </c>
      <c r="B1308">
        <f t="shared" si="144"/>
        <v>5490.48359124742</v>
      </c>
      <c r="C1308" t="s">
        <v>82</v>
      </c>
      <c r="D1308" t="s">
        <v>70</v>
      </c>
      <c r="E1308">
        <v>452</v>
      </c>
      <c r="F1308" t="s">
        <v>6</v>
      </c>
      <c r="G1308" t="s">
        <v>1209</v>
      </c>
      <c r="H1308">
        <v>0</v>
      </c>
      <c r="I1308">
        <v>6612</v>
      </c>
      <c r="J1308">
        <v>1305</v>
      </c>
      <c r="K1308">
        <f t="shared" si="142"/>
        <v>0.75751197561329653</v>
      </c>
      <c r="L1308" s="2">
        <f t="shared" si="143"/>
        <v>0.69832167223494157</v>
      </c>
      <c r="M1308">
        <f t="shared" si="138"/>
        <v>3.7396105979584444</v>
      </c>
      <c r="N1308">
        <f t="shared" si="139"/>
        <v>5490.48359124742</v>
      </c>
    </row>
    <row r="1309" spans="1:14" x14ac:dyDescent="0.25">
      <c r="A1309">
        <v>7700</v>
      </c>
      <c r="B1309">
        <f>A1309*$B$1731</f>
        <v>5493.9563906823714</v>
      </c>
      <c r="C1309" t="s">
        <v>100</v>
      </c>
      <c r="D1309" t="s">
        <v>100</v>
      </c>
      <c r="F1309" t="s">
        <v>7</v>
      </c>
      <c r="G1309" t="s">
        <v>1209</v>
      </c>
      <c r="H1309">
        <v>0</v>
      </c>
      <c r="I1309">
        <v>434</v>
      </c>
      <c r="J1309">
        <v>1306</v>
      </c>
      <c r="K1309">
        <f t="shared" si="142"/>
        <v>0.75809261140949336</v>
      </c>
      <c r="L1309" s="2">
        <f t="shared" si="143"/>
        <v>0.70018019686997812</v>
      </c>
      <c r="M1309">
        <f t="shared" si="138"/>
        <v>3.7398852078036597</v>
      </c>
      <c r="N1309">
        <f t="shared" si="139"/>
        <v>5493.9563906823714</v>
      </c>
    </row>
    <row r="1310" spans="1:14" x14ac:dyDescent="0.25">
      <c r="A1310">
        <v>7800</v>
      </c>
      <c r="B1310">
        <f>A1310*$B$1731</f>
        <v>5565.3064736782462</v>
      </c>
      <c r="C1310" t="s">
        <v>100</v>
      </c>
      <c r="D1310" t="s">
        <v>100</v>
      </c>
      <c r="F1310" t="s">
        <v>7</v>
      </c>
      <c r="G1310" t="s">
        <v>1209</v>
      </c>
      <c r="H1310">
        <v>0</v>
      </c>
      <c r="I1310">
        <v>429</v>
      </c>
      <c r="J1310">
        <v>1307</v>
      </c>
      <c r="K1310">
        <f t="shared" si="142"/>
        <v>0.75867324720569018</v>
      </c>
      <c r="L1310" s="2">
        <f t="shared" si="143"/>
        <v>0.70204114316085109</v>
      </c>
      <c r="M1310">
        <f t="shared" si="138"/>
        <v>3.7454890853216583</v>
      </c>
      <c r="N1310">
        <f t="shared" si="139"/>
        <v>5565.3064736782462</v>
      </c>
    </row>
    <row r="1311" spans="1:14" x14ac:dyDescent="0.25">
      <c r="A1311">
        <v>6600</v>
      </c>
      <c r="B1311">
        <f t="shared" ref="B1311:B1319" si="145">A1311*$B$1732</f>
        <v>5574.9525695743032</v>
      </c>
      <c r="C1311" t="s">
        <v>33</v>
      </c>
      <c r="D1311" t="s">
        <v>33</v>
      </c>
      <c r="F1311" t="s">
        <v>6</v>
      </c>
      <c r="G1311" t="s">
        <v>1209</v>
      </c>
      <c r="H1311">
        <v>0</v>
      </c>
      <c r="I1311">
        <v>1959</v>
      </c>
      <c r="J1311">
        <v>1308</v>
      </c>
      <c r="K1311">
        <f t="shared" si="142"/>
        <v>0.75925388300188712</v>
      </c>
      <c r="L1311" s="2">
        <f t="shared" si="143"/>
        <v>0.70390452388817082</v>
      </c>
      <c r="M1311">
        <f t="shared" si="138"/>
        <v>3.7462411768574575</v>
      </c>
      <c r="N1311">
        <f t="shared" si="139"/>
        <v>5574.9525695743032</v>
      </c>
    </row>
    <row r="1312" spans="1:14" x14ac:dyDescent="0.25">
      <c r="A1312">
        <v>6600</v>
      </c>
      <c r="B1312">
        <f t="shared" si="145"/>
        <v>5574.9525695743032</v>
      </c>
      <c r="C1312" t="s">
        <v>33</v>
      </c>
      <c r="D1312" t="s">
        <v>33</v>
      </c>
      <c r="F1312" t="s">
        <v>6</v>
      </c>
      <c r="H1312">
        <v>0</v>
      </c>
      <c r="I1312">
        <v>1961</v>
      </c>
      <c r="J1312">
        <v>1309</v>
      </c>
      <c r="K1312">
        <f t="shared" si="142"/>
        <v>0.75983451879808395</v>
      </c>
      <c r="L1312" s="2">
        <f t="shared" si="143"/>
        <v>0.70577035191660709</v>
      </c>
      <c r="M1312">
        <f t="shared" si="138"/>
        <v>3.7462411768574575</v>
      </c>
      <c r="N1312">
        <f t="shared" si="139"/>
        <v>5574.9525695743032</v>
      </c>
    </row>
    <row r="1313" spans="1:14" x14ac:dyDescent="0.25">
      <c r="A1313">
        <v>6600</v>
      </c>
      <c r="B1313">
        <f t="shared" si="145"/>
        <v>5574.9525695743032</v>
      </c>
      <c r="C1313" t="s">
        <v>71</v>
      </c>
      <c r="D1313" t="s">
        <v>70</v>
      </c>
      <c r="E1313">
        <v>452</v>
      </c>
      <c r="F1313" t="s">
        <v>6</v>
      </c>
      <c r="H1313">
        <v>0</v>
      </c>
      <c r="I1313">
        <v>6617</v>
      </c>
      <c r="J1313">
        <v>1310</v>
      </c>
      <c r="K1313">
        <f t="shared" si="142"/>
        <v>0.76041515459428077</v>
      </c>
      <c r="L1313" s="2">
        <f t="shared" si="143"/>
        <v>0.70763864019568523</v>
      </c>
      <c r="M1313">
        <f t="shared" si="138"/>
        <v>3.7462411768574575</v>
      </c>
      <c r="N1313">
        <f t="shared" si="139"/>
        <v>5574.9525695743032</v>
      </c>
    </row>
    <row r="1314" spans="1:14" x14ac:dyDescent="0.25">
      <c r="A1314">
        <v>6620</v>
      </c>
      <c r="B1314">
        <f t="shared" si="145"/>
        <v>5591.8463652396795</v>
      </c>
      <c r="C1314" t="s">
        <v>127</v>
      </c>
      <c r="D1314" t="s">
        <v>127</v>
      </c>
      <c r="F1314" t="s">
        <v>6</v>
      </c>
      <c r="G1314" t="s">
        <v>1209</v>
      </c>
      <c r="H1314">
        <v>0</v>
      </c>
      <c r="I1314">
        <v>1218</v>
      </c>
      <c r="J1314">
        <v>1311</v>
      </c>
      <c r="K1314">
        <f t="shared" si="142"/>
        <v>0.7609957903904776</v>
      </c>
      <c r="L1314" s="2">
        <f t="shared" si="143"/>
        <v>0.70950940176059696</v>
      </c>
      <c r="M1314">
        <f t="shared" si="138"/>
        <v>3.7475552307552888</v>
      </c>
      <c r="N1314">
        <f t="shared" si="139"/>
        <v>5591.8463652396795</v>
      </c>
    </row>
    <row r="1315" spans="1:14" x14ac:dyDescent="0.25">
      <c r="A1315">
        <v>6700</v>
      </c>
      <c r="B1315">
        <f t="shared" si="145"/>
        <v>5659.4215479011864</v>
      </c>
      <c r="C1315" t="s">
        <v>130</v>
      </c>
      <c r="D1315" t="s">
        <v>130</v>
      </c>
      <c r="F1315" t="s">
        <v>6</v>
      </c>
      <c r="H1315">
        <v>0</v>
      </c>
      <c r="I1315">
        <v>927</v>
      </c>
      <c r="J1315">
        <v>1312</v>
      </c>
      <c r="K1315">
        <f t="shared" si="142"/>
        <v>0.76157642618667443</v>
      </c>
      <c r="L1315" s="2">
        <f t="shared" si="143"/>
        <v>0.71138264973301879</v>
      </c>
      <c r="M1315">
        <f t="shared" si="138"/>
        <v>3.7527720440164152</v>
      </c>
      <c r="N1315">
        <f t="shared" si="139"/>
        <v>5659.4215479011864</v>
      </c>
    </row>
    <row r="1316" spans="1:14" x14ac:dyDescent="0.25">
      <c r="A1316">
        <v>6700</v>
      </c>
      <c r="B1316">
        <f t="shared" si="145"/>
        <v>5659.4215479011864</v>
      </c>
      <c r="C1316" t="s">
        <v>130</v>
      </c>
      <c r="D1316" t="s">
        <v>130</v>
      </c>
      <c r="F1316" t="s">
        <v>6</v>
      </c>
      <c r="H1316">
        <v>0</v>
      </c>
      <c r="I1316">
        <v>928</v>
      </c>
      <c r="J1316">
        <v>1313</v>
      </c>
      <c r="K1316">
        <f t="shared" si="142"/>
        <v>0.76215706198287125</v>
      </c>
      <c r="L1316" s="2">
        <f t="shared" si="143"/>
        <v>0.71325839732193985</v>
      </c>
      <c r="M1316">
        <f t="shared" si="138"/>
        <v>3.7527720440164152</v>
      </c>
      <c r="N1316">
        <f t="shared" si="139"/>
        <v>5659.4215479011864</v>
      </c>
    </row>
    <row r="1317" spans="1:14" x14ac:dyDescent="0.25">
      <c r="A1317">
        <v>6700</v>
      </c>
      <c r="B1317">
        <f t="shared" si="145"/>
        <v>5659.4215479011864</v>
      </c>
      <c r="C1317" t="s">
        <v>33</v>
      </c>
      <c r="D1317" t="s">
        <v>33</v>
      </c>
      <c r="F1317" t="s">
        <v>6</v>
      </c>
      <c r="H1317">
        <v>0</v>
      </c>
      <c r="I1317">
        <v>1957</v>
      </c>
      <c r="J1317">
        <v>1314</v>
      </c>
      <c r="K1317">
        <f t="shared" si="142"/>
        <v>0.76273769777906808</v>
      </c>
      <c r="L1317" s="2">
        <f t="shared" si="143"/>
        <v>0.7151366578245012</v>
      </c>
      <c r="M1317">
        <f t="shared" si="138"/>
        <v>3.7527720440164152</v>
      </c>
      <c r="N1317">
        <f t="shared" si="139"/>
        <v>5659.4215479011864</v>
      </c>
    </row>
    <row r="1318" spans="1:14" x14ac:dyDescent="0.25">
      <c r="A1318">
        <v>6700</v>
      </c>
      <c r="B1318">
        <f t="shared" si="145"/>
        <v>5659.4215479011864</v>
      </c>
      <c r="C1318" t="s">
        <v>68</v>
      </c>
      <c r="D1318" t="s">
        <v>68</v>
      </c>
      <c r="F1318" t="s">
        <v>6</v>
      </c>
      <c r="H1318">
        <v>0</v>
      </c>
      <c r="I1318">
        <v>3855</v>
      </c>
      <c r="J1318">
        <v>1315</v>
      </c>
      <c r="K1318">
        <f t="shared" si="142"/>
        <v>0.76331833357526491</v>
      </c>
      <c r="L1318" s="2">
        <f t="shared" si="143"/>
        <v>0.71701744462684069</v>
      </c>
      <c r="M1318">
        <f t="shared" si="138"/>
        <v>3.7527720440164152</v>
      </c>
      <c r="N1318">
        <f t="shared" si="139"/>
        <v>5659.4215479011864</v>
      </c>
    </row>
    <row r="1319" spans="1:14" x14ac:dyDescent="0.25">
      <c r="A1319">
        <v>6700</v>
      </c>
      <c r="B1319">
        <f t="shared" si="145"/>
        <v>5659.4215479011864</v>
      </c>
      <c r="C1319" t="s">
        <v>131</v>
      </c>
      <c r="D1319" t="s">
        <v>131</v>
      </c>
      <c r="F1319" t="s">
        <v>6</v>
      </c>
      <c r="H1319">
        <v>0</v>
      </c>
      <c r="I1319">
        <v>5251</v>
      </c>
      <c r="J1319">
        <v>1316</v>
      </c>
      <c r="K1319">
        <f t="shared" si="142"/>
        <v>0.76389896937146173</v>
      </c>
      <c r="L1319" s="2">
        <f t="shared" si="143"/>
        <v>0.71890077120495399</v>
      </c>
      <c r="M1319">
        <f t="shared" si="138"/>
        <v>3.7527720440164152</v>
      </c>
      <c r="N1319">
        <f t="shared" si="139"/>
        <v>5659.4215479011864</v>
      </c>
    </row>
    <row r="1320" spans="1:14" x14ac:dyDescent="0.25">
      <c r="A1320">
        <v>51000</v>
      </c>
      <c r="B1320">
        <f>A1320*$B$1733</f>
        <v>5683.7414407359347</v>
      </c>
      <c r="C1320" t="s">
        <v>49</v>
      </c>
      <c r="D1320" t="s">
        <v>15</v>
      </c>
      <c r="E1320">
        <v>203</v>
      </c>
      <c r="F1320" t="s">
        <v>5</v>
      </c>
      <c r="H1320">
        <v>0</v>
      </c>
      <c r="I1320">
        <v>3285</v>
      </c>
      <c r="J1320">
        <v>1317</v>
      </c>
      <c r="K1320">
        <f t="shared" si="142"/>
        <v>0.76447960516765856</v>
      </c>
      <c r="L1320" s="2">
        <f t="shared" si="143"/>
        <v>0.72078665112556484</v>
      </c>
      <c r="M1320">
        <f t="shared" si="138"/>
        <v>3.7546343132005933</v>
      </c>
      <c r="N1320">
        <f t="shared" si="139"/>
        <v>5683.7414407359347</v>
      </c>
    </row>
    <row r="1321" spans="1:14" x14ac:dyDescent="0.25">
      <c r="A1321">
        <v>51000</v>
      </c>
      <c r="B1321">
        <f>A1321*$B$1733</f>
        <v>5683.7414407359347</v>
      </c>
      <c r="C1321" t="s">
        <v>16</v>
      </c>
      <c r="D1321" t="s">
        <v>15</v>
      </c>
      <c r="E1321">
        <v>203</v>
      </c>
      <c r="F1321" t="s">
        <v>5</v>
      </c>
      <c r="H1321">
        <v>0</v>
      </c>
      <c r="I1321">
        <v>3363</v>
      </c>
      <c r="J1321">
        <v>1318</v>
      </c>
      <c r="K1321">
        <f t="shared" si="142"/>
        <v>0.76506024096385539</v>
      </c>
      <c r="L1321" s="2">
        <f t="shared" si="143"/>
        <v>0.72267509804699703</v>
      </c>
      <c r="M1321">
        <f t="shared" si="138"/>
        <v>3.7546343132005933</v>
      </c>
      <c r="N1321">
        <f t="shared" si="139"/>
        <v>5683.7414407359347</v>
      </c>
    </row>
    <row r="1322" spans="1:14" x14ac:dyDescent="0.25">
      <c r="A1322">
        <v>6750</v>
      </c>
      <c r="B1322">
        <f>A1322*$B$1732</f>
        <v>5701.6560370646284</v>
      </c>
      <c r="C1322" t="s">
        <v>98</v>
      </c>
      <c r="D1322" t="s">
        <v>98</v>
      </c>
      <c r="F1322" t="s">
        <v>6</v>
      </c>
      <c r="G1322" t="s">
        <v>1209</v>
      </c>
      <c r="H1322">
        <v>0</v>
      </c>
      <c r="I1322">
        <v>1024</v>
      </c>
      <c r="J1322">
        <v>1319</v>
      </c>
      <c r="K1322">
        <f t="shared" si="142"/>
        <v>0.76564087676005221</v>
      </c>
      <c r="L1322" s="2">
        <f t="shared" si="143"/>
        <v>0.72456612572007084</v>
      </c>
      <c r="M1322">
        <f t="shared" si="138"/>
        <v>3.756001014146614</v>
      </c>
      <c r="N1322">
        <f t="shared" si="139"/>
        <v>5701.6560370646284</v>
      </c>
    </row>
    <row r="1323" spans="1:14" x14ac:dyDescent="0.25">
      <c r="A1323">
        <v>22100</v>
      </c>
      <c r="B1323">
        <f>A1323*$B$1734</f>
        <v>5727.567343205008</v>
      </c>
      <c r="C1323" t="s">
        <v>34</v>
      </c>
      <c r="D1323" t="s">
        <v>34</v>
      </c>
      <c r="F1323" t="s">
        <v>4</v>
      </c>
      <c r="H1323">
        <v>0</v>
      </c>
      <c r="I1323">
        <v>5035</v>
      </c>
      <c r="J1323">
        <v>1320</v>
      </c>
      <c r="K1323">
        <f t="shared" si="142"/>
        <v>0.76622151255624904</v>
      </c>
      <c r="L1323" s="2">
        <f t="shared" si="143"/>
        <v>0.72645974798899771</v>
      </c>
      <c r="M1323">
        <f t="shared" si="138"/>
        <v>3.7579702042098226</v>
      </c>
      <c r="N1323">
        <f t="shared" si="139"/>
        <v>5727.567343205008</v>
      </c>
    </row>
    <row r="1324" spans="1:14" x14ac:dyDescent="0.25">
      <c r="A1324">
        <v>8060</v>
      </c>
      <c r="B1324">
        <f>A1324*$B$1731</f>
        <v>5750.8166894675214</v>
      </c>
      <c r="C1324" t="s">
        <v>36</v>
      </c>
      <c r="D1324" t="s">
        <v>36</v>
      </c>
      <c r="F1324" t="s">
        <v>7</v>
      </c>
      <c r="H1324">
        <v>0</v>
      </c>
      <c r="I1324">
        <v>2448</v>
      </c>
      <c r="J1324">
        <v>1321</v>
      </c>
      <c r="K1324">
        <f t="shared" si="142"/>
        <v>0.76680214835244598</v>
      </c>
      <c r="L1324" s="2">
        <f t="shared" si="143"/>
        <v>0.72835597879229774</v>
      </c>
      <c r="M1324">
        <f t="shared" si="138"/>
        <v>3.7597295244362687</v>
      </c>
      <c r="N1324">
        <f t="shared" si="139"/>
        <v>5750.8166894675214</v>
      </c>
    </row>
    <row r="1325" spans="1:14" x14ac:dyDescent="0.25">
      <c r="A1325">
        <v>6900</v>
      </c>
      <c r="B1325">
        <f>A1325*$B$1732</f>
        <v>5828.3595045549537</v>
      </c>
      <c r="C1325" t="s">
        <v>11</v>
      </c>
      <c r="D1325" t="s">
        <v>11</v>
      </c>
      <c r="F1325" t="s">
        <v>6</v>
      </c>
      <c r="G1325" t="s">
        <v>1209</v>
      </c>
      <c r="H1325">
        <v>0</v>
      </c>
      <c r="I1325">
        <v>144</v>
      </c>
      <c r="J1325">
        <v>1322</v>
      </c>
      <c r="K1325">
        <f t="shared" si="142"/>
        <v>0.7673827841486428</v>
      </c>
      <c r="L1325" s="2">
        <f t="shared" si="143"/>
        <v>0.73025483216371156</v>
      </c>
      <c r="M1325">
        <f t="shared" si="138"/>
        <v>3.7655463320528444</v>
      </c>
      <c r="N1325">
        <f t="shared" si="139"/>
        <v>5828.3595045549537</v>
      </c>
    </row>
    <row r="1326" spans="1:14" x14ac:dyDescent="0.25">
      <c r="A1326">
        <v>6900</v>
      </c>
      <c r="B1326">
        <f>A1326*$B$1732</f>
        <v>5828.3595045549537</v>
      </c>
      <c r="C1326" t="s">
        <v>45</v>
      </c>
      <c r="D1326" t="s">
        <v>45</v>
      </c>
      <c r="F1326" t="s">
        <v>6</v>
      </c>
      <c r="H1326">
        <v>0</v>
      </c>
      <c r="I1326">
        <v>967</v>
      </c>
      <c r="J1326">
        <v>1323</v>
      </c>
      <c r="K1326">
        <f t="shared" si="142"/>
        <v>0.76796341994483963</v>
      </c>
      <c r="L1326" s="2">
        <f t="shared" si="143"/>
        <v>0.73215632223314431</v>
      </c>
      <c r="M1326">
        <f t="shared" si="138"/>
        <v>3.7655463320528444</v>
      </c>
      <c r="N1326">
        <f t="shared" si="139"/>
        <v>5828.3595045549537</v>
      </c>
    </row>
    <row r="1327" spans="1:14" x14ac:dyDescent="0.25">
      <c r="A1327">
        <v>6900</v>
      </c>
      <c r="B1327">
        <f>A1327*$B$1732</f>
        <v>5828.3595045549537</v>
      </c>
      <c r="C1327" t="s">
        <v>132</v>
      </c>
      <c r="D1327" t="s">
        <v>132</v>
      </c>
      <c r="F1327" t="s">
        <v>6</v>
      </c>
      <c r="G1327" t="s">
        <v>1209</v>
      </c>
      <c r="H1327">
        <v>0</v>
      </c>
      <c r="I1327">
        <v>5067</v>
      </c>
      <c r="J1327">
        <v>1324</v>
      </c>
      <c r="K1327">
        <f t="shared" si="142"/>
        <v>0.76854405574103646</v>
      </c>
      <c r="L1327" s="2">
        <f t="shared" si="143"/>
        <v>0.73406046322760177</v>
      </c>
      <c r="M1327">
        <f t="shared" si="138"/>
        <v>3.7655463320528444</v>
      </c>
      <c r="N1327">
        <f t="shared" si="139"/>
        <v>5828.3595045549537</v>
      </c>
    </row>
    <row r="1328" spans="1:14" x14ac:dyDescent="0.25">
      <c r="A1328">
        <v>8200</v>
      </c>
      <c r="B1328">
        <f>A1328*$B$1731</f>
        <v>5850.7068056617463</v>
      </c>
      <c r="C1328" t="s">
        <v>100</v>
      </c>
      <c r="D1328" t="s">
        <v>100</v>
      </c>
      <c r="F1328" t="s">
        <v>7</v>
      </c>
      <c r="H1328">
        <v>0</v>
      </c>
      <c r="I1328">
        <v>433</v>
      </c>
      <c r="J1328">
        <v>1325</v>
      </c>
      <c r="K1328">
        <f t="shared" si="142"/>
        <v>0.76912469153723328</v>
      </c>
      <c r="L1328" s="2">
        <f t="shared" si="143"/>
        <v>0.73596726947215174</v>
      </c>
      <c r="M1328">
        <f t="shared" si="138"/>
        <v>3.7672083350148946</v>
      </c>
      <c r="N1328">
        <f t="shared" si="139"/>
        <v>5850.7068056617463</v>
      </c>
    </row>
    <row r="1329" spans="1:14" x14ac:dyDescent="0.25">
      <c r="A1329">
        <v>7000</v>
      </c>
      <c r="B1329">
        <f>A1329*$B$1732</f>
        <v>5912.8284828818369</v>
      </c>
      <c r="C1329" t="s">
        <v>129</v>
      </c>
      <c r="D1329" t="s">
        <v>129</v>
      </c>
      <c r="F1329" t="s">
        <v>6</v>
      </c>
      <c r="G1329" t="s">
        <v>1209</v>
      </c>
      <c r="H1329">
        <v>0</v>
      </c>
      <c r="I1329">
        <v>1119</v>
      </c>
      <c r="J1329">
        <v>1326</v>
      </c>
      <c r="K1329">
        <f t="shared" si="142"/>
        <v>0.76970532733343011</v>
      </c>
      <c r="L1329" s="2">
        <f t="shared" si="143"/>
        <v>0.73787675539088859</v>
      </c>
      <c r="M1329">
        <f t="shared" si="138"/>
        <v>3.7717952813298457</v>
      </c>
      <c r="N1329">
        <f t="shared" si="139"/>
        <v>5912.8284828818369</v>
      </c>
    </row>
    <row r="1330" spans="1:14" x14ac:dyDescent="0.25">
      <c r="A1330">
        <v>7000</v>
      </c>
      <c r="B1330">
        <f>A1330*$B$1732</f>
        <v>5912.8284828818369</v>
      </c>
      <c r="C1330" t="s">
        <v>10</v>
      </c>
      <c r="D1330" t="s">
        <v>10</v>
      </c>
      <c r="F1330" t="s">
        <v>6</v>
      </c>
      <c r="H1330">
        <v>0</v>
      </c>
      <c r="I1330">
        <v>1883</v>
      </c>
      <c r="J1330">
        <v>1327</v>
      </c>
      <c r="K1330">
        <f t="shared" si="142"/>
        <v>0.77028596312962694</v>
      </c>
      <c r="L1330" s="2">
        <f t="shared" si="143"/>
        <v>0.73978893550791491</v>
      </c>
      <c r="M1330">
        <f t="shared" ref="M1330:M1393" si="146">LOG(B1330)</f>
        <v>3.7717952813298457</v>
      </c>
      <c r="N1330">
        <f t="shared" ref="N1330:N1393" si="147">B1330</f>
        <v>5912.8284828818369</v>
      </c>
    </row>
    <row r="1331" spans="1:14" x14ac:dyDescent="0.25">
      <c r="A1331">
        <v>7000</v>
      </c>
      <c r="B1331">
        <f>A1331*$B$1732</f>
        <v>5912.8284828818369</v>
      </c>
      <c r="C1331" t="s">
        <v>134</v>
      </c>
      <c r="D1331" t="s">
        <v>134</v>
      </c>
      <c r="F1331" t="s">
        <v>6</v>
      </c>
      <c r="H1331">
        <v>0</v>
      </c>
      <c r="I1331">
        <v>5702</v>
      </c>
      <c r="J1331">
        <v>1328</v>
      </c>
      <c r="K1331">
        <f t="shared" si="142"/>
        <v>0.77086659892582376</v>
      </c>
      <c r="L1331" s="2">
        <f t="shared" si="143"/>
        <v>0.74170382444832905</v>
      </c>
      <c r="M1331">
        <f t="shared" si="146"/>
        <v>3.7717952813298457</v>
      </c>
      <c r="N1331">
        <f t="shared" si="147"/>
        <v>5912.8284828818369</v>
      </c>
    </row>
    <row r="1332" spans="1:14" x14ac:dyDescent="0.25">
      <c r="A1332">
        <v>7100</v>
      </c>
      <c r="B1332">
        <f>A1332*$B$1732</f>
        <v>5997.2974612087201</v>
      </c>
      <c r="C1332" t="s">
        <v>43</v>
      </c>
      <c r="D1332" t="s">
        <v>43</v>
      </c>
      <c r="F1332" t="s">
        <v>6</v>
      </c>
      <c r="H1332">
        <v>0</v>
      </c>
      <c r="I1332">
        <v>1980</v>
      </c>
      <c r="J1332">
        <v>1329</v>
      </c>
      <c r="K1332">
        <f t="shared" si="142"/>
        <v>0.77144723472202059</v>
      </c>
      <c r="L1332" s="2">
        <f t="shared" si="143"/>
        <v>0.74362143693923421</v>
      </c>
      <c r="M1332">
        <f t="shared" si="146"/>
        <v>3.7779555900346642</v>
      </c>
      <c r="N1332">
        <f t="shared" si="147"/>
        <v>5997.2974612087201</v>
      </c>
    </row>
    <row r="1333" spans="1:14" x14ac:dyDescent="0.25">
      <c r="A1333">
        <v>54000</v>
      </c>
      <c r="B1333">
        <f>A1333*$B$1733</f>
        <v>6018.0791725439312</v>
      </c>
      <c r="C1333" t="s">
        <v>109</v>
      </c>
      <c r="D1333" t="s">
        <v>109</v>
      </c>
      <c r="F1333" t="s">
        <v>5</v>
      </c>
      <c r="H1333">
        <v>0</v>
      </c>
      <c r="I1333">
        <v>3279</v>
      </c>
      <c r="J1333">
        <v>1330</v>
      </c>
      <c r="K1333">
        <f t="shared" si="142"/>
        <v>0.77202787051821742</v>
      </c>
      <c r="L1333" s="2">
        <f t="shared" si="143"/>
        <v>0.74554178781075231</v>
      </c>
      <c r="M1333">
        <f t="shared" si="146"/>
        <v>3.7794578969256256</v>
      </c>
      <c r="N1333">
        <f t="shared" si="147"/>
        <v>6018.0791725439312</v>
      </c>
    </row>
    <row r="1334" spans="1:14" x14ac:dyDescent="0.25">
      <c r="A1334">
        <v>7200</v>
      </c>
      <c r="B1334">
        <f t="shared" ref="B1334:B1353" si="148">A1334*$B$1732</f>
        <v>6081.7664395356032</v>
      </c>
      <c r="C1334" t="s">
        <v>31</v>
      </c>
      <c r="D1334" t="s">
        <v>31</v>
      </c>
      <c r="F1334" t="s">
        <v>6</v>
      </c>
      <c r="G1334" t="s">
        <v>1209</v>
      </c>
      <c r="H1334">
        <v>0</v>
      </c>
      <c r="I1334">
        <v>722</v>
      </c>
      <c r="J1334">
        <v>1331</v>
      </c>
      <c r="K1334">
        <f t="shared" si="142"/>
        <v>0.77260850631441425</v>
      </c>
      <c r="L1334" s="2">
        <f t="shared" si="143"/>
        <v>0.74746489199705035</v>
      </c>
      <c r="M1334">
        <f t="shared" si="146"/>
        <v>3.7840297377468572</v>
      </c>
      <c r="N1334">
        <f t="shared" si="147"/>
        <v>6081.7664395356032</v>
      </c>
    </row>
    <row r="1335" spans="1:14" x14ac:dyDescent="0.25">
      <c r="A1335">
        <v>7200</v>
      </c>
      <c r="B1335">
        <f t="shared" si="148"/>
        <v>6081.7664395356032</v>
      </c>
      <c r="C1335" t="s">
        <v>98</v>
      </c>
      <c r="D1335" t="s">
        <v>98</v>
      </c>
      <c r="F1335" t="s">
        <v>6</v>
      </c>
      <c r="H1335">
        <v>0</v>
      </c>
      <c r="I1335">
        <v>1027</v>
      </c>
      <c r="J1335">
        <v>1332</v>
      </c>
      <c r="K1335">
        <f t="shared" si="142"/>
        <v>0.77318914211061107</v>
      </c>
      <c r="L1335" s="2">
        <f t="shared" si="143"/>
        <v>0.74939076453738562</v>
      </c>
      <c r="M1335">
        <f t="shared" si="146"/>
        <v>3.7840297377468572</v>
      </c>
      <c r="N1335">
        <f t="shared" si="147"/>
        <v>6081.7664395356032</v>
      </c>
    </row>
    <row r="1336" spans="1:14" x14ac:dyDescent="0.25">
      <c r="A1336">
        <v>7200</v>
      </c>
      <c r="B1336">
        <f t="shared" si="148"/>
        <v>6081.7664395356032</v>
      </c>
      <c r="C1336" t="s">
        <v>141</v>
      </c>
      <c r="D1336" t="s">
        <v>141</v>
      </c>
      <c r="F1336" t="s">
        <v>6</v>
      </c>
      <c r="H1336">
        <v>0</v>
      </c>
      <c r="I1336">
        <v>3413</v>
      </c>
      <c r="J1336">
        <v>1333</v>
      </c>
      <c r="K1336">
        <f t="shared" si="142"/>
        <v>0.77376977790680801</v>
      </c>
      <c r="L1336" s="2">
        <f t="shared" si="143"/>
        <v>0.75131942057715895</v>
      </c>
      <c r="M1336">
        <f t="shared" si="146"/>
        <v>3.7840297377468572</v>
      </c>
      <c r="N1336">
        <f t="shared" si="147"/>
        <v>6081.7664395356032</v>
      </c>
    </row>
    <row r="1337" spans="1:14" x14ac:dyDescent="0.25">
      <c r="A1337">
        <v>7200</v>
      </c>
      <c r="B1337">
        <f t="shared" si="148"/>
        <v>6081.7664395356032</v>
      </c>
      <c r="C1337" t="s">
        <v>134</v>
      </c>
      <c r="D1337" t="s">
        <v>134</v>
      </c>
      <c r="F1337" t="s">
        <v>6</v>
      </c>
      <c r="H1337">
        <v>0</v>
      </c>
      <c r="I1337">
        <v>5701</v>
      </c>
      <c r="J1337">
        <v>1334</v>
      </c>
      <c r="K1337">
        <f t="shared" si="142"/>
        <v>0.77435041370300484</v>
      </c>
      <c r="L1337" s="2">
        <f t="shared" si="143"/>
        <v>0.75325087536897983</v>
      </c>
      <c r="M1337">
        <f t="shared" si="146"/>
        <v>3.7840297377468572</v>
      </c>
      <c r="N1337">
        <f t="shared" si="147"/>
        <v>6081.7664395356032</v>
      </c>
    </row>
    <row r="1338" spans="1:14" x14ac:dyDescent="0.25">
      <c r="A1338">
        <v>7270</v>
      </c>
      <c r="B1338">
        <f t="shared" si="148"/>
        <v>6140.8947243644216</v>
      </c>
      <c r="C1338" t="s">
        <v>23</v>
      </c>
      <c r="D1338" t="s">
        <v>23</v>
      </c>
      <c r="F1338" t="s">
        <v>6</v>
      </c>
      <c r="G1338" t="s">
        <v>1209</v>
      </c>
      <c r="H1338">
        <v>0</v>
      </c>
      <c r="I1338">
        <v>1379</v>
      </c>
      <c r="J1338">
        <v>1335</v>
      </c>
      <c r="K1338">
        <f t="shared" si="142"/>
        <v>0.77493104949920166</v>
      </c>
      <c r="L1338" s="2">
        <f t="shared" si="143"/>
        <v>0.75518514427375349</v>
      </c>
      <c r="M1338">
        <f t="shared" si="146"/>
        <v>3.7882316521746269</v>
      </c>
      <c r="N1338">
        <f t="shared" si="147"/>
        <v>6140.8947243644216</v>
      </c>
    </row>
    <row r="1339" spans="1:14" x14ac:dyDescent="0.25">
      <c r="A1339">
        <v>7300</v>
      </c>
      <c r="B1339">
        <f t="shared" si="148"/>
        <v>6166.2354178624864</v>
      </c>
      <c r="C1339" t="s">
        <v>132</v>
      </c>
      <c r="D1339" t="s">
        <v>132</v>
      </c>
      <c r="F1339" t="s">
        <v>6</v>
      </c>
      <c r="H1339">
        <v>0</v>
      </c>
      <c r="I1339">
        <v>5065</v>
      </c>
      <c r="J1339">
        <v>1336</v>
      </c>
      <c r="K1339">
        <f t="shared" si="142"/>
        <v>0.77551168529539849</v>
      </c>
      <c r="L1339" s="2">
        <f t="shared" si="143"/>
        <v>0.75712224276176687</v>
      </c>
      <c r="M1339">
        <f t="shared" si="146"/>
        <v>3.7900201014360451</v>
      </c>
      <c r="N1339">
        <f t="shared" si="147"/>
        <v>6166.2354178624864</v>
      </c>
    </row>
    <row r="1340" spans="1:14" x14ac:dyDescent="0.25">
      <c r="A1340">
        <v>7400</v>
      </c>
      <c r="B1340">
        <f t="shared" si="148"/>
        <v>6250.7043961893705</v>
      </c>
      <c r="C1340" t="s">
        <v>140</v>
      </c>
      <c r="D1340" t="s">
        <v>140</v>
      </c>
      <c r="F1340" t="s">
        <v>6</v>
      </c>
      <c r="H1340">
        <v>0</v>
      </c>
      <c r="I1340">
        <v>4428</v>
      </c>
      <c r="J1340">
        <v>1337</v>
      </c>
      <c r="K1340">
        <f t="shared" si="142"/>
        <v>0.77609232109159532</v>
      </c>
      <c r="L1340" s="2">
        <f t="shared" si="143"/>
        <v>0.75906218641380541</v>
      </c>
      <c r="M1340">
        <f t="shared" si="146"/>
        <v>3.7959289610465654</v>
      </c>
      <c r="N1340">
        <f t="shared" si="147"/>
        <v>6250.7043961893705</v>
      </c>
    </row>
    <row r="1341" spans="1:14" x14ac:dyDescent="0.25">
      <c r="A1341">
        <v>7400</v>
      </c>
      <c r="B1341">
        <f t="shared" si="148"/>
        <v>6250.7043961893705</v>
      </c>
      <c r="C1341" t="s">
        <v>132</v>
      </c>
      <c r="D1341" t="s">
        <v>132</v>
      </c>
      <c r="F1341" t="s">
        <v>6</v>
      </c>
      <c r="H1341">
        <v>0</v>
      </c>
      <c r="I1341">
        <v>5064</v>
      </c>
      <c r="J1341">
        <v>1338</v>
      </c>
      <c r="K1341">
        <f t="shared" si="142"/>
        <v>0.77667295688779214</v>
      </c>
      <c r="L1341" s="2">
        <f t="shared" si="143"/>
        <v>0.76100499092227003</v>
      </c>
      <c r="M1341">
        <f t="shared" si="146"/>
        <v>3.7959289610465654</v>
      </c>
      <c r="N1341">
        <f t="shared" si="147"/>
        <v>6250.7043961893705</v>
      </c>
    </row>
    <row r="1342" spans="1:14" x14ac:dyDescent="0.25">
      <c r="A1342">
        <v>7500</v>
      </c>
      <c r="B1342">
        <f t="shared" si="148"/>
        <v>6335.1733745162537</v>
      </c>
      <c r="C1342" t="s">
        <v>137</v>
      </c>
      <c r="D1342" t="s">
        <v>137</v>
      </c>
      <c r="F1342" t="s">
        <v>6</v>
      </c>
      <c r="H1342">
        <v>0</v>
      </c>
      <c r="I1342">
        <v>994</v>
      </c>
      <c r="J1342">
        <v>1339</v>
      </c>
      <c r="K1342">
        <f t="shared" si="142"/>
        <v>0.77725359268398897</v>
      </c>
      <c r="L1342" s="2">
        <f t="shared" si="143"/>
        <v>0.76295067209231593</v>
      </c>
      <c r="M1342">
        <f t="shared" si="146"/>
        <v>3.8017585047072888</v>
      </c>
      <c r="N1342">
        <f t="shared" si="147"/>
        <v>6335.1733745162537</v>
      </c>
    </row>
    <row r="1343" spans="1:14" x14ac:dyDescent="0.25">
      <c r="A1343">
        <v>7500</v>
      </c>
      <c r="B1343">
        <f t="shared" si="148"/>
        <v>6335.1733745162537</v>
      </c>
      <c r="C1343" t="s">
        <v>98</v>
      </c>
      <c r="D1343" t="s">
        <v>98</v>
      </c>
      <c r="F1343" t="s">
        <v>6</v>
      </c>
      <c r="G1343" t="s">
        <v>28</v>
      </c>
      <c r="H1343">
        <v>0</v>
      </c>
      <c r="I1343">
        <v>1026</v>
      </c>
      <c r="J1343">
        <v>1340</v>
      </c>
      <c r="K1343">
        <f t="shared" si="142"/>
        <v>0.7778342284801858</v>
      </c>
      <c r="L1343" s="2">
        <f t="shared" si="143"/>
        <v>0.76489924584300095</v>
      </c>
      <c r="M1343">
        <f t="shared" si="146"/>
        <v>3.8017585047072888</v>
      </c>
      <c r="N1343">
        <f t="shared" si="147"/>
        <v>6335.1733745162537</v>
      </c>
    </row>
    <row r="1344" spans="1:14" x14ac:dyDescent="0.25">
      <c r="A1344">
        <v>7500</v>
      </c>
      <c r="B1344">
        <f t="shared" si="148"/>
        <v>6335.1733745162537</v>
      </c>
      <c r="C1344" t="s">
        <v>129</v>
      </c>
      <c r="D1344" t="s">
        <v>129</v>
      </c>
      <c r="F1344" t="s">
        <v>6</v>
      </c>
      <c r="H1344">
        <v>0</v>
      </c>
      <c r="I1344">
        <v>1126</v>
      </c>
      <c r="J1344">
        <v>1341</v>
      </c>
      <c r="K1344">
        <f t="shared" si="142"/>
        <v>0.77841486427638262</v>
      </c>
      <c r="L1344" s="2">
        <f t="shared" si="143"/>
        <v>0.7668507282084569</v>
      </c>
      <c r="M1344">
        <f t="shared" si="146"/>
        <v>3.8017585047072888</v>
      </c>
      <c r="N1344">
        <f t="shared" si="147"/>
        <v>6335.1733745162537</v>
      </c>
    </row>
    <row r="1345" spans="1:14" x14ac:dyDescent="0.25">
      <c r="A1345">
        <v>7500</v>
      </c>
      <c r="B1345">
        <f t="shared" si="148"/>
        <v>6335.1733745162537</v>
      </c>
      <c r="C1345" t="s">
        <v>139</v>
      </c>
      <c r="D1345" t="s">
        <v>139</v>
      </c>
      <c r="F1345" t="s">
        <v>6</v>
      </c>
      <c r="H1345">
        <v>0</v>
      </c>
      <c r="I1345">
        <v>1474</v>
      </c>
      <c r="J1345">
        <v>1342</v>
      </c>
      <c r="K1345">
        <f t="shared" si="142"/>
        <v>0.77899550007257945</v>
      </c>
      <c r="L1345" s="2">
        <f t="shared" si="143"/>
        <v>0.76880513533906192</v>
      </c>
      <c r="M1345">
        <f t="shared" si="146"/>
        <v>3.8017585047072888</v>
      </c>
      <c r="N1345">
        <f t="shared" si="147"/>
        <v>6335.1733745162537</v>
      </c>
    </row>
    <row r="1346" spans="1:14" x14ac:dyDescent="0.25">
      <c r="A1346">
        <v>7510</v>
      </c>
      <c r="B1346">
        <f t="shared" si="148"/>
        <v>6343.6202723489423</v>
      </c>
      <c r="C1346" t="s">
        <v>72</v>
      </c>
      <c r="D1346" t="s">
        <v>72</v>
      </c>
      <c r="F1346" t="s">
        <v>6</v>
      </c>
      <c r="G1346" t="s">
        <v>1209</v>
      </c>
      <c r="H1346">
        <v>0</v>
      </c>
      <c r="I1346">
        <v>6011</v>
      </c>
      <c r="J1346">
        <v>1343</v>
      </c>
      <c r="K1346">
        <f t="shared" si="142"/>
        <v>0.77957613586877628</v>
      </c>
      <c r="L1346" s="2">
        <f t="shared" si="143"/>
        <v>0.77076248350264298</v>
      </c>
      <c r="M1346">
        <f t="shared" si="146"/>
        <v>3.8023371783197573</v>
      </c>
      <c r="N1346">
        <f t="shared" si="147"/>
        <v>6343.6202723489423</v>
      </c>
    </row>
    <row r="1347" spans="1:14" x14ac:dyDescent="0.25">
      <c r="A1347">
        <v>7600</v>
      </c>
      <c r="B1347">
        <f t="shared" si="148"/>
        <v>6419.6423528431369</v>
      </c>
      <c r="C1347" t="s">
        <v>130</v>
      </c>
      <c r="D1347" t="s">
        <v>130</v>
      </c>
      <c r="F1347" t="s">
        <v>6</v>
      </c>
      <c r="H1347">
        <v>0</v>
      </c>
      <c r="I1347">
        <v>926</v>
      </c>
      <c r="J1347">
        <v>1344</v>
      </c>
      <c r="K1347">
        <f t="shared" si="142"/>
        <v>0.7801567716649731</v>
      </c>
      <c r="L1347" s="2">
        <f t="shared" si="143"/>
        <v>0.77272278908568237</v>
      </c>
      <c r="M1347">
        <f t="shared" si="146"/>
        <v>3.8075108335963805</v>
      </c>
      <c r="N1347">
        <f t="shared" si="147"/>
        <v>6419.6423528431369</v>
      </c>
    </row>
    <row r="1348" spans="1:14" x14ac:dyDescent="0.25">
      <c r="A1348">
        <v>7600</v>
      </c>
      <c r="B1348">
        <f t="shared" si="148"/>
        <v>6419.6423528431369</v>
      </c>
      <c r="C1348" t="s">
        <v>43</v>
      </c>
      <c r="D1348" t="s">
        <v>43</v>
      </c>
      <c r="F1348" t="s">
        <v>6</v>
      </c>
      <c r="H1348">
        <v>0</v>
      </c>
      <c r="I1348">
        <v>1990</v>
      </c>
      <c r="J1348">
        <v>1345</v>
      </c>
      <c r="K1348">
        <f t="shared" ref="K1348:K1411" si="149">(J1348-0.375)/1722.25</f>
        <v>0.78073740746116993</v>
      </c>
      <c r="L1348" s="2">
        <f t="shared" ref="L1348:L1411" si="150">NORMINV(K1348,0,1)</f>
        <v>0.77468606859454758</v>
      </c>
      <c r="M1348">
        <f t="shared" si="146"/>
        <v>3.8075108335963805</v>
      </c>
      <c r="N1348">
        <f t="shared" si="147"/>
        <v>6419.6423528431369</v>
      </c>
    </row>
    <row r="1349" spans="1:14" x14ac:dyDescent="0.25">
      <c r="A1349">
        <v>7600</v>
      </c>
      <c r="B1349">
        <f t="shared" si="148"/>
        <v>6419.6423528431369</v>
      </c>
      <c r="C1349" t="s">
        <v>132</v>
      </c>
      <c r="D1349" t="s">
        <v>132</v>
      </c>
      <c r="F1349" t="s">
        <v>6</v>
      </c>
      <c r="H1349">
        <v>0</v>
      </c>
      <c r="I1349">
        <v>5066</v>
      </c>
      <c r="J1349">
        <v>1346</v>
      </c>
      <c r="K1349">
        <f t="shared" si="149"/>
        <v>0.78131804325736687</v>
      </c>
      <c r="L1349" s="2">
        <f t="shared" si="150"/>
        <v>0.77665233865672911</v>
      </c>
      <c r="M1349">
        <f t="shared" si="146"/>
        <v>3.8075108335963805</v>
      </c>
      <c r="N1349">
        <f t="shared" si="147"/>
        <v>6419.6423528431369</v>
      </c>
    </row>
    <row r="1350" spans="1:14" x14ac:dyDescent="0.25">
      <c r="A1350">
        <v>7600</v>
      </c>
      <c r="B1350">
        <f t="shared" si="148"/>
        <v>6419.6423528431369</v>
      </c>
      <c r="C1350" t="s">
        <v>82</v>
      </c>
      <c r="D1350" t="s">
        <v>70</v>
      </c>
      <c r="E1350">
        <v>452</v>
      </c>
      <c r="F1350" t="s">
        <v>6</v>
      </c>
      <c r="H1350">
        <v>0</v>
      </c>
      <c r="I1350">
        <v>6609</v>
      </c>
      <c r="J1350">
        <v>1347</v>
      </c>
      <c r="K1350">
        <f t="shared" si="149"/>
        <v>0.78189867905356369</v>
      </c>
      <c r="L1350" s="2">
        <f t="shared" si="150"/>
        <v>0.778621616022103</v>
      </c>
      <c r="M1350">
        <f t="shared" si="146"/>
        <v>3.8075108335963805</v>
      </c>
      <c r="N1350">
        <f t="shared" si="147"/>
        <v>6419.6423528431369</v>
      </c>
    </row>
    <row r="1351" spans="1:14" x14ac:dyDescent="0.25">
      <c r="A1351">
        <v>7620</v>
      </c>
      <c r="B1351">
        <f t="shared" si="148"/>
        <v>6436.5361485085141</v>
      </c>
      <c r="C1351" t="s">
        <v>131</v>
      </c>
      <c r="D1351" t="s">
        <v>131</v>
      </c>
      <c r="F1351" t="s">
        <v>6</v>
      </c>
      <c r="G1351" t="s">
        <v>1209</v>
      </c>
      <c r="H1351">
        <v>0</v>
      </c>
      <c r="I1351">
        <v>5249</v>
      </c>
      <c r="J1351">
        <v>1348</v>
      </c>
      <c r="K1351">
        <f t="shared" si="149"/>
        <v>0.78247931484976052</v>
      </c>
      <c r="L1351" s="2">
        <f t="shared" si="150"/>
        <v>0.78059391756420304</v>
      </c>
      <c r="M1351">
        <f t="shared" si="146"/>
        <v>3.8086522126551894</v>
      </c>
      <c r="N1351">
        <f t="shared" si="147"/>
        <v>6436.5361485085141</v>
      </c>
    </row>
    <row r="1352" spans="1:14" x14ac:dyDescent="0.25">
      <c r="A1352">
        <v>7700</v>
      </c>
      <c r="B1352">
        <f t="shared" si="148"/>
        <v>6504.1113311700201</v>
      </c>
      <c r="C1352" t="s">
        <v>127</v>
      </c>
      <c r="D1352" t="s">
        <v>127</v>
      </c>
      <c r="F1352" t="s">
        <v>6</v>
      </c>
      <c r="G1352" t="s">
        <v>1209</v>
      </c>
      <c r="H1352">
        <v>0</v>
      </c>
      <c r="I1352">
        <v>1214</v>
      </c>
      <c r="J1352">
        <v>1349</v>
      </c>
      <c r="K1352">
        <f t="shared" si="149"/>
        <v>0.78305995064595735</v>
      </c>
      <c r="L1352" s="2">
        <f t="shared" si="150"/>
        <v>0.78256926028151341</v>
      </c>
      <c r="M1352">
        <f t="shared" si="146"/>
        <v>3.813187966488071</v>
      </c>
      <c r="N1352">
        <f t="shared" si="147"/>
        <v>6504.1113311700201</v>
      </c>
    </row>
    <row r="1353" spans="1:14" x14ac:dyDescent="0.25">
      <c r="A1353">
        <v>7700</v>
      </c>
      <c r="B1353">
        <f t="shared" si="148"/>
        <v>6504.1113311700201</v>
      </c>
      <c r="C1353" t="s">
        <v>40</v>
      </c>
      <c r="D1353" t="s">
        <v>40</v>
      </c>
      <c r="F1353" t="s">
        <v>6</v>
      </c>
      <c r="H1353">
        <v>0</v>
      </c>
      <c r="I1353">
        <v>1979</v>
      </c>
      <c r="J1353">
        <v>1350</v>
      </c>
      <c r="K1353">
        <f t="shared" si="149"/>
        <v>0.78364058644215417</v>
      </c>
      <c r="L1353" s="2">
        <f t="shared" si="150"/>
        <v>0.78454766129877418</v>
      </c>
      <c r="M1353">
        <f t="shared" si="146"/>
        <v>3.813187966488071</v>
      </c>
      <c r="N1353">
        <f t="shared" si="147"/>
        <v>6504.1113311700201</v>
      </c>
    </row>
    <row r="1354" spans="1:14" x14ac:dyDescent="0.25">
      <c r="A1354">
        <v>59000</v>
      </c>
      <c r="B1354">
        <f>A1354*$B$1733</f>
        <v>6575.3087255572573</v>
      </c>
      <c r="C1354" t="s">
        <v>37</v>
      </c>
      <c r="D1354" t="s">
        <v>37</v>
      </c>
      <c r="F1354" t="s">
        <v>5</v>
      </c>
      <c r="H1354">
        <v>0</v>
      </c>
      <c r="I1354">
        <v>5572</v>
      </c>
      <c r="J1354">
        <v>1351</v>
      </c>
      <c r="K1354">
        <f t="shared" si="149"/>
        <v>0.784221222238351</v>
      </c>
      <c r="L1354" s="2">
        <f t="shared" si="150"/>
        <v>0.78652913786830991</v>
      </c>
      <c r="M1354">
        <f t="shared" si="146"/>
        <v>3.8179161487448012</v>
      </c>
      <c r="N1354">
        <f t="shared" si="147"/>
        <v>6575.3087255572573</v>
      </c>
    </row>
    <row r="1355" spans="1:14" x14ac:dyDescent="0.25">
      <c r="A1355">
        <v>7800</v>
      </c>
      <c r="B1355">
        <f t="shared" ref="B1355:B1363" si="151">A1355*$B$1732</f>
        <v>6588.5803094969042</v>
      </c>
      <c r="C1355" t="s">
        <v>138</v>
      </c>
      <c r="D1355" t="s">
        <v>138</v>
      </c>
      <c r="F1355" t="s">
        <v>6</v>
      </c>
      <c r="G1355" t="s">
        <v>1209</v>
      </c>
      <c r="H1355">
        <v>0</v>
      </c>
      <c r="I1355">
        <v>1292</v>
      </c>
      <c r="J1355">
        <v>1352</v>
      </c>
      <c r="K1355">
        <f t="shared" si="149"/>
        <v>0.78480185803454783</v>
      </c>
      <c r="L1355" s="2">
        <f t="shared" si="150"/>
        <v>0.78851370737136806</v>
      </c>
      <c r="M1355">
        <f t="shared" si="146"/>
        <v>3.8187918440060695</v>
      </c>
      <c r="N1355">
        <f t="shared" si="147"/>
        <v>6588.5803094969042</v>
      </c>
    </row>
    <row r="1356" spans="1:14" x14ac:dyDescent="0.25">
      <c r="A1356">
        <v>7900</v>
      </c>
      <c r="B1356">
        <f t="shared" si="151"/>
        <v>6673.0492878237874</v>
      </c>
      <c r="C1356" t="s">
        <v>137</v>
      </c>
      <c r="D1356" t="s">
        <v>137</v>
      </c>
      <c r="F1356" t="s">
        <v>6</v>
      </c>
      <c r="H1356">
        <v>0</v>
      </c>
      <c r="I1356">
        <v>993</v>
      </c>
      <c r="J1356">
        <v>1353</v>
      </c>
      <c r="K1356">
        <f t="shared" si="149"/>
        <v>0.78538249383074465</v>
      </c>
      <c r="L1356" s="2">
        <f t="shared" si="150"/>
        <v>0.79050138731948283</v>
      </c>
      <c r="M1356">
        <f t="shared" si="146"/>
        <v>3.8243243326060306</v>
      </c>
      <c r="N1356">
        <f t="shared" si="147"/>
        <v>6673.0492878237874</v>
      </c>
    </row>
    <row r="1357" spans="1:14" x14ac:dyDescent="0.25">
      <c r="A1357">
        <v>7900</v>
      </c>
      <c r="B1357">
        <f t="shared" si="151"/>
        <v>6673.0492878237874</v>
      </c>
      <c r="C1357" t="s">
        <v>40</v>
      </c>
      <c r="D1357" t="s">
        <v>40</v>
      </c>
      <c r="F1357" t="s">
        <v>6</v>
      </c>
      <c r="H1357">
        <v>0</v>
      </c>
      <c r="I1357">
        <v>1973</v>
      </c>
      <c r="J1357">
        <v>1354</v>
      </c>
      <c r="K1357">
        <f t="shared" si="149"/>
        <v>0.78596312962694148</v>
      </c>
      <c r="L1357" s="2">
        <f t="shared" si="150"/>
        <v>0.79249219535585036</v>
      </c>
      <c r="M1357">
        <f t="shared" si="146"/>
        <v>3.8243243326060306</v>
      </c>
      <c r="N1357">
        <f t="shared" si="147"/>
        <v>6673.0492878237874</v>
      </c>
    </row>
    <row r="1358" spans="1:14" x14ac:dyDescent="0.25">
      <c r="A1358">
        <v>7900</v>
      </c>
      <c r="B1358">
        <f t="shared" si="151"/>
        <v>6673.0492878237874</v>
      </c>
      <c r="C1358" t="s">
        <v>40</v>
      </c>
      <c r="D1358" t="s">
        <v>40</v>
      </c>
      <c r="F1358" t="s">
        <v>6</v>
      </c>
      <c r="H1358">
        <v>0</v>
      </c>
      <c r="I1358">
        <v>1974</v>
      </c>
      <c r="J1358">
        <v>1355</v>
      </c>
      <c r="K1358">
        <f t="shared" si="149"/>
        <v>0.78654376542313831</v>
      </c>
      <c r="L1358" s="2">
        <f t="shared" si="150"/>
        <v>0.79448614925672634</v>
      </c>
      <c r="M1358">
        <f t="shared" si="146"/>
        <v>3.8243243326060306</v>
      </c>
      <c r="N1358">
        <f t="shared" si="147"/>
        <v>6673.0492878237874</v>
      </c>
    </row>
    <row r="1359" spans="1:14" x14ac:dyDescent="0.25">
      <c r="A1359">
        <v>7900</v>
      </c>
      <c r="B1359">
        <f t="shared" si="151"/>
        <v>6673.0492878237874</v>
      </c>
      <c r="C1359" t="s">
        <v>125</v>
      </c>
      <c r="D1359" t="s">
        <v>125</v>
      </c>
      <c r="F1359" t="s">
        <v>6</v>
      </c>
      <c r="H1359">
        <v>0</v>
      </c>
      <c r="I1359">
        <v>2093</v>
      </c>
      <c r="J1359">
        <v>1356</v>
      </c>
      <c r="K1359">
        <f t="shared" si="149"/>
        <v>0.78712440121933513</v>
      </c>
      <c r="L1359" s="2">
        <f t="shared" si="150"/>
        <v>0.79648326693283955</v>
      </c>
      <c r="M1359">
        <f t="shared" si="146"/>
        <v>3.8243243326060306</v>
      </c>
      <c r="N1359">
        <f t="shared" si="147"/>
        <v>6673.0492878237874</v>
      </c>
    </row>
    <row r="1360" spans="1:14" x14ac:dyDescent="0.25">
      <c r="A1360">
        <v>7900</v>
      </c>
      <c r="B1360">
        <f t="shared" si="151"/>
        <v>6673.0492878237874</v>
      </c>
      <c r="C1360" t="s">
        <v>106</v>
      </c>
      <c r="D1360" t="s">
        <v>106</v>
      </c>
      <c r="F1360" t="s">
        <v>6</v>
      </c>
      <c r="G1360" t="s">
        <v>1209</v>
      </c>
      <c r="H1360">
        <v>0</v>
      </c>
      <c r="I1360">
        <v>4363</v>
      </c>
      <c r="J1360">
        <v>1357</v>
      </c>
      <c r="K1360">
        <f t="shared" si="149"/>
        <v>0.78770503701553196</v>
      </c>
      <c r="L1360" s="2">
        <f t="shared" si="150"/>
        <v>0.79848356643082818</v>
      </c>
      <c r="M1360">
        <f t="shared" si="146"/>
        <v>3.8243243326060306</v>
      </c>
      <c r="N1360">
        <f t="shared" si="147"/>
        <v>6673.0492878237874</v>
      </c>
    </row>
    <row r="1361" spans="1:14" x14ac:dyDescent="0.25">
      <c r="A1361">
        <v>7900</v>
      </c>
      <c r="B1361">
        <f t="shared" si="151"/>
        <v>6673.0492878237874</v>
      </c>
      <c r="C1361" t="s">
        <v>136</v>
      </c>
      <c r="D1361" t="s">
        <v>136</v>
      </c>
      <c r="F1361" t="s">
        <v>6</v>
      </c>
      <c r="H1361">
        <v>0</v>
      </c>
      <c r="I1361">
        <v>4787</v>
      </c>
      <c r="J1361">
        <v>1358</v>
      </c>
      <c r="K1361">
        <f t="shared" si="149"/>
        <v>0.78828567281172879</v>
      </c>
      <c r="L1361" s="2">
        <f t="shared" si="150"/>
        <v>0.80048706593468821</v>
      </c>
      <c r="M1361">
        <f t="shared" si="146"/>
        <v>3.8243243326060306</v>
      </c>
      <c r="N1361">
        <f t="shared" si="147"/>
        <v>6673.0492878237874</v>
      </c>
    </row>
    <row r="1362" spans="1:14" x14ac:dyDescent="0.25">
      <c r="A1362">
        <v>7900</v>
      </c>
      <c r="B1362">
        <f t="shared" si="151"/>
        <v>6673.0492878237874</v>
      </c>
      <c r="C1362" t="s">
        <v>135</v>
      </c>
      <c r="D1362" t="s">
        <v>135</v>
      </c>
      <c r="F1362" t="s">
        <v>6</v>
      </c>
      <c r="H1362">
        <v>0</v>
      </c>
      <c r="I1362">
        <v>4860</v>
      </c>
      <c r="J1362">
        <v>1359</v>
      </c>
      <c r="K1362">
        <f t="shared" si="149"/>
        <v>0.78886630860792573</v>
      </c>
      <c r="L1362" s="2">
        <f t="shared" si="150"/>
        <v>0.80249378376724778</v>
      </c>
      <c r="M1362">
        <f t="shared" si="146"/>
        <v>3.8243243326060306</v>
      </c>
      <c r="N1362">
        <f t="shared" si="147"/>
        <v>6673.0492878237874</v>
      </c>
    </row>
    <row r="1363" spans="1:14" x14ac:dyDescent="0.25">
      <c r="A1363">
        <v>7900</v>
      </c>
      <c r="B1363">
        <f t="shared" si="151"/>
        <v>6673.0492878237874</v>
      </c>
      <c r="C1363" t="s">
        <v>134</v>
      </c>
      <c r="D1363" t="s">
        <v>134</v>
      </c>
      <c r="F1363" t="s">
        <v>6</v>
      </c>
      <c r="H1363">
        <v>0</v>
      </c>
      <c r="I1363">
        <v>5703</v>
      </c>
      <c r="J1363">
        <v>1360</v>
      </c>
      <c r="K1363">
        <f t="shared" si="149"/>
        <v>0.78944694440412255</v>
      </c>
      <c r="L1363" s="2">
        <f t="shared" si="150"/>
        <v>0.80450373839165856</v>
      </c>
      <c r="M1363">
        <f t="shared" si="146"/>
        <v>3.8243243326060306</v>
      </c>
      <c r="N1363">
        <f t="shared" si="147"/>
        <v>6673.0492878237874</v>
      </c>
    </row>
    <row r="1364" spans="1:14" x14ac:dyDescent="0.25">
      <c r="A1364">
        <v>9400</v>
      </c>
      <c r="B1364">
        <f>A1364*$B$1731</f>
        <v>6706.9078016122457</v>
      </c>
      <c r="C1364" t="s">
        <v>100</v>
      </c>
      <c r="D1364" t="s">
        <v>100</v>
      </c>
      <c r="F1364" t="s">
        <v>7</v>
      </c>
      <c r="H1364">
        <v>0</v>
      </c>
      <c r="I1364">
        <v>432</v>
      </c>
      <c r="J1364">
        <v>1361</v>
      </c>
      <c r="K1364">
        <f t="shared" si="149"/>
        <v>0.79002758020031938</v>
      </c>
      <c r="L1364" s="2">
        <f t="shared" si="150"/>
        <v>0.80651694841290666</v>
      </c>
      <c r="M1364">
        <f t="shared" si="146"/>
        <v>3.8265223362308767</v>
      </c>
      <c r="N1364">
        <f t="shared" si="147"/>
        <v>6706.9078016122457</v>
      </c>
    </row>
    <row r="1365" spans="1:14" x14ac:dyDescent="0.25">
      <c r="A1365">
        <v>25900</v>
      </c>
      <c r="B1365">
        <f>A1365*$B$1734</f>
        <v>6712.3979271045109</v>
      </c>
      <c r="C1365" t="s">
        <v>27</v>
      </c>
      <c r="D1365" t="s">
        <v>27</v>
      </c>
      <c r="F1365" t="s">
        <v>4</v>
      </c>
      <c r="H1365">
        <v>0</v>
      </c>
      <c r="I1365">
        <v>5073</v>
      </c>
      <c r="J1365">
        <v>1362</v>
      </c>
      <c r="K1365">
        <f t="shared" si="149"/>
        <v>0.79060821599651621</v>
      </c>
      <c r="L1365" s="2">
        <f t="shared" si="150"/>
        <v>0.80853343257934751</v>
      </c>
      <c r="M1365">
        <f t="shared" si="146"/>
        <v>3.8268776946059639</v>
      </c>
      <c r="N1365">
        <f t="shared" si="147"/>
        <v>6712.3979271045109</v>
      </c>
    </row>
    <row r="1366" spans="1:14" x14ac:dyDescent="0.25">
      <c r="A1366">
        <v>8000</v>
      </c>
      <c r="B1366">
        <f t="shared" ref="B1366:B1379" si="152">A1366*$B$1732</f>
        <v>6757.5182661506706</v>
      </c>
      <c r="C1366" t="s">
        <v>133</v>
      </c>
      <c r="D1366" t="s">
        <v>133</v>
      </c>
      <c r="F1366" t="s">
        <v>6</v>
      </c>
      <c r="H1366">
        <v>0</v>
      </c>
      <c r="I1366">
        <v>4950</v>
      </c>
      <c r="J1366">
        <v>1363</v>
      </c>
      <c r="K1366">
        <f t="shared" si="149"/>
        <v>0.79118885179271303</v>
      </c>
      <c r="L1366" s="2">
        <f t="shared" si="150"/>
        <v>0.81055320978425571</v>
      </c>
      <c r="M1366">
        <f t="shared" si="146"/>
        <v>3.8297872283075325</v>
      </c>
      <c r="N1366">
        <f t="shared" si="147"/>
        <v>6757.5182661506706</v>
      </c>
    </row>
    <row r="1367" spans="1:14" x14ac:dyDescent="0.25">
      <c r="A1367">
        <v>8000</v>
      </c>
      <c r="B1367">
        <f t="shared" si="152"/>
        <v>6757.5182661506706</v>
      </c>
      <c r="C1367" t="s">
        <v>132</v>
      </c>
      <c r="D1367" t="s">
        <v>132</v>
      </c>
      <c r="F1367" t="s">
        <v>6</v>
      </c>
      <c r="G1367" t="s">
        <v>1209</v>
      </c>
      <c r="H1367">
        <v>0</v>
      </c>
      <c r="I1367">
        <v>5062</v>
      </c>
      <c r="J1367">
        <v>1364</v>
      </c>
      <c r="K1367">
        <f t="shared" si="149"/>
        <v>0.79176948758890986</v>
      </c>
      <c r="L1367" s="2">
        <f t="shared" si="150"/>
        <v>0.81257629906739859</v>
      </c>
      <c r="M1367">
        <f t="shared" si="146"/>
        <v>3.8297872283075325</v>
      </c>
      <c r="N1367">
        <f t="shared" si="147"/>
        <v>6757.5182661506706</v>
      </c>
    </row>
    <row r="1368" spans="1:14" x14ac:dyDescent="0.25">
      <c r="A1368">
        <v>8200</v>
      </c>
      <c r="B1368">
        <f t="shared" si="152"/>
        <v>6926.4562228044369</v>
      </c>
      <c r="C1368" t="s">
        <v>53</v>
      </c>
      <c r="D1368" t="s">
        <v>53</v>
      </c>
      <c r="F1368" t="s">
        <v>6</v>
      </c>
      <c r="H1368">
        <v>0</v>
      </c>
      <c r="I1368">
        <v>3862</v>
      </c>
      <c r="J1368">
        <v>1365</v>
      </c>
      <c r="K1368">
        <f t="shared" si="149"/>
        <v>0.79235012338510669</v>
      </c>
      <c r="L1368" s="2">
        <f t="shared" si="150"/>
        <v>0.81460271961663289</v>
      </c>
      <c r="M1368">
        <f t="shared" si="146"/>
        <v>3.8405110936993054</v>
      </c>
      <c r="N1368">
        <f t="shared" si="147"/>
        <v>6926.4562228044369</v>
      </c>
    </row>
    <row r="1369" spans="1:14" x14ac:dyDescent="0.25">
      <c r="A1369">
        <v>8200</v>
      </c>
      <c r="B1369">
        <f t="shared" si="152"/>
        <v>6926.4562228044369</v>
      </c>
      <c r="C1369" t="s">
        <v>131</v>
      </c>
      <c r="D1369" t="s">
        <v>131</v>
      </c>
      <c r="F1369" t="s">
        <v>6</v>
      </c>
      <c r="H1369">
        <v>0</v>
      </c>
      <c r="I1369">
        <v>5247</v>
      </c>
      <c r="J1369">
        <v>1366</v>
      </c>
      <c r="K1369">
        <f t="shared" si="149"/>
        <v>0.79293075918130351</v>
      </c>
      <c r="L1369" s="2">
        <f t="shared" si="150"/>
        <v>0.81663249076952116</v>
      </c>
      <c r="M1369">
        <f t="shared" si="146"/>
        <v>3.8405110936993054</v>
      </c>
      <c r="N1369">
        <f t="shared" si="147"/>
        <v>6926.4562228044369</v>
      </c>
    </row>
    <row r="1370" spans="1:14" x14ac:dyDescent="0.25">
      <c r="A1370">
        <v>8260</v>
      </c>
      <c r="B1370">
        <f t="shared" si="152"/>
        <v>6977.1376098005676</v>
      </c>
      <c r="C1370" t="s">
        <v>106</v>
      </c>
      <c r="D1370" t="s">
        <v>106</v>
      </c>
      <c r="F1370" t="s">
        <v>6</v>
      </c>
      <c r="H1370">
        <v>0</v>
      </c>
      <c r="I1370">
        <v>4365</v>
      </c>
      <c r="J1370">
        <v>1367</v>
      </c>
      <c r="K1370">
        <f t="shared" si="149"/>
        <v>0.79351139497750034</v>
      </c>
      <c r="L1370" s="2">
        <f t="shared" si="150"/>
        <v>0.81866563201497455</v>
      </c>
      <c r="M1370">
        <f t="shared" si="146"/>
        <v>3.8436772886359711</v>
      </c>
      <c r="N1370">
        <f t="shared" si="147"/>
        <v>6977.1376098005676</v>
      </c>
    </row>
    <row r="1371" spans="1:14" x14ac:dyDescent="0.25">
      <c r="A1371">
        <v>8300</v>
      </c>
      <c r="B1371">
        <f t="shared" si="152"/>
        <v>7010.925201131321</v>
      </c>
      <c r="C1371" t="s">
        <v>130</v>
      </c>
      <c r="D1371" t="s">
        <v>130</v>
      </c>
      <c r="F1371" t="s">
        <v>6</v>
      </c>
      <c r="H1371">
        <v>0</v>
      </c>
      <c r="I1371">
        <v>925</v>
      </c>
      <c r="J1371">
        <v>1368</v>
      </c>
      <c r="K1371">
        <f t="shared" si="149"/>
        <v>0.79409203077369717</v>
      </c>
      <c r="L1371" s="2">
        <f t="shared" si="150"/>
        <v>0.82070216299490384</v>
      </c>
      <c r="M1371">
        <f t="shared" si="146"/>
        <v>3.8457753336916629</v>
      </c>
      <c r="N1371">
        <f t="shared" si="147"/>
        <v>7010.925201131321</v>
      </c>
    </row>
    <row r="1372" spans="1:14" x14ac:dyDescent="0.25">
      <c r="A1372">
        <v>8300</v>
      </c>
      <c r="B1372">
        <f t="shared" si="152"/>
        <v>7010.925201131321</v>
      </c>
      <c r="C1372" t="s">
        <v>129</v>
      </c>
      <c r="D1372" t="s">
        <v>129</v>
      </c>
      <c r="F1372" t="s">
        <v>6</v>
      </c>
      <c r="G1372" t="s">
        <v>1209</v>
      </c>
      <c r="H1372">
        <v>0</v>
      </c>
      <c r="I1372">
        <v>1122</v>
      </c>
      <c r="J1372">
        <v>1369</v>
      </c>
      <c r="K1372">
        <f t="shared" si="149"/>
        <v>0.79467266656989399</v>
      </c>
      <c r="L1372" s="2">
        <f t="shared" si="150"/>
        <v>0.8227421035059167</v>
      </c>
      <c r="M1372">
        <f t="shared" si="146"/>
        <v>3.8457753336916629</v>
      </c>
      <c r="N1372">
        <f t="shared" si="147"/>
        <v>7010.925201131321</v>
      </c>
    </row>
    <row r="1373" spans="1:14" x14ac:dyDescent="0.25">
      <c r="A1373">
        <v>8300</v>
      </c>
      <c r="B1373">
        <f t="shared" si="152"/>
        <v>7010.925201131321</v>
      </c>
      <c r="C1373" t="s">
        <v>40</v>
      </c>
      <c r="D1373" t="s">
        <v>40</v>
      </c>
      <c r="F1373" t="s">
        <v>6</v>
      </c>
      <c r="H1373">
        <v>0</v>
      </c>
      <c r="I1373">
        <v>1978</v>
      </c>
      <c r="J1373">
        <v>1370</v>
      </c>
      <c r="K1373">
        <f t="shared" si="149"/>
        <v>0.79525330236609082</v>
      </c>
      <c r="L1373" s="2">
        <f t="shared" si="150"/>
        <v>0.82478547350101472</v>
      </c>
      <c r="M1373">
        <f t="shared" si="146"/>
        <v>3.8457753336916629</v>
      </c>
      <c r="N1373">
        <f t="shared" si="147"/>
        <v>7010.925201131321</v>
      </c>
    </row>
    <row r="1374" spans="1:14" x14ac:dyDescent="0.25">
      <c r="A1374">
        <v>8300</v>
      </c>
      <c r="B1374">
        <f t="shared" si="152"/>
        <v>7010.925201131321</v>
      </c>
      <c r="C1374" t="s">
        <v>62</v>
      </c>
      <c r="D1374" t="s">
        <v>62</v>
      </c>
      <c r="F1374" t="s">
        <v>6</v>
      </c>
      <c r="H1374">
        <v>0</v>
      </c>
      <c r="I1374">
        <v>3308</v>
      </c>
      <c r="J1374">
        <v>1371</v>
      </c>
      <c r="K1374">
        <f t="shared" si="149"/>
        <v>0.79583393816228776</v>
      </c>
      <c r="L1374" s="2">
        <f t="shared" si="150"/>
        <v>0.8268322930913341</v>
      </c>
      <c r="M1374">
        <f t="shared" si="146"/>
        <v>3.8457753336916629</v>
      </c>
      <c r="N1374">
        <f t="shared" si="147"/>
        <v>7010.925201131321</v>
      </c>
    </row>
    <row r="1375" spans="1:14" x14ac:dyDescent="0.25">
      <c r="A1375">
        <v>8300</v>
      </c>
      <c r="B1375">
        <f t="shared" si="152"/>
        <v>7010.925201131321</v>
      </c>
      <c r="C1375" t="s">
        <v>128</v>
      </c>
      <c r="D1375" t="s">
        <v>128</v>
      </c>
      <c r="F1375" t="s">
        <v>6</v>
      </c>
      <c r="H1375">
        <v>0</v>
      </c>
      <c r="I1375">
        <v>4300</v>
      </c>
      <c r="J1375">
        <v>1372</v>
      </c>
      <c r="K1375">
        <f t="shared" si="149"/>
        <v>0.79641457395848458</v>
      </c>
      <c r="L1375" s="2">
        <f t="shared" si="150"/>
        <v>0.82888258254789016</v>
      </c>
      <c r="M1375">
        <f t="shared" si="146"/>
        <v>3.8457753336916629</v>
      </c>
      <c r="N1375">
        <f t="shared" si="147"/>
        <v>7010.925201131321</v>
      </c>
    </row>
    <row r="1376" spans="1:14" x14ac:dyDescent="0.25">
      <c r="A1376">
        <v>8400</v>
      </c>
      <c r="B1376">
        <f t="shared" si="152"/>
        <v>7095.3941794582042</v>
      </c>
      <c r="C1376" t="s">
        <v>127</v>
      </c>
      <c r="D1376" t="s">
        <v>127</v>
      </c>
      <c r="F1376" t="s">
        <v>6</v>
      </c>
      <c r="H1376">
        <v>0</v>
      </c>
      <c r="I1376">
        <v>1212</v>
      </c>
      <c r="J1376">
        <v>1373</v>
      </c>
      <c r="K1376">
        <f t="shared" si="149"/>
        <v>0.79699520975468141</v>
      </c>
      <c r="L1376" s="2">
        <f t="shared" si="150"/>
        <v>0.83093636230336454</v>
      </c>
      <c r="M1376">
        <f t="shared" si="146"/>
        <v>3.8509765273774708</v>
      </c>
      <c r="N1376">
        <f t="shared" si="147"/>
        <v>7095.3941794582042</v>
      </c>
    </row>
    <row r="1377" spans="1:14" x14ac:dyDescent="0.25">
      <c r="A1377">
        <v>8400</v>
      </c>
      <c r="B1377">
        <f t="shared" si="152"/>
        <v>7095.3941794582042</v>
      </c>
      <c r="C1377" t="s">
        <v>127</v>
      </c>
      <c r="D1377" t="s">
        <v>127</v>
      </c>
      <c r="F1377" t="s">
        <v>6</v>
      </c>
      <c r="H1377">
        <v>0</v>
      </c>
      <c r="I1377">
        <v>1213</v>
      </c>
      <c r="J1377">
        <v>1374</v>
      </c>
      <c r="K1377">
        <f t="shared" si="149"/>
        <v>0.79757584555087824</v>
      </c>
      <c r="L1377" s="2">
        <f t="shared" si="150"/>
        <v>0.83299365295390781</v>
      </c>
      <c r="M1377">
        <f t="shared" si="146"/>
        <v>3.8509765273774708</v>
      </c>
      <c r="N1377">
        <f t="shared" si="147"/>
        <v>7095.3941794582042</v>
      </c>
    </row>
    <row r="1378" spans="1:14" x14ac:dyDescent="0.25">
      <c r="A1378">
        <v>8400</v>
      </c>
      <c r="B1378">
        <f t="shared" si="152"/>
        <v>7095.3941794582042</v>
      </c>
      <c r="C1378" t="s">
        <v>126</v>
      </c>
      <c r="D1378" t="s">
        <v>126</v>
      </c>
      <c r="F1378" t="s">
        <v>6</v>
      </c>
      <c r="H1378">
        <v>0</v>
      </c>
      <c r="I1378">
        <v>4686</v>
      </c>
      <c r="J1378">
        <v>1375</v>
      </c>
      <c r="K1378">
        <f t="shared" si="149"/>
        <v>0.79815648134707506</v>
      </c>
      <c r="L1378" s="2">
        <f t="shared" si="150"/>
        <v>0.83505447526096721</v>
      </c>
      <c r="M1378">
        <f t="shared" si="146"/>
        <v>3.8509765273774708</v>
      </c>
      <c r="N1378">
        <f t="shared" si="147"/>
        <v>7095.3941794582042</v>
      </c>
    </row>
    <row r="1379" spans="1:14" x14ac:dyDescent="0.25">
      <c r="A1379">
        <v>8400</v>
      </c>
      <c r="B1379">
        <f t="shared" si="152"/>
        <v>7095.3941794582042</v>
      </c>
      <c r="C1379" t="s">
        <v>87</v>
      </c>
      <c r="D1379" t="s">
        <v>87</v>
      </c>
      <c r="F1379" t="s">
        <v>6</v>
      </c>
      <c r="H1379">
        <v>0</v>
      </c>
      <c r="I1379">
        <v>7314</v>
      </c>
      <c r="J1379">
        <v>1376</v>
      </c>
      <c r="K1379">
        <f t="shared" si="149"/>
        <v>0.79873711714327189</v>
      </c>
      <c r="L1379" s="2">
        <f t="shared" si="150"/>
        <v>0.83711885015314325</v>
      </c>
      <c r="M1379">
        <f t="shared" si="146"/>
        <v>3.8509765273774708</v>
      </c>
      <c r="N1379">
        <f t="shared" si="147"/>
        <v>7095.3941794582042</v>
      </c>
    </row>
    <row r="1380" spans="1:14" x14ac:dyDescent="0.25">
      <c r="A1380">
        <v>10000</v>
      </c>
      <c r="B1380">
        <f>A1380*$B$1731</f>
        <v>7135.0082995874955</v>
      </c>
      <c r="C1380" t="s">
        <v>100</v>
      </c>
      <c r="D1380" t="s">
        <v>100</v>
      </c>
      <c r="F1380" t="s">
        <v>7</v>
      </c>
      <c r="H1380">
        <v>0</v>
      </c>
      <c r="I1380">
        <v>431</v>
      </c>
      <c r="J1380">
        <v>1377</v>
      </c>
      <c r="K1380">
        <f t="shared" si="149"/>
        <v>0.79931775293946872</v>
      </c>
      <c r="L1380" s="2">
        <f t="shared" si="150"/>
        <v>0.83918679872807367</v>
      </c>
      <c r="M1380">
        <f t="shared" si="146"/>
        <v>3.8533944826311779</v>
      </c>
      <c r="N1380">
        <f t="shared" si="147"/>
        <v>7135.0082995874955</v>
      </c>
    </row>
    <row r="1381" spans="1:14" x14ac:dyDescent="0.25">
      <c r="A1381">
        <v>8450</v>
      </c>
      <c r="B1381">
        <f>A1381*$B$1732</f>
        <v>7137.6286686216454</v>
      </c>
      <c r="C1381" t="s">
        <v>125</v>
      </c>
      <c r="D1381" t="s">
        <v>125</v>
      </c>
      <c r="F1381" t="s">
        <v>6</v>
      </c>
      <c r="H1381">
        <v>0</v>
      </c>
      <c r="I1381">
        <v>2094</v>
      </c>
      <c r="J1381">
        <v>1378</v>
      </c>
      <c r="K1381">
        <f t="shared" si="149"/>
        <v>0.79989838873566554</v>
      </c>
      <c r="L1381" s="2">
        <f t="shared" si="150"/>
        <v>0.84125834225433616</v>
      </c>
      <c r="M1381">
        <f t="shared" si="146"/>
        <v>3.8535539502652814</v>
      </c>
      <c r="N1381">
        <f t="shared" si="147"/>
        <v>7137.6286686216454</v>
      </c>
    </row>
    <row r="1382" spans="1:14" x14ac:dyDescent="0.25">
      <c r="A1382">
        <v>11900</v>
      </c>
      <c r="B1382">
        <f>A1382*$B$1730</f>
        <v>7171.9736508978713</v>
      </c>
      <c r="C1382" t="s">
        <v>124</v>
      </c>
      <c r="D1382" t="s">
        <v>85</v>
      </c>
      <c r="E1382">
        <v>440</v>
      </c>
      <c r="F1382" t="s">
        <v>8</v>
      </c>
      <c r="H1382">
        <v>0</v>
      </c>
      <c r="I1382">
        <v>6438</v>
      </c>
      <c r="J1382">
        <v>1379</v>
      </c>
      <c r="K1382">
        <f t="shared" si="149"/>
        <v>0.80047902453186237</v>
      </c>
      <c r="L1382" s="2">
        <f t="shared" si="150"/>
        <v>0.84333350217338254</v>
      </c>
      <c r="M1382">
        <f t="shared" si="146"/>
        <v>3.8556386853392977</v>
      </c>
      <c r="N1382">
        <f t="shared" si="147"/>
        <v>7171.9736508978713</v>
      </c>
    </row>
    <row r="1383" spans="1:14" x14ac:dyDescent="0.25">
      <c r="A1383">
        <v>8500</v>
      </c>
      <c r="B1383">
        <f>A1383*$B$1732</f>
        <v>7179.8631577850874</v>
      </c>
      <c r="C1383" t="s">
        <v>87</v>
      </c>
      <c r="D1383" t="s">
        <v>87</v>
      </c>
      <c r="F1383" t="s">
        <v>6</v>
      </c>
      <c r="H1383">
        <v>0</v>
      </c>
      <c r="I1383">
        <v>7316</v>
      </c>
      <c r="J1383">
        <v>1380</v>
      </c>
      <c r="K1383">
        <f t="shared" si="149"/>
        <v>0.8010596603280592</v>
      </c>
      <c r="L1383" s="2">
        <f t="shared" si="150"/>
        <v>0.84541230010151047</v>
      </c>
      <c r="M1383">
        <f t="shared" si="146"/>
        <v>3.8561161670298816</v>
      </c>
      <c r="N1383">
        <f t="shared" si="147"/>
        <v>7179.8631577850874</v>
      </c>
    </row>
    <row r="1384" spans="1:14" x14ac:dyDescent="0.25">
      <c r="A1384">
        <v>8590</v>
      </c>
      <c r="B1384">
        <f>A1384*$B$1732</f>
        <v>7255.8852382792829</v>
      </c>
      <c r="C1384" t="s">
        <v>40</v>
      </c>
      <c r="D1384" t="s">
        <v>40</v>
      </c>
      <c r="F1384" t="s">
        <v>6</v>
      </c>
      <c r="H1384">
        <v>0</v>
      </c>
      <c r="I1384">
        <v>1975</v>
      </c>
      <c r="J1384">
        <v>1381</v>
      </c>
      <c r="K1384">
        <f t="shared" si="149"/>
        <v>0.80164029612425602</v>
      </c>
      <c r="L1384" s="2">
        <f t="shared" si="150"/>
        <v>0.84749475783184192</v>
      </c>
      <c r="M1384">
        <f t="shared" si="146"/>
        <v>3.8606904051468312</v>
      </c>
      <c r="N1384">
        <f t="shared" si="147"/>
        <v>7255.8852382792829</v>
      </c>
    </row>
    <row r="1385" spans="1:14" x14ac:dyDescent="0.25">
      <c r="A1385">
        <v>8700</v>
      </c>
      <c r="B1385">
        <f>A1385*$B$1732</f>
        <v>7348.8011144388538</v>
      </c>
      <c r="C1385" t="s">
        <v>123</v>
      </c>
      <c r="D1385" t="s">
        <v>123</v>
      </c>
      <c r="F1385" t="s">
        <v>6</v>
      </c>
      <c r="G1385" t="s">
        <v>1209</v>
      </c>
      <c r="H1385">
        <v>0</v>
      </c>
      <c r="I1385">
        <v>4945</v>
      </c>
      <c r="J1385">
        <v>1382</v>
      </c>
      <c r="K1385">
        <f t="shared" si="149"/>
        <v>0.80222093192045285</v>
      </c>
      <c r="L1385" s="2">
        <f t="shared" si="150"/>
        <v>0.84958089733634945</v>
      </c>
      <c r="M1385">
        <f t="shared" si="146"/>
        <v>3.8662164939342074</v>
      </c>
      <c r="N1385">
        <f t="shared" si="147"/>
        <v>7348.8011144388538</v>
      </c>
    </row>
    <row r="1386" spans="1:14" x14ac:dyDescent="0.25">
      <c r="A1386">
        <v>8700</v>
      </c>
      <c r="B1386">
        <f>A1386*$B$1732</f>
        <v>7348.8011144388538</v>
      </c>
      <c r="C1386" t="s">
        <v>122</v>
      </c>
      <c r="D1386" t="s">
        <v>122</v>
      </c>
      <c r="F1386" t="s">
        <v>6</v>
      </c>
      <c r="G1386" t="s">
        <v>1209</v>
      </c>
      <c r="H1386">
        <v>0</v>
      </c>
      <c r="I1386">
        <v>4951</v>
      </c>
      <c r="J1386">
        <v>1383</v>
      </c>
      <c r="K1386">
        <f t="shared" si="149"/>
        <v>0.80280156771664968</v>
      </c>
      <c r="L1386" s="2">
        <f t="shared" si="150"/>
        <v>0.85167074076790117</v>
      </c>
      <c r="M1386">
        <f t="shared" si="146"/>
        <v>3.8662164939342074</v>
      </c>
      <c r="N1386">
        <f t="shared" si="147"/>
        <v>7348.8011144388538</v>
      </c>
    </row>
    <row r="1387" spans="1:14" x14ac:dyDescent="0.25">
      <c r="A1387">
        <v>8700</v>
      </c>
      <c r="B1387">
        <f>A1387*$B$1732</f>
        <v>7348.8011144388538</v>
      </c>
      <c r="C1387" t="s">
        <v>47</v>
      </c>
      <c r="D1387" t="s">
        <v>47</v>
      </c>
      <c r="F1387" t="s">
        <v>6</v>
      </c>
      <c r="H1387">
        <v>0</v>
      </c>
      <c r="I1387">
        <v>5539</v>
      </c>
      <c r="J1387">
        <v>1384</v>
      </c>
      <c r="K1387">
        <f t="shared" si="149"/>
        <v>0.80338220351284662</v>
      </c>
      <c r="L1387" s="2">
        <f t="shared" si="150"/>
        <v>0.85376431046233792</v>
      </c>
      <c r="M1387">
        <f t="shared" si="146"/>
        <v>3.8662164939342074</v>
      </c>
      <c r="N1387">
        <f t="shared" si="147"/>
        <v>7348.8011144388538</v>
      </c>
    </row>
    <row r="1388" spans="1:14" x14ac:dyDescent="0.25">
      <c r="A1388">
        <v>10300</v>
      </c>
      <c r="B1388">
        <f>A1388*$B$1731</f>
        <v>7349.0585485751199</v>
      </c>
      <c r="C1388" t="s">
        <v>36</v>
      </c>
      <c r="D1388" t="s">
        <v>36</v>
      </c>
      <c r="F1388" t="s">
        <v>7</v>
      </c>
      <c r="H1388">
        <v>0</v>
      </c>
      <c r="I1388">
        <v>2430</v>
      </c>
      <c r="J1388">
        <v>1385</v>
      </c>
      <c r="K1388">
        <f t="shared" si="149"/>
        <v>0.80396283930904344</v>
      </c>
      <c r="L1388" s="2">
        <f t="shared" si="150"/>
        <v>0.8558616289405786</v>
      </c>
      <c r="M1388">
        <f t="shared" si="146"/>
        <v>3.8662317073363504</v>
      </c>
      <c r="N1388">
        <f t="shared" si="147"/>
        <v>7349.0585485751199</v>
      </c>
    </row>
    <row r="1389" spans="1:14" x14ac:dyDescent="0.25">
      <c r="A1389">
        <v>8800</v>
      </c>
      <c r="B1389">
        <f>A1389*$B$1732</f>
        <v>7433.2700927657379</v>
      </c>
      <c r="C1389" t="s">
        <v>121</v>
      </c>
      <c r="D1389" t="s">
        <v>121</v>
      </c>
      <c r="F1389" t="s">
        <v>6</v>
      </c>
      <c r="H1389">
        <v>0</v>
      </c>
      <c r="I1389">
        <v>1597</v>
      </c>
      <c r="J1389">
        <v>1386</v>
      </c>
      <c r="K1389">
        <f t="shared" si="149"/>
        <v>0.80454347510524027</v>
      </c>
      <c r="L1389" s="2">
        <f t="shared" si="150"/>
        <v>0.85796271891075981</v>
      </c>
      <c r="M1389">
        <f t="shared" si="146"/>
        <v>3.8711799134657574</v>
      </c>
      <c r="N1389">
        <f t="shared" si="147"/>
        <v>7433.2700927657379</v>
      </c>
    </row>
    <row r="1390" spans="1:14" x14ac:dyDescent="0.25">
      <c r="A1390">
        <v>8800</v>
      </c>
      <c r="B1390">
        <f>A1390*$B$1732</f>
        <v>7433.2700927657379</v>
      </c>
      <c r="C1390" t="s">
        <v>58</v>
      </c>
      <c r="D1390" t="s">
        <v>58</v>
      </c>
      <c r="F1390" t="s">
        <v>6</v>
      </c>
      <c r="H1390">
        <v>0</v>
      </c>
      <c r="I1390">
        <v>6563</v>
      </c>
      <c r="J1390">
        <v>1387</v>
      </c>
      <c r="K1390">
        <f t="shared" si="149"/>
        <v>0.8051241109014371</v>
      </c>
      <c r="L1390" s="2">
        <f t="shared" si="150"/>
        <v>0.86006760327040399</v>
      </c>
      <c r="M1390">
        <f t="shared" si="146"/>
        <v>3.8711799134657574</v>
      </c>
      <c r="N1390">
        <f t="shared" si="147"/>
        <v>7433.2700927657379</v>
      </c>
    </row>
    <row r="1391" spans="1:14" x14ac:dyDescent="0.25">
      <c r="A1391">
        <v>67000</v>
      </c>
      <c r="B1391">
        <f>A1391*$B$1733</f>
        <v>7466.8760103785808</v>
      </c>
      <c r="C1391" t="s">
        <v>49</v>
      </c>
      <c r="D1391" t="s">
        <v>15</v>
      </c>
      <c r="E1391">
        <v>203</v>
      </c>
      <c r="F1391" t="s">
        <v>5</v>
      </c>
      <c r="H1391">
        <v>0</v>
      </c>
      <c r="I1391">
        <v>3286</v>
      </c>
      <c r="J1391">
        <v>1388</v>
      </c>
      <c r="K1391">
        <f t="shared" si="149"/>
        <v>0.80570474669763392</v>
      </c>
      <c r="L1391" s="2">
        <f t="shared" si="150"/>
        <v>0.86217630510861687</v>
      </c>
      <c r="M1391">
        <f t="shared" si="146"/>
        <v>3.8731389398034834</v>
      </c>
      <c r="N1391">
        <f t="shared" si="147"/>
        <v>7466.8760103785808</v>
      </c>
    </row>
    <row r="1392" spans="1:14" x14ac:dyDescent="0.25">
      <c r="A1392">
        <v>67000</v>
      </c>
      <c r="B1392">
        <f>A1392*$B$1733</f>
        <v>7466.8760103785808</v>
      </c>
      <c r="C1392" t="s">
        <v>16</v>
      </c>
      <c r="D1392" t="s">
        <v>15</v>
      </c>
      <c r="E1392">
        <v>203</v>
      </c>
      <c r="F1392" t="s">
        <v>5</v>
      </c>
      <c r="H1392">
        <v>0</v>
      </c>
      <c r="I1392">
        <v>3364</v>
      </c>
      <c r="J1392">
        <v>1389</v>
      </c>
      <c r="K1392">
        <f t="shared" si="149"/>
        <v>0.80628538249383075</v>
      </c>
      <c r="L1392" s="2">
        <f t="shared" si="150"/>
        <v>0.86428884770831815</v>
      </c>
      <c r="M1392">
        <f t="shared" si="146"/>
        <v>3.8731389398034834</v>
      </c>
      <c r="N1392">
        <f t="shared" si="147"/>
        <v>7466.8760103785808</v>
      </c>
    </row>
    <row r="1393" spans="1:14" x14ac:dyDescent="0.25">
      <c r="A1393">
        <v>9000</v>
      </c>
      <c r="B1393">
        <f>A1393*$B$1732</f>
        <v>7602.2080494195043</v>
      </c>
      <c r="C1393" t="s">
        <v>120</v>
      </c>
      <c r="D1393" t="s">
        <v>120</v>
      </c>
      <c r="F1393" t="s">
        <v>6</v>
      </c>
      <c r="H1393">
        <v>0</v>
      </c>
      <c r="I1393">
        <v>4478</v>
      </c>
      <c r="J1393">
        <v>1390</v>
      </c>
      <c r="K1393">
        <f t="shared" si="149"/>
        <v>0.80686601829002758</v>
      </c>
      <c r="L1393" s="2">
        <f t="shared" si="150"/>
        <v>0.86640525454851725</v>
      </c>
      <c r="M1393">
        <f t="shared" si="146"/>
        <v>3.8809397507549139</v>
      </c>
      <c r="N1393">
        <f t="shared" si="147"/>
        <v>7602.2080494195043</v>
      </c>
    </row>
    <row r="1394" spans="1:14" x14ac:dyDescent="0.25">
      <c r="A1394">
        <v>9200</v>
      </c>
      <c r="B1394">
        <f>A1394*$B$1732</f>
        <v>7771.1460060732707</v>
      </c>
      <c r="C1394" t="s">
        <v>94</v>
      </c>
      <c r="D1394" t="s">
        <v>94</v>
      </c>
      <c r="F1394" t="s">
        <v>6</v>
      </c>
      <c r="H1394">
        <v>0</v>
      </c>
      <c r="I1394">
        <v>3881</v>
      </c>
      <c r="J1394">
        <v>1391</v>
      </c>
      <c r="K1394">
        <f t="shared" si="149"/>
        <v>0.8074466540862244</v>
      </c>
      <c r="L1394" s="2">
        <f t="shared" si="150"/>
        <v>0.86852554930659076</v>
      </c>
      <c r="M1394">
        <f t="shared" ref="M1394:M1457" si="153">LOG(B1394)</f>
        <v>3.8904850686611443</v>
      </c>
      <c r="N1394">
        <f t="shared" ref="N1394:N1457" si="154">B1394</f>
        <v>7771.1460060732707</v>
      </c>
    </row>
    <row r="1395" spans="1:14" x14ac:dyDescent="0.25">
      <c r="A1395">
        <v>9200</v>
      </c>
      <c r="B1395">
        <f>A1395*$B$1732</f>
        <v>7771.1460060732707</v>
      </c>
      <c r="C1395" t="s">
        <v>119</v>
      </c>
      <c r="D1395" t="s">
        <v>119</v>
      </c>
      <c r="F1395" t="s">
        <v>6</v>
      </c>
      <c r="H1395">
        <v>0</v>
      </c>
      <c r="I1395">
        <v>4480</v>
      </c>
      <c r="J1395">
        <v>1392</v>
      </c>
      <c r="K1395">
        <f t="shared" si="149"/>
        <v>0.80802728988242123</v>
      </c>
      <c r="L1395" s="2">
        <f t="shared" si="150"/>
        <v>0.8706497558606302</v>
      </c>
      <c r="M1395">
        <f t="shared" si="153"/>
        <v>3.8904850686611443</v>
      </c>
      <c r="N1395">
        <f t="shared" si="154"/>
        <v>7771.1460060732707</v>
      </c>
    </row>
    <row r="1396" spans="1:14" x14ac:dyDescent="0.25">
      <c r="A1396">
        <v>11000</v>
      </c>
      <c r="B1396">
        <f>A1396*$B$1731</f>
        <v>7848.5091295462444</v>
      </c>
      <c r="C1396" t="s">
        <v>100</v>
      </c>
      <c r="D1396" t="s">
        <v>100</v>
      </c>
      <c r="F1396" t="s">
        <v>7</v>
      </c>
      <c r="G1396" t="s">
        <v>1209</v>
      </c>
      <c r="H1396">
        <v>0</v>
      </c>
      <c r="I1396">
        <v>436</v>
      </c>
      <c r="J1396">
        <v>1393</v>
      </c>
      <c r="K1396">
        <f t="shared" si="149"/>
        <v>0.80860792567861806</v>
      </c>
      <c r="L1396" s="2">
        <f t="shared" si="150"/>
        <v>0.8727778982918063</v>
      </c>
      <c r="M1396">
        <f t="shared" si="153"/>
        <v>3.8947871677894028</v>
      </c>
      <c r="N1396">
        <f t="shared" si="154"/>
        <v>7848.5091295462444</v>
      </c>
    </row>
    <row r="1397" spans="1:14" x14ac:dyDescent="0.25">
      <c r="A1397">
        <v>9300</v>
      </c>
      <c r="B1397">
        <f>A1397*$B$1732</f>
        <v>7855.6149844001548</v>
      </c>
      <c r="C1397" t="s">
        <v>45</v>
      </c>
      <c r="D1397" t="s">
        <v>45</v>
      </c>
      <c r="F1397" t="s">
        <v>6</v>
      </c>
      <c r="H1397">
        <v>0</v>
      </c>
      <c r="I1397">
        <v>966</v>
      </c>
      <c r="J1397">
        <v>1394</v>
      </c>
      <c r="K1397">
        <f t="shared" si="149"/>
        <v>0.80918856147481488</v>
      </c>
      <c r="L1397" s="2">
        <f t="shared" si="150"/>
        <v>0.87491000088676052</v>
      </c>
      <c r="M1397">
        <f t="shared" si="153"/>
        <v>3.895180189869524</v>
      </c>
      <c r="N1397">
        <f t="shared" si="154"/>
        <v>7855.6149844001548</v>
      </c>
    </row>
    <row r="1398" spans="1:14" x14ac:dyDescent="0.25">
      <c r="A1398">
        <v>9300</v>
      </c>
      <c r="B1398">
        <f>A1398*$B$1732</f>
        <v>7855.6149844001548</v>
      </c>
      <c r="C1398" t="s">
        <v>118</v>
      </c>
      <c r="D1398" t="s">
        <v>118</v>
      </c>
      <c r="F1398" t="s">
        <v>6</v>
      </c>
      <c r="H1398">
        <v>0</v>
      </c>
      <c r="I1398">
        <v>4297</v>
      </c>
      <c r="J1398">
        <v>1395</v>
      </c>
      <c r="K1398">
        <f t="shared" si="149"/>
        <v>0.80976919727101171</v>
      </c>
      <c r="L1398" s="2">
        <f t="shared" si="150"/>
        <v>0.87704608814004947</v>
      </c>
      <c r="M1398">
        <f t="shared" si="153"/>
        <v>3.895180189869524</v>
      </c>
      <c r="N1398">
        <f t="shared" si="154"/>
        <v>7855.6149844001548</v>
      </c>
    </row>
    <row r="1399" spans="1:14" x14ac:dyDescent="0.25">
      <c r="A1399">
        <v>9400</v>
      </c>
      <c r="B1399">
        <f>A1399*$B$1732</f>
        <v>7940.0839627270379</v>
      </c>
      <c r="C1399" t="s">
        <v>12</v>
      </c>
      <c r="D1399" t="s">
        <v>12</v>
      </c>
      <c r="F1399" t="s">
        <v>6</v>
      </c>
      <c r="H1399">
        <v>0</v>
      </c>
      <c r="I1399">
        <v>1361</v>
      </c>
      <c r="J1399">
        <v>1396</v>
      </c>
      <c r="K1399">
        <f t="shared" si="149"/>
        <v>0.81034983306720865</v>
      </c>
      <c r="L1399" s="2">
        <f t="shared" si="150"/>
        <v>0.87918618475661681</v>
      </c>
      <c r="M1399">
        <f t="shared" si="153"/>
        <v>3.8998250949152875</v>
      </c>
      <c r="N1399">
        <f t="shared" si="154"/>
        <v>7940.0839627270379</v>
      </c>
    </row>
    <row r="1400" spans="1:14" x14ac:dyDescent="0.25">
      <c r="A1400">
        <v>9400</v>
      </c>
      <c r="B1400">
        <f>A1400*$B$1732</f>
        <v>7940.0839627270379</v>
      </c>
      <c r="C1400" t="s">
        <v>71</v>
      </c>
      <c r="D1400" t="s">
        <v>70</v>
      </c>
      <c r="E1400">
        <v>452</v>
      </c>
      <c r="F1400" t="s">
        <v>6</v>
      </c>
      <c r="H1400">
        <v>0</v>
      </c>
      <c r="I1400">
        <v>6615</v>
      </c>
      <c r="J1400">
        <v>1397</v>
      </c>
      <c r="K1400">
        <f t="shared" si="149"/>
        <v>0.81093046886340547</v>
      </c>
      <c r="L1400" s="2">
        <f t="shared" si="150"/>
        <v>0.88133031565430009</v>
      </c>
      <c r="M1400">
        <f t="shared" si="153"/>
        <v>3.8998250949152875</v>
      </c>
      <c r="N1400">
        <f t="shared" si="154"/>
        <v>7940.0839627270379</v>
      </c>
    </row>
    <row r="1401" spans="1:14" x14ac:dyDescent="0.25">
      <c r="A1401">
        <v>25900</v>
      </c>
      <c r="B1401">
        <f>A1401*$B$1735</f>
        <v>7946.5835387856223</v>
      </c>
      <c r="C1401" t="s">
        <v>117</v>
      </c>
      <c r="D1401" t="s">
        <v>117</v>
      </c>
      <c r="F1401" t="s">
        <v>3</v>
      </c>
      <c r="H1401">
        <v>0</v>
      </c>
      <c r="I1401">
        <v>5464</v>
      </c>
      <c r="J1401">
        <v>1398</v>
      </c>
      <c r="K1401">
        <f t="shared" si="149"/>
        <v>0.8115111046596023</v>
      </c>
      <c r="L1401" s="2">
        <f t="shared" si="150"/>
        <v>0.88347850596637878</v>
      </c>
      <c r="M1401">
        <f t="shared" si="153"/>
        <v>3.9001804532903748</v>
      </c>
      <c r="N1401">
        <f t="shared" si="154"/>
        <v>7946.5835387856223</v>
      </c>
    </row>
    <row r="1402" spans="1:14" x14ac:dyDescent="0.25">
      <c r="A1402">
        <v>30900</v>
      </c>
      <c r="B1402">
        <f>A1402*$B$1734</f>
        <v>8008.2276427617526</v>
      </c>
      <c r="C1402" t="s">
        <v>18</v>
      </c>
      <c r="D1402" t="s">
        <v>18</v>
      </c>
      <c r="F1402" t="s">
        <v>4</v>
      </c>
      <c r="H1402">
        <v>0</v>
      </c>
      <c r="I1402">
        <v>5087</v>
      </c>
      <c r="J1402">
        <v>1399</v>
      </c>
      <c r="K1402">
        <f t="shared" si="149"/>
        <v>0.81209174045579913</v>
      </c>
      <c r="L1402" s="2">
        <f t="shared" si="150"/>
        <v>0.88563078104416093</v>
      </c>
      <c r="M1402">
        <f t="shared" si="153"/>
        <v>3.9035364099495466</v>
      </c>
      <c r="N1402">
        <f t="shared" si="154"/>
        <v>8008.2276427617526</v>
      </c>
    </row>
    <row r="1403" spans="1:14" x14ac:dyDescent="0.25">
      <c r="A1403">
        <v>9500</v>
      </c>
      <c r="B1403">
        <f>A1403*$B$1732</f>
        <v>8024.5529410539211</v>
      </c>
      <c r="C1403" t="s">
        <v>10</v>
      </c>
      <c r="D1403" t="s">
        <v>10</v>
      </c>
      <c r="F1403" t="s">
        <v>6</v>
      </c>
      <c r="H1403">
        <v>0</v>
      </c>
      <c r="I1403">
        <v>1882</v>
      </c>
      <c r="J1403">
        <v>1400</v>
      </c>
      <c r="K1403">
        <f t="shared" si="149"/>
        <v>0.81267237625199595</v>
      </c>
      <c r="L1403" s="2">
        <f t="shared" si="150"/>
        <v>0.88778716645961064</v>
      </c>
      <c r="M1403">
        <f t="shared" si="153"/>
        <v>3.9044208466044368</v>
      </c>
      <c r="N1403">
        <f t="shared" si="154"/>
        <v>8024.5529410539211</v>
      </c>
    </row>
    <row r="1404" spans="1:14" x14ac:dyDescent="0.25">
      <c r="A1404">
        <v>9500</v>
      </c>
      <c r="B1404">
        <f>A1404*$B$1732</f>
        <v>8024.5529410539211</v>
      </c>
      <c r="C1404" t="s">
        <v>95</v>
      </c>
      <c r="D1404" t="s">
        <v>95</v>
      </c>
      <c r="F1404" t="s">
        <v>6</v>
      </c>
      <c r="H1404">
        <v>0</v>
      </c>
      <c r="I1404">
        <v>3432</v>
      </c>
      <c r="J1404">
        <v>1401</v>
      </c>
      <c r="K1404">
        <f t="shared" si="149"/>
        <v>0.81325301204819278</v>
      </c>
      <c r="L1404" s="2">
        <f t="shared" si="150"/>
        <v>0.88994768800800295</v>
      </c>
      <c r="M1404">
        <f t="shared" si="153"/>
        <v>3.9044208466044368</v>
      </c>
      <c r="N1404">
        <f t="shared" si="154"/>
        <v>8024.5529410539211</v>
      </c>
    </row>
    <row r="1405" spans="1:14" x14ac:dyDescent="0.25">
      <c r="A1405">
        <v>9500</v>
      </c>
      <c r="B1405">
        <f>A1405*$B$1732</f>
        <v>8024.5529410539211</v>
      </c>
      <c r="C1405" t="s">
        <v>116</v>
      </c>
      <c r="D1405" t="s">
        <v>116</v>
      </c>
      <c r="F1405" t="s">
        <v>6</v>
      </c>
      <c r="H1405">
        <v>0</v>
      </c>
      <c r="I1405">
        <v>4299</v>
      </c>
      <c r="J1405">
        <v>1402</v>
      </c>
      <c r="K1405">
        <f t="shared" si="149"/>
        <v>0.81383364784438961</v>
      </c>
      <c r="L1405" s="2">
        <f t="shared" si="150"/>
        <v>0.89211237171064051</v>
      </c>
      <c r="M1405">
        <f t="shared" si="153"/>
        <v>3.9044208466044368</v>
      </c>
      <c r="N1405">
        <f t="shared" si="154"/>
        <v>8024.5529410539211</v>
      </c>
    </row>
    <row r="1406" spans="1:14" x14ac:dyDescent="0.25">
      <c r="A1406">
        <v>9500</v>
      </c>
      <c r="B1406">
        <f>A1406*$B$1732</f>
        <v>8024.5529410539211</v>
      </c>
      <c r="C1406" t="s">
        <v>115</v>
      </c>
      <c r="D1406" t="s">
        <v>115</v>
      </c>
      <c r="F1406" t="s">
        <v>6</v>
      </c>
      <c r="H1406">
        <v>0</v>
      </c>
      <c r="I1406">
        <v>4688</v>
      </c>
      <c r="J1406">
        <v>1403</v>
      </c>
      <c r="K1406">
        <f t="shared" si="149"/>
        <v>0.81441428364058643</v>
      </c>
      <c r="L1406" s="2">
        <f t="shared" si="150"/>
        <v>0.89428124381759166</v>
      </c>
      <c r="M1406">
        <f t="shared" si="153"/>
        <v>3.9044208466044368</v>
      </c>
      <c r="N1406">
        <f t="shared" si="154"/>
        <v>8024.5529410539211</v>
      </c>
    </row>
    <row r="1407" spans="1:14" x14ac:dyDescent="0.25">
      <c r="A1407">
        <v>9500</v>
      </c>
      <c r="B1407">
        <f>A1407*$B$1732</f>
        <v>8024.5529410539211</v>
      </c>
      <c r="C1407" t="s">
        <v>114</v>
      </c>
      <c r="D1407" t="s">
        <v>114</v>
      </c>
      <c r="F1407" t="s">
        <v>6</v>
      </c>
      <c r="H1407">
        <v>0</v>
      </c>
      <c r="I1407">
        <v>4949</v>
      </c>
      <c r="J1407">
        <v>1404</v>
      </c>
      <c r="K1407">
        <f t="shared" si="149"/>
        <v>0.81499491943678326</v>
      </c>
      <c r="L1407" s="2">
        <f t="shared" si="150"/>
        <v>0.89645433081047676</v>
      </c>
      <c r="M1407">
        <f t="shared" si="153"/>
        <v>3.9044208466044368</v>
      </c>
      <c r="N1407">
        <f t="shared" si="154"/>
        <v>8024.5529410539211</v>
      </c>
    </row>
    <row r="1408" spans="1:14" x14ac:dyDescent="0.25">
      <c r="A1408">
        <v>22300</v>
      </c>
      <c r="B1408">
        <f>A1408*$B$1736</f>
        <v>8100.0614003005821</v>
      </c>
      <c r="C1408" t="s">
        <v>97</v>
      </c>
      <c r="D1408" t="s">
        <v>97</v>
      </c>
      <c r="F1408" t="s">
        <v>2</v>
      </c>
      <c r="H1408">
        <v>0</v>
      </c>
      <c r="I1408">
        <v>4475</v>
      </c>
      <c r="J1408">
        <v>1405</v>
      </c>
      <c r="K1408">
        <f t="shared" si="149"/>
        <v>0.81557555523298009</v>
      </c>
      <c r="L1408" s="2">
        <f t="shared" si="150"/>
        <v>0.89863165940530687</v>
      </c>
      <c r="M1408">
        <f t="shared" si="153"/>
        <v>3.9084883109416948</v>
      </c>
      <c r="N1408">
        <f t="shared" si="154"/>
        <v>8100.0614003005821</v>
      </c>
    </row>
    <row r="1409" spans="1:14" x14ac:dyDescent="0.25">
      <c r="A1409">
        <v>9600</v>
      </c>
      <c r="B1409">
        <f>A1409*$B$1732</f>
        <v>8109.0219193808043</v>
      </c>
      <c r="C1409" t="s">
        <v>40</v>
      </c>
      <c r="D1409" t="s">
        <v>40</v>
      </c>
      <c r="F1409" t="s">
        <v>6</v>
      </c>
      <c r="H1409">
        <v>0</v>
      </c>
      <c r="I1409">
        <v>1972</v>
      </c>
      <c r="J1409">
        <v>1406</v>
      </c>
      <c r="K1409">
        <f t="shared" si="149"/>
        <v>0.81615619102917691</v>
      </c>
      <c r="L1409" s="2">
        <f t="shared" si="150"/>
        <v>0.9008132565553526</v>
      </c>
      <c r="M1409">
        <f t="shared" si="153"/>
        <v>3.9089684743551572</v>
      </c>
      <c r="N1409">
        <f t="shared" si="154"/>
        <v>8109.0219193808043</v>
      </c>
    </row>
    <row r="1410" spans="1:14" x14ac:dyDescent="0.25">
      <c r="A1410">
        <v>9600</v>
      </c>
      <c r="B1410">
        <f>A1410*$B$1732</f>
        <v>8109.0219193808043</v>
      </c>
      <c r="C1410" t="s">
        <v>53</v>
      </c>
      <c r="D1410" t="s">
        <v>53</v>
      </c>
      <c r="F1410" t="s">
        <v>6</v>
      </c>
      <c r="G1410" t="s">
        <v>1209</v>
      </c>
      <c r="H1410">
        <v>0</v>
      </c>
      <c r="I1410">
        <v>3864</v>
      </c>
      <c r="J1410">
        <v>1407</v>
      </c>
      <c r="K1410">
        <f t="shared" si="149"/>
        <v>0.81673682682537374</v>
      </c>
      <c r="L1410" s="2">
        <f t="shared" si="150"/>
        <v>0.90299914945405746</v>
      </c>
      <c r="M1410">
        <f t="shared" si="153"/>
        <v>3.9089684743551572</v>
      </c>
      <c r="N1410">
        <f t="shared" si="154"/>
        <v>8109.0219193808043</v>
      </c>
    </row>
    <row r="1411" spans="1:14" x14ac:dyDescent="0.25">
      <c r="A1411">
        <v>9600</v>
      </c>
      <c r="B1411">
        <f>A1411*$B$1732</f>
        <v>8109.0219193808043</v>
      </c>
      <c r="C1411" t="s">
        <v>113</v>
      </c>
      <c r="D1411" t="s">
        <v>113</v>
      </c>
      <c r="F1411" t="s">
        <v>6</v>
      </c>
      <c r="H1411">
        <v>0</v>
      </c>
      <c r="I1411">
        <v>4684</v>
      </c>
      <c r="J1411">
        <v>1408</v>
      </c>
      <c r="K1411">
        <f t="shared" si="149"/>
        <v>0.81731746262157057</v>
      </c>
      <c r="L1411" s="2">
        <f t="shared" si="150"/>
        <v>0.90518936553800777</v>
      </c>
      <c r="M1411">
        <f t="shared" si="153"/>
        <v>3.9089684743551572</v>
      </c>
      <c r="N1411">
        <f t="shared" si="154"/>
        <v>8109.0219193808043</v>
      </c>
    </row>
    <row r="1412" spans="1:14" x14ac:dyDescent="0.25">
      <c r="A1412">
        <v>9600</v>
      </c>
      <c r="B1412">
        <f>A1412*$B$1732</f>
        <v>8109.0219193808043</v>
      </c>
      <c r="C1412" t="s">
        <v>112</v>
      </c>
      <c r="D1412" t="s">
        <v>112</v>
      </c>
      <c r="F1412" t="s">
        <v>6</v>
      </c>
      <c r="H1412">
        <v>0</v>
      </c>
      <c r="I1412">
        <v>4862</v>
      </c>
      <c r="J1412">
        <v>1409</v>
      </c>
      <c r="K1412">
        <f t="shared" ref="K1412:K1475" si="155">(J1412-0.375)/1722.25</f>
        <v>0.81789809841776751</v>
      </c>
      <c r="L1412" s="2">
        <f t="shared" ref="L1412:L1475" si="156">NORMINV(K1412,0,1)</f>
        <v>0.90738393248994809</v>
      </c>
      <c r="M1412">
        <f t="shared" si="153"/>
        <v>3.9089684743551572</v>
      </c>
      <c r="N1412">
        <f t="shared" si="154"/>
        <v>8109.0219193808043</v>
      </c>
    </row>
    <row r="1413" spans="1:14" x14ac:dyDescent="0.25">
      <c r="A1413">
        <v>9600</v>
      </c>
      <c r="B1413">
        <f>A1413*$B$1732</f>
        <v>8109.0219193808043</v>
      </c>
      <c r="C1413" t="s">
        <v>72</v>
      </c>
      <c r="D1413" t="s">
        <v>72</v>
      </c>
      <c r="F1413" t="s">
        <v>6</v>
      </c>
      <c r="H1413">
        <v>0</v>
      </c>
      <c r="I1413">
        <v>6004</v>
      </c>
      <c r="J1413">
        <v>1410</v>
      </c>
      <c r="K1413">
        <f t="shared" si="155"/>
        <v>0.81847873421396433</v>
      </c>
      <c r="L1413" s="2">
        <f t="shared" si="156"/>
        <v>0.90958287824181949</v>
      </c>
      <c r="M1413">
        <f t="shared" si="153"/>
        <v>3.9089684743551572</v>
      </c>
      <c r="N1413">
        <f t="shared" si="154"/>
        <v>8109.0219193808043</v>
      </c>
    </row>
    <row r="1414" spans="1:14" x14ac:dyDescent="0.25">
      <c r="A1414">
        <v>73500</v>
      </c>
      <c r="B1414">
        <f>A1414*$B$1733</f>
        <v>8191.274429295906</v>
      </c>
      <c r="C1414" t="s">
        <v>37</v>
      </c>
      <c r="D1414" t="s">
        <v>37</v>
      </c>
      <c r="F1414" t="s">
        <v>5</v>
      </c>
      <c r="H1414">
        <v>0</v>
      </c>
      <c r="I1414">
        <v>5595</v>
      </c>
      <c r="J1414">
        <v>1411</v>
      </c>
      <c r="K1414">
        <f t="shared" si="155"/>
        <v>0.81905937001016116</v>
      </c>
      <c r="L1414" s="2">
        <f t="shared" si="156"/>
        <v>0.91178623097788303</v>
      </c>
      <c r="M1414">
        <f t="shared" si="153"/>
        <v>3.9133514761868518</v>
      </c>
      <c r="N1414">
        <f t="shared" si="154"/>
        <v>8191.274429295906</v>
      </c>
    </row>
    <row r="1415" spans="1:14" x14ac:dyDescent="0.25">
      <c r="A1415">
        <v>9700</v>
      </c>
      <c r="B1415">
        <f>A1415*$B$1732</f>
        <v>8193.4908977076884</v>
      </c>
      <c r="C1415" t="s">
        <v>111</v>
      </c>
      <c r="D1415" t="s">
        <v>111</v>
      </c>
      <c r="F1415" t="s">
        <v>6</v>
      </c>
      <c r="H1415">
        <v>0</v>
      </c>
      <c r="I1415">
        <v>4858</v>
      </c>
      <c r="J1415">
        <v>1412</v>
      </c>
      <c r="K1415">
        <f t="shared" si="155"/>
        <v>0.81964000580635799</v>
      </c>
      <c r="L1415" s="2">
        <f t="shared" si="156"/>
        <v>0.9139940191378525</v>
      </c>
      <c r="M1415">
        <f t="shared" si="153"/>
        <v>3.9134689755818339</v>
      </c>
      <c r="N1415">
        <f t="shared" si="154"/>
        <v>8193.4908977076884</v>
      </c>
    </row>
    <row r="1416" spans="1:14" x14ac:dyDescent="0.25">
      <c r="A1416">
        <v>9700</v>
      </c>
      <c r="B1416">
        <f>A1416*$B$1732</f>
        <v>8193.4908977076884</v>
      </c>
      <c r="C1416" t="s">
        <v>110</v>
      </c>
      <c r="D1416" t="s">
        <v>110</v>
      </c>
      <c r="F1416" t="s">
        <v>6</v>
      </c>
      <c r="H1416">
        <v>0</v>
      </c>
      <c r="I1416">
        <v>4901</v>
      </c>
      <c r="J1416">
        <v>1413</v>
      </c>
      <c r="K1416">
        <f t="shared" si="155"/>
        <v>0.82022064160255481</v>
      </c>
      <c r="L1416" s="2">
        <f t="shared" si="156"/>
        <v>0.91620627142011801</v>
      </c>
      <c r="M1416">
        <f t="shared" si="153"/>
        <v>3.9134689755818339</v>
      </c>
      <c r="N1416">
        <f t="shared" si="154"/>
        <v>8193.4908977076884</v>
      </c>
    </row>
    <row r="1417" spans="1:14" x14ac:dyDescent="0.25">
      <c r="A1417">
        <v>9700</v>
      </c>
      <c r="B1417">
        <f>A1417*$B$1732</f>
        <v>8193.4908977076884</v>
      </c>
      <c r="C1417" t="s">
        <v>87</v>
      </c>
      <c r="D1417" t="s">
        <v>87</v>
      </c>
      <c r="F1417" t="s">
        <v>6</v>
      </c>
      <c r="H1417">
        <v>0</v>
      </c>
      <c r="I1417">
        <v>7313</v>
      </c>
      <c r="J1417">
        <v>1414</v>
      </c>
      <c r="K1417">
        <f t="shared" si="155"/>
        <v>0.82080127739875164</v>
      </c>
      <c r="L1417" s="2">
        <f t="shared" si="156"/>
        <v>0.91842301678498073</v>
      </c>
      <c r="M1417">
        <f t="shared" si="153"/>
        <v>3.9134689755818339</v>
      </c>
      <c r="N1417">
        <f t="shared" si="154"/>
        <v>8193.4908977076884</v>
      </c>
    </row>
    <row r="1418" spans="1:14" x14ac:dyDescent="0.25">
      <c r="A1418">
        <v>11500</v>
      </c>
      <c r="B1418">
        <f>A1418*$B$1731</f>
        <v>8205.2595445256193</v>
      </c>
      <c r="C1418" t="s">
        <v>36</v>
      </c>
      <c r="D1418" t="s">
        <v>36</v>
      </c>
      <c r="F1418" t="s">
        <v>7</v>
      </c>
      <c r="G1418" t="s">
        <v>1209</v>
      </c>
      <c r="H1418">
        <v>0</v>
      </c>
      <c r="I1418">
        <v>2438</v>
      </c>
      <c r="J1418">
        <v>1415</v>
      </c>
      <c r="K1418">
        <f t="shared" si="155"/>
        <v>0.82138191319494847</v>
      </c>
      <c r="L1418" s="2">
        <f t="shared" si="156"/>
        <v>0.92064428445796853</v>
      </c>
      <c r="M1418">
        <f t="shared" si="153"/>
        <v>3.9140923229847897</v>
      </c>
      <c r="N1418">
        <f t="shared" si="154"/>
        <v>8205.2595445256193</v>
      </c>
    </row>
    <row r="1419" spans="1:14" x14ac:dyDescent="0.25">
      <c r="A1419">
        <v>74000</v>
      </c>
      <c r="B1419">
        <f>A1419*$B$1733</f>
        <v>8246.9973845972381</v>
      </c>
      <c r="C1419" t="s">
        <v>109</v>
      </c>
      <c r="D1419" t="s">
        <v>109</v>
      </c>
      <c r="F1419" t="s">
        <v>5</v>
      </c>
      <c r="H1419">
        <v>0</v>
      </c>
      <c r="I1419">
        <v>3280</v>
      </c>
      <c r="J1419">
        <v>1416</v>
      </c>
      <c r="K1419">
        <f t="shared" si="155"/>
        <v>0.82196254899114529</v>
      </c>
      <c r="L1419" s="2">
        <f t="shared" si="156"/>
        <v>0.92287010393318369</v>
      </c>
      <c r="M1419">
        <f t="shared" si="153"/>
        <v>3.9162958568336332</v>
      </c>
      <c r="N1419">
        <f t="shared" si="154"/>
        <v>8246.9973845972381</v>
      </c>
    </row>
    <row r="1420" spans="1:14" x14ac:dyDescent="0.25">
      <c r="A1420">
        <v>9800</v>
      </c>
      <c r="B1420">
        <f>A1420*$B$1732</f>
        <v>8277.9598760345707</v>
      </c>
      <c r="C1420" t="s">
        <v>94</v>
      </c>
      <c r="D1420" t="s">
        <v>94</v>
      </c>
      <c r="F1420" t="s">
        <v>6</v>
      </c>
      <c r="G1420" t="s">
        <v>1209</v>
      </c>
      <c r="H1420">
        <v>0</v>
      </c>
      <c r="I1420">
        <v>3882</v>
      </c>
      <c r="J1420">
        <v>1417</v>
      </c>
      <c r="K1420">
        <f t="shared" si="155"/>
        <v>0.82254318478734212</v>
      </c>
      <c r="L1420" s="2">
        <f t="shared" si="156"/>
        <v>0.92510050497671936</v>
      </c>
      <c r="M1420">
        <f t="shared" si="153"/>
        <v>3.9179233170080838</v>
      </c>
      <c r="N1420">
        <f t="shared" si="154"/>
        <v>8277.9598760345707</v>
      </c>
    </row>
    <row r="1421" spans="1:14" x14ac:dyDescent="0.25">
      <c r="A1421">
        <v>9800</v>
      </c>
      <c r="B1421">
        <f>A1421*$B$1732</f>
        <v>8277.9598760345707</v>
      </c>
      <c r="C1421" t="s">
        <v>108</v>
      </c>
      <c r="D1421" t="s">
        <v>108</v>
      </c>
      <c r="F1421" t="s">
        <v>6</v>
      </c>
      <c r="H1421">
        <v>0</v>
      </c>
      <c r="I1421">
        <v>4789</v>
      </c>
      <c r="J1421">
        <v>1418</v>
      </c>
      <c r="K1421">
        <f t="shared" si="155"/>
        <v>0.82312382058353895</v>
      </c>
      <c r="L1421" s="2">
        <f t="shared" si="156"/>
        <v>0.92733551763011746</v>
      </c>
      <c r="M1421">
        <f t="shared" si="153"/>
        <v>3.9179233170080838</v>
      </c>
      <c r="N1421">
        <f t="shared" si="154"/>
        <v>8277.9598760345707</v>
      </c>
    </row>
    <row r="1422" spans="1:14" x14ac:dyDescent="0.25">
      <c r="A1422">
        <v>9800</v>
      </c>
      <c r="B1422">
        <f>A1422*$B$1732</f>
        <v>8277.9598760345707</v>
      </c>
      <c r="C1422" t="s">
        <v>107</v>
      </c>
      <c r="D1422" t="s">
        <v>107</v>
      </c>
      <c r="F1422" t="s">
        <v>6</v>
      </c>
      <c r="H1422">
        <v>0</v>
      </c>
      <c r="I1422">
        <v>4944</v>
      </c>
      <c r="J1422">
        <v>1419</v>
      </c>
      <c r="K1422">
        <f t="shared" si="155"/>
        <v>0.82370445637973577</v>
      </c>
      <c r="L1422" s="2">
        <f t="shared" si="156"/>
        <v>0.92957517221389674</v>
      </c>
      <c r="M1422">
        <f t="shared" si="153"/>
        <v>3.9179233170080838</v>
      </c>
      <c r="N1422">
        <f t="shared" si="154"/>
        <v>8277.9598760345707</v>
      </c>
    </row>
    <row r="1423" spans="1:14" x14ac:dyDescent="0.25">
      <c r="A1423">
        <v>9800</v>
      </c>
      <c r="B1423">
        <f>A1423*$B$1732</f>
        <v>8277.9598760345707</v>
      </c>
      <c r="C1423" t="s">
        <v>82</v>
      </c>
      <c r="D1423" t="s">
        <v>70</v>
      </c>
      <c r="E1423">
        <v>452</v>
      </c>
      <c r="F1423" t="s">
        <v>6</v>
      </c>
      <c r="H1423">
        <v>0</v>
      </c>
      <c r="I1423">
        <v>6610</v>
      </c>
      <c r="J1423">
        <v>1420</v>
      </c>
      <c r="K1423">
        <f t="shared" si="155"/>
        <v>0.8242850921759326</v>
      </c>
      <c r="L1423" s="2">
        <f t="shared" si="156"/>
        <v>0.93181949933112673</v>
      </c>
      <c r="M1423">
        <f t="shared" si="153"/>
        <v>3.9179233170080838</v>
      </c>
      <c r="N1423">
        <f t="shared" si="154"/>
        <v>8277.9598760345707</v>
      </c>
    </row>
    <row r="1424" spans="1:14" x14ac:dyDescent="0.25">
      <c r="A1424">
        <v>11700</v>
      </c>
      <c r="B1424">
        <f>A1424*$B$1731</f>
        <v>8347.9597105173689</v>
      </c>
      <c r="C1424" t="s">
        <v>36</v>
      </c>
      <c r="D1424" t="s">
        <v>36</v>
      </c>
      <c r="F1424" t="s">
        <v>7</v>
      </c>
      <c r="H1424">
        <v>0</v>
      </c>
      <c r="I1424">
        <v>2433</v>
      </c>
      <c r="J1424">
        <v>1421</v>
      </c>
      <c r="K1424">
        <f t="shared" si="155"/>
        <v>0.82486572797212954</v>
      </c>
      <c r="L1424" s="2">
        <f t="shared" si="156"/>
        <v>0.93406852987105238</v>
      </c>
      <c r="M1424">
        <f t="shared" si="153"/>
        <v>3.9215803443773396</v>
      </c>
      <c r="N1424">
        <f t="shared" si="154"/>
        <v>8347.9597105173689</v>
      </c>
    </row>
    <row r="1425" spans="1:14" x14ac:dyDescent="0.25">
      <c r="A1425">
        <v>9900</v>
      </c>
      <c r="B1425">
        <f t="shared" ref="B1425:B1436" si="157">A1425*$B$1732</f>
        <v>8362.4288543614548</v>
      </c>
      <c r="C1425" t="s">
        <v>94</v>
      </c>
      <c r="D1425" t="s">
        <v>94</v>
      </c>
      <c r="F1425" t="s">
        <v>6</v>
      </c>
      <c r="H1425">
        <v>0</v>
      </c>
      <c r="I1425">
        <v>3884</v>
      </c>
      <c r="J1425">
        <v>1422</v>
      </c>
      <c r="K1425">
        <f t="shared" si="155"/>
        <v>0.82544636376832636</v>
      </c>
      <c r="L1425" s="2">
        <f t="shared" si="156"/>
        <v>0.93632229501280151</v>
      </c>
      <c r="M1425">
        <f t="shared" si="153"/>
        <v>3.9223324359131388</v>
      </c>
      <c r="N1425">
        <f t="shared" si="154"/>
        <v>8362.4288543614548</v>
      </c>
    </row>
    <row r="1426" spans="1:14" x14ac:dyDescent="0.25">
      <c r="A1426">
        <v>10000</v>
      </c>
      <c r="B1426">
        <f t="shared" si="157"/>
        <v>8446.8978326883389</v>
      </c>
      <c r="C1426" t="s">
        <v>45</v>
      </c>
      <c r="D1426" t="s">
        <v>45</v>
      </c>
      <c r="F1426" t="s">
        <v>6</v>
      </c>
      <c r="H1426">
        <v>0</v>
      </c>
      <c r="I1426">
        <v>968</v>
      </c>
      <c r="J1426">
        <v>1423</v>
      </c>
      <c r="K1426">
        <f t="shared" si="155"/>
        <v>0.82602699956452319</v>
      </c>
      <c r="L1426" s="2">
        <f t="shared" si="156"/>
        <v>0.93858082622913042</v>
      </c>
      <c r="M1426">
        <f t="shared" si="153"/>
        <v>3.9266972413155892</v>
      </c>
      <c r="N1426">
        <f t="shared" si="154"/>
        <v>8446.8978326883389</v>
      </c>
    </row>
    <row r="1427" spans="1:14" x14ac:dyDescent="0.25">
      <c r="A1427">
        <v>10000</v>
      </c>
      <c r="B1427">
        <f t="shared" si="157"/>
        <v>8446.8978326883389</v>
      </c>
      <c r="C1427" t="s">
        <v>94</v>
      </c>
      <c r="D1427" t="s">
        <v>94</v>
      </c>
      <c r="F1427" t="s">
        <v>6</v>
      </c>
      <c r="H1427">
        <v>0</v>
      </c>
      <c r="I1427">
        <v>3885</v>
      </c>
      <c r="J1427">
        <v>1424</v>
      </c>
      <c r="K1427">
        <f t="shared" si="155"/>
        <v>0.82660763536072002</v>
      </c>
      <c r="L1427" s="2">
        <f t="shared" si="156"/>
        <v>0.94084415529023613</v>
      </c>
      <c r="M1427">
        <f t="shared" si="153"/>
        <v>3.9266972413155892</v>
      </c>
      <c r="N1427">
        <f t="shared" si="154"/>
        <v>8446.8978326883389</v>
      </c>
    </row>
    <row r="1428" spans="1:14" x14ac:dyDescent="0.25">
      <c r="A1428">
        <v>10000</v>
      </c>
      <c r="B1428">
        <f t="shared" si="157"/>
        <v>8446.8978326883389</v>
      </c>
      <c r="C1428" t="s">
        <v>106</v>
      </c>
      <c r="D1428" t="s">
        <v>106</v>
      </c>
      <c r="F1428" t="s">
        <v>6</v>
      </c>
      <c r="G1428" t="s">
        <v>1209</v>
      </c>
      <c r="H1428">
        <v>0</v>
      </c>
      <c r="I1428">
        <v>4361</v>
      </c>
      <c r="J1428">
        <v>1425</v>
      </c>
      <c r="K1428">
        <f t="shared" si="155"/>
        <v>0.82718827115691684</v>
      </c>
      <c r="L1428" s="2">
        <f t="shared" si="156"/>
        <v>0.94311231426763886</v>
      </c>
      <c r="M1428">
        <f t="shared" si="153"/>
        <v>3.9266972413155892</v>
      </c>
      <c r="N1428">
        <f t="shared" si="154"/>
        <v>8446.8978326883389</v>
      </c>
    </row>
    <row r="1429" spans="1:14" x14ac:dyDescent="0.25">
      <c r="A1429">
        <v>10000</v>
      </c>
      <c r="B1429">
        <f t="shared" si="157"/>
        <v>8446.8978326883389</v>
      </c>
      <c r="C1429" t="s">
        <v>105</v>
      </c>
      <c r="D1429" t="s">
        <v>105</v>
      </c>
      <c r="F1429" t="s">
        <v>6</v>
      </c>
      <c r="H1429">
        <v>0</v>
      </c>
      <c r="I1429">
        <v>4649</v>
      </c>
      <c r="J1429">
        <v>1426</v>
      </c>
      <c r="K1429">
        <f t="shared" si="155"/>
        <v>0.82776890695311367</v>
      </c>
      <c r="L1429" s="2">
        <f t="shared" si="156"/>
        <v>0.94538533553811444</v>
      </c>
      <c r="M1429">
        <f t="shared" si="153"/>
        <v>3.9266972413155892</v>
      </c>
      <c r="N1429">
        <f t="shared" si="154"/>
        <v>8446.8978326883389</v>
      </c>
    </row>
    <row r="1430" spans="1:14" x14ac:dyDescent="0.25">
      <c r="A1430">
        <v>10000</v>
      </c>
      <c r="B1430">
        <f t="shared" si="157"/>
        <v>8446.8978326883389</v>
      </c>
      <c r="C1430" t="s">
        <v>104</v>
      </c>
      <c r="D1430" t="s">
        <v>104</v>
      </c>
      <c r="F1430" t="s">
        <v>6</v>
      </c>
      <c r="H1430">
        <v>0</v>
      </c>
      <c r="I1430">
        <v>4690</v>
      </c>
      <c r="J1430">
        <v>1427</v>
      </c>
      <c r="K1430">
        <f t="shared" si="155"/>
        <v>0.8283495427493105</v>
      </c>
      <c r="L1430" s="2">
        <f t="shared" si="156"/>
        <v>0.94766325178770983</v>
      </c>
      <c r="M1430">
        <f t="shared" si="153"/>
        <v>3.9266972413155892</v>
      </c>
      <c r="N1430">
        <f t="shared" si="154"/>
        <v>8446.8978326883389</v>
      </c>
    </row>
    <row r="1431" spans="1:14" x14ac:dyDescent="0.25">
      <c r="A1431">
        <v>10000</v>
      </c>
      <c r="B1431">
        <f t="shared" si="157"/>
        <v>8446.8978326883389</v>
      </c>
      <c r="C1431" t="s">
        <v>103</v>
      </c>
      <c r="D1431" t="s">
        <v>103</v>
      </c>
      <c r="F1431" t="s">
        <v>6</v>
      </c>
      <c r="H1431">
        <v>0</v>
      </c>
      <c r="I1431">
        <v>4791</v>
      </c>
      <c r="J1431">
        <v>1428</v>
      </c>
      <c r="K1431">
        <f t="shared" si="155"/>
        <v>0.82893017854550732</v>
      </c>
      <c r="L1431" s="2">
        <f t="shared" si="156"/>
        <v>0.94994609601580426</v>
      </c>
      <c r="M1431">
        <f t="shared" si="153"/>
        <v>3.9266972413155892</v>
      </c>
      <c r="N1431">
        <f t="shared" si="154"/>
        <v>8446.8978326883389</v>
      </c>
    </row>
    <row r="1432" spans="1:14" x14ac:dyDescent="0.25">
      <c r="A1432">
        <v>10000</v>
      </c>
      <c r="B1432">
        <f t="shared" si="157"/>
        <v>8446.8978326883389</v>
      </c>
      <c r="C1432" t="s">
        <v>102</v>
      </c>
      <c r="D1432" t="s">
        <v>102</v>
      </c>
      <c r="F1432" t="s">
        <v>6</v>
      </c>
      <c r="H1432">
        <v>0</v>
      </c>
      <c r="I1432">
        <v>4856</v>
      </c>
      <c r="J1432">
        <v>1429</v>
      </c>
      <c r="K1432">
        <f t="shared" si="155"/>
        <v>0.82951081434170415</v>
      </c>
      <c r="L1432" s="2">
        <f t="shared" si="156"/>
        <v>0.95223390153925425</v>
      </c>
      <c r="M1432">
        <f t="shared" si="153"/>
        <v>3.9266972413155892</v>
      </c>
      <c r="N1432">
        <f t="shared" si="154"/>
        <v>8446.8978326883389</v>
      </c>
    </row>
    <row r="1433" spans="1:14" x14ac:dyDescent="0.25">
      <c r="A1433">
        <v>10000</v>
      </c>
      <c r="B1433">
        <f t="shared" si="157"/>
        <v>8446.8978326883389</v>
      </c>
      <c r="C1433" t="s">
        <v>101</v>
      </c>
      <c r="D1433" t="s">
        <v>101</v>
      </c>
      <c r="F1433" t="s">
        <v>6</v>
      </c>
      <c r="H1433">
        <v>0</v>
      </c>
      <c r="I1433">
        <v>4903</v>
      </c>
      <c r="J1433">
        <v>1430</v>
      </c>
      <c r="K1433">
        <f t="shared" si="155"/>
        <v>0.83009145013790098</v>
      </c>
      <c r="L1433" s="2">
        <f t="shared" si="156"/>
        <v>0.95452670199659495</v>
      </c>
      <c r="M1433">
        <f t="shared" si="153"/>
        <v>3.9266972413155892</v>
      </c>
      <c r="N1433">
        <f t="shared" si="154"/>
        <v>8446.8978326883389</v>
      </c>
    </row>
    <row r="1434" spans="1:14" x14ac:dyDescent="0.25">
      <c r="A1434">
        <v>10000</v>
      </c>
      <c r="B1434">
        <f t="shared" si="157"/>
        <v>8446.8978326883389</v>
      </c>
      <c r="C1434" t="s">
        <v>81</v>
      </c>
      <c r="D1434" t="s">
        <v>81</v>
      </c>
      <c r="F1434" t="s">
        <v>6</v>
      </c>
      <c r="H1434">
        <v>0</v>
      </c>
      <c r="I1434">
        <v>5490</v>
      </c>
      <c r="J1434">
        <v>1431</v>
      </c>
      <c r="K1434">
        <f t="shared" si="155"/>
        <v>0.8306720859340978</v>
      </c>
      <c r="L1434" s="2">
        <f t="shared" si="156"/>
        <v>0.95682453135232504</v>
      </c>
      <c r="M1434">
        <f t="shared" si="153"/>
        <v>3.9266972413155892</v>
      </c>
      <c r="N1434">
        <f t="shared" si="154"/>
        <v>8446.8978326883389</v>
      </c>
    </row>
    <row r="1435" spans="1:14" x14ac:dyDescent="0.25">
      <c r="A1435">
        <v>10000</v>
      </c>
      <c r="B1435">
        <f t="shared" si="157"/>
        <v>8446.8978326883389</v>
      </c>
      <c r="C1435" t="s">
        <v>87</v>
      </c>
      <c r="D1435" t="s">
        <v>87</v>
      </c>
      <c r="F1435" t="s">
        <v>6</v>
      </c>
      <c r="H1435">
        <v>0</v>
      </c>
      <c r="I1435">
        <v>7315</v>
      </c>
      <c r="J1435">
        <v>1432</v>
      </c>
      <c r="K1435">
        <f t="shared" si="155"/>
        <v>0.83125272173029463</v>
      </c>
      <c r="L1435" s="2">
        <f t="shared" si="156"/>
        <v>0.95912742390125671</v>
      </c>
      <c r="M1435">
        <f t="shared" si="153"/>
        <v>3.9266972413155892</v>
      </c>
      <c r="N1435">
        <f t="shared" si="154"/>
        <v>8446.8978326883389</v>
      </c>
    </row>
    <row r="1436" spans="1:14" x14ac:dyDescent="0.25">
      <c r="A1436">
        <v>10000</v>
      </c>
      <c r="B1436">
        <f t="shared" si="157"/>
        <v>8446.8978326883389</v>
      </c>
      <c r="C1436" t="s">
        <v>86</v>
      </c>
      <c r="D1436" t="s">
        <v>85</v>
      </c>
      <c r="E1436">
        <v>440</v>
      </c>
      <c r="F1436" t="s">
        <v>6</v>
      </c>
      <c r="G1436" t="s">
        <v>1209</v>
      </c>
      <c r="H1436">
        <v>0</v>
      </c>
      <c r="I1436">
        <v>6434</v>
      </c>
      <c r="J1436">
        <v>1433</v>
      </c>
      <c r="K1436">
        <f t="shared" si="155"/>
        <v>0.83183335752649146</v>
      </c>
      <c r="L1436" s="2">
        <f t="shared" si="156"/>
        <v>0.96143541427292423</v>
      </c>
      <c r="M1436">
        <f t="shared" si="153"/>
        <v>3.9266972413155892</v>
      </c>
      <c r="N1436">
        <f t="shared" si="154"/>
        <v>8446.8978326883389</v>
      </c>
    </row>
    <row r="1437" spans="1:14" x14ac:dyDescent="0.25">
      <c r="A1437">
        <v>11900</v>
      </c>
      <c r="B1437">
        <f>A1437*$B$1731</f>
        <v>8490.6598765091185</v>
      </c>
      <c r="C1437" t="s">
        <v>36</v>
      </c>
      <c r="D1437" t="s">
        <v>36</v>
      </c>
      <c r="F1437" t="s">
        <v>7</v>
      </c>
      <c r="H1437">
        <v>0</v>
      </c>
      <c r="I1437">
        <v>2435</v>
      </c>
      <c r="J1437">
        <v>1434</v>
      </c>
      <c r="K1437">
        <f t="shared" si="155"/>
        <v>0.83241399332268839</v>
      </c>
      <c r="L1437" s="2">
        <f t="shared" si="156"/>
        <v>0.96374853743610145</v>
      </c>
      <c r="M1437">
        <f t="shared" si="153"/>
        <v>3.9289414440237089</v>
      </c>
      <c r="N1437">
        <f t="shared" si="154"/>
        <v>8490.6598765091185</v>
      </c>
    </row>
    <row r="1438" spans="1:14" x14ac:dyDescent="0.25">
      <c r="A1438">
        <v>12000</v>
      </c>
      <c r="B1438">
        <f>A1438*$B$1731</f>
        <v>8562.0099595049942</v>
      </c>
      <c r="C1438" t="s">
        <v>100</v>
      </c>
      <c r="D1438" t="s">
        <v>100</v>
      </c>
      <c r="F1438" t="s">
        <v>7</v>
      </c>
      <c r="H1438">
        <v>0</v>
      </c>
      <c r="I1438">
        <v>438</v>
      </c>
      <c r="J1438">
        <v>1435</v>
      </c>
      <c r="K1438">
        <f t="shared" si="155"/>
        <v>0.83299462911888522</v>
      </c>
      <c r="L1438" s="2">
        <f t="shared" si="156"/>
        <v>0.9660668287033588</v>
      </c>
      <c r="M1438">
        <f t="shared" si="153"/>
        <v>3.932575728678803</v>
      </c>
      <c r="N1438">
        <f t="shared" si="154"/>
        <v>8562.0099595049942</v>
      </c>
    </row>
    <row r="1439" spans="1:14" x14ac:dyDescent="0.25">
      <c r="A1439">
        <v>12100</v>
      </c>
      <c r="B1439">
        <f>A1439*$B$1731</f>
        <v>8633.3600425008699</v>
      </c>
      <c r="C1439" t="s">
        <v>99</v>
      </c>
      <c r="D1439" t="s">
        <v>85</v>
      </c>
      <c r="E1439">
        <v>440</v>
      </c>
      <c r="F1439" t="s">
        <v>7</v>
      </c>
      <c r="G1439" t="s">
        <v>1209</v>
      </c>
      <c r="H1439">
        <v>0</v>
      </c>
      <c r="I1439">
        <v>6436</v>
      </c>
      <c r="J1439">
        <v>1436</v>
      </c>
      <c r="K1439">
        <f t="shared" si="155"/>
        <v>0.83357526491508205</v>
      </c>
      <c r="L1439" s="2">
        <f t="shared" si="156"/>
        <v>0.9683903237357202</v>
      </c>
      <c r="M1439">
        <f t="shared" si="153"/>
        <v>3.9361798529476282</v>
      </c>
      <c r="N1439">
        <f t="shared" si="154"/>
        <v>8633.3600425008699</v>
      </c>
    </row>
    <row r="1440" spans="1:14" x14ac:dyDescent="0.25">
      <c r="A1440">
        <v>12300</v>
      </c>
      <c r="B1440">
        <f>A1440*$B$1731</f>
        <v>8776.0602084926195</v>
      </c>
      <c r="C1440" t="s">
        <v>36</v>
      </c>
      <c r="D1440" t="s">
        <v>36</v>
      </c>
      <c r="F1440" t="s">
        <v>7</v>
      </c>
      <c r="H1440">
        <v>0</v>
      </c>
      <c r="I1440">
        <v>2431</v>
      </c>
      <c r="J1440">
        <v>1437</v>
      </c>
      <c r="K1440">
        <f t="shared" si="155"/>
        <v>0.83415590071127887</v>
      </c>
      <c r="L1440" s="2">
        <f t="shared" si="156"/>
        <v>0.97071905854739826</v>
      </c>
      <c r="M1440">
        <f t="shared" si="153"/>
        <v>3.943299594070576</v>
      </c>
      <c r="N1440">
        <f t="shared" si="154"/>
        <v>8776.0602084926195</v>
      </c>
    </row>
    <row r="1441" spans="1:14" x14ac:dyDescent="0.25">
      <c r="A1441">
        <v>10400</v>
      </c>
      <c r="B1441">
        <f>A1441*$B$1732</f>
        <v>8784.7737459958716</v>
      </c>
      <c r="C1441" t="s">
        <v>98</v>
      </c>
      <c r="D1441" t="s">
        <v>98</v>
      </c>
      <c r="F1441" t="s">
        <v>6</v>
      </c>
      <c r="H1441">
        <v>0</v>
      </c>
      <c r="I1441">
        <v>1028</v>
      </c>
      <c r="J1441">
        <v>1438</v>
      </c>
      <c r="K1441">
        <f t="shared" si="155"/>
        <v>0.8347365365074757</v>
      </c>
      <c r="L1441" s="2">
        <f t="shared" si="156"/>
        <v>0.97305306951059289</v>
      </c>
      <c r="M1441">
        <f t="shared" si="153"/>
        <v>3.9437305806143694</v>
      </c>
      <c r="N1441">
        <f t="shared" si="154"/>
        <v>8784.7737459958716</v>
      </c>
    </row>
    <row r="1442" spans="1:14" x14ac:dyDescent="0.25">
      <c r="A1442">
        <v>24400</v>
      </c>
      <c r="B1442">
        <f>A1442*$B$1736</f>
        <v>8862.8474514499649</v>
      </c>
      <c r="C1442" t="s">
        <v>97</v>
      </c>
      <c r="D1442" t="s">
        <v>97</v>
      </c>
      <c r="F1442" t="s">
        <v>2</v>
      </c>
      <c r="H1442">
        <v>0</v>
      </c>
      <c r="I1442">
        <v>4474</v>
      </c>
      <c r="J1442">
        <v>1439</v>
      </c>
      <c r="K1442">
        <f t="shared" si="155"/>
        <v>0.83531717230367253</v>
      </c>
      <c r="L1442" s="2">
        <f t="shared" si="156"/>
        <v>0.97539239336040084</v>
      </c>
      <c r="M1442">
        <f t="shared" si="153"/>
        <v>3.9475732742322633</v>
      </c>
      <c r="N1442">
        <f t="shared" si="154"/>
        <v>8862.8474514499649</v>
      </c>
    </row>
    <row r="1443" spans="1:14" x14ac:dyDescent="0.25">
      <c r="A1443">
        <v>29300</v>
      </c>
      <c r="B1443">
        <f>A1443*$B$1735</f>
        <v>8989.7643894370176</v>
      </c>
      <c r="C1443" t="s">
        <v>96</v>
      </c>
      <c r="D1443" t="s">
        <v>96</v>
      </c>
      <c r="F1443" t="s">
        <v>3</v>
      </c>
      <c r="H1443">
        <v>0</v>
      </c>
      <c r="I1443">
        <v>5497</v>
      </c>
      <c r="J1443">
        <v>1440</v>
      </c>
      <c r="K1443">
        <f t="shared" si="155"/>
        <v>0.83589780809986935</v>
      </c>
      <c r="L1443" s="2">
        <f t="shared" si="156"/>
        <v>0.9777370671997736</v>
      </c>
      <c r="M1443">
        <f t="shared" si="153"/>
        <v>3.9537483095632324</v>
      </c>
      <c r="N1443">
        <f t="shared" si="154"/>
        <v>8989.7643894370176</v>
      </c>
    </row>
    <row r="1444" spans="1:14" x14ac:dyDescent="0.25">
      <c r="A1444">
        <v>81000</v>
      </c>
      <c r="B1444">
        <f>A1444*$B$1733</f>
        <v>9027.1187588158955</v>
      </c>
      <c r="C1444" t="s">
        <v>16</v>
      </c>
      <c r="D1444" t="s">
        <v>15</v>
      </c>
      <c r="E1444">
        <v>203</v>
      </c>
      <c r="F1444" t="s">
        <v>5</v>
      </c>
      <c r="H1444">
        <v>0</v>
      </c>
      <c r="I1444">
        <v>3367</v>
      </c>
      <c r="J1444">
        <v>1441</v>
      </c>
      <c r="K1444">
        <f t="shared" si="155"/>
        <v>0.83647844389606618</v>
      </c>
      <c r="L1444" s="2">
        <f t="shared" si="156"/>
        <v>0.98008712850460189</v>
      </c>
      <c r="M1444">
        <f t="shared" si="153"/>
        <v>3.955549155981307</v>
      </c>
      <c r="N1444">
        <f t="shared" si="154"/>
        <v>9027.1187588158955</v>
      </c>
    </row>
    <row r="1445" spans="1:14" x14ac:dyDescent="0.25">
      <c r="A1445">
        <v>24922</v>
      </c>
      <c r="B1445">
        <f>A1445*$B$1736</f>
        <v>9052.4542698785262</v>
      </c>
      <c r="C1445" t="s">
        <v>69</v>
      </c>
      <c r="D1445" t="s">
        <v>69</v>
      </c>
      <c r="F1445" t="s">
        <v>2</v>
      </c>
      <c r="H1445">
        <v>0</v>
      </c>
      <c r="I1445">
        <v>5079</v>
      </c>
      <c r="J1445">
        <v>1442</v>
      </c>
      <c r="K1445">
        <f t="shared" si="155"/>
        <v>0.83705907969226301</v>
      </c>
      <c r="L1445" s="2">
        <f t="shared" si="156"/>
        <v>0.98244261512886</v>
      </c>
      <c r="M1445">
        <f t="shared" si="153"/>
        <v>3.9567663395769173</v>
      </c>
      <c r="N1445">
        <f t="shared" si="154"/>
        <v>9052.4542698785262</v>
      </c>
    </row>
    <row r="1446" spans="1:14" x14ac:dyDescent="0.25">
      <c r="A1446">
        <v>35000</v>
      </c>
      <c r="B1446">
        <f>A1446*$B$1734</f>
        <v>9070.8080096006906</v>
      </c>
      <c r="C1446" t="s">
        <v>34</v>
      </c>
      <c r="D1446" t="s">
        <v>34</v>
      </c>
      <c r="F1446" t="s">
        <v>4</v>
      </c>
      <c r="H1446">
        <v>0</v>
      </c>
      <c r="I1446">
        <v>5034</v>
      </c>
      <c r="J1446">
        <v>1443</v>
      </c>
      <c r="K1446">
        <f t="shared" si="155"/>
        <v>0.83763971548845984</v>
      </c>
      <c r="L1446" s="2">
        <f t="shared" si="156"/>
        <v>0.98480356530983149</v>
      </c>
      <c r="M1446">
        <f t="shared" si="153"/>
        <v>3.9576459748749877</v>
      </c>
      <c r="N1446">
        <f t="shared" si="154"/>
        <v>9070.8080096006906</v>
      </c>
    </row>
    <row r="1447" spans="1:14" x14ac:dyDescent="0.25">
      <c r="A1447">
        <v>10800</v>
      </c>
      <c r="B1447">
        <f>A1447*$B$1732</f>
        <v>9122.6496593034044</v>
      </c>
      <c r="C1447" t="s">
        <v>19</v>
      </c>
      <c r="D1447" t="s">
        <v>19</v>
      </c>
      <c r="F1447" t="s">
        <v>6</v>
      </c>
      <c r="G1447" t="s">
        <v>1209</v>
      </c>
      <c r="H1447">
        <v>0</v>
      </c>
      <c r="I1447">
        <v>1704</v>
      </c>
      <c r="J1447">
        <v>1444</v>
      </c>
      <c r="K1447">
        <f t="shared" si="155"/>
        <v>0.83822035128465666</v>
      </c>
      <c r="L1447" s="2">
        <f t="shared" si="156"/>
        <v>0.98717001767347279</v>
      </c>
      <c r="M1447">
        <f t="shared" si="153"/>
        <v>3.9601209968025386</v>
      </c>
      <c r="N1447">
        <f t="shared" si="154"/>
        <v>9122.6496593034044</v>
      </c>
    </row>
    <row r="1448" spans="1:14" x14ac:dyDescent="0.25">
      <c r="A1448">
        <v>12800</v>
      </c>
      <c r="B1448">
        <f>A1448*$B$1731</f>
        <v>9132.8106234719944</v>
      </c>
      <c r="C1448" t="s">
        <v>36</v>
      </c>
      <c r="D1448" t="s">
        <v>36</v>
      </c>
      <c r="F1448" t="s">
        <v>7</v>
      </c>
      <c r="H1448">
        <v>0</v>
      </c>
      <c r="I1448">
        <v>2434</v>
      </c>
      <c r="J1448">
        <v>1445</v>
      </c>
      <c r="K1448">
        <f t="shared" si="155"/>
        <v>0.83880098708085349</v>
      </c>
      <c r="L1448" s="2">
        <f t="shared" si="156"/>
        <v>0.989542011239815</v>
      </c>
      <c r="M1448">
        <f t="shared" si="153"/>
        <v>3.9606044522790462</v>
      </c>
      <c r="N1448">
        <f t="shared" si="154"/>
        <v>9132.8106234719944</v>
      </c>
    </row>
    <row r="1449" spans="1:14" x14ac:dyDescent="0.25">
      <c r="A1449">
        <v>11000</v>
      </c>
      <c r="B1449">
        <f t="shared" ref="B1449:B1470" si="158">A1449*$B$1732</f>
        <v>9291.5876159571726</v>
      </c>
      <c r="C1449" t="s">
        <v>40</v>
      </c>
      <c r="D1449" t="s">
        <v>40</v>
      </c>
      <c r="F1449" t="s">
        <v>6</v>
      </c>
      <c r="H1449">
        <v>0</v>
      </c>
      <c r="I1449">
        <v>1977</v>
      </c>
      <c r="J1449">
        <v>1446</v>
      </c>
      <c r="K1449">
        <f t="shared" si="155"/>
        <v>0.83938162287705032</v>
      </c>
      <c r="L1449" s="2">
        <f t="shared" si="156"/>
        <v>0.99191958542849823</v>
      </c>
      <c r="M1449">
        <f t="shared" si="153"/>
        <v>3.9680899264738141</v>
      </c>
      <c r="N1449">
        <f t="shared" si="154"/>
        <v>9291.5876159571726</v>
      </c>
    </row>
    <row r="1450" spans="1:14" x14ac:dyDescent="0.25">
      <c r="A1450">
        <v>11000</v>
      </c>
      <c r="B1450">
        <f t="shared" si="158"/>
        <v>9291.5876159571726</v>
      </c>
      <c r="C1450" t="s">
        <v>95</v>
      </c>
      <c r="D1450" t="s">
        <v>95</v>
      </c>
      <c r="F1450" t="s">
        <v>6</v>
      </c>
      <c r="H1450">
        <v>0</v>
      </c>
      <c r="I1450">
        <v>3431</v>
      </c>
      <c r="J1450">
        <v>1447</v>
      </c>
      <c r="K1450">
        <f t="shared" si="155"/>
        <v>0.83996225867324725</v>
      </c>
      <c r="L1450" s="2">
        <f t="shared" si="156"/>
        <v>0.99430278006438633</v>
      </c>
      <c r="M1450">
        <f t="shared" si="153"/>
        <v>3.9680899264738141</v>
      </c>
      <c r="N1450">
        <f t="shared" si="154"/>
        <v>9291.5876159571726</v>
      </c>
    </row>
    <row r="1451" spans="1:14" x14ac:dyDescent="0.25">
      <c r="A1451">
        <v>11000</v>
      </c>
      <c r="B1451">
        <f t="shared" si="158"/>
        <v>9291.5876159571726</v>
      </c>
      <c r="C1451" t="s">
        <v>53</v>
      </c>
      <c r="D1451" t="s">
        <v>53</v>
      </c>
      <c r="F1451" t="s">
        <v>6</v>
      </c>
      <c r="H1451">
        <v>0</v>
      </c>
      <c r="I1451">
        <v>3868</v>
      </c>
      <c r="J1451">
        <v>1448</v>
      </c>
      <c r="K1451">
        <f t="shared" si="155"/>
        <v>0.84054289446944408</v>
      </c>
      <c r="L1451" s="2">
        <f t="shared" si="156"/>
        <v>0.99669163538328098</v>
      </c>
      <c r="M1451">
        <f t="shared" si="153"/>
        <v>3.9680899264738141</v>
      </c>
      <c r="N1451">
        <f t="shared" si="154"/>
        <v>9291.5876159571726</v>
      </c>
    </row>
    <row r="1452" spans="1:14" x14ac:dyDescent="0.25">
      <c r="A1452">
        <v>11000</v>
      </c>
      <c r="B1452">
        <f t="shared" si="158"/>
        <v>9291.5876159571726</v>
      </c>
      <c r="C1452" t="s">
        <v>94</v>
      </c>
      <c r="D1452" t="s">
        <v>94</v>
      </c>
      <c r="F1452" t="s">
        <v>6</v>
      </c>
      <c r="H1452">
        <v>0</v>
      </c>
      <c r="I1452">
        <v>3886</v>
      </c>
      <c r="J1452">
        <v>1449</v>
      </c>
      <c r="K1452">
        <f t="shared" si="155"/>
        <v>0.84112353026564091</v>
      </c>
      <c r="L1452" s="2">
        <f t="shared" si="156"/>
        <v>0.99908619203775639</v>
      </c>
      <c r="M1452">
        <f t="shared" si="153"/>
        <v>3.9680899264738141</v>
      </c>
      <c r="N1452">
        <f t="shared" si="154"/>
        <v>9291.5876159571726</v>
      </c>
    </row>
    <row r="1453" spans="1:14" x14ac:dyDescent="0.25">
      <c r="A1453">
        <v>11000</v>
      </c>
      <c r="B1453">
        <f t="shared" si="158"/>
        <v>9291.5876159571726</v>
      </c>
      <c r="C1453" t="s">
        <v>93</v>
      </c>
      <c r="D1453" t="s">
        <v>93</v>
      </c>
      <c r="F1453" t="s">
        <v>6</v>
      </c>
      <c r="H1453">
        <v>0</v>
      </c>
      <c r="I1453">
        <v>4476</v>
      </c>
      <c r="J1453">
        <v>1450</v>
      </c>
      <c r="K1453">
        <f t="shared" si="155"/>
        <v>0.84170416606183773</v>
      </c>
      <c r="L1453" s="2">
        <f t="shared" si="156"/>
        <v>1.001486491103081</v>
      </c>
      <c r="M1453">
        <f t="shared" si="153"/>
        <v>3.9680899264738141</v>
      </c>
      <c r="N1453">
        <f t="shared" si="154"/>
        <v>9291.5876159571726</v>
      </c>
    </row>
    <row r="1454" spans="1:14" x14ac:dyDescent="0.25">
      <c r="A1454">
        <v>11000</v>
      </c>
      <c r="B1454">
        <f t="shared" si="158"/>
        <v>9291.5876159571726</v>
      </c>
      <c r="C1454" t="s">
        <v>92</v>
      </c>
      <c r="D1454" t="s">
        <v>92</v>
      </c>
      <c r="F1454" t="s">
        <v>6</v>
      </c>
      <c r="H1454">
        <v>0</v>
      </c>
      <c r="I1454">
        <v>4642</v>
      </c>
      <c r="J1454">
        <v>1451</v>
      </c>
      <c r="K1454">
        <f t="shared" si="155"/>
        <v>0.84228480185803456</v>
      </c>
      <c r="L1454" s="2">
        <f t="shared" si="156"/>
        <v>1.0038925740832358</v>
      </c>
      <c r="M1454">
        <f t="shared" si="153"/>
        <v>3.9680899264738141</v>
      </c>
      <c r="N1454">
        <f t="shared" si="154"/>
        <v>9291.5876159571726</v>
      </c>
    </row>
    <row r="1455" spans="1:14" x14ac:dyDescent="0.25">
      <c r="A1455">
        <v>11000</v>
      </c>
      <c r="B1455">
        <f t="shared" si="158"/>
        <v>9291.5876159571726</v>
      </c>
      <c r="C1455" t="s">
        <v>91</v>
      </c>
      <c r="D1455" t="s">
        <v>91</v>
      </c>
      <c r="F1455" t="s">
        <v>6</v>
      </c>
      <c r="H1455">
        <v>0</v>
      </c>
      <c r="I1455">
        <v>4682</v>
      </c>
      <c r="J1455">
        <v>1452</v>
      </c>
      <c r="K1455">
        <f t="shared" si="155"/>
        <v>0.84286543765423139</v>
      </c>
      <c r="L1455" s="2">
        <f t="shared" si="156"/>
        <v>1.0063044829170671</v>
      </c>
      <c r="M1455">
        <f t="shared" si="153"/>
        <v>3.9680899264738141</v>
      </c>
      <c r="N1455">
        <f t="shared" si="154"/>
        <v>9291.5876159571726</v>
      </c>
    </row>
    <row r="1456" spans="1:14" x14ac:dyDescent="0.25">
      <c r="A1456">
        <v>11000</v>
      </c>
      <c r="B1456">
        <f t="shared" si="158"/>
        <v>9291.5876159571726</v>
      </c>
      <c r="C1456" t="s">
        <v>90</v>
      </c>
      <c r="D1456" t="s">
        <v>90</v>
      </c>
      <c r="F1456" t="s">
        <v>6</v>
      </c>
      <c r="H1456">
        <v>0</v>
      </c>
      <c r="I1456">
        <v>4793</v>
      </c>
      <c r="J1456">
        <v>1453</v>
      </c>
      <c r="K1456">
        <f t="shared" si="155"/>
        <v>0.84344607345042821</v>
      </c>
      <c r="L1456" s="2">
        <f t="shared" si="156"/>
        <v>1.0087222599845382</v>
      </c>
      <c r="M1456">
        <f t="shared" si="153"/>
        <v>3.9680899264738141</v>
      </c>
      <c r="N1456">
        <f t="shared" si="154"/>
        <v>9291.5876159571726</v>
      </c>
    </row>
    <row r="1457" spans="1:14" x14ac:dyDescent="0.25">
      <c r="A1457">
        <v>11000</v>
      </c>
      <c r="B1457">
        <f t="shared" si="158"/>
        <v>9291.5876159571726</v>
      </c>
      <c r="C1457" t="s">
        <v>89</v>
      </c>
      <c r="D1457" t="s">
        <v>89</v>
      </c>
      <c r="F1457" t="s">
        <v>6</v>
      </c>
      <c r="H1457">
        <v>0</v>
      </c>
      <c r="I1457">
        <v>4854</v>
      </c>
      <c r="J1457">
        <v>1454</v>
      </c>
      <c r="K1457">
        <f t="shared" si="155"/>
        <v>0.84402670924662504</v>
      </c>
      <c r="L1457" s="2">
        <f t="shared" si="156"/>
        <v>1.0111459481130767</v>
      </c>
      <c r="M1457">
        <f t="shared" si="153"/>
        <v>3.9680899264738141</v>
      </c>
      <c r="N1457">
        <f t="shared" si="154"/>
        <v>9291.5876159571726</v>
      </c>
    </row>
    <row r="1458" spans="1:14" x14ac:dyDescent="0.25">
      <c r="A1458">
        <v>11000</v>
      </c>
      <c r="B1458">
        <f t="shared" si="158"/>
        <v>9291.5876159571726</v>
      </c>
      <c r="C1458" t="s">
        <v>67</v>
      </c>
      <c r="D1458" t="s">
        <v>67</v>
      </c>
      <c r="F1458" t="s">
        <v>6</v>
      </c>
      <c r="H1458">
        <v>0</v>
      </c>
      <c r="I1458">
        <v>4899</v>
      </c>
      <c r="J1458">
        <v>1455</v>
      </c>
      <c r="K1458">
        <f t="shared" si="155"/>
        <v>0.84460734504282187</v>
      </c>
      <c r="L1458" s="2">
        <f t="shared" si="156"/>
        <v>1.0135755905840809</v>
      </c>
      <c r="M1458">
        <f t="shared" ref="M1458:M1521" si="159">LOG(B1458)</f>
        <v>3.9680899264738141</v>
      </c>
      <c r="N1458">
        <f t="shared" ref="N1458:N1521" si="160">B1458</f>
        <v>9291.5876159571726</v>
      </c>
    </row>
    <row r="1459" spans="1:14" x14ac:dyDescent="0.25">
      <c r="A1459">
        <v>11000</v>
      </c>
      <c r="B1459">
        <f t="shared" si="158"/>
        <v>9291.5876159571726</v>
      </c>
      <c r="C1459" t="s">
        <v>67</v>
      </c>
      <c r="D1459" t="s">
        <v>67</v>
      </c>
      <c r="F1459" t="s">
        <v>6</v>
      </c>
      <c r="H1459">
        <v>0</v>
      </c>
      <c r="I1459">
        <v>4900</v>
      </c>
      <c r="J1459">
        <v>1456</v>
      </c>
      <c r="K1459">
        <f t="shared" si="155"/>
        <v>0.84518798083901869</v>
      </c>
      <c r="L1459" s="2">
        <f t="shared" si="156"/>
        <v>1.0160112311394907</v>
      </c>
      <c r="M1459">
        <f t="shared" si="159"/>
        <v>3.9680899264738141</v>
      </c>
      <c r="N1459">
        <f t="shared" si="160"/>
        <v>9291.5876159571726</v>
      </c>
    </row>
    <row r="1460" spans="1:14" x14ac:dyDescent="0.25">
      <c r="A1460">
        <v>11000</v>
      </c>
      <c r="B1460">
        <f t="shared" si="158"/>
        <v>9291.5876159571726</v>
      </c>
      <c r="C1460" t="s">
        <v>88</v>
      </c>
      <c r="D1460" t="s">
        <v>88</v>
      </c>
      <c r="F1460" t="s">
        <v>6</v>
      </c>
      <c r="H1460">
        <v>0</v>
      </c>
      <c r="I1460">
        <v>4923</v>
      </c>
      <c r="J1460">
        <v>1457</v>
      </c>
      <c r="K1460">
        <f t="shared" si="155"/>
        <v>0.84576861663521552</v>
      </c>
      <c r="L1460" s="2">
        <f t="shared" si="156"/>
        <v>1.018452913988531</v>
      </c>
      <c r="M1460">
        <f t="shared" si="159"/>
        <v>3.9680899264738141</v>
      </c>
      <c r="N1460">
        <f t="shared" si="160"/>
        <v>9291.5876159571726</v>
      </c>
    </row>
    <row r="1461" spans="1:14" x14ac:dyDescent="0.25">
      <c r="A1461">
        <v>11000</v>
      </c>
      <c r="B1461">
        <f t="shared" si="158"/>
        <v>9291.5876159571726</v>
      </c>
      <c r="C1461" t="s">
        <v>81</v>
      </c>
      <c r="D1461" t="s">
        <v>81</v>
      </c>
      <c r="F1461" t="s">
        <v>6</v>
      </c>
      <c r="H1461">
        <v>0</v>
      </c>
      <c r="I1461">
        <v>5489</v>
      </c>
      <c r="J1461">
        <v>1458</v>
      </c>
      <c r="K1461">
        <f t="shared" si="155"/>
        <v>0.84634925243141235</v>
      </c>
      <c r="L1461" s="2">
        <f t="shared" si="156"/>
        <v>1.0209006838145265</v>
      </c>
      <c r="M1461">
        <f t="shared" si="159"/>
        <v>3.9680899264738141</v>
      </c>
      <c r="N1461">
        <f t="shared" si="160"/>
        <v>9291.5876159571726</v>
      </c>
    </row>
    <row r="1462" spans="1:14" x14ac:dyDescent="0.25">
      <c r="A1462">
        <v>11000</v>
      </c>
      <c r="B1462">
        <f t="shared" si="158"/>
        <v>9291.5876159571726</v>
      </c>
      <c r="C1462" t="s">
        <v>59</v>
      </c>
      <c r="D1462" t="s">
        <v>59</v>
      </c>
      <c r="F1462" t="s">
        <v>6</v>
      </c>
      <c r="G1462" t="s">
        <v>1209</v>
      </c>
      <c r="H1462">
        <v>0</v>
      </c>
      <c r="I1462">
        <v>5891</v>
      </c>
      <c r="J1462">
        <v>1459</v>
      </c>
      <c r="K1462">
        <f t="shared" si="155"/>
        <v>0.84692988822760928</v>
      </c>
      <c r="L1462" s="2">
        <f t="shared" si="156"/>
        <v>1.0233545857819029</v>
      </c>
      <c r="M1462">
        <f t="shared" si="159"/>
        <v>3.9680899264738141</v>
      </c>
      <c r="N1462">
        <f t="shared" si="160"/>
        <v>9291.5876159571726</v>
      </c>
    </row>
    <row r="1463" spans="1:14" x14ac:dyDescent="0.25">
      <c r="A1463">
        <v>11000</v>
      </c>
      <c r="B1463">
        <f t="shared" si="158"/>
        <v>9291.5876159571726</v>
      </c>
      <c r="C1463" t="s">
        <v>72</v>
      </c>
      <c r="D1463" t="s">
        <v>72</v>
      </c>
      <c r="F1463" t="s">
        <v>6</v>
      </c>
      <c r="H1463">
        <v>0</v>
      </c>
      <c r="I1463">
        <v>6010</v>
      </c>
      <c r="J1463">
        <v>1460</v>
      </c>
      <c r="K1463">
        <f t="shared" si="155"/>
        <v>0.84751052402380611</v>
      </c>
      <c r="L1463" s="2">
        <f t="shared" si="156"/>
        <v>1.0258146655432618</v>
      </c>
      <c r="M1463">
        <f t="shared" si="159"/>
        <v>3.9680899264738141</v>
      </c>
      <c r="N1463">
        <f t="shared" si="160"/>
        <v>9291.5876159571726</v>
      </c>
    </row>
    <row r="1464" spans="1:14" x14ac:dyDescent="0.25">
      <c r="A1464">
        <v>11000</v>
      </c>
      <c r="B1464">
        <f t="shared" si="158"/>
        <v>9291.5876159571726</v>
      </c>
      <c r="C1464" t="s">
        <v>65</v>
      </c>
      <c r="D1464" t="s">
        <v>65</v>
      </c>
      <c r="F1464" t="s">
        <v>6</v>
      </c>
      <c r="H1464">
        <v>0</v>
      </c>
      <c r="I1464">
        <v>7158</v>
      </c>
      <c r="J1464">
        <v>1461</v>
      </c>
      <c r="K1464">
        <f t="shared" si="155"/>
        <v>0.84809115982000294</v>
      </c>
      <c r="L1464" s="2">
        <f t="shared" si="156"/>
        <v>1.0282809692466106</v>
      </c>
      <c r="M1464">
        <f t="shared" si="159"/>
        <v>3.9680899264738141</v>
      </c>
      <c r="N1464">
        <f t="shared" si="160"/>
        <v>9291.5876159571726</v>
      </c>
    </row>
    <row r="1465" spans="1:14" x14ac:dyDescent="0.25">
      <c r="A1465">
        <v>11000</v>
      </c>
      <c r="B1465">
        <f t="shared" si="158"/>
        <v>9291.5876159571726</v>
      </c>
      <c r="C1465" t="s">
        <v>87</v>
      </c>
      <c r="D1465" t="s">
        <v>87</v>
      </c>
      <c r="F1465" t="s">
        <v>6</v>
      </c>
      <c r="H1465">
        <v>0</v>
      </c>
      <c r="I1465">
        <v>7317</v>
      </c>
      <c r="J1465">
        <v>1462</v>
      </c>
      <c r="K1465">
        <f t="shared" si="155"/>
        <v>0.84867179561619976</v>
      </c>
      <c r="L1465" s="2">
        <f t="shared" si="156"/>
        <v>1.0307535435427568</v>
      </c>
      <c r="M1465">
        <f t="shared" si="159"/>
        <v>3.9680899264738141</v>
      </c>
      <c r="N1465">
        <f t="shared" si="160"/>
        <v>9291.5876159571726</v>
      </c>
    </row>
    <row r="1466" spans="1:14" x14ac:dyDescent="0.25">
      <c r="A1466">
        <v>11000</v>
      </c>
      <c r="B1466">
        <f t="shared" si="158"/>
        <v>9291.5876159571726</v>
      </c>
      <c r="C1466" t="s">
        <v>87</v>
      </c>
      <c r="D1466" t="s">
        <v>87</v>
      </c>
      <c r="F1466" t="s">
        <v>6</v>
      </c>
      <c r="H1466">
        <v>0</v>
      </c>
      <c r="I1466">
        <v>7318</v>
      </c>
      <c r="J1466">
        <v>1463</v>
      </c>
      <c r="K1466">
        <f t="shared" si="155"/>
        <v>0.84925243141239659</v>
      </c>
      <c r="L1466" s="2">
        <f t="shared" si="156"/>
        <v>1.0332324355927769</v>
      </c>
      <c r="M1466">
        <f t="shared" si="159"/>
        <v>3.9680899264738141</v>
      </c>
      <c r="N1466">
        <f t="shared" si="160"/>
        <v>9291.5876159571726</v>
      </c>
    </row>
    <row r="1467" spans="1:14" x14ac:dyDescent="0.25">
      <c r="A1467">
        <v>11000</v>
      </c>
      <c r="B1467">
        <f t="shared" si="158"/>
        <v>9291.5876159571726</v>
      </c>
      <c r="C1467" t="s">
        <v>87</v>
      </c>
      <c r="D1467" t="s">
        <v>87</v>
      </c>
      <c r="F1467" t="s">
        <v>6</v>
      </c>
      <c r="H1467">
        <v>0</v>
      </c>
      <c r="I1467">
        <v>7319</v>
      </c>
      <c r="J1467">
        <v>1464</v>
      </c>
      <c r="K1467">
        <f t="shared" si="155"/>
        <v>0.84983306720859342</v>
      </c>
      <c r="L1467" s="2">
        <f t="shared" si="156"/>
        <v>1.0357176930756697</v>
      </c>
      <c r="M1467">
        <f t="shared" si="159"/>
        <v>3.9680899264738141</v>
      </c>
      <c r="N1467">
        <f t="shared" si="160"/>
        <v>9291.5876159571726</v>
      </c>
    </row>
    <row r="1468" spans="1:14" x14ac:dyDescent="0.25">
      <c r="A1468">
        <v>11000</v>
      </c>
      <c r="B1468">
        <f t="shared" si="158"/>
        <v>9291.5876159571726</v>
      </c>
      <c r="C1468" t="s">
        <v>86</v>
      </c>
      <c r="D1468" t="s">
        <v>85</v>
      </c>
      <c r="E1468">
        <v>440</v>
      </c>
      <c r="F1468" t="s">
        <v>6</v>
      </c>
      <c r="H1468">
        <v>0</v>
      </c>
      <c r="I1468">
        <v>6431</v>
      </c>
      <c r="J1468">
        <v>1465</v>
      </c>
      <c r="K1468">
        <f t="shared" si="155"/>
        <v>0.85041370300479024</v>
      </c>
      <c r="L1468" s="2">
        <f t="shared" si="156"/>
        <v>1.0382093641961665</v>
      </c>
      <c r="M1468">
        <f t="shared" si="159"/>
        <v>3.9680899264738141</v>
      </c>
      <c r="N1468">
        <f t="shared" si="160"/>
        <v>9291.5876159571726</v>
      </c>
    </row>
    <row r="1469" spans="1:14" x14ac:dyDescent="0.25">
      <c r="A1469">
        <v>11000</v>
      </c>
      <c r="B1469">
        <f t="shared" si="158"/>
        <v>9291.5876159571726</v>
      </c>
      <c r="C1469" t="s">
        <v>84</v>
      </c>
      <c r="D1469" t="s">
        <v>83</v>
      </c>
      <c r="E1469">
        <v>451</v>
      </c>
      <c r="F1469" t="s">
        <v>6</v>
      </c>
      <c r="H1469">
        <v>0</v>
      </c>
      <c r="I1469">
        <v>6543</v>
      </c>
      <c r="J1469">
        <v>1466</v>
      </c>
      <c r="K1469">
        <f t="shared" si="155"/>
        <v>0.85099433880098707</v>
      </c>
      <c r="L1469" s="2">
        <f t="shared" si="156"/>
        <v>1.0407074976926391</v>
      </c>
      <c r="M1469">
        <f t="shared" si="159"/>
        <v>3.9680899264738141</v>
      </c>
      <c r="N1469">
        <f t="shared" si="160"/>
        <v>9291.5876159571726</v>
      </c>
    </row>
    <row r="1470" spans="1:14" x14ac:dyDescent="0.25">
      <c r="A1470">
        <v>11000</v>
      </c>
      <c r="B1470">
        <f t="shared" si="158"/>
        <v>9291.5876159571726</v>
      </c>
      <c r="C1470" t="s">
        <v>82</v>
      </c>
      <c r="D1470" t="s">
        <v>70</v>
      </c>
      <c r="E1470">
        <v>452</v>
      </c>
      <c r="F1470" t="s">
        <v>6</v>
      </c>
      <c r="H1470">
        <v>0</v>
      </c>
      <c r="I1470">
        <v>6611</v>
      </c>
      <c r="J1470">
        <v>1467</v>
      </c>
      <c r="K1470">
        <f t="shared" si="155"/>
        <v>0.8515749745971839</v>
      </c>
      <c r="L1470" s="2">
        <f t="shared" si="156"/>
        <v>1.0432121428452201</v>
      </c>
      <c r="M1470">
        <f t="shared" si="159"/>
        <v>3.9680899264738141</v>
      </c>
      <c r="N1470">
        <f t="shared" si="160"/>
        <v>9291.5876159571726</v>
      </c>
    </row>
    <row r="1471" spans="1:14" x14ac:dyDescent="0.25">
      <c r="A1471">
        <v>36000</v>
      </c>
      <c r="B1471">
        <f>A1471*$B$1734</f>
        <v>9329.9739527321399</v>
      </c>
      <c r="C1471" t="s">
        <v>34</v>
      </c>
      <c r="D1471" t="s">
        <v>34</v>
      </c>
      <c r="F1471" t="s">
        <v>4</v>
      </c>
      <c r="H1471">
        <v>0</v>
      </c>
      <c r="I1471">
        <v>5036</v>
      </c>
      <c r="J1471">
        <v>1468</v>
      </c>
      <c r="K1471">
        <f t="shared" si="155"/>
        <v>0.85215561039338072</v>
      </c>
      <c r="L1471" s="2">
        <f t="shared" si="156"/>
        <v>1.0457233494840097</v>
      </c>
      <c r="M1471">
        <f t="shared" si="159"/>
        <v>3.9698804312919993</v>
      </c>
      <c r="N1471">
        <f t="shared" si="160"/>
        <v>9329.9739527321399</v>
      </c>
    </row>
    <row r="1472" spans="1:14" x14ac:dyDescent="0.25">
      <c r="A1472">
        <v>30800</v>
      </c>
      <c r="B1472">
        <f>A1472*$B$1735</f>
        <v>9449.9912353126329</v>
      </c>
      <c r="C1472" t="s">
        <v>50</v>
      </c>
      <c r="D1472" t="s">
        <v>50</v>
      </c>
      <c r="F1472" t="s">
        <v>3</v>
      </c>
      <c r="H1472">
        <v>0</v>
      </c>
      <c r="I1472">
        <v>5897</v>
      </c>
      <c r="J1472">
        <v>1469</v>
      </c>
      <c r="K1472">
        <f t="shared" si="155"/>
        <v>0.85273624618957755</v>
      </c>
      <c r="L1472" s="2">
        <f t="shared" si="156"/>
        <v>1.0482411679975137</v>
      </c>
      <c r="M1472">
        <f t="shared" si="159"/>
        <v>3.9754314057095672</v>
      </c>
      <c r="N1472">
        <f t="shared" si="160"/>
        <v>9449.9912353126329</v>
      </c>
    </row>
    <row r="1473" spans="1:14" x14ac:dyDescent="0.25">
      <c r="A1473">
        <v>85000</v>
      </c>
      <c r="B1473">
        <f>A1473*$B$1733</f>
        <v>9472.9024012265581</v>
      </c>
      <c r="C1473" t="s">
        <v>16</v>
      </c>
      <c r="D1473" t="s">
        <v>15</v>
      </c>
      <c r="E1473">
        <v>203</v>
      </c>
      <c r="F1473" t="s">
        <v>5</v>
      </c>
      <c r="H1473">
        <v>0</v>
      </c>
      <c r="I1473">
        <v>3353</v>
      </c>
      <c r="J1473">
        <v>1470</v>
      </c>
      <c r="K1473">
        <f t="shared" si="155"/>
        <v>0.85331688198577438</v>
      </c>
      <c r="L1473" s="2">
        <f t="shared" si="156"/>
        <v>1.0507656493411697</v>
      </c>
      <c r="M1473">
        <f t="shared" si="159"/>
        <v>3.9764830628169499</v>
      </c>
      <c r="N1473">
        <f t="shared" si="160"/>
        <v>9472.9024012265581</v>
      </c>
    </row>
    <row r="1474" spans="1:14" x14ac:dyDescent="0.25">
      <c r="A1474">
        <v>88000</v>
      </c>
      <c r="B1474">
        <f>A1474*$B$1733</f>
        <v>9807.2401330345547</v>
      </c>
      <c r="C1474" t="s">
        <v>16</v>
      </c>
      <c r="D1474" t="s">
        <v>15</v>
      </c>
      <c r="E1474">
        <v>203</v>
      </c>
      <c r="F1474" t="s">
        <v>5</v>
      </c>
      <c r="H1474">
        <v>0</v>
      </c>
      <c r="I1474">
        <v>3352</v>
      </c>
      <c r="J1474">
        <v>1471</v>
      </c>
      <c r="K1474">
        <f t="shared" si="155"/>
        <v>0.8538975177819712</v>
      </c>
      <c r="L1474" s="2">
        <f t="shared" si="156"/>
        <v>1.0532968450461224</v>
      </c>
      <c r="M1474">
        <f t="shared" si="159"/>
        <v>3.9915468092528257</v>
      </c>
      <c r="N1474">
        <f t="shared" si="160"/>
        <v>9807.2401330345547</v>
      </c>
    </row>
    <row r="1475" spans="1:14" x14ac:dyDescent="0.25">
      <c r="A1475">
        <v>11700</v>
      </c>
      <c r="B1475">
        <f>A1475*$B$1732</f>
        <v>9882.8704642453558</v>
      </c>
      <c r="C1475" t="s">
        <v>81</v>
      </c>
      <c r="D1475" t="s">
        <v>81</v>
      </c>
      <c r="F1475" t="s">
        <v>6</v>
      </c>
      <c r="H1475">
        <v>0</v>
      </c>
      <c r="I1475">
        <v>5491</v>
      </c>
      <c r="J1475">
        <v>1472</v>
      </c>
      <c r="K1475">
        <f t="shared" si="155"/>
        <v>0.85447815357816814</v>
      </c>
      <c r="L1475" s="2">
        <f t="shared" si="156"/>
        <v>1.0558348072280752</v>
      </c>
      <c r="M1475">
        <f t="shared" si="159"/>
        <v>3.9948831030617504</v>
      </c>
      <c r="N1475">
        <f t="shared" si="160"/>
        <v>9882.8704642453558</v>
      </c>
    </row>
    <row r="1476" spans="1:14" x14ac:dyDescent="0.25">
      <c r="A1476">
        <v>88700</v>
      </c>
      <c r="B1476">
        <f>A1476*$B$1733</f>
        <v>9885.2522704564199</v>
      </c>
      <c r="C1476" t="s">
        <v>37</v>
      </c>
      <c r="D1476" t="s">
        <v>37</v>
      </c>
      <c r="F1476" t="s">
        <v>5</v>
      </c>
      <c r="H1476">
        <v>0</v>
      </c>
      <c r="I1476">
        <v>5596</v>
      </c>
      <c r="J1476">
        <v>1473</v>
      </c>
      <c r="K1476">
        <f t="shared" ref="K1476:K1539" si="161">(J1476-0.375)/1722.25</f>
        <v>0.85505878937436497</v>
      </c>
      <c r="L1476" s="2">
        <f t="shared" ref="L1476:L1539" si="162">NORMINV(K1476,0,1)</f>
        <v>1.0583795885963931</v>
      </c>
      <c r="M1476">
        <f t="shared" si="159"/>
        <v>3.9949877569343832</v>
      </c>
      <c r="N1476">
        <f t="shared" si="160"/>
        <v>9885.2522704564199</v>
      </c>
    </row>
    <row r="1477" spans="1:14" x14ac:dyDescent="0.25">
      <c r="A1477">
        <v>90000</v>
      </c>
      <c r="B1477">
        <f>A1477*$B$1733</f>
        <v>10030.131954239885</v>
      </c>
      <c r="C1477" t="s">
        <v>16</v>
      </c>
      <c r="D1477" t="s">
        <v>15</v>
      </c>
      <c r="E1477">
        <v>203</v>
      </c>
      <c r="F1477" t="s">
        <v>5</v>
      </c>
      <c r="H1477">
        <v>0</v>
      </c>
      <c r="I1477">
        <v>3354</v>
      </c>
      <c r="J1477">
        <v>1474</v>
      </c>
      <c r="K1477">
        <f t="shared" si="161"/>
        <v>0.8556394251705618</v>
      </c>
      <c r="L1477" s="2">
        <f t="shared" si="162"/>
        <v>1.0609312424633441</v>
      </c>
      <c r="M1477">
        <f t="shared" si="159"/>
        <v>4.0013066465419822</v>
      </c>
      <c r="N1477">
        <f t="shared" si="160"/>
        <v>10030.131954239885</v>
      </c>
    </row>
    <row r="1478" spans="1:14" x14ac:dyDescent="0.25">
      <c r="A1478">
        <v>12000</v>
      </c>
      <c r="B1478">
        <f t="shared" ref="B1478:B1504" si="163">A1478*$B$1732</f>
        <v>10136.277399226006</v>
      </c>
      <c r="C1478" t="s">
        <v>48</v>
      </c>
      <c r="D1478" t="s">
        <v>48</v>
      </c>
      <c r="F1478" t="s">
        <v>6</v>
      </c>
      <c r="H1478">
        <v>0</v>
      </c>
      <c r="I1478">
        <v>3618</v>
      </c>
      <c r="J1478">
        <v>1475</v>
      </c>
      <c r="K1478">
        <f t="shared" si="161"/>
        <v>0.85622006096675862</v>
      </c>
      <c r="L1478" s="2">
        <f t="shared" si="162"/>
        <v>1.0634898227535308</v>
      </c>
      <c r="M1478">
        <f t="shared" si="159"/>
        <v>4.0058784873632138</v>
      </c>
      <c r="N1478">
        <f t="shared" si="160"/>
        <v>10136.277399226006</v>
      </c>
    </row>
    <row r="1479" spans="1:14" x14ac:dyDescent="0.25">
      <c r="A1479">
        <v>12000</v>
      </c>
      <c r="B1479">
        <f t="shared" si="163"/>
        <v>10136.277399226006</v>
      </c>
      <c r="C1479" t="s">
        <v>80</v>
      </c>
      <c r="D1479" t="s">
        <v>80</v>
      </c>
      <c r="F1479" t="s">
        <v>6</v>
      </c>
      <c r="H1479">
        <v>0</v>
      </c>
      <c r="I1479">
        <v>3845</v>
      </c>
      <c r="J1479">
        <v>1476</v>
      </c>
      <c r="K1479">
        <f t="shared" si="161"/>
        <v>0.85680069676295545</v>
      </c>
      <c r="L1479" s="2">
        <f t="shared" si="162"/>
        <v>1.0660553840135096</v>
      </c>
      <c r="M1479">
        <f t="shared" si="159"/>
        <v>4.0058784873632138</v>
      </c>
      <c r="N1479">
        <f t="shared" si="160"/>
        <v>10136.277399226006</v>
      </c>
    </row>
    <row r="1480" spans="1:14" x14ac:dyDescent="0.25">
      <c r="A1480">
        <v>12000</v>
      </c>
      <c r="B1480">
        <f t="shared" si="163"/>
        <v>10136.277399226006</v>
      </c>
      <c r="C1480" t="s">
        <v>68</v>
      </c>
      <c r="D1480" t="s">
        <v>68</v>
      </c>
      <c r="F1480" t="s">
        <v>6</v>
      </c>
      <c r="G1480" t="s">
        <v>1209</v>
      </c>
      <c r="H1480">
        <v>0</v>
      </c>
      <c r="I1480">
        <v>3856</v>
      </c>
      <c r="J1480">
        <v>1477</v>
      </c>
      <c r="K1480">
        <f t="shared" si="161"/>
        <v>0.85738133255915228</v>
      </c>
      <c r="L1480" s="2">
        <f t="shared" si="162"/>
        <v>1.0686279814215986</v>
      </c>
      <c r="M1480">
        <f t="shared" si="159"/>
        <v>4.0058784873632138</v>
      </c>
      <c r="N1480">
        <f t="shared" si="160"/>
        <v>10136.277399226006</v>
      </c>
    </row>
    <row r="1481" spans="1:14" x14ac:dyDescent="0.25">
      <c r="A1481">
        <v>12000</v>
      </c>
      <c r="B1481">
        <f t="shared" si="163"/>
        <v>10136.277399226006</v>
      </c>
      <c r="C1481" t="s">
        <v>68</v>
      </c>
      <c r="D1481" t="s">
        <v>68</v>
      </c>
      <c r="F1481" t="s">
        <v>6</v>
      </c>
      <c r="H1481">
        <v>0</v>
      </c>
      <c r="I1481">
        <v>3860</v>
      </c>
      <c r="J1481">
        <v>1478</v>
      </c>
      <c r="K1481">
        <f t="shared" si="161"/>
        <v>0.8579619683553491</v>
      </c>
      <c r="L1481" s="2">
        <f t="shared" si="162"/>
        <v>1.0712076707978873</v>
      </c>
      <c r="M1481">
        <f t="shared" si="159"/>
        <v>4.0058784873632138</v>
      </c>
      <c r="N1481">
        <f t="shared" si="160"/>
        <v>10136.277399226006</v>
      </c>
    </row>
    <row r="1482" spans="1:14" x14ac:dyDescent="0.25">
      <c r="A1482">
        <v>12000</v>
      </c>
      <c r="B1482">
        <f t="shared" si="163"/>
        <v>10136.277399226006</v>
      </c>
      <c r="C1482" t="s">
        <v>68</v>
      </c>
      <c r="D1482" t="s">
        <v>68</v>
      </c>
      <c r="F1482" t="s">
        <v>6</v>
      </c>
      <c r="H1482">
        <v>0</v>
      </c>
      <c r="I1482">
        <v>3861</v>
      </c>
      <c r="J1482">
        <v>1479</v>
      </c>
      <c r="K1482">
        <f t="shared" si="161"/>
        <v>0.85854260415154593</v>
      </c>
      <c r="L1482" s="2">
        <f t="shared" si="162"/>
        <v>1.0737945086144332</v>
      </c>
      <c r="M1482">
        <f t="shared" si="159"/>
        <v>4.0058784873632138</v>
      </c>
      <c r="N1482">
        <f t="shared" si="160"/>
        <v>10136.277399226006</v>
      </c>
    </row>
    <row r="1483" spans="1:14" x14ac:dyDescent="0.25">
      <c r="A1483">
        <v>12000</v>
      </c>
      <c r="B1483">
        <f t="shared" si="163"/>
        <v>10136.277399226006</v>
      </c>
      <c r="C1483" t="s">
        <v>53</v>
      </c>
      <c r="D1483" t="s">
        <v>53</v>
      </c>
      <c r="F1483" t="s">
        <v>6</v>
      </c>
      <c r="H1483">
        <v>0</v>
      </c>
      <c r="I1483">
        <v>3866</v>
      </c>
      <c r="J1483">
        <v>1480</v>
      </c>
      <c r="K1483">
        <f t="shared" si="161"/>
        <v>0.85912323994774276</v>
      </c>
      <c r="L1483" s="2">
        <f t="shared" si="162"/>
        <v>1.0763885520056784</v>
      </c>
      <c r="M1483">
        <f t="shared" si="159"/>
        <v>4.0058784873632138</v>
      </c>
      <c r="N1483">
        <f t="shared" si="160"/>
        <v>10136.277399226006</v>
      </c>
    </row>
    <row r="1484" spans="1:14" x14ac:dyDescent="0.25">
      <c r="A1484">
        <v>12000</v>
      </c>
      <c r="B1484">
        <f t="shared" si="163"/>
        <v>10136.277399226006</v>
      </c>
      <c r="C1484" t="s">
        <v>79</v>
      </c>
      <c r="D1484" t="s">
        <v>79</v>
      </c>
      <c r="F1484" t="s">
        <v>6</v>
      </c>
      <c r="G1484" t="s">
        <v>1209</v>
      </c>
      <c r="H1484">
        <v>0</v>
      </c>
      <c r="I1484">
        <v>4301</v>
      </c>
      <c r="J1484">
        <v>1481</v>
      </c>
      <c r="K1484">
        <f t="shared" si="161"/>
        <v>0.85970387574393958</v>
      </c>
      <c r="L1484" s="2">
        <f t="shared" si="162"/>
        <v>1.0789898587790652</v>
      </c>
      <c r="M1484">
        <f t="shared" si="159"/>
        <v>4.0058784873632138</v>
      </c>
      <c r="N1484">
        <f t="shared" si="160"/>
        <v>10136.277399226006</v>
      </c>
    </row>
    <row r="1485" spans="1:14" x14ac:dyDescent="0.25">
      <c r="A1485">
        <v>12000</v>
      </c>
      <c r="B1485">
        <f t="shared" si="163"/>
        <v>10136.277399226006</v>
      </c>
      <c r="C1485" t="s">
        <v>78</v>
      </c>
      <c r="D1485" t="s">
        <v>78</v>
      </c>
      <c r="F1485" t="s">
        <v>6</v>
      </c>
      <c r="H1485">
        <v>0</v>
      </c>
      <c r="I1485">
        <v>4644</v>
      </c>
      <c r="J1485">
        <v>1482</v>
      </c>
      <c r="K1485">
        <f t="shared" si="161"/>
        <v>0.86028451154013641</v>
      </c>
      <c r="L1485" s="2">
        <f t="shared" si="162"/>
        <v>1.0815984874258711</v>
      </c>
      <c r="M1485">
        <f t="shared" si="159"/>
        <v>4.0058784873632138</v>
      </c>
      <c r="N1485">
        <f t="shared" si="160"/>
        <v>10136.277399226006</v>
      </c>
    </row>
    <row r="1486" spans="1:14" x14ac:dyDescent="0.25">
      <c r="A1486">
        <v>12000</v>
      </c>
      <c r="B1486">
        <f t="shared" si="163"/>
        <v>10136.277399226006</v>
      </c>
      <c r="C1486" t="s">
        <v>77</v>
      </c>
      <c r="D1486" t="s">
        <v>77</v>
      </c>
      <c r="F1486" t="s">
        <v>6</v>
      </c>
      <c r="H1486">
        <v>0</v>
      </c>
      <c r="I1486">
        <v>4647</v>
      </c>
      <c r="J1486">
        <v>1483</v>
      </c>
      <c r="K1486">
        <f t="shared" si="161"/>
        <v>0.86086514733633324</v>
      </c>
      <c r="L1486" s="2">
        <f t="shared" si="162"/>
        <v>1.0842144971322629</v>
      </c>
      <c r="M1486">
        <f t="shared" si="159"/>
        <v>4.0058784873632138</v>
      </c>
      <c r="N1486">
        <f t="shared" si="160"/>
        <v>10136.277399226006</v>
      </c>
    </row>
    <row r="1487" spans="1:14" x14ac:dyDescent="0.25">
      <c r="A1487">
        <v>12000</v>
      </c>
      <c r="B1487">
        <f t="shared" si="163"/>
        <v>10136.277399226006</v>
      </c>
      <c r="C1487" t="s">
        <v>76</v>
      </c>
      <c r="D1487" t="s">
        <v>76</v>
      </c>
      <c r="F1487" t="s">
        <v>6</v>
      </c>
      <c r="H1487">
        <v>0</v>
      </c>
      <c r="I1487">
        <v>4785</v>
      </c>
      <c r="J1487">
        <v>1484</v>
      </c>
      <c r="K1487">
        <f t="shared" si="161"/>
        <v>0.86144578313253017</v>
      </c>
      <c r="L1487" s="2">
        <f t="shared" si="162"/>
        <v>1.0868379477905803</v>
      </c>
      <c r="M1487">
        <f t="shared" si="159"/>
        <v>4.0058784873632138</v>
      </c>
      <c r="N1487">
        <f t="shared" si="160"/>
        <v>10136.277399226006</v>
      </c>
    </row>
    <row r="1488" spans="1:14" x14ac:dyDescent="0.25">
      <c r="A1488">
        <v>12000</v>
      </c>
      <c r="B1488">
        <f t="shared" si="163"/>
        <v>10136.277399226006</v>
      </c>
      <c r="C1488" t="s">
        <v>75</v>
      </c>
      <c r="D1488" t="s">
        <v>75</v>
      </c>
      <c r="F1488" t="s">
        <v>6</v>
      </c>
      <c r="H1488">
        <v>0</v>
      </c>
      <c r="I1488">
        <v>4905</v>
      </c>
      <c r="J1488">
        <v>1485</v>
      </c>
      <c r="K1488">
        <f t="shared" si="161"/>
        <v>0.862026418928727</v>
      </c>
      <c r="L1488" s="2">
        <f t="shared" si="162"/>
        <v>1.0894689000108393</v>
      </c>
      <c r="M1488">
        <f t="shared" si="159"/>
        <v>4.0058784873632138</v>
      </c>
      <c r="N1488">
        <f t="shared" si="160"/>
        <v>10136.277399226006</v>
      </c>
    </row>
    <row r="1489" spans="1:14" x14ac:dyDescent="0.25">
      <c r="A1489">
        <v>12000</v>
      </c>
      <c r="B1489">
        <f t="shared" si="163"/>
        <v>10136.277399226006</v>
      </c>
      <c r="C1489" t="s">
        <v>74</v>
      </c>
      <c r="D1489" t="s">
        <v>74</v>
      </c>
      <c r="F1489" t="s">
        <v>6</v>
      </c>
      <c r="H1489">
        <v>0</v>
      </c>
      <c r="I1489">
        <v>4947</v>
      </c>
      <c r="J1489">
        <v>1486</v>
      </c>
      <c r="K1489">
        <f t="shared" si="161"/>
        <v>0.86260705472492383</v>
      </c>
      <c r="L1489" s="2">
        <f t="shared" si="162"/>
        <v>1.0921074151324901</v>
      </c>
      <c r="M1489">
        <f t="shared" si="159"/>
        <v>4.0058784873632138</v>
      </c>
      <c r="N1489">
        <f t="shared" si="160"/>
        <v>10136.277399226006</v>
      </c>
    </row>
    <row r="1490" spans="1:14" x14ac:dyDescent="0.25">
      <c r="A1490">
        <v>12000</v>
      </c>
      <c r="B1490">
        <f t="shared" si="163"/>
        <v>10136.277399226006</v>
      </c>
      <c r="C1490" t="s">
        <v>73</v>
      </c>
      <c r="D1490" t="s">
        <v>73</v>
      </c>
      <c r="F1490" t="s">
        <v>6</v>
      </c>
      <c r="H1490">
        <v>0</v>
      </c>
      <c r="I1490">
        <v>5566</v>
      </c>
      <c r="J1490">
        <v>1487</v>
      </c>
      <c r="K1490">
        <f t="shared" si="161"/>
        <v>0.86318769052112065</v>
      </c>
      <c r="L1490" s="2">
        <f t="shared" si="162"/>
        <v>1.0947535552364014</v>
      </c>
      <c r="M1490">
        <f t="shared" si="159"/>
        <v>4.0058784873632138</v>
      </c>
      <c r="N1490">
        <f t="shared" si="160"/>
        <v>10136.277399226006</v>
      </c>
    </row>
    <row r="1491" spans="1:14" x14ac:dyDescent="0.25">
      <c r="A1491">
        <v>12000</v>
      </c>
      <c r="B1491">
        <f t="shared" si="163"/>
        <v>10136.277399226006</v>
      </c>
      <c r="C1491" t="s">
        <v>73</v>
      </c>
      <c r="D1491" t="s">
        <v>73</v>
      </c>
      <c r="F1491" t="s">
        <v>6</v>
      </c>
      <c r="H1491">
        <v>0</v>
      </c>
      <c r="I1491">
        <v>5567</v>
      </c>
      <c r="J1491">
        <v>1488</v>
      </c>
      <c r="K1491">
        <f t="shared" si="161"/>
        <v>0.86376832631731748</v>
      </c>
      <c r="L1491" s="2">
        <f t="shared" si="162"/>
        <v>1.0974073831571036</v>
      </c>
      <c r="M1491">
        <f t="shared" si="159"/>
        <v>4.0058784873632138</v>
      </c>
      <c r="N1491">
        <f t="shared" si="160"/>
        <v>10136.277399226006</v>
      </c>
    </row>
    <row r="1492" spans="1:14" x14ac:dyDescent="0.25">
      <c r="A1492">
        <v>12000</v>
      </c>
      <c r="B1492">
        <f t="shared" si="163"/>
        <v>10136.277399226006</v>
      </c>
      <c r="C1492" t="s">
        <v>73</v>
      </c>
      <c r="D1492" t="s">
        <v>73</v>
      </c>
      <c r="F1492" t="s">
        <v>6</v>
      </c>
      <c r="H1492">
        <v>0</v>
      </c>
      <c r="I1492">
        <v>5568</v>
      </c>
      <c r="J1492">
        <v>1489</v>
      </c>
      <c r="K1492">
        <f t="shared" si="161"/>
        <v>0.86434896211351431</v>
      </c>
      <c r="L1492" s="2">
        <f t="shared" si="162"/>
        <v>1.1000689624952844</v>
      </c>
      <c r="M1492">
        <f t="shared" si="159"/>
        <v>4.0058784873632138</v>
      </c>
      <c r="N1492">
        <f t="shared" si="160"/>
        <v>10136.277399226006</v>
      </c>
    </row>
    <row r="1493" spans="1:14" x14ac:dyDescent="0.25">
      <c r="A1493">
        <v>12000</v>
      </c>
      <c r="B1493">
        <f t="shared" si="163"/>
        <v>10136.277399226006</v>
      </c>
      <c r="C1493" t="s">
        <v>73</v>
      </c>
      <c r="D1493" t="s">
        <v>73</v>
      </c>
      <c r="F1493" t="s">
        <v>6</v>
      </c>
      <c r="H1493">
        <v>0</v>
      </c>
      <c r="I1493">
        <v>5569</v>
      </c>
      <c r="J1493">
        <v>1490</v>
      </c>
      <c r="K1493">
        <f t="shared" si="161"/>
        <v>0.86492959790971113</v>
      </c>
      <c r="L1493" s="2">
        <f t="shared" si="162"/>
        <v>1.1027383576305438</v>
      </c>
      <c r="M1493">
        <f t="shared" si="159"/>
        <v>4.0058784873632138</v>
      </c>
      <c r="N1493">
        <f t="shared" si="160"/>
        <v>10136.277399226006</v>
      </c>
    </row>
    <row r="1494" spans="1:14" x14ac:dyDescent="0.25">
      <c r="A1494">
        <v>12000</v>
      </c>
      <c r="B1494">
        <f t="shared" si="163"/>
        <v>10136.277399226006</v>
      </c>
      <c r="C1494" t="s">
        <v>61</v>
      </c>
      <c r="D1494" t="s">
        <v>61</v>
      </c>
      <c r="F1494" t="s">
        <v>6</v>
      </c>
      <c r="H1494">
        <v>0</v>
      </c>
      <c r="I1494">
        <v>5636</v>
      </c>
      <c r="J1494">
        <v>1491</v>
      </c>
      <c r="K1494">
        <f t="shared" si="161"/>
        <v>0.86551023370590796</v>
      </c>
      <c r="L1494" s="2">
        <f t="shared" si="162"/>
        <v>1.1054156337344214</v>
      </c>
      <c r="M1494">
        <f t="shared" si="159"/>
        <v>4.0058784873632138</v>
      </c>
      <c r="N1494">
        <f t="shared" si="160"/>
        <v>10136.277399226006</v>
      </c>
    </row>
    <row r="1495" spans="1:14" x14ac:dyDescent="0.25">
      <c r="A1495">
        <v>12000</v>
      </c>
      <c r="B1495">
        <f t="shared" si="163"/>
        <v>10136.277399226006</v>
      </c>
      <c r="C1495" t="s">
        <v>61</v>
      </c>
      <c r="D1495" t="s">
        <v>61</v>
      </c>
      <c r="F1495" t="s">
        <v>6</v>
      </c>
      <c r="H1495">
        <v>0</v>
      </c>
      <c r="I1495">
        <v>5637</v>
      </c>
      <c r="J1495">
        <v>1492</v>
      </c>
      <c r="K1495">
        <f t="shared" si="161"/>
        <v>0.86609086950210479</v>
      </c>
      <c r="L1495" s="2">
        <f t="shared" si="162"/>
        <v>1.1081008567836967</v>
      </c>
      <c r="M1495">
        <f t="shared" si="159"/>
        <v>4.0058784873632138</v>
      </c>
      <c r="N1495">
        <f t="shared" si="160"/>
        <v>10136.277399226006</v>
      </c>
    </row>
    <row r="1496" spans="1:14" x14ac:dyDescent="0.25">
      <c r="A1496">
        <v>12000</v>
      </c>
      <c r="B1496">
        <f t="shared" si="163"/>
        <v>10136.277399226006</v>
      </c>
      <c r="C1496" t="s">
        <v>60</v>
      </c>
      <c r="D1496" t="s">
        <v>60</v>
      </c>
      <c r="F1496" t="s">
        <v>6</v>
      </c>
      <c r="H1496">
        <v>0</v>
      </c>
      <c r="I1496">
        <v>5763</v>
      </c>
      <c r="J1496">
        <v>1493</v>
      </c>
      <c r="K1496">
        <f t="shared" si="161"/>
        <v>0.86667150529830161</v>
      </c>
      <c r="L1496" s="2">
        <f t="shared" si="162"/>
        <v>1.1107940935739706</v>
      </c>
      <c r="M1496">
        <f t="shared" si="159"/>
        <v>4.0058784873632138</v>
      </c>
      <c r="N1496">
        <f t="shared" si="160"/>
        <v>10136.277399226006</v>
      </c>
    </row>
    <row r="1497" spans="1:14" x14ac:dyDescent="0.25">
      <c r="A1497">
        <v>12000</v>
      </c>
      <c r="B1497">
        <f t="shared" si="163"/>
        <v>10136.277399226006</v>
      </c>
      <c r="C1497" t="s">
        <v>59</v>
      </c>
      <c r="D1497" t="s">
        <v>59</v>
      </c>
      <c r="F1497" t="s">
        <v>6</v>
      </c>
      <c r="H1497">
        <v>0</v>
      </c>
      <c r="I1497">
        <v>5889</v>
      </c>
      <c r="J1497">
        <v>1494</v>
      </c>
      <c r="K1497">
        <f t="shared" si="161"/>
        <v>0.86725214109449844</v>
      </c>
      <c r="L1497" s="2">
        <f t="shared" si="162"/>
        <v>1.1134954117335369</v>
      </c>
      <c r="M1497">
        <f t="shared" si="159"/>
        <v>4.0058784873632138</v>
      </c>
      <c r="N1497">
        <f t="shared" si="160"/>
        <v>10136.277399226006</v>
      </c>
    </row>
    <row r="1498" spans="1:14" x14ac:dyDescent="0.25">
      <c r="A1498">
        <v>12000</v>
      </c>
      <c r="B1498">
        <f t="shared" si="163"/>
        <v>10136.277399226006</v>
      </c>
      <c r="C1498" t="s">
        <v>59</v>
      </c>
      <c r="D1498" t="s">
        <v>59</v>
      </c>
      <c r="F1498" t="s">
        <v>6</v>
      </c>
      <c r="H1498">
        <v>0</v>
      </c>
      <c r="I1498">
        <v>5890</v>
      </c>
      <c r="J1498">
        <v>1495</v>
      </c>
      <c r="K1498">
        <f t="shared" si="161"/>
        <v>0.86783277689069527</v>
      </c>
      <c r="L1498" s="2">
        <f t="shared" si="162"/>
        <v>1.1162048797375559</v>
      </c>
      <c r="M1498">
        <f t="shared" si="159"/>
        <v>4.0058784873632138</v>
      </c>
      <c r="N1498">
        <f t="shared" si="160"/>
        <v>10136.277399226006</v>
      </c>
    </row>
    <row r="1499" spans="1:14" x14ac:dyDescent="0.25">
      <c r="A1499">
        <v>12000</v>
      </c>
      <c r="B1499">
        <f t="shared" si="163"/>
        <v>10136.277399226006</v>
      </c>
      <c r="C1499" t="s">
        <v>66</v>
      </c>
      <c r="D1499" t="s">
        <v>66</v>
      </c>
      <c r="F1499" t="s">
        <v>6</v>
      </c>
      <c r="H1499">
        <v>0</v>
      </c>
      <c r="I1499">
        <v>5925</v>
      </c>
      <c r="J1499">
        <v>1496</v>
      </c>
      <c r="K1499">
        <f t="shared" si="161"/>
        <v>0.86841341268689209</v>
      </c>
      <c r="L1499" s="2">
        <f t="shared" si="162"/>
        <v>1.1189225669225216</v>
      </c>
      <c r="M1499">
        <f t="shared" si="159"/>
        <v>4.0058784873632138</v>
      </c>
      <c r="N1499">
        <f t="shared" si="160"/>
        <v>10136.277399226006</v>
      </c>
    </row>
    <row r="1500" spans="1:14" x14ac:dyDescent="0.25">
      <c r="A1500">
        <v>12000</v>
      </c>
      <c r="B1500">
        <f t="shared" si="163"/>
        <v>10136.277399226006</v>
      </c>
      <c r="C1500" t="s">
        <v>72</v>
      </c>
      <c r="D1500" t="s">
        <v>72</v>
      </c>
      <c r="F1500" t="s">
        <v>6</v>
      </c>
      <c r="G1500" t="s">
        <v>1209</v>
      </c>
      <c r="H1500">
        <v>0</v>
      </c>
      <c r="I1500">
        <v>6006</v>
      </c>
      <c r="J1500">
        <v>1497</v>
      </c>
      <c r="K1500">
        <f t="shared" si="161"/>
        <v>0.86899404848308903</v>
      </c>
      <c r="L1500" s="2">
        <f t="shared" si="162"/>
        <v>1.1216485435010521</v>
      </c>
      <c r="M1500">
        <f t="shared" si="159"/>
        <v>4.0058784873632138</v>
      </c>
      <c r="N1500">
        <f t="shared" si="160"/>
        <v>10136.277399226006</v>
      </c>
    </row>
    <row r="1501" spans="1:14" x14ac:dyDescent="0.25">
      <c r="A1501">
        <v>12000</v>
      </c>
      <c r="B1501">
        <f t="shared" si="163"/>
        <v>10136.277399226006</v>
      </c>
      <c r="C1501" t="s">
        <v>72</v>
      </c>
      <c r="D1501" t="s">
        <v>72</v>
      </c>
      <c r="F1501" t="s">
        <v>6</v>
      </c>
      <c r="H1501">
        <v>0</v>
      </c>
      <c r="I1501">
        <v>6009</v>
      </c>
      <c r="J1501">
        <v>1498</v>
      </c>
      <c r="K1501">
        <f t="shared" si="161"/>
        <v>0.86957468427928586</v>
      </c>
      <c r="L1501" s="2">
        <f t="shared" si="162"/>
        <v>1.1243828805769931</v>
      </c>
      <c r="M1501">
        <f t="shared" si="159"/>
        <v>4.0058784873632138</v>
      </c>
      <c r="N1501">
        <f t="shared" si="160"/>
        <v>10136.277399226006</v>
      </c>
    </row>
    <row r="1502" spans="1:14" x14ac:dyDescent="0.25">
      <c r="A1502">
        <v>12000</v>
      </c>
      <c r="B1502">
        <f t="shared" si="163"/>
        <v>10136.277399226006</v>
      </c>
      <c r="C1502" t="s">
        <v>65</v>
      </c>
      <c r="D1502" t="s">
        <v>65</v>
      </c>
      <c r="F1502" t="s">
        <v>6</v>
      </c>
      <c r="H1502">
        <v>0</v>
      </c>
      <c r="I1502">
        <v>7159</v>
      </c>
      <c r="J1502">
        <v>1499</v>
      </c>
      <c r="K1502">
        <f t="shared" si="161"/>
        <v>0.87015532007548269</v>
      </c>
      <c r="L1502" s="2">
        <f t="shared" si="162"/>
        <v>1.1271256501608586</v>
      </c>
      <c r="M1502">
        <f t="shared" si="159"/>
        <v>4.0058784873632138</v>
      </c>
      <c r="N1502">
        <f t="shared" si="160"/>
        <v>10136.277399226006</v>
      </c>
    </row>
    <row r="1503" spans="1:14" x14ac:dyDescent="0.25">
      <c r="A1503">
        <v>12000</v>
      </c>
      <c r="B1503">
        <f t="shared" si="163"/>
        <v>10136.277399226006</v>
      </c>
      <c r="C1503" t="s">
        <v>58</v>
      </c>
      <c r="D1503" t="s">
        <v>58</v>
      </c>
      <c r="F1503" t="s">
        <v>6</v>
      </c>
      <c r="H1503">
        <v>0</v>
      </c>
      <c r="I1503">
        <v>6562</v>
      </c>
      <c r="J1503">
        <v>1500</v>
      </c>
      <c r="K1503">
        <f t="shared" si="161"/>
        <v>0.87073595587167951</v>
      </c>
      <c r="L1503" s="2">
        <f t="shared" si="162"/>
        <v>1.1298769251855976</v>
      </c>
      <c r="M1503">
        <f t="shared" si="159"/>
        <v>4.0058784873632138</v>
      </c>
      <c r="N1503">
        <f t="shared" si="160"/>
        <v>10136.277399226006</v>
      </c>
    </row>
    <row r="1504" spans="1:14" x14ac:dyDescent="0.25">
      <c r="A1504">
        <v>12000</v>
      </c>
      <c r="B1504">
        <f t="shared" si="163"/>
        <v>10136.277399226006</v>
      </c>
      <c r="C1504" t="s">
        <v>71</v>
      </c>
      <c r="D1504" t="s">
        <v>70</v>
      </c>
      <c r="E1504">
        <v>452</v>
      </c>
      <c r="F1504" t="s">
        <v>6</v>
      </c>
      <c r="H1504">
        <v>0</v>
      </c>
      <c r="I1504">
        <v>6616</v>
      </c>
      <c r="J1504">
        <v>1501</v>
      </c>
      <c r="K1504">
        <f t="shared" si="161"/>
        <v>0.87131659166787634</v>
      </c>
      <c r="L1504" s="2">
        <f t="shared" si="162"/>
        <v>1.1326367795227215</v>
      </c>
      <c r="M1504">
        <f t="shared" si="159"/>
        <v>4.0058784873632138</v>
      </c>
      <c r="N1504">
        <f t="shared" si="160"/>
        <v>10136.277399226006</v>
      </c>
    </row>
    <row r="1505" spans="1:14" x14ac:dyDescent="0.25">
      <c r="A1505">
        <v>14600</v>
      </c>
      <c r="B1505">
        <f>A1505*$B$1731</f>
        <v>10417.112117397743</v>
      </c>
      <c r="C1505" t="s">
        <v>36</v>
      </c>
      <c r="D1505" t="s">
        <v>36</v>
      </c>
      <c r="F1505" t="s">
        <v>7</v>
      </c>
      <c r="H1505">
        <v>0</v>
      </c>
      <c r="I1505">
        <v>2432</v>
      </c>
      <c r="J1505">
        <v>1502</v>
      </c>
      <c r="K1505">
        <f t="shared" si="161"/>
        <v>0.87189722746407317</v>
      </c>
      <c r="L1505" s="2">
        <f t="shared" si="162"/>
        <v>1.1354052879987757</v>
      </c>
      <c r="M1505">
        <f t="shared" si="159"/>
        <v>4.0177473384156155</v>
      </c>
      <c r="N1505">
        <f t="shared" si="160"/>
        <v>10417.112117397743</v>
      </c>
    </row>
    <row r="1506" spans="1:14" x14ac:dyDescent="0.25">
      <c r="A1506">
        <v>15000</v>
      </c>
      <c r="B1506">
        <f>A1506*$B$1731</f>
        <v>10702.512449381244</v>
      </c>
      <c r="C1506" t="s">
        <v>51</v>
      </c>
      <c r="D1506" t="s">
        <v>51</v>
      </c>
      <c r="F1506" t="s">
        <v>7</v>
      </c>
      <c r="H1506">
        <v>0</v>
      </c>
      <c r="I1506">
        <v>4420</v>
      </c>
      <c r="J1506">
        <v>1503</v>
      </c>
      <c r="K1506">
        <f t="shared" si="161"/>
        <v>0.87247786326026999</v>
      </c>
      <c r="L1506" s="2">
        <f t="shared" si="162"/>
        <v>1.1381825264121816</v>
      </c>
      <c r="M1506">
        <f t="shared" si="159"/>
        <v>4.0294857416868597</v>
      </c>
      <c r="N1506">
        <f t="shared" si="160"/>
        <v>10702.512449381244</v>
      </c>
    </row>
    <row r="1507" spans="1:14" x14ac:dyDescent="0.25">
      <c r="A1507">
        <v>29600</v>
      </c>
      <c r="B1507">
        <f>A1507*$B$1736</f>
        <v>10751.651006677006</v>
      </c>
      <c r="C1507" t="s">
        <v>69</v>
      </c>
      <c r="D1507" t="s">
        <v>69</v>
      </c>
      <c r="F1507" t="s">
        <v>2</v>
      </c>
      <c r="H1507">
        <v>0</v>
      </c>
      <c r="I1507">
        <v>5078</v>
      </c>
      <c r="J1507">
        <v>1504</v>
      </c>
      <c r="K1507">
        <f t="shared" si="161"/>
        <v>0.87305849905646682</v>
      </c>
      <c r="L1507" s="2">
        <f t="shared" si="162"/>
        <v>1.1409685715504578</v>
      </c>
      <c r="M1507">
        <f t="shared" si="159"/>
        <v>4.0314751589524729</v>
      </c>
      <c r="N1507">
        <f t="shared" si="160"/>
        <v>10751.651006677006</v>
      </c>
    </row>
    <row r="1508" spans="1:14" x14ac:dyDescent="0.25">
      <c r="A1508">
        <v>12900</v>
      </c>
      <c r="B1508">
        <f t="shared" ref="B1508:B1529" si="164">A1508*$B$1732</f>
        <v>10896.498204167956</v>
      </c>
      <c r="C1508" t="s">
        <v>54</v>
      </c>
      <c r="D1508" t="s">
        <v>54</v>
      </c>
      <c r="F1508" t="s">
        <v>6</v>
      </c>
      <c r="H1508">
        <v>0</v>
      </c>
      <c r="I1508">
        <v>3351</v>
      </c>
      <c r="J1508">
        <v>1505</v>
      </c>
      <c r="K1508">
        <f t="shared" si="161"/>
        <v>0.87363913485266365</v>
      </c>
      <c r="L1508" s="2">
        <f t="shared" si="162"/>
        <v>1.1437635012078173</v>
      </c>
      <c r="M1508">
        <f t="shared" si="159"/>
        <v>4.0372869516148375</v>
      </c>
      <c r="N1508">
        <f t="shared" si="160"/>
        <v>10896.498204167956</v>
      </c>
    </row>
    <row r="1509" spans="1:14" x14ac:dyDescent="0.25">
      <c r="A1509">
        <v>12900</v>
      </c>
      <c r="B1509">
        <f t="shared" si="164"/>
        <v>10896.498204167956</v>
      </c>
      <c r="C1509" t="s">
        <v>52</v>
      </c>
      <c r="D1509" t="s">
        <v>52</v>
      </c>
      <c r="F1509" t="s">
        <v>6</v>
      </c>
      <c r="G1509" t="s">
        <v>1209</v>
      </c>
      <c r="H1509">
        <v>0</v>
      </c>
      <c r="I1509">
        <v>5822</v>
      </c>
      <c r="J1509">
        <v>1506</v>
      </c>
      <c r="K1509">
        <f t="shared" si="161"/>
        <v>0.87421977064886047</v>
      </c>
      <c r="L1509" s="2">
        <f t="shared" si="162"/>
        <v>1.146567394203168</v>
      </c>
      <c r="M1509">
        <f t="shared" si="159"/>
        <v>4.0372869516148375</v>
      </c>
      <c r="N1509">
        <f t="shared" si="160"/>
        <v>10896.498204167956</v>
      </c>
    </row>
    <row r="1510" spans="1:14" x14ac:dyDescent="0.25">
      <c r="A1510">
        <v>13000</v>
      </c>
      <c r="B1510">
        <f t="shared" si="164"/>
        <v>10980.96718249484</v>
      </c>
      <c r="C1510" t="s">
        <v>19</v>
      </c>
      <c r="D1510" t="s">
        <v>19</v>
      </c>
      <c r="F1510" t="s">
        <v>6</v>
      </c>
      <c r="H1510">
        <v>0</v>
      </c>
      <c r="I1510">
        <v>1688</v>
      </c>
      <c r="J1510">
        <v>1507</v>
      </c>
      <c r="K1510">
        <f t="shared" si="161"/>
        <v>0.8748004064450573</v>
      </c>
      <c r="L1510" s="2">
        <f t="shared" si="162"/>
        <v>1.1493803303985202</v>
      </c>
      <c r="M1510">
        <f t="shared" si="159"/>
        <v>4.0406405936224257</v>
      </c>
      <c r="N1510">
        <f t="shared" si="160"/>
        <v>10980.96718249484</v>
      </c>
    </row>
    <row r="1511" spans="1:14" x14ac:dyDescent="0.25">
      <c r="A1511">
        <v>13000</v>
      </c>
      <c r="B1511">
        <f t="shared" si="164"/>
        <v>10980.96718249484</v>
      </c>
      <c r="C1511" t="s">
        <v>10</v>
      </c>
      <c r="D1511" t="s">
        <v>10</v>
      </c>
      <c r="F1511" t="s">
        <v>6</v>
      </c>
      <c r="H1511">
        <v>0</v>
      </c>
      <c r="I1511">
        <v>1881</v>
      </c>
      <c r="J1511">
        <v>1508</v>
      </c>
      <c r="K1511">
        <f t="shared" si="161"/>
        <v>0.87538104224125413</v>
      </c>
      <c r="L1511" s="2">
        <f t="shared" si="162"/>
        <v>1.1522023907178058</v>
      </c>
      <c r="M1511">
        <f t="shared" si="159"/>
        <v>4.0406405936224257</v>
      </c>
      <c r="N1511">
        <f t="shared" si="160"/>
        <v>10980.96718249484</v>
      </c>
    </row>
    <row r="1512" spans="1:14" x14ac:dyDescent="0.25">
      <c r="A1512">
        <v>13000</v>
      </c>
      <c r="B1512">
        <f t="shared" si="164"/>
        <v>10980.96718249484</v>
      </c>
      <c r="C1512" t="s">
        <v>33</v>
      </c>
      <c r="D1512" t="s">
        <v>33</v>
      </c>
      <c r="F1512" t="s">
        <v>6</v>
      </c>
      <c r="H1512">
        <v>0</v>
      </c>
      <c r="I1512">
        <v>1956</v>
      </c>
      <c r="J1512">
        <v>1509</v>
      </c>
      <c r="K1512">
        <f t="shared" si="161"/>
        <v>0.87596167803745106</v>
      </c>
      <c r="L1512" s="2">
        <f t="shared" si="162"/>
        <v>1.1550336571661333</v>
      </c>
      <c r="M1512">
        <f t="shared" si="159"/>
        <v>4.0406405936224257</v>
      </c>
      <c r="N1512">
        <f t="shared" si="160"/>
        <v>10980.96718249484</v>
      </c>
    </row>
    <row r="1513" spans="1:14" x14ac:dyDescent="0.25">
      <c r="A1513">
        <v>13000</v>
      </c>
      <c r="B1513">
        <f t="shared" si="164"/>
        <v>10980.96718249484</v>
      </c>
      <c r="C1513" t="s">
        <v>33</v>
      </c>
      <c r="D1513" t="s">
        <v>33</v>
      </c>
      <c r="F1513" t="s">
        <v>6</v>
      </c>
      <c r="H1513">
        <v>0</v>
      </c>
      <c r="I1513">
        <v>1966</v>
      </c>
      <c r="J1513">
        <v>1510</v>
      </c>
      <c r="K1513">
        <f t="shared" si="161"/>
        <v>0.87654231383364789</v>
      </c>
      <c r="L1513" s="2">
        <f t="shared" si="162"/>
        <v>1.1578742128494763</v>
      </c>
      <c r="M1513">
        <f t="shared" si="159"/>
        <v>4.0406405936224257</v>
      </c>
      <c r="N1513">
        <f t="shared" si="160"/>
        <v>10980.96718249484</v>
      </c>
    </row>
    <row r="1514" spans="1:14" x14ac:dyDescent="0.25">
      <c r="A1514">
        <v>13000</v>
      </c>
      <c r="B1514">
        <f t="shared" si="164"/>
        <v>10980.96718249484</v>
      </c>
      <c r="C1514" t="s">
        <v>62</v>
      </c>
      <c r="D1514" t="s">
        <v>62</v>
      </c>
      <c r="F1514" t="s">
        <v>6</v>
      </c>
      <c r="H1514">
        <v>0</v>
      </c>
      <c r="I1514">
        <v>3307</v>
      </c>
      <c r="J1514">
        <v>1511</v>
      </c>
      <c r="K1514">
        <f t="shared" si="161"/>
        <v>0.87712294962984472</v>
      </c>
      <c r="L1514" s="2">
        <f t="shared" si="162"/>
        <v>1.1607241419948282</v>
      </c>
      <c r="M1514">
        <f t="shared" si="159"/>
        <v>4.0406405936224257</v>
      </c>
      <c r="N1514">
        <f t="shared" si="160"/>
        <v>10980.96718249484</v>
      </c>
    </row>
    <row r="1515" spans="1:14" x14ac:dyDescent="0.25">
      <c r="A1515">
        <v>13000</v>
      </c>
      <c r="B1515">
        <f t="shared" si="164"/>
        <v>10980.96718249484</v>
      </c>
      <c r="C1515" t="s">
        <v>48</v>
      </c>
      <c r="D1515" t="s">
        <v>48</v>
      </c>
      <c r="F1515" t="s">
        <v>6</v>
      </c>
      <c r="G1515" t="s">
        <v>1209</v>
      </c>
      <c r="H1515">
        <v>0</v>
      </c>
      <c r="I1515">
        <v>3615</v>
      </c>
      <c r="J1515">
        <v>1512</v>
      </c>
      <c r="K1515">
        <f t="shared" si="161"/>
        <v>0.87770358542604154</v>
      </c>
      <c r="L1515" s="2">
        <f t="shared" si="162"/>
        <v>1.1635835299708073</v>
      </c>
      <c r="M1515">
        <f t="shared" si="159"/>
        <v>4.0406405936224257</v>
      </c>
      <c r="N1515">
        <f t="shared" si="160"/>
        <v>10980.96718249484</v>
      </c>
    </row>
    <row r="1516" spans="1:14" x14ac:dyDescent="0.25">
      <c r="A1516">
        <v>13000</v>
      </c>
      <c r="B1516">
        <f t="shared" si="164"/>
        <v>10980.96718249484</v>
      </c>
      <c r="C1516" t="s">
        <v>48</v>
      </c>
      <c r="D1516" t="s">
        <v>48</v>
      </c>
      <c r="F1516" t="s">
        <v>6</v>
      </c>
      <c r="H1516">
        <v>0</v>
      </c>
      <c r="I1516">
        <v>3617</v>
      </c>
      <c r="J1516">
        <v>1513</v>
      </c>
      <c r="K1516">
        <f t="shared" si="161"/>
        <v>0.87828422122223837</v>
      </c>
      <c r="L1516" s="2">
        <f t="shared" si="162"/>
        <v>1.1664524633087523</v>
      </c>
      <c r="M1516">
        <f t="shared" si="159"/>
        <v>4.0406405936224257</v>
      </c>
      <c r="N1516">
        <f t="shared" si="160"/>
        <v>10980.96718249484</v>
      </c>
    </row>
    <row r="1517" spans="1:14" x14ac:dyDescent="0.25">
      <c r="A1517">
        <v>13000</v>
      </c>
      <c r="B1517">
        <f t="shared" si="164"/>
        <v>10980.96718249484</v>
      </c>
      <c r="C1517" t="s">
        <v>68</v>
      </c>
      <c r="D1517" t="s">
        <v>68</v>
      </c>
      <c r="F1517" t="s">
        <v>6</v>
      </c>
      <c r="H1517">
        <v>0</v>
      </c>
      <c r="I1517">
        <v>3858</v>
      </c>
      <c r="J1517">
        <v>1514</v>
      </c>
      <c r="K1517">
        <f t="shared" si="161"/>
        <v>0.8788648570184352</v>
      </c>
      <c r="L1517" s="2">
        <f t="shared" si="162"/>
        <v>1.1693310297243067</v>
      </c>
      <c r="M1517">
        <f t="shared" si="159"/>
        <v>4.0406405936224257</v>
      </c>
      <c r="N1517">
        <f t="shared" si="160"/>
        <v>10980.96718249484</v>
      </c>
    </row>
    <row r="1518" spans="1:14" x14ac:dyDescent="0.25">
      <c r="A1518">
        <v>13000</v>
      </c>
      <c r="B1518">
        <f t="shared" si="164"/>
        <v>10980.96718249484</v>
      </c>
      <c r="C1518" t="s">
        <v>68</v>
      </c>
      <c r="D1518" t="s">
        <v>68</v>
      </c>
      <c r="F1518" t="s">
        <v>6</v>
      </c>
      <c r="H1518">
        <v>0</v>
      </c>
      <c r="I1518">
        <v>3859</v>
      </c>
      <c r="J1518">
        <v>1515</v>
      </c>
      <c r="K1518">
        <f t="shared" si="161"/>
        <v>0.87944549281463202</v>
      </c>
      <c r="L1518" s="2">
        <f t="shared" si="162"/>
        <v>1.1722193181395082</v>
      </c>
      <c r="M1518">
        <f t="shared" si="159"/>
        <v>4.0406405936224257</v>
      </c>
      <c r="N1518">
        <f t="shared" si="160"/>
        <v>10980.96718249484</v>
      </c>
    </row>
    <row r="1519" spans="1:14" x14ac:dyDescent="0.25">
      <c r="A1519">
        <v>13000</v>
      </c>
      <c r="B1519">
        <f t="shared" si="164"/>
        <v>10980.96718249484</v>
      </c>
      <c r="C1519" t="s">
        <v>29</v>
      </c>
      <c r="D1519" t="s">
        <v>29</v>
      </c>
      <c r="F1519" t="s">
        <v>6</v>
      </c>
      <c r="H1519">
        <v>0</v>
      </c>
      <c r="I1519">
        <v>3872</v>
      </c>
      <c r="J1519">
        <v>1516</v>
      </c>
      <c r="K1519">
        <f t="shared" si="161"/>
        <v>0.88002612861082885</v>
      </c>
      <c r="L1519" s="2">
        <f t="shared" si="162"/>
        <v>1.1751174187054021</v>
      </c>
      <c r="M1519">
        <f t="shared" si="159"/>
        <v>4.0406405936224257</v>
      </c>
      <c r="N1519">
        <f t="shared" si="160"/>
        <v>10980.96718249484</v>
      </c>
    </row>
    <row r="1520" spans="1:14" x14ac:dyDescent="0.25">
      <c r="A1520">
        <v>13000</v>
      </c>
      <c r="B1520">
        <f t="shared" si="164"/>
        <v>10980.96718249484</v>
      </c>
      <c r="C1520" t="s">
        <v>41</v>
      </c>
      <c r="D1520" t="s">
        <v>41</v>
      </c>
      <c r="F1520" t="s">
        <v>6</v>
      </c>
      <c r="H1520">
        <v>0</v>
      </c>
      <c r="I1520">
        <v>3879</v>
      </c>
      <c r="J1520">
        <v>1517</v>
      </c>
      <c r="K1520">
        <f t="shared" si="161"/>
        <v>0.88060676440702568</v>
      </c>
      <c r="L1520" s="2">
        <f t="shared" si="162"/>
        <v>1.1780254228251872</v>
      </c>
      <c r="M1520">
        <f t="shared" si="159"/>
        <v>4.0406405936224257</v>
      </c>
      <c r="N1520">
        <f t="shared" si="160"/>
        <v>10980.96718249484</v>
      </c>
    </row>
    <row r="1521" spans="1:14" x14ac:dyDescent="0.25">
      <c r="A1521">
        <v>13000</v>
      </c>
      <c r="B1521">
        <f t="shared" si="164"/>
        <v>10980.96718249484</v>
      </c>
      <c r="C1521" t="s">
        <v>67</v>
      </c>
      <c r="D1521" t="s">
        <v>67</v>
      </c>
      <c r="F1521" t="s">
        <v>6</v>
      </c>
      <c r="H1521">
        <v>0</v>
      </c>
      <c r="I1521">
        <v>4898</v>
      </c>
      <c r="J1521">
        <v>1518</v>
      </c>
      <c r="K1521">
        <f t="shared" si="161"/>
        <v>0.8811874002032225</v>
      </c>
      <c r="L1521" s="2">
        <f t="shared" si="162"/>
        <v>1.1809434231779168</v>
      </c>
      <c r="M1521">
        <f t="shared" si="159"/>
        <v>4.0406405936224257</v>
      </c>
      <c r="N1521">
        <f t="shared" si="160"/>
        <v>10980.96718249484</v>
      </c>
    </row>
    <row r="1522" spans="1:14" x14ac:dyDescent="0.25">
      <c r="A1522">
        <v>13000</v>
      </c>
      <c r="B1522">
        <f t="shared" si="164"/>
        <v>10980.96718249484</v>
      </c>
      <c r="C1522" t="s">
        <v>52</v>
      </c>
      <c r="D1522" t="s">
        <v>52</v>
      </c>
      <c r="F1522" t="s">
        <v>6</v>
      </c>
      <c r="G1522" t="s">
        <v>1209</v>
      </c>
      <c r="H1522">
        <v>0</v>
      </c>
      <c r="I1522">
        <v>5815</v>
      </c>
      <c r="J1522">
        <v>1519</v>
      </c>
      <c r="K1522">
        <f t="shared" si="161"/>
        <v>0.88176803599941933</v>
      </c>
      <c r="L1522" s="2">
        <f t="shared" si="162"/>
        <v>1.1838715137427616</v>
      </c>
      <c r="M1522">
        <f t="shared" ref="M1522:M1585" si="165">LOG(B1522)</f>
        <v>4.0406405936224257</v>
      </c>
      <c r="N1522">
        <f t="shared" ref="N1522:N1585" si="166">B1522</f>
        <v>10980.96718249484</v>
      </c>
    </row>
    <row r="1523" spans="1:14" x14ac:dyDescent="0.25">
      <c r="A1523">
        <v>13000</v>
      </c>
      <c r="B1523">
        <f t="shared" si="164"/>
        <v>10980.96718249484</v>
      </c>
      <c r="C1523" t="s">
        <v>52</v>
      </c>
      <c r="D1523" t="s">
        <v>52</v>
      </c>
      <c r="F1523" t="s">
        <v>6</v>
      </c>
      <c r="H1523">
        <v>0</v>
      </c>
      <c r="I1523">
        <v>5817</v>
      </c>
      <c r="J1523">
        <v>1520</v>
      </c>
      <c r="K1523">
        <f t="shared" si="161"/>
        <v>0.88234867179561616</v>
      </c>
      <c r="L1523" s="2">
        <f t="shared" si="162"/>
        <v>1.1868097898238608</v>
      </c>
      <c r="M1523">
        <f t="shared" si="165"/>
        <v>4.0406405936224257</v>
      </c>
      <c r="N1523">
        <f t="shared" si="166"/>
        <v>10980.96718249484</v>
      </c>
    </row>
    <row r="1524" spans="1:14" x14ac:dyDescent="0.25">
      <c r="A1524">
        <v>13000</v>
      </c>
      <c r="B1524">
        <f t="shared" si="164"/>
        <v>10980.96718249484</v>
      </c>
      <c r="C1524" t="s">
        <v>46</v>
      </c>
      <c r="D1524" t="s">
        <v>46</v>
      </c>
      <c r="F1524" t="s">
        <v>6</v>
      </c>
      <c r="H1524">
        <v>0</v>
      </c>
      <c r="I1524">
        <v>5861</v>
      </c>
      <c r="J1524">
        <v>1521</v>
      </c>
      <c r="K1524">
        <f t="shared" si="161"/>
        <v>0.88292930759181298</v>
      </c>
      <c r="L1524" s="2">
        <f t="shared" si="162"/>
        <v>1.1897583480757727</v>
      </c>
      <c r="M1524">
        <f t="shared" si="165"/>
        <v>4.0406405936224257</v>
      </c>
      <c r="N1524">
        <f t="shared" si="166"/>
        <v>10980.96718249484</v>
      </c>
    </row>
    <row r="1525" spans="1:14" x14ac:dyDescent="0.25">
      <c r="A1525">
        <v>13000</v>
      </c>
      <c r="B1525">
        <f t="shared" si="164"/>
        <v>10980.96718249484</v>
      </c>
      <c r="C1525" t="s">
        <v>46</v>
      </c>
      <c r="D1525" t="s">
        <v>46</v>
      </c>
      <c r="F1525" t="s">
        <v>6</v>
      </c>
      <c r="H1525">
        <v>0</v>
      </c>
      <c r="I1525">
        <v>5862</v>
      </c>
      <c r="J1525">
        <v>1522</v>
      </c>
      <c r="K1525">
        <f t="shared" si="161"/>
        <v>0.88350994338800992</v>
      </c>
      <c r="L1525" s="2">
        <f t="shared" si="162"/>
        <v>1.1927172865295419</v>
      </c>
      <c r="M1525">
        <f t="shared" si="165"/>
        <v>4.0406405936224257</v>
      </c>
      <c r="N1525">
        <f t="shared" si="166"/>
        <v>10980.96718249484</v>
      </c>
    </row>
    <row r="1526" spans="1:14" x14ac:dyDescent="0.25">
      <c r="A1526">
        <v>13000</v>
      </c>
      <c r="B1526">
        <f t="shared" si="164"/>
        <v>10980.96718249484</v>
      </c>
      <c r="C1526" t="s">
        <v>59</v>
      </c>
      <c r="D1526" t="s">
        <v>59</v>
      </c>
      <c r="F1526" t="s">
        <v>6</v>
      </c>
      <c r="H1526">
        <v>0</v>
      </c>
      <c r="I1526">
        <v>5888</v>
      </c>
      <c r="J1526">
        <v>1523</v>
      </c>
      <c r="K1526">
        <f t="shared" si="161"/>
        <v>0.88409057918420675</v>
      </c>
      <c r="L1526" s="2">
        <f t="shared" si="162"/>
        <v>1.1956867046194006</v>
      </c>
      <c r="M1526">
        <f t="shared" si="165"/>
        <v>4.0406405936224257</v>
      </c>
      <c r="N1526">
        <f t="shared" si="166"/>
        <v>10980.96718249484</v>
      </c>
    </row>
    <row r="1527" spans="1:14" x14ac:dyDescent="0.25">
      <c r="A1527">
        <v>13000</v>
      </c>
      <c r="B1527">
        <f t="shared" si="164"/>
        <v>10980.96718249484</v>
      </c>
      <c r="C1527" t="s">
        <v>66</v>
      </c>
      <c r="D1527" t="s">
        <v>66</v>
      </c>
      <c r="F1527" t="s">
        <v>6</v>
      </c>
      <c r="H1527">
        <v>0</v>
      </c>
      <c r="I1527">
        <v>5922</v>
      </c>
      <c r="J1527">
        <v>1524</v>
      </c>
      <c r="K1527">
        <f t="shared" si="161"/>
        <v>0.88467121498040358</v>
      </c>
      <c r="L1527" s="2">
        <f t="shared" si="162"/>
        <v>1.1986667032101346</v>
      </c>
      <c r="M1527">
        <f t="shared" si="165"/>
        <v>4.0406405936224257</v>
      </c>
      <c r="N1527">
        <f t="shared" si="166"/>
        <v>10980.96718249484</v>
      </c>
    </row>
    <row r="1528" spans="1:14" x14ac:dyDescent="0.25">
      <c r="A1528">
        <v>13000</v>
      </c>
      <c r="B1528">
        <f t="shared" si="164"/>
        <v>10980.96718249484</v>
      </c>
      <c r="C1528" t="s">
        <v>66</v>
      </c>
      <c r="D1528" t="s">
        <v>66</v>
      </c>
      <c r="F1528" t="s">
        <v>6</v>
      </c>
      <c r="G1528" t="s">
        <v>1209</v>
      </c>
      <c r="H1528">
        <v>0</v>
      </c>
      <c r="I1528">
        <v>5923</v>
      </c>
      <c r="J1528">
        <v>1525</v>
      </c>
      <c r="K1528">
        <f t="shared" si="161"/>
        <v>0.8852518507766004</v>
      </c>
      <c r="L1528" s="2">
        <f t="shared" si="162"/>
        <v>1.2016573846251082</v>
      </c>
      <c r="M1528">
        <f t="shared" si="165"/>
        <v>4.0406405936224257</v>
      </c>
      <c r="N1528">
        <f t="shared" si="166"/>
        <v>10980.96718249484</v>
      </c>
    </row>
    <row r="1529" spans="1:14" x14ac:dyDescent="0.25">
      <c r="A1529">
        <v>13000</v>
      </c>
      <c r="B1529">
        <f t="shared" si="164"/>
        <v>10980.96718249484</v>
      </c>
      <c r="C1529" t="s">
        <v>65</v>
      </c>
      <c r="D1529" t="s">
        <v>65</v>
      </c>
      <c r="F1529" t="s">
        <v>6</v>
      </c>
      <c r="H1529">
        <v>0</v>
      </c>
      <c r="I1529">
        <v>7157</v>
      </c>
      <c r="J1529">
        <v>1526</v>
      </c>
      <c r="K1529">
        <f t="shared" si="161"/>
        <v>0.88583248657279723</v>
      </c>
      <c r="L1529" s="2">
        <f t="shared" si="162"/>
        <v>1.2046588526750024</v>
      </c>
      <c r="M1529">
        <f t="shared" si="165"/>
        <v>4.0406405936224257</v>
      </c>
      <c r="N1529">
        <f t="shared" si="166"/>
        <v>10980.96718249484</v>
      </c>
    </row>
    <row r="1530" spans="1:14" x14ac:dyDescent="0.25">
      <c r="A1530">
        <v>100000</v>
      </c>
      <c r="B1530">
        <f>A1530*$B$1733</f>
        <v>11144.591060266539</v>
      </c>
      <c r="C1530" t="s">
        <v>17</v>
      </c>
      <c r="D1530" t="s">
        <v>17</v>
      </c>
      <c r="F1530" t="s">
        <v>5</v>
      </c>
      <c r="H1530">
        <v>0</v>
      </c>
      <c r="I1530">
        <v>6292</v>
      </c>
      <c r="J1530">
        <v>1527</v>
      </c>
      <c r="K1530">
        <f t="shared" si="161"/>
        <v>0.88641312236899406</v>
      </c>
      <c r="L1530" s="2">
        <f t="shared" si="162"/>
        <v>1.2076712126872511</v>
      </c>
      <c r="M1530">
        <f t="shared" si="165"/>
        <v>4.047064137102657</v>
      </c>
      <c r="N1530">
        <f t="shared" si="166"/>
        <v>11144.591060266539</v>
      </c>
    </row>
    <row r="1531" spans="1:14" x14ac:dyDescent="0.25">
      <c r="A1531">
        <v>100000</v>
      </c>
      <c r="B1531">
        <f>A1531*$B$1733</f>
        <v>11144.591060266539</v>
      </c>
      <c r="C1531" t="s">
        <v>17</v>
      </c>
      <c r="D1531" t="s">
        <v>17</v>
      </c>
      <c r="F1531" t="s">
        <v>5</v>
      </c>
      <c r="H1531">
        <v>0</v>
      </c>
      <c r="I1531">
        <v>6300</v>
      </c>
      <c r="J1531">
        <v>1528</v>
      </c>
      <c r="K1531">
        <f t="shared" si="161"/>
        <v>0.88699375816519088</v>
      </c>
      <c r="L1531" s="2">
        <f t="shared" si="162"/>
        <v>1.2106945715362258</v>
      </c>
      <c r="M1531">
        <f t="shared" si="165"/>
        <v>4.047064137102657</v>
      </c>
      <c r="N1531">
        <f t="shared" si="166"/>
        <v>11144.591060266539</v>
      </c>
    </row>
    <row r="1532" spans="1:14" x14ac:dyDescent="0.25">
      <c r="A1532">
        <v>36900</v>
      </c>
      <c r="B1532">
        <f>A1532*$B$1735</f>
        <v>11321.580408540134</v>
      </c>
      <c r="C1532" t="s">
        <v>63</v>
      </c>
      <c r="D1532" t="s">
        <v>63</v>
      </c>
      <c r="F1532" t="s">
        <v>3</v>
      </c>
      <c r="H1532">
        <v>0</v>
      </c>
      <c r="I1532">
        <v>5894</v>
      </c>
      <c r="J1532">
        <v>1529</v>
      </c>
      <c r="K1532">
        <f t="shared" si="161"/>
        <v>0.88757439396138771</v>
      </c>
      <c r="L1532" s="2">
        <f t="shared" si="162"/>
        <v>1.2137290376741774</v>
      </c>
      <c r="M1532">
        <f t="shared" si="165"/>
        <v>4.0539070553681835</v>
      </c>
      <c r="N1532">
        <f t="shared" si="166"/>
        <v>11321.580408540134</v>
      </c>
    </row>
    <row r="1533" spans="1:14" x14ac:dyDescent="0.25">
      <c r="A1533">
        <v>26400</v>
      </c>
      <c r="B1533">
        <f>A1533*$B$1737</f>
        <v>11352.464001869659</v>
      </c>
      <c r="C1533" t="s">
        <v>64</v>
      </c>
      <c r="D1533" t="s">
        <v>64</v>
      </c>
      <c r="F1533" t="s">
        <v>1</v>
      </c>
      <c r="H1533">
        <v>0</v>
      </c>
      <c r="I1533">
        <v>4853</v>
      </c>
      <c r="J1533">
        <v>1530</v>
      </c>
      <c r="K1533">
        <f t="shared" si="161"/>
        <v>0.88815502975758454</v>
      </c>
      <c r="L1533" s="2">
        <f t="shared" si="162"/>
        <v>1.2167747211629587</v>
      </c>
      <c r="M1533">
        <f t="shared" si="165"/>
        <v>4.0550901334477762</v>
      </c>
      <c r="N1533">
        <f t="shared" si="166"/>
        <v>11352.464001869659</v>
      </c>
    </row>
    <row r="1534" spans="1:14" x14ac:dyDescent="0.25">
      <c r="A1534">
        <v>44000</v>
      </c>
      <c r="B1534">
        <f>A1534*$B$1734</f>
        <v>11403.301497783725</v>
      </c>
      <c r="C1534" t="s">
        <v>44</v>
      </c>
      <c r="D1534" t="s">
        <v>44</v>
      </c>
      <c r="F1534" t="s">
        <v>4</v>
      </c>
      <c r="H1534">
        <v>0</v>
      </c>
      <c r="I1534">
        <v>3704</v>
      </c>
      <c r="J1534">
        <v>1531</v>
      </c>
      <c r="K1534">
        <f t="shared" si="161"/>
        <v>0.88873566555378136</v>
      </c>
      <c r="L1534" s="2">
        <f t="shared" si="162"/>
        <v>1.2198317337065503</v>
      </c>
      <c r="M1534">
        <f t="shared" si="165"/>
        <v>4.0570306070108995</v>
      </c>
      <c r="N1534">
        <f t="shared" si="166"/>
        <v>11403.301497783725</v>
      </c>
    </row>
    <row r="1535" spans="1:14" x14ac:dyDescent="0.25">
      <c r="A1535">
        <v>44000</v>
      </c>
      <c r="B1535">
        <f>A1535*$B$1734</f>
        <v>11403.301497783725</v>
      </c>
      <c r="C1535" t="s">
        <v>34</v>
      </c>
      <c r="D1535" t="s">
        <v>34</v>
      </c>
      <c r="F1535" t="s">
        <v>4</v>
      </c>
      <c r="G1535" t="s">
        <v>1209</v>
      </c>
      <c r="H1535">
        <v>0</v>
      </c>
      <c r="I1535">
        <v>5037</v>
      </c>
      <c r="J1535">
        <v>1532</v>
      </c>
      <c r="K1535">
        <f t="shared" si="161"/>
        <v>0.88931630134997819</v>
      </c>
      <c r="L1535" s="2">
        <f t="shared" si="162"/>
        <v>1.2229001886844313</v>
      </c>
      <c r="M1535">
        <f t="shared" si="165"/>
        <v>4.0570306070108995</v>
      </c>
      <c r="N1535">
        <f t="shared" si="166"/>
        <v>11403.301497783725</v>
      </c>
    </row>
    <row r="1536" spans="1:14" x14ac:dyDescent="0.25">
      <c r="A1536">
        <v>13600</v>
      </c>
      <c r="B1536">
        <f>A1536*$B$1732</f>
        <v>11487.781052456139</v>
      </c>
      <c r="C1536" t="s">
        <v>52</v>
      </c>
      <c r="D1536" t="s">
        <v>52</v>
      </c>
      <c r="F1536" t="s">
        <v>6</v>
      </c>
      <c r="G1536" t="s">
        <v>1209</v>
      </c>
      <c r="H1536">
        <v>0</v>
      </c>
      <c r="I1536">
        <v>5820</v>
      </c>
      <c r="J1536">
        <v>1533</v>
      </c>
      <c r="K1536">
        <f t="shared" si="161"/>
        <v>0.88989693714617502</v>
      </c>
      <c r="L1536" s="2">
        <f t="shared" si="162"/>
        <v>1.2259802011857903</v>
      </c>
      <c r="M1536">
        <f t="shared" si="165"/>
        <v>4.0602361496858066</v>
      </c>
      <c r="N1536">
        <f t="shared" si="166"/>
        <v>11487.781052456139</v>
      </c>
    </row>
    <row r="1537" spans="1:14" x14ac:dyDescent="0.25">
      <c r="A1537">
        <v>37700</v>
      </c>
      <c r="B1537">
        <f>A1537*$B$1735</f>
        <v>11567.034726340462</v>
      </c>
      <c r="C1537" t="s">
        <v>63</v>
      </c>
      <c r="D1537" t="s">
        <v>63</v>
      </c>
      <c r="F1537" t="s">
        <v>3</v>
      </c>
      <c r="H1537">
        <v>0</v>
      </c>
      <c r="I1537">
        <v>5895</v>
      </c>
      <c r="J1537">
        <v>1534</v>
      </c>
      <c r="K1537">
        <f t="shared" si="161"/>
        <v>0.89047757294237184</v>
      </c>
      <c r="L1537" s="2">
        <f t="shared" si="162"/>
        <v>1.2290718880446325</v>
      </c>
      <c r="M1537">
        <f t="shared" si="165"/>
        <v>4.0632220394149154</v>
      </c>
      <c r="N1537">
        <f t="shared" si="166"/>
        <v>11567.034726340462</v>
      </c>
    </row>
    <row r="1538" spans="1:14" x14ac:dyDescent="0.25">
      <c r="A1538">
        <v>14000</v>
      </c>
      <c r="B1538">
        <f t="shared" ref="B1538:B1554" si="167">A1538*$B$1732</f>
        <v>11825.656965763674</v>
      </c>
      <c r="C1538" t="s">
        <v>10</v>
      </c>
      <c r="D1538" t="s">
        <v>10</v>
      </c>
      <c r="F1538" t="s">
        <v>6</v>
      </c>
      <c r="H1538">
        <v>0</v>
      </c>
      <c r="I1538">
        <v>1879</v>
      </c>
      <c r="J1538">
        <v>1535</v>
      </c>
      <c r="K1538">
        <f t="shared" si="161"/>
        <v>0.89105820873856878</v>
      </c>
      <c r="L1538" s="2">
        <f t="shared" si="162"/>
        <v>1.2321753678757914</v>
      </c>
      <c r="M1538">
        <f t="shared" si="165"/>
        <v>4.0728252769938269</v>
      </c>
      <c r="N1538">
        <f t="shared" si="166"/>
        <v>11825.656965763674</v>
      </c>
    </row>
    <row r="1539" spans="1:14" x14ac:dyDescent="0.25">
      <c r="A1539">
        <v>14000</v>
      </c>
      <c r="B1539">
        <f t="shared" si="167"/>
        <v>11825.656965763674</v>
      </c>
      <c r="C1539" t="s">
        <v>43</v>
      </c>
      <c r="D1539" t="s">
        <v>43</v>
      </c>
      <c r="F1539" t="s">
        <v>6</v>
      </c>
      <c r="G1539" t="s">
        <v>1209</v>
      </c>
      <c r="H1539">
        <v>0</v>
      </c>
      <c r="I1539">
        <v>1984</v>
      </c>
      <c r="J1539">
        <v>1536</v>
      </c>
      <c r="K1539">
        <f t="shared" si="161"/>
        <v>0.89163884453476561</v>
      </c>
      <c r="L1539" s="2">
        <f t="shared" si="162"/>
        <v>1.2352907611118862</v>
      </c>
      <c r="M1539">
        <f t="shared" si="165"/>
        <v>4.0728252769938269</v>
      </c>
      <c r="N1539">
        <f t="shared" si="166"/>
        <v>11825.656965763674</v>
      </c>
    </row>
    <row r="1540" spans="1:14" x14ac:dyDescent="0.25">
      <c r="A1540">
        <v>14000</v>
      </c>
      <c r="B1540">
        <f t="shared" si="167"/>
        <v>11825.656965763674</v>
      </c>
      <c r="C1540" t="s">
        <v>43</v>
      </c>
      <c r="D1540" t="s">
        <v>43</v>
      </c>
      <c r="F1540" t="s">
        <v>6</v>
      </c>
      <c r="H1540">
        <v>0</v>
      </c>
      <c r="I1540">
        <v>1988</v>
      </c>
      <c r="J1540">
        <v>1537</v>
      </c>
      <c r="K1540">
        <f t="shared" ref="K1540:K1603" si="168">(J1540-0.375)/1722.25</f>
        <v>0.89221948033096243</v>
      </c>
      <c r="L1540" s="2">
        <f t="shared" ref="L1540:L1603" si="169">NORMINV(K1540,0,1)</f>
        <v>1.2384181900412463</v>
      </c>
      <c r="M1540">
        <f t="shared" si="165"/>
        <v>4.0728252769938269</v>
      </c>
      <c r="N1540">
        <f t="shared" si="166"/>
        <v>11825.656965763674</v>
      </c>
    </row>
    <row r="1541" spans="1:14" x14ac:dyDescent="0.25">
      <c r="A1541">
        <v>14000</v>
      </c>
      <c r="B1541">
        <f t="shared" si="167"/>
        <v>11825.656965763674</v>
      </c>
      <c r="C1541" t="s">
        <v>62</v>
      </c>
      <c r="D1541" t="s">
        <v>62</v>
      </c>
      <c r="F1541" t="s">
        <v>6</v>
      </c>
      <c r="H1541">
        <v>0</v>
      </c>
      <c r="I1541">
        <v>3305</v>
      </c>
      <c r="J1541">
        <v>1538</v>
      </c>
      <c r="K1541">
        <f t="shared" si="168"/>
        <v>0.89280011612715926</v>
      </c>
      <c r="L1541" s="2">
        <f t="shared" si="169"/>
        <v>1.2415577788468366</v>
      </c>
      <c r="M1541">
        <f t="shared" si="165"/>
        <v>4.0728252769938269</v>
      </c>
      <c r="N1541">
        <f t="shared" si="166"/>
        <v>11825.656965763674</v>
      </c>
    </row>
    <row r="1542" spans="1:14" x14ac:dyDescent="0.25">
      <c r="A1542">
        <v>14000</v>
      </c>
      <c r="B1542">
        <f t="shared" si="167"/>
        <v>11825.656965763674</v>
      </c>
      <c r="C1542" t="s">
        <v>62</v>
      </c>
      <c r="D1542" t="s">
        <v>62</v>
      </c>
      <c r="F1542" t="s">
        <v>6</v>
      </c>
      <c r="H1542">
        <v>0</v>
      </c>
      <c r="I1542">
        <v>3306</v>
      </c>
      <c r="J1542">
        <v>1539</v>
      </c>
      <c r="K1542">
        <f t="shared" si="168"/>
        <v>0.89338075192335609</v>
      </c>
      <c r="L1542" s="2">
        <f t="shared" si="169"/>
        <v>1.2447096536462201</v>
      </c>
      <c r="M1542">
        <f t="shared" si="165"/>
        <v>4.0728252769938269</v>
      </c>
      <c r="N1542">
        <f t="shared" si="166"/>
        <v>11825.656965763674</v>
      </c>
    </row>
    <row r="1543" spans="1:14" x14ac:dyDescent="0.25">
      <c r="A1543">
        <v>14000</v>
      </c>
      <c r="B1543">
        <f t="shared" si="167"/>
        <v>11825.656965763674</v>
      </c>
      <c r="C1543" t="s">
        <v>55</v>
      </c>
      <c r="D1543" t="s">
        <v>55</v>
      </c>
      <c r="F1543" t="s">
        <v>6</v>
      </c>
      <c r="H1543">
        <v>0</v>
      </c>
      <c r="I1543">
        <v>3327</v>
      </c>
      <c r="J1543">
        <v>1540</v>
      </c>
      <c r="K1543">
        <f t="shared" si="168"/>
        <v>0.89396138771955291</v>
      </c>
      <c r="L1543" s="2">
        <f t="shared" si="169"/>
        <v>1.2478739425325731</v>
      </c>
      <c r="M1543">
        <f t="shared" si="165"/>
        <v>4.0728252769938269</v>
      </c>
      <c r="N1543">
        <f t="shared" si="166"/>
        <v>11825.656965763674</v>
      </c>
    </row>
    <row r="1544" spans="1:14" x14ac:dyDescent="0.25">
      <c r="A1544">
        <v>14000</v>
      </c>
      <c r="B1544">
        <f t="shared" si="167"/>
        <v>11825.656965763674</v>
      </c>
      <c r="C1544" t="s">
        <v>55</v>
      </c>
      <c r="D1544" t="s">
        <v>55</v>
      </c>
      <c r="F1544" t="s">
        <v>6</v>
      </c>
      <c r="G1544" t="s">
        <v>1209</v>
      </c>
      <c r="H1544">
        <v>0</v>
      </c>
      <c r="I1544">
        <v>3329</v>
      </c>
      <c r="J1544">
        <v>1541</v>
      </c>
      <c r="K1544">
        <f t="shared" si="168"/>
        <v>0.89454202351574974</v>
      </c>
      <c r="L1544" s="2">
        <f t="shared" si="169"/>
        <v>1.2510507756168254</v>
      </c>
      <c r="M1544">
        <f t="shared" si="165"/>
        <v>4.0728252769938269</v>
      </c>
      <c r="N1544">
        <f t="shared" si="166"/>
        <v>11825.656965763674</v>
      </c>
    </row>
    <row r="1545" spans="1:14" x14ac:dyDescent="0.25">
      <c r="A1545">
        <v>14000</v>
      </c>
      <c r="B1545">
        <f t="shared" si="167"/>
        <v>11825.656965763674</v>
      </c>
      <c r="C1545" t="s">
        <v>48</v>
      </c>
      <c r="D1545" t="s">
        <v>48</v>
      </c>
      <c r="F1545" t="s">
        <v>6</v>
      </c>
      <c r="H1545">
        <v>0</v>
      </c>
      <c r="I1545">
        <v>3614</v>
      </c>
      <c r="J1545">
        <v>1542</v>
      </c>
      <c r="K1545">
        <f t="shared" si="168"/>
        <v>0.89512265931194657</v>
      </c>
      <c r="L1545" s="2">
        <f t="shared" si="169"/>
        <v>1.2542402850709118</v>
      </c>
      <c r="M1545">
        <f t="shared" si="165"/>
        <v>4.0728252769938269</v>
      </c>
      <c r="N1545">
        <f t="shared" si="166"/>
        <v>11825.656965763674</v>
      </c>
    </row>
    <row r="1546" spans="1:14" x14ac:dyDescent="0.25">
      <c r="A1546">
        <v>14000</v>
      </c>
      <c r="B1546">
        <f t="shared" si="167"/>
        <v>11825.656965763674</v>
      </c>
      <c r="C1546" t="s">
        <v>61</v>
      </c>
      <c r="D1546" t="s">
        <v>61</v>
      </c>
      <c r="F1546" t="s">
        <v>6</v>
      </c>
      <c r="H1546">
        <v>0</v>
      </c>
      <c r="I1546">
        <v>5635</v>
      </c>
      <c r="J1546">
        <v>1543</v>
      </c>
      <c r="K1546">
        <f t="shared" si="168"/>
        <v>0.89570329510814339</v>
      </c>
      <c r="L1546" s="2">
        <f t="shared" si="169"/>
        <v>1.2574426051722127</v>
      </c>
      <c r="M1546">
        <f t="shared" si="165"/>
        <v>4.0728252769938269</v>
      </c>
      <c r="N1546">
        <f t="shared" si="166"/>
        <v>11825.656965763674</v>
      </c>
    </row>
    <row r="1547" spans="1:14" x14ac:dyDescent="0.25">
      <c r="A1547">
        <v>14000</v>
      </c>
      <c r="B1547">
        <f t="shared" si="167"/>
        <v>11825.656965763674</v>
      </c>
      <c r="C1547" t="s">
        <v>60</v>
      </c>
      <c r="D1547" t="s">
        <v>60</v>
      </c>
      <c r="F1547" t="s">
        <v>6</v>
      </c>
      <c r="H1547">
        <v>0</v>
      </c>
      <c r="I1547">
        <v>5761</v>
      </c>
      <c r="J1547">
        <v>1544</v>
      </c>
      <c r="K1547">
        <f t="shared" si="168"/>
        <v>0.89628393090434022</v>
      </c>
      <c r="L1547" s="2">
        <f t="shared" si="169"/>
        <v>1.2606578723491997</v>
      </c>
      <c r="M1547">
        <f t="shared" si="165"/>
        <v>4.0728252769938269</v>
      </c>
      <c r="N1547">
        <f t="shared" si="166"/>
        <v>11825.656965763674</v>
      </c>
    </row>
    <row r="1548" spans="1:14" x14ac:dyDescent="0.25">
      <c r="A1548">
        <v>14000</v>
      </c>
      <c r="B1548">
        <f t="shared" si="167"/>
        <v>11825.656965763674</v>
      </c>
      <c r="C1548" t="s">
        <v>60</v>
      </c>
      <c r="D1548" t="s">
        <v>60</v>
      </c>
      <c r="F1548" t="s">
        <v>6</v>
      </c>
      <c r="H1548">
        <v>0</v>
      </c>
      <c r="I1548">
        <v>5762</v>
      </c>
      <c r="J1548">
        <v>1545</v>
      </c>
      <c r="K1548">
        <f t="shared" si="168"/>
        <v>0.89686456670053705</v>
      </c>
      <c r="L1548" s="2">
        <f t="shared" si="169"/>
        <v>1.2638862252283409</v>
      </c>
      <c r="M1548">
        <f t="shared" si="165"/>
        <v>4.0728252769938269</v>
      </c>
      <c r="N1548">
        <f t="shared" si="166"/>
        <v>11825.656965763674</v>
      </c>
    </row>
    <row r="1549" spans="1:14" x14ac:dyDescent="0.25">
      <c r="A1549">
        <v>14000</v>
      </c>
      <c r="B1549">
        <f t="shared" si="167"/>
        <v>11825.656965763674</v>
      </c>
      <c r="C1549" t="s">
        <v>52</v>
      </c>
      <c r="D1549" t="s">
        <v>52</v>
      </c>
      <c r="F1549" t="s">
        <v>6</v>
      </c>
      <c r="G1549" t="s">
        <v>1209</v>
      </c>
      <c r="H1549">
        <v>0</v>
      </c>
      <c r="I1549">
        <v>5813</v>
      </c>
      <c r="J1549">
        <v>1546</v>
      </c>
      <c r="K1549">
        <f t="shared" si="168"/>
        <v>0.89744520249673387</v>
      </c>
      <c r="L1549" s="2">
        <f t="shared" si="169"/>
        <v>1.2671278046822885</v>
      </c>
      <c r="M1549">
        <f t="shared" si="165"/>
        <v>4.0728252769938269</v>
      </c>
      <c r="N1549">
        <f t="shared" si="166"/>
        <v>11825.656965763674</v>
      </c>
    </row>
    <row r="1550" spans="1:14" x14ac:dyDescent="0.25">
      <c r="A1550">
        <v>14000</v>
      </c>
      <c r="B1550">
        <f t="shared" si="167"/>
        <v>11825.656965763674</v>
      </c>
      <c r="C1550" t="s">
        <v>52</v>
      </c>
      <c r="D1550" t="s">
        <v>52</v>
      </c>
      <c r="F1550" t="s">
        <v>6</v>
      </c>
      <c r="G1550" t="s">
        <v>1209</v>
      </c>
      <c r="H1550">
        <v>0</v>
      </c>
      <c r="I1550">
        <v>5818</v>
      </c>
      <c r="J1550">
        <v>1547</v>
      </c>
      <c r="K1550">
        <f t="shared" si="168"/>
        <v>0.89802583829293081</v>
      </c>
      <c r="L1550" s="2">
        <f t="shared" si="169"/>
        <v>1.2703827538794199</v>
      </c>
      <c r="M1550">
        <f t="shared" si="165"/>
        <v>4.0728252769938269</v>
      </c>
      <c r="N1550">
        <f t="shared" si="166"/>
        <v>11825.656965763674</v>
      </c>
    </row>
    <row r="1551" spans="1:14" x14ac:dyDescent="0.25">
      <c r="A1551">
        <v>14000</v>
      </c>
      <c r="B1551">
        <f t="shared" si="167"/>
        <v>11825.656965763674</v>
      </c>
      <c r="C1551" t="s">
        <v>59</v>
      </c>
      <c r="D1551" t="s">
        <v>59</v>
      </c>
      <c r="F1551" t="s">
        <v>6</v>
      </c>
      <c r="H1551">
        <v>0</v>
      </c>
      <c r="I1551">
        <v>5887</v>
      </c>
      <c r="J1551">
        <v>1548</v>
      </c>
      <c r="K1551">
        <f t="shared" si="168"/>
        <v>0.89860647408912764</v>
      </c>
      <c r="L1551" s="2">
        <f t="shared" si="169"/>
        <v>1.2736512183347415</v>
      </c>
      <c r="M1551">
        <f t="shared" si="165"/>
        <v>4.0728252769938269</v>
      </c>
      <c r="N1551">
        <f t="shared" si="166"/>
        <v>11825.656965763674</v>
      </c>
    </row>
    <row r="1552" spans="1:14" x14ac:dyDescent="0.25">
      <c r="A1552">
        <v>14000</v>
      </c>
      <c r="B1552">
        <f t="shared" si="167"/>
        <v>11825.656965763674</v>
      </c>
      <c r="C1552" t="s">
        <v>58</v>
      </c>
      <c r="D1552" t="s">
        <v>58</v>
      </c>
      <c r="F1552" t="s">
        <v>6</v>
      </c>
      <c r="H1552">
        <v>0</v>
      </c>
      <c r="I1552">
        <v>6560</v>
      </c>
      <c r="J1552">
        <v>1549</v>
      </c>
      <c r="K1552">
        <f t="shared" si="168"/>
        <v>0.89918710988532446</v>
      </c>
      <c r="L1552" s="2">
        <f t="shared" si="169"/>
        <v>1.2769333459622363</v>
      </c>
      <c r="M1552">
        <f t="shared" si="165"/>
        <v>4.0728252769938269</v>
      </c>
      <c r="N1552">
        <f t="shared" si="166"/>
        <v>11825.656965763674</v>
      </c>
    </row>
    <row r="1553" spans="1:14" x14ac:dyDescent="0.25">
      <c r="A1553">
        <v>14000</v>
      </c>
      <c r="B1553">
        <f t="shared" si="167"/>
        <v>11825.656965763674</v>
      </c>
      <c r="C1553" t="s">
        <v>58</v>
      </c>
      <c r="D1553" t="s">
        <v>58</v>
      </c>
      <c r="F1553" t="s">
        <v>6</v>
      </c>
      <c r="H1553">
        <v>0</v>
      </c>
      <c r="I1553">
        <v>6561</v>
      </c>
      <c r="J1553">
        <v>1550</v>
      </c>
      <c r="K1553">
        <f t="shared" si="168"/>
        <v>0.89976774568152129</v>
      </c>
      <c r="L1553" s="2">
        <f t="shared" si="169"/>
        <v>1.2802292871286913</v>
      </c>
      <c r="M1553">
        <f t="shared" si="165"/>
        <v>4.0728252769938269</v>
      </c>
      <c r="N1553">
        <f t="shared" si="166"/>
        <v>11825.656965763674</v>
      </c>
    </row>
    <row r="1554" spans="1:14" x14ac:dyDescent="0.25">
      <c r="A1554">
        <v>14000</v>
      </c>
      <c r="B1554">
        <f t="shared" si="167"/>
        <v>11825.656965763674</v>
      </c>
      <c r="C1554" t="s">
        <v>57</v>
      </c>
      <c r="D1554" t="s">
        <v>57</v>
      </c>
      <c r="F1554" t="s">
        <v>6</v>
      </c>
      <c r="H1554">
        <v>0</v>
      </c>
      <c r="I1554">
        <v>6662</v>
      </c>
      <c r="J1554">
        <v>1551</v>
      </c>
      <c r="K1554">
        <f t="shared" si="168"/>
        <v>0.90034838147771812</v>
      </c>
      <c r="L1554" s="2">
        <f t="shared" si="169"/>
        <v>1.2835391947090331</v>
      </c>
      <c r="M1554">
        <f t="shared" si="165"/>
        <v>4.0728252769938269</v>
      </c>
      <c r="N1554">
        <f t="shared" si="166"/>
        <v>11825.656965763674</v>
      </c>
    </row>
    <row r="1555" spans="1:14" x14ac:dyDescent="0.25">
      <c r="A1555">
        <v>32600</v>
      </c>
      <c r="B1555">
        <f>A1555*$B$1736</f>
        <v>11841.345365461839</v>
      </c>
      <c r="C1555" t="s">
        <v>56</v>
      </c>
      <c r="D1555" t="s">
        <v>56</v>
      </c>
      <c r="F1555" t="s">
        <v>2</v>
      </c>
      <c r="H1555">
        <v>0</v>
      </c>
      <c r="I1555">
        <v>4681</v>
      </c>
      <c r="J1555">
        <v>1552</v>
      </c>
      <c r="K1555">
        <f t="shared" si="168"/>
        <v>0.90092901727391494</v>
      </c>
      <c r="L1555" s="2">
        <f t="shared" si="169"/>
        <v>1.2868632241432683</v>
      </c>
      <c r="M1555">
        <f t="shared" si="165"/>
        <v>4.0734010479614726</v>
      </c>
      <c r="N1555">
        <f t="shared" si="166"/>
        <v>11841.345365461839</v>
      </c>
    </row>
    <row r="1556" spans="1:14" x14ac:dyDescent="0.25">
      <c r="A1556">
        <v>14300</v>
      </c>
      <c r="B1556">
        <f>A1556*$B$1732</f>
        <v>12079.063900744324</v>
      </c>
      <c r="C1556" t="s">
        <v>55</v>
      </c>
      <c r="D1556" t="s">
        <v>55</v>
      </c>
      <c r="F1556" t="s">
        <v>6</v>
      </c>
      <c r="G1556" t="s">
        <v>1209</v>
      </c>
      <c r="H1556">
        <v>0</v>
      </c>
      <c r="I1556">
        <v>3331</v>
      </c>
      <c r="J1556">
        <v>1553</v>
      </c>
      <c r="K1556">
        <f t="shared" si="168"/>
        <v>0.90150965307011177</v>
      </c>
      <c r="L1556" s="2">
        <f t="shared" si="169"/>
        <v>1.2902015334950416</v>
      </c>
      <c r="M1556">
        <f t="shared" si="165"/>
        <v>4.082033278780651</v>
      </c>
      <c r="N1556">
        <f t="shared" si="166"/>
        <v>12079.063900744324</v>
      </c>
    </row>
    <row r="1557" spans="1:14" x14ac:dyDescent="0.25">
      <c r="A1557">
        <v>110000</v>
      </c>
      <c r="B1557">
        <f>A1557*$B$1733</f>
        <v>12259.050166293193</v>
      </c>
      <c r="C1557" t="s">
        <v>49</v>
      </c>
      <c r="D1557" t="s">
        <v>15</v>
      </c>
      <c r="E1557">
        <v>203</v>
      </c>
      <c r="F1557" t="s">
        <v>5</v>
      </c>
      <c r="H1557">
        <v>0</v>
      </c>
      <c r="I1557">
        <v>3287</v>
      </c>
      <c r="J1557">
        <v>1554</v>
      </c>
      <c r="K1557">
        <f t="shared" si="168"/>
        <v>0.9020902888663086</v>
      </c>
      <c r="L1557" s="2">
        <f t="shared" si="169"/>
        <v>1.2935542835118976</v>
      </c>
      <c r="M1557">
        <f t="shared" si="165"/>
        <v>4.0884568222608824</v>
      </c>
      <c r="N1557">
        <f t="shared" si="166"/>
        <v>12259.050166293193</v>
      </c>
    </row>
    <row r="1558" spans="1:14" x14ac:dyDescent="0.25">
      <c r="A1558">
        <v>110000</v>
      </c>
      <c r="B1558">
        <f>A1558*$B$1733</f>
        <v>12259.050166293193</v>
      </c>
      <c r="C1558" t="s">
        <v>16</v>
      </c>
      <c r="D1558" t="s">
        <v>15</v>
      </c>
      <c r="E1558">
        <v>203</v>
      </c>
      <c r="F1558" t="s">
        <v>5</v>
      </c>
      <c r="H1558">
        <v>0</v>
      </c>
      <c r="I1558">
        <v>3365</v>
      </c>
      <c r="J1558">
        <v>1555</v>
      </c>
      <c r="K1558">
        <f t="shared" si="168"/>
        <v>0.90267092466250543</v>
      </c>
      <c r="L1558" s="2">
        <f t="shared" si="169"/>
        <v>1.2969216376872896</v>
      </c>
      <c r="M1558">
        <f t="shared" si="165"/>
        <v>4.0884568222608824</v>
      </c>
      <c r="N1558">
        <f t="shared" si="166"/>
        <v>12259.050166293193</v>
      </c>
    </row>
    <row r="1559" spans="1:14" x14ac:dyDescent="0.25">
      <c r="A1559">
        <v>14900</v>
      </c>
      <c r="B1559">
        <f t="shared" ref="B1559:B1570" si="170">A1559*$B$1732</f>
        <v>12585.877770705623</v>
      </c>
      <c r="C1559" t="s">
        <v>12</v>
      </c>
      <c r="D1559" t="s">
        <v>12</v>
      </c>
      <c r="F1559" t="s">
        <v>6</v>
      </c>
      <c r="H1559">
        <v>0</v>
      </c>
      <c r="I1559">
        <v>1363</v>
      </c>
      <c r="J1559">
        <v>1556</v>
      </c>
      <c r="K1559">
        <f t="shared" si="168"/>
        <v>0.90325156045870225</v>
      </c>
      <c r="L1559" s="2">
        <f t="shared" si="169"/>
        <v>1.3003037623244014</v>
      </c>
      <c r="M1559">
        <f t="shared" si="165"/>
        <v>4.0998835097278628</v>
      </c>
      <c r="N1559">
        <f t="shared" si="166"/>
        <v>12585.877770705623</v>
      </c>
    </row>
    <row r="1560" spans="1:14" x14ac:dyDescent="0.25">
      <c r="A1560">
        <v>15000</v>
      </c>
      <c r="B1560">
        <f t="shared" si="170"/>
        <v>12670.346749032507</v>
      </c>
      <c r="C1560" t="s">
        <v>31</v>
      </c>
      <c r="D1560" t="s">
        <v>31</v>
      </c>
      <c r="F1560" t="s">
        <v>6</v>
      </c>
      <c r="G1560" t="s">
        <v>1209</v>
      </c>
      <c r="H1560">
        <v>0</v>
      </c>
      <c r="I1560">
        <v>724</v>
      </c>
      <c r="J1560">
        <v>1557</v>
      </c>
      <c r="K1560">
        <f t="shared" si="168"/>
        <v>0.90383219625489908</v>
      </c>
      <c r="L1560" s="2">
        <f t="shared" si="169"/>
        <v>1.3037008266018464</v>
      </c>
      <c r="M1560">
        <f t="shared" si="165"/>
        <v>4.1027885003712701</v>
      </c>
      <c r="N1560">
        <f t="shared" si="166"/>
        <v>12670.346749032507</v>
      </c>
    </row>
    <row r="1561" spans="1:14" x14ac:dyDescent="0.25">
      <c r="A1561">
        <v>15000</v>
      </c>
      <c r="B1561">
        <f t="shared" si="170"/>
        <v>12670.346749032507</v>
      </c>
      <c r="C1561" t="s">
        <v>24</v>
      </c>
      <c r="D1561" t="s">
        <v>24</v>
      </c>
      <c r="F1561" t="s">
        <v>6</v>
      </c>
      <c r="H1561">
        <v>0</v>
      </c>
      <c r="I1561">
        <v>1263</v>
      </c>
      <c r="J1561">
        <v>1558</v>
      </c>
      <c r="K1561">
        <f t="shared" si="168"/>
        <v>0.90441283205109591</v>
      </c>
      <c r="L1561" s="2">
        <f t="shared" si="169"/>
        <v>1.3071130026413165</v>
      </c>
      <c r="M1561">
        <f t="shared" si="165"/>
        <v>4.1027885003712701</v>
      </c>
      <c r="N1561">
        <f t="shared" si="166"/>
        <v>12670.346749032507</v>
      </c>
    </row>
    <row r="1562" spans="1:14" x14ac:dyDescent="0.25">
      <c r="A1562">
        <v>15000</v>
      </c>
      <c r="B1562">
        <f t="shared" si="170"/>
        <v>12670.346749032507</v>
      </c>
      <c r="C1562" t="s">
        <v>12</v>
      </c>
      <c r="D1562" t="s">
        <v>12</v>
      </c>
      <c r="F1562" t="s">
        <v>6</v>
      </c>
      <c r="H1562">
        <v>0</v>
      </c>
      <c r="I1562">
        <v>1360</v>
      </c>
      <c r="J1562">
        <v>1559</v>
      </c>
      <c r="K1562">
        <f t="shared" si="168"/>
        <v>0.90499346784729273</v>
      </c>
      <c r="L1562" s="2">
        <f t="shared" si="169"/>
        <v>1.3105404655772424</v>
      </c>
      <c r="M1562">
        <f t="shared" si="165"/>
        <v>4.1027885003712701</v>
      </c>
      <c r="N1562">
        <f t="shared" si="166"/>
        <v>12670.346749032507</v>
      </c>
    </row>
    <row r="1563" spans="1:14" x14ac:dyDescent="0.25">
      <c r="A1563">
        <v>15000</v>
      </c>
      <c r="B1563">
        <f t="shared" si="170"/>
        <v>12670.346749032507</v>
      </c>
      <c r="C1563" t="s">
        <v>40</v>
      </c>
      <c r="D1563" t="s">
        <v>40</v>
      </c>
      <c r="F1563" t="s">
        <v>6</v>
      </c>
      <c r="H1563">
        <v>0</v>
      </c>
      <c r="I1563">
        <v>1971</v>
      </c>
      <c r="J1563">
        <v>1560</v>
      </c>
      <c r="K1563">
        <f t="shared" si="168"/>
        <v>0.90557410364348967</v>
      </c>
      <c r="L1563" s="2">
        <f t="shared" si="169"/>
        <v>1.3139833936285332</v>
      </c>
      <c r="M1563">
        <f t="shared" si="165"/>
        <v>4.1027885003712701</v>
      </c>
      <c r="N1563">
        <f t="shared" si="166"/>
        <v>12670.346749032507</v>
      </c>
    </row>
    <row r="1564" spans="1:14" x14ac:dyDescent="0.25">
      <c r="A1564">
        <v>15000</v>
      </c>
      <c r="B1564">
        <f t="shared" si="170"/>
        <v>12670.346749032507</v>
      </c>
      <c r="C1564" t="s">
        <v>40</v>
      </c>
      <c r="D1564" t="s">
        <v>40</v>
      </c>
      <c r="F1564" t="s">
        <v>6</v>
      </c>
      <c r="H1564">
        <v>0</v>
      </c>
      <c r="I1564">
        <v>1976</v>
      </c>
      <c r="J1564">
        <v>1561</v>
      </c>
      <c r="K1564">
        <f t="shared" si="168"/>
        <v>0.9061547394396865</v>
      </c>
      <c r="L1564" s="2">
        <f t="shared" si="169"/>
        <v>1.3174419681725063</v>
      </c>
      <c r="M1564">
        <f t="shared" si="165"/>
        <v>4.1027885003712701</v>
      </c>
      <c r="N1564">
        <f t="shared" si="166"/>
        <v>12670.346749032507</v>
      </c>
    </row>
    <row r="1565" spans="1:14" x14ac:dyDescent="0.25">
      <c r="A1565">
        <v>15000</v>
      </c>
      <c r="B1565">
        <f t="shared" si="170"/>
        <v>12670.346749032507</v>
      </c>
      <c r="C1565" t="s">
        <v>55</v>
      </c>
      <c r="D1565" t="s">
        <v>55</v>
      </c>
      <c r="F1565" t="s">
        <v>6</v>
      </c>
      <c r="H1565">
        <v>0</v>
      </c>
      <c r="I1565">
        <v>3328</v>
      </c>
      <c r="J1565">
        <v>1562</v>
      </c>
      <c r="K1565">
        <f t="shared" si="168"/>
        <v>0.90673537523588332</v>
      </c>
      <c r="L1565" s="2">
        <f t="shared" si="169"/>
        <v>1.3209163738210146</v>
      </c>
      <c r="M1565">
        <f t="shared" si="165"/>
        <v>4.1027885003712701</v>
      </c>
      <c r="N1565">
        <f t="shared" si="166"/>
        <v>12670.346749032507</v>
      </c>
    </row>
    <row r="1566" spans="1:14" x14ac:dyDescent="0.25">
      <c r="A1566">
        <v>15000</v>
      </c>
      <c r="B1566">
        <f t="shared" si="170"/>
        <v>12670.346749032507</v>
      </c>
      <c r="C1566" t="s">
        <v>54</v>
      </c>
      <c r="D1566" t="s">
        <v>54</v>
      </c>
      <c r="F1566" t="s">
        <v>6</v>
      </c>
      <c r="H1566">
        <v>0</v>
      </c>
      <c r="I1566">
        <v>3349</v>
      </c>
      <c r="J1566">
        <v>1563</v>
      </c>
      <c r="K1566">
        <f t="shared" si="168"/>
        <v>0.90731601103208015</v>
      </c>
      <c r="L1566" s="2">
        <f t="shared" si="169"/>
        <v>1.3244067984989449</v>
      </c>
      <c r="M1566">
        <f t="shared" si="165"/>
        <v>4.1027885003712701</v>
      </c>
      <c r="N1566">
        <f t="shared" si="166"/>
        <v>12670.346749032507</v>
      </c>
    </row>
    <row r="1567" spans="1:14" x14ac:dyDescent="0.25">
      <c r="A1567">
        <v>15000</v>
      </c>
      <c r="B1567">
        <f t="shared" si="170"/>
        <v>12670.346749032507</v>
      </c>
      <c r="C1567" t="s">
        <v>54</v>
      </c>
      <c r="D1567" t="s">
        <v>54</v>
      </c>
      <c r="F1567" t="s">
        <v>6</v>
      </c>
      <c r="H1567">
        <v>0</v>
      </c>
      <c r="I1567">
        <v>3350</v>
      </c>
      <c r="J1567">
        <v>1564</v>
      </c>
      <c r="K1567">
        <f t="shared" si="168"/>
        <v>0.90789664682827698</v>
      </c>
      <c r="L1567" s="2">
        <f t="shared" si="169"/>
        <v>1.3279134335250997</v>
      </c>
      <c r="M1567">
        <f t="shared" si="165"/>
        <v>4.1027885003712701</v>
      </c>
      <c r="N1567">
        <f t="shared" si="166"/>
        <v>12670.346749032507</v>
      </c>
    </row>
    <row r="1568" spans="1:14" x14ac:dyDescent="0.25">
      <c r="A1568">
        <v>15000</v>
      </c>
      <c r="B1568">
        <f t="shared" si="170"/>
        <v>12670.346749032507</v>
      </c>
      <c r="C1568" t="s">
        <v>48</v>
      </c>
      <c r="D1568" t="s">
        <v>48</v>
      </c>
      <c r="F1568" t="s">
        <v>6</v>
      </c>
      <c r="G1568" t="s">
        <v>1209</v>
      </c>
      <c r="H1568">
        <v>0</v>
      </c>
      <c r="I1568">
        <v>3612</v>
      </c>
      <c r="J1568">
        <v>1565</v>
      </c>
      <c r="K1568">
        <f t="shared" si="168"/>
        <v>0.9084772826244738</v>
      </c>
      <c r="L1568" s="2">
        <f t="shared" si="169"/>
        <v>1.3314364736955893</v>
      </c>
      <c r="M1568">
        <f t="shared" si="165"/>
        <v>4.1027885003712701</v>
      </c>
      <c r="N1568">
        <f t="shared" si="166"/>
        <v>12670.346749032507</v>
      </c>
    </row>
    <row r="1569" spans="1:14" x14ac:dyDescent="0.25">
      <c r="A1569">
        <v>15000</v>
      </c>
      <c r="B1569">
        <f t="shared" si="170"/>
        <v>12670.346749032507</v>
      </c>
      <c r="C1569" t="s">
        <v>53</v>
      </c>
      <c r="D1569" t="s">
        <v>53</v>
      </c>
      <c r="F1569" t="s">
        <v>6</v>
      </c>
      <c r="H1569">
        <v>0</v>
      </c>
      <c r="I1569">
        <v>3867</v>
      </c>
      <c r="J1569">
        <v>1566</v>
      </c>
      <c r="K1569">
        <f t="shared" si="168"/>
        <v>0.90905791842067063</v>
      </c>
      <c r="L1569" s="2">
        <f t="shared" si="169"/>
        <v>1.33497611736981</v>
      </c>
      <c r="M1569">
        <f t="shared" si="165"/>
        <v>4.1027885003712701</v>
      </c>
      <c r="N1569">
        <f t="shared" si="166"/>
        <v>12670.346749032507</v>
      </c>
    </row>
    <row r="1570" spans="1:14" x14ac:dyDescent="0.25">
      <c r="A1570">
        <v>15000</v>
      </c>
      <c r="B1570">
        <f t="shared" si="170"/>
        <v>12670.346749032507</v>
      </c>
      <c r="C1570" t="s">
        <v>52</v>
      </c>
      <c r="D1570" t="s">
        <v>52</v>
      </c>
      <c r="F1570" t="s">
        <v>6</v>
      </c>
      <c r="G1570" t="s">
        <v>1209</v>
      </c>
      <c r="H1570">
        <v>0</v>
      </c>
      <c r="I1570">
        <v>5811</v>
      </c>
      <c r="J1570">
        <v>1567</v>
      </c>
      <c r="K1570">
        <f t="shared" si="168"/>
        <v>0.90963855421686746</v>
      </c>
      <c r="L1570" s="2">
        <f t="shared" si="169"/>
        <v>1.3385325665591326</v>
      </c>
      <c r="M1570">
        <f t="shared" si="165"/>
        <v>4.1027885003712701</v>
      </c>
      <c r="N1570">
        <f t="shared" si="166"/>
        <v>12670.346749032507</v>
      </c>
    </row>
    <row r="1571" spans="1:14" x14ac:dyDescent="0.25">
      <c r="A1571">
        <v>17800</v>
      </c>
      <c r="B1571">
        <f>A1571*$B$1731</f>
        <v>12700.314773265742</v>
      </c>
      <c r="C1571" t="s">
        <v>51</v>
      </c>
      <c r="D1571" t="s">
        <v>51</v>
      </c>
      <c r="F1571" t="s">
        <v>7</v>
      </c>
      <c r="G1571" t="s">
        <v>1209</v>
      </c>
      <c r="H1571">
        <v>0</v>
      </c>
      <c r="I1571">
        <v>4418</v>
      </c>
      <c r="J1571">
        <v>1568</v>
      </c>
      <c r="K1571">
        <f t="shared" si="168"/>
        <v>0.91021919001306428</v>
      </c>
      <c r="L1571" s="2">
        <f t="shared" si="169"/>
        <v>1.3421060270183587</v>
      </c>
      <c r="M1571">
        <f t="shared" si="165"/>
        <v>4.1038144849400719</v>
      </c>
      <c r="N1571">
        <f t="shared" si="166"/>
        <v>12700.314773265742</v>
      </c>
    </row>
    <row r="1572" spans="1:14" x14ac:dyDescent="0.25">
      <c r="A1572">
        <v>41500</v>
      </c>
      <c r="B1572">
        <f>A1572*$B$1735</f>
        <v>12732.94273589202</v>
      </c>
      <c r="C1572" t="s">
        <v>50</v>
      </c>
      <c r="D1572" t="s">
        <v>50</v>
      </c>
      <c r="F1572" t="s">
        <v>3</v>
      </c>
      <c r="H1572">
        <v>0</v>
      </c>
      <c r="I1572">
        <v>5896</v>
      </c>
      <c r="J1572">
        <v>1569</v>
      </c>
      <c r="K1572">
        <f t="shared" si="168"/>
        <v>0.91079982580926111</v>
      </c>
      <c r="L1572" s="2">
        <f t="shared" si="169"/>
        <v>1.345696708340109</v>
      </c>
      <c r="M1572">
        <f t="shared" si="165"/>
        <v>4.1049287859212154</v>
      </c>
      <c r="N1572">
        <f t="shared" si="166"/>
        <v>12732.94273589202</v>
      </c>
    </row>
    <row r="1573" spans="1:14" x14ac:dyDescent="0.25">
      <c r="A1573">
        <v>51300</v>
      </c>
      <c r="B1573">
        <f>A1573*$B$1734</f>
        <v>13295.212882643298</v>
      </c>
      <c r="C1573" t="s">
        <v>30</v>
      </c>
      <c r="D1573" t="s">
        <v>30</v>
      </c>
      <c r="F1573" t="s">
        <v>4</v>
      </c>
      <c r="H1573">
        <v>0</v>
      </c>
      <c r="I1573">
        <v>4979</v>
      </c>
      <c r="J1573">
        <v>1570</v>
      </c>
      <c r="K1573">
        <f t="shared" si="168"/>
        <v>0.91138046160545794</v>
      </c>
      <c r="L1573" s="2">
        <f t="shared" si="169"/>
        <v>1.3493048240522043</v>
      </c>
      <c r="M1573">
        <f t="shared" si="165"/>
        <v>4.1236952956365283</v>
      </c>
      <c r="N1573">
        <f t="shared" si="166"/>
        <v>13295.212882643298</v>
      </c>
    </row>
    <row r="1574" spans="1:14" x14ac:dyDescent="0.25">
      <c r="A1574">
        <v>51600</v>
      </c>
      <c r="B1574">
        <f>A1574*$B$1734</f>
        <v>13372.962665582732</v>
      </c>
      <c r="C1574" t="s">
        <v>30</v>
      </c>
      <c r="D1574" t="s">
        <v>30</v>
      </c>
      <c r="F1574" t="s">
        <v>4</v>
      </c>
      <c r="G1574" t="s">
        <v>1209</v>
      </c>
      <c r="H1574">
        <v>0</v>
      </c>
      <c r="I1574">
        <v>4976</v>
      </c>
      <c r="J1574">
        <v>1571</v>
      </c>
      <c r="K1574">
        <f t="shared" si="168"/>
        <v>0.91196109740165476</v>
      </c>
      <c r="L1574" s="2">
        <f t="shared" si="169"/>
        <v>1.3529305917181762</v>
      </c>
      <c r="M1574">
        <f t="shared" si="165"/>
        <v>4.1262276321519238</v>
      </c>
      <c r="N1574">
        <f t="shared" si="166"/>
        <v>13372.962665582732</v>
      </c>
    </row>
    <row r="1575" spans="1:14" x14ac:dyDescent="0.25">
      <c r="A1575">
        <v>120000</v>
      </c>
      <c r="B1575">
        <f>A1575*$B$1733</f>
        <v>13373.509272319847</v>
      </c>
      <c r="C1575" t="s">
        <v>49</v>
      </c>
      <c r="D1575" t="s">
        <v>15</v>
      </c>
      <c r="E1575">
        <v>203</v>
      </c>
      <c r="F1575" t="s">
        <v>5</v>
      </c>
      <c r="H1575">
        <v>0</v>
      </c>
      <c r="I1575">
        <v>3288</v>
      </c>
      <c r="J1575">
        <v>1572</v>
      </c>
      <c r="K1575">
        <f t="shared" si="168"/>
        <v>0.9125417331978517</v>
      </c>
      <c r="L1575" s="2">
        <f t="shared" si="169"/>
        <v>1.3565742330410455</v>
      </c>
      <c r="M1575">
        <f t="shared" si="165"/>
        <v>4.1262453831502821</v>
      </c>
      <c r="N1575">
        <f t="shared" si="166"/>
        <v>13373.509272319847</v>
      </c>
    </row>
    <row r="1576" spans="1:14" x14ac:dyDescent="0.25">
      <c r="A1576">
        <v>120000</v>
      </c>
      <c r="B1576">
        <f>A1576*$B$1733</f>
        <v>13373.509272319847</v>
      </c>
      <c r="C1576" t="s">
        <v>16</v>
      </c>
      <c r="D1576" t="s">
        <v>15</v>
      </c>
      <c r="E1576">
        <v>203</v>
      </c>
      <c r="F1576" t="s">
        <v>5</v>
      </c>
      <c r="H1576">
        <v>0</v>
      </c>
      <c r="I1576">
        <v>3366</v>
      </c>
      <c r="J1576">
        <v>1573</v>
      </c>
      <c r="K1576">
        <f t="shared" si="168"/>
        <v>0.91312236899404853</v>
      </c>
      <c r="L1576" s="2">
        <f t="shared" si="169"/>
        <v>1.3602359739704635</v>
      </c>
      <c r="M1576">
        <f t="shared" si="165"/>
        <v>4.1262453831502821</v>
      </c>
      <c r="N1576">
        <f t="shared" si="166"/>
        <v>13373.509272319847</v>
      </c>
    </row>
    <row r="1577" spans="1:14" x14ac:dyDescent="0.25">
      <c r="A1577">
        <v>120000</v>
      </c>
      <c r="B1577">
        <f>A1577*$B$1733</f>
        <v>13373.509272319847</v>
      </c>
      <c r="C1577" t="s">
        <v>17</v>
      </c>
      <c r="D1577" t="s">
        <v>17</v>
      </c>
      <c r="F1577" t="s">
        <v>5</v>
      </c>
      <c r="H1577">
        <v>0</v>
      </c>
      <c r="I1577">
        <v>6291</v>
      </c>
      <c r="J1577">
        <v>1574</v>
      </c>
      <c r="K1577">
        <f t="shared" si="168"/>
        <v>0.91370300479024535</v>
      </c>
      <c r="L1577" s="2">
        <f t="shared" si="169"/>
        <v>1.3639160448133723</v>
      </c>
      <c r="M1577">
        <f t="shared" si="165"/>
        <v>4.1262453831502821</v>
      </c>
      <c r="N1577">
        <f t="shared" si="166"/>
        <v>13373.509272319847</v>
      </c>
    </row>
    <row r="1578" spans="1:14" x14ac:dyDescent="0.25">
      <c r="A1578">
        <v>16000</v>
      </c>
      <c r="B1578">
        <f t="shared" ref="B1578:B1590" si="171">A1578*$B$1732</f>
        <v>13515.036532301341</v>
      </c>
      <c r="C1578" t="s">
        <v>24</v>
      </c>
      <c r="D1578" t="s">
        <v>24</v>
      </c>
      <c r="F1578" t="s">
        <v>6</v>
      </c>
      <c r="H1578">
        <v>0</v>
      </c>
      <c r="I1578">
        <v>1262</v>
      </c>
      <c r="J1578">
        <v>1575</v>
      </c>
      <c r="K1578">
        <f t="shared" si="168"/>
        <v>0.91428364058644218</v>
      </c>
      <c r="L1578" s="2">
        <f t="shared" si="169"/>
        <v>1.367614680348332</v>
      </c>
      <c r="M1578">
        <f t="shared" si="165"/>
        <v>4.1308172239715137</v>
      </c>
      <c r="N1578">
        <f t="shared" si="166"/>
        <v>13515.036532301341</v>
      </c>
    </row>
    <row r="1579" spans="1:14" x14ac:dyDescent="0.25">
      <c r="A1579">
        <v>16000</v>
      </c>
      <c r="B1579">
        <f t="shared" si="171"/>
        <v>13515.036532301341</v>
      </c>
      <c r="C1579" t="s">
        <v>14</v>
      </c>
      <c r="D1579" t="s">
        <v>14</v>
      </c>
      <c r="F1579" t="s">
        <v>6</v>
      </c>
      <c r="H1579">
        <v>0</v>
      </c>
      <c r="I1579">
        <v>2889</v>
      </c>
      <c r="J1579">
        <v>1576</v>
      </c>
      <c r="K1579">
        <f t="shared" si="168"/>
        <v>0.91486427638263901</v>
      </c>
      <c r="L1579" s="2">
        <f t="shared" si="169"/>
        <v>1.3713321199436161</v>
      </c>
      <c r="M1579">
        <f t="shared" si="165"/>
        <v>4.1308172239715137</v>
      </c>
      <c r="N1579">
        <f t="shared" si="166"/>
        <v>13515.036532301341</v>
      </c>
    </row>
    <row r="1580" spans="1:14" x14ac:dyDescent="0.25">
      <c r="A1580">
        <v>16000</v>
      </c>
      <c r="B1580">
        <f t="shared" si="171"/>
        <v>13515.036532301341</v>
      </c>
      <c r="C1580" t="s">
        <v>48</v>
      </c>
      <c r="D1580" t="s">
        <v>48</v>
      </c>
      <c r="F1580" t="s">
        <v>6</v>
      </c>
      <c r="H1580">
        <v>0</v>
      </c>
      <c r="I1580">
        <v>3611</v>
      </c>
      <c r="J1580">
        <v>1577</v>
      </c>
      <c r="K1580">
        <f t="shared" si="168"/>
        <v>0.91544491217883583</v>
      </c>
      <c r="L1580" s="2">
        <f t="shared" si="169"/>
        <v>1.3750686076792924</v>
      </c>
      <c r="M1580">
        <f t="shared" si="165"/>
        <v>4.1308172239715137</v>
      </c>
      <c r="N1580">
        <f t="shared" si="166"/>
        <v>13515.036532301341</v>
      </c>
    </row>
    <row r="1581" spans="1:14" x14ac:dyDescent="0.25">
      <c r="A1581">
        <v>16000</v>
      </c>
      <c r="B1581">
        <f t="shared" si="171"/>
        <v>13515.036532301341</v>
      </c>
      <c r="C1581" t="s">
        <v>29</v>
      </c>
      <c r="D1581" t="s">
        <v>29</v>
      </c>
      <c r="F1581" t="s">
        <v>6</v>
      </c>
      <c r="G1581" t="s">
        <v>1209</v>
      </c>
      <c r="H1581">
        <v>0</v>
      </c>
      <c r="I1581">
        <v>3870</v>
      </c>
      <c r="J1581">
        <v>1578</v>
      </c>
      <c r="K1581">
        <f t="shared" si="168"/>
        <v>0.91602554797503266</v>
      </c>
      <c r="L1581" s="2">
        <f t="shared" si="169"/>
        <v>1.3788243924733965</v>
      </c>
      <c r="M1581">
        <f t="shared" si="165"/>
        <v>4.1308172239715137</v>
      </c>
      <c r="N1581">
        <f t="shared" si="166"/>
        <v>13515.036532301341</v>
      </c>
    </row>
    <row r="1582" spans="1:14" x14ac:dyDescent="0.25">
      <c r="A1582">
        <v>16000</v>
      </c>
      <c r="B1582">
        <f t="shared" si="171"/>
        <v>13515.036532301341</v>
      </c>
      <c r="C1582" t="s">
        <v>41</v>
      </c>
      <c r="D1582" t="s">
        <v>41</v>
      </c>
      <c r="F1582" t="s">
        <v>6</v>
      </c>
      <c r="G1582" t="s">
        <v>1209</v>
      </c>
      <c r="H1582">
        <v>0</v>
      </c>
      <c r="I1582">
        <v>3877</v>
      </c>
      <c r="J1582">
        <v>1579</v>
      </c>
      <c r="K1582">
        <f t="shared" si="168"/>
        <v>0.91660618377122949</v>
      </c>
      <c r="L1582" s="2">
        <f t="shared" si="169"/>
        <v>1.3825997282123896</v>
      </c>
      <c r="M1582">
        <f t="shared" si="165"/>
        <v>4.1308172239715137</v>
      </c>
      <c r="N1582">
        <f t="shared" si="166"/>
        <v>13515.036532301341</v>
      </c>
    </row>
    <row r="1583" spans="1:14" x14ac:dyDescent="0.25">
      <c r="A1583">
        <v>16000</v>
      </c>
      <c r="B1583">
        <f t="shared" si="171"/>
        <v>13515.036532301341</v>
      </c>
      <c r="C1583" t="s">
        <v>38</v>
      </c>
      <c r="D1583" t="s">
        <v>38</v>
      </c>
      <c r="F1583" t="s">
        <v>6</v>
      </c>
      <c r="H1583">
        <v>0</v>
      </c>
      <c r="I1583">
        <v>4779</v>
      </c>
      <c r="J1583">
        <v>1580</v>
      </c>
      <c r="K1583">
        <f t="shared" si="168"/>
        <v>0.91718681956742631</v>
      </c>
      <c r="L1583" s="2">
        <f t="shared" si="169"/>
        <v>1.3863948738860867</v>
      </c>
      <c r="M1583">
        <f t="shared" si="165"/>
        <v>4.1308172239715137</v>
      </c>
      <c r="N1583">
        <f t="shared" si="166"/>
        <v>13515.036532301341</v>
      </c>
    </row>
    <row r="1584" spans="1:14" x14ac:dyDescent="0.25">
      <c r="A1584">
        <v>16000</v>
      </c>
      <c r="B1584">
        <f t="shared" si="171"/>
        <v>13515.036532301341</v>
      </c>
      <c r="C1584" t="s">
        <v>38</v>
      </c>
      <c r="D1584" t="s">
        <v>38</v>
      </c>
      <c r="F1584" t="s">
        <v>6</v>
      </c>
      <c r="G1584" t="s">
        <v>1209</v>
      </c>
      <c r="H1584">
        <v>0</v>
      </c>
      <c r="I1584">
        <v>4780</v>
      </c>
      <c r="J1584">
        <v>1581</v>
      </c>
      <c r="K1584">
        <f t="shared" si="168"/>
        <v>0.91776745536362314</v>
      </c>
      <c r="L1584" s="2">
        <f t="shared" si="169"/>
        <v>1.3902100937271977</v>
      </c>
      <c r="M1584">
        <f t="shared" si="165"/>
        <v>4.1308172239715137</v>
      </c>
      <c r="N1584">
        <f t="shared" si="166"/>
        <v>13515.036532301341</v>
      </c>
    </row>
    <row r="1585" spans="1:14" x14ac:dyDescent="0.25">
      <c r="A1585">
        <v>16000</v>
      </c>
      <c r="B1585">
        <f t="shared" si="171"/>
        <v>13515.036532301341</v>
      </c>
      <c r="C1585" t="s">
        <v>38</v>
      </c>
      <c r="D1585" t="s">
        <v>38</v>
      </c>
      <c r="F1585" t="s">
        <v>6</v>
      </c>
      <c r="H1585">
        <v>0</v>
      </c>
      <c r="I1585">
        <v>4782</v>
      </c>
      <c r="J1585">
        <v>1582</v>
      </c>
      <c r="K1585">
        <f t="shared" si="168"/>
        <v>0.91834809115981997</v>
      </c>
      <c r="L1585" s="2">
        <f t="shared" si="169"/>
        <v>1.3940456573557487</v>
      </c>
      <c r="M1585">
        <f t="shared" si="165"/>
        <v>4.1308172239715137</v>
      </c>
      <c r="N1585">
        <f t="shared" si="166"/>
        <v>13515.036532301341</v>
      </c>
    </row>
    <row r="1586" spans="1:14" x14ac:dyDescent="0.25">
      <c r="A1586">
        <v>16000</v>
      </c>
      <c r="B1586">
        <f t="shared" si="171"/>
        <v>13515.036532301341</v>
      </c>
      <c r="C1586" t="s">
        <v>47</v>
      </c>
      <c r="D1586" t="s">
        <v>47</v>
      </c>
      <c r="F1586" t="s">
        <v>6</v>
      </c>
      <c r="H1586">
        <v>0</v>
      </c>
      <c r="I1586">
        <v>5540</v>
      </c>
      <c r="J1586">
        <v>1583</v>
      </c>
      <c r="K1586">
        <f t="shared" si="168"/>
        <v>0.91892872695601679</v>
      </c>
      <c r="L1586" s="2">
        <f t="shared" si="169"/>
        <v>1.3979018399284999</v>
      </c>
      <c r="M1586">
        <f t="shared" ref="M1586:M1649" si="172">LOG(B1586)</f>
        <v>4.1308172239715137</v>
      </c>
      <c r="N1586">
        <f t="shared" ref="N1586:N1649" si="173">B1586</f>
        <v>13515.036532301341</v>
      </c>
    </row>
    <row r="1587" spans="1:14" x14ac:dyDescent="0.25">
      <c r="A1587">
        <v>16000</v>
      </c>
      <c r="B1587">
        <f t="shared" si="171"/>
        <v>13515.036532301341</v>
      </c>
      <c r="C1587" t="s">
        <v>47</v>
      </c>
      <c r="D1587" t="s">
        <v>47</v>
      </c>
      <c r="F1587" t="s">
        <v>6</v>
      </c>
      <c r="H1587">
        <v>0</v>
      </c>
      <c r="I1587">
        <v>5541</v>
      </c>
      <c r="J1587">
        <v>1584</v>
      </c>
      <c r="K1587">
        <f t="shared" si="168"/>
        <v>0.91950936275221362</v>
      </c>
      <c r="L1587" s="2">
        <f t="shared" si="169"/>
        <v>1.4017789222936383</v>
      </c>
      <c r="M1587">
        <f t="shared" si="172"/>
        <v>4.1308172239715137</v>
      </c>
      <c r="N1587">
        <f t="shared" si="173"/>
        <v>13515.036532301341</v>
      </c>
    </row>
    <row r="1588" spans="1:14" x14ac:dyDescent="0.25">
      <c r="A1588">
        <v>16000</v>
      </c>
      <c r="B1588">
        <f t="shared" si="171"/>
        <v>13515.036532301341</v>
      </c>
      <c r="C1588" t="s">
        <v>46</v>
      </c>
      <c r="D1588" t="s">
        <v>46</v>
      </c>
      <c r="F1588" t="s">
        <v>6</v>
      </c>
      <c r="H1588">
        <v>0</v>
      </c>
      <c r="I1588">
        <v>5860</v>
      </c>
      <c r="J1588">
        <v>1585</v>
      </c>
      <c r="K1588">
        <f t="shared" si="168"/>
        <v>0.92008999854841056</v>
      </c>
      <c r="L1588" s="2">
        <f t="shared" si="169"/>
        <v>1.4056771911509547</v>
      </c>
      <c r="M1588">
        <f t="shared" si="172"/>
        <v>4.1308172239715137</v>
      </c>
      <c r="N1588">
        <f t="shared" si="173"/>
        <v>13515.036532301341</v>
      </c>
    </row>
    <row r="1589" spans="1:14" x14ac:dyDescent="0.25">
      <c r="A1589">
        <v>16100</v>
      </c>
      <c r="B1589">
        <f t="shared" si="171"/>
        <v>13599.505510628225</v>
      </c>
      <c r="C1589" t="s">
        <v>45</v>
      </c>
      <c r="D1589" t="s">
        <v>45</v>
      </c>
      <c r="F1589" t="s">
        <v>6</v>
      </c>
      <c r="H1589">
        <v>0</v>
      </c>
      <c r="I1589">
        <v>969</v>
      </c>
      <c r="J1589">
        <v>1586</v>
      </c>
      <c r="K1589">
        <f t="shared" si="168"/>
        <v>0.92067063434460739</v>
      </c>
      <c r="L1589" s="2">
        <f t="shared" si="169"/>
        <v>1.4095969392177055</v>
      </c>
      <c r="M1589">
        <f t="shared" si="172"/>
        <v>4.1335231173474387</v>
      </c>
      <c r="N1589">
        <f t="shared" si="173"/>
        <v>13599.505510628225</v>
      </c>
    </row>
    <row r="1590" spans="1:14" x14ac:dyDescent="0.25">
      <c r="A1590">
        <v>16500</v>
      </c>
      <c r="B1590">
        <f t="shared" si="171"/>
        <v>13937.381423935758</v>
      </c>
      <c r="C1590" t="s">
        <v>38</v>
      </c>
      <c r="D1590" t="s">
        <v>38</v>
      </c>
      <c r="F1590" t="s">
        <v>6</v>
      </c>
      <c r="G1590" t="s">
        <v>1209</v>
      </c>
      <c r="H1590">
        <v>0</v>
      </c>
      <c r="I1590">
        <v>4783</v>
      </c>
      <c r="J1590">
        <v>1587</v>
      </c>
      <c r="K1590">
        <f t="shared" si="168"/>
        <v>0.92125127014080421</v>
      </c>
      <c r="L1590" s="2">
        <f t="shared" si="169"/>
        <v>1.4135384654004639</v>
      </c>
      <c r="M1590">
        <f t="shared" si="172"/>
        <v>4.1441811855294954</v>
      </c>
      <c r="N1590">
        <f t="shared" si="173"/>
        <v>13937.381423935758</v>
      </c>
    </row>
    <row r="1591" spans="1:14" x14ac:dyDescent="0.25">
      <c r="A1591">
        <v>55300</v>
      </c>
      <c r="B1591">
        <f>A1591*$B$1734</f>
        <v>14331.876655169091</v>
      </c>
      <c r="C1591" t="s">
        <v>44</v>
      </c>
      <c r="D1591" t="s">
        <v>44</v>
      </c>
      <c r="F1591" t="s">
        <v>4</v>
      </c>
      <c r="H1591">
        <v>0</v>
      </c>
      <c r="I1591">
        <v>3703</v>
      </c>
      <c r="J1591">
        <v>1588</v>
      </c>
      <c r="K1591">
        <f t="shared" si="168"/>
        <v>0.92183190593700104</v>
      </c>
      <c r="L1591" s="2">
        <f t="shared" si="169"/>
        <v>1.4175020749731806</v>
      </c>
      <c r="M1591">
        <f t="shared" si="172"/>
        <v>4.1563030618294103</v>
      </c>
      <c r="N1591">
        <f t="shared" si="173"/>
        <v>14331.876655169091</v>
      </c>
    </row>
    <row r="1592" spans="1:14" x14ac:dyDescent="0.25">
      <c r="A1592">
        <v>17000</v>
      </c>
      <c r="B1592">
        <f>A1592*$B$1732</f>
        <v>14359.726315570175</v>
      </c>
      <c r="C1592" t="s">
        <v>31</v>
      </c>
      <c r="D1592" t="s">
        <v>31</v>
      </c>
      <c r="F1592" t="s">
        <v>6</v>
      </c>
      <c r="H1592">
        <v>0</v>
      </c>
      <c r="I1592">
        <v>741</v>
      </c>
      <c r="J1592">
        <v>1589</v>
      </c>
      <c r="K1592">
        <f t="shared" si="168"/>
        <v>0.92241254173319787</v>
      </c>
      <c r="L1592" s="2">
        <f t="shared" si="169"/>
        <v>1.4214880797617289</v>
      </c>
      <c r="M1592">
        <f t="shared" si="172"/>
        <v>4.1571461626938628</v>
      </c>
      <c r="N1592">
        <f t="shared" si="173"/>
        <v>14359.726315570175</v>
      </c>
    </row>
    <row r="1593" spans="1:14" x14ac:dyDescent="0.25">
      <c r="A1593">
        <v>17000</v>
      </c>
      <c r="B1593">
        <f>A1593*$B$1732</f>
        <v>14359.726315570175</v>
      </c>
      <c r="C1593" t="s">
        <v>43</v>
      </c>
      <c r="D1593" t="s">
        <v>43</v>
      </c>
      <c r="F1593" t="s">
        <v>6</v>
      </c>
      <c r="G1593" t="s">
        <v>1209</v>
      </c>
      <c r="H1593">
        <v>0</v>
      </c>
      <c r="I1593">
        <v>1986</v>
      </c>
      <c r="J1593">
        <v>1590</v>
      </c>
      <c r="K1593">
        <f t="shared" si="168"/>
        <v>0.92299317752939469</v>
      </c>
      <c r="L1593" s="2">
        <f t="shared" si="169"/>
        <v>1.425496798335246</v>
      </c>
      <c r="M1593">
        <f t="shared" si="172"/>
        <v>4.1571461626938628</v>
      </c>
      <c r="N1593">
        <f t="shared" si="173"/>
        <v>14359.726315570175</v>
      </c>
    </row>
    <row r="1594" spans="1:14" x14ac:dyDescent="0.25">
      <c r="A1594">
        <v>17000</v>
      </c>
      <c r="B1594">
        <f>A1594*$B$1732</f>
        <v>14359.726315570175</v>
      </c>
      <c r="C1594" t="s">
        <v>43</v>
      </c>
      <c r="D1594" t="s">
        <v>43</v>
      </c>
      <c r="F1594" t="s">
        <v>6</v>
      </c>
      <c r="H1594">
        <v>0</v>
      </c>
      <c r="I1594">
        <v>1989</v>
      </c>
      <c r="J1594">
        <v>1591</v>
      </c>
      <c r="K1594">
        <f t="shared" si="168"/>
        <v>0.92357381332559152</v>
      </c>
      <c r="L1594" s="2">
        <f t="shared" si="169"/>
        <v>1.4295285562045357</v>
      </c>
      <c r="M1594">
        <f t="shared" si="172"/>
        <v>4.1571461626938628</v>
      </c>
      <c r="N1594">
        <f t="shared" si="173"/>
        <v>14359.726315570175</v>
      </c>
    </row>
    <row r="1595" spans="1:14" x14ac:dyDescent="0.25">
      <c r="A1595">
        <v>17000</v>
      </c>
      <c r="B1595">
        <f>A1595*$B$1732</f>
        <v>14359.726315570175</v>
      </c>
      <c r="C1595" t="s">
        <v>42</v>
      </c>
      <c r="D1595" t="s">
        <v>42</v>
      </c>
      <c r="F1595" t="s">
        <v>6</v>
      </c>
      <c r="H1595">
        <v>0</v>
      </c>
      <c r="I1595">
        <v>3993</v>
      </c>
      <c r="J1595">
        <v>1592</v>
      </c>
      <c r="K1595">
        <f t="shared" si="168"/>
        <v>0.92415444912178835</v>
      </c>
      <c r="L1595" s="2">
        <f t="shared" si="169"/>
        <v>1.4335836860279039</v>
      </c>
      <c r="M1595">
        <f t="shared" si="172"/>
        <v>4.1571461626938628</v>
      </c>
      <c r="N1595">
        <f t="shared" si="173"/>
        <v>14359.726315570175</v>
      </c>
    </row>
    <row r="1596" spans="1:14" x14ac:dyDescent="0.25">
      <c r="A1596">
        <v>17100</v>
      </c>
      <c r="B1596">
        <f>A1596*$B$1732</f>
        <v>14444.195293897059</v>
      </c>
      <c r="C1596" t="s">
        <v>20</v>
      </c>
      <c r="D1596" t="s">
        <v>20</v>
      </c>
      <c r="F1596" t="s">
        <v>6</v>
      </c>
      <c r="H1596">
        <v>0</v>
      </c>
      <c r="I1596">
        <v>1254</v>
      </c>
      <c r="J1596">
        <v>1593</v>
      </c>
      <c r="K1596">
        <f t="shared" si="168"/>
        <v>0.92473508491798517</v>
      </c>
      <c r="L1596" s="2">
        <f t="shared" si="169"/>
        <v>1.437662527824707</v>
      </c>
      <c r="M1596">
        <f t="shared" si="172"/>
        <v>4.1596933517077428</v>
      </c>
      <c r="N1596">
        <f t="shared" si="173"/>
        <v>14444.195293897059</v>
      </c>
    </row>
    <row r="1597" spans="1:14" x14ac:dyDescent="0.25">
      <c r="A1597">
        <v>130000</v>
      </c>
      <c r="B1597">
        <f>A1597*$B$1733</f>
        <v>14487.968378346501</v>
      </c>
      <c r="C1597" t="s">
        <v>17</v>
      </c>
      <c r="D1597" t="s">
        <v>17</v>
      </c>
      <c r="F1597" t="s">
        <v>5</v>
      </c>
      <c r="H1597">
        <v>0</v>
      </c>
      <c r="I1597">
        <v>6295</v>
      </c>
      <c r="J1597">
        <v>1594</v>
      </c>
      <c r="K1597">
        <f t="shared" si="168"/>
        <v>0.925315720714182</v>
      </c>
      <c r="L1597" s="2">
        <f t="shared" si="169"/>
        <v>1.4417654291969928</v>
      </c>
      <c r="M1597">
        <f t="shared" si="172"/>
        <v>4.1610074894094939</v>
      </c>
      <c r="N1597">
        <f t="shared" si="173"/>
        <v>14487.968378346501</v>
      </c>
    </row>
    <row r="1598" spans="1:14" x14ac:dyDescent="0.25">
      <c r="A1598">
        <v>17200</v>
      </c>
      <c r="B1598">
        <f>A1598*$B$1732</f>
        <v>14528.664272223941</v>
      </c>
      <c r="C1598" t="s">
        <v>33</v>
      </c>
      <c r="D1598" t="s">
        <v>33</v>
      </c>
      <c r="F1598" t="s">
        <v>6</v>
      </c>
      <c r="G1598" t="s">
        <v>1209</v>
      </c>
      <c r="H1598">
        <v>0</v>
      </c>
      <c r="I1598">
        <v>1962</v>
      </c>
      <c r="J1598">
        <v>1595</v>
      </c>
      <c r="K1598">
        <f t="shared" si="168"/>
        <v>0.92589635651037883</v>
      </c>
      <c r="L1598" s="2">
        <f t="shared" si="169"/>
        <v>1.4458927455596202</v>
      </c>
      <c r="M1598">
        <f t="shared" si="172"/>
        <v>4.1622256882231383</v>
      </c>
      <c r="N1598">
        <f t="shared" si="173"/>
        <v>14528.664272223941</v>
      </c>
    </row>
    <row r="1599" spans="1:14" x14ac:dyDescent="0.25">
      <c r="A1599">
        <v>18000</v>
      </c>
      <c r="B1599">
        <f>A1599*$B$1732</f>
        <v>15204.416098839009</v>
      </c>
      <c r="C1599" t="s">
        <v>20</v>
      </c>
      <c r="D1599" t="s">
        <v>20</v>
      </c>
      <c r="F1599" t="s">
        <v>6</v>
      </c>
      <c r="H1599">
        <v>0</v>
      </c>
      <c r="I1599">
        <v>1253</v>
      </c>
      <c r="J1599">
        <v>1596</v>
      </c>
      <c r="K1599">
        <f t="shared" si="168"/>
        <v>0.92647699230657565</v>
      </c>
      <c r="L1599" s="2">
        <f t="shared" si="169"/>
        <v>1.450044840379215</v>
      </c>
      <c r="M1599">
        <f t="shared" si="172"/>
        <v>4.1819697464188952</v>
      </c>
      <c r="N1599">
        <f t="shared" si="173"/>
        <v>15204.416098839009</v>
      </c>
    </row>
    <row r="1600" spans="1:14" x14ac:dyDescent="0.25">
      <c r="A1600">
        <v>18000</v>
      </c>
      <c r="B1600">
        <f>A1600*$B$1732</f>
        <v>15204.416098839009</v>
      </c>
      <c r="C1600" t="s">
        <v>41</v>
      </c>
      <c r="D1600" t="s">
        <v>41</v>
      </c>
      <c r="F1600" t="s">
        <v>6</v>
      </c>
      <c r="H1600">
        <v>0</v>
      </c>
      <c r="I1600">
        <v>3876</v>
      </c>
      <c r="J1600">
        <v>1597</v>
      </c>
      <c r="K1600">
        <f t="shared" si="168"/>
        <v>0.92705762810277259</v>
      </c>
      <c r="L1600" s="2">
        <f t="shared" si="169"/>
        <v>1.4542220854224037</v>
      </c>
      <c r="M1600">
        <f t="shared" si="172"/>
        <v>4.1819697464188952</v>
      </c>
      <c r="N1600">
        <f t="shared" si="173"/>
        <v>15204.416098839009</v>
      </c>
    </row>
    <row r="1601" spans="1:14" x14ac:dyDescent="0.25">
      <c r="A1601">
        <v>18000</v>
      </c>
      <c r="B1601">
        <f>A1601*$B$1732</f>
        <v>15204.416098839009</v>
      </c>
      <c r="C1601" t="s">
        <v>41</v>
      </c>
      <c r="D1601" t="s">
        <v>41</v>
      </c>
      <c r="F1601" t="s">
        <v>6</v>
      </c>
      <c r="H1601">
        <v>0</v>
      </c>
      <c r="I1601">
        <v>3880</v>
      </c>
      <c r="J1601">
        <v>1598</v>
      </c>
      <c r="K1601">
        <f t="shared" si="168"/>
        <v>0.92763826389896942</v>
      </c>
      <c r="L1601" s="2">
        <f t="shared" si="169"/>
        <v>1.4584248610137491</v>
      </c>
      <c r="M1601">
        <f t="shared" si="172"/>
        <v>4.1819697464188952</v>
      </c>
      <c r="N1601">
        <f t="shared" si="173"/>
        <v>15204.416098839009</v>
      </c>
    </row>
    <row r="1602" spans="1:14" x14ac:dyDescent="0.25">
      <c r="A1602">
        <v>59000</v>
      </c>
      <c r="B1602">
        <f>A1602*$B$1734</f>
        <v>15290.790644755451</v>
      </c>
      <c r="C1602" t="s">
        <v>26</v>
      </c>
      <c r="D1602" t="s">
        <v>26</v>
      </c>
      <c r="F1602" t="s">
        <v>4</v>
      </c>
      <c r="H1602">
        <v>0</v>
      </c>
      <c r="I1602">
        <v>5445</v>
      </c>
      <c r="J1602">
        <v>1599</v>
      </c>
      <c r="K1602">
        <f t="shared" si="168"/>
        <v>0.92821889969516624</v>
      </c>
      <c r="L1602" s="2">
        <f t="shared" si="169"/>
        <v>1.4626535563038616</v>
      </c>
      <c r="M1602">
        <f t="shared" si="172"/>
        <v>4.1844299421668563</v>
      </c>
      <c r="N1602">
        <f t="shared" si="173"/>
        <v>15290.790644755451</v>
      </c>
    </row>
    <row r="1603" spans="1:14" x14ac:dyDescent="0.25">
      <c r="A1603">
        <v>21500</v>
      </c>
      <c r="B1603">
        <f>A1603*$B$1731</f>
        <v>15340.267844113116</v>
      </c>
      <c r="C1603" t="s">
        <v>36</v>
      </c>
      <c r="D1603" t="s">
        <v>36</v>
      </c>
      <c r="F1603" t="s">
        <v>7</v>
      </c>
      <c r="H1603">
        <v>0</v>
      </c>
      <c r="I1603">
        <v>2437</v>
      </c>
      <c r="J1603">
        <v>1600</v>
      </c>
      <c r="K1603">
        <f t="shared" si="168"/>
        <v>0.92879953549136307</v>
      </c>
      <c r="L1603" s="2">
        <f t="shared" si="169"/>
        <v>1.4669085695481507</v>
      </c>
      <c r="M1603">
        <f t="shared" si="172"/>
        <v>4.1858329425467833</v>
      </c>
      <c r="N1603">
        <f t="shared" si="173"/>
        <v>15340.267844113116</v>
      </c>
    </row>
    <row r="1604" spans="1:14" x14ac:dyDescent="0.25">
      <c r="A1604">
        <v>140000</v>
      </c>
      <c r="B1604">
        <f>A1604*$B$1733</f>
        <v>15602.427484373155</v>
      </c>
      <c r="C1604" t="s">
        <v>17</v>
      </c>
      <c r="D1604" t="s">
        <v>17</v>
      </c>
      <c r="F1604" t="s">
        <v>5</v>
      </c>
      <c r="H1604">
        <v>0</v>
      </c>
      <c r="I1604">
        <v>6290</v>
      </c>
      <c r="J1604">
        <v>1601</v>
      </c>
      <c r="K1604">
        <f t="shared" ref="K1604:K1667" si="174">(J1604-0.375)/1722.25</f>
        <v>0.9293801712875599</v>
      </c>
      <c r="L1604" s="2">
        <f t="shared" ref="L1604:L1667" si="175">NORMINV(K1604,0,1)</f>
        <v>1.4711903083967532</v>
      </c>
      <c r="M1604">
        <f t="shared" si="172"/>
        <v>4.1931921727808952</v>
      </c>
      <c r="N1604">
        <f t="shared" si="173"/>
        <v>15602.427484373155</v>
      </c>
    </row>
    <row r="1605" spans="1:14" x14ac:dyDescent="0.25">
      <c r="A1605">
        <v>61600</v>
      </c>
      <c r="B1605">
        <f>A1605*$B$1734</f>
        <v>15964.622096897216</v>
      </c>
      <c r="C1605" t="s">
        <v>30</v>
      </c>
      <c r="D1605" t="s">
        <v>30</v>
      </c>
      <c r="F1605" t="s">
        <v>4</v>
      </c>
      <c r="H1605">
        <v>0</v>
      </c>
      <c r="I1605">
        <v>4978</v>
      </c>
      <c r="J1605">
        <v>1602</v>
      </c>
      <c r="K1605">
        <f t="shared" si="174"/>
        <v>0.92996080708375672</v>
      </c>
      <c r="L1605" s="2">
        <f t="shared" si="175"/>
        <v>1.4754991901961689</v>
      </c>
      <c r="M1605">
        <f t="shared" si="172"/>
        <v>4.2031586426891376</v>
      </c>
      <c r="N1605">
        <f t="shared" si="173"/>
        <v>15964.622096897216</v>
      </c>
    </row>
    <row r="1606" spans="1:14" x14ac:dyDescent="0.25">
      <c r="A1606">
        <v>19000</v>
      </c>
      <c r="B1606">
        <f>A1606*$B$1732</f>
        <v>16049.105882107842</v>
      </c>
      <c r="C1606" t="s">
        <v>40</v>
      </c>
      <c r="D1606" t="s">
        <v>40</v>
      </c>
      <c r="F1606" t="s">
        <v>6</v>
      </c>
      <c r="H1606">
        <v>0</v>
      </c>
      <c r="I1606">
        <v>1970</v>
      </c>
      <c r="J1606">
        <v>1603</v>
      </c>
      <c r="K1606">
        <f t="shared" si="174"/>
        <v>0.93054144287995355</v>
      </c>
      <c r="L1606" s="2">
        <f t="shared" si="175"/>
        <v>1.4798356423031831</v>
      </c>
      <c r="M1606">
        <f t="shared" si="172"/>
        <v>4.2054508422684176</v>
      </c>
      <c r="N1606">
        <f t="shared" si="173"/>
        <v>16049.105882107842</v>
      </c>
    </row>
    <row r="1607" spans="1:14" x14ac:dyDescent="0.25">
      <c r="A1607">
        <v>19000</v>
      </c>
      <c r="B1607">
        <f>A1607*$B$1732</f>
        <v>16049.105882107842</v>
      </c>
      <c r="C1607" t="s">
        <v>29</v>
      </c>
      <c r="D1607" t="s">
        <v>29</v>
      </c>
      <c r="F1607" t="s">
        <v>6</v>
      </c>
      <c r="H1607">
        <v>0</v>
      </c>
      <c r="I1607">
        <v>3869</v>
      </c>
      <c r="J1607">
        <v>1604</v>
      </c>
      <c r="K1607">
        <f t="shared" si="174"/>
        <v>0.93112207867615038</v>
      </c>
      <c r="L1607" s="2">
        <f t="shared" si="175"/>
        <v>1.4842001024116827</v>
      </c>
      <c r="M1607">
        <f t="shared" si="172"/>
        <v>4.2054508422684176</v>
      </c>
      <c r="N1607">
        <f t="shared" si="173"/>
        <v>16049.105882107842</v>
      </c>
    </row>
    <row r="1608" spans="1:14" x14ac:dyDescent="0.25">
      <c r="A1608">
        <v>52400</v>
      </c>
      <c r="B1608">
        <f>A1608*$B$1735</f>
        <v>16077.257815921492</v>
      </c>
      <c r="C1608" t="s">
        <v>39</v>
      </c>
      <c r="D1608" t="s">
        <v>39</v>
      </c>
      <c r="F1608" t="s">
        <v>3</v>
      </c>
      <c r="H1608">
        <v>0</v>
      </c>
      <c r="I1608">
        <v>4942</v>
      </c>
      <c r="J1608">
        <v>1605</v>
      </c>
      <c r="K1608">
        <f t="shared" si="174"/>
        <v>0.9317027144723472</v>
      </c>
      <c r="L1608" s="2">
        <f t="shared" si="175"/>
        <v>1.4885930188930119</v>
      </c>
      <c r="M1608">
        <f t="shared" si="172"/>
        <v>4.2062119761928498</v>
      </c>
      <c r="N1608">
        <f t="shared" si="173"/>
        <v>16077.257815921492</v>
      </c>
    </row>
    <row r="1609" spans="1:14" x14ac:dyDescent="0.25">
      <c r="A1609">
        <v>20000</v>
      </c>
      <c r="B1609">
        <f>A1609*$B$1732</f>
        <v>16893.795665376678</v>
      </c>
      <c r="C1609" t="s">
        <v>31</v>
      </c>
      <c r="D1609" t="s">
        <v>31</v>
      </c>
      <c r="F1609" t="s">
        <v>6</v>
      </c>
      <c r="H1609">
        <v>0</v>
      </c>
      <c r="I1609">
        <v>739</v>
      </c>
      <c r="J1609">
        <v>1606</v>
      </c>
      <c r="K1609">
        <f t="shared" si="174"/>
        <v>0.93228335026854403</v>
      </c>
      <c r="L1609" s="2">
        <f t="shared" si="175"/>
        <v>1.4930148511505439</v>
      </c>
      <c r="M1609">
        <f t="shared" si="172"/>
        <v>4.22772723697957</v>
      </c>
      <c r="N1609">
        <f t="shared" si="173"/>
        <v>16893.795665376678</v>
      </c>
    </row>
    <row r="1610" spans="1:14" x14ac:dyDescent="0.25">
      <c r="A1610">
        <v>20000</v>
      </c>
      <c r="B1610">
        <f>A1610*$B$1732</f>
        <v>16893.795665376678</v>
      </c>
      <c r="C1610" t="s">
        <v>31</v>
      </c>
      <c r="D1610" t="s">
        <v>31</v>
      </c>
      <c r="F1610" t="s">
        <v>6</v>
      </c>
      <c r="H1610">
        <v>0</v>
      </c>
      <c r="I1610">
        <v>740</v>
      </c>
      <c r="J1610">
        <v>1607</v>
      </c>
      <c r="K1610">
        <f t="shared" si="174"/>
        <v>0.93286398606474086</v>
      </c>
      <c r="L1610" s="2">
        <f t="shared" si="175"/>
        <v>1.4974660699891957</v>
      </c>
      <c r="M1610">
        <f t="shared" si="172"/>
        <v>4.22772723697957</v>
      </c>
      <c r="N1610">
        <f t="shared" si="173"/>
        <v>16893.795665376678</v>
      </c>
    </row>
    <row r="1611" spans="1:14" x14ac:dyDescent="0.25">
      <c r="A1611">
        <v>20000</v>
      </c>
      <c r="B1611">
        <f>A1611*$B$1732</f>
        <v>16893.795665376678</v>
      </c>
      <c r="C1611" t="s">
        <v>38</v>
      </c>
      <c r="D1611" t="s">
        <v>38</v>
      </c>
      <c r="F1611" t="s">
        <v>6</v>
      </c>
      <c r="G1611" t="s">
        <v>1209</v>
      </c>
      <c r="H1611">
        <v>0</v>
      </c>
      <c r="I1611">
        <v>4776</v>
      </c>
      <c r="J1611">
        <v>1608</v>
      </c>
      <c r="K1611">
        <f t="shared" si="174"/>
        <v>0.93344462186093768</v>
      </c>
      <c r="L1611" s="2">
        <f t="shared" si="175"/>
        <v>1.5019471580006474</v>
      </c>
      <c r="M1611">
        <f t="shared" si="172"/>
        <v>4.22772723697957</v>
      </c>
      <c r="N1611">
        <f t="shared" si="173"/>
        <v>16893.795665376678</v>
      </c>
    </row>
    <row r="1612" spans="1:14" x14ac:dyDescent="0.25">
      <c r="A1612">
        <v>20000</v>
      </c>
      <c r="B1612">
        <f>A1612*$B$1732</f>
        <v>16893.795665376678</v>
      </c>
      <c r="C1612" t="s">
        <v>38</v>
      </c>
      <c r="D1612" t="s">
        <v>38</v>
      </c>
      <c r="F1612" t="s">
        <v>6</v>
      </c>
      <c r="H1612">
        <v>0</v>
      </c>
      <c r="I1612">
        <v>4778</v>
      </c>
      <c r="J1612">
        <v>1609</v>
      </c>
      <c r="K1612">
        <f t="shared" si="174"/>
        <v>0.93402525765713451</v>
      </c>
      <c r="L1612" s="2">
        <f t="shared" si="175"/>
        <v>1.5064586099650856</v>
      </c>
      <c r="M1612">
        <f t="shared" si="172"/>
        <v>4.22772723697957</v>
      </c>
      <c r="N1612">
        <f t="shared" si="173"/>
        <v>16893.795665376678</v>
      </c>
    </row>
    <row r="1613" spans="1:14" x14ac:dyDescent="0.25">
      <c r="A1613">
        <v>65400</v>
      </c>
      <c r="B1613">
        <f>A1613*$B$1734</f>
        <v>16949.45268079672</v>
      </c>
      <c r="C1613" t="s">
        <v>27</v>
      </c>
      <c r="D1613" t="s">
        <v>27</v>
      </c>
      <c r="F1613" t="s">
        <v>4</v>
      </c>
      <c r="H1613">
        <v>0</v>
      </c>
      <c r="I1613">
        <v>5071</v>
      </c>
      <c r="J1613">
        <v>1610</v>
      </c>
      <c r="K1613">
        <f t="shared" si="174"/>
        <v>0.93460589345333145</v>
      </c>
      <c r="L1613" s="2">
        <f t="shared" si="175"/>
        <v>1.5110009332703134</v>
      </c>
      <c r="M1613">
        <f t="shared" si="172"/>
        <v>4.2291556788489792</v>
      </c>
      <c r="N1613">
        <f t="shared" si="173"/>
        <v>16949.45268079672</v>
      </c>
    </row>
    <row r="1614" spans="1:14" x14ac:dyDescent="0.25">
      <c r="A1614">
        <v>66100</v>
      </c>
      <c r="B1614">
        <f>A1614*$B$1734</f>
        <v>17130.868840988733</v>
      </c>
      <c r="C1614" t="s">
        <v>35</v>
      </c>
      <c r="D1614" t="s">
        <v>35</v>
      </c>
      <c r="F1614" t="s">
        <v>4</v>
      </c>
      <c r="H1614">
        <v>0</v>
      </c>
      <c r="I1614">
        <v>4964</v>
      </c>
      <c r="J1614">
        <v>1611</v>
      </c>
      <c r="K1614">
        <f t="shared" si="174"/>
        <v>0.93518652924952828</v>
      </c>
      <c r="L1614" s="2">
        <f t="shared" si="175"/>
        <v>1.5155746483491657</v>
      </c>
      <c r="M1614">
        <f t="shared" si="172"/>
        <v>4.2337793900103522</v>
      </c>
      <c r="N1614">
        <f t="shared" si="173"/>
        <v>17130.868840988733</v>
      </c>
    </row>
    <row r="1615" spans="1:14" x14ac:dyDescent="0.25">
      <c r="A1615">
        <v>21000</v>
      </c>
      <c r="B1615">
        <f>A1615*$B$1732</f>
        <v>17738.485448645511</v>
      </c>
      <c r="C1615" t="s">
        <v>31</v>
      </c>
      <c r="D1615" t="s">
        <v>31</v>
      </c>
      <c r="F1615" t="s">
        <v>6</v>
      </c>
      <c r="H1615">
        <v>0</v>
      </c>
      <c r="I1615">
        <v>743</v>
      </c>
      <c r="J1615">
        <v>1612</v>
      </c>
      <c r="K1615">
        <f t="shared" si="174"/>
        <v>0.9357671650457251</v>
      </c>
      <c r="L1615" s="2">
        <f t="shared" si="175"/>
        <v>1.5201802891361804</v>
      </c>
      <c r="M1615">
        <f t="shared" si="172"/>
        <v>4.2489165360495083</v>
      </c>
      <c r="N1615">
        <f t="shared" si="173"/>
        <v>17738.485448645511</v>
      </c>
    </row>
    <row r="1616" spans="1:14" x14ac:dyDescent="0.25">
      <c r="A1616">
        <v>164000</v>
      </c>
      <c r="B1616">
        <f>A1616*$B$1733</f>
        <v>18277.129338837123</v>
      </c>
      <c r="C1616" t="s">
        <v>37</v>
      </c>
      <c r="D1616" t="s">
        <v>37</v>
      </c>
      <c r="F1616" t="s">
        <v>5</v>
      </c>
      <c r="H1616">
        <v>0</v>
      </c>
      <c r="I1616">
        <v>5597</v>
      </c>
      <c r="J1616">
        <v>1613</v>
      </c>
      <c r="K1616">
        <f t="shared" si="174"/>
        <v>0.93634780084192193</v>
      </c>
      <c r="L1616" s="2">
        <f t="shared" si="175"/>
        <v>1.5248184035445691</v>
      </c>
      <c r="M1616">
        <f t="shared" si="172"/>
        <v>4.261907985150355</v>
      </c>
      <c r="N1616">
        <f t="shared" si="173"/>
        <v>18277.129338837123</v>
      </c>
    </row>
    <row r="1617" spans="1:14" x14ac:dyDescent="0.25">
      <c r="A1617">
        <v>21900</v>
      </c>
      <c r="B1617">
        <f>A1617*$B$1732</f>
        <v>18498.706253587461</v>
      </c>
      <c r="C1617" t="s">
        <v>31</v>
      </c>
      <c r="D1617" t="s">
        <v>31</v>
      </c>
      <c r="F1617" t="s">
        <v>6</v>
      </c>
      <c r="H1617">
        <v>0</v>
      </c>
      <c r="I1617">
        <v>742</v>
      </c>
      <c r="J1617">
        <v>1614</v>
      </c>
      <c r="K1617">
        <f t="shared" si="174"/>
        <v>0.93692843663811876</v>
      </c>
      <c r="L1617" s="2">
        <f t="shared" si="175"/>
        <v>1.5294895539645745</v>
      </c>
      <c r="M1617">
        <f t="shared" si="172"/>
        <v>4.2671413561557072</v>
      </c>
      <c r="N1617">
        <f t="shared" si="173"/>
        <v>18498.706253587461</v>
      </c>
    </row>
    <row r="1618" spans="1:14" x14ac:dyDescent="0.25">
      <c r="A1618">
        <v>22000</v>
      </c>
      <c r="B1618">
        <f>A1618*$B$1732</f>
        <v>18583.175231914345</v>
      </c>
      <c r="C1618" t="s">
        <v>31</v>
      </c>
      <c r="D1618" t="s">
        <v>31</v>
      </c>
      <c r="F1618" t="s">
        <v>6</v>
      </c>
      <c r="H1618">
        <v>0</v>
      </c>
      <c r="I1618">
        <v>726</v>
      </c>
      <c r="J1618">
        <v>1615</v>
      </c>
      <c r="K1618">
        <f t="shared" si="174"/>
        <v>0.93750907243431558</v>
      </c>
      <c r="L1618" s="2">
        <f t="shared" si="175"/>
        <v>1.5341943177843904</v>
      </c>
      <c r="M1618">
        <f t="shared" si="172"/>
        <v>4.2691199221377953</v>
      </c>
      <c r="N1618">
        <f t="shared" si="173"/>
        <v>18583.175231914345</v>
      </c>
    </row>
    <row r="1619" spans="1:14" x14ac:dyDescent="0.25">
      <c r="A1619">
        <v>71900</v>
      </c>
      <c r="B1619">
        <f>A1619*$B$1734</f>
        <v>18634.031311151135</v>
      </c>
      <c r="C1619" t="s">
        <v>27</v>
      </c>
      <c r="D1619" t="s">
        <v>27</v>
      </c>
      <c r="F1619" t="s">
        <v>4</v>
      </c>
      <c r="H1619">
        <v>0</v>
      </c>
      <c r="I1619">
        <v>5072</v>
      </c>
      <c r="J1619">
        <v>1616</v>
      </c>
      <c r="K1619">
        <f t="shared" si="174"/>
        <v>0.93808970823051241</v>
      </c>
      <c r="L1619" s="2">
        <f t="shared" si="175"/>
        <v>1.5389332879348814</v>
      </c>
      <c r="M1619">
        <f t="shared" si="172"/>
        <v>4.2703068209075949</v>
      </c>
      <c r="N1619">
        <f t="shared" si="173"/>
        <v>18634.031311151135</v>
      </c>
    </row>
    <row r="1620" spans="1:14" x14ac:dyDescent="0.25">
      <c r="A1620">
        <v>73400</v>
      </c>
      <c r="B1620">
        <f>A1620*$B$1734</f>
        <v>19022.780225848306</v>
      </c>
      <c r="C1620" t="s">
        <v>34</v>
      </c>
      <c r="D1620" t="s">
        <v>34</v>
      </c>
      <c r="F1620" t="s">
        <v>4</v>
      </c>
      <c r="H1620">
        <v>0</v>
      </c>
      <c r="I1620">
        <v>5031</v>
      </c>
      <c r="J1620">
        <v>1617</v>
      </c>
      <c r="K1620">
        <f t="shared" si="174"/>
        <v>0.93867034402670924</v>
      </c>
      <c r="L1620" s="2">
        <f t="shared" si="175"/>
        <v>1.543707073459422</v>
      </c>
      <c r="M1620">
        <f t="shared" si="172"/>
        <v>4.2792739904407826</v>
      </c>
      <c r="N1620">
        <f t="shared" si="173"/>
        <v>19022.780225848306</v>
      </c>
    </row>
    <row r="1621" spans="1:14" x14ac:dyDescent="0.25">
      <c r="A1621">
        <v>26900</v>
      </c>
      <c r="B1621">
        <f>A1621*$B$1731</f>
        <v>19193.172325890362</v>
      </c>
      <c r="C1621" t="s">
        <v>36</v>
      </c>
      <c r="D1621" t="s">
        <v>36</v>
      </c>
      <c r="F1621" t="s">
        <v>7</v>
      </c>
      <c r="H1621">
        <v>0</v>
      </c>
      <c r="I1621">
        <v>2436</v>
      </c>
      <c r="J1621">
        <v>1618</v>
      </c>
      <c r="K1621">
        <f t="shared" si="174"/>
        <v>0.93925097982290606</v>
      </c>
      <c r="L1621" s="2">
        <f t="shared" si="175"/>
        <v>1.5485163001102749</v>
      </c>
      <c r="M1621">
        <f t="shared" si="172"/>
        <v>4.283146762633586</v>
      </c>
      <c r="N1621">
        <f t="shared" si="173"/>
        <v>19193.172325890362</v>
      </c>
    </row>
    <row r="1622" spans="1:14" x14ac:dyDescent="0.25">
      <c r="A1622">
        <v>23000</v>
      </c>
      <c r="B1622">
        <f>A1622*$B$1732</f>
        <v>19427.865015183179</v>
      </c>
      <c r="C1622" t="s">
        <v>31</v>
      </c>
      <c r="D1622" t="s">
        <v>31</v>
      </c>
      <c r="F1622" t="s">
        <v>6</v>
      </c>
      <c r="H1622">
        <v>0</v>
      </c>
      <c r="I1622">
        <v>736</v>
      </c>
      <c r="J1622">
        <v>1619</v>
      </c>
      <c r="K1622">
        <f t="shared" si="174"/>
        <v>0.93983161561910289</v>
      </c>
      <c r="L1622" s="2">
        <f t="shared" si="175"/>
        <v>1.5533616109729957</v>
      </c>
      <c r="M1622">
        <f t="shared" si="172"/>
        <v>4.2884250773331818</v>
      </c>
      <c r="N1622">
        <f t="shared" si="173"/>
        <v>19427.865015183179</v>
      </c>
    </row>
    <row r="1623" spans="1:14" x14ac:dyDescent="0.25">
      <c r="A1623">
        <v>23000</v>
      </c>
      <c r="B1623">
        <f>A1623*$B$1732</f>
        <v>19427.865015183179</v>
      </c>
      <c r="C1623" t="s">
        <v>31</v>
      </c>
      <c r="D1623" t="s">
        <v>31</v>
      </c>
      <c r="F1623" t="s">
        <v>6</v>
      </c>
      <c r="G1623" t="s">
        <v>1209</v>
      </c>
      <c r="H1623">
        <v>0</v>
      </c>
      <c r="I1623">
        <v>737</v>
      </c>
      <c r="J1623">
        <v>1620</v>
      </c>
      <c r="K1623">
        <f t="shared" si="174"/>
        <v>0.94041225141529972</v>
      </c>
      <c r="L1623" s="2">
        <f t="shared" si="175"/>
        <v>1.5582436671204838</v>
      </c>
      <c r="M1623">
        <f t="shared" si="172"/>
        <v>4.2884250773331818</v>
      </c>
      <c r="N1623">
        <f t="shared" si="173"/>
        <v>19427.865015183179</v>
      </c>
    </row>
    <row r="1624" spans="1:14" x14ac:dyDescent="0.25">
      <c r="A1624">
        <v>76600</v>
      </c>
      <c r="B1624">
        <f>A1624*$B$1734</f>
        <v>19852.111243868942</v>
      </c>
      <c r="C1624" t="s">
        <v>34</v>
      </c>
      <c r="D1624" t="s">
        <v>34</v>
      </c>
      <c r="F1624" t="s">
        <v>4</v>
      </c>
      <c r="H1624">
        <v>0</v>
      </c>
      <c r="I1624">
        <v>5029</v>
      </c>
      <c r="J1624">
        <v>1621</v>
      </c>
      <c r="K1624">
        <f t="shared" si="174"/>
        <v>0.94099288721149654</v>
      </c>
      <c r="L1624" s="2">
        <f t="shared" si="175"/>
        <v>1.5631631482983801</v>
      </c>
      <c r="M1624">
        <f t="shared" si="172"/>
        <v>4.2978067001573157</v>
      </c>
      <c r="N1624">
        <f t="shared" si="173"/>
        <v>19852.111243868942</v>
      </c>
    </row>
    <row r="1625" spans="1:14" x14ac:dyDescent="0.25">
      <c r="A1625">
        <v>24000</v>
      </c>
      <c r="B1625">
        <f>A1625*$B$1732</f>
        <v>20272.554798452013</v>
      </c>
      <c r="C1625" t="s">
        <v>31</v>
      </c>
      <c r="D1625" t="s">
        <v>31</v>
      </c>
      <c r="F1625" t="s">
        <v>6</v>
      </c>
      <c r="H1625">
        <v>0</v>
      </c>
      <c r="I1625">
        <v>728</v>
      </c>
      <c r="J1625">
        <v>1622</v>
      </c>
      <c r="K1625">
        <f t="shared" si="174"/>
        <v>0.94157352300769337</v>
      </c>
      <c r="L1625" s="2">
        <f t="shared" si="175"/>
        <v>1.5681207536436401</v>
      </c>
      <c r="M1625">
        <f t="shared" si="172"/>
        <v>4.3069084830271951</v>
      </c>
      <c r="N1625">
        <f t="shared" si="173"/>
        <v>20272.554798452013</v>
      </c>
    </row>
    <row r="1626" spans="1:14" x14ac:dyDescent="0.25">
      <c r="A1626">
        <v>24000</v>
      </c>
      <c r="B1626">
        <f>A1626*$B$1732</f>
        <v>20272.554798452013</v>
      </c>
      <c r="C1626" t="s">
        <v>33</v>
      </c>
      <c r="D1626" t="s">
        <v>33</v>
      </c>
      <c r="F1626" t="s">
        <v>6</v>
      </c>
      <c r="H1626">
        <v>0</v>
      </c>
      <c r="I1626">
        <v>1964</v>
      </c>
      <c r="J1626">
        <v>1623</v>
      </c>
      <c r="K1626">
        <f t="shared" si="174"/>
        <v>0.94215415880389031</v>
      </c>
      <c r="L1626" s="2">
        <f t="shared" si="175"/>
        <v>1.5731172024382485</v>
      </c>
      <c r="M1626">
        <f t="shared" si="172"/>
        <v>4.3069084830271951</v>
      </c>
      <c r="N1626">
        <f t="shared" si="173"/>
        <v>20272.554798452013</v>
      </c>
    </row>
    <row r="1627" spans="1:14" x14ac:dyDescent="0.25">
      <c r="A1627">
        <v>79400</v>
      </c>
      <c r="B1627">
        <f>A1627*$B$1734</f>
        <v>20577.775884636994</v>
      </c>
      <c r="C1627" t="s">
        <v>18</v>
      </c>
      <c r="D1627" t="s">
        <v>18</v>
      </c>
      <c r="F1627" t="s">
        <v>4</v>
      </c>
      <c r="H1627">
        <v>0</v>
      </c>
      <c r="I1627">
        <v>5088</v>
      </c>
      <c r="J1627">
        <v>1624</v>
      </c>
      <c r="K1627">
        <f t="shared" si="174"/>
        <v>0.94273479460008713</v>
      </c>
      <c r="L1627" s="2">
        <f t="shared" si="175"/>
        <v>1.5781532349001459</v>
      </c>
      <c r="M1627">
        <f t="shared" si="172"/>
        <v>4.313398432951808</v>
      </c>
      <c r="N1627">
        <f t="shared" si="173"/>
        <v>20577.775884636994</v>
      </c>
    </row>
    <row r="1628" spans="1:14" x14ac:dyDescent="0.25">
      <c r="A1628">
        <v>80000</v>
      </c>
      <c r="B1628">
        <f>A1628*$B$1734</f>
        <v>20733.275450515863</v>
      </c>
      <c r="C1628" t="s">
        <v>34</v>
      </c>
      <c r="D1628" t="s">
        <v>34</v>
      </c>
      <c r="F1628" t="s">
        <v>4</v>
      </c>
      <c r="H1628">
        <v>0</v>
      </c>
      <c r="I1628">
        <v>5032</v>
      </c>
      <c r="J1628">
        <v>1625</v>
      </c>
      <c r="K1628">
        <f t="shared" si="174"/>
        <v>0.94331543039628396</v>
      </c>
      <c r="L1628" s="2">
        <f t="shared" si="175"/>
        <v>1.5832296130136316</v>
      </c>
      <c r="M1628">
        <f t="shared" si="172"/>
        <v>4.3166679175166554</v>
      </c>
      <c r="N1628">
        <f t="shared" si="173"/>
        <v>20733.275450515863</v>
      </c>
    </row>
    <row r="1629" spans="1:14" x14ac:dyDescent="0.25">
      <c r="A1629">
        <v>25000</v>
      </c>
      <c r="B1629">
        <f>A1629*$B$1732</f>
        <v>21117.244581720846</v>
      </c>
      <c r="C1629" t="s">
        <v>31</v>
      </c>
      <c r="D1629" t="s">
        <v>31</v>
      </c>
      <c r="F1629" t="s">
        <v>6</v>
      </c>
      <c r="H1629">
        <v>0</v>
      </c>
      <c r="I1629">
        <v>727</v>
      </c>
      <c r="J1629">
        <v>1626</v>
      </c>
      <c r="K1629">
        <f t="shared" si="174"/>
        <v>0.94389606619248079</v>
      </c>
      <c r="L1629" s="2">
        <f t="shared" si="175"/>
        <v>1.5883471214016081</v>
      </c>
      <c r="M1629">
        <f t="shared" si="172"/>
        <v>4.3246372499876262</v>
      </c>
      <c r="N1629">
        <f t="shared" si="173"/>
        <v>21117.244581720846</v>
      </c>
    </row>
    <row r="1630" spans="1:14" x14ac:dyDescent="0.25">
      <c r="A1630">
        <v>25000</v>
      </c>
      <c r="B1630">
        <f>A1630*$B$1732</f>
        <v>21117.244581720846</v>
      </c>
      <c r="C1630" t="s">
        <v>20</v>
      </c>
      <c r="D1630" t="s">
        <v>20</v>
      </c>
      <c r="F1630" t="s">
        <v>6</v>
      </c>
      <c r="H1630">
        <v>0</v>
      </c>
      <c r="I1630">
        <v>1258</v>
      </c>
      <c r="J1630">
        <v>1627</v>
      </c>
      <c r="K1630">
        <f t="shared" si="174"/>
        <v>0.94447670198867761</v>
      </c>
      <c r="L1630" s="2">
        <f t="shared" si="175"/>
        <v>1.5935065682422649</v>
      </c>
      <c r="M1630">
        <f t="shared" si="172"/>
        <v>4.3246372499876262</v>
      </c>
      <c r="N1630">
        <f t="shared" si="173"/>
        <v>21117.244581720846</v>
      </c>
    </row>
    <row r="1631" spans="1:14" x14ac:dyDescent="0.25">
      <c r="A1631">
        <v>25000</v>
      </c>
      <c r="B1631">
        <f>A1631*$B$1732</f>
        <v>21117.244581720846</v>
      </c>
      <c r="C1631" t="s">
        <v>23</v>
      </c>
      <c r="D1631" t="s">
        <v>23</v>
      </c>
      <c r="F1631" t="s">
        <v>6</v>
      </c>
      <c r="H1631">
        <v>0</v>
      </c>
      <c r="I1631">
        <v>1378</v>
      </c>
      <c r="J1631">
        <v>1628</v>
      </c>
      <c r="K1631">
        <f t="shared" si="174"/>
        <v>0.94505733778487444</v>
      </c>
      <c r="L1631" s="2">
        <f t="shared" si="175"/>
        <v>1.5987087862329354</v>
      </c>
      <c r="M1631">
        <f t="shared" si="172"/>
        <v>4.3246372499876262</v>
      </c>
      <c r="N1631">
        <f t="shared" si="173"/>
        <v>21117.244581720846</v>
      </c>
    </row>
    <row r="1632" spans="1:14" x14ac:dyDescent="0.25">
      <c r="A1632">
        <v>81500</v>
      </c>
      <c r="B1632">
        <f>A1632*$B$1734</f>
        <v>21122.024365213038</v>
      </c>
      <c r="C1632" t="s">
        <v>35</v>
      </c>
      <c r="D1632" t="s">
        <v>35</v>
      </c>
      <c r="F1632" t="s">
        <v>4</v>
      </c>
      <c r="H1632">
        <v>0</v>
      </c>
      <c r="I1632">
        <v>4963</v>
      </c>
      <c r="J1632">
        <v>1629</v>
      </c>
      <c r="K1632">
        <f t="shared" si="174"/>
        <v>0.94563797358107127</v>
      </c>
      <c r="L1632" s="2">
        <f t="shared" si="175"/>
        <v>1.6039546336040986</v>
      </c>
      <c r="M1632">
        <f t="shared" si="172"/>
        <v>4.3247355392646885</v>
      </c>
      <c r="N1632">
        <f t="shared" si="173"/>
        <v>21122.024365213038</v>
      </c>
    </row>
    <row r="1633" spans="1:14" x14ac:dyDescent="0.25">
      <c r="A1633">
        <v>84300</v>
      </c>
      <c r="B1633">
        <f>A1633*$B$1734</f>
        <v>21847.689005981094</v>
      </c>
      <c r="C1633" t="s">
        <v>26</v>
      </c>
      <c r="D1633" t="s">
        <v>26</v>
      </c>
      <c r="F1633" t="s">
        <v>4</v>
      </c>
      <c r="H1633">
        <v>0</v>
      </c>
      <c r="I1633">
        <v>5444</v>
      </c>
      <c r="J1633">
        <v>1630</v>
      </c>
      <c r="K1633">
        <f t="shared" si="174"/>
        <v>0.94621860937726809</v>
      </c>
      <c r="L1633" s="2">
        <f t="shared" si="175"/>
        <v>1.6092449951866881</v>
      </c>
      <c r="M1633">
        <f t="shared" si="172"/>
        <v>4.339405505149454</v>
      </c>
      <c r="N1633">
        <f t="shared" si="173"/>
        <v>21847.689005981094</v>
      </c>
    </row>
    <row r="1634" spans="1:14" x14ac:dyDescent="0.25">
      <c r="A1634">
        <v>26000</v>
      </c>
      <c r="B1634">
        <f>A1634*$B$1732</f>
        <v>21961.93436498968</v>
      </c>
      <c r="C1634" t="s">
        <v>31</v>
      </c>
      <c r="D1634" t="s">
        <v>31</v>
      </c>
      <c r="F1634" t="s">
        <v>6</v>
      </c>
      <c r="G1634" t="s">
        <v>1209</v>
      </c>
      <c r="H1634">
        <v>0</v>
      </c>
      <c r="I1634">
        <v>734</v>
      </c>
      <c r="J1634">
        <v>1631</v>
      </c>
      <c r="K1634">
        <f t="shared" si="174"/>
        <v>0.94679924517346492</v>
      </c>
      <c r="L1634" s="2">
        <f t="shared" si="175"/>
        <v>1.614580783536135</v>
      </c>
      <c r="M1634">
        <f t="shared" si="172"/>
        <v>4.3416705892864069</v>
      </c>
      <c r="N1634">
        <f t="shared" si="173"/>
        <v>21961.93436498968</v>
      </c>
    </row>
    <row r="1635" spans="1:14" x14ac:dyDescent="0.25">
      <c r="A1635">
        <v>26000</v>
      </c>
      <c r="B1635">
        <f>A1635*$B$1732</f>
        <v>21961.93436498968</v>
      </c>
      <c r="C1635" t="s">
        <v>12</v>
      </c>
      <c r="D1635" t="s">
        <v>12</v>
      </c>
      <c r="F1635" t="s">
        <v>6</v>
      </c>
      <c r="H1635">
        <v>0</v>
      </c>
      <c r="I1635">
        <v>1355</v>
      </c>
      <c r="J1635">
        <v>1632</v>
      </c>
      <c r="K1635">
        <f t="shared" si="174"/>
        <v>0.94737988096966175</v>
      </c>
      <c r="L1635" s="2">
        <f t="shared" si="175"/>
        <v>1.6199629401168119</v>
      </c>
      <c r="M1635">
        <f t="shared" si="172"/>
        <v>4.3416705892864069</v>
      </c>
      <c r="N1635">
        <f t="shared" si="173"/>
        <v>21961.93436498968</v>
      </c>
    </row>
    <row r="1636" spans="1:14" x14ac:dyDescent="0.25">
      <c r="A1636">
        <v>85000</v>
      </c>
      <c r="B1636">
        <f>A1636*$B$1734</f>
        <v>22029.105166173107</v>
      </c>
      <c r="C1636" t="s">
        <v>34</v>
      </c>
      <c r="D1636" t="s">
        <v>34</v>
      </c>
      <c r="F1636" t="s">
        <v>4</v>
      </c>
      <c r="H1636">
        <v>0</v>
      </c>
      <c r="I1636">
        <v>5030</v>
      </c>
      <c r="J1636">
        <v>1633</v>
      </c>
      <c r="K1636">
        <f t="shared" si="174"/>
        <v>0.94796051676585857</v>
      </c>
      <c r="L1636" s="2">
        <f t="shared" si="175"/>
        <v>1.6253924365508265</v>
      </c>
      <c r="M1636">
        <f t="shared" si="172"/>
        <v>4.3429968562390044</v>
      </c>
      <c r="N1636">
        <f t="shared" si="173"/>
        <v>22029.105166173107</v>
      </c>
    </row>
    <row r="1637" spans="1:14" x14ac:dyDescent="0.25">
      <c r="A1637">
        <v>86600</v>
      </c>
      <c r="B1637">
        <f>A1637*$B$1734</f>
        <v>22443.770675183423</v>
      </c>
      <c r="C1637" t="s">
        <v>34</v>
      </c>
      <c r="D1637" t="s">
        <v>34</v>
      </c>
      <c r="F1637" t="s">
        <v>4</v>
      </c>
      <c r="H1637">
        <v>0</v>
      </c>
      <c r="I1637">
        <v>5028</v>
      </c>
      <c r="J1637">
        <v>1634</v>
      </c>
      <c r="K1637">
        <f t="shared" si="174"/>
        <v>0.9485411525620554</v>
      </c>
      <c r="L1637" s="2">
        <f t="shared" si="175"/>
        <v>1.630870275935435</v>
      </c>
      <c r="M1637">
        <f t="shared" si="172"/>
        <v>4.3510958225420584</v>
      </c>
      <c r="N1637">
        <f t="shared" si="173"/>
        <v>22443.770675183423</v>
      </c>
    </row>
    <row r="1638" spans="1:14" x14ac:dyDescent="0.25">
      <c r="A1638">
        <v>27000</v>
      </c>
      <c r="B1638">
        <f>A1638*$B$1732</f>
        <v>22806.624148258514</v>
      </c>
      <c r="C1638" t="s">
        <v>12</v>
      </c>
      <c r="D1638" t="s">
        <v>12</v>
      </c>
      <c r="F1638" t="s">
        <v>6</v>
      </c>
      <c r="H1638">
        <v>0</v>
      </c>
      <c r="I1638">
        <v>1359</v>
      </c>
      <c r="J1638">
        <v>1635</v>
      </c>
      <c r="K1638">
        <f t="shared" si="174"/>
        <v>0.94912178835825234</v>
      </c>
      <c r="L1638" s="2">
        <f t="shared" si="175"/>
        <v>1.6363974942336628</v>
      </c>
      <c r="M1638">
        <f t="shared" si="172"/>
        <v>4.3580610054745765</v>
      </c>
      <c r="N1638">
        <f t="shared" si="173"/>
        <v>22806.624148258514</v>
      </c>
    </row>
    <row r="1639" spans="1:14" x14ac:dyDescent="0.25">
      <c r="A1639">
        <v>27000</v>
      </c>
      <c r="B1639">
        <f>A1639*$B$1732</f>
        <v>22806.624148258514</v>
      </c>
      <c r="C1639" t="s">
        <v>10</v>
      </c>
      <c r="D1639" t="s">
        <v>10</v>
      </c>
      <c r="F1639" t="s">
        <v>6</v>
      </c>
      <c r="H1639">
        <v>0</v>
      </c>
      <c r="I1639">
        <v>1880</v>
      </c>
      <c r="J1639">
        <v>1636</v>
      </c>
      <c r="K1639">
        <f t="shared" si="174"/>
        <v>0.94970242415444917</v>
      </c>
      <c r="L1639" s="2">
        <f t="shared" si="175"/>
        <v>1.641975161743086</v>
      </c>
      <c r="M1639">
        <f t="shared" si="172"/>
        <v>4.3580610054745765</v>
      </c>
      <c r="N1639">
        <f t="shared" si="173"/>
        <v>22806.624148258514</v>
      </c>
    </row>
    <row r="1640" spans="1:14" x14ac:dyDescent="0.25">
      <c r="A1640">
        <v>88900</v>
      </c>
      <c r="B1640">
        <f>A1640*$B$1734</f>
        <v>23039.852344385756</v>
      </c>
      <c r="C1640" t="s">
        <v>34</v>
      </c>
      <c r="D1640" t="s">
        <v>34</v>
      </c>
      <c r="F1640" t="s">
        <v>4</v>
      </c>
      <c r="H1640">
        <v>0</v>
      </c>
      <c r="I1640">
        <v>5033</v>
      </c>
      <c r="J1640">
        <v>1637</v>
      </c>
      <c r="K1640">
        <f t="shared" si="174"/>
        <v>0.95028305995064599</v>
      </c>
      <c r="L1640" s="2">
        <f t="shared" si="175"/>
        <v>1.647604384648145</v>
      </c>
      <c r="M1640">
        <f t="shared" si="172"/>
        <v>4.3624796914949258</v>
      </c>
      <c r="N1640">
        <f t="shared" si="173"/>
        <v>23039.852344385756</v>
      </c>
    </row>
    <row r="1641" spans="1:14" x14ac:dyDescent="0.25">
      <c r="A1641">
        <v>89600</v>
      </c>
      <c r="B1641">
        <f>A1641*$B$1734</f>
        <v>23221.268504577769</v>
      </c>
      <c r="C1641" t="s">
        <v>32</v>
      </c>
      <c r="D1641" t="s">
        <v>32</v>
      </c>
      <c r="F1641" t="s">
        <v>4</v>
      </c>
      <c r="H1641">
        <v>0</v>
      </c>
      <c r="I1641">
        <v>4638</v>
      </c>
      <c r="J1641">
        <v>1638</v>
      </c>
      <c r="K1641">
        <f t="shared" si="174"/>
        <v>0.95086369574684282</v>
      </c>
      <c r="L1641" s="2">
        <f t="shared" si="175"/>
        <v>1.653286306661756</v>
      </c>
      <c r="M1641">
        <f t="shared" si="172"/>
        <v>4.3658859401868373</v>
      </c>
      <c r="N1641">
        <f t="shared" si="173"/>
        <v>23221.268504577769</v>
      </c>
    </row>
    <row r="1642" spans="1:14" x14ac:dyDescent="0.25">
      <c r="A1642">
        <v>210000</v>
      </c>
      <c r="B1642">
        <f>A1642*$B$1733</f>
        <v>23403.641226559732</v>
      </c>
      <c r="C1642" t="s">
        <v>16</v>
      </c>
      <c r="D1642" t="s">
        <v>15</v>
      </c>
      <c r="E1642">
        <v>203</v>
      </c>
      <c r="F1642" t="s">
        <v>5</v>
      </c>
      <c r="H1642">
        <v>0</v>
      </c>
      <c r="I1642">
        <v>3356</v>
      </c>
      <c r="J1642">
        <v>1639</v>
      </c>
      <c r="K1642">
        <f t="shared" si="174"/>
        <v>0.95144433154303965</v>
      </c>
      <c r="L1642" s="2">
        <f t="shared" si="175"/>
        <v>1.6590221107625041</v>
      </c>
      <c r="M1642">
        <f t="shared" si="172"/>
        <v>4.3692834318365765</v>
      </c>
      <c r="N1642">
        <f t="shared" si="173"/>
        <v>23403.641226559732</v>
      </c>
    </row>
    <row r="1643" spans="1:14" x14ac:dyDescent="0.25">
      <c r="A1643">
        <v>210000</v>
      </c>
      <c r="B1643">
        <f>A1643*$B$1733</f>
        <v>23403.641226559732</v>
      </c>
      <c r="C1643" t="s">
        <v>17</v>
      </c>
      <c r="D1643" t="s">
        <v>17</v>
      </c>
      <c r="F1643" t="s">
        <v>5</v>
      </c>
      <c r="H1643">
        <v>0</v>
      </c>
      <c r="I1643">
        <v>6299</v>
      </c>
      <c r="J1643">
        <v>1640</v>
      </c>
      <c r="K1643">
        <f t="shared" si="174"/>
        <v>0.95202496733923647</v>
      </c>
      <c r="L1643" s="2">
        <f t="shared" si="175"/>
        <v>1.6648130210341869</v>
      </c>
      <c r="M1643">
        <f t="shared" si="172"/>
        <v>4.3692834318365765</v>
      </c>
      <c r="N1643">
        <f t="shared" si="173"/>
        <v>23403.641226559732</v>
      </c>
    </row>
    <row r="1644" spans="1:14" x14ac:dyDescent="0.25">
      <c r="A1644">
        <v>28000</v>
      </c>
      <c r="B1644">
        <f>A1644*$B$1732</f>
        <v>23651.313931527347</v>
      </c>
      <c r="C1644" t="s">
        <v>33</v>
      </c>
      <c r="D1644" t="s">
        <v>33</v>
      </c>
      <c r="F1644" t="s">
        <v>6</v>
      </c>
      <c r="H1644">
        <v>0</v>
      </c>
      <c r="I1644">
        <v>1965</v>
      </c>
      <c r="J1644">
        <v>1641</v>
      </c>
      <c r="K1644">
        <f t="shared" si="174"/>
        <v>0.9526056031354333</v>
      </c>
      <c r="L1644" s="2">
        <f t="shared" si="175"/>
        <v>1.6706603046150814</v>
      </c>
      <c r="M1644">
        <f t="shared" si="172"/>
        <v>4.3738552726578082</v>
      </c>
      <c r="N1644">
        <f t="shared" si="173"/>
        <v>23651.313931527347</v>
      </c>
    </row>
    <row r="1645" spans="1:14" x14ac:dyDescent="0.25">
      <c r="A1645">
        <v>92400</v>
      </c>
      <c r="B1645">
        <f>A1645*$B$1734</f>
        <v>23946.933145345825</v>
      </c>
      <c r="C1645" t="s">
        <v>32</v>
      </c>
      <c r="D1645" t="s">
        <v>32</v>
      </c>
      <c r="F1645" t="s">
        <v>4</v>
      </c>
      <c r="H1645">
        <v>0</v>
      </c>
      <c r="I1645">
        <v>4639</v>
      </c>
      <c r="J1645">
        <v>1642</v>
      </c>
      <c r="K1645">
        <f t="shared" si="174"/>
        <v>0.95318623893163013</v>
      </c>
      <c r="L1645" s="2">
        <f t="shared" si="175"/>
        <v>1.6765652737648944</v>
      </c>
      <c r="M1645">
        <f t="shared" si="172"/>
        <v>4.379249901744819</v>
      </c>
      <c r="N1645">
        <f t="shared" si="173"/>
        <v>23946.933145345825</v>
      </c>
    </row>
    <row r="1646" spans="1:14" x14ac:dyDescent="0.25">
      <c r="A1646">
        <v>29000</v>
      </c>
      <c r="B1646">
        <f>A1646*$B$1732</f>
        <v>24496.003714796181</v>
      </c>
      <c r="C1646" t="s">
        <v>31</v>
      </c>
      <c r="D1646" t="s">
        <v>31</v>
      </c>
      <c r="F1646" t="s">
        <v>6</v>
      </c>
      <c r="H1646">
        <v>0</v>
      </c>
      <c r="I1646">
        <v>731</v>
      </c>
      <c r="J1646">
        <v>1643</v>
      </c>
      <c r="K1646">
        <f t="shared" si="174"/>
        <v>0.95376687472782695</v>
      </c>
      <c r="L1646" s="2">
        <f t="shared" si="175"/>
        <v>1.6825292880580731</v>
      </c>
      <c r="M1646">
        <f t="shared" si="172"/>
        <v>4.3890952392145453</v>
      </c>
      <c r="N1646">
        <f t="shared" si="173"/>
        <v>24496.003714796181</v>
      </c>
    </row>
    <row r="1647" spans="1:14" x14ac:dyDescent="0.25">
      <c r="A1647">
        <v>30000</v>
      </c>
      <c r="B1647">
        <f>A1647*$B$1732</f>
        <v>25340.693498065015</v>
      </c>
      <c r="C1647" t="s">
        <v>12</v>
      </c>
      <c r="D1647" t="s">
        <v>12</v>
      </c>
      <c r="F1647" t="s">
        <v>6</v>
      </c>
      <c r="H1647">
        <v>0</v>
      </c>
      <c r="I1647">
        <v>1358</v>
      </c>
      <c r="J1647">
        <v>1644</v>
      </c>
      <c r="K1647">
        <f t="shared" si="174"/>
        <v>0.95434751052402378</v>
      </c>
      <c r="L1647" s="2">
        <f t="shared" si="175"/>
        <v>1.6885537567129092</v>
      </c>
      <c r="M1647">
        <f t="shared" si="172"/>
        <v>4.4038184960352513</v>
      </c>
      <c r="N1647">
        <f t="shared" si="173"/>
        <v>25340.693498065015</v>
      </c>
    </row>
    <row r="1648" spans="1:14" x14ac:dyDescent="0.25">
      <c r="A1648">
        <v>98100</v>
      </c>
      <c r="B1648">
        <f>A1648*$B$1734</f>
        <v>25424.179021195079</v>
      </c>
      <c r="C1648" t="s">
        <v>18</v>
      </c>
      <c r="D1648" t="s">
        <v>18</v>
      </c>
      <c r="F1648" t="s">
        <v>4</v>
      </c>
      <c r="H1648">
        <v>0</v>
      </c>
      <c r="I1648">
        <v>5091</v>
      </c>
      <c r="J1648">
        <v>1645</v>
      </c>
      <c r="K1648">
        <f t="shared" si="174"/>
        <v>0.95492814632022061</v>
      </c>
      <c r="L1648" s="2">
        <f t="shared" si="175"/>
        <v>1.6946401410666712</v>
      </c>
      <c r="M1648">
        <f t="shared" si="172"/>
        <v>4.4052469379046606</v>
      </c>
      <c r="N1648">
        <f t="shared" si="173"/>
        <v>25424.179021195079</v>
      </c>
    </row>
    <row r="1649" spans="1:14" x14ac:dyDescent="0.25">
      <c r="A1649">
        <v>99900</v>
      </c>
      <c r="B1649">
        <f>A1649*$B$1734</f>
        <v>25890.677718831685</v>
      </c>
      <c r="C1649" t="s">
        <v>27</v>
      </c>
      <c r="D1649" t="s">
        <v>27</v>
      </c>
      <c r="F1649" t="s">
        <v>4</v>
      </c>
      <c r="H1649">
        <v>0</v>
      </c>
      <c r="I1649">
        <v>5070</v>
      </c>
      <c r="J1649">
        <v>1646</v>
      </c>
      <c r="K1649">
        <f t="shared" si="174"/>
        <v>0.95550878211641743</v>
      </c>
      <c r="L1649" s="2">
        <f t="shared" si="175"/>
        <v>1.7007899572079619</v>
      </c>
      <c r="M1649">
        <f t="shared" si="172"/>
        <v>4.4131434187506944</v>
      </c>
      <c r="N1649">
        <f t="shared" si="173"/>
        <v>25890.677718831685</v>
      </c>
    </row>
    <row r="1650" spans="1:14" x14ac:dyDescent="0.25">
      <c r="A1650">
        <v>30700</v>
      </c>
      <c r="B1650">
        <f>A1650*$B$1732</f>
        <v>25931.9763463532</v>
      </c>
      <c r="C1650" t="s">
        <v>20</v>
      </c>
      <c r="D1650" t="s">
        <v>20</v>
      </c>
      <c r="F1650" t="s">
        <v>6</v>
      </c>
      <c r="G1650" t="s">
        <v>1209</v>
      </c>
      <c r="H1650">
        <v>0</v>
      </c>
      <c r="I1650">
        <v>1259</v>
      </c>
      <c r="J1650">
        <v>1647</v>
      </c>
      <c r="K1650">
        <f t="shared" si="174"/>
        <v>0.95608941791261426</v>
      </c>
      <c r="L1650" s="2">
        <f t="shared" si="175"/>
        <v>1.7070047787784755</v>
      </c>
      <c r="M1650">
        <f t="shared" ref="M1650:M1713" si="176">LOG(B1650)</f>
        <v>4.4138356167927757</v>
      </c>
      <c r="N1650">
        <f t="shared" ref="N1650:N1713" si="177">B1650</f>
        <v>25931.9763463532</v>
      </c>
    </row>
    <row r="1651" spans="1:14" x14ac:dyDescent="0.25">
      <c r="A1651">
        <v>32000</v>
      </c>
      <c r="B1651">
        <f>A1651*$B$1732</f>
        <v>27030.073064602682</v>
      </c>
      <c r="C1651" t="s">
        <v>31</v>
      </c>
      <c r="D1651" t="s">
        <v>31</v>
      </c>
      <c r="F1651" t="s">
        <v>6</v>
      </c>
      <c r="G1651" t="s">
        <v>1209</v>
      </c>
      <c r="H1651">
        <v>0</v>
      </c>
      <c r="I1651">
        <v>729</v>
      </c>
      <c r="J1651">
        <v>1648</v>
      </c>
      <c r="K1651">
        <f t="shared" si="174"/>
        <v>0.9566700537088112</v>
      </c>
      <c r="L1651" s="2">
        <f t="shared" si="175"/>
        <v>1.7132862399574667</v>
      </c>
      <c r="M1651">
        <f t="shared" si="176"/>
        <v>4.431847219635495</v>
      </c>
      <c r="N1651">
        <f t="shared" si="177"/>
        <v>27030.073064602682</v>
      </c>
    </row>
    <row r="1652" spans="1:14" x14ac:dyDescent="0.25">
      <c r="A1652">
        <v>32100</v>
      </c>
      <c r="B1652">
        <f>A1652*$B$1732</f>
        <v>27114.542042929566</v>
      </c>
      <c r="C1652" t="s">
        <v>31</v>
      </c>
      <c r="D1652" t="s">
        <v>31</v>
      </c>
      <c r="F1652" t="s">
        <v>6</v>
      </c>
      <c r="G1652" t="s">
        <v>1209</v>
      </c>
      <c r="H1652">
        <v>0</v>
      </c>
      <c r="I1652">
        <v>732</v>
      </c>
      <c r="J1652">
        <v>1649</v>
      </c>
      <c r="K1652">
        <f t="shared" si="174"/>
        <v>0.95725068950500802</v>
      </c>
      <c r="L1652" s="2">
        <f t="shared" si="175"/>
        <v>1.7196360386434779</v>
      </c>
      <c r="M1652">
        <f t="shared" si="176"/>
        <v>4.4332022737204611</v>
      </c>
      <c r="N1652">
        <f t="shared" si="177"/>
        <v>27114.542042929566</v>
      </c>
    </row>
    <row r="1653" spans="1:14" x14ac:dyDescent="0.25">
      <c r="A1653">
        <v>250000</v>
      </c>
      <c r="B1653">
        <f>A1653*$B$1733</f>
        <v>27861.477650666347</v>
      </c>
      <c r="C1653" t="s">
        <v>17</v>
      </c>
      <c r="D1653" t="s">
        <v>17</v>
      </c>
      <c r="F1653" t="s">
        <v>5</v>
      </c>
      <c r="H1653">
        <v>0</v>
      </c>
      <c r="I1653">
        <v>6289</v>
      </c>
      <c r="J1653">
        <v>1650</v>
      </c>
      <c r="K1653">
        <f t="shared" si="174"/>
        <v>0.95783132530120485</v>
      </c>
      <c r="L1653" s="2">
        <f t="shared" si="175"/>
        <v>1.7260559398492488</v>
      </c>
      <c r="M1653">
        <f t="shared" si="176"/>
        <v>4.4450041457746945</v>
      </c>
      <c r="N1653">
        <f t="shared" si="177"/>
        <v>27861.477650666347</v>
      </c>
    </row>
    <row r="1654" spans="1:14" x14ac:dyDescent="0.25">
      <c r="A1654">
        <v>33000</v>
      </c>
      <c r="B1654">
        <f>A1654*$B$1732</f>
        <v>27874.762847871516</v>
      </c>
      <c r="C1654" t="s">
        <v>29</v>
      </c>
      <c r="D1654" t="s">
        <v>29</v>
      </c>
      <c r="F1654" t="s">
        <v>6</v>
      </c>
      <c r="G1654" t="s">
        <v>1209</v>
      </c>
      <c r="H1654">
        <v>0</v>
      </c>
      <c r="I1654">
        <v>3874</v>
      </c>
      <c r="J1654">
        <v>1651</v>
      </c>
      <c r="K1654">
        <f t="shared" si="174"/>
        <v>0.95841196109740168</v>
      </c>
      <c r="L1654" s="2">
        <f t="shared" si="175"/>
        <v>1.7325477793272543</v>
      </c>
      <c r="M1654">
        <f t="shared" si="176"/>
        <v>4.4452111811934767</v>
      </c>
      <c r="N1654">
        <f t="shared" si="177"/>
        <v>27874.762847871516</v>
      </c>
    </row>
    <row r="1655" spans="1:14" x14ac:dyDescent="0.25">
      <c r="A1655">
        <v>260000</v>
      </c>
      <c r="B1655">
        <f>A1655*$B$1733</f>
        <v>28975.936756693001</v>
      </c>
      <c r="C1655" t="s">
        <v>17</v>
      </c>
      <c r="D1655" t="s">
        <v>17</v>
      </c>
      <c r="F1655" t="s">
        <v>5</v>
      </c>
      <c r="H1655">
        <v>0</v>
      </c>
      <c r="I1655">
        <v>6293</v>
      </c>
      <c r="J1655">
        <v>1652</v>
      </c>
      <c r="K1655">
        <f t="shared" si="174"/>
        <v>0.9589925968935985</v>
      </c>
      <c r="L1655" s="2">
        <f t="shared" si="175"/>
        <v>1.7391134674449982</v>
      </c>
      <c r="M1655">
        <f t="shared" si="176"/>
        <v>4.4620374850734752</v>
      </c>
      <c r="N1655">
        <f t="shared" si="177"/>
        <v>28975.936756693001</v>
      </c>
    </row>
    <row r="1656" spans="1:14" x14ac:dyDescent="0.25">
      <c r="A1656">
        <v>113000</v>
      </c>
      <c r="B1656">
        <f>A1656*$B$1734</f>
        <v>29285.75157385366</v>
      </c>
      <c r="C1656" t="s">
        <v>30</v>
      </c>
      <c r="D1656" t="s">
        <v>30</v>
      </c>
      <c r="F1656" t="s">
        <v>4</v>
      </c>
      <c r="H1656">
        <v>0</v>
      </c>
      <c r="I1656">
        <v>4975</v>
      </c>
      <c r="J1656">
        <v>1653</v>
      </c>
      <c r="K1656">
        <f t="shared" si="174"/>
        <v>0.95957323268979533</v>
      </c>
      <c r="L1656" s="2">
        <f t="shared" si="175"/>
        <v>1.7457549933311018</v>
      </c>
      <c r="M1656">
        <f t="shared" si="176"/>
        <v>4.4666563740081315</v>
      </c>
      <c r="N1656">
        <f t="shared" si="177"/>
        <v>29285.75157385366</v>
      </c>
    </row>
    <row r="1657" spans="1:14" x14ac:dyDescent="0.25">
      <c r="A1657">
        <v>113000</v>
      </c>
      <c r="B1657">
        <f>A1657*$B$1734</f>
        <v>29285.75157385366</v>
      </c>
      <c r="C1657" t="s">
        <v>25</v>
      </c>
      <c r="D1657" t="s">
        <v>25</v>
      </c>
      <c r="F1657" t="s">
        <v>4</v>
      </c>
      <c r="H1657">
        <v>0</v>
      </c>
      <c r="I1657">
        <v>5170</v>
      </c>
      <c r="J1657">
        <v>1654</v>
      </c>
      <c r="K1657">
        <f t="shared" si="174"/>
        <v>0.96015386848599216</v>
      </c>
      <c r="L1657" s="2">
        <f t="shared" si="175"/>
        <v>1.7524744293153025</v>
      </c>
      <c r="M1657">
        <f t="shared" si="176"/>
        <v>4.4666563740081315</v>
      </c>
      <c r="N1657">
        <f t="shared" si="177"/>
        <v>29285.75157385366</v>
      </c>
    </row>
    <row r="1658" spans="1:14" x14ac:dyDescent="0.25">
      <c r="A1658">
        <v>35000</v>
      </c>
      <c r="B1658">
        <f>A1658*$B$1732</f>
        <v>29564.142414409183</v>
      </c>
      <c r="C1658" t="s">
        <v>29</v>
      </c>
      <c r="D1658" t="s">
        <v>29</v>
      </c>
      <c r="F1658" t="s">
        <v>6</v>
      </c>
      <c r="H1658">
        <v>0</v>
      </c>
      <c r="I1658">
        <v>3873</v>
      </c>
      <c r="J1658">
        <v>1655</v>
      </c>
      <c r="K1658">
        <f t="shared" si="174"/>
        <v>0.96073450428218898</v>
      </c>
      <c r="L1658" s="2">
        <f t="shared" si="175"/>
        <v>1.7592739356878222</v>
      </c>
      <c r="M1658">
        <f t="shared" si="176"/>
        <v>4.4707652856658644</v>
      </c>
      <c r="N1658">
        <f t="shared" si="177"/>
        <v>29564.142414409183</v>
      </c>
    </row>
    <row r="1659" spans="1:14" x14ac:dyDescent="0.25">
      <c r="A1659">
        <v>36000</v>
      </c>
      <c r="B1659">
        <f>A1659*$B$1732</f>
        <v>30408.832197678017</v>
      </c>
      <c r="C1659" t="s">
        <v>20</v>
      </c>
      <c r="D1659" t="s">
        <v>20</v>
      </c>
      <c r="F1659" t="s">
        <v>6</v>
      </c>
      <c r="G1659" t="s">
        <v>28</v>
      </c>
      <c r="H1659">
        <v>0</v>
      </c>
      <c r="I1659">
        <v>1257</v>
      </c>
      <c r="J1659">
        <v>1656</v>
      </c>
      <c r="K1659">
        <f t="shared" si="174"/>
        <v>0.96131514007838581</v>
      </c>
      <c r="L1659" s="2">
        <f t="shared" si="175"/>
        <v>1.7661557658062066</v>
      </c>
      <c r="M1659">
        <f t="shared" si="176"/>
        <v>4.4829997420828764</v>
      </c>
      <c r="N1659">
        <f t="shared" si="177"/>
        <v>30408.832197678017</v>
      </c>
    </row>
    <row r="1660" spans="1:14" x14ac:dyDescent="0.25">
      <c r="A1660">
        <v>36000</v>
      </c>
      <c r="B1660">
        <f>A1660*$B$1732</f>
        <v>30408.832197678017</v>
      </c>
      <c r="C1660" t="s">
        <v>19</v>
      </c>
      <c r="D1660" t="s">
        <v>19</v>
      </c>
      <c r="F1660" t="s">
        <v>6</v>
      </c>
      <c r="H1660">
        <v>0</v>
      </c>
      <c r="I1660">
        <v>1694</v>
      </c>
      <c r="J1660">
        <v>1657</v>
      </c>
      <c r="K1660">
        <f t="shared" si="174"/>
        <v>0.96189577587458264</v>
      </c>
      <c r="L1660" s="2">
        <f t="shared" si="175"/>
        <v>1.7731222715806452</v>
      </c>
      <c r="M1660">
        <f t="shared" si="176"/>
        <v>4.4829997420828764</v>
      </c>
      <c r="N1660">
        <f t="shared" si="177"/>
        <v>30408.832197678017</v>
      </c>
    </row>
    <row r="1661" spans="1:14" x14ac:dyDescent="0.25">
      <c r="A1661">
        <v>36000</v>
      </c>
      <c r="B1661">
        <f>A1661*$B$1732</f>
        <v>30408.832197678017</v>
      </c>
      <c r="C1661" t="s">
        <v>10</v>
      </c>
      <c r="D1661" t="s">
        <v>10</v>
      </c>
      <c r="F1661" t="s">
        <v>6</v>
      </c>
      <c r="H1661">
        <v>0</v>
      </c>
      <c r="I1661">
        <v>1877</v>
      </c>
      <c r="J1661">
        <v>1658</v>
      </c>
      <c r="K1661">
        <f t="shared" si="174"/>
        <v>0.96247641167077946</v>
      </c>
      <c r="L1661" s="2">
        <f t="shared" si="175"/>
        <v>1.7801759093720753</v>
      </c>
      <c r="M1661">
        <f t="shared" si="176"/>
        <v>4.4829997420828764</v>
      </c>
      <c r="N1661">
        <f t="shared" si="177"/>
        <v>30408.832197678017</v>
      </c>
    </row>
    <row r="1662" spans="1:14" x14ac:dyDescent="0.25">
      <c r="A1662">
        <v>126000</v>
      </c>
      <c r="B1662">
        <f>A1662*$B$1734</f>
        <v>32654.908834562488</v>
      </c>
      <c r="C1662" t="s">
        <v>25</v>
      </c>
      <c r="D1662" t="s">
        <v>25</v>
      </c>
      <c r="F1662" t="s">
        <v>4</v>
      </c>
      <c r="H1662">
        <v>0</v>
      </c>
      <c r="I1662">
        <v>5168</v>
      </c>
      <c r="J1662">
        <v>1659</v>
      </c>
      <c r="K1662">
        <f t="shared" si="174"/>
        <v>0.96305704746697629</v>
      </c>
      <c r="L1662" s="2">
        <f t="shared" si="175"/>
        <v>1.787319246341087</v>
      </c>
      <c r="M1662">
        <f t="shared" si="176"/>
        <v>4.513948475642275</v>
      </c>
      <c r="N1662">
        <f t="shared" si="177"/>
        <v>32654.908834562488</v>
      </c>
    </row>
    <row r="1663" spans="1:14" x14ac:dyDescent="0.25">
      <c r="A1663">
        <v>127000</v>
      </c>
      <c r="B1663">
        <f>A1663*$B$1734</f>
        <v>32914.074777693932</v>
      </c>
      <c r="C1663" t="s">
        <v>27</v>
      </c>
      <c r="D1663" t="s">
        <v>27</v>
      </c>
      <c r="F1663" t="s">
        <v>4</v>
      </c>
      <c r="H1663">
        <v>0</v>
      </c>
      <c r="I1663">
        <v>5069</v>
      </c>
      <c r="J1663">
        <v>1660</v>
      </c>
      <c r="K1663">
        <f t="shared" si="174"/>
        <v>0.96363768326317323</v>
      </c>
      <c r="L1663" s="2">
        <f t="shared" si="175"/>
        <v>1.7945549672897791</v>
      </c>
      <c r="M1663">
        <f t="shared" si="176"/>
        <v>4.5173816514806688</v>
      </c>
      <c r="N1663">
        <f t="shared" si="177"/>
        <v>32914.074777693932</v>
      </c>
    </row>
    <row r="1664" spans="1:14" x14ac:dyDescent="0.25">
      <c r="A1664">
        <v>129000</v>
      </c>
      <c r="B1664">
        <f>A1664*$B$1734</f>
        <v>33432.406663956834</v>
      </c>
      <c r="C1664" t="s">
        <v>26</v>
      </c>
      <c r="D1664" t="s">
        <v>26</v>
      </c>
      <c r="F1664" t="s">
        <v>4</v>
      </c>
      <c r="H1664">
        <v>0</v>
      </c>
      <c r="I1664">
        <v>5446</v>
      </c>
      <c r="J1664">
        <v>1661</v>
      </c>
      <c r="K1664">
        <f t="shared" si="174"/>
        <v>0.96421831905937005</v>
      </c>
      <c r="L1664" s="2">
        <f t="shared" si="175"/>
        <v>1.8018858820434069</v>
      </c>
      <c r="M1664">
        <f t="shared" si="176"/>
        <v>4.5241676408239613</v>
      </c>
      <c r="N1664">
        <f t="shared" si="177"/>
        <v>33432.406663956834</v>
      </c>
    </row>
    <row r="1665" spans="1:14" x14ac:dyDescent="0.25">
      <c r="A1665">
        <v>320000</v>
      </c>
      <c r="B1665">
        <f>A1665*$B$1733</f>
        <v>35662.691392852925</v>
      </c>
      <c r="C1665" t="s">
        <v>17</v>
      </c>
      <c r="D1665" t="s">
        <v>17</v>
      </c>
      <c r="F1665" t="s">
        <v>5</v>
      </c>
      <c r="H1665">
        <v>0</v>
      </c>
      <c r="I1665">
        <v>6294</v>
      </c>
      <c r="J1665">
        <v>1662</v>
      </c>
      <c r="K1665">
        <f t="shared" si="174"/>
        <v>0.96479895485556688</v>
      </c>
      <c r="L1665" s="2">
        <f t="shared" si="175"/>
        <v>1.809314933423984</v>
      </c>
      <c r="M1665">
        <f t="shared" si="176"/>
        <v>4.5522141154225633</v>
      </c>
      <c r="N1665">
        <f t="shared" si="177"/>
        <v>35662.691392852925</v>
      </c>
    </row>
    <row r="1666" spans="1:14" x14ac:dyDescent="0.25">
      <c r="A1666">
        <v>42600</v>
      </c>
      <c r="B1666">
        <f>A1666*$B$1732</f>
        <v>35983.78476725232</v>
      </c>
      <c r="C1666" t="s">
        <v>19</v>
      </c>
      <c r="D1666" t="s">
        <v>19</v>
      </c>
      <c r="F1666" t="s">
        <v>6</v>
      </c>
      <c r="H1666">
        <v>0</v>
      </c>
      <c r="I1666">
        <v>1706</v>
      </c>
      <c r="J1666">
        <v>1663</v>
      </c>
      <c r="K1666">
        <f t="shared" si="174"/>
        <v>0.96537959065176371</v>
      </c>
      <c r="L1666" s="2">
        <f t="shared" si="175"/>
        <v>1.8168452058739388</v>
      </c>
      <c r="M1666">
        <f t="shared" si="176"/>
        <v>4.556106840418308</v>
      </c>
      <c r="N1666">
        <f t="shared" si="177"/>
        <v>35983.78476725232</v>
      </c>
    </row>
    <row r="1667" spans="1:14" x14ac:dyDescent="0.25">
      <c r="A1667">
        <v>43000</v>
      </c>
      <c r="B1667">
        <f>A1667*$B$1732</f>
        <v>36321.660680559857</v>
      </c>
      <c r="C1667" t="s">
        <v>13</v>
      </c>
      <c r="D1667" t="s">
        <v>13</v>
      </c>
      <c r="F1667" t="s">
        <v>6</v>
      </c>
      <c r="H1667">
        <v>0</v>
      </c>
      <c r="I1667">
        <v>1551</v>
      </c>
      <c r="J1667">
        <v>1664</v>
      </c>
      <c r="K1667">
        <f t="shared" si="174"/>
        <v>0.96596022644796053</v>
      </c>
      <c r="L1667" s="2">
        <f t="shared" si="175"/>
        <v>1.8244799347947587</v>
      </c>
      <c r="M1667">
        <f t="shared" si="176"/>
        <v>4.5601656968951758</v>
      </c>
      <c r="N1667">
        <f t="shared" si="177"/>
        <v>36321.660680559857</v>
      </c>
    </row>
    <row r="1668" spans="1:14" x14ac:dyDescent="0.25">
      <c r="A1668">
        <v>45000</v>
      </c>
      <c r="B1668">
        <f>A1668*$B$1732</f>
        <v>38011.040247097524</v>
      </c>
      <c r="C1668" t="s">
        <v>24</v>
      </c>
      <c r="D1668" t="s">
        <v>24</v>
      </c>
      <c r="F1668" t="s">
        <v>6</v>
      </c>
      <c r="H1668">
        <v>0</v>
      </c>
      <c r="I1668">
        <v>1264</v>
      </c>
      <c r="J1668">
        <v>1665</v>
      </c>
      <c r="K1668">
        <f t="shared" ref="K1668:K1725" si="178">(J1668-0.375)/1722.25</f>
        <v>0.96654086224415736</v>
      </c>
      <c r="L1668" s="2">
        <f t="shared" ref="L1668:L1725" si="179">NORMINV(K1668,0,1)</f>
        <v>1.8322225166732531</v>
      </c>
      <c r="M1668">
        <f t="shared" si="176"/>
        <v>4.5799097550909327</v>
      </c>
      <c r="N1668">
        <f t="shared" si="177"/>
        <v>38011.040247097524</v>
      </c>
    </row>
    <row r="1669" spans="1:14" x14ac:dyDescent="0.25">
      <c r="A1669">
        <v>46200</v>
      </c>
      <c r="B1669">
        <f>A1669*$B$1732</f>
        <v>39024.667987020119</v>
      </c>
      <c r="C1669" t="s">
        <v>12</v>
      </c>
      <c r="D1669" t="s">
        <v>12</v>
      </c>
      <c r="F1669" t="s">
        <v>6</v>
      </c>
      <c r="G1669" t="s">
        <v>1209</v>
      </c>
      <c r="H1669">
        <v>0</v>
      </c>
      <c r="I1669">
        <v>1356</v>
      </c>
      <c r="J1669">
        <v>1666</v>
      </c>
      <c r="K1669">
        <f t="shared" si="178"/>
        <v>0.96712149804035419</v>
      </c>
      <c r="L1669" s="2">
        <f t="shared" si="179"/>
        <v>1.8400765200768476</v>
      </c>
      <c r="M1669">
        <f t="shared" si="176"/>
        <v>4.5913392168717149</v>
      </c>
      <c r="N1669">
        <f t="shared" si="177"/>
        <v>39024.667987020119</v>
      </c>
    </row>
    <row r="1670" spans="1:14" x14ac:dyDescent="0.25">
      <c r="A1670">
        <v>152000</v>
      </c>
      <c r="B1670">
        <f>A1670*$B$1734</f>
        <v>39393.223355980146</v>
      </c>
      <c r="C1670" t="s">
        <v>25</v>
      </c>
      <c r="D1670" t="s">
        <v>25</v>
      </c>
      <c r="F1670" t="s">
        <v>4</v>
      </c>
      <c r="H1670">
        <v>0</v>
      </c>
      <c r="I1670">
        <v>5169</v>
      </c>
      <c r="J1670">
        <v>1667</v>
      </c>
      <c r="K1670">
        <f t="shared" si="178"/>
        <v>0.96770213383655102</v>
      </c>
      <c r="L1670" s="2">
        <f t="shared" si="179"/>
        <v>1.8480456976093349</v>
      </c>
      <c r="M1670">
        <f t="shared" si="176"/>
        <v>4.5954215184694842</v>
      </c>
      <c r="N1670">
        <f t="shared" si="177"/>
        <v>39393.223355980146</v>
      </c>
    </row>
    <row r="1671" spans="1:14" x14ac:dyDescent="0.25">
      <c r="A1671">
        <v>48000</v>
      </c>
      <c r="B1671">
        <f t="shared" ref="B1671:B1679" si="180">A1671*$B$1732</f>
        <v>40545.109596904025</v>
      </c>
      <c r="C1671" t="s">
        <v>10</v>
      </c>
      <c r="D1671" t="s">
        <v>10</v>
      </c>
      <c r="F1671" t="s">
        <v>6</v>
      </c>
      <c r="G1671" t="s">
        <v>1209</v>
      </c>
      <c r="H1671">
        <v>0</v>
      </c>
      <c r="I1671">
        <v>1875</v>
      </c>
      <c r="J1671">
        <v>1668</v>
      </c>
      <c r="K1671">
        <f t="shared" si="178"/>
        <v>0.96828276963274784</v>
      </c>
      <c r="L1671" s="2">
        <f t="shared" si="179"/>
        <v>1.8561339989299821</v>
      </c>
      <c r="M1671">
        <f t="shared" si="176"/>
        <v>4.6079384786911763</v>
      </c>
      <c r="N1671">
        <f t="shared" si="177"/>
        <v>40545.109596904025</v>
      </c>
    </row>
    <row r="1672" spans="1:14" x14ac:dyDescent="0.25">
      <c r="A1672">
        <v>50000</v>
      </c>
      <c r="B1672">
        <f t="shared" si="180"/>
        <v>42234.489163441693</v>
      </c>
      <c r="C1672" t="s">
        <v>23</v>
      </c>
      <c r="D1672" t="s">
        <v>23</v>
      </c>
      <c r="F1672" t="s">
        <v>6</v>
      </c>
      <c r="H1672">
        <v>0</v>
      </c>
      <c r="I1672">
        <v>1377</v>
      </c>
      <c r="J1672">
        <v>1669</v>
      </c>
      <c r="K1672">
        <f t="shared" si="178"/>
        <v>0.96886340542894467</v>
      </c>
      <c r="L1672" s="2">
        <f t="shared" si="179"/>
        <v>1.8643455849520003</v>
      </c>
      <c r="M1672">
        <f t="shared" si="176"/>
        <v>4.6256672456516075</v>
      </c>
      <c r="N1672">
        <f t="shared" si="177"/>
        <v>42234.489163441693</v>
      </c>
    </row>
    <row r="1673" spans="1:14" x14ac:dyDescent="0.25">
      <c r="A1673">
        <v>51000</v>
      </c>
      <c r="B1673">
        <f t="shared" si="180"/>
        <v>43079.178946710526</v>
      </c>
      <c r="C1673" t="s">
        <v>13</v>
      </c>
      <c r="D1673" t="s">
        <v>13</v>
      </c>
      <c r="F1673" t="s">
        <v>6</v>
      </c>
      <c r="G1673" t="s">
        <v>1209</v>
      </c>
      <c r="H1673">
        <v>0</v>
      </c>
      <c r="I1673">
        <v>1552</v>
      </c>
      <c r="J1673">
        <v>1670</v>
      </c>
      <c r="K1673">
        <f t="shared" si="178"/>
        <v>0.9694440412251415</v>
      </c>
      <c r="L1673" s="2">
        <f t="shared" si="179"/>
        <v>1.8726848433514938</v>
      </c>
      <c r="M1673">
        <f t="shared" si="176"/>
        <v>4.6342674174135254</v>
      </c>
      <c r="N1673">
        <f t="shared" si="177"/>
        <v>43079.178946710526</v>
      </c>
    </row>
    <row r="1674" spans="1:14" x14ac:dyDescent="0.25">
      <c r="A1674">
        <v>51000</v>
      </c>
      <c r="B1674">
        <f t="shared" si="180"/>
        <v>43079.178946710526</v>
      </c>
      <c r="C1674" t="s">
        <v>10</v>
      </c>
      <c r="D1674" t="s">
        <v>10</v>
      </c>
      <c r="F1674" t="s">
        <v>6</v>
      </c>
      <c r="H1674">
        <v>0</v>
      </c>
      <c r="I1674">
        <v>1878</v>
      </c>
      <c r="J1674">
        <v>1671</v>
      </c>
      <c r="K1674">
        <f t="shared" si="178"/>
        <v>0.97002467702133832</v>
      </c>
      <c r="L1674" s="2">
        <f t="shared" si="179"/>
        <v>1.8811564055353507</v>
      </c>
      <c r="M1674">
        <f t="shared" si="176"/>
        <v>4.6342674174135254</v>
      </c>
      <c r="N1674">
        <f t="shared" si="177"/>
        <v>43079.178946710526</v>
      </c>
    </row>
    <row r="1675" spans="1:14" x14ac:dyDescent="0.25">
      <c r="A1675">
        <v>53000</v>
      </c>
      <c r="B1675">
        <f t="shared" si="180"/>
        <v>44768.558513248194</v>
      </c>
      <c r="C1675" t="s">
        <v>24</v>
      </c>
      <c r="D1675" t="s">
        <v>24</v>
      </c>
      <c r="F1675" t="s">
        <v>6</v>
      </c>
      <c r="H1675">
        <v>0</v>
      </c>
      <c r="I1675">
        <v>1267</v>
      </c>
      <c r="J1675">
        <v>1672</v>
      </c>
      <c r="K1675">
        <f t="shared" si="178"/>
        <v>0.97060531281753515</v>
      </c>
      <c r="L1675" s="2">
        <f t="shared" si="179"/>
        <v>1.8897651652366281</v>
      </c>
      <c r="M1675">
        <f t="shared" si="176"/>
        <v>4.6509731109163779</v>
      </c>
      <c r="N1675">
        <f t="shared" si="177"/>
        <v>44768.558513248194</v>
      </c>
    </row>
    <row r="1676" spans="1:14" x14ac:dyDescent="0.25">
      <c r="A1676">
        <v>58000</v>
      </c>
      <c r="B1676">
        <f t="shared" si="180"/>
        <v>48992.007429592362</v>
      </c>
      <c r="C1676" t="s">
        <v>20</v>
      </c>
      <c r="D1676" t="s">
        <v>20</v>
      </c>
      <c r="F1676" t="s">
        <v>6</v>
      </c>
      <c r="H1676">
        <v>0</v>
      </c>
      <c r="I1676">
        <v>1256</v>
      </c>
      <c r="J1676">
        <v>1673</v>
      </c>
      <c r="K1676">
        <f t="shared" si="178"/>
        <v>0.97118594861373209</v>
      </c>
      <c r="L1676" s="2">
        <f t="shared" si="179"/>
        <v>1.8985162989291862</v>
      </c>
      <c r="M1676">
        <f t="shared" si="176"/>
        <v>4.6901252348785265</v>
      </c>
      <c r="N1676">
        <f t="shared" si="177"/>
        <v>48992.007429592362</v>
      </c>
    </row>
    <row r="1677" spans="1:14" x14ac:dyDescent="0.25">
      <c r="A1677">
        <v>58900</v>
      </c>
      <c r="B1677">
        <f t="shared" si="180"/>
        <v>49752.228234534312</v>
      </c>
      <c r="C1677" t="s">
        <v>24</v>
      </c>
      <c r="D1677" t="s">
        <v>24</v>
      </c>
      <c r="F1677" t="s">
        <v>6</v>
      </c>
      <c r="H1677">
        <v>0</v>
      </c>
      <c r="I1677">
        <v>1268</v>
      </c>
      <c r="J1677">
        <v>1674</v>
      </c>
      <c r="K1677">
        <f t="shared" si="178"/>
        <v>0.97176658440992891</v>
      </c>
      <c r="L1677" s="2">
        <f t="shared" si="179"/>
        <v>1.9074152882803088</v>
      </c>
      <c r="M1677">
        <f t="shared" si="176"/>
        <v>4.6968125361026907</v>
      </c>
      <c r="N1677">
        <f t="shared" si="177"/>
        <v>49752.228234534312</v>
      </c>
    </row>
    <row r="1678" spans="1:14" x14ac:dyDescent="0.25">
      <c r="A1678">
        <v>62000</v>
      </c>
      <c r="B1678">
        <f t="shared" si="180"/>
        <v>52370.766562667697</v>
      </c>
      <c r="C1678" t="s">
        <v>24</v>
      </c>
      <c r="D1678" t="s">
        <v>24</v>
      </c>
      <c r="F1678" t="s">
        <v>6</v>
      </c>
      <c r="H1678">
        <v>0</v>
      </c>
      <c r="I1678">
        <v>1266</v>
      </c>
      <c r="J1678">
        <v>1675</v>
      </c>
      <c r="K1678">
        <f t="shared" si="178"/>
        <v>0.97234722020612574</v>
      </c>
      <c r="L1678" s="2">
        <f t="shared" si="179"/>
        <v>1.9164679448914581</v>
      </c>
      <c r="M1678">
        <f t="shared" si="176"/>
        <v>4.7190889308138431</v>
      </c>
      <c r="N1678">
        <f t="shared" si="177"/>
        <v>52370.766562667697</v>
      </c>
    </row>
    <row r="1679" spans="1:14" x14ac:dyDescent="0.25">
      <c r="A1679">
        <v>63000</v>
      </c>
      <c r="B1679">
        <f t="shared" si="180"/>
        <v>53215.456345936531</v>
      </c>
      <c r="C1679" t="s">
        <v>23</v>
      </c>
      <c r="D1679" t="s">
        <v>23</v>
      </c>
      <c r="F1679" t="s">
        <v>6</v>
      </c>
      <c r="H1679">
        <v>0</v>
      </c>
      <c r="I1679">
        <v>1376</v>
      </c>
      <c r="J1679">
        <v>1676</v>
      </c>
      <c r="K1679">
        <f t="shared" si="178"/>
        <v>0.97292785600232257</v>
      </c>
      <c r="L1679" s="2">
        <f t="shared" si="179"/>
        <v>1.92568043761393</v>
      </c>
      <c r="M1679">
        <f t="shared" si="176"/>
        <v>4.7260377907691709</v>
      </c>
      <c r="N1679">
        <f t="shared" si="177"/>
        <v>53215.456345936531</v>
      </c>
    </row>
    <row r="1680" spans="1:14" x14ac:dyDescent="0.25">
      <c r="A1680">
        <v>500000</v>
      </c>
      <c r="B1680">
        <f>A1680*$B$1733</f>
        <v>55722.955301332695</v>
      </c>
      <c r="C1680" t="s">
        <v>17</v>
      </c>
      <c r="D1680" t="s">
        <v>17</v>
      </c>
      <c r="F1680" t="s">
        <v>5</v>
      </c>
      <c r="H1680">
        <v>0</v>
      </c>
      <c r="I1680">
        <v>6298</v>
      </c>
      <c r="J1680">
        <v>1677</v>
      </c>
      <c r="K1680">
        <f t="shared" si="178"/>
        <v>0.97350849179851939</v>
      </c>
      <c r="L1680" s="2">
        <f t="shared" si="179"/>
        <v>1.9350593227692132</v>
      </c>
      <c r="M1680">
        <f t="shared" si="176"/>
        <v>4.7460341414386757</v>
      </c>
      <c r="N1680">
        <f t="shared" si="177"/>
        <v>55722.955301332695</v>
      </c>
    </row>
    <row r="1681" spans="1:14" x14ac:dyDescent="0.25">
      <c r="A1681">
        <v>69000</v>
      </c>
      <c r="B1681">
        <f>A1681*$B$1732</f>
        <v>58283.595045549533</v>
      </c>
      <c r="C1681" t="s">
        <v>22</v>
      </c>
      <c r="D1681" t="s">
        <v>22</v>
      </c>
      <c r="F1681" t="s">
        <v>6</v>
      </c>
      <c r="H1681">
        <v>0</v>
      </c>
      <c r="I1681">
        <v>3846</v>
      </c>
      <c r="J1681">
        <v>1678</v>
      </c>
      <c r="K1681">
        <f t="shared" si="178"/>
        <v>0.97408912759471622</v>
      </c>
      <c r="L1681" s="2">
        <f t="shared" si="179"/>
        <v>1.9446115776542698</v>
      </c>
      <c r="M1681">
        <f t="shared" si="176"/>
        <v>4.7655463320528444</v>
      </c>
      <c r="N1681">
        <f t="shared" si="177"/>
        <v>58283.595045549533</v>
      </c>
    </row>
    <row r="1682" spans="1:14" x14ac:dyDescent="0.25">
      <c r="A1682">
        <v>263000</v>
      </c>
      <c r="B1682">
        <f>A1682*$B$1734</f>
        <v>68160.643043570904</v>
      </c>
      <c r="C1682" t="s">
        <v>18</v>
      </c>
      <c r="D1682" t="s">
        <v>18</v>
      </c>
      <c r="F1682" t="s">
        <v>4</v>
      </c>
      <c r="G1682" t="s">
        <v>1209</v>
      </c>
      <c r="H1682">
        <v>0</v>
      </c>
      <c r="I1682">
        <v>5089</v>
      </c>
      <c r="J1682">
        <v>1679</v>
      </c>
      <c r="K1682">
        <f t="shared" si="178"/>
        <v>0.97466976339091305</v>
      </c>
      <c r="L1682" s="2">
        <f t="shared" si="179"/>
        <v>1.9543446377715559</v>
      </c>
      <c r="M1682">
        <f t="shared" si="176"/>
        <v>4.8335336790144696</v>
      </c>
      <c r="N1682">
        <f t="shared" si="177"/>
        <v>68160.643043570904</v>
      </c>
    </row>
    <row r="1683" spans="1:14" x14ac:dyDescent="0.25">
      <c r="A1683">
        <v>86000</v>
      </c>
      <c r="B1683">
        <f t="shared" ref="B1683:B1691" si="181">A1683*$B$1732</f>
        <v>72643.321361119713</v>
      </c>
      <c r="C1683" t="s">
        <v>19</v>
      </c>
      <c r="D1683" t="s">
        <v>19</v>
      </c>
      <c r="F1683" t="s">
        <v>6</v>
      </c>
      <c r="H1683">
        <v>0</v>
      </c>
      <c r="I1683">
        <v>1689</v>
      </c>
      <c r="J1683">
        <v>1680</v>
      </c>
      <c r="K1683">
        <f t="shared" si="178"/>
        <v>0.97525039918710987</v>
      </c>
      <c r="L1683" s="2">
        <f t="shared" si="179"/>
        <v>1.9642664382940198</v>
      </c>
      <c r="M1683">
        <f t="shared" si="176"/>
        <v>4.8611956925591571</v>
      </c>
      <c r="N1683">
        <f t="shared" si="177"/>
        <v>72643.321361119713</v>
      </c>
    </row>
    <row r="1684" spans="1:14" x14ac:dyDescent="0.25">
      <c r="A1684">
        <v>87000</v>
      </c>
      <c r="B1684">
        <f t="shared" si="181"/>
        <v>73488.01114438854</v>
      </c>
      <c r="C1684" t="s">
        <v>10</v>
      </c>
      <c r="D1684" t="s">
        <v>10</v>
      </c>
      <c r="F1684" t="s">
        <v>6</v>
      </c>
      <c r="H1684">
        <v>0</v>
      </c>
      <c r="I1684">
        <v>1874</v>
      </c>
      <c r="J1684">
        <v>1681</v>
      </c>
      <c r="K1684">
        <f t="shared" si="178"/>
        <v>0.9758310349833067</v>
      </c>
      <c r="L1684" s="2">
        <f t="shared" si="179"/>
        <v>1.9743854603590421</v>
      </c>
      <c r="M1684">
        <f t="shared" si="176"/>
        <v>4.8662164939342079</v>
      </c>
      <c r="N1684">
        <f t="shared" si="177"/>
        <v>73488.01114438854</v>
      </c>
    </row>
    <row r="1685" spans="1:14" x14ac:dyDescent="0.25">
      <c r="A1685">
        <v>92000</v>
      </c>
      <c r="B1685">
        <f t="shared" si="181"/>
        <v>77711.460060732716</v>
      </c>
      <c r="C1685" t="s">
        <v>19</v>
      </c>
      <c r="D1685" t="s">
        <v>19</v>
      </c>
      <c r="F1685" t="s">
        <v>6</v>
      </c>
      <c r="G1685" t="s">
        <v>1209</v>
      </c>
      <c r="H1685">
        <v>0</v>
      </c>
      <c r="I1685">
        <v>1691</v>
      </c>
      <c r="J1685">
        <v>1682</v>
      </c>
      <c r="K1685">
        <f t="shared" si="178"/>
        <v>0.97641167077950353</v>
      </c>
      <c r="L1685" s="2">
        <f t="shared" si="179"/>
        <v>1.9847107828850665</v>
      </c>
      <c r="M1685">
        <f t="shared" si="176"/>
        <v>4.8904850686611443</v>
      </c>
      <c r="N1685">
        <f t="shared" si="177"/>
        <v>77711.460060732716</v>
      </c>
    </row>
    <row r="1686" spans="1:14" x14ac:dyDescent="0.25">
      <c r="A1686">
        <v>95000</v>
      </c>
      <c r="B1686">
        <f t="shared" si="181"/>
        <v>80245.529410539209</v>
      </c>
      <c r="C1686" t="s">
        <v>12</v>
      </c>
      <c r="D1686" t="s">
        <v>12</v>
      </c>
      <c r="F1686" t="s">
        <v>6</v>
      </c>
      <c r="H1686">
        <v>0</v>
      </c>
      <c r="I1686">
        <v>1353</v>
      </c>
      <c r="J1686">
        <v>1683</v>
      </c>
      <c r="K1686">
        <f t="shared" si="178"/>
        <v>0.97699230657570035</v>
      </c>
      <c r="L1686" s="2">
        <f t="shared" si="179"/>
        <v>1.9952521407241575</v>
      </c>
      <c r="M1686">
        <f t="shared" si="176"/>
        <v>4.9044208466044363</v>
      </c>
      <c r="N1686">
        <f t="shared" si="177"/>
        <v>80245.529410539209</v>
      </c>
    </row>
    <row r="1687" spans="1:14" x14ac:dyDescent="0.25">
      <c r="A1687">
        <v>98000</v>
      </c>
      <c r="B1687">
        <f t="shared" si="181"/>
        <v>82779.598760345718</v>
      </c>
      <c r="C1687" t="s">
        <v>13</v>
      </c>
      <c r="D1687" t="s">
        <v>13</v>
      </c>
      <c r="F1687" t="s">
        <v>6</v>
      </c>
      <c r="H1687">
        <v>0</v>
      </c>
      <c r="I1687">
        <v>1554</v>
      </c>
      <c r="J1687">
        <v>1684</v>
      </c>
      <c r="K1687">
        <f t="shared" si="178"/>
        <v>0.97757294237189718</v>
      </c>
      <c r="L1687" s="2">
        <f t="shared" si="179"/>
        <v>2.0060199901073403</v>
      </c>
      <c r="M1687">
        <f t="shared" si="176"/>
        <v>4.9179233170080838</v>
      </c>
      <c r="N1687">
        <f t="shared" si="177"/>
        <v>82779.598760345718</v>
      </c>
    </row>
    <row r="1688" spans="1:14" x14ac:dyDescent="0.25">
      <c r="A1688">
        <v>110000</v>
      </c>
      <c r="B1688">
        <f t="shared" si="181"/>
        <v>92915.876159571722</v>
      </c>
      <c r="C1688" t="s">
        <v>12</v>
      </c>
      <c r="D1688" t="s">
        <v>12</v>
      </c>
      <c r="F1688" t="s">
        <v>6</v>
      </c>
      <c r="H1688">
        <v>0</v>
      </c>
      <c r="I1688">
        <v>1354</v>
      </c>
      <c r="J1688">
        <v>1685</v>
      </c>
      <c r="K1688">
        <f t="shared" si="178"/>
        <v>0.97815357816809412</v>
      </c>
      <c r="L1688" s="2">
        <f t="shared" si="179"/>
        <v>2.0170255825130563</v>
      </c>
      <c r="M1688">
        <f t="shared" si="176"/>
        <v>4.9680899264738141</v>
      </c>
      <c r="N1688">
        <f t="shared" si="177"/>
        <v>92915.876159571722</v>
      </c>
    </row>
    <row r="1689" spans="1:14" x14ac:dyDescent="0.25">
      <c r="A1689">
        <v>110000</v>
      </c>
      <c r="B1689">
        <f t="shared" si="181"/>
        <v>92915.876159571722</v>
      </c>
      <c r="C1689" t="s">
        <v>14</v>
      </c>
      <c r="D1689" t="s">
        <v>14</v>
      </c>
      <c r="F1689" t="s">
        <v>6</v>
      </c>
      <c r="H1689">
        <v>0</v>
      </c>
      <c r="I1689">
        <v>2881</v>
      </c>
      <c r="J1689">
        <v>1686</v>
      </c>
      <c r="K1689">
        <f t="shared" si="178"/>
        <v>0.97873421396429094</v>
      </c>
      <c r="L1689" s="2">
        <f t="shared" si="179"/>
        <v>2.028281048299442</v>
      </c>
      <c r="M1689">
        <f t="shared" si="176"/>
        <v>4.9680899264738141</v>
      </c>
      <c r="N1689">
        <f t="shared" si="177"/>
        <v>92915.876159571722</v>
      </c>
    </row>
    <row r="1690" spans="1:14" x14ac:dyDescent="0.25">
      <c r="A1690">
        <v>120000</v>
      </c>
      <c r="B1690">
        <f t="shared" si="181"/>
        <v>101362.77399226006</v>
      </c>
      <c r="C1690" t="s">
        <v>12</v>
      </c>
      <c r="D1690" t="s">
        <v>12</v>
      </c>
      <c r="F1690" t="s">
        <v>6</v>
      </c>
      <c r="H1690">
        <v>0</v>
      </c>
      <c r="I1690">
        <v>1352</v>
      </c>
      <c r="J1690">
        <v>1687</v>
      </c>
      <c r="K1690">
        <f t="shared" si="178"/>
        <v>0.97931484976048777</v>
      </c>
      <c r="L1690" s="2">
        <f t="shared" si="179"/>
        <v>2.0397994916977025</v>
      </c>
      <c r="M1690">
        <f t="shared" si="176"/>
        <v>5.0058784873632138</v>
      </c>
      <c r="N1690">
        <f t="shared" si="177"/>
        <v>101362.77399226006</v>
      </c>
    </row>
    <row r="1691" spans="1:14" x14ac:dyDescent="0.25">
      <c r="A1691">
        <v>130000</v>
      </c>
      <c r="B1691">
        <f t="shared" si="181"/>
        <v>109809.6718249484</v>
      </c>
      <c r="C1691" t="s">
        <v>21</v>
      </c>
      <c r="D1691" t="s">
        <v>21</v>
      </c>
      <c r="F1691" t="s">
        <v>6</v>
      </c>
      <c r="H1691">
        <v>0</v>
      </c>
      <c r="I1691">
        <v>2714</v>
      </c>
      <c r="J1691">
        <v>1688</v>
      </c>
      <c r="K1691">
        <f t="shared" si="178"/>
        <v>0.9798954855566846</v>
      </c>
      <c r="L1691" s="2">
        <f t="shared" si="179"/>
        <v>2.0515950990780683</v>
      </c>
      <c r="M1691">
        <f t="shared" si="176"/>
        <v>5.0406405936224257</v>
      </c>
      <c r="N1691">
        <f t="shared" si="177"/>
        <v>109809.6718249484</v>
      </c>
    </row>
    <row r="1692" spans="1:14" x14ac:dyDescent="0.25">
      <c r="A1692">
        <v>990000</v>
      </c>
      <c r="B1692">
        <f>A1692*$B$1733</f>
        <v>110331.45149663874</v>
      </c>
      <c r="C1692" t="s">
        <v>17</v>
      </c>
      <c r="D1692" t="s">
        <v>17</v>
      </c>
      <c r="F1692" t="s">
        <v>5</v>
      </c>
      <c r="H1692">
        <v>0</v>
      </c>
      <c r="I1692">
        <v>6297</v>
      </c>
      <c r="J1692">
        <v>1689</v>
      </c>
      <c r="K1692">
        <f t="shared" si="178"/>
        <v>0.98047612135288142</v>
      </c>
      <c r="L1692" s="2">
        <f t="shared" si="179"/>
        <v>2.0636832627870687</v>
      </c>
      <c r="M1692">
        <f t="shared" si="176"/>
        <v>5.0426993317002067</v>
      </c>
      <c r="N1692">
        <f t="shared" si="177"/>
        <v>110331.45149663874</v>
      </c>
    </row>
    <row r="1693" spans="1:14" x14ac:dyDescent="0.25">
      <c r="A1693">
        <v>140000</v>
      </c>
      <c r="B1693">
        <f>A1693*$B$1732</f>
        <v>118256.56965763673</v>
      </c>
      <c r="C1693" t="s">
        <v>20</v>
      </c>
      <c r="D1693" t="s">
        <v>20</v>
      </c>
      <c r="F1693" t="s">
        <v>6</v>
      </c>
      <c r="H1693">
        <v>0</v>
      </c>
      <c r="I1693">
        <v>1255</v>
      </c>
      <c r="J1693">
        <v>1690</v>
      </c>
      <c r="K1693">
        <f t="shared" si="178"/>
        <v>0.98105675714907825</v>
      </c>
      <c r="L1693" s="2">
        <f t="shared" si="179"/>
        <v>2.0760807233344933</v>
      </c>
      <c r="M1693">
        <f t="shared" si="176"/>
        <v>5.0728252769938269</v>
      </c>
      <c r="N1693">
        <f t="shared" si="177"/>
        <v>118256.56965763673</v>
      </c>
    </row>
    <row r="1694" spans="1:14" x14ac:dyDescent="0.25">
      <c r="A1694">
        <v>140000</v>
      </c>
      <c r="B1694">
        <f>A1694*$B$1732</f>
        <v>118256.56965763673</v>
      </c>
      <c r="C1694" t="s">
        <v>19</v>
      </c>
      <c r="D1694" t="s">
        <v>19</v>
      </c>
      <c r="F1694" t="s">
        <v>6</v>
      </c>
      <c r="H1694">
        <v>0</v>
      </c>
      <c r="I1694">
        <v>1690</v>
      </c>
      <c r="J1694">
        <v>1691</v>
      </c>
      <c r="K1694">
        <f t="shared" si="178"/>
        <v>0.98163739294527508</v>
      </c>
      <c r="L1694" s="2">
        <f t="shared" si="179"/>
        <v>2.0888057333062524</v>
      </c>
      <c r="M1694">
        <f t="shared" si="176"/>
        <v>5.0728252769938269</v>
      </c>
      <c r="N1694">
        <f t="shared" si="177"/>
        <v>118256.56965763673</v>
      </c>
    </row>
    <row r="1695" spans="1:14" x14ac:dyDescent="0.25">
      <c r="A1695">
        <v>140000</v>
      </c>
      <c r="B1695">
        <f>A1695*$B$1732</f>
        <v>118256.56965763673</v>
      </c>
      <c r="C1695" t="s">
        <v>14</v>
      </c>
      <c r="D1695" t="s">
        <v>14</v>
      </c>
      <c r="F1695" t="s">
        <v>6</v>
      </c>
      <c r="H1695">
        <v>0</v>
      </c>
      <c r="I1695">
        <v>2883</v>
      </c>
      <c r="J1695">
        <v>1692</v>
      </c>
      <c r="K1695">
        <f t="shared" si="178"/>
        <v>0.9822180287414719</v>
      </c>
      <c r="L1695" s="2">
        <f t="shared" si="179"/>
        <v>2.1018782471292536</v>
      </c>
      <c r="M1695">
        <f t="shared" si="176"/>
        <v>5.0728252769938269</v>
      </c>
      <c r="N1695">
        <f t="shared" si="177"/>
        <v>118256.56965763673</v>
      </c>
    </row>
    <row r="1696" spans="1:14" x14ac:dyDescent="0.25">
      <c r="A1696">
        <v>459000</v>
      </c>
      <c r="B1696">
        <f>A1696*$B$1734</f>
        <v>118957.16789733477</v>
      </c>
      <c r="C1696" t="s">
        <v>18</v>
      </c>
      <c r="D1696" t="s">
        <v>18</v>
      </c>
      <c r="F1696" t="s">
        <v>4</v>
      </c>
      <c r="G1696" t="s">
        <v>1209</v>
      </c>
      <c r="H1696">
        <v>0</v>
      </c>
      <c r="I1696">
        <v>5092</v>
      </c>
      <c r="J1696">
        <v>1693</v>
      </c>
      <c r="K1696">
        <f t="shared" si="178"/>
        <v>0.98279866453766873</v>
      </c>
      <c r="L1696" s="2">
        <f t="shared" si="179"/>
        <v>2.1153201417612482</v>
      </c>
      <c r="M1696">
        <f t="shared" si="176"/>
        <v>5.0753906160619735</v>
      </c>
      <c r="N1696">
        <f t="shared" si="177"/>
        <v>118957.16789733477</v>
      </c>
    </row>
    <row r="1697" spans="1:14" x14ac:dyDescent="0.25">
      <c r="A1697">
        <v>1100000</v>
      </c>
      <c r="B1697">
        <f>A1697*$B$1733</f>
        <v>122590.50166293193</v>
      </c>
      <c r="C1697" t="s">
        <v>17</v>
      </c>
      <c r="D1697" t="s">
        <v>17</v>
      </c>
      <c r="F1697" t="s">
        <v>5</v>
      </c>
      <c r="H1697">
        <v>0</v>
      </c>
      <c r="I1697">
        <v>6296</v>
      </c>
      <c r="J1697">
        <v>1694</v>
      </c>
      <c r="K1697">
        <f t="shared" si="178"/>
        <v>0.98337930033386556</v>
      </c>
      <c r="L1697" s="2">
        <f t="shared" si="179"/>
        <v>2.1291554745828525</v>
      </c>
      <c r="M1697">
        <f t="shared" si="176"/>
        <v>5.0884568222608824</v>
      </c>
      <c r="N1697">
        <f t="shared" si="177"/>
        <v>122590.50166293193</v>
      </c>
    </row>
    <row r="1698" spans="1:14" x14ac:dyDescent="0.25">
      <c r="A1698">
        <v>150000</v>
      </c>
      <c r="B1698">
        <f>A1698*$B$1732</f>
        <v>126703.46749032507</v>
      </c>
      <c r="C1698" t="s">
        <v>14</v>
      </c>
      <c r="D1698" t="s">
        <v>14</v>
      </c>
      <c r="F1698" t="s">
        <v>6</v>
      </c>
      <c r="H1698">
        <v>0</v>
      </c>
      <c r="I1698">
        <v>2880</v>
      </c>
      <c r="J1698">
        <v>1695</v>
      </c>
      <c r="K1698">
        <f t="shared" si="178"/>
        <v>0.98395993613006238</v>
      </c>
      <c r="L1698" s="2">
        <f t="shared" si="179"/>
        <v>2.1434107863120984</v>
      </c>
      <c r="M1698">
        <f t="shared" si="176"/>
        <v>5.1027885003712701</v>
      </c>
      <c r="N1698">
        <f t="shared" si="177"/>
        <v>126703.46749032507</v>
      </c>
    </row>
    <row r="1699" spans="1:14" x14ac:dyDescent="0.25">
      <c r="A1699">
        <v>150000</v>
      </c>
      <c r="B1699">
        <f>A1699*$B$1732</f>
        <v>126703.46749032507</v>
      </c>
      <c r="C1699" t="s">
        <v>14</v>
      </c>
      <c r="D1699" t="s">
        <v>14</v>
      </c>
      <c r="F1699" t="s">
        <v>6</v>
      </c>
      <c r="H1699">
        <v>0</v>
      </c>
      <c r="I1699">
        <v>2888</v>
      </c>
      <c r="J1699">
        <v>1696</v>
      </c>
      <c r="K1699">
        <f t="shared" si="178"/>
        <v>0.98454057192625921</v>
      </c>
      <c r="L1699" s="2">
        <f t="shared" si="179"/>
        <v>2.1581154587553599</v>
      </c>
      <c r="M1699">
        <f t="shared" si="176"/>
        <v>5.1027885003712701</v>
      </c>
      <c r="N1699">
        <f t="shared" si="177"/>
        <v>126703.46749032507</v>
      </c>
    </row>
    <row r="1700" spans="1:14" x14ac:dyDescent="0.25">
      <c r="A1700">
        <v>1300000</v>
      </c>
      <c r="B1700">
        <f>A1700*$B$1733</f>
        <v>144879.68378346501</v>
      </c>
      <c r="C1700" t="s">
        <v>16</v>
      </c>
      <c r="D1700" t="s">
        <v>15</v>
      </c>
      <c r="E1700">
        <v>203</v>
      </c>
      <c r="F1700" t="s">
        <v>5</v>
      </c>
      <c r="H1700">
        <v>0</v>
      </c>
      <c r="I1700">
        <v>3362</v>
      </c>
      <c r="J1700">
        <v>1697</v>
      </c>
      <c r="K1700">
        <f t="shared" si="178"/>
        <v>0.98512120772245604</v>
      </c>
      <c r="L1700" s="2">
        <f t="shared" si="179"/>
        <v>2.173302139806145</v>
      </c>
      <c r="M1700">
        <f t="shared" si="176"/>
        <v>5.1610074894094939</v>
      </c>
      <c r="N1700">
        <f t="shared" si="177"/>
        <v>144879.68378346501</v>
      </c>
    </row>
    <row r="1701" spans="1:14" x14ac:dyDescent="0.25">
      <c r="A1701">
        <v>180000</v>
      </c>
      <c r="B1701">
        <f>A1701*$B$1732</f>
        <v>152044.1609883901</v>
      </c>
      <c r="C1701" t="s">
        <v>14</v>
      </c>
      <c r="D1701" t="s">
        <v>14</v>
      </c>
      <c r="F1701" t="s">
        <v>6</v>
      </c>
      <c r="H1701">
        <v>0</v>
      </c>
      <c r="I1701">
        <v>2882</v>
      </c>
      <c r="J1701">
        <v>1698</v>
      </c>
      <c r="K1701">
        <f t="shared" si="178"/>
        <v>0.98570184351865298</v>
      </c>
      <c r="L1701" s="2">
        <f t="shared" si="179"/>
        <v>2.1890072515193837</v>
      </c>
      <c r="M1701">
        <f t="shared" si="176"/>
        <v>5.1819697464188952</v>
      </c>
      <c r="N1701">
        <f t="shared" si="177"/>
        <v>152044.1609883901</v>
      </c>
    </row>
    <row r="1702" spans="1:14" x14ac:dyDescent="0.25">
      <c r="A1702">
        <v>1400000</v>
      </c>
      <c r="B1702">
        <f>A1702*$B$1733</f>
        <v>156024.27484373155</v>
      </c>
      <c r="C1702" t="s">
        <v>16</v>
      </c>
      <c r="D1702" t="s">
        <v>15</v>
      </c>
      <c r="E1702">
        <v>203</v>
      </c>
      <c r="F1702" t="s">
        <v>5</v>
      </c>
      <c r="H1702">
        <v>0</v>
      </c>
      <c r="I1702">
        <v>3358</v>
      </c>
      <c r="J1702">
        <v>1699</v>
      </c>
      <c r="K1702">
        <f t="shared" si="178"/>
        <v>0.9862824793148498</v>
      </c>
      <c r="L1702" s="2">
        <f t="shared" si="179"/>
        <v>2.2052716016262455</v>
      </c>
      <c r="M1702">
        <f t="shared" si="176"/>
        <v>5.1931921727808952</v>
      </c>
      <c r="N1702">
        <f t="shared" si="177"/>
        <v>156024.27484373155</v>
      </c>
    </row>
    <row r="1703" spans="1:14" x14ac:dyDescent="0.25">
      <c r="A1703">
        <v>1400000</v>
      </c>
      <c r="B1703">
        <f>A1703*$B$1733</f>
        <v>156024.27484373155</v>
      </c>
      <c r="C1703" t="s">
        <v>16</v>
      </c>
      <c r="D1703" t="s">
        <v>15</v>
      </c>
      <c r="E1703">
        <v>203</v>
      </c>
      <c r="F1703" t="s">
        <v>5</v>
      </c>
      <c r="H1703">
        <v>0</v>
      </c>
      <c r="I1703">
        <v>3360</v>
      </c>
      <c r="J1703">
        <v>1700</v>
      </c>
      <c r="K1703">
        <f t="shared" si="178"/>
        <v>0.98686311511104663</v>
      </c>
      <c r="L1703" s="2">
        <f t="shared" si="179"/>
        <v>2.2221411249456517</v>
      </c>
      <c r="M1703">
        <f t="shared" si="176"/>
        <v>5.1931921727808952</v>
      </c>
      <c r="N1703">
        <f t="shared" si="177"/>
        <v>156024.27484373155</v>
      </c>
    </row>
    <row r="1704" spans="1:14" x14ac:dyDescent="0.25">
      <c r="A1704">
        <v>193000</v>
      </c>
      <c r="B1704">
        <f>A1704*$B$1732</f>
        <v>163025.12817088491</v>
      </c>
      <c r="C1704" t="s">
        <v>14</v>
      </c>
      <c r="D1704" t="s">
        <v>14</v>
      </c>
      <c r="F1704" t="s">
        <v>6</v>
      </c>
      <c r="G1704" t="s">
        <v>1209</v>
      </c>
      <c r="H1704">
        <v>0</v>
      </c>
      <c r="I1704">
        <v>2885</v>
      </c>
      <c r="J1704">
        <v>1701</v>
      </c>
      <c r="K1704">
        <f t="shared" si="178"/>
        <v>0.98744375090724346</v>
      </c>
      <c r="L1704" s="2">
        <f t="shared" si="179"/>
        <v>2.2396677894199017</v>
      </c>
      <c r="M1704">
        <f t="shared" si="176"/>
        <v>5.2122545503233626</v>
      </c>
      <c r="N1704">
        <f t="shared" si="177"/>
        <v>163025.12817088491</v>
      </c>
    </row>
    <row r="1705" spans="1:14" x14ac:dyDescent="0.25">
      <c r="A1705">
        <v>1500000</v>
      </c>
      <c r="B1705">
        <f>A1705*$B$1733</f>
        <v>167168.86590399808</v>
      </c>
      <c r="C1705" t="s">
        <v>16</v>
      </c>
      <c r="D1705" t="s">
        <v>15</v>
      </c>
      <c r="E1705">
        <v>203</v>
      </c>
      <c r="F1705" t="s">
        <v>5</v>
      </c>
      <c r="H1705">
        <v>0</v>
      </c>
      <c r="I1705">
        <v>3359</v>
      </c>
      <c r="J1705">
        <v>1702</v>
      </c>
      <c r="K1705">
        <f t="shared" si="178"/>
        <v>0.98802438670344028</v>
      </c>
      <c r="L1705" s="2">
        <f t="shared" si="179"/>
        <v>2.2579107128743856</v>
      </c>
      <c r="M1705">
        <f t="shared" si="176"/>
        <v>5.2231553961583383</v>
      </c>
      <c r="N1705">
        <f t="shared" si="177"/>
        <v>167168.86590399808</v>
      </c>
    </row>
    <row r="1706" spans="1:14" x14ac:dyDescent="0.25">
      <c r="A1706">
        <v>210000</v>
      </c>
      <c r="B1706">
        <f t="shared" ref="B1706:B1711" si="182">A1706*$B$1732</f>
        <v>177384.85448645509</v>
      </c>
      <c r="C1706" t="s">
        <v>12</v>
      </c>
      <c r="D1706" t="s">
        <v>12</v>
      </c>
      <c r="F1706" t="s">
        <v>6</v>
      </c>
      <c r="H1706">
        <v>0</v>
      </c>
      <c r="I1706">
        <v>1347</v>
      </c>
      <c r="J1706">
        <v>1703</v>
      </c>
      <c r="K1706">
        <f t="shared" si="178"/>
        <v>0.98860502249963711</v>
      </c>
      <c r="L1706" s="2">
        <f t="shared" si="179"/>
        <v>2.276937552449851</v>
      </c>
      <c r="M1706">
        <f t="shared" si="176"/>
        <v>5.2489165360495083</v>
      </c>
      <c r="N1706">
        <f t="shared" si="177"/>
        <v>177384.85448645509</v>
      </c>
    </row>
    <row r="1707" spans="1:14" x14ac:dyDescent="0.25">
      <c r="A1707">
        <v>215000</v>
      </c>
      <c r="B1707">
        <f t="shared" si="182"/>
        <v>181608.30340279927</v>
      </c>
      <c r="C1707" t="s">
        <v>13</v>
      </c>
      <c r="D1707" t="s">
        <v>13</v>
      </c>
      <c r="F1707" t="s">
        <v>6</v>
      </c>
      <c r="H1707">
        <v>0</v>
      </c>
      <c r="I1707">
        <v>1557</v>
      </c>
      <c r="J1707">
        <v>1704</v>
      </c>
      <c r="K1707">
        <f t="shared" si="178"/>
        <v>0.98918565829583394</v>
      </c>
      <c r="L1707" s="2">
        <f t="shared" si="179"/>
        <v>2.2968262510692714</v>
      </c>
      <c r="M1707">
        <f t="shared" si="176"/>
        <v>5.2591357012311946</v>
      </c>
      <c r="N1707">
        <f t="shared" si="177"/>
        <v>181608.30340279927</v>
      </c>
    </row>
    <row r="1708" spans="1:14" x14ac:dyDescent="0.25">
      <c r="A1708">
        <v>220000</v>
      </c>
      <c r="B1708">
        <f t="shared" si="182"/>
        <v>185831.75231914344</v>
      </c>
      <c r="C1708" t="s">
        <v>12</v>
      </c>
      <c r="D1708" t="s">
        <v>12</v>
      </c>
      <c r="F1708" t="s">
        <v>6</v>
      </c>
      <c r="H1708">
        <v>0</v>
      </c>
      <c r="I1708">
        <v>1345</v>
      </c>
      <c r="J1708">
        <v>1705</v>
      </c>
      <c r="K1708">
        <f t="shared" si="178"/>
        <v>0.98976629409203076</v>
      </c>
      <c r="L1708" s="2">
        <f t="shared" si="179"/>
        <v>2.3176672575129182</v>
      </c>
      <c r="M1708">
        <f t="shared" si="176"/>
        <v>5.2691199221377953</v>
      </c>
      <c r="N1708">
        <f t="shared" si="177"/>
        <v>185831.75231914344</v>
      </c>
    </row>
    <row r="1709" spans="1:14" x14ac:dyDescent="0.25">
      <c r="A1709">
        <v>230000</v>
      </c>
      <c r="B1709">
        <f t="shared" si="182"/>
        <v>194278.65015183177</v>
      </c>
      <c r="C1709" t="s">
        <v>13</v>
      </c>
      <c r="D1709" t="s">
        <v>13</v>
      </c>
      <c r="F1709" t="s">
        <v>6</v>
      </c>
      <c r="H1709">
        <v>0</v>
      </c>
      <c r="I1709">
        <v>1555</v>
      </c>
      <c r="J1709">
        <v>1706</v>
      </c>
      <c r="K1709">
        <f t="shared" si="178"/>
        <v>0.99034692988822759</v>
      </c>
      <c r="L1709" s="2">
        <f t="shared" si="179"/>
        <v>2.3395663837929619</v>
      </c>
      <c r="M1709">
        <f t="shared" si="176"/>
        <v>5.2884250773331818</v>
      </c>
      <c r="N1709">
        <f t="shared" si="177"/>
        <v>194278.65015183177</v>
      </c>
    </row>
    <row r="1710" spans="1:14" x14ac:dyDescent="0.25">
      <c r="A1710">
        <v>240000</v>
      </c>
      <c r="B1710">
        <f t="shared" si="182"/>
        <v>202725.54798452012</v>
      </c>
      <c r="C1710" t="s">
        <v>12</v>
      </c>
      <c r="D1710" t="s">
        <v>12</v>
      </c>
      <c r="F1710" t="s">
        <v>6</v>
      </c>
      <c r="G1710" t="s">
        <v>1209</v>
      </c>
      <c r="H1710">
        <v>0</v>
      </c>
      <c r="I1710">
        <v>1343</v>
      </c>
      <c r="J1710">
        <v>1707</v>
      </c>
      <c r="K1710">
        <f t="shared" si="178"/>
        <v>0.99092756568442442</v>
      </c>
      <c r="L1710" s="2">
        <f t="shared" si="179"/>
        <v>2.3626485337973153</v>
      </c>
      <c r="M1710">
        <f t="shared" si="176"/>
        <v>5.3069084830271951</v>
      </c>
      <c r="N1710">
        <f t="shared" si="177"/>
        <v>202725.54798452012</v>
      </c>
    </row>
    <row r="1711" spans="1:14" x14ac:dyDescent="0.25">
      <c r="A1711">
        <v>260000</v>
      </c>
      <c r="B1711">
        <f t="shared" si="182"/>
        <v>219619.34364989679</v>
      </c>
      <c r="C1711" t="s">
        <v>12</v>
      </c>
      <c r="D1711" t="s">
        <v>12</v>
      </c>
      <c r="F1711" t="s">
        <v>6</v>
      </c>
      <c r="H1711">
        <v>0</v>
      </c>
      <c r="I1711">
        <v>1346</v>
      </c>
      <c r="J1711">
        <v>1708</v>
      </c>
      <c r="K1711">
        <f t="shared" si="178"/>
        <v>0.99150820148062124</v>
      </c>
      <c r="L1711" s="2">
        <f t="shared" si="179"/>
        <v>2.387062644289081</v>
      </c>
      <c r="M1711">
        <f t="shared" si="176"/>
        <v>5.3416705892864069</v>
      </c>
      <c r="N1711">
        <f t="shared" si="177"/>
        <v>219619.34364989679</v>
      </c>
    </row>
    <row r="1712" spans="1:14" x14ac:dyDescent="0.25">
      <c r="A1712">
        <v>2000000</v>
      </c>
      <c r="B1712">
        <f>A1712*$B$1733</f>
        <v>222891.82120533078</v>
      </c>
      <c r="C1712" t="s">
        <v>16</v>
      </c>
      <c r="D1712" t="s">
        <v>15</v>
      </c>
      <c r="E1712">
        <v>203</v>
      </c>
      <c r="F1712" t="s">
        <v>5</v>
      </c>
      <c r="H1712">
        <v>0</v>
      </c>
      <c r="I1712">
        <v>3361</v>
      </c>
      <c r="J1712">
        <v>1709</v>
      </c>
      <c r="K1712">
        <f t="shared" si="178"/>
        <v>0.99208883727681807</v>
      </c>
      <c r="L1712" s="2">
        <f t="shared" si="179"/>
        <v>2.412988346604271</v>
      </c>
      <c r="M1712">
        <f t="shared" si="176"/>
        <v>5.3480941327666383</v>
      </c>
      <c r="N1712">
        <f t="shared" si="177"/>
        <v>222891.82120533078</v>
      </c>
    </row>
    <row r="1713" spans="1:14" x14ac:dyDescent="0.25">
      <c r="A1713">
        <v>270000</v>
      </c>
      <c r="B1713">
        <f t="shared" ref="B1713:B1725" si="183">A1713*$B$1732</f>
        <v>228066.24148258514</v>
      </c>
      <c r="C1713" t="s">
        <v>12</v>
      </c>
      <c r="D1713" t="s">
        <v>12</v>
      </c>
      <c r="F1713" t="s">
        <v>6</v>
      </c>
      <c r="H1713">
        <v>0</v>
      </c>
      <c r="I1713">
        <v>1342</v>
      </c>
      <c r="J1713">
        <v>1710</v>
      </c>
      <c r="K1713">
        <f t="shared" si="178"/>
        <v>0.9926694730730149</v>
      </c>
      <c r="L1713" s="2">
        <f t="shared" si="179"/>
        <v>2.4406451257404842</v>
      </c>
      <c r="M1713">
        <f t="shared" si="176"/>
        <v>5.3580610054745765</v>
      </c>
      <c r="N1713">
        <f t="shared" si="177"/>
        <v>228066.24148258514</v>
      </c>
    </row>
    <row r="1714" spans="1:14" x14ac:dyDescent="0.25">
      <c r="A1714">
        <v>280000</v>
      </c>
      <c r="B1714">
        <f t="shared" si="183"/>
        <v>236513.13931527347</v>
      </c>
      <c r="C1714" t="s">
        <v>14</v>
      </c>
      <c r="D1714" t="s">
        <v>14</v>
      </c>
      <c r="F1714" t="s">
        <v>6</v>
      </c>
      <c r="H1714">
        <v>0</v>
      </c>
      <c r="I1714">
        <v>2884</v>
      </c>
      <c r="J1714">
        <v>1711</v>
      </c>
      <c r="K1714">
        <f t="shared" si="178"/>
        <v>0.99325010886921183</v>
      </c>
      <c r="L1714" s="2">
        <f t="shared" si="179"/>
        <v>2.4703051975271708</v>
      </c>
      <c r="M1714">
        <f t="shared" ref="M1714:M1725" si="184">LOG(B1714)</f>
        <v>5.3738552726578082</v>
      </c>
      <c r="N1714">
        <f t="shared" ref="N1714:N1725" si="185">B1714</f>
        <v>236513.13931527347</v>
      </c>
    </row>
    <row r="1715" spans="1:14" x14ac:dyDescent="0.25">
      <c r="A1715">
        <v>290000</v>
      </c>
      <c r="B1715">
        <f t="shared" si="183"/>
        <v>244960.03714796182</v>
      </c>
      <c r="C1715" t="s">
        <v>12</v>
      </c>
      <c r="D1715" t="s">
        <v>12</v>
      </c>
      <c r="F1715" t="s">
        <v>6</v>
      </c>
      <c r="G1715" t="s">
        <v>1209</v>
      </c>
      <c r="H1715">
        <v>0</v>
      </c>
      <c r="I1715">
        <v>1350</v>
      </c>
      <c r="J1715">
        <v>1712</v>
      </c>
      <c r="K1715">
        <f t="shared" si="178"/>
        <v>0.99383074466540866</v>
      </c>
      <c r="L1715" s="2">
        <f t="shared" si="179"/>
        <v>2.5023120854733305</v>
      </c>
      <c r="M1715">
        <f t="shared" si="184"/>
        <v>5.3890952392145453</v>
      </c>
      <c r="N1715">
        <f t="shared" si="185"/>
        <v>244960.03714796182</v>
      </c>
    </row>
    <row r="1716" spans="1:14" x14ac:dyDescent="0.25">
      <c r="A1716">
        <v>290000</v>
      </c>
      <c r="B1716">
        <f t="shared" si="183"/>
        <v>244960.03714796182</v>
      </c>
      <c r="C1716" t="s">
        <v>13</v>
      </c>
      <c r="D1716" t="s">
        <v>13</v>
      </c>
      <c r="F1716" t="s">
        <v>6</v>
      </c>
      <c r="H1716">
        <v>0</v>
      </c>
      <c r="I1716">
        <v>1556</v>
      </c>
      <c r="J1716">
        <v>1713</v>
      </c>
      <c r="K1716">
        <f t="shared" si="178"/>
        <v>0.99441138046160549</v>
      </c>
      <c r="L1716" s="2">
        <f t="shared" si="179"/>
        <v>2.5371082369389306</v>
      </c>
      <c r="M1716">
        <f t="shared" si="184"/>
        <v>5.3890952392145453</v>
      </c>
      <c r="N1716">
        <f t="shared" si="185"/>
        <v>244960.03714796182</v>
      </c>
    </row>
    <row r="1717" spans="1:14" x14ac:dyDescent="0.25">
      <c r="A1717">
        <v>330000</v>
      </c>
      <c r="B1717">
        <f t="shared" si="183"/>
        <v>278747.62847871514</v>
      </c>
      <c r="C1717" t="s">
        <v>12</v>
      </c>
      <c r="D1717" t="s">
        <v>12</v>
      </c>
      <c r="F1717" t="s">
        <v>6</v>
      </c>
      <c r="H1717">
        <v>0</v>
      </c>
      <c r="I1717">
        <v>1341</v>
      </c>
      <c r="J1717">
        <v>1714</v>
      </c>
      <c r="K1717">
        <f t="shared" si="178"/>
        <v>0.99499201625780231</v>
      </c>
      <c r="L1717" s="2">
        <f t="shared" si="179"/>
        <v>2.5752775599463358</v>
      </c>
      <c r="M1717">
        <f t="shared" si="184"/>
        <v>5.4452111811934767</v>
      </c>
      <c r="N1717">
        <f t="shared" si="185"/>
        <v>278747.62847871514</v>
      </c>
    </row>
    <row r="1718" spans="1:14" x14ac:dyDescent="0.25">
      <c r="A1718">
        <v>350000</v>
      </c>
      <c r="B1718">
        <f t="shared" si="183"/>
        <v>295641.42414409184</v>
      </c>
      <c r="C1718" t="s">
        <v>12</v>
      </c>
      <c r="D1718" t="s">
        <v>12</v>
      </c>
      <c r="F1718" t="s">
        <v>6</v>
      </c>
      <c r="G1718" t="s">
        <v>1209</v>
      </c>
      <c r="H1718">
        <v>0</v>
      </c>
      <c r="I1718">
        <v>1348</v>
      </c>
      <c r="J1718">
        <v>1715</v>
      </c>
      <c r="K1718">
        <f t="shared" si="178"/>
        <v>0.99557265205399914</v>
      </c>
      <c r="L1718" s="2">
        <f t="shared" si="179"/>
        <v>2.6176137944621214</v>
      </c>
      <c r="M1718">
        <f t="shared" si="184"/>
        <v>5.4707652856658644</v>
      </c>
      <c r="N1718">
        <f t="shared" si="185"/>
        <v>295641.42414409184</v>
      </c>
    </row>
    <row r="1719" spans="1:14" x14ac:dyDescent="0.25">
      <c r="A1719">
        <v>350000</v>
      </c>
      <c r="B1719">
        <f t="shared" si="183"/>
        <v>295641.42414409184</v>
      </c>
      <c r="C1719" t="s">
        <v>10</v>
      </c>
      <c r="D1719" t="s">
        <v>10</v>
      </c>
      <c r="F1719" t="s">
        <v>6</v>
      </c>
      <c r="H1719">
        <v>0</v>
      </c>
      <c r="I1719">
        <v>1873</v>
      </c>
      <c r="J1719">
        <v>1716</v>
      </c>
      <c r="K1719">
        <f t="shared" si="178"/>
        <v>0.99615328785019597</v>
      </c>
      <c r="L1719" s="2">
        <f t="shared" si="179"/>
        <v>2.6652362980584083</v>
      </c>
      <c r="M1719">
        <f t="shared" si="184"/>
        <v>5.4707652856658644</v>
      </c>
      <c r="N1719">
        <f t="shared" si="185"/>
        <v>295641.42414409184</v>
      </c>
    </row>
    <row r="1720" spans="1:14" x14ac:dyDescent="0.25">
      <c r="A1720">
        <v>380000</v>
      </c>
      <c r="B1720">
        <f t="shared" si="183"/>
        <v>320982.11764215684</v>
      </c>
      <c r="C1720" t="s">
        <v>11</v>
      </c>
      <c r="D1720" t="s">
        <v>11</v>
      </c>
      <c r="F1720" t="s">
        <v>6</v>
      </c>
      <c r="H1720">
        <v>0</v>
      </c>
      <c r="I1720">
        <v>134</v>
      </c>
      <c r="J1720">
        <v>1717</v>
      </c>
      <c r="K1720">
        <f t="shared" si="178"/>
        <v>0.99673392364639279</v>
      </c>
      <c r="L1720" s="2">
        <f t="shared" si="179"/>
        <v>2.7197994157988372</v>
      </c>
      <c r="M1720">
        <f t="shared" si="184"/>
        <v>5.5064808379323988</v>
      </c>
      <c r="N1720">
        <f t="shared" si="185"/>
        <v>320982.11764215684</v>
      </c>
    </row>
    <row r="1721" spans="1:14" x14ac:dyDescent="0.25">
      <c r="A1721">
        <v>380000</v>
      </c>
      <c r="B1721">
        <f t="shared" si="183"/>
        <v>320982.11764215684</v>
      </c>
      <c r="C1721" t="s">
        <v>12</v>
      </c>
      <c r="D1721" t="s">
        <v>12</v>
      </c>
      <c r="F1721" t="s">
        <v>6</v>
      </c>
      <c r="H1721">
        <v>0</v>
      </c>
      <c r="I1721">
        <v>1340</v>
      </c>
      <c r="J1721">
        <v>1718</v>
      </c>
      <c r="K1721">
        <f t="shared" si="178"/>
        <v>0.99731455944258962</v>
      </c>
      <c r="L1721" s="2">
        <f t="shared" si="179"/>
        <v>2.7839047072747132</v>
      </c>
      <c r="M1721">
        <f t="shared" si="184"/>
        <v>5.5064808379323988</v>
      </c>
      <c r="N1721">
        <f t="shared" si="185"/>
        <v>320982.11764215684</v>
      </c>
    </row>
    <row r="1722" spans="1:14" x14ac:dyDescent="0.25">
      <c r="A1722">
        <v>430000</v>
      </c>
      <c r="B1722">
        <f t="shared" si="183"/>
        <v>363216.60680559854</v>
      </c>
      <c r="C1722" t="s">
        <v>11</v>
      </c>
      <c r="D1722" t="s">
        <v>11</v>
      </c>
      <c r="F1722" t="s">
        <v>6</v>
      </c>
      <c r="H1722">
        <v>0</v>
      </c>
      <c r="I1722">
        <v>135</v>
      </c>
      <c r="J1722">
        <v>1719</v>
      </c>
      <c r="K1722">
        <f t="shared" si="178"/>
        <v>0.99789519523878645</v>
      </c>
      <c r="L1722" s="2">
        <f t="shared" si="179"/>
        <v>2.8620120121026651</v>
      </c>
      <c r="M1722">
        <f t="shared" si="184"/>
        <v>5.5601656968951758</v>
      </c>
      <c r="N1722">
        <f t="shared" si="185"/>
        <v>363216.60680559854</v>
      </c>
    </row>
    <row r="1723" spans="1:14" x14ac:dyDescent="0.25">
      <c r="A1723">
        <v>670000</v>
      </c>
      <c r="B1723">
        <f t="shared" si="183"/>
        <v>565942.15479011869</v>
      </c>
      <c r="C1723" t="s">
        <v>10</v>
      </c>
      <c r="D1723" t="s">
        <v>10</v>
      </c>
      <c r="F1723" t="s">
        <v>6</v>
      </c>
      <c r="H1723">
        <v>0</v>
      </c>
      <c r="I1723">
        <v>1872</v>
      </c>
      <c r="J1723">
        <v>1720</v>
      </c>
      <c r="K1723">
        <f t="shared" si="178"/>
        <v>0.99847583103498327</v>
      </c>
      <c r="L1723" s="2">
        <f t="shared" si="179"/>
        <v>2.9628209877078766</v>
      </c>
      <c r="M1723">
        <f t="shared" si="184"/>
        <v>5.7527720440164156</v>
      </c>
      <c r="N1723">
        <f t="shared" si="185"/>
        <v>565942.15479011869</v>
      </c>
    </row>
    <row r="1724" spans="1:14" x14ac:dyDescent="0.25">
      <c r="A1724">
        <v>960000</v>
      </c>
      <c r="B1724">
        <f t="shared" si="183"/>
        <v>810902.19193808048</v>
      </c>
      <c r="C1724" t="s">
        <v>10</v>
      </c>
      <c r="D1724" t="s">
        <v>10</v>
      </c>
      <c r="F1724" t="s">
        <v>6</v>
      </c>
      <c r="H1724">
        <v>0</v>
      </c>
      <c r="I1724">
        <v>1871</v>
      </c>
      <c r="J1724">
        <v>1721</v>
      </c>
      <c r="K1724">
        <f t="shared" si="178"/>
        <v>0.9990564668311801</v>
      </c>
      <c r="L1724" s="2">
        <f t="shared" si="179"/>
        <v>3.1074535566706918</v>
      </c>
      <c r="M1724">
        <f t="shared" si="184"/>
        <v>5.9089684743551576</v>
      </c>
      <c r="N1724">
        <f t="shared" si="185"/>
        <v>810902.19193808048</v>
      </c>
    </row>
    <row r="1725" spans="1:14" x14ac:dyDescent="0.25">
      <c r="A1725">
        <v>1400000</v>
      </c>
      <c r="B1725">
        <f t="shared" si="183"/>
        <v>1182565.6965763674</v>
      </c>
      <c r="C1725" t="s">
        <v>10</v>
      </c>
      <c r="D1725" t="s">
        <v>10</v>
      </c>
      <c r="F1725" t="s">
        <v>6</v>
      </c>
      <c r="H1725">
        <v>0</v>
      </c>
      <c r="I1725">
        <v>1870</v>
      </c>
      <c r="J1725">
        <v>1722</v>
      </c>
      <c r="K1725">
        <f t="shared" si="178"/>
        <v>0.99963710262737693</v>
      </c>
      <c r="L1725" s="2">
        <f t="shared" si="179"/>
        <v>3.3796451378385326</v>
      </c>
      <c r="M1725">
        <f t="shared" si="184"/>
        <v>6.0728252769938269</v>
      </c>
      <c r="N1725">
        <f t="shared" si="185"/>
        <v>1182565.6965763674</v>
      </c>
    </row>
    <row r="1726" spans="1:14" x14ac:dyDescent="0.25">
      <c r="L1726" s="2"/>
    </row>
    <row r="1727" spans="1:14" x14ac:dyDescent="0.25">
      <c r="J1727" t="s">
        <v>1200</v>
      </c>
      <c r="L1727" s="2"/>
    </row>
    <row r="1728" spans="1:14" x14ac:dyDescent="0.25">
      <c r="L1728" s="2"/>
    </row>
    <row r="1729" spans="2:7" x14ac:dyDescent="0.25">
      <c r="B1729">
        <f t="shared" ref="B1729:B1737" si="186">0.5^(G1729/$G$1738)</f>
        <v>0.50908343435182435</v>
      </c>
      <c r="F1729" s="1" t="s">
        <v>9</v>
      </c>
      <c r="G1729">
        <v>12</v>
      </c>
    </row>
    <row r="1730" spans="2:7" x14ac:dyDescent="0.25">
      <c r="B1730">
        <f t="shared" si="186"/>
        <v>0.60268686141998917</v>
      </c>
      <c r="F1730" s="1" t="s">
        <v>8</v>
      </c>
      <c r="G1730">
        <v>9</v>
      </c>
    </row>
    <row r="1731" spans="2:7" x14ac:dyDescent="0.25">
      <c r="B1731">
        <f t="shared" si="186"/>
        <v>0.71350082995874953</v>
      </c>
      <c r="F1731" s="1" t="s">
        <v>7</v>
      </c>
      <c r="G1731">
        <v>6</v>
      </c>
    </row>
    <row r="1732" spans="2:7" x14ac:dyDescent="0.25">
      <c r="B1732">
        <f t="shared" si="186"/>
        <v>0.84468978326883382</v>
      </c>
      <c r="F1732" s="1" t="s">
        <v>6</v>
      </c>
      <c r="G1732">
        <v>3</v>
      </c>
    </row>
    <row r="1733" spans="2:7" x14ac:dyDescent="0.25">
      <c r="B1733">
        <f t="shared" si="186"/>
        <v>0.11144591060266539</v>
      </c>
      <c r="F1733" s="1" t="s">
        <v>5</v>
      </c>
      <c r="G1733">
        <v>39</v>
      </c>
    </row>
    <row r="1734" spans="2:7" x14ac:dyDescent="0.25">
      <c r="B1734">
        <f t="shared" si="186"/>
        <v>0.25916594313144831</v>
      </c>
      <c r="F1734" s="1" t="s">
        <v>4</v>
      </c>
      <c r="G1734">
        <v>24</v>
      </c>
    </row>
    <row r="1735" spans="2:7" x14ac:dyDescent="0.25">
      <c r="B1735">
        <f t="shared" si="186"/>
        <v>0.30681789725041014</v>
      </c>
      <c r="F1735" s="1" t="s">
        <v>3</v>
      </c>
      <c r="G1735">
        <v>21</v>
      </c>
    </row>
    <row r="1736" spans="2:7" x14ac:dyDescent="0.25">
      <c r="B1736">
        <f t="shared" si="186"/>
        <v>0.36323145292827724</v>
      </c>
      <c r="F1736" s="1" t="s">
        <v>2</v>
      </c>
      <c r="G1736">
        <v>18</v>
      </c>
    </row>
    <row r="1737" spans="2:7" x14ac:dyDescent="0.25">
      <c r="B1737">
        <f t="shared" si="186"/>
        <v>0.43001757582839617</v>
      </c>
      <c r="F1737" s="1" t="s">
        <v>1</v>
      </c>
      <c r="G1737">
        <v>15</v>
      </c>
    </row>
    <row r="1738" spans="2:7" x14ac:dyDescent="0.25">
      <c r="F1738" t="s">
        <v>0</v>
      </c>
      <c r="G1738">
        <v>12.32</v>
      </c>
    </row>
  </sheetData>
  <sortState ref="A4:N1725">
    <sortCondition descending="1" ref="H4:H1725"/>
    <sortCondition ref="J4:J1725"/>
  </sortState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5"/>
  <sheetViews>
    <sheetView workbookViewId="0">
      <pane ySplit="5355" topLeftCell="A451"/>
      <selection pane="bottomLeft" activeCell="I462" sqref="I462"/>
    </sheetView>
  </sheetViews>
  <sheetFormatPr defaultRowHeight="15.75" x14ac:dyDescent="0.25"/>
  <cols>
    <col min="1" max="1" width="7.5" customWidth="1"/>
    <col min="2" max="2" width="7.875" customWidth="1"/>
    <col min="3" max="3" width="7.25" customWidth="1"/>
    <col min="4" max="4" width="7.375" customWidth="1"/>
    <col min="5" max="6" width="10.875" customWidth="1"/>
    <col min="7" max="7" width="3.625" customWidth="1"/>
    <col min="8" max="8" width="4.125" customWidth="1"/>
    <col min="9" max="9" width="3.125" customWidth="1"/>
    <col min="10" max="10" width="7.125" customWidth="1"/>
    <col min="11" max="11" width="4" customWidth="1"/>
    <col min="12" max="13" width="7" customWidth="1"/>
  </cols>
  <sheetData>
    <row r="1" spans="1:13" x14ac:dyDescent="0.25">
      <c r="A1" s="5" t="s">
        <v>1258</v>
      </c>
    </row>
    <row r="3" spans="1:13" x14ac:dyDescent="0.25">
      <c r="A3" t="s">
        <v>610</v>
      </c>
      <c r="B3" t="s">
        <v>609</v>
      </c>
      <c r="C3" t="s">
        <v>608</v>
      </c>
      <c r="D3" s="4" t="s">
        <v>622</v>
      </c>
      <c r="E3" t="s">
        <v>606</v>
      </c>
      <c r="F3" s="5" t="s">
        <v>615</v>
      </c>
      <c r="G3" t="s">
        <v>605</v>
      </c>
      <c r="H3" t="s">
        <v>604</v>
      </c>
      <c r="I3" t="s">
        <v>556</v>
      </c>
      <c r="J3" t="s">
        <v>601</v>
      </c>
      <c r="K3" t="s">
        <v>598</v>
      </c>
      <c r="L3" t="s">
        <v>600</v>
      </c>
      <c r="M3" s="1" t="s">
        <v>599</v>
      </c>
    </row>
    <row r="4" spans="1:13" x14ac:dyDescent="0.25">
      <c r="A4">
        <v>571326.88800000004</v>
      </c>
      <c r="B4">
        <v>149924.18400000001</v>
      </c>
      <c r="C4">
        <v>-0.5045191390289594</v>
      </c>
      <c r="D4">
        <f t="shared" ref="D4:D67" si="0">10^C4</f>
        <v>0.31295425519541836</v>
      </c>
      <c r="E4" t="s">
        <v>544</v>
      </c>
      <c r="F4" t="s">
        <v>544</v>
      </c>
      <c r="I4" t="s">
        <v>3</v>
      </c>
      <c r="J4">
        <f>L4</f>
        <v>0.3501733647247946</v>
      </c>
      <c r="K4">
        <v>1</v>
      </c>
      <c r="L4">
        <f>$J$459+$J$460*C4</f>
        <v>0.3501733647247946</v>
      </c>
      <c r="M4">
        <f t="shared" ref="M4:M67" si="1">C4+1.644854*L4</f>
        <v>7.1464920632077877E-2</v>
      </c>
    </row>
    <row r="5" spans="1:13" x14ac:dyDescent="0.25">
      <c r="A5">
        <v>571270.5625</v>
      </c>
      <c r="B5">
        <v>149905.04688000001</v>
      </c>
      <c r="C5">
        <v>1.2142710368655569</v>
      </c>
      <c r="D5">
        <f t="shared" si="0"/>
        <v>16.378383536192025</v>
      </c>
      <c r="E5" t="s">
        <v>538</v>
      </c>
      <c r="F5" t="s">
        <v>538</v>
      </c>
      <c r="I5" t="s">
        <v>7</v>
      </c>
      <c r="J5">
        <v>6.2164815209097293E-2</v>
      </c>
      <c r="K5">
        <v>2</v>
      </c>
      <c r="L5">
        <f>J5/SQRT(K5)</f>
        <v>4.395716238556132E-2</v>
      </c>
      <c r="M5">
        <f t="shared" si="1"/>
        <v>1.2865741512440969</v>
      </c>
    </row>
    <row r="6" spans="1:13" x14ac:dyDescent="0.25">
      <c r="A6">
        <v>571275.90625</v>
      </c>
      <c r="B6">
        <v>149898.53125500001</v>
      </c>
      <c r="C6">
        <v>1.4021193088060264</v>
      </c>
      <c r="D6">
        <f t="shared" si="0"/>
        <v>25.241741150156152</v>
      </c>
      <c r="E6" s="5" t="s">
        <v>515</v>
      </c>
      <c r="F6" t="s">
        <v>514</v>
      </c>
      <c r="G6">
        <v>456</v>
      </c>
      <c r="H6">
        <v>2</v>
      </c>
      <c r="I6" t="s">
        <v>7</v>
      </c>
      <c r="J6">
        <v>0.31375857629450149</v>
      </c>
      <c r="K6">
        <v>5</v>
      </c>
      <c r="L6">
        <f>J6/SQRT(K6)</f>
        <v>0.14031710102361186</v>
      </c>
      <c r="M6">
        <f t="shared" si="1"/>
        <v>1.6329204536931186</v>
      </c>
    </row>
    <row r="7" spans="1:13" x14ac:dyDescent="0.25">
      <c r="A7">
        <v>571396.29</v>
      </c>
      <c r="B7">
        <v>150016.73000000001</v>
      </c>
      <c r="C7">
        <v>1.5029437313981791</v>
      </c>
      <c r="D7">
        <f t="shared" si="0"/>
        <v>31.837849934912747</v>
      </c>
      <c r="E7" t="s">
        <v>543</v>
      </c>
      <c r="F7" t="s">
        <v>543</v>
      </c>
      <c r="I7" t="s">
        <v>6</v>
      </c>
      <c r="J7">
        <f>L7</f>
        <v>0.22210068467686886</v>
      </c>
      <c r="K7">
        <v>1</v>
      </c>
      <c r="L7">
        <f>$J$459+$J$460*C7</f>
        <v>0.22210068467686886</v>
      </c>
      <c r="M7">
        <f t="shared" si="1"/>
        <v>1.8682669309916655</v>
      </c>
    </row>
    <row r="8" spans="1:13" x14ac:dyDescent="0.25">
      <c r="A8">
        <v>570283.65</v>
      </c>
      <c r="B8">
        <v>148503.07</v>
      </c>
      <c r="C8">
        <v>1.5055331136597785</v>
      </c>
      <c r="D8">
        <f t="shared" si="0"/>
        <v>32.028242911250807</v>
      </c>
      <c r="E8" t="s">
        <v>497</v>
      </c>
      <c r="F8" t="s">
        <v>497</v>
      </c>
      <c r="I8" t="s">
        <v>7</v>
      </c>
      <c r="J8">
        <v>0.39931071254778783</v>
      </c>
      <c r="K8">
        <v>7</v>
      </c>
      <c r="L8">
        <f>J8/SQRT(K8)</f>
        <v>0.15092526303506365</v>
      </c>
      <c r="M8">
        <f t="shared" si="1"/>
        <v>1.753783136264055</v>
      </c>
    </row>
    <row r="9" spans="1:13" x14ac:dyDescent="0.25">
      <c r="A9">
        <v>569709.36</v>
      </c>
      <c r="B9">
        <v>148158.54999999999</v>
      </c>
      <c r="C9">
        <v>1.5139279552380447</v>
      </c>
      <c r="D9">
        <f t="shared" si="0"/>
        <v>32.653365927326412</v>
      </c>
      <c r="E9" t="s">
        <v>542</v>
      </c>
      <c r="F9" t="s">
        <v>542</v>
      </c>
      <c r="I9" t="s">
        <v>7</v>
      </c>
      <c r="J9">
        <f>L9</f>
        <v>0.22139991007917054</v>
      </c>
      <c r="K9">
        <v>1</v>
      </c>
      <c r="L9">
        <f>$J$459+$J$460*C9</f>
        <v>0.22139991007917054</v>
      </c>
      <c r="M9">
        <f t="shared" si="1"/>
        <v>1.8780984829314087</v>
      </c>
    </row>
    <row r="10" spans="1:13" x14ac:dyDescent="0.25">
      <c r="A10">
        <v>570098.06999999995</v>
      </c>
      <c r="B10">
        <v>148294.45300000001</v>
      </c>
      <c r="C10">
        <v>1.5523194349885578</v>
      </c>
      <c r="D10">
        <f t="shared" si="0"/>
        <v>35.671340903263868</v>
      </c>
      <c r="E10" t="s">
        <v>450</v>
      </c>
      <c r="F10" t="s">
        <v>450</v>
      </c>
      <c r="I10" t="s">
        <v>6</v>
      </c>
      <c r="J10">
        <v>0.81445496700915709</v>
      </c>
      <c r="K10">
        <v>3</v>
      </c>
      <c r="L10">
        <f t="shared" ref="L10:L17" si="2">J10/SQRT(K10)</f>
        <v>0.47022579444556467</v>
      </c>
      <c r="M10">
        <f t="shared" si="1"/>
        <v>2.3257722138855228</v>
      </c>
    </row>
    <row r="11" spans="1:13" x14ac:dyDescent="0.25">
      <c r="A11">
        <v>571346.78</v>
      </c>
      <c r="B11">
        <v>149981.92333333334</v>
      </c>
      <c r="C11">
        <v>1.5700085225215286</v>
      </c>
      <c r="D11">
        <f t="shared" si="0"/>
        <v>37.154252011326747</v>
      </c>
      <c r="E11" s="5" t="s">
        <v>521</v>
      </c>
      <c r="F11" t="s">
        <v>520</v>
      </c>
      <c r="G11">
        <v>194</v>
      </c>
      <c r="H11">
        <v>3</v>
      </c>
      <c r="I11" t="s">
        <v>7</v>
      </c>
      <c r="J11">
        <v>0.32033286986819037</v>
      </c>
      <c r="K11">
        <v>3</v>
      </c>
      <c r="L11">
        <f t="shared" si="2"/>
        <v>0.18494426864868507</v>
      </c>
      <c r="M11">
        <f t="shared" si="1"/>
        <v>1.8742148425853928</v>
      </c>
    </row>
    <row r="12" spans="1:13" x14ac:dyDescent="0.25">
      <c r="A12">
        <v>571315.65</v>
      </c>
      <c r="B12">
        <v>147281.98000000001</v>
      </c>
      <c r="C12">
        <v>1.5701133181234093</v>
      </c>
      <c r="D12">
        <f t="shared" si="0"/>
        <v>37.163218443475088</v>
      </c>
      <c r="E12" t="s">
        <v>323</v>
      </c>
      <c r="F12" t="s">
        <v>323</v>
      </c>
      <c r="I12" t="s">
        <v>6</v>
      </c>
      <c r="J12">
        <v>0.83790434806115377</v>
      </c>
      <c r="K12">
        <v>15</v>
      </c>
      <c r="L12">
        <f t="shared" si="2"/>
        <v>0.21634597238370876</v>
      </c>
      <c r="M12">
        <f t="shared" si="1"/>
        <v>1.9259708561826421</v>
      </c>
    </row>
    <row r="13" spans="1:13" x14ac:dyDescent="0.25">
      <c r="A13">
        <v>571328.70299999998</v>
      </c>
      <c r="B13">
        <v>149954.76999999999</v>
      </c>
      <c r="C13">
        <v>1.5729042599627887</v>
      </c>
      <c r="D13">
        <f t="shared" si="0"/>
        <v>37.402812483891417</v>
      </c>
      <c r="E13" s="5" t="s">
        <v>524</v>
      </c>
      <c r="F13" t="s">
        <v>492</v>
      </c>
      <c r="G13">
        <v>191</v>
      </c>
      <c r="H13">
        <v>1</v>
      </c>
      <c r="I13" t="s">
        <v>7</v>
      </c>
      <c r="J13">
        <v>0.46445120712085447</v>
      </c>
      <c r="K13">
        <v>4</v>
      </c>
      <c r="L13">
        <f t="shared" si="2"/>
        <v>0.23222560356042724</v>
      </c>
      <c r="M13">
        <f t="shared" si="1"/>
        <v>1.9548814728815718</v>
      </c>
    </row>
    <row r="14" spans="1:13" x14ac:dyDescent="0.25">
      <c r="A14">
        <v>569939.98800000001</v>
      </c>
      <c r="B14">
        <v>148135.41699999999</v>
      </c>
      <c r="C14">
        <v>1.5886652567077</v>
      </c>
      <c r="D14">
        <f t="shared" si="0"/>
        <v>38.785130469463923</v>
      </c>
      <c r="E14" t="s">
        <v>464</v>
      </c>
      <c r="F14" t="s">
        <v>464</v>
      </c>
      <c r="I14" t="s">
        <v>6</v>
      </c>
      <c r="J14">
        <v>0.86482744531641598</v>
      </c>
      <c r="K14">
        <v>3</v>
      </c>
      <c r="L14">
        <f t="shared" si="2"/>
        <v>0.49930835835600917</v>
      </c>
      <c r="M14">
        <f t="shared" si="1"/>
        <v>2.4099546071830149</v>
      </c>
    </row>
    <row r="15" spans="1:13" x14ac:dyDescent="0.25">
      <c r="A15">
        <v>571437.8125</v>
      </c>
      <c r="B15">
        <v>150124.98438000001</v>
      </c>
      <c r="C15">
        <v>1.5950906245528784</v>
      </c>
      <c r="D15">
        <f t="shared" si="0"/>
        <v>39.363220641189351</v>
      </c>
      <c r="E15" t="s">
        <v>447</v>
      </c>
      <c r="F15" t="s">
        <v>447</v>
      </c>
      <c r="I15" t="s">
        <v>7</v>
      </c>
      <c r="J15">
        <v>0.64227589752140613</v>
      </c>
      <c r="K15">
        <v>3</v>
      </c>
      <c r="L15">
        <f t="shared" si="2"/>
        <v>0.37081816232799236</v>
      </c>
      <c r="M15">
        <f t="shared" si="1"/>
        <v>2.205032362130726</v>
      </c>
    </row>
    <row r="16" spans="1:13" x14ac:dyDescent="0.25">
      <c r="A16">
        <v>570641.99</v>
      </c>
      <c r="B16">
        <v>146969.57999999999</v>
      </c>
      <c r="C16">
        <v>1.6066958676512588</v>
      </c>
      <c r="D16">
        <f t="shared" si="0"/>
        <v>40.429267017869975</v>
      </c>
      <c r="E16" t="s">
        <v>429</v>
      </c>
      <c r="F16" t="s">
        <v>429</v>
      </c>
      <c r="I16" t="s">
        <v>6</v>
      </c>
      <c r="J16">
        <v>0.49602586361979645</v>
      </c>
      <c r="K16">
        <v>20</v>
      </c>
      <c r="L16">
        <f t="shared" si="2"/>
        <v>0.11091475496519047</v>
      </c>
      <c r="M16">
        <f t="shared" si="1"/>
        <v>1.7891344460147722</v>
      </c>
    </row>
    <row r="17" spans="1:13" x14ac:dyDescent="0.25">
      <c r="A17">
        <v>570020.30200000003</v>
      </c>
      <c r="B17">
        <v>148280.54999999999</v>
      </c>
      <c r="C17">
        <v>1.6204480301610813</v>
      </c>
      <c r="D17">
        <f t="shared" si="0"/>
        <v>41.72996593235176</v>
      </c>
      <c r="E17" t="s">
        <v>490</v>
      </c>
      <c r="F17" t="s">
        <v>490</v>
      </c>
      <c r="I17" t="s">
        <v>6</v>
      </c>
      <c r="J17">
        <v>0.60863666923089432</v>
      </c>
      <c r="K17">
        <v>3</v>
      </c>
      <c r="L17">
        <f t="shared" si="2"/>
        <v>0.35139654481913407</v>
      </c>
      <c r="M17">
        <f t="shared" si="1"/>
        <v>2.1984440424930134</v>
      </c>
    </row>
    <row r="18" spans="1:13" x14ac:dyDescent="0.25">
      <c r="A18">
        <v>571598.05700000003</v>
      </c>
      <c r="B18">
        <v>150318.10800000001</v>
      </c>
      <c r="C18">
        <v>1.6268110127413</v>
      </c>
      <c r="D18">
        <f t="shared" si="0"/>
        <v>42.345865400188877</v>
      </c>
      <c r="E18" t="s">
        <v>541</v>
      </c>
      <c r="F18" t="s">
        <v>541</v>
      </c>
      <c r="I18" t="s">
        <v>6</v>
      </c>
      <c r="J18">
        <f>L18</f>
        <v>0.21419816507087064</v>
      </c>
      <c r="K18">
        <v>1</v>
      </c>
      <c r="L18">
        <f>$J$459+$J$460*C18</f>
        <v>0.21419816507087064</v>
      </c>
      <c r="M18">
        <f t="shared" si="1"/>
        <v>1.9791357213507819</v>
      </c>
    </row>
    <row r="19" spans="1:13" x14ac:dyDescent="0.25">
      <c r="A19">
        <v>570226.75</v>
      </c>
      <c r="B19">
        <v>148593</v>
      </c>
      <c r="C19">
        <v>1.6285604642731215</v>
      </c>
      <c r="D19">
        <f t="shared" si="0"/>
        <v>42.516789631636335</v>
      </c>
      <c r="E19" s="5" t="s">
        <v>496</v>
      </c>
      <c r="F19" t="s">
        <v>495</v>
      </c>
      <c r="G19">
        <v>173</v>
      </c>
      <c r="H19">
        <v>2</v>
      </c>
      <c r="I19" t="s">
        <v>7</v>
      </c>
      <c r="J19">
        <v>0.49152710212832851</v>
      </c>
      <c r="K19">
        <v>3</v>
      </c>
      <c r="L19">
        <f>J19/SQRT(K19)</f>
        <v>0.28378330472778718</v>
      </c>
      <c r="M19">
        <f t="shared" si="1"/>
        <v>2.0953425681878413</v>
      </c>
    </row>
    <row r="20" spans="1:13" x14ac:dyDescent="0.25">
      <c r="A20">
        <v>571285.31299999997</v>
      </c>
      <c r="B20">
        <v>149222.24100000001</v>
      </c>
      <c r="C20">
        <v>1.6339022004226194</v>
      </c>
      <c r="D20">
        <f t="shared" si="0"/>
        <v>43.042967032373753</v>
      </c>
      <c r="E20" t="s">
        <v>504</v>
      </c>
      <c r="F20" t="s">
        <v>504</v>
      </c>
      <c r="I20" t="s">
        <v>4</v>
      </c>
      <c r="J20">
        <v>0.25677479017533306</v>
      </c>
      <c r="K20">
        <v>7</v>
      </c>
      <c r="L20">
        <f>J20/SQRT(K20)</f>
        <v>9.7051748250674655E-2</v>
      </c>
      <c r="M20">
        <f t="shared" si="1"/>
        <v>1.7935381567397346</v>
      </c>
    </row>
    <row r="21" spans="1:13" x14ac:dyDescent="0.25">
      <c r="A21">
        <v>571325.4375</v>
      </c>
      <c r="B21">
        <v>149955.73438000001</v>
      </c>
      <c r="C21">
        <v>1.663966124605925</v>
      </c>
      <c r="D21">
        <f t="shared" si="0"/>
        <v>46.128159274199128</v>
      </c>
      <c r="E21" t="s">
        <v>462</v>
      </c>
      <c r="F21" t="s">
        <v>462</v>
      </c>
      <c r="I21" t="s">
        <v>7</v>
      </c>
      <c r="J21">
        <v>0.51524659094215686</v>
      </c>
      <c r="K21">
        <v>8</v>
      </c>
      <c r="L21">
        <f>J21/SQRT(K21)</f>
        <v>0.18216717921922512</v>
      </c>
      <c r="M21">
        <f t="shared" si="1"/>
        <v>1.9636045380133842</v>
      </c>
    </row>
    <row r="22" spans="1:13" x14ac:dyDescent="0.25">
      <c r="A22">
        <v>571341.821</v>
      </c>
      <c r="B22">
        <v>149947.91200000001</v>
      </c>
      <c r="C22">
        <v>1.6656231933910413</v>
      </c>
      <c r="D22">
        <f t="shared" si="0"/>
        <v>46.304499400514075</v>
      </c>
      <c r="E22" t="s">
        <v>540</v>
      </c>
      <c r="F22" t="s">
        <v>540</v>
      </c>
      <c r="I22" t="s">
        <v>6</v>
      </c>
      <c r="J22">
        <f>L22</f>
        <v>0.21172201466851776</v>
      </c>
      <c r="K22">
        <v>1</v>
      </c>
      <c r="L22">
        <f>$J$459+$J$460*C22</f>
        <v>0.21172201466851776</v>
      </c>
      <c r="M22">
        <f t="shared" si="1"/>
        <v>2.0138749961066114</v>
      </c>
    </row>
    <row r="23" spans="1:13" x14ac:dyDescent="0.25">
      <c r="A23">
        <v>569702.56000000006</v>
      </c>
      <c r="B23">
        <v>147976.97700000001</v>
      </c>
      <c r="C23">
        <v>1.6751620332146693</v>
      </c>
      <c r="D23">
        <f t="shared" si="0"/>
        <v>47.332782239111225</v>
      </c>
      <c r="E23" t="s">
        <v>436</v>
      </c>
      <c r="F23" t="s">
        <v>436</v>
      </c>
      <c r="I23" t="s">
        <v>6</v>
      </c>
      <c r="J23">
        <v>0.56533309927061859</v>
      </c>
      <c r="K23">
        <v>5</v>
      </c>
      <c r="L23">
        <f>J23/SQRT(K23)</f>
        <v>0.25282464797994797</v>
      </c>
      <c r="M23">
        <f t="shared" si="1"/>
        <v>2.0910216667430785</v>
      </c>
    </row>
    <row r="24" spans="1:13" x14ac:dyDescent="0.25">
      <c r="A24">
        <v>569853.39</v>
      </c>
      <c r="B24">
        <v>148265.88</v>
      </c>
      <c r="C24">
        <v>1.6821026055787576</v>
      </c>
      <c r="D24">
        <f t="shared" si="0"/>
        <v>48.095296404988218</v>
      </c>
      <c r="E24" t="s">
        <v>539</v>
      </c>
      <c r="F24" t="s">
        <v>539</v>
      </c>
      <c r="I24" t="s">
        <v>7</v>
      </c>
      <c r="J24">
        <f>L24</f>
        <v>0.2106706565011579</v>
      </c>
      <c r="K24">
        <v>1</v>
      </c>
      <c r="L24">
        <f>$J$459+$J$460*C24</f>
        <v>0.2106706565011579</v>
      </c>
      <c r="M24">
        <f t="shared" si="1"/>
        <v>2.0286250776073134</v>
      </c>
    </row>
    <row r="25" spans="1:13" x14ac:dyDescent="0.25">
      <c r="A25">
        <v>571273.375</v>
      </c>
      <c r="B25">
        <v>149911.85938000001</v>
      </c>
      <c r="C25">
        <v>1.6861053254931557</v>
      </c>
      <c r="D25">
        <f t="shared" si="0"/>
        <v>48.540620704362574</v>
      </c>
      <c r="E25" t="s">
        <v>474</v>
      </c>
      <c r="F25" t="s">
        <v>474</v>
      </c>
      <c r="I25" t="s">
        <v>7</v>
      </c>
      <c r="J25">
        <v>0.43447202299765691</v>
      </c>
      <c r="K25">
        <v>8</v>
      </c>
      <c r="L25">
        <f>J25/SQRT(K25)</f>
        <v>0.15360905684874041</v>
      </c>
      <c r="M25">
        <f t="shared" si="1"/>
        <v>1.9387697970870339</v>
      </c>
    </row>
    <row r="26" spans="1:13" x14ac:dyDescent="0.25">
      <c r="A26">
        <v>571292.36874999991</v>
      </c>
      <c r="B26">
        <v>149925.38709499998</v>
      </c>
      <c r="C26">
        <v>1.711220509730861</v>
      </c>
      <c r="D26">
        <f t="shared" si="0"/>
        <v>51.430471962167488</v>
      </c>
      <c r="E26" s="5" t="s">
        <v>461</v>
      </c>
      <c r="F26" t="s">
        <v>404</v>
      </c>
      <c r="G26">
        <v>185</v>
      </c>
      <c r="H26">
        <v>2</v>
      </c>
      <c r="I26" t="s">
        <v>7</v>
      </c>
      <c r="J26">
        <v>0.33621600127118839</v>
      </c>
      <c r="K26">
        <v>16</v>
      </c>
      <c r="L26">
        <f>J26/SQRT(K26)</f>
        <v>8.4054000317797098E-2</v>
      </c>
      <c r="M26">
        <f t="shared" si="1"/>
        <v>1.8494770683695909</v>
      </c>
    </row>
    <row r="27" spans="1:13" x14ac:dyDescent="0.25">
      <c r="A27">
        <v>570197.6</v>
      </c>
      <c r="B27">
        <v>148379.78</v>
      </c>
      <c r="C27">
        <v>1.7113753135169434</v>
      </c>
      <c r="D27">
        <f t="shared" si="0"/>
        <v>51.448807564477839</v>
      </c>
      <c r="E27" t="s">
        <v>460</v>
      </c>
      <c r="F27" t="s">
        <v>460</v>
      </c>
      <c r="I27" t="s">
        <v>6</v>
      </c>
      <c r="J27">
        <v>0.60246255706436402</v>
      </c>
      <c r="K27">
        <v>4</v>
      </c>
      <c r="L27">
        <f>J27/SQRT(K27)</f>
        <v>0.30123127853218201</v>
      </c>
      <c r="M27">
        <f t="shared" si="1"/>
        <v>2.2068567869357172</v>
      </c>
    </row>
    <row r="28" spans="1:13" x14ac:dyDescent="0.25">
      <c r="A28">
        <v>571280.04799999995</v>
      </c>
      <c r="B28">
        <v>149875.209</v>
      </c>
      <c r="C28">
        <v>1.7214730762847175</v>
      </c>
      <c r="D28">
        <f t="shared" si="0"/>
        <v>52.659056834967004</v>
      </c>
      <c r="E28" t="s">
        <v>536</v>
      </c>
      <c r="F28" t="s">
        <v>536</v>
      </c>
      <c r="I28" t="s">
        <v>6</v>
      </c>
      <c r="J28">
        <f>L28</f>
        <v>0.20815888815299025</v>
      </c>
      <c r="K28">
        <v>1</v>
      </c>
      <c r="L28">
        <f>$J$459+$J$460*C28</f>
        <v>0.20815888815299025</v>
      </c>
      <c r="M28">
        <f t="shared" si="1"/>
        <v>2.063864056098716</v>
      </c>
    </row>
    <row r="29" spans="1:13" x14ac:dyDescent="0.25">
      <c r="A29">
        <v>571348.41700000002</v>
      </c>
      <c r="B29">
        <v>149950.951</v>
      </c>
      <c r="C29">
        <v>1.7252773557002645</v>
      </c>
      <c r="D29">
        <f t="shared" si="0"/>
        <v>53.122359395652147</v>
      </c>
      <c r="E29" t="s">
        <v>535</v>
      </c>
      <c r="F29" t="s">
        <v>535</v>
      </c>
      <c r="I29" t="s">
        <v>6</v>
      </c>
      <c r="J29">
        <f>L29</f>
        <v>0.20791618166632103</v>
      </c>
      <c r="K29">
        <v>1</v>
      </c>
      <c r="L29">
        <f>$J$459+$J$460*C29</f>
        <v>0.20791618166632103</v>
      </c>
      <c r="M29">
        <f t="shared" si="1"/>
        <v>2.0672691187788392</v>
      </c>
    </row>
    <row r="30" spans="1:13" x14ac:dyDescent="0.25">
      <c r="A30">
        <v>571381.1875</v>
      </c>
      <c r="B30">
        <v>150029.75</v>
      </c>
      <c r="C30">
        <v>1.7299765917763612</v>
      </c>
      <c r="D30">
        <f t="shared" si="0"/>
        <v>53.700285144431753</v>
      </c>
      <c r="E30" t="s">
        <v>484</v>
      </c>
      <c r="F30" t="s">
        <v>484</v>
      </c>
      <c r="I30" t="s">
        <v>7</v>
      </c>
      <c r="J30">
        <v>0.52091329086180538</v>
      </c>
      <c r="K30">
        <v>3</v>
      </c>
      <c r="L30">
        <f>J30/SQRT(K30)</f>
        <v>0.30074942870351717</v>
      </c>
      <c r="M30">
        <f t="shared" si="1"/>
        <v>2.2246654925770564</v>
      </c>
    </row>
    <row r="31" spans="1:13" x14ac:dyDescent="0.25">
      <c r="A31">
        <v>571355.9</v>
      </c>
      <c r="B31">
        <v>149156.69899999999</v>
      </c>
      <c r="C31">
        <v>1.7352271881924748</v>
      </c>
      <c r="D31">
        <f t="shared" si="0"/>
        <v>54.353459102923885</v>
      </c>
      <c r="E31" t="s">
        <v>473</v>
      </c>
      <c r="F31" t="s">
        <v>473</v>
      </c>
      <c r="I31" t="s">
        <v>4</v>
      </c>
      <c r="J31">
        <v>0.24634060697011562</v>
      </c>
      <c r="K31">
        <v>7</v>
      </c>
      <c r="L31">
        <f>J31/SQRT(K31)</f>
        <v>9.3107997694232905E-2</v>
      </c>
      <c r="M31">
        <f t="shared" si="1"/>
        <v>1.8883762506318247</v>
      </c>
    </row>
    <row r="32" spans="1:13" x14ac:dyDescent="0.25">
      <c r="A32">
        <v>569012.4</v>
      </c>
      <c r="B32">
        <v>147004.81</v>
      </c>
      <c r="C32">
        <v>1.7356416073433862</v>
      </c>
      <c r="D32">
        <f t="shared" si="0"/>
        <v>54.40534984954661</v>
      </c>
      <c r="E32" t="s">
        <v>502</v>
      </c>
      <c r="F32" t="s">
        <v>502</v>
      </c>
      <c r="I32" t="s">
        <v>6</v>
      </c>
      <c r="J32">
        <v>0.40056462193254189</v>
      </c>
      <c r="K32">
        <v>3</v>
      </c>
      <c r="L32">
        <f>J32/SQRT(K32)</f>
        <v>0.23126609230059375</v>
      </c>
      <c r="M32">
        <f t="shared" si="1"/>
        <v>2.1160405643283871</v>
      </c>
    </row>
    <row r="33" spans="1:13" x14ac:dyDescent="0.25">
      <c r="A33">
        <v>571317.375</v>
      </c>
      <c r="B33">
        <v>149945.875</v>
      </c>
      <c r="C33">
        <v>1.740270738900928</v>
      </c>
      <c r="D33">
        <f t="shared" si="0"/>
        <v>54.988356409057353</v>
      </c>
      <c r="E33" t="s">
        <v>534</v>
      </c>
      <c r="F33" t="s">
        <v>534</v>
      </c>
      <c r="I33" t="s">
        <v>7</v>
      </c>
      <c r="J33">
        <f>L33</f>
        <v>0.20695962959366132</v>
      </c>
      <c r="K33">
        <v>1</v>
      </c>
      <c r="L33">
        <f>$J$459+$J$460*C33</f>
        <v>0.20695962959366132</v>
      </c>
      <c r="M33">
        <f t="shared" si="1"/>
        <v>2.0806891134765801</v>
      </c>
    </row>
    <row r="34" spans="1:13" x14ac:dyDescent="0.25">
      <c r="A34">
        <v>571317.5</v>
      </c>
      <c r="B34">
        <v>149935.70313000001</v>
      </c>
      <c r="C34">
        <v>1.7476376754357597</v>
      </c>
      <c r="D34">
        <f t="shared" si="0"/>
        <v>55.92907999148666</v>
      </c>
      <c r="E34" s="5" t="s">
        <v>533</v>
      </c>
      <c r="F34" t="s">
        <v>532</v>
      </c>
      <c r="G34">
        <v>190</v>
      </c>
      <c r="H34">
        <v>2</v>
      </c>
      <c r="I34" t="s">
        <v>7</v>
      </c>
      <c r="J34">
        <f>L34</f>
        <v>0.2064896317074448</v>
      </c>
      <c r="K34">
        <v>1</v>
      </c>
      <c r="L34">
        <f>$J$459+$J$460*C34</f>
        <v>0.2064896317074448</v>
      </c>
      <c r="M34">
        <f t="shared" si="1"/>
        <v>2.0872829721082771</v>
      </c>
    </row>
    <row r="35" spans="1:13" x14ac:dyDescent="0.25">
      <c r="A35">
        <v>570214.85</v>
      </c>
      <c r="B35">
        <v>148608.84</v>
      </c>
      <c r="C35">
        <v>1.7512897779589962</v>
      </c>
      <c r="D35">
        <f t="shared" si="0"/>
        <v>56.401386201414219</v>
      </c>
      <c r="E35" t="s">
        <v>531</v>
      </c>
      <c r="F35" t="s">
        <v>531</v>
      </c>
      <c r="I35" t="s">
        <v>7</v>
      </c>
      <c r="J35">
        <f>L35</f>
        <v>0.20625663384489346</v>
      </c>
      <c r="K35">
        <v>1</v>
      </c>
      <c r="L35">
        <f>$J$459+$J$460*C35</f>
        <v>0.20625663384489346</v>
      </c>
      <c r="M35">
        <f t="shared" si="1"/>
        <v>2.0905518271653047</v>
      </c>
    </row>
    <row r="36" spans="1:13" x14ac:dyDescent="0.25">
      <c r="A36">
        <v>571276.13899999997</v>
      </c>
      <c r="B36">
        <v>149200.76199999999</v>
      </c>
      <c r="C36">
        <v>1.7589790705513495</v>
      </c>
      <c r="D36">
        <f t="shared" si="0"/>
        <v>57.408879514733641</v>
      </c>
      <c r="E36" t="s">
        <v>510</v>
      </c>
      <c r="F36" t="s">
        <v>510</v>
      </c>
      <c r="I36" t="s">
        <v>4</v>
      </c>
      <c r="J36">
        <v>0.16064472995230616</v>
      </c>
      <c r="K36">
        <v>7</v>
      </c>
      <c r="L36">
        <f>J36/SQRT(K36)</f>
        <v>6.0718000698133018E-2</v>
      </c>
      <c r="M36">
        <f t="shared" si="1"/>
        <v>1.8588513168716765</v>
      </c>
    </row>
    <row r="37" spans="1:13" x14ac:dyDescent="0.25">
      <c r="A37">
        <v>569081.848</v>
      </c>
      <c r="B37">
        <v>146635.79999999999</v>
      </c>
      <c r="C37">
        <v>1.7692481276499723</v>
      </c>
      <c r="D37">
        <f t="shared" si="0"/>
        <v>58.78251016789374</v>
      </c>
      <c r="E37" t="s">
        <v>529</v>
      </c>
      <c r="F37" t="s">
        <v>529</v>
      </c>
      <c r="I37" t="s">
        <v>6</v>
      </c>
      <c r="J37">
        <f>L37</f>
        <v>0.20511092200730827</v>
      </c>
      <c r="K37">
        <v>1</v>
      </c>
      <c r="L37">
        <f>$J$459+$J$460*C37</f>
        <v>0.20511092200730827</v>
      </c>
      <c r="M37">
        <f t="shared" si="1"/>
        <v>2.1066256481573813</v>
      </c>
    </row>
    <row r="38" spans="1:13" x14ac:dyDescent="0.25">
      <c r="A38">
        <v>571452</v>
      </c>
      <c r="B38">
        <v>150158.65625</v>
      </c>
      <c r="C38">
        <v>1.7709581675795081</v>
      </c>
      <c r="D38">
        <f t="shared" si="0"/>
        <v>59.014423314351298</v>
      </c>
      <c r="E38" t="s">
        <v>501</v>
      </c>
      <c r="F38" t="s">
        <v>501</v>
      </c>
      <c r="I38" t="s">
        <v>7</v>
      </c>
      <c r="J38">
        <v>0.29623437046847129</v>
      </c>
      <c r="K38">
        <v>3</v>
      </c>
      <c r="L38">
        <f>J38/SQRT(K38)</f>
        <v>0.17103099353319123</v>
      </c>
      <c r="M38">
        <f t="shared" si="1"/>
        <v>2.052279181416552</v>
      </c>
    </row>
    <row r="39" spans="1:13" x14ac:dyDescent="0.25">
      <c r="A39">
        <v>570023.69700000004</v>
      </c>
      <c r="B39">
        <v>148097.37599999999</v>
      </c>
      <c r="C39">
        <v>1.7721902133176859</v>
      </c>
      <c r="D39">
        <f t="shared" si="0"/>
        <v>59.182078447754385</v>
      </c>
      <c r="E39" t="s">
        <v>443</v>
      </c>
      <c r="F39" t="s">
        <v>443</v>
      </c>
      <c r="I39" t="s">
        <v>6</v>
      </c>
      <c r="J39">
        <v>0.52559391984102377</v>
      </c>
      <c r="K39">
        <v>5</v>
      </c>
      <c r="L39">
        <f>J39/SQRT(K39)</f>
        <v>0.23505274666502091</v>
      </c>
      <c r="M39">
        <f t="shared" si="1"/>
        <v>2.1588176638806322</v>
      </c>
    </row>
    <row r="40" spans="1:13" x14ac:dyDescent="0.25">
      <c r="A40">
        <v>570934.41</v>
      </c>
      <c r="B40">
        <v>148088.28</v>
      </c>
      <c r="C40">
        <v>1.7744554199262701</v>
      </c>
      <c r="D40">
        <f t="shared" si="0"/>
        <v>59.491568587852136</v>
      </c>
      <c r="E40" t="s">
        <v>406</v>
      </c>
      <c r="F40" t="s">
        <v>406</v>
      </c>
      <c r="I40" t="s">
        <v>7</v>
      </c>
      <c r="J40">
        <v>0.6839754703238563</v>
      </c>
      <c r="K40">
        <v>3</v>
      </c>
      <c r="L40">
        <f>J40/SQRT(K40)</f>
        <v>0.39489342191057936</v>
      </c>
      <c r="M40">
        <f t="shared" si="1"/>
        <v>2.423997444529574</v>
      </c>
    </row>
    <row r="41" spans="1:13" x14ac:dyDescent="0.25">
      <c r="A41">
        <v>569951.31299999997</v>
      </c>
      <c r="B41">
        <v>148359.46799999999</v>
      </c>
      <c r="C41">
        <v>1.7908579223736458</v>
      </c>
      <c r="D41">
        <f t="shared" si="0"/>
        <v>61.781425172145177</v>
      </c>
      <c r="E41" s="5" t="s">
        <v>470</v>
      </c>
      <c r="F41" t="s">
        <v>448</v>
      </c>
      <c r="G41">
        <v>169</v>
      </c>
      <c r="H41">
        <v>1</v>
      </c>
      <c r="I41" t="s">
        <v>1</v>
      </c>
      <c r="J41">
        <v>0.43155469610839131</v>
      </c>
      <c r="K41">
        <v>6</v>
      </c>
      <c r="L41">
        <f>J41/SQRT(K41)</f>
        <v>0.17618146692790268</v>
      </c>
      <c r="M41">
        <f t="shared" si="1"/>
        <v>2.0806507129758742</v>
      </c>
    </row>
    <row r="42" spans="1:13" x14ac:dyDescent="0.25">
      <c r="A42">
        <v>569850.48</v>
      </c>
      <c r="B42">
        <v>148271.31</v>
      </c>
      <c r="C42">
        <v>1.7952965798028637</v>
      </c>
      <c r="D42">
        <f t="shared" si="0"/>
        <v>62.41609296202077</v>
      </c>
      <c r="E42" t="s">
        <v>352</v>
      </c>
      <c r="F42" t="s">
        <v>352</v>
      </c>
      <c r="I42" t="s">
        <v>6</v>
      </c>
      <c r="J42">
        <v>1.1746683362336314</v>
      </c>
      <c r="K42">
        <v>3</v>
      </c>
      <c r="L42">
        <f>J42/SQRT(K42)</f>
        <v>0.67819508013301699</v>
      </c>
      <c r="M42">
        <f t="shared" si="1"/>
        <v>2.9108284701399771</v>
      </c>
    </row>
    <row r="43" spans="1:13" x14ac:dyDescent="0.25">
      <c r="A43">
        <v>569851.35</v>
      </c>
      <c r="B43">
        <v>148265.22</v>
      </c>
      <c r="C43">
        <v>1.8003869783735493</v>
      </c>
      <c r="D43">
        <f t="shared" si="0"/>
        <v>63.151980997757846</v>
      </c>
      <c r="E43" t="s">
        <v>528</v>
      </c>
      <c r="F43" t="s">
        <v>528</v>
      </c>
      <c r="I43" t="s">
        <v>7</v>
      </c>
      <c r="J43">
        <f>L43</f>
        <v>0.20312431686280952</v>
      </c>
      <c r="K43">
        <v>1</v>
      </c>
      <c r="L43">
        <f>$J$459+$J$460*C43</f>
        <v>0.20312431686280952</v>
      </c>
      <c r="M43">
        <f t="shared" si="1"/>
        <v>2.1344968234626092</v>
      </c>
    </row>
    <row r="44" spans="1:13" x14ac:dyDescent="0.25">
      <c r="A44">
        <v>570639.55000000005</v>
      </c>
      <c r="B44">
        <v>149032.94699999999</v>
      </c>
      <c r="C44">
        <v>1.8071137764385834</v>
      </c>
      <c r="D44">
        <f t="shared" si="0"/>
        <v>64.13775826322042</v>
      </c>
      <c r="E44" t="s">
        <v>527</v>
      </c>
      <c r="F44" t="s">
        <v>527</v>
      </c>
      <c r="I44" t="s">
        <v>6</v>
      </c>
      <c r="J44">
        <f>L44</f>
        <v>0.20269515871048621</v>
      </c>
      <c r="K44">
        <v>1</v>
      </c>
      <c r="L44">
        <f>$J$459+$J$460*C44</f>
        <v>0.20269515871048621</v>
      </c>
      <c r="M44">
        <f t="shared" si="1"/>
        <v>2.1405177190241615</v>
      </c>
    </row>
    <row r="45" spans="1:13" x14ac:dyDescent="0.25">
      <c r="A45">
        <v>568327.31000000006</v>
      </c>
      <c r="B45">
        <v>146807.10999999999</v>
      </c>
      <c r="C45">
        <v>1.818715333919569</v>
      </c>
      <c r="D45">
        <f t="shared" si="0"/>
        <v>65.874196950527036</v>
      </c>
      <c r="E45" t="s">
        <v>393</v>
      </c>
      <c r="F45" t="s">
        <v>393</v>
      </c>
      <c r="I45" t="s">
        <v>6</v>
      </c>
      <c r="J45">
        <v>0.75963749616047238</v>
      </c>
      <c r="K45">
        <v>4</v>
      </c>
      <c r="L45">
        <f>J45/SQRT(K45)</f>
        <v>0.37981874808023619</v>
      </c>
      <c r="M45">
        <f t="shared" si="1"/>
        <v>2.4434617209743377</v>
      </c>
    </row>
    <row r="46" spans="1:13" x14ac:dyDescent="0.25">
      <c r="A46">
        <v>571339.95400000003</v>
      </c>
      <c r="B46">
        <v>149945.47200000001</v>
      </c>
      <c r="C46">
        <v>1.8236441167611124</v>
      </c>
      <c r="D46">
        <f t="shared" si="0"/>
        <v>66.626057726536885</v>
      </c>
      <c r="E46" t="s">
        <v>523</v>
      </c>
      <c r="F46" t="s">
        <v>523</v>
      </c>
      <c r="I46" t="s">
        <v>6</v>
      </c>
      <c r="J46">
        <f>L46</f>
        <v>0.20164055141567727</v>
      </c>
      <c r="K46">
        <v>1</v>
      </c>
      <c r="L46">
        <f>$J$459+$J$460*C46</f>
        <v>0.20164055141567727</v>
      </c>
      <c r="M46">
        <f t="shared" si="1"/>
        <v>2.1553133843193946</v>
      </c>
    </row>
    <row r="47" spans="1:13" x14ac:dyDescent="0.25">
      <c r="A47">
        <v>571310.50100000005</v>
      </c>
      <c r="B47">
        <v>149941.215</v>
      </c>
      <c r="C47">
        <v>1.8455093564249012</v>
      </c>
      <c r="D47">
        <f t="shared" si="0"/>
        <v>70.06632777675928</v>
      </c>
      <c r="E47" s="5" t="s">
        <v>452</v>
      </c>
      <c r="F47" t="s">
        <v>433</v>
      </c>
      <c r="G47">
        <v>187</v>
      </c>
      <c r="H47">
        <v>3</v>
      </c>
      <c r="I47" t="s">
        <v>7</v>
      </c>
      <c r="J47">
        <v>0.30529518699236452</v>
      </c>
      <c r="K47">
        <v>17</v>
      </c>
      <c r="L47">
        <f>J47/SQRT(K47)</f>
        <v>7.4044958997777285E-2</v>
      </c>
      <c r="M47">
        <f t="shared" si="1"/>
        <v>1.9673025034122311</v>
      </c>
    </row>
    <row r="48" spans="1:13" x14ac:dyDescent="0.25">
      <c r="A48">
        <v>569603.82799999998</v>
      </c>
      <c r="B48">
        <v>148039.27499999999</v>
      </c>
      <c r="C48">
        <v>1.8661472828236985</v>
      </c>
      <c r="D48">
        <f t="shared" si="0"/>
        <v>73.476300699482849</v>
      </c>
      <c r="E48" t="s">
        <v>480</v>
      </c>
      <c r="F48" t="s">
        <v>480</v>
      </c>
      <c r="I48" t="s">
        <v>6</v>
      </c>
      <c r="J48">
        <v>0.34309851282282239</v>
      </c>
      <c r="K48">
        <v>3</v>
      </c>
      <c r="L48">
        <f>J48/SQRT(K48)</f>
        <v>0.19808801873681678</v>
      </c>
      <c r="M48">
        <f t="shared" si="1"/>
        <v>2.1919731527950264</v>
      </c>
    </row>
    <row r="49" spans="1:13" x14ac:dyDescent="0.25">
      <c r="A49">
        <v>571326.5625</v>
      </c>
      <c r="B49">
        <v>149959.14063000001</v>
      </c>
      <c r="C49">
        <v>1.8770634088132618</v>
      </c>
      <c r="D49">
        <f t="shared" si="0"/>
        <v>75.346556483132758</v>
      </c>
      <c r="E49" t="s">
        <v>519</v>
      </c>
      <c r="F49" t="s">
        <v>519</v>
      </c>
      <c r="I49" t="s">
        <v>7</v>
      </c>
      <c r="J49">
        <f>L49</f>
        <v>0.19823249241734275</v>
      </c>
      <c r="K49">
        <v>1</v>
      </c>
      <c r="L49">
        <f>$J$459+$J$460*C49</f>
        <v>0.19823249241734275</v>
      </c>
      <c r="M49">
        <f t="shared" si="1"/>
        <v>2.2031269168958976</v>
      </c>
    </row>
    <row r="50" spans="1:13" x14ac:dyDescent="0.25">
      <c r="A50">
        <v>571308</v>
      </c>
      <c r="B50">
        <v>149945.76563000001</v>
      </c>
      <c r="C50">
        <v>1.8788704734288804</v>
      </c>
      <c r="D50">
        <f t="shared" si="0"/>
        <v>75.660720633088246</v>
      </c>
      <c r="E50" s="5" t="s">
        <v>446</v>
      </c>
      <c r="F50" t="s">
        <v>445</v>
      </c>
      <c r="G50">
        <v>186</v>
      </c>
      <c r="H50">
        <v>2</v>
      </c>
      <c r="I50" t="s">
        <v>8</v>
      </c>
      <c r="J50">
        <v>0.25868767262717335</v>
      </c>
      <c r="K50">
        <v>6</v>
      </c>
      <c r="L50">
        <f>J50/SQRT(K50)</f>
        <v>0.10560880011411898</v>
      </c>
      <c r="M50">
        <f t="shared" si="1"/>
        <v>2.0525815307317896</v>
      </c>
    </row>
    <row r="51" spans="1:13" x14ac:dyDescent="0.25">
      <c r="A51">
        <v>569031.97399999993</v>
      </c>
      <c r="B51">
        <v>147394.51199999999</v>
      </c>
      <c r="C51">
        <v>1.8999955465813261</v>
      </c>
      <c r="D51">
        <f t="shared" si="0"/>
        <v>79.432008942609357</v>
      </c>
      <c r="E51" s="5" t="s">
        <v>340</v>
      </c>
      <c r="F51" t="s">
        <v>339</v>
      </c>
      <c r="G51">
        <v>439</v>
      </c>
      <c r="H51">
        <v>2</v>
      </c>
      <c r="I51" t="s">
        <v>6</v>
      </c>
      <c r="J51">
        <v>1.0388503951973018</v>
      </c>
      <c r="K51">
        <v>4</v>
      </c>
      <c r="L51">
        <f>J51/SQRT(K51)</f>
        <v>0.51942519759865091</v>
      </c>
      <c r="M51">
        <f t="shared" si="1"/>
        <v>2.7543741605522576</v>
      </c>
    </row>
    <row r="52" spans="1:13" x14ac:dyDescent="0.25">
      <c r="A52">
        <v>571229.86899999995</v>
      </c>
      <c r="B52">
        <v>149809.68599999999</v>
      </c>
      <c r="C52">
        <v>1.9008753470889583</v>
      </c>
      <c r="D52">
        <f t="shared" si="0"/>
        <v>79.59308664196206</v>
      </c>
      <c r="E52" t="s">
        <v>517</v>
      </c>
      <c r="F52" t="s">
        <v>517</v>
      </c>
      <c r="I52" t="s">
        <v>6</v>
      </c>
      <c r="J52">
        <f>L52</f>
        <v>0.19671333169111954</v>
      </c>
      <c r="K52">
        <v>1</v>
      </c>
      <c r="L52">
        <f>$J$459+$J$460*C52</f>
        <v>0.19671333169111954</v>
      </c>
      <c r="M52">
        <f t="shared" si="1"/>
        <v>2.224440057574423</v>
      </c>
    </row>
    <row r="53" spans="1:13" x14ac:dyDescent="0.25">
      <c r="A53">
        <v>571282.48666666669</v>
      </c>
      <c r="B53">
        <v>149890.37333333332</v>
      </c>
      <c r="C53">
        <v>1.925926488670382</v>
      </c>
      <c r="D53">
        <f t="shared" si="0"/>
        <v>84.319202186631074</v>
      </c>
      <c r="E53" s="5" t="s">
        <v>499</v>
      </c>
      <c r="F53" t="s">
        <v>498</v>
      </c>
      <c r="G53">
        <v>454</v>
      </c>
      <c r="H53">
        <v>3</v>
      </c>
      <c r="I53" t="s">
        <v>6</v>
      </c>
      <c r="J53">
        <v>0.15393203127928373</v>
      </c>
      <c r="K53">
        <v>2</v>
      </c>
      <c r="L53">
        <f>J53/SQRT(K53)</f>
        <v>0.10884638315940126</v>
      </c>
      <c r="M53">
        <f t="shared" si="1"/>
        <v>2.1049628973956556</v>
      </c>
    </row>
    <row r="54" spans="1:13" x14ac:dyDescent="0.25">
      <c r="A54">
        <v>571225</v>
      </c>
      <c r="B54">
        <v>149859.98438000001</v>
      </c>
      <c r="C54">
        <v>1.9352024710492011</v>
      </c>
      <c r="D54">
        <f t="shared" si="0"/>
        <v>86.139524692606926</v>
      </c>
      <c r="E54" t="s">
        <v>513</v>
      </c>
      <c r="F54" t="s">
        <v>513</v>
      </c>
      <c r="I54" t="s">
        <v>8</v>
      </c>
      <c r="J54">
        <f>L54</f>
        <v>0.19452332019517082</v>
      </c>
      <c r="K54">
        <v>1</v>
      </c>
      <c r="L54">
        <f>$J$459+$J$460*C54</f>
        <v>0.19452332019517082</v>
      </c>
      <c r="M54">
        <f t="shared" si="1"/>
        <v>2.2551649323655085</v>
      </c>
    </row>
    <row r="55" spans="1:13" x14ac:dyDescent="0.25">
      <c r="A55">
        <v>568712.6</v>
      </c>
      <c r="B55">
        <v>147064.32000000001</v>
      </c>
      <c r="C55">
        <v>1.9447969895833233</v>
      </c>
      <c r="D55">
        <f t="shared" si="0"/>
        <v>88.063712404883319</v>
      </c>
      <c r="E55" t="s">
        <v>457</v>
      </c>
      <c r="F55" t="s">
        <v>457</v>
      </c>
      <c r="I55" t="s">
        <v>6</v>
      </c>
      <c r="J55">
        <v>0.49402745696282535</v>
      </c>
      <c r="K55">
        <v>3</v>
      </c>
      <c r="L55">
        <f>J55/SQRT(K55)</f>
        <v>0.28522688526455348</v>
      </c>
      <c r="M55">
        <f t="shared" si="1"/>
        <v>2.4139535727182651</v>
      </c>
    </row>
    <row r="56" spans="1:13" x14ac:dyDescent="0.25">
      <c r="A56">
        <v>570004.43000000005</v>
      </c>
      <c r="B56">
        <v>148202.13</v>
      </c>
      <c r="C56">
        <v>1.9584758783853808</v>
      </c>
      <c r="D56">
        <f t="shared" si="0"/>
        <v>90.88158201516309</v>
      </c>
      <c r="E56" t="s">
        <v>465</v>
      </c>
      <c r="F56" t="s">
        <v>465</v>
      </c>
      <c r="I56" t="s">
        <v>6</v>
      </c>
      <c r="J56">
        <v>0.24990805751745129</v>
      </c>
      <c r="K56">
        <v>4</v>
      </c>
      <c r="L56">
        <f>J56/SQRT(K56)</f>
        <v>0.12495402875872565</v>
      </c>
      <c r="M56">
        <f t="shared" si="1"/>
        <v>2.1640070124052859</v>
      </c>
    </row>
    <row r="57" spans="1:13" x14ac:dyDescent="0.25">
      <c r="A57">
        <v>570894.06000000006</v>
      </c>
      <c r="B57">
        <v>149118.20000000001</v>
      </c>
      <c r="C57">
        <v>1.9599557188636059</v>
      </c>
      <c r="D57">
        <f t="shared" si="0"/>
        <v>91.191785448209728</v>
      </c>
      <c r="E57" t="s">
        <v>512</v>
      </c>
      <c r="F57" t="s">
        <v>512</v>
      </c>
      <c r="I57" t="s">
        <v>8</v>
      </c>
      <c r="J57">
        <f>L57</f>
        <v>0.19294410553860944</v>
      </c>
      <c r="K57">
        <v>1</v>
      </c>
      <c r="L57">
        <f>$J$459+$J$460*C57</f>
        <v>0.19294410553860944</v>
      </c>
      <c r="M57">
        <f t="shared" si="1"/>
        <v>2.2773206026352097</v>
      </c>
    </row>
    <row r="58" spans="1:13" x14ac:dyDescent="0.25">
      <c r="A58">
        <v>571274.48100000003</v>
      </c>
      <c r="B58">
        <v>149867.99</v>
      </c>
      <c r="C58">
        <v>1.9680322293470014</v>
      </c>
      <c r="D58">
        <f t="shared" si="0"/>
        <v>92.903532868972917</v>
      </c>
      <c r="E58" t="s">
        <v>511</v>
      </c>
      <c r="F58" t="s">
        <v>511</v>
      </c>
      <c r="I58" t="s">
        <v>6</v>
      </c>
      <c r="J58">
        <f>L58</f>
        <v>0.1924288380543229</v>
      </c>
      <c r="K58">
        <v>1</v>
      </c>
      <c r="L58">
        <f>$J$459+$J$460*C58</f>
        <v>0.1924288380543229</v>
      </c>
      <c r="M58">
        <f t="shared" si="1"/>
        <v>2.2845495733360064</v>
      </c>
    </row>
    <row r="59" spans="1:13" x14ac:dyDescent="0.25">
      <c r="A59">
        <v>568489.16</v>
      </c>
      <c r="B59">
        <v>146934.31</v>
      </c>
      <c r="C59">
        <v>1.968552652446969</v>
      </c>
      <c r="D59">
        <f t="shared" si="0"/>
        <v>93.014927618390146</v>
      </c>
      <c r="E59" t="s">
        <v>435</v>
      </c>
      <c r="F59" t="s">
        <v>435</v>
      </c>
      <c r="I59" t="s">
        <v>6</v>
      </c>
      <c r="J59">
        <v>0.36491795409746575</v>
      </c>
      <c r="K59">
        <v>5</v>
      </c>
      <c r="L59">
        <f>J59/SQRT(K59)</f>
        <v>0.16319627031441625</v>
      </c>
      <c r="M59">
        <f t="shared" si="1"/>
        <v>2.2369866904587177</v>
      </c>
    </row>
    <row r="60" spans="1:13" x14ac:dyDescent="0.25">
      <c r="A60">
        <v>571070.91799999995</v>
      </c>
      <c r="B60">
        <v>149518.04500000001</v>
      </c>
      <c r="C60">
        <v>1.9686978115001956</v>
      </c>
      <c r="D60">
        <f t="shared" si="0"/>
        <v>93.046022223773747</v>
      </c>
      <c r="E60" t="s">
        <v>468</v>
      </c>
      <c r="F60" t="s">
        <v>468</v>
      </c>
      <c r="I60" t="s">
        <v>4</v>
      </c>
      <c r="J60">
        <v>5.7382561907780107E-2</v>
      </c>
      <c r="K60">
        <v>3</v>
      </c>
      <c r="L60">
        <f>J60/SQRT(K60)</f>
        <v>3.3129837564247214E-2</v>
      </c>
      <c r="M60">
        <f t="shared" si="1"/>
        <v>2.023191557337098</v>
      </c>
    </row>
    <row r="61" spans="1:13" x14ac:dyDescent="0.25">
      <c r="A61">
        <v>571263.11199999996</v>
      </c>
      <c r="B61">
        <v>149853.46599999999</v>
      </c>
      <c r="C61">
        <v>1.9733701972530033</v>
      </c>
      <c r="D61">
        <f t="shared" si="0"/>
        <v>94.052468224763373</v>
      </c>
      <c r="E61" t="s">
        <v>509</v>
      </c>
      <c r="F61" t="s">
        <v>509</v>
      </c>
      <c r="I61" t="s">
        <v>6</v>
      </c>
      <c r="J61">
        <f>L61</f>
        <v>0.19208828487856927</v>
      </c>
      <c r="K61">
        <v>1</v>
      </c>
      <c r="L61">
        <f>$J$459+$J$460*C61</f>
        <v>0.19208828487856927</v>
      </c>
      <c r="M61">
        <f t="shared" si="1"/>
        <v>2.2893273809886576</v>
      </c>
    </row>
    <row r="62" spans="1:13" x14ac:dyDescent="0.25">
      <c r="A62">
        <v>571608.84299999999</v>
      </c>
      <c r="B62">
        <v>150332.95699999999</v>
      </c>
      <c r="C62">
        <v>1.9760255278285443</v>
      </c>
      <c r="D62">
        <f t="shared" si="0"/>
        <v>94.629278281843568</v>
      </c>
      <c r="E62" t="s">
        <v>508</v>
      </c>
      <c r="F62" t="s">
        <v>508</v>
      </c>
      <c r="I62" t="s">
        <v>6</v>
      </c>
      <c r="J62">
        <f>L62</f>
        <v>0.19191887935270249</v>
      </c>
      <c r="K62">
        <v>1</v>
      </c>
      <c r="L62">
        <f>$J$459+$J$460*C62</f>
        <v>0.19191887935270249</v>
      </c>
      <c r="M62">
        <f t="shared" si="1"/>
        <v>2.2917040642073543</v>
      </c>
    </row>
    <row r="63" spans="1:13" x14ac:dyDescent="0.25">
      <c r="A63">
        <v>571401.31000000006</v>
      </c>
      <c r="B63">
        <v>150024.75</v>
      </c>
      <c r="C63">
        <v>1.9839379076258901</v>
      </c>
      <c r="D63">
        <f t="shared" si="0"/>
        <v>96.369123197153428</v>
      </c>
      <c r="E63" t="s">
        <v>507</v>
      </c>
      <c r="F63" t="s">
        <v>507</v>
      </c>
      <c r="I63" t="s">
        <v>6</v>
      </c>
      <c r="J63">
        <f>L63</f>
        <v>0.1914140831240243</v>
      </c>
      <c r="K63">
        <v>1</v>
      </c>
      <c r="L63">
        <f>$J$459+$J$460*C63</f>
        <v>0.1914140831240243</v>
      </c>
      <c r="M63">
        <f t="shared" si="1"/>
        <v>2.298786127908774</v>
      </c>
    </row>
    <row r="64" spans="1:13" x14ac:dyDescent="0.25">
      <c r="A64">
        <v>571313.3125</v>
      </c>
      <c r="B64">
        <v>149944.5625</v>
      </c>
      <c r="C64">
        <v>1.9872746739015312</v>
      </c>
      <c r="D64">
        <f t="shared" si="0"/>
        <v>97.11239701552401</v>
      </c>
      <c r="E64" s="5" t="s">
        <v>454</v>
      </c>
      <c r="F64" t="s">
        <v>453</v>
      </c>
      <c r="G64">
        <v>188</v>
      </c>
      <c r="H64">
        <v>2</v>
      </c>
      <c r="I64" t="s">
        <v>6</v>
      </c>
      <c r="J64">
        <v>0.21264329686908709</v>
      </c>
      <c r="K64">
        <v>5</v>
      </c>
      <c r="L64">
        <f>J64/SQRT(K64)</f>
        <v>9.5096973351789377E-2</v>
      </c>
      <c r="M64">
        <f t="shared" si="1"/>
        <v>2.1436953109071153</v>
      </c>
    </row>
    <row r="65" spans="1:13" x14ac:dyDescent="0.25">
      <c r="A65">
        <v>569931.103</v>
      </c>
      <c r="B65">
        <v>147090.24400000001</v>
      </c>
      <c r="C65">
        <v>1.9917715690738109</v>
      </c>
      <c r="D65">
        <f t="shared" si="0"/>
        <v>98.123169740128759</v>
      </c>
      <c r="E65" t="s">
        <v>506</v>
      </c>
      <c r="F65" t="s">
        <v>506</v>
      </c>
      <c r="I65" t="s">
        <v>2</v>
      </c>
      <c r="J65">
        <f>L65</f>
        <v>0.19091430899071249</v>
      </c>
      <c r="K65">
        <v>1</v>
      </c>
      <c r="L65">
        <f>$J$459+$J$460*C65</f>
        <v>0.19091430899071249</v>
      </c>
      <c r="M65">
        <f t="shared" si="1"/>
        <v>2.3057977338744204</v>
      </c>
    </row>
    <row r="66" spans="1:13" x14ac:dyDescent="0.25">
      <c r="A66">
        <v>570209.67000000004</v>
      </c>
      <c r="B66">
        <v>148618.5</v>
      </c>
      <c r="C66">
        <v>1.9943656641360115</v>
      </c>
      <c r="D66">
        <f t="shared" si="0"/>
        <v>98.71102558139539</v>
      </c>
      <c r="E66" t="s">
        <v>505</v>
      </c>
      <c r="F66" t="s">
        <v>505</v>
      </c>
      <c r="I66" t="s">
        <v>7</v>
      </c>
      <c r="J66">
        <f>L66</f>
        <v>0.19074881018532516</v>
      </c>
      <c r="K66">
        <v>1</v>
      </c>
      <c r="L66">
        <f>$J$459+$J$460*C66</f>
        <v>0.19074881018532516</v>
      </c>
      <c r="M66">
        <f t="shared" si="1"/>
        <v>2.3081196075645845</v>
      </c>
    </row>
    <row r="67" spans="1:13" x14ac:dyDescent="0.25">
      <c r="A67">
        <v>572185.42000000004</v>
      </c>
      <c r="B67">
        <v>148173.424</v>
      </c>
      <c r="C67">
        <v>2.0248576818086255</v>
      </c>
      <c r="D67">
        <f t="shared" si="0"/>
        <v>105.89066648695766</v>
      </c>
      <c r="E67" t="s">
        <v>500</v>
      </c>
      <c r="F67" t="s">
        <v>500</v>
      </c>
      <c r="I67" t="s">
        <v>8</v>
      </c>
      <c r="J67">
        <f>L67</f>
        <v>0.18880347187748914</v>
      </c>
      <c r="K67">
        <v>1</v>
      </c>
      <c r="L67">
        <f>$J$459+$J$460*C67</f>
        <v>0.18880347187748914</v>
      </c>
      <c r="M67">
        <f t="shared" si="1"/>
        <v>2.335411827740201</v>
      </c>
    </row>
    <row r="68" spans="1:13" x14ac:dyDescent="0.25">
      <c r="A68">
        <v>571258.228</v>
      </c>
      <c r="B68">
        <v>149150.45199999999</v>
      </c>
      <c r="C68">
        <v>2.0395489053213161</v>
      </c>
      <c r="D68">
        <f t="shared" ref="D68:D131" si="3">10^C68</f>
        <v>109.53398931839642</v>
      </c>
      <c r="E68" t="s">
        <v>467</v>
      </c>
      <c r="F68" t="s">
        <v>467</v>
      </c>
      <c r="I68" t="s">
        <v>3</v>
      </c>
      <c r="J68">
        <f>L68</f>
        <v>0.18786619707347094</v>
      </c>
      <c r="K68">
        <v>1</v>
      </c>
      <c r="L68">
        <f>$J$459+$J$460*C68</f>
        <v>0.18786619707347094</v>
      </c>
      <c r="M68">
        <f t="shared" ref="M68:M131" si="4">C68+1.644854*L68</f>
        <v>2.3485613710424031</v>
      </c>
    </row>
    <row r="69" spans="1:13" x14ac:dyDescent="0.25">
      <c r="A69">
        <v>569711.5</v>
      </c>
      <c r="B69">
        <v>148158.6</v>
      </c>
      <c r="C69">
        <v>2.0582509984630613</v>
      </c>
      <c r="D69">
        <f t="shared" si="3"/>
        <v>114.3539046883358</v>
      </c>
      <c r="E69" t="s">
        <v>427</v>
      </c>
      <c r="F69" t="s">
        <v>427</v>
      </c>
      <c r="I69" t="s">
        <v>6</v>
      </c>
      <c r="J69">
        <v>0.48677841947578526</v>
      </c>
      <c r="K69">
        <v>3</v>
      </c>
      <c r="L69">
        <f>J69/SQRT(K69)</f>
        <v>0.28104165152004523</v>
      </c>
      <c r="M69">
        <f t="shared" si="4"/>
        <v>2.5205234831324139</v>
      </c>
    </row>
    <row r="70" spans="1:13" x14ac:dyDescent="0.25">
      <c r="A70">
        <v>571218.31799999997</v>
      </c>
      <c r="B70">
        <v>149795.53099999999</v>
      </c>
      <c r="C70">
        <v>2.0590551733165934</v>
      </c>
      <c r="D70">
        <f t="shared" si="3"/>
        <v>114.56584780931304</v>
      </c>
      <c r="E70" t="s">
        <v>491</v>
      </c>
      <c r="F70" t="s">
        <v>491</v>
      </c>
      <c r="I70" t="s">
        <v>6</v>
      </c>
      <c r="J70">
        <f>L70</f>
        <v>0.18662173070914079</v>
      </c>
      <c r="K70">
        <v>1</v>
      </c>
      <c r="L70">
        <f>$J$459+$J$460*C70</f>
        <v>0.18662173070914079</v>
      </c>
      <c r="M70">
        <f t="shared" si="4"/>
        <v>2.3660206735604463</v>
      </c>
    </row>
    <row r="71" spans="1:13" x14ac:dyDescent="0.25">
      <c r="A71">
        <v>571116.07999999996</v>
      </c>
      <c r="B71">
        <v>147449.14000000001</v>
      </c>
      <c r="C71">
        <v>2.0685755651973414</v>
      </c>
      <c r="D71">
        <f t="shared" si="3"/>
        <v>117.10503418468382</v>
      </c>
      <c r="E71" t="s">
        <v>489</v>
      </c>
      <c r="F71" t="s">
        <v>489</v>
      </c>
      <c r="I71" t="s">
        <v>6</v>
      </c>
      <c r="J71">
        <f>L71</f>
        <v>0.18601434607391987</v>
      </c>
      <c r="K71">
        <v>1</v>
      </c>
      <c r="L71">
        <f>$J$459+$J$460*C71</f>
        <v>0.18601434607391987</v>
      </c>
      <c r="M71">
        <f t="shared" si="4"/>
        <v>2.3745420063944129</v>
      </c>
    </row>
    <row r="72" spans="1:13" x14ac:dyDescent="0.25">
      <c r="A72">
        <v>568480.00300000003</v>
      </c>
      <c r="B72">
        <v>146895.929</v>
      </c>
      <c r="C72">
        <v>2.07611849258444</v>
      </c>
      <c r="D72">
        <f t="shared" si="3"/>
        <v>119.15670699564248</v>
      </c>
      <c r="E72" s="5" t="s">
        <v>377</v>
      </c>
      <c r="F72" t="s">
        <v>376</v>
      </c>
      <c r="G72">
        <v>141</v>
      </c>
      <c r="H72">
        <v>2</v>
      </c>
      <c r="I72" t="s">
        <v>6</v>
      </c>
      <c r="J72">
        <v>0.58726380883124163</v>
      </c>
      <c r="K72">
        <v>6</v>
      </c>
      <c r="L72">
        <f>J72/SQRT(K72)</f>
        <v>0.23974944600665127</v>
      </c>
      <c r="M72">
        <f t="shared" si="4"/>
        <v>2.4704713278462642</v>
      </c>
    </row>
    <row r="73" spans="1:13" x14ac:dyDescent="0.25">
      <c r="A73">
        <v>576157.40700000001</v>
      </c>
      <c r="B73">
        <v>144556.307</v>
      </c>
      <c r="C73">
        <v>2.088971226867657</v>
      </c>
      <c r="D73">
        <f t="shared" si="3"/>
        <v>122.73579128294664</v>
      </c>
      <c r="E73" t="s">
        <v>275</v>
      </c>
      <c r="F73" t="s">
        <v>275</v>
      </c>
      <c r="I73" t="s">
        <v>5</v>
      </c>
      <c r="J73">
        <v>0.40660348392593815</v>
      </c>
      <c r="K73">
        <v>15</v>
      </c>
      <c r="L73">
        <f>J73/SQRT(K73)</f>
        <v>0.10498456811700491</v>
      </c>
      <c r="M73">
        <f t="shared" si="4"/>
        <v>2.2616555136731851</v>
      </c>
    </row>
    <row r="74" spans="1:13" x14ac:dyDescent="0.25">
      <c r="A74">
        <v>571202.22</v>
      </c>
      <c r="B74">
        <v>148903.74</v>
      </c>
      <c r="C74">
        <v>2.0919250991569349</v>
      </c>
      <c r="D74">
        <f t="shared" si="3"/>
        <v>123.57342934526518</v>
      </c>
      <c r="E74" t="s">
        <v>488</v>
      </c>
      <c r="F74" t="s">
        <v>488</v>
      </c>
      <c r="I74" t="s">
        <v>7</v>
      </c>
      <c r="J74">
        <f>L74</f>
        <v>0.1845246859481319</v>
      </c>
      <c r="K74">
        <v>1</v>
      </c>
      <c r="L74">
        <f>$J$459+$J$460*C74</f>
        <v>0.1845246859481319</v>
      </c>
      <c r="M74">
        <f t="shared" si="4"/>
        <v>2.3954412669374636</v>
      </c>
    </row>
    <row r="75" spans="1:13" x14ac:dyDescent="0.25">
      <c r="A75">
        <v>571317.4375</v>
      </c>
      <c r="B75">
        <v>149939.09375</v>
      </c>
      <c r="C75">
        <v>2.0988096479934337</v>
      </c>
      <c r="D75">
        <f t="shared" si="3"/>
        <v>125.5479564264967</v>
      </c>
      <c r="E75" t="s">
        <v>487</v>
      </c>
      <c r="F75" t="s">
        <v>487</v>
      </c>
      <c r="I75" t="s">
        <v>8</v>
      </c>
      <c r="J75">
        <f>L75</f>
        <v>0.18408546356778288</v>
      </c>
      <c r="K75">
        <v>1</v>
      </c>
      <c r="L75">
        <f>$J$459+$J$460*C75</f>
        <v>0.18408546356778288</v>
      </c>
      <c r="M75">
        <f t="shared" si="4"/>
        <v>2.4016033590847559</v>
      </c>
    </row>
    <row r="76" spans="1:13" x14ac:dyDescent="0.25">
      <c r="A76">
        <v>569230.00699999998</v>
      </c>
      <c r="B76">
        <v>146677.91</v>
      </c>
      <c r="C76">
        <v>2.1028969451357704</v>
      </c>
      <c r="D76">
        <f t="shared" si="3"/>
        <v>126.73510971446413</v>
      </c>
      <c r="E76" t="s">
        <v>398</v>
      </c>
      <c r="F76" t="s">
        <v>398</v>
      </c>
      <c r="I76" t="s">
        <v>6</v>
      </c>
      <c r="J76">
        <v>0.21213558022509277</v>
      </c>
      <c r="K76">
        <v>6</v>
      </c>
      <c r="L76">
        <f>J76/SQRT(K76)</f>
        <v>8.6603987973453797E-2</v>
      </c>
      <c r="M76">
        <f t="shared" si="4"/>
        <v>2.2453478611698579</v>
      </c>
    </row>
    <row r="77" spans="1:13" x14ac:dyDescent="0.25">
      <c r="A77">
        <v>570017.16500000004</v>
      </c>
      <c r="B77">
        <v>147418.26</v>
      </c>
      <c r="C77">
        <v>2.1042514922438098</v>
      </c>
      <c r="D77">
        <f t="shared" si="3"/>
        <v>127.1310085248972</v>
      </c>
      <c r="E77" t="s">
        <v>458</v>
      </c>
      <c r="F77" t="s">
        <v>458</v>
      </c>
      <c r="I77" t="s">
        <v>2</v>
      </c>
      <c r="J77">
        <f>L77</f>
        <v>0.18373828325983491</v>
      </c>
      <c r="K77">
        <v>1</v>
      </c>
      <c r="L77">
        <f>$J$459+$J$460*C77</f>
        <v>0.18373828325983491</v>
      </c>
      <c r="M77">
        <f t="shared" si="4"/>
        <v>2.4064741424168821</v>
      </c>
    </row>
    <row r="78" spans="1:13" x14ac:dyDescent="0.25">
      <c r="A78">
        <v>569975.06799999997</v>
      </c>
      <c r="B78">
        <v>147172.859</v>
      </c>
      <c r="C78">
        <v>2.105640904568769</v>
      </c>
      <c r="D78">
        <f t="shared" si="3"/>
        <v>127.53838244230057</v>
      </c>
      <c r="E78" t="s">
        <v>486</v>
      </c>
      <c r="F78" t="s">
        <v>486</v>
      </c>
      <c r="I78" t="s">
        <v>2</v>
      </c>
      <c r="J78">
        <f>L78</f>
        <v>0.18364964114207993</v>
      </c>
      <c r="K78">
        <v>1</v>
      </c>
      <c r="L78">
        <f>$J$459+$J$460*C78</f>
        <v>0.18364964114207993</v>
      </c>
      <c r="M78">
        <f t="shared" si="4"/>
        <v>2.4077177513998835</v>
      </c>
    </row>
    <row r="79" spans="1:13" x14ac:dyDescent="0.25">
      <c r="A79">
        <v>568494.18999999994</v>
      </c>
      <c r="B79">
        <v>146939.5</v>
      </c>
      <c r="C79">
        <v>2.1063998289057708</v>
      </c>
      <c r="D79">
        <f t="shared" si="3"/>
        <v>127.76144906429415</v>
      </c>
      <c r="E79" t="s">
        <v>430</v>
      </c>
      <c r="F79" t="s">
        <v>430</v>
      </c>
      <c r="I79" t="s">
        <v>6</v>
      </c>
      <c r="J79">
        <v>0.20013995819298908</v>
      </c>
      <c r="K79">
        <v>7</v>
      </c>
      <c r="L79">
        <f>J79/SQRT(K79)</f>
        <v>7.5645793826501884E-2</v>
      </c>
      <c r="M79">
        <f t="shared" si="4"/>
        <v>2.2308261154644677</v>
      </c>
    </row>
    <row r="80" spans="1:13" x14ac:dyDescent="0.25">
      <c r="A80">
        <v>571345.43400000001</v>
      </c>
      <c r="B80">
        <v>149947.516</v>
      </c>
      <c r="C80">
        <v>2.1079063546384176</v>
      </c>
      <c r="D80">
        <f t="shared" si="3"/>
        <v>128.2054108120102</v>
      </c>
      <c r="E80" t="s">
        <v>485</v>
      </c>
      <c r="F80" t="s">
        <v>485</v>
      </c>
      <c r="I80" t="s">
        <v>6</v>
      </c>
      <c r="J80">
        <f>L80</f>
        <v>0.18350510932223466</v>
      </c>
      <c r="K80">
        <v>1</v>
      </c>
      <c r="L80">
        <f>$J$459+$J$460*C80</f>
        <v>0.18350510932223466</v>
      </c>
      <c r="M80">
        <f t="shared" si="4"/>
        <v>2.4097454677275327</v>
      </c>
    </row>
    <row r="81" spans="1:13" x14ac:dyDescent="0.25">
      <c r="A81">
        <v>568490.68999999994</v>
      </c>
      <c r="B81">
        <v>146936.42000000001</v>
      </c>
      <c r="C81">
        <v>2.1104631809310272</v>
      </c>
      <c r="D81">
        <f t="shared" si="3"/>
        <v>128.96242201615283</v>
      </c>
      <c r="E81" t="s">
        <v>459</v>
      </c>
      <c r="F81" t="s">
        <v>459</v>
      </c>
      <c r="I81" t="s">
        <v>6</v>
      </c>
      <c r="J81">
        <v>0.16472205063538306</v>
      </c>
      <c r="K81">
        <v>7</v>
      </c>
      <c r="L81">
        <f>J81/SQRT(K81)</f>
        <v>6.22590830614018E-2</v>
      </c>
      <c r="M81">
        <f t="shared" si="4"/>
        <v>2.2128702827409064</v>
      </c>
    </row>
    <row r="82" spans="1:13" x14ac:dyDescent="0.25">
      <c r="A82">
        <v>569373.61</v>
      </c>
      <c r="B82">
        <v>146390.47</v>
      </c>
      <c r="C82">
        <v>2.1118898265989547</v>
      </c>
      <c r="D82">
        <f t="shared" si="3"/>
        <v>129.38675667905579</v>
      </c>
      <c r="E82" t="s">
        <v>401</v>
      </c>
      <c r="F82" t="s">
        <v>401</v>
      </c>
      <c r="I82" t="s">
        <v>6</v>
      </c>
      <c r="J82">
        <v>0.37543112898236752</v>
      </c>
      <c r="K82">
        <v>6</v>
      </c>
      <c r="L82">
        <f>J82/SQRT(K82)</f>
        <v>0.15326911659396961</v>
      </c>
      <c r="M82">
        <f t="shared" si="4"/>
        <v>2.3639951461050122</v>
      </c>
    </row>
    <row r="83" spans="1:13" x14ac:dyDescent="0.25">
      <c r="A83">
        <v>571498.36300000001</v>
      </c>
      <c r="B83">
        <v>150176.81200000001</v>
      </c>
      <c r="C83">
        <v>2.112420061579658</v>
      </c>
      <c r="D83">
        <f t="shared" si="3"/>
        <v>129.54482288730989</v>
      </c>
      <c r="E83" t="s">
        <v>483</v>
      </c>
      <c r="F83" t="s">
        <v>483</v>
      </c>
      <c r="I83" t="s">
        <v>6</v>
      </c>
      <c r="J83">
        <f>L83</f>
        <v>0.1832171425790228</v>
      </c>
      <c r="K83">
        <v>1</v>
      </c>
      <c r="L83">
        <f>$J$459+$J$460*C83</f>
        <v>0.1832171425790228</v>
      </c>
      <c r="M83">
        <f t="shared" si="4"/>
        <v>2.4137855114193338</v>
      </c>
    </row>
    <row r="84" spans="1:13" x14ac:dyDescent="0.25">
      <c r="A84">
        <v>571420.82299999997</v>
      </c>
      <c r="B84">
        <v>145781.52499999999</v>
      </c>
      <c r="C84">
        <v>2.1147398865570275</v>
      </c>
      <c r="D84">
        <f t="shared" si="3"/>
        <v>130.2386502116037</v>
      </c>
      <c r="E84" t="s">
        <v>422</v>
      </c>
      <c r="F84" t="s">
        <v>422</v>
      </c>
      <c r="I84" t="s">
        <v>6</v>
      </c>
      <c r="J84">
        <v>0.35454787012273481</v>
      </c>
      <c r="K84">
        <v>6</v>
      </c>
      <c r="L84">
        <f>J84/SQRT(K84)</f>
        <v>0.14474356186521023</v>
      </c>
      <c r="M84">
        <f t="shared" si="4"/>
        <v>2.3528219132652661</v>
      </c>
    </row>
    <row r="85" spans="1:13" x14ac:dyDescent="0.25">
      <c r="A85">
        <v>571252.66500000004</v>
      </c>
      <c r="B85">
        <v>149838.476</v>
      </c>
      <c r="C85">
        <v>2.1324562953504484</v>
      </c>
      <c r="D85">
        <f t="shared" si="3"/>
        <v>135.6614002378316</v>
      </c>
      <c r="E85" t="s">
        <v>482</v>
      </c>
      <c r="F85" t="s">
        <v>482</v>
      </c>
      <c r="I85" t="s">
        <v>6</v>
      </c>
      <c r="J85">
        <f>L85</f>
        <v>0.18193886530929385</v>
      </c>
      <c r="K85">
        <v>1</v>
      </c>
      <c r="L85">
        <f>$J$459+$J$460*C85</f>
        <v>0.18193886530929385</v>
      </c>
      <c r="M85">
        <f t="shared" si="4"/>
        <v>2.4317191657099015</v>
      </c>
    </row>
    <row r="86" spans="1:13" x14ac:dyDescent="0.25">
      <c r="A86">
        <v>570877.30299999996</v>
      </c>
      <c r="B86">
        <v>147166.22399999999</v>
      </c>
      <c r="C86">
        <v>2.134220603194299</v>
      </c>
      <c r="D86">
        <f t="shared" si="3"/>
        <v>136.21364143460525</v>
      </c>
      <c r="E86" t="s">
        <v>299</v>
      </c>
      <c r="F86" t="s">
        <v>299</v>
      </c>
      <c r="I86" t="s">
        <v>7</v>
      </c>
      <c r="J86">
        <v>1.1322163153892257</v>
      </c>
      <c r="K86">
        <v>4</v>
      </c>
      <c r="L86">
        <f>J86/SQRT(K86)</f>
        <v>0.56610815769461287</v>
      </c>
      <c r="M86">
        <f t="shared" si="4"/>
        <v>3.0653858708109136</v>
      </c>
    </row>
    <row r="87" spans="1:13" x14ac:dyDescent="0.25">
      <c r="A87">
        <v>571566.14500000002</v>
      </c>
      <c r="B87">
        <v>150262.63399999999</v>
      </c>
      <c r="C87">
        <v>2.1346555245882479</v>
      </c>
      <c r="D87">
        <f t="shared" si="3"/>
        <v>136.35012002932416</v>
      </c>
      <c r="E87" t="s">
        <v>481</v>
      </c>
      <c r="F87" t="s">
        <v>481</v>
      </c>
      <c r="I87" t="s">
        <v>6</v>
      </c>
      <c r="J87">
        <f>L87</f>
        <v>0.18179855826467847</v>
      </c>
      <c r="K87">
        <v>1</v>
      </c>
      <c r="L87">
        <f>$J$459+$J$460*C87</f>
        <v>0.18179855826467847</v>
      </c>
      <c r="M87">
        <f t="shared" si="4"/>
        <v>2.4336876103441374</v>
      </c>
    </row>
    <row r="88" spans="1:13" x14ac:dyDescent="0.25">
      <c r="A88">
        <v>571540.6875</v>
      </c>
      <c r="B88">
        <v>150264.01563000001</v>
      </c>
      <c r="C88">
        <v>2.1354720987797648</v>
      </c>
      <c r="D88">
        <f t="shared" si="3"/>
        <v>136.60673099673079</v>
      </c>
      <c r="E88" t="s">
        <v>367</v>
      </c>
      <c r="F88" t="s">
        <v>367</v>
      </c>
      <c r="I88" t="s">
        <v>7</v>
      </c>
      <c r="J88">
        <v>0.58295107105978716</v>
      </c>
      <c r="K88">
        <v>3</v>
      </c>
      <c r="L88">
        <f>J88/SQRT(K88)</f>
        <v>0.3365669578007488</v>
      </c>
      <c r="M88">
        <f t="shared" si="4"/>
        <v>2.689075605586158</v>
      </c>
    </row>
    <row r="89" spans="1:13" x14ac:dyDescent="0.25">
      <c r="A89">
        <v>569312.59333333338</v>
      </c>
      <c r="B89">
        <v>147687.18333333332</v>
      </c>
      <c r="C89">
        <v>2.1477417148661222</v>
      </c>
      <c r="D89">
        <f t="shared" si="3"/>
        <v>140.52115632340255</v>
      </c>
      <c r="E89" s="5" t="s">
        <v>479</v>
      </c>
      <c r="F89" t="s">
        <v>478</v>
      </c>
      <c r="G89">
        <v>441</v>
      </c>
      <c r="H89">
        <v>1</v>
      </c>
      <c r="I89" t="s">
        <v>7</v>
      </c>
      <c r="J89">
        <f>L89</f>
        <v>0.18096368182178421</v>
      </c>
      <c r="K89">
        <v>1</v>
      </c>
      <c r="L89">
        <f>$J$459+$J$460*C89</f>
        <v>0.18096368182178421</v>
      </c>
      <c r="M89">
        <f t="shared" si="4"/>
        <v>2.4454005507654113</v>
      </c>
    </row>
    <row r="90" spans="1:13" x14ac:dyDescent="0.25">
      <c r="A90">
        <v>571056.86399999994</v>
      </c>
      <c r="B90">
        <v>149410.03099999999</v>
      </c>
      <c r="C90">
        <v>2.1499048914227421</v>
      </c>
      <c r="D90">
        <f t="shared" si="3"/>
        <v>141.22282389961728</v>
      </c>
      <c r="E90" t="s">
        <v>476</v>
      </c>
      <c r="F90" t="s">
        <v>476</v>
      </c>
      <c r="I90" t="s">
        <v>7</v>
      </c>
      <c r="J90">
        <f>L90</f>
        <v>0.18082567487624893</v>
      </c>
      <c r="K90">
        <v>1</v>
      </c>
      <c r="L90">
        <f>$J$459+$J$460*C90</f>
        <v>0.18082567487624893</v>
      </c>
      <c r="M90">
        <f t="shared" si="4"/>
        <v>2.4473367260456396</v>
      </c>
    </row>
    <row r="91" spans="1:13" x14ac:dyDescent="0.25">
      <c r="A91">
        <v>571512</v>
      </c>
      <c r="B91">
        <v>150219.15625</v>
      </c>
      <c r="C91">
        <v>2.1553841911941887</v>
      </c>
      <c r="D91">
        <f t="shared" si="3"/>
        <v>143.0158564414665</v>
      </c>
      <c r="E91" t="s">
        <v>276</v>
      </c>
      <c r="F91" t="s">
        <v>276</v>
      </c>
      <c r="I91" t="s">
        <v>7</v>
      </c>
      <c r="J91">
        <v>0.97865776507575131</v>
      </c>
      <c r="K91">
        <v>3</v>
      </c>
      <c r="L91">
        <f>J91/SQRT(K91)</f>
        <v>0.56502832411100257</v>
      </c>
      <c r="M91">
        <f t="shared" si="4"/>
        <v>3.0847732902214675</v>
      </c>
    </row>
    <row r="92" spans="1:13" x14ac:dyDescent="0.25">
      <c r="A92">
        <v>570278.60199999996</v>
      </c>
      <c r="B92">
        <v>148503.43900000001</v>
      </c>
      <c r="C92">
        <v>2.1561299079193392</v>
      </c>
      <c r="D92">
        <f t="shared" si="3"/>
        <v>143.26163651809438</v>
      </c>
      <c r="E92" t="s">
        <v>439</v>
      </c>
      <c r="F92" t="s">
        <v>439</v>
      </c>
      <c r="I92" t="s">
        <v>9</v>
      </c>
      <c r="J92">
        <v>6.3448565629318512E-2</v>
      </c>
      <c r="K92">
        <v>3</v>
      </c>
      <c r="L92">
        <f>J92/SQRT(K92)</f>
        <v>3.6632046445782683E-2</v>
      </c>
      <c r="M92">
        <f t="shared" si="4"/>
        <v>2.2163842760438706</v>
      </c>
    </row>
    <row r="93" spans="1:13" x14ac:dyDescent="0.25">
      <c r="A93">
        <v>568912.76300000004</v>
      </c>
      <c r="B93">
        <v>146628.09599999999</v>
      </c>
      <c r="C93">
        <v>2.1757546723998944</v>
      </c>
      <c r="D93">
        <f t="shared" si="3"/>
        <v>149.88379212507914</v>
      </c>
      <c r="E93" t="s">
        <v>365</v>
      </c>
      <c r="F93" t="s">
        <v>365</v>
      </c>
      <c r="I93" t="s">
        <v>5</v>
      </c>
      <c r="J93">
        <v>0.28776078498545798</v>
      </c>
      <c r="K93">
        <v>5</v>
      </c>
      <c r="L93">
        <f>J93/SQRT(K93)</f>
        <v>0.12869053529723698</v>
      </c>
      <c r="M93">
        <f t="shared" si="4"/>
        <v>2.3874318141456961</v>
      </c>
    </row>
    <row r="94" spans="1:13" x14ac:dyDescent="0.25">
      <c r="A94">
        <v>571241.33799999999</v>
      </c>
      <c r="B94">
        <v>149823.97899999999</v>
      </c>
      <c r="C94">
        <v>2.1775830616650889</v>
      </c>
      <c r="D94">
        <f t="shared" si="3"/>
        <v>150.51613632478563</v>
      </c>
      <c r="E94" t="s">
        <v>471</v>
      </c>
      <c r="F94" t="s">
        <v>471</v>
      </c>
      <c r="I94" t="s">
        <v>6</v>
      </c>
      <c r="J94">
        <f>L94</f>
        <v>0.17905985519710046</v>
      </c>
      <c r="K94">
        <v>1</v>
      </c>
      <c r="L94">
        <f>$J$459+$J$460*C94</f>
        <v>0.17905985519710046</v>
      </c>
      <c r="M94">
        <f t="shared" si="4"/>
        <v>2.4721103807254603</v>
      </c>
    </row>
    <row r="95" spans="1:13" x14ac:dyDescent="0.25">
      <c r="A95">
        <v>571338.34</v>
      </c>
      <c r="B95">
        <v>149946.51</v>
      </c>
      <c r="C95">
        <v>2.1936945597343458</v>
      </c>
      <c r="D95">
        <f t="shared" si="3"/>
        <v>156.20486639634214</v>
      </c>
      <c r="E95" t="s">
        <v>412</v>
      </c>
      <c r="F95" t="s">
        <v>412</v>
      </c>
      <c r="I95" t="s">
        <v>6</v>
      </c>
      <c r="J95">
        <v>0.28726057950235268</v>
      </c>
      <c r="K95">
        <v>4</v>
      </c>
      <c r="L95">
        <f>J95/SQRT(K95)</f>
        <v>0.14363028975117634</v>
      </c>
      <c r="M95">
        <f t="shared" si="4"/>
        <v>2.4299454163527274</v>
      </c>
    </row>
    <row r="96" spans="1:13" x14ac:dyDescent="0.25">
      <c r="A96">
        <v>570875.44999999995</v>
      </c>
      <c r="B96">
        <v>149218.98000000001</v>
      </c>
      <c r="C96">
        <v>2.1950650719175848</v>
      </c>
      <c r="D96">
        <f t="shared" si="3"/>
        <v>156.69858396919716</v>
      </c>
      <c r="E96" t="s">
        <v>442</v>
      </c>
      <c r="F96" t="s">
        <v>442</v>
      </c>
      <c r="I96" t="s">
        <v>8</v>
      </c>
      <c r="J96">
        <f>L96</f>
        <v>0.17794453299680191</v>
      </c>
      <c r="K96">
        <v>1</v>
      </c>
      <c r="L96">
        <f>$J$459+$J$460*C96</f>
        <v>0.17794453299680191</v>
      </c>
      <c r="M96">
        <f t="shared" si="4"/>
        <v>2.4877578487955065</v>
      </c>
    </row>
    <row r="97" spans="1:13" x14ac:dyDescent="0.25">
      <c r="A97">
        <v>575237.72</v>
      </c>
      <c r="B97">
        <v>146037.70499999999</v>
      </c>
      <c r="C97">
        <v>2.1979476846486836</v>
      </c>
      <c r="D97">
        <f t="shared" si="3"/>
        <v>157.74212412268474</v>
      </c>
      <c r="E97" t="s">
        <v>403</v>
      </c>
      <c r="F97" t="s">
        <v>403</v>
      </c>
      <c r="I97" t="s">
        <v>5</v>
      </c>
      <c r="J97">
        <v>0.16077511357533009</v>
      </c>
      <c r="K97">
        <v>22</v>
      </c>
      <c r="L97">
        <f>J97/SQRT(K97)</f>
        <v>3.4277369386414999E-2</v>
      </c>
      <c r="M97">
        <f t="shared" si="4"/>
        <v>2.2543289527934061</v>
      </c>
    </row>
    <row r="98" spans="1:13" x14ac:dyDescent="0.25">
      <c r="A98">
        <v>571326.97100000002</v>
      </c>
      <c r="B98">
        <v>149921.348</v>
      </c>
      <c r="C98">
        <v>2.2162327343307568</v>
      </c>
      <c r="D98">
        <f t="shared" si="3"/>
        <v>164.52531627218218</v>
      </c>
      <c r="E98" t="s">
        <v>305</v>
      </c>
      <c r="F98" t="s">
        <v>305</v>
      </c>
      <c r="I98" t="s">
        <v>6</v>
      </c>
      <c r="J98">
        <v>0.9090439098619385</v>
      </c>
      <c r="K98">
        <v>6</v>
      </c>
      <c r="L98">
        <f>J98/SQRT(K98)</f>
        <v>0.37111562215772242</v>
      </c>
      <c r="M98">
        <f t="shared" si="4"/>
        <v>2.8266637498993754</v>
      </c>
    </row>
    <row r="99" spans="1:13" x14ac:dyDescent="0.25">
      <c r="A99">
        <v>571213.91399999999</v>
      </c>
      <c r="B99">
        <v>149787.58100000001</v>
      </c>
      <c r="C99">
        <v>2.2166612660492326</v>
      </c>
      <c r="D99">
        <f t="shared" si="3"/>
        <v>164.68773858074562</v>
      </c>
      <c r="E99" t="s">
        <v>466</v>
      </c>
      <c r="F99" t="s">
        <v>466</v>
      </c>
      <c r="I99" t="s">
        <v>6</v>
      </c>
      <c r="J99">
        <f>L99</f>
        <v>0.17656673293782155</v>
      </c>
      <c r="K99">
        <v>1</v>
      </c>
      <c r="L99">
        <f>$J$459+$J$460*C99</f>
        <v>0.17656673293782155</v>
      </c>
      <c r="M99">
        <f t="shared" si="4"/>
        <v>2.5070877629889403</v>
      </c>
    </row>
    <row r="100" spans="1:13" x14ac:dyDescent="0.25">
      <c r="A100">
        <v>570320.68999999994</v>
      </c>
      <c r="B100">
        <v>148027.72</v>
      </c>
      <c r="C100">
        <v>2.2249105368720072</v>
      </c>
      <c r="D100">
        <f t="shared" si="3"/>
        <v>167.84582260467818</v>
      </c>
      <c r="E100" t="s">
        <v>440</v>
      </c>
      <c r="F100" t="s">
        <v>440</v>
      </c>
      <c r="I100" t="s">
        <v>6</v>
      </c>
      <c r="J100">
        <v>0.14049235391789924</v>
      </c>
      <c r="K100">
        <v>3</v>
      </c>
      <c r="L100">
        <f>J100/SQRT(K100)</f>
        <v>8.1113298353583302E-2</v>
      </c>
      <c r="M100">
        <f t="shared" si="4"/>
        <v>2.3583300701220922</v>
      </c>
    </row>
    <row r="101" spans="1:13" x14ac:dyDescent="0.25">
      <c r="A101">
        <v>569037.72699999996</v>
      </c>
      <c r="B101">
        <v>146682.13</v>
      </c>
      <c r="C101">
        <v>2.2269702614172391</v>
      </c>
      <c r="D101">
        <f t="shared" si="3"/>
        <v>168.64375415830887</v>
      </c>
      <c r="E101" t="s">
        <v>383</v>
      </c>
      <c r="F101" t="s">
        <v>383</v>
      </c>
      <c r="I101" t="s">
        <v>6</v>
      </c>
      <c r="J101">
        <v>0.49913181865042994</v>
      </c>
      <c r="K101">
        <v>2</v>
      </c>
      <c r="L101">
        <f>J101/SQRT(K101)</f>
        <v>0.35293949367369304</v>
      </c>
      <c r="M101">
        <f t="shared" si="4"/>
        <v>2.8075041993443879</v>
      </c>
    </row>
    <row r="102" spans="1:13" x14ac:dyDescent="0.25">
      <c r="A102">
        <v>570092.13</v>
      </c>
      <c r="B102">
        <v>148069.13</v>
      </c>
      <c r="C102">
        <v>2.228637684804101</v>
      </c>
      <c r="D102">
        <f t="shared" si="3"/>
        <v>169.29248689945945</v>
      </c>
      <c r="E102" t="s">
        <v>419</v>
      </c>
      <c r="F102" t="s">
        <v>419</v>
      </c>
      <c r="I102" t="s">
        <v>6</v>
      </c>
      <c r="J102">
        <v>0.21257796744023494</v>
      </c>
      <c r="K102">
        <v>5</v>
      </c>
      <c r="L102">
        <f>J102/SQRT(K102)</f>
        <v>9.5067757143020445E-2</v>
      </c>
      <c r="M102">
        <f t="shared" si="4"/>
        <v>2.3850102654118266</v>
      </c>
    </row>
    <row r="103" spans="1:13" x14ac:dyDescent="0.25">
      <c r="A103">
        <v>569309.54</v>
      </c>
      <c r="B103">
        <v>147688.29999999999</v>
      </c>
      <c r="C103">
        <v>2.2336057243427838</v>
      </c>
      <c r="D103">
        <f t="shared" si="3"/>
        <v>171.2401991900999</v>
      </c>
      <c r="E103" t="s">
        <v>437</v>
      </c>
      <c r="F103" t="s">
        <v>437</v>
      </c>
      <c r="I103" t="s">
        <v>7</v>
      </c>
      <c r="J103">
        <f>L103</f>
        <v>0.17548570562838312</v>
      </c>
      <c r="K103">
        <v>1</v>
      </c>
      <c r="L103">
        <f>$J$459+$J$460*C103</f>
        <v>0.17548570562838312</v>
      </c>
      <c r="M103">
        <f t="shared" si="4"/>
        <v>2.5222540891884524</v>
      </c>
    </row>
    <row r="104" spans="1:13" x14ac:dyDescent="0.25">
      <c r="A104">
        <v>571580.46400000004</v>
      </c>
      <c r="B104">
        <v>150285.984</v>
      </c>
      <c r="C104">
        <v>2.250383142282093</v>
      </c>
      <c r="D104">
        <f t="shared" si="3"/>
        <v>177.98489318510559</v>
      </c>
      <c r="E104" t="s">
        <v>463</v>
      </c>
      <c r="F104" t="s">
        <v>463</v>
      </c>
      <c r="I104" t="s">
        <v>6</v>
      </c>
      <c r="J104">
        <f>L104</f>
        <v>0.17441533520638158</v>
      </c>
      <c r="K104">
        <v>1</v>
      </c>
      <c r="L104">
        <f>$J$459+$J$460*C104</f>
        <v>0.17441533520638158</v>
      </c>
      <c r="M104">
        <f t="shared" si="4"/>
        <v>2.5372709040576504</v>
      </c>
    </row>
    <row r="105" spans="1:13" x14ac:dyDescent="0.25">
      <c r="A105">
        <v>571482.0625</v>
      </c>
      <c r="B105">
        <v>150184.45313000001</v>
      </c>
      <c r="C105">
        <v>2.2826221184388746</v>
      </c>
      <c r="D105">
        <f t="shared" si="3"/>
        <v>191.70000245457354</v>
      </c>
      <c r="E105" t="s">
        <v>324</v>
      </c>
      <c r="F105" t="s">
        <v>324</v>
      </c>
      <c r="I105" t="s">
        <v>7</v>
      </c>
      <c r="J105">
        <v>1.0266957715630849</v>
      </c>
      <c r="K105">
        <v>3</v>
      </c>
      <c r="L105">
        <f>J105/SQRT(K105)</f>
        <v>0.59276308008779766</v>
      </c>
      <c r="M105">
        <f t="shared" si="4"/>
        <v>3.2576308417736088</v>
      </c>
    </row>
    <row r="106" spans="1:13" x14ac:dyDescent="0.25">
      <c r="A106">
        <v>571448.68999999994</v>
      </c>
      <c r="B106">
        <v>150102.9</v>
      </c>
      <c r="C106">
        <v>2.2924799458700447</v>
      </c>
      <c r="D106">
        <f t="shared" si="3"/>
        <v>196.10106210907969</v>
      </c>
      <c r="E106" t="s">
        <v>456</v>
      </c>
      <c r="F106" t="s">
        <v>456</v>
      </c>
      <c r="I106" t="s">
        <v>6</v>
      </c>
      <c r="J106">
        <f>L106</f>
        <v>0.17172963150725765</v>
      </c>
      <c r="K106">
        <v>1</v>
      </c>
      <c r="L106">
        <f>$J$459+$J$460*C106</f>
        <v>0.17172963150725765</v>
      </c>
      <c r="M106">
        <f t="shared" si="4"/>
        <v>2.5749501171732834</v>
      </c>
    </row>
    <row r="107" spans="1:13" x14ac:dyDescent="0.25">
      <c r="A107">
        <v>571388.72699999996</v>
      </c>
      <c r="B107">
        <v>150009.04399999999</v>
      </c>
      <c r="C107">
        <v>2.2943553061335051</v>
      </c>
      <c r="D107">
        <f t="shared" si="3"/>
        <v>196.94969207243807</v>
      </c>
      <c r="E107" t="s">
        <v>455</v>
      </c>
      <c r="F107" t="s">
        <v>455</v>
      </c>
      <c r="I107" t="s">
        <v>6</v>
      </c>
      <c r="J107">
        <f>L107</f>
        <v>0.17160998674643294</v>
      </c>
      <c r="K107">
        <v>1</v>
      </c>
      <c r="L107">
        <f>$J$459+$J$460*C107</f>
        <v>0.17160998674643294</v>
      </c>
      <c r="M107">
        <f t="shared" si="4"/>
        <v>2.5766286792733224</v>
      </c>
    </row>
    <row r="108" spans="1:13" x14ac:dyDescent="0.25">
      <c r="A108">
        <v>568938.00199999998</v>
      </c>
      <c r="B108">
        <v>146617.75599999999</v>
      </c>
      <c r="C108">
        <v>2.2972868153645263</v>
      </c>
      <c r="D108">
        <f t="shared" si="3"/>
        <v>198.28360917254844</v>
      </c>
      <c r="E108" t="s">
        <v>371</v>
      </c>
      <c r="F108" t="s">
        <v>371</v>
      </c>
      <c r="I108" t="s">
        <v>6</v>
      </c>
      <c r="J108">
        <v>0.40282359053497918</v>
      </c>
      <c r="K108">
        <v>5</v>
      </c>
      <c r="L108">
        <f>J108/SQRT(K108)</f>
        <v>0.18014818627535087</v>
      </c>
      <c r="M108">
        <f t="shared" si="4"/>
        <v>2.5936042801522823</v>
      </c>
    </row>
    <row r="109" spans="1:13" x14ac:dyDescent="0.25">
      <c r="A109">
        <v>571603.02599999995</v>
      </c>
      <c r="B109">
        <v>150325.83100000001</v>
      </c>
      <c r="C109">
        <v>2.3069084830271951</v>
      </c>
      <c r="D109">
        <f t="shared" si="3"/>
        <v>202.7255479845202</v>
      </c>
      <c r="E109" t="s">
        <v>428</v>
      </c>
      <c r="F109" t="s">
        <v>428</v>
      </c>
      <c r="I109" t="s">
        <v>6</v>
      </c>
      <c r="J109">
        <f>L109</f>
        <v>0.17080911564113149</v>
      </c>
      <c r="K109">
        <v>1</v>
      </c>
      <c r="L109">
        <f>$J$459+$J$460*C109</f>
        <v>0.17080911564113149</v>
      </c>
      <c r="M109">
        <f t="shared" si="4"/>
        <v>2.587864540125973</v>
      </c>
    </row>
    <row r="110" spans="1:13" x14ac:dyDescent="0.25">
      <c r="A110">
        <v>570123.43549999991</v>
      </c>
      <c r="B110">
        <v>148477.22100000002</v>
      </c>
      <c r="C110">
        <v>2.3224779132951259</v>
      </c>
      <c r="D110">
        <f t="shared" si="3"/>
        <v>210.12509040262245</v>
      </c>
      <c r="E110" s="5" t="s">
        <v>361</v>
      </c>
      <c r="F110" t="s">
        <v>360</v>
      </c>
      <c r="G110">
        <v>172</v>
      </c>
      <c r="H110">
        <v>3</v>
      </c>
      <c r="I110" t="s">
        <v>6</v>
      </c>
      <c r="J110">
        <v>0.47909678769551728</v>
      </c>
      <c r="K110">
        <v>3</v>
      </c>
      <c r="L110">
        <f>J110/SQRT(K110)</f>
        <v>0.27660665934389189</v>
      </c>
      <c r="M110">
        <f t="shared" si="4"/>
        <v>2.7774554833435641</v>
      </c>
    </row>
    <row r="111" spans="1:13" x14ac:dyDescent="0.25">
      <c r="A111">
        <v>571359.13500000001</v>
      </c>
      <c r="B111">
        <v>149965.69099999999</v>
      </c>
      <c r="C111">
        <v>2.3246372499876267</v>
      </c>
      <c r="D111">
        <f t="shared" si="3"/>
        <v>211.17244581720868</v>
      </c>
      <c r="E111" t="s">
        <v>426</v>
      </c>
      <c r="F111" t="s">
        <v>426</v>
      </c>
      <c r="I111" t="s">
        <v>6</v>
      </c>
      <c r="J111">
        <f>L111</f>
        <v>0.16967805078707296</v>
      </c>
      <c r="K111">
        <v>1</v>
      </c>
      <c r="L111">
        <f>$J$459+$J$460*C111</f>
        <v>0.16967805078707296</v>
      </c>
      <c r="M111">
        <f t="shared" si="4"/>
        <v>2.6037328705369469</v>
      </c>
    </row>
    <row r="112" spans="1:13" x14ac:dyDescent="0.25">
      <c r="A112">
        <v>571394.1</v>
      </c>
      <c r="B112">
        <v>150013.22</v>
      </c>
      <c r="C112">
        <v>2.3246372499876267</v>
      </c>
      <c r="D112">
        <f t="shared" si="3"/>
        <v>211.17244581720868</v>
      </c>
      <c r="E112" t="s">
        <v>425</v>
      </c>
      <c r="F112" t="s">
        <v>425</v>
      </c>
      <c r="I112" t="s">
        <v>6</v>
      </c>
      <c r="J112">
        <f>L112</f>
        <v>0.16967805078707296</v>
      </c>
      <c r="K112">
        <v>1</v>
      </c>
      <c r="L112">
        <f>$J$459+$J$460*C112</f>
        <v>0.16967805078707296</v>
      </c>
      <c r="M112">
        <f t="shared" si="4"/>
        <v>2.6037328705369469</v>
      </c>
    </row>
    <row r="113" spans="1:13" x14ac:dyDescent="0.25">
      <c r="A113">
        <v>568915.38</v>
      </c>
      <c r="B113">
        <v>146222.47</v>
      </c>
      <c r="C113">
        <v>2.3312224508733737</v>
      </c>
      <c r="D113">
        <f t="shared" si="3"/>
        <v>214.39884966935051</v>
      </c>
      <c r="E113" t="s">
        <v>444</v>
      </c>
      <c r="F113" t="s">
        <v>444</v>
      </c>
      <c r="I113" t="s">
        <v>6</v>
      </c>
      <c r="J113">
        <f>L113</f>
        <v>0.16925792629136455</v>
      </c>
      <c r="K113">
        <v>1</v>
      </c>
      <c r="L113">
        <f>$J$459+$J$460*C113</f>
        <v>0.16925792629136455</v>
      </c>
      <c r="M113">
        <f t="shared" si="4"/>
        <v>2.6096270279654297</v>
      </c>
    </row>
    <row r="114" spans="1:13" x14ac:dyDescent="0.25">
      <c r="A114">
        <v>573907.90099999995</v>
      </c>
      <c r="B114">
        <v>145214.84299999999</v>
      </c>
      <c r="C114">
        <v>2.3381557489443159</v>
      </c>
      <c r="D114">
        <f t="shared" si="3"/>
        <v>217.84908940068007</v>
      </c>
      <c r="E114" t="s">
        <v>396</v>
      </c>
      <c r="F114" t="s">
        <v>396</v>
      </c>
      <c r="I114" t="s">
        <v>4</v>
      </c>
      <c r="J114">
        <v>6.5615807046249988E-2</v>
      </c>
      <c r="K114">
        <v>7</v>
      </c>
      <c r="L114">
        <f>J114/SQRT(K114)</f>
        <v>2.4800443931311013E-2</v>
      </c>
      <c r="M114">
        <f t="shared" si="4"/>
        <v>2.3789488583465084</v>
      </c>
    </row>
    <row r="115" spans="1:13" x14ac:dyDescent="0.25">
      <c r="A115">
        <v>570882.13</v>
      </c>
      <c r="B115">
        <v>149090.04999999999</v>
      </c>
      <c r="C115">
        <v>2.3527929833857062</v>
      </c>
      <c r="D115">
        <f t="shared" si="3"/>
        <v>225.31649324108329</v>
      </c>
      <c r="E115" t="s">
        <v>441</v>
      </c>
      <c r="F115" t="s">
        <v>441</v>
      </c>
      <c r="I115" t="s">
        <v>9</v>
      </c>
      <c r="J115">
        <f>L115</f>
        <v>0.16788176339958089</v>
      </c>
      <c r="K115">
        <v>1</v>
      </c>
      <c r="L115">
        <f>$J$459+$J$460*C115</f>
        <v>0.16788176339958089</v>
      </c>
      <c r="M115">
        <f t="shared" si="4"/>
        <v>2.6289339734405606</v>
      </c>
    </row>
    <row r="116" spans="1:13" x14ac:dyDescent="0.25">
      <c r="A116">
        <v>571309.78899999999</v>
      </c>
      <c r="B116">
        <v>149243.049</v>
      </c>
      <c r="C116">
        <v>2.3543018606808745</v>
      </c>
      <c r="D116">
        <f t="shared" si="3"/>
        <v>226.10067593329177</v>
      </c>
      <c r="E116" t="s">
        <v>392</v>
      </c>
      <c r="F116" t="s">
        <v>392</v>
      </c>
      <c r="I116" t="s">
        <v>2</v>
      </c>
      <c r="J116">
        <v>9.0831767707804462E-2</v>
      </c>
      <c r="K116">
        <v>4</v>
      </c>
      <c r="L116">
        <f>J116/SQRT(K116)</f>
        <v>4.5415883853902231E-2</v>
      </c>
      <c r="M116">
        <f t="shared" si="4"/>
        <v>2.4290043589015009</v>
      </c>
    </row>
    <row r="117" spans="1:13" x14ac:dyDescent="0.25">
      <c r="A117">
        <v>568687.19999999995</v>
      </c>
      <c r="B117">
        <v>146396.14000000001</v>
      </c>
      <c r="C117">
        <v>2.3566254593276077</v>
      </c>
      <c r="D117">
        <f t="shared" si="3"/>
        <v>227.31362057855293</v>
      </c>
      <c r="E117" t="s">
        <v>303</v>
      </c>
      <c r="F117" t="s">
        <v>303</v>
      </c>
      <c r="I117" t="s">
        <v>6</v>
      </c>
      <c r="J117">
        <v>0.43537204091168363</v>
      </c>
      <c r="K117">
        <v>13</v>
      </c>
      <c r="L117">
        <f>J117/SQRT(K117)</f>
        <v>0.1207504782623447</v>
      </c>
      <c r="M117">
        <f t="shared" si="4"/>
        <v>2.5552423664993382</v>
      </c>
    </row>
    <row r="118" spans="1:13" x14ac:dyDescent="0.25">
      <c r="A118">
        <v>571561.326</v>
      </c>
      <c r="B118">
        <v>150254.77499999999</v>
      </c>
      <c r="C118">
        <v>2.3580610054745761</v>
      </c>
      <c r="D118">
        <f t="shared" si="3"/>
        <v>228.06624148258513</v>
      </c>
      <c r="E118" t="s">
        <v>421</v>
      </c>
      <c r="F118" t="s">
        <v>421</v>
      </c>
      <c r="I118" t="s">
        <v>6</v>
      </c>
      <c r="J118">
        <f>L118</f>
        <v>0.16754567264671447</v>
      </c>
      <c r="K118">
        <v>1</v>
      </c>
      <c r="L118">
        <f>$J$459+$J$460*C118</f>
        <v>0.16754567264671447</v>
      </c>
      <c r="M118">
        <f t="shared" si="4"/>
        <v>2.6336491753102149</v>
      </c>
    </row>
    <row r="119" spans="1:13" x14ac:dyDescent="0.25">
      <c r="A119">
        <v>570357.80900000001</v>
      </c>
      <c r="B119">
        <v>148737.96033333332</v>
      </c>
      <c r="C119">
        <v>2.35902267479951</v>
      </c>
      <c r="D119">
        <f t="shared" si="3"/>
        <v>228.57181391020663</v>
      </c>
      <c r="E119" s="5" t="s">
        <v>408</v>
      </c>
      <c r="F119" t="s">
        <v>407</v>
      </c>
      <c r="G119">
        <v>447</v>
      </c>
      <c r="H119">
        <v>3</v>
      </c>
      <c r="I119" t="s">
        <v>6</v>
      </c>
      <c r="J119">
        <v>0.19495021384343875</v>
      </c>
      <c r="K119">
        <v>3</v>
      </c>
      <c r="L119">
        <f>J119/SQRT(K119)</f>
        <v>0.11255455844108447</v>
      </c>
      <c r="M119">
        <f t="shared" si="4"/>
        <v>2.5441584904695613</v>
      </c>
    </row>
    <row r="120" spans="1:13" x14ac:dyDescent="0.25">
      <c r="A120">
        <v>570911.73</v>
      </c>
      <c r="B120">
        <v>149159.60999999999</v>
      </c>
      <c r="C120">
        <v>2.3679422352914643</v>
      </c>
      <c r="D120">
        <f t="shared" si="3"/>
        <v>233.31477139651136</v>
      </c>
      <c r="E120" t="s">
        <v>420</v>
      </c>
      <c r="F120" t="s">
        <v>420</v>
      </c>
      <c r="I120" t="s">
        <v>7</v>
      </c>
      <c r="J120">
        <f>L120</f>
        <v>0.16691526717149435</v>
      </c>
      <c r="K120">
        <v>1</v>
      </c>
      <c r="L120">
        <f>$J$459+$J$460*C120</f>
        <v>0.16691526717149435</v>
      </c>
      <c r="M120">
        <f t="shared" si="4"/>
        <v>2.6424934801595654</v>
      </c>
    </row>
    <row r="121" spans="1:13" x14ac:dyDescent="0.25">
      <c r="A121">
        <v>571224.15500000003</v>
      </c>
      <c r="B121">
        <v>149802.54399999999</v>
      </c>
      <c r="C121">
        <v>2.3738552726578082</v>
      </c>
      <c r="D121">
        <f t="shared" si="3"/>
        <v>236.51313931527352</v>
      </c>
      <c r="E121" t="s">
        <v>418</v>
      </c>
      <c r="F121" t="s">
        <v>418</v>
      </c>
      <c r="I121" t="s">
        <v>6</v>
      </c>
      <c r="J121">
        <f>L121</f>
        <v>0.16653802555278882</v>
      </c>
      <c r="K121">
        <v>1</v>
      </c>
      <c r="L121">
        <f>$J$459+$J$460*C121</f>
        <v>0.16653802555278882</v>
      </c>
      <c r="M121">
        <f t="shared" si="4"/>
        <v>2.6477860101404151</v>
      </c>
    </row>
    <row r="122" spans="1:13" x14ac:dyDescent="0.25">
      <c r="A122">
        <v>571356.26599999995</v>
      </c>
      <c r="B122">
        <v>149966.51</v>
      </c>
      <c r="C122">
        <v>2.3738552726578082</v>
      </c>
      <c r="D122">
        <f t="shared" si="3"/>
        <v>236.51313931527352</v>
      </c>
      <c r="E122" t="s">
        <v>417</v>
      </c>
      <c r="F122" t="s">
        <v>417</v>
      </c>
      <c r="I122" t="s">
        <v>6</v>
      </c>
      <c r="J122">
        <f>L122</f>
        <v>0.16653802555278882</v>
      </c>
      <c r="K122">
        <v>1</v>
      </c>
      <c r="L122">
        <f>$J$459+$J$460*C122</f>
        <v>0.16653802555278882</v>
      </c>
      <c r="M122">
        <f t="shared" si="4"/>
        <v>2.6477860101404151</v>
      </c>
    </row>
    <row r="123" spans="1:13" x14ac:dyDescent="0.25">
      <c r="A123">
        <v>571403.29</v>
      </c>
      <c r="B123">
        <v>150031.62</v>
      </c>
      <c r="C123">
        <v>2.3738552726578082</v>
      </c>
      <c r="D123">
        <f t="shared" si="3"/>
        <v>236.51313931527352</v>
      </c>
      <c r="E123" t="s">
        <v>416</v>
      </c>
      <c r="F123" t="s">
        <v>416</v>
      </c>
      <c r="I123" t="s">
        <v>6</v>
      </c>
      <c r="J123">
        <f>L123</f>
        <v>0.16653802555278882</v>
      </c>
      <c r="K123">
        <v>1</v>
      </c>
      <c r="L123">
        <f>$J$459+$J$460*C123</f>
        <v>0.16653802555278882</v>
      </c>
      <c r="M123">
        <f t="shared" si="4"/>
        <v>2.6477860101404151</v>
      </c>
    </row>
    <row r="124" spans="1:13" x14ac:dyDescent="0.25">
      <c r="A124">
        <v>569209.65</v>
      </c>
      <c r="B124">
        <v>146625.35999999999</v>
      </c>
      <c r="C124">
        <v>2.373901829496893</v>
      </c>
      <c r="D124">
        <f t="shared" si="3"/>
        <v>236.53849513916805</v>
      </c>
      <c r="E124" t="s">
        <v>259</v>
      </c>
      <c r="F124" t="s">
        <v>259</v>
      </c>
      <c r="I124" t="s">
        <v>6</v>
      </c>
      <c r="J124">
        <v>0.50190144421619476</v>
      </c>
      <c r="K124">
        <v>18</v>
      </c>
      <c r="L124">
        <f>J124/SQRT(K124)</f>
        <v>0.11829930489753102</v>
      </c>
      <c r="M124">
        <f t="shared" si="4"/>
        <v>2.5684869143548164</v>
      </c>
    </row>
    <row r="125" spans="1:13" x14ac:dyDescent="0.25">
      <c r="A125">
        <v>569104.26</v>
      </c>
      <c r="B125">
        <v>146870.94</v>
      </c>
      <c r="C125">
        <v>2.3815474328882669</v>
      </c>
      <c r="D125">
        <f t="shared" si="3"/>
        <v>240.73954362363764</v>
      </c>
      <c r="E125" t="s">
        <v>382</v>
      </c>
      <c r="F125" t="s">
        <v>382</v>
      </c>
      <c r="I125" t="s">
        <v>6</v>
      </c>
      <c r="J125">
        <v>0.11747924718095731</v>
      </c>
      <c r="K125">
        <v>13</v>
      </c>
      <c r="L125">
        <f>J125/SQRT(K125)</f>
        <v>3.2582880731834608E-2</v>
      </c>
      <c r="M125">
        <f t="shared" si="4"/>
        <v>2.4351415145915478</v>
      </c>
    </row>
    <row r="126" spans="1:13" x14ac:dyDescent="0.25">
      <c r="A126">
        <v>569386.80000000005</v>
      </c>
      <c r="B126">
        <v>146370.10999999999</v>
      </c>
      <c r="C126">
        <v>2.3885904471206083</v>
      </c>
      <c r="D126">
        <f t="shared" si="3"/>
        <v>244.67547895080563</v>
      </c>
      <c r="E126" t="s">
        <v>201</v>
      </c>
      <c r="F126" t="s">
        <v>201</v>
      </c>
      <c r="I126" t="s">
        <v>6</v>
      </c>
      <c r="J126">
        <v>0.62514716892081279</v>
      </c>
      <c r="K126">
        <v>17</v>
      </c>
      <c r="L126">
        <f>J126/SQRT(K126)</f>
        <v>0.15162045935390336</v>
      </c>
      <c r="M126">
        <f t="shared" si="4"/>
        <v>2.6379839661707138</v>
      </c>
    </row>
    <row r="127" spans="1:13" x14ac:dyDescent="0.25">
      <c r="A127">
        <v>571356.91099999996</v>
      </c>
      <c r="B127">
        <v>149961.674</v>
      </c>
      <c r="C127">
        <v>2.3890952392145453</v>
      </c>
      <c r="D127">
        <f t="shared" si="3"/>
        <v>244.96003714796214</v>
      </c>
      <c r="E127" t="s">
        <v>414</v>
      </c>
      <c r="F127" t="s">
        <v>414</v>
      </c>
      <c r="I127" t="s">
        <v>6</v>
      </c>
      <c r="J127">
        <f>L127</f>
        <v>0.16556574188591991</v>
      </c>
      <c r="K127">
        <v>1</v>
      </c>
      <c r="L127">
        <f>$J$459+$J$460*C127</f>
        <v>0.16556574188591991</v>
      </c>
      <c r="M127">
        <f t="shared" si="4"/>
        <v>2.6614267120185682</v>
      </c>
    </row>
    <row r="128" spans="1:13" x14ac:dyDescent="0.25">
      <c r="A128">
        <v>571484.62100000004</v>
      </c>
      <c r="B128">
        <v>150164.685</v>
      </c>
      <c r="C128">
        <v>2.3890952392145453</v>
      </c>
      <c r="D128">
        <f t="shared" si="3"/>
        <v>244.96003714796214</v>
      </c>
      <c r="E128" t="s">
        <v>413</v>
      </c>
      <c r="F128" t="s">
        <v>413</v>
      </c>
      <c r="I128" t="s">
        <v>6</v>
      </c>
      <c r="J128">
        <f>L128</f>
        <v>0.16556574188591991</v>
      </c>
      <c r="K128">
        <v>1</v>
      </c>
      <c r="L128">
        <f>$J$459+$J$460*C128</f>
        <v>0.16556574188591991</v>
      </c>
      <c r="M128">
        <f t="shared" si="4"/>
        <v>2.6614267120185682</v>
      </c>
    </row>
    <row r="129" spans="1:13" x14ac:dyDescent="0.25">
      <c r="A129">
        <v>571285.26500000001</v>
      </c>
      <c r="B129">
        <v>149889.88</v>
      </c>
      <c r="C129">
        <v>2.3920789171984311</v>
      </c>
      <c r="D129">
        <f t="shared" si="3"/>
        <v>246.64874907495235</v>
      </c>
      <c r="E129" s="5" t="s">
        <v>432</v>
      </c>
      <c r="F129" t="s">
        <v>431</v>
      </c>
      <c r="G129">
        <v>455</v>
      </c>
      <c r="H129">
        <v>1</v>
      </c>
      <c r="I129" t="s">
        <v>7</v>
      </c>
      <c r="J129">
        <v>2.8068064656405736E-2</v>
      </c>
      <c r="K129">
        <v>2</v>
      </c>
      <c r="L129">
        <f>J129/SQRT(K129)</f>
        <v>1.9847118853326958E-2</v>
      </c>
      <c r="M129">
        <f t="shared" si="4"/>
        <v>2.4247245300328015</v>
      </c>
    </row>
    <row r="130" spans="1:13" x14ac:dyDescent="0.25">
      <c r="A130">
        <v>570875.48</v>
      </c>
      <c r="B130">
        <v>149049.57</v>
      </c>
      <c r="C130">
        <v>2.4135601795263537</v>
      </c>
      <c r="D130">
        <f t="shared" si="3"/>
        <v>259.1553504105957</v>
      </c>
      <c r="E130" t="s">
        <v>411</v>
      </c>
      <c r="F130" t="s">
        <v>411</v>
      </c>
      <c r="I130" t="s">
        <v>8</v>
      </c>
      <c r="J130">
        <f>L130</f>
        <v>0.16400492075238673</v>
      </c>
      <c r="K130">
        <v>1</v>
      </c>
      <c r="L130">
        <f>$J$459+$J$460*C130</f>
        <v>0.16400492075238673</v>
      </c>
      <c r="M130">
        <f t="shared" si="4"/>
        <v>2.6833243294456</v>
      </c>
    </row>
    <row r="131" spans="1:13" x14ac:dyDescent="0.25">
      <c r="A131">
        <v>571584.91399999999</v>
      </c>
      <c r="B131">
        <v>150293.954</v>
      </c>
      <c r="C131">
        <v>2.4180589351498618</v>
      </c>
      <c r="D131">
        <f t="shared" si="3"/>
        <v>261.85383281333873</v>
      </c>
      <c r="E131" t="s">
        <v>410</v>
      </c>
      <c r="F131" t="s">
        <v>410</v>
      </c>
      <c r="I131" t="s">
        <v>6</v>
      </c>
      <c r="J131">
        <f>L131</f>
        <v>0.16371790787754301</v>
      </c>
      <c r="K131">
        <v>1</v>
      </c>
      <c r="L131">
        <f>$J$459+$J$460*C131</f>
        <v>0.16371790787754301</v>
      </c>
      <c r="M131">
        <f t="shared" si="4"/>
        <v>2.68735099079387</v>
      </c>
    </row>
    <row r="132" spans="1:13" x14ac:dyDescent="0.25">
      <c r="A132">
        <v>571589.147</v>
      </c>
      <c r="B132">
        <v>150301.98699999999</v>
      </c>
      <c r="C132">
        <v>2.4180589351498618</v>
      </c>
      <c r="D132">
        <f t="shared" ref="D132:D195" si="5">10^C132</f>
        <v>261.85383281333873</v>
      </c>
      <c r="E132" t="s">
        <v>409</v>
      </c>
      <c r="F132" t="s">
        <v>409</v>
      </c>
      <c r="I132" t="s">
        <v>6</v>
      </c>
      <c r="J132">
        <f>L132</f>
        <v>0.16371790787754301</v>
      </c>
      <c r="K132">
        <v>1</v>
      </c>
      <c r="L132">
        <f>$J$459+$J$460*C132</f>
        <v>0.16371790787754301</v>
      </c>
      <c r="M132">
        <f t="shared" ref="M132:M195" si="6">C132+1.644854*L132</f>
        <v>2.68735099079387</v>
      </c>
    </row>
    <row r="133" spans="1:13" x14ac:dyDescent="0.25">
      <c r="A133">
        <v>571081.87333333341</v>
      </c>
      <c r="B133">
        <v>149621.53666666665</v>
      </c>
      <c r="C133">
        <v>2.4254324099783737</v>
      </c>
      <c r="D133">
        <f t="shared" si="5"/>
        <v>266.3375558641211</v>
      </c>
      <c r="E133" s="5" t="s">
        <v>326</v>
      </c>
      <c r="F133" t="s">
        <v>325</v>
      </c>
      <c r="G133">
        <v>178</v>
      </c>
      <c r="H133">
        <v>3</v>
      </c>
      <c r="I133" t="s">
        <v>6</v>
      </c>
      <c r="J133">
        <v>0.50306752629958162</v>
      </c>
      <c r="K133">
        <v>12</v>
      </c>
      <c r="L133">
        <f>J133/SQRT(K133)</f>
        <v>0.14522308586481131</v>
      </c>
      <c r="M133">
        <f t="shared" si="6"/>
        <v>2.664303183655452</v>
      </c>
    </row>
    <row r="134" spans="1:13" x14ac:dyDescent="0.25">
      <c r="A134">
        <v>569703.05700000003</v>
      </c>
      <c r="B134">
        <v>147865.89799999999</v>
      </c>
      <c r="C134">
        <v>2.4300605397883746</v>
      </c>
      <c r="D134">
        <f t="shared" si="5"/>
        <v>269.19100246857596</v>
      </c>
      <c r="E134" t="s">
        <v>402</v>
      </c>
      <c r="F134" t="s">
        <v>402</v>
      </c>
      <c r="I134" t="s">
        <v>1</v>
      </c>
      <c r="J134">
        <f>L134</f>
        <v>0.16295222613389865</v>
      </c>
      <c r="K134">
        <v>1</v>
      </c>
      <c r="L134">
        <f>$J$459+$J$460*C134</f>
        <v>0.16295222613389865</v>
      </c>
      <c r="M134">
        <f t="shared" si="6"/>
        <v>2.698093160753622</v>
      </c>
    </row>
    <row r="135" spans="1:13" x14ac:dyDescent="0.25">
      <c r="A135">
        <v>569499</v>
      </c>
      <c r="B135">
        <v>146054.68</v>
      </c>
      <c r="C135">
        <v>2.4319992891147502</v>
      </c>
      <c r="D135">
        <f t="shared" si="5"/>
        <v>270.39539380739222</v>
      </c>
      <c r="E135" t="s">
        <v>333</v>
      </c>
      <c r="F135" t="s">
        <v>333</v>
      </c>
      <c r="I135" t="s">
        <v>6</v>
      </c>
      <c r="J135">
        <v>0.23797717779003044</v>
      </c>
      <c r="K135">
        <v>21</v>
      </c>
      <c r="L135">
        <f>J135/SQRT(K135)</f>
        <v>5.1930877661656112E-2</v>
      </c>
      <c r="M135">
        <f t="shared" si="6"/>
        <v>2.5174180009600358</v>
      </c>
    </row>
    <row r="136" spans="1:13" x14ac:dyDescent="0.25">
      <c r="A136">
        <v>575492.04399999999</v>
      </c>
      <c r="B136">
        <v>148705.24799999999</v>
      </c>
      <c r="C136">
        <v>2.4518637568444133</v>
      </c>
      <c r="D136">
        <f t="shared" si="5"/>
        <v>283.05038949961448</v>
      </c>
      <c r="E136" t="s">
        <v>397</v>
      </c>
      <c r="F136" t="s">
        <v>397</v>
      </c>
      <c r="I136" t="s">
        <v>9</v>
      </c>
      <c r="J136">
        <f>L136</f>
        <v>0.161561218368241</v>
      </c>
      <c r="K136">
        <v>1</v>
      </c>
      <c r="L136">
        <f>$J$459+$J$460*C136</f>
        <v>0.161561218368241</v>
      </c>
      <c r="M136">
        <f t="shared" si="6"/>
        <v>2.717608373122288</v>
      </c>
    </row>
    <row r="137" spans="1:13" x14ac:dyDescent="0.25">
      <c r="A137">
        <v>571050.86199999996</v>
      </c>
      <c r="B137">
        <v>149484.87599999999</v>
      </c>
      <c r="C137">
        <v>2.4542041660316349</v>
      </c>
      <c r="D137">
        <f t="shared" si="5"/>
        <v>284.57986304613036</v>
      </c>
      <c r="E137" t="s">
        <v>379</v>
      </c>
      <c r="F137" t="s">
        <v>379</v>
      </c>
      <c r="I137" t="s">
        <v>2</v>
      </c>
      <c r="J137">
        <v>0.21435672866756947</v>
      </c>
      <c r="K137">
        <v>5</v>
      </c>
      <c r="L137">
        <f>J137/SQRT(K137)</f>
        <v>9.5863243347032639E-2</v>
      </c>
      <c r="M137">
        <f t="shared" si="6"/>
        <v>2.6118852053039752</v>
      </c>
    </row>
    <row r="138" spans="1:13" x14ac:dyDescent="0.25">
      <c r="A138">
        <v>571501.80700000003</v>
      </c>
      <c r="B138">
        <v>150179.649</v>
      </c>
      <c r="C138">
        <v>2.4581761583578441</v>
      </c>
      <c r="D138">
        <f t="shared" si="5"/>
        <v>287.19452631140354</v>
      </c>
      <c r="E138" t="s">
        <v>395</v>
      </c>
      <c r="F138" t="s">
        <v>395</v>
      </c>
      <c r="I138" t="s">
        <v>6</v>
      </c>
      <c r="J138">
        <f>L138</f>
        <v>0.16115849800350937</v>
      </c>
      <c r="K138">
        <v>1</v>
      </c>
      <c r="L138">
        <f>$J$459+$J$460*C138</f>
        <v>0.16115849800350937</v>
      </c>
      <c r="M138">
        <f t="shared" si="6"/>
        <v>2.7232583584329086</v>
      </c>
    </row>
    <row r="139" spans="1:13" x14ac:dyDescent="0.25">
      <c r="A139">
        <v>570919.57999999996</v>
      </c>
      <c r="B139">
        <v>149116.01999999999</v>
      </c>
      <c r="C139">
        <v>2.4586925751903244</v>
      </c>
      <c r="D139">
        <f t="shared" si="5"/>
        <v>287.53623063234915</v>
      </c>
      <c r="E139" t="s">
        <v>423</v>
      </c>
      <c r="F139" t="s">
        <v>423</v>
      </c>
      <c r="I139" t="s">
        <v>7</v>
      </c>
      <c r="J139">
        <f>L139</f>
        <v>0.16112555149738367</v>
      </c>
      <c r="K139">
        <v>1</v>
      </c>
      <c r="L139">
        <f>$J$459+$J$460*C139</f>
        <v>0.16112555149738367</v>
      </c>
      <c r="M139">
        <f t="shared" si="6"/>
        <v>2.723720583073002</v>
      </c>
    </row>
    <row r="140" spans="1:13" x14ac:dyDescent="0.25">
      <c r="A140">
        <v>568832.32999999996</v>
      </c>
      <c r="B140">
        <v>146110.68</v>
      </c>
      <c r="C140">
        <v>2.4766437730290787</v>
      </c>
      <c r="D140">
        <f t="shared" si="5"/>
        <v>299.6703485826751</v>
      </c>
      <c r="E140" t="s">
        <v>391</v>
      </c>
      <c r="F140" t="s">
        <v>391</v>
      </c>
      <c r="I140" t="s">
        <v>7</v>
      </c>
      <c r="J140">
        <f>L140</f>
        <v>0.15998029593567528</v>
      </c>
      <c r="K140">
        <v>1</v>
      </c>
      <c r="L140">
        <f>$J$459+$J$460*C140</f>
        <v>0.15998029593567528</v>
      </c>
      <c r="M140">
        <f t="shared" si="6"/>
        <v>2.7397880027200578</v>
      </c>
    </row>
    <row r="141" spans="1:13" x14ac:dyDescent="0.25">
      <c r="A141">
        <v>570736.25</v>
      </c>
      <c r="B141">
        <v>148585.89000000001</v>
      </c>
      <c r="C141">
        <v>2.4838542563141379</v>
      </c>
      <c r="D141">
        <f t="shared" si="5"/>
        <v>304.68723265712208</v>
      </c>
      <c r="E141" t="s">
        <v>319</v>
      </c>
      <c r="F141" t="s">
        <v>319</v>
      </c>
      <c r="I141" t="s">
        <v>6</v>
      </c>
      <c r="J141">
        <v>0.30965813385655844</v>
      </c>
      <c r="K141">
        <v>8</v>
      </c>
      <c r="L141">
        <f>J141/SQRT(K141)</f>
        <v>0.10948068314977205</v>
      </c>
      <c r="M141">
        <f t="shared" si="6"/>
        <v>2.6639339959157731</v>
      </c>
    </row>
    <row r="142" spans="1:13" x14ac:dyDescent="0.25">
      <c r="A142">
        <v>571259.6875</v>
      </c>
      <c r="B142">
        <v>149888.375</v>
      </c>
      <c r="C142">
        <v>2.4938216083096969</v>
      </c>
      <c r="D142">
        <f t="shared" si="5"/>
        <v>311.76087257066303</v>
      </c>
      <c r="E142" t="s">
        <v>293</v>
      </c>
      <c r="F142" t="s">
        <v>293</v>
      </c>
      <c r="I142" t="s">
        <v>7</v>
      </c>
      <c r="J142">
        <v>0.96050009613621568</v>
      </c>
      <c r="K142">
        <v>3</v>
      </c>
      <c r="L142">
        <f>J142/SQRT(K142)</f>
        <v>0.55454498906090555</v>
      </c>
      <c r="M142">
        <f t="shared" si="6"/>
        <v>3.4059671517464838</v>
      </c>
    </row>
    <row r="143" spans="1:13" x14ac:dyDescent="0.25">
      <c r="A143">
        <v>573385.973</v>
      </c>
      <c r="B143">
        <v>146854.79500000001</v>
      </c>
      <c r="C143">
        <v>2.4943028846585995</v>
      </c>
      <c r="D143">
        <f t="shared" si="5"/>
        <v>312.10655115705424</v>
      </c>
      <c r="E143" t="s">
        <v>284</v>
      </c>
      <c r="F143" t="s">
        <v>284</v>
      </c>
      <c r="I143" t="s">
        <v>6</v>
      </c>
      <c r="J143">
        <v>0.44212441195159635</v>
      </c>
      <c r="K143">
        <v>4</v>
      </c>
      <c r="L143">
        <f>J143/SQRT(K143)</f>
        <v>0.22106220597579818</v>
      </c>
      <c r="M143">
        <f t="shared" si="6"/>
        <v>2.857917938406715</v>
      </c>
    </row>
    <row r="144" spans="1:13" x14ac:dyDescent="0.25">
      <c r="A144">
        <v>568694.84333333327</v>
      </c>
      <c r="B144">
        <v>147063.47333333336</v>
      </c>
      <c r="C144">
        <v>2.4947621070122619</v>
      </c>
      <c r="D144">
        <f t="shared" si="5"/>
        <v>312.43674671380239</v>
      </c>
      <c r="E144" s="5" t="s">
        <v>267</v>
      </c>
      <c r="F144" t="s">
        <v>266</v>
      </c>
      <c r="G144">
        <v>150</v>
      </c>
      <c r="H144">
        <v>3</v>
      </c>
      <c r="I144" t="s">
        <v>6</v>
      </c>
      <c r="J144">
        <v>0.43901477364002112</v>
      </c>
      <c r="K144">
        <v>6</v>
      </c>
      <c r="L144">
        <f>J144/SQRT(K144)</f>
        <v>0.17922703082691843</v>
      </c>
      <c r="M144">
        <f t="shared" si="6"/>
        <v>2.789564405576042</v>
      </c>
    </row>
    <row r="145" spans="1:13" x14ac:dyDescent="0.25">
      <c r="A145">
        <v>571257.90800000005</v>
      </c>
      <c r="B145">
        <v>149845.97200000001</v>
      </c>
      <c r="C145">
        <v>2.4948989653825842</v>
      </c>
      <c r="D145">
        <f t="shared" si="5"/>
        <v>312.53521980946886</v>
      </c>
      <c r="E145" t="s">
        <v>390</v>
      </c>
      <c r="F145" t="s">
        <v>390</v>
      </c>
      <c r="I145" t="s">
        <v>6</v>
      </c>
      <c r="J145">
        <f>L145</f>
        <v>0.15881564604653117</v>
      </c>
      <c r="K145">
        <v>1</v>
      </c>
      <c r="L145">
        <f>$J$459+$J$460*C145</f>
        <v>0.15881564604653117</v>
      </c>
      <c r="M145">
        <f t="shared" si="6"/>
        <v>2.7561275160448053</v>
      </c>
    </row>
    <row r="146" spans="1:13" x14ac:dyDescent="0.25">
      <c r="A146">
        <v>568592.03666666674</v>
      </c>
      <c r="B146">
        <v>146978.67333333334</v>
      </c>
      <c r="C146">
        <v>2.5091047613276718</v>
      </c>
      <c r="D146">
        <f t="shared" si="5"/>
        <v>322.92729990438903</v>
      </c>
      <c r="E146" s="5" t="s">
        <v>389</v>
      </c>
      <c r="F146" t="s">
        <v>368</v>
      </c>
      <c r="G146">
        <v>149</v>
      </c>
      <c r="H146">
        <v>1</v>
      </c>
      <c r="I146" t="s">
        <v>7</v>
      </c>
      <c r="J146">
        <v>0.14928468821471969</v>
      </c>
      <c r="K146">
        <v>5</v>
      </c>
      <c r="L146">
        <f>J146/SQRT(K146)</f>
        <v>6.6762142169594987E-2</v>
      </c>
      <c r="M146">
        <f t="shared" si="6"/>
        <v>2.6189187379238987</v>
      </c>
    </row>
    <row r="147" spans="1:13" x14ac:dyDescent="0.25">
      <c r="A147">
        <v>571554.35</v>
      </c>
      <c r="B147">
        <v>150268.72</v>
      </c>
      <c r="C147">
        <v>2.5287572326435512</v>
      </c>
      <c r="D147">
        <f t="shared" si="5"/>
        <v>337.87591330753361</v>
      </c>
      <c r="E147" t="s">
        <v>388</v>
      </c>
      <c r="F147" t="s">
        <v>388</v>
      </c>
      <c r="I147" t="s">
        <v>6</v>
      </c>
      <c r="J147">
        <f>L147</f>
        <v>0.15665554680197163</v>
      </c>
      <c r="K147">
        <v>1</v>
      </c>
      <c r="L147">
        <f>$J$459+$J$460*C147</f>
        <v>0.15665554680197163</v>
      </c>
      <c r="M147">
        <f t="shared" si="6"/>
        <v>2.7864327354229617</v>
      </c>
    </row>
    <row r="148" spans="1:13" x14ac:dyDescent="0.25">
      <c r="A148">
        <v>571364.5</v>
      </c>
      <c r="B148">
        <v>149968.34</v>
      </c>
      <c r="C148">
        <v>2.5350781188102842</v>
      </c>
      <c r="D148">
        <f t="shared" si="5"/>
        <v>342.82944751883997</v>
      </c>
      <c r="E148" t="s">
        <v>355</v>
      </c>
      <c r="F148" t="s">
        <v>355</v>
      </c>
      <c r="I148" t="s">
        <v>6</v>
      </c>
      <c r="J148">
        <v>0.1889458090291169</v>
      </c>
      <c r="K148">
        <v>5</v>
      </c>
      <c r="L148">
        <f>J148/SQRT(K148)</f>
        <v>8.4499134610559773E-2</v>
      </c>
      <c r="M148">
        <f t="shared" si="6"/>
        <v>2.6740668583710021</v>
      </c>
    </row>
    <row r="149" spans="1:13" x14ac:dyDescent="0.25">
      <c r="A149">
        <v>570216.20299999998</v>
      </c>
      <c r="B149">
        <v>148226.54199999999</v>
      </c>
      <c r="C149">
        <v>2.540467007189243</v>
      </c>
      <c r="D149">
        <f t="shared" si="5"/>
        <v>347.10990537895248</v>
      </c>
      <c r="E149" t="s">
        <v>356</v>
      </c>
      <c r="F149" t="s">
        <v>356</v>
      </c>
      <c r="I149" t="s">
        <v>6</v>
      </c>
      <c r="J149">
        <v>0.16063912667592636</v>
      </c>
      <c r="K149">
        <v>7</v>
      </c>
      <c r="L149">
        <f>J149/SQRT(K149)</f>
        <v>6.0715882858729003E-2</v>
      </c>
      <c r="M149">
        <f t="shared" si="6"/>
        <v>2.640335769972955</v>
      </c>
    </row>
    <row r="150" spans="1:13" x14ac:dyDescent="0.25">
      <c r="A150">
        <v>571177.777</v>
      </c>
      <c r="B150">
        <v>149629.40900000001</v>
      </c>
      <c r="C150">
        <v>2.5545261609752101</v>
      </c>
      <c r="D150">
        <f t="shared" si="5"/>
        <v>358.53054474298222</v>
      </c>
      <c r="E150" t="s">
        <v>374</v>
      </c>
      <c r="F150" t="s">
        <v>374</v>
      </c>
      <c r="I150" t="s">
        <v>2</v>
      </c>
      <c r="J150">
        <v>6.7197039199293429E-2</v>
      </c>
      <c r="K150">
        <v>5</v>
      </c>
      <c r="L150">
        <f>J150/SQRT(K150)</f>
        <v>3.0051429507267628E-2</v>
      </c>
      <c r="M150">
        <f t="shared" si="6"/>
        <v>2.6039563750059571</v>
      </c>
    </row>
    <row r="151" spans="1:13" x14ac:dyDescent="0.25">
      <c r="A151">
        <v>568802.61749999993</v>
      </c>
      <c r="B151">
        <v>147157.98800000001</v>
      </c>
      <c r="C151">
        <v>2.565669313903074</v>
      </c>
      <c r="D151">
        <f t="shared" si="5"/>
        <v>367.84877482876692</v>
      </c>
      <c r="E151" s="5" t="s">
        <v>256</v>
      </c>
      <c r="F151" t="s">
        <v>255</v>
      </c>
      <c r="G151">
        <v>437</v>
      </c>
      <c r="H151">
        <v>3</v>
      </c>
      <c r="I151" t="s">
        <v>6</v>
      </c>
      <c r="J151">
        <v>0.49457510534799659</v>
      </c>
      <c r="K151">
        <v>4</v>
      </c>
      <c r="L151">
        <f>J151/SQRT(K151)</f>
        <v>0.2472875526739983</v>
      </c>
      <c r="M151">
        <f t="shared" si="6"/>
        <v>2.9724212340691105</v>
      </c>
    </row>
    <row r="152" spans="1:13" x14ac:dyDescent="0.25">
      <c r="A152">
        <v>571354.08900000004</v>
      </c>
      <c r="B152">
        <v>149958.09599999999</v>
      </c>
      <c r="C152">
        <v>2.5701499178017766</v>
      </c>
      <c r="D152">
        <f t="shared" si="5"/>
        <v>371.66350463828729</v>
      </c>
      <c r="E152" t="s">
        <v>386</v>
      </c>
      <c r="F152" t="s">
        <v>386</v>
      </c>
      <c r="I152" t="s">
        <v>6</v>
      </c>
      <c r="J152">
        <f>L152</f>
        <v>0.15401476464819464</v>
      </c>
      <c r="K152">
        <v>1</v>
      </c>
      <c r="L152">
        <f>$J$459+$J$460*C152</f>
        <v>0.15401476464819464</v>
      </c>
      <c r="M152">
        <f t="shared" si="6"/>
        <v>2.8234817194924182</v>
      </c>
    </row>
    <row r="153" spans="1:13" x14ac:dyDescent="0.25">
      <c r="A153">
        <v>571534.62</v>
      </c>
      <c r="B153">
        <v>150217.64300000001</v>
      </c>
      <c r="C153">
        <v>2.5701499178017766</v>
      </c>
      <c r="D153">
        <f t="shared" si="5"/>
        <v>371.66350463828729</v>
      </c>
      <c r="E153" t="s">
        <v>385</v>
      </c>
      <c r="F153" t="s">
        <v>385</v>
      </c>
      <c r="I153" t="s">
        <v>6</v>
      </c>
      <c r="J153">
        <f>L153</f>
        <v>0.15401476464819464</v>
      </c>
      <c r="K153">
        <v>1</v>
      </c>
      <c r="L153">
        <f>$J$459+$J$460*C153</f>
        <v>0.15401476464819464</v>
      </c>
      <c r="M153">
        <f t="shared" si="6"/>
        <v>2.8234817194924182</v>
      </c>
    </row>
    <row r="154" spans="1:13" x14ac:dyDescent="0.25">
      <c r="A154">
        <v>571570.98</v>
      </c>
      <c r="B154">
        <v>150270.27900000001</v>
      </c>
      <c r="C154">
        <v>2.5701499178017766</v>
      </c>
      <c r="D154">
        <f t="shared" si="5"/>
        <v>371.66350463828729</v>
      </c>
      <c r="E154" t="s">
        <v>384</v>
      </c>
      <c r="F154" t="s">
        <v>384</v>
      </c>
      <c r="I154" t="s">
        <v>6</v>
      </c>
      <c r="J154">
        <f>L154</f>
        <v>0.15401476464819464</v>
      </c>
      <c r="K154">
        <v>1</v>
      </c>
      <c r="L154">
        <f>$J$459+$J$460*C154</f>
        <v>0.15401476464819464</v>
      </c>
      <c r="M154">
        <f t="shared" si="6"/>
        <v>2.8234817194924182</v>
      </c>
    </row>
    <row r="155" spans="1:13" x14ac:dyDescent="0.25">
      <c r="A155">
        <v>571523.19200000004</v>
      </c>
      <c r="B155">
        <v>150203.42300000001</v>
      </c>
      <c r="C155">
        <v>2.5799097550909327</v>
      </c>
      <c r="D155">
        <f t="shared" si="5"/>
        <v>380.11040247097549</v>
      </c>
      <c r="E155" t="s">
        <v>381</v>
      </c>
      <c r="F155" t="s">
        <v>381</v>
      </c>
      <c r="I155" t="s">
        <v>6</v>
      </c>
      <c r="J155">
        <f>L155</f>
        <v>0.15339210380755458</v>
      </c>
      <c r="K155">
        <v>1</v>
      </c>
      <c r="L155">
        <f>$J$459+$J$460*C155</f>
        <v>0.15339210380755458</v>
      </c>
      <c r="M155">
        <f t="shared" si="6"/>
        <v>2.832217370607204</v>
      </c>
    </row>
    <row r="156" spans="1:13" x14ac:dyDescent="0.25">
      <c r="A156">
        <v>568835.28</v>
      </c>
      <c r="B156">
        <v>146873.26999999999</v>
      </c>
      <c r="C156">
        <v>2.5886775638989876</v>
      </c>
      <c r="D156">
        <f t="shared" si="5"/>
        <v>387.86229591841078</v>
      </c>
      <c r="E156" t="s">
        <v>302</v>
      </c>
      <c r="F156" t="s">
        <v>302</v>
      </c>
      <c r="I156" t="s">
        <v>6</v>
      </c>
      <c r="J156">
        <v>0.39538525784627643</v>
      </c>
      <c r="K156">
        <v>20</v>
      </c>
      <c r="L156">
        <f>J156/SQRT(K156)</f>
        <v>8.8410831384555619E-2</v>
      </c>
      <c r="M156">
        <f t="shared" si="6"/>
        <v>2.7341004735451993</v>
      </c>
    </row>
    <row r="157" spans="1:13" x14ac:dyDescent="0.25">
      <c r="A157">
        <v>569171.71100000001</v>
      </c>
      <c r="B157">
        <v>146772.76800000001</v>
      </c>
      <c r="C157">
        <v>2.5973282248898406</v>
      </c>
      <c r="D157">
        <f t="shared" si="5"/>
        <v>395.66553755529048</v>
      </c>
      <c r="E157" t="s">
        <v>359</v>
      </c>
      <c r="F157" t="s">
        <v>359</v>
      </c>
      <c r="I157" t="s">
        <v>9</v>
      </c>
      <c r="J157">
        <v>0.14965567671216298</v>
      </c>
      <c r="K157">
        <v>6</v>
      </c>
      <c r="L157">
        <f>J157/SQRT(K157)</f>
        <v>6.1096674175953096E-2</v>
      </c>
      <c r="M157">
        <f t="shared" si="6"/>
        <v>2.6978233337948536</v>
      </c>
    </row>
    <row r="158" spans="1:13" x14ac:dyDescent="0.25">
      <c r="A158">
        <v>571452.43999999994</v>
      </c>
      <c r="B158">
        <v>150110.78</v>
      </c>
      <c r="C158">
        <v>2.5987950992513063</v>
      </c>
      <c r="D158">
        <f t="shared" si="5"/>
        <v>397.00419813635182</v>
      </c>
      <c r="E158" t="s">
        <v>378</v>
      </c>
      <c r="F158" t="s">
        <v>378</v>
      </c>
      <c r="I158" t="s">
        <v>6</v>
      </c>
      <c r="J158">
        <f>L158</f>
        <v>0.15218725131644381</v>
      </c>
      <c r="K158">
        <v>1</v>
      </c>
      <c r="L158">
        <f>$J$459+$J$460*C158</f>
        <v>0.15218725131644381</v>
      </c>
      <c r="M158">
        <f t="shared" si="6"/>
        <v>2.8491209083281639</v>
      </c>
    </row>
    <row r="159" spans="1:13" x14ac:dyDescent="0.25">
      <c r="A159">
        <v>571261.01</v>
      </c>
      <c r="B159">
        <v>149155.16</v>
      </c>
      <c r="C159">
        <v>2.6122373168561945</v>
      </c>
      <c r="D159">
        <f t="shared" si="5"/>
        <v>409.4843581615275</v>
      </c>
      <c r="E159" t="s">
        <v>363</v>
      </c>
      <c r="F159" t="s">
        <v>363</v>
      </c>
      <c r="I159" t="s">
        <v>6</v>
      </c>
      <c r="J159">
        <v>8.411040128163845E-2</v>
      </c>
      <c r="K159">
        <v>8</v>
      </c>
      <c r="L159">
        <f>J159/SQRT(K159)</f>
        <v>2.9737517557284109E-2</v>
      </c>
      <c r="M159">
        <f t="shared" si="6"/>
        <v>2.6611511915603634</v>
      </c>
    </row>
    <row r="160" spans="1:13" x14ac:dyDescent="0.25">
      <c r="A160">
        <v>571463.5</v>
      </c>
      <c r="B160">
        <v>150135.71</v>
      </c>
      <c r="C160">
        <v>2.6256672456516079</v>
      </c>
      <c r="D160">
        <f t="shared" si="5"/>
        <v>422.34489163441742</v>
      </c>
      <c r="E160" t="s">
        <v>375</v>
      </c>
      <c r="F160" t="s">
        <v>375</v>
      </c>
      <c r="I160" t="s">
        <v>6</v>
      </c>
      <c r="J160">
        <f>L160</f>
        <v>0.1504728545727598</v>
      </c>
      <c r="K160">
        <v>1</v>
      </c>
      <c r="L160">
        <f>$J$459+$J$460*C160</f>
        <v>0.1504728545727598</v>
      </c>
      <c r="M160">
        <f t="shared" si="6"/>
        <v>2.8731731223870303</v>
      </c>
    </row>
    <row r="161" spans="1:13" x14ac:dyDescent="0.25">
      <c r="A161">
        <v>571632</v>
      </c>
      <c r="B161">
        <v>150391</v>
      </c>
      <c r="C161">
        <v>2.6324112155818349</v>
      </c>
      <c r="D161">
        <f t="shared" si="5"/>
        <v>428.9544875311235</v>
      </c>
      <c r="E161" t="s">
        <v>155</v>
      </c>
      <c r="F161" t="s">
        <v>155</v>
      </c>
      <c r="I161" t="s">
        <v>6</v>
      </c>
      <c r="J161">
        <v>1.3050581107492707</v>
      </c>
      <c r="K161">
        <v>4</v>
      </c>
      <c r="L161">
        <f>J161/SQRT(K161)</f>
        <v>0.65252905537463535</v>
      </c>
      <c r="M161">
        <f t="shared" si="6"/>
        <v>3.7057262424310253</v>
      </c>
    </row>
    <row r="162" spans="1:13" x14ac:dyDescent="0.25">
      <c r="A162">
        <v>569769.902</v>
      </c>
      <c r="B162">
        <v>147932.06</v>
      </c>
      <c r="C162">
        <v>2.6379681547319591</v>
      </c>
      <c r="D162">
        <f t="shared" si="5"/>
        <v>434.47836425201984</v>
      </c>
      <c r="E162" t="s">
        <v>152</v>
      </c>
      <c r="F162" t="s">
        <v>152</v>
      </c>
      <c r="I162" t="s">
        <v>6</v>
      </c>
      <c r="J162">
        <v>0.93154550853339857</v>
      </c>
      <c r="K162">
        <v>3</v>
      </c>
      <c r="L162">
        <f>J162/SQRT(K162)</f>
        <v>0.53782805011414447</v>
      </c>
      <c r="M162">
        <f t="shared" si="6"/>
        <v>3.5226167742744101</v>
      </c>
    </row>
    <row r="163" spans="1:13" x14ac:dyDescent="0.25">
      <c r="A163">
        <v>571398.85</v>
      </c>
      <c r="B163">
        <v>150020.79</v>
      </c>
      <c r="C163">
        <v>2.6509731109163779</v>
      </c>
      <c r="D163">
        <f t="shared" si="5"/>
        <v>447.68558513248217</v>
      </c>
      <c r="E163" t="s">
        <v>373</v>
      </c>
      <c r="F163" t="s">
        <v>373</v>
      </c>
      <c r="I163" t="s">
        <v>6</v>
      </c>
      <c r="J163">
        <f>L163</f>
        <v>0.14885838387288519</v>
      </c>
      <c r="K163">
        <v>1</v>
      </c>
      <c r="L163">
        <f>$J$459+$J$460*C163</f>
        <v>0.14885838387288519</v>
      </c>
      <c r="M163">
        <f t="shared" si="6"/>
        <v>2.8958234190632286</v>
      </c>
    </row>
    <row r="164" spans="1:13" x14ac:dyDescent="0.25">
      <c r="A164">
        <v>571632.84600000002</v>
      </c>
      <c r="B164">
        <v>150360.617</v>
      </c>
      <c r="C164">
        <v>2.6590910011385573</v>
      </c>
      <c r="D164">
        <f t="shared" si="5"/>
        <v>456.13248296517031</v>
      </c>
      <c r="E164" t="s">
        <v>372</v>
      </c>
      <c r="F164" t="s">
        <v>372</v>
      </c>
      <c r="I164" t="s">
        <v>6</v>
      </c>
      <c r="J164">
        <f>L164</f>
        <v>0.14834047643240128</v>
      </c>
      <c r="K164">
        <v>1</v>
      </c>
      <c r="L164">
        <f>$J$459+$J$460*C164</f>
        <v>0.14834047643240128</v>
      </c>
      <c r="M164">
        <f t="shared" si="6"/>
        <v>2.9030894271602983</v>
      </c>
    </row>
    <row r="165" spans="1:13" x14ac:dyDescent="0.25">
      <c r="A165">
        <v>571298.80000000005</v>
      </c>
      <c r="B165">
        <v>149909.74</v>
      </c>
      <c r="C165">
        <v>2.6670599308098328</v>
      </c>
      <c r="D165">
        <f t="shared" si="5"/>
        <v>464.57938079785868</v>
      </c>
      <c r="E165" t="s">
        <v>370</v>
      </c>
      <c r="F165" t="s">
        <v>370</v>
      </c>
      <c r="I165" t="s">
        <v>6</v>
      </c>
      <c r="J165">
        <f>L165</f>
        <v>0.14783207241898283</v>
      </c>
      <c r="K165">
        <v>1</v>
      </c>
      <c r="L165">
        <f>$J$459+$J$460*C165</f>
        <v>0.14783207241898283</v>
      </c>
      <c r="M165">
        <f t="shared" si="6"/>
        <v>2.9102221064564864</v>
      </c>
    </row>
    <row r="166" spans="1:13" x14ac:dyDescent="0.25">
      <c r="A166">
        <v>571281.37100000004</v>
      </c>
      <c r="B166">
        <v>149441.84599999999</v>
      </c>
      <c r="C166">
        <v>2.6739606816740817</v>
      </c>
      <c r="D166">
        <f t="shared" si="5"/>
        <v>472.02030554135052</v>
      </c>
      <c r="E166" t="s">
        <v>222</v>
      </c>
      <c r="F166" t="s">
        <v>222</v>
      </c>
      <c r="I166" t="s">
        <v>6</v>
      </c>
      <c r="J166">
        <v>0.35431301754957795</v>
      </c>
      <c r="K166">
        <v>7</v>
      </c>
      <c r="L166">
        <f>J166/SQRT(K166)</f>
        <v>0.13391773295843529</v>
      </c>
      <c r="M166">
        <f t="shared" si="6"/>
        <v>2.8942358004016957</v>
      </c>
    </row>
    <row r="167" spans="1:13" x14ac:dyDescent="0.25">
      <c r="A167">
        <v>568573.65</v>
      </c>
      <c r="B167">
        <v>146713.25</v>
      </c>
      <c r="C167">
        <v>2.6835647734630577</v>
      </c>
      <c r="D167">
        <f t="shared" si="5"/>
        <v>482.57494901404345</v>
      </c>
      <c r="E167" t="s">
        <v>336</v>
      </c>
      <c r="F167" t="s">
        <v>336</v>
      </c>
      <c r="I167" t="s">
        <v>8</v>
      </c>
      <c r="J167">
        <v>0.2929071906726845</v>
      </c>
      <c r="K167">
        <v>2</v>
      </c>
      <c r="L167">
        <f>J167/SQRT(K167)</f>
        <v>0.20711666078295626</v>
      </c>
      <c r="M167">
        <f t="shared" si="6"/>
        <v>3.0242414414185466</v>
      </c>
    </row>
    <row r="168" spans="1:13" x14ac:dyDescent="0.25">
      <c r="A168">
        <v>571416</v>
      </c>
      <c r="B168">
        <v>150047.74</v>
      </c>
      <c r="C168">
        <v>2.6901252348785261</v>
      </c>
      <c r="D168">
        <f t="shared" si="5"/>
        <v>489.92007429592348</v>
      </c>
      <c r="E168" t="s">
        <v>366</v>
      </c>
      <c r="F168" t="s">
        <v>366</v>
      </c>
      <c r="I168" t="s">
        <v>6</v>
      </c>
      <c r="J168">
        <f>L168</f>
        <v>0.14636054567160678</v>
      </c>
      <c r="K168">
        <v>1</v>
      </c>
      <c r="L168">
        <f>$J$459+$J$460*C168</f>
        <v>0.14636054567160678</v>
      </c>
      <c r="M168">
        <f t="shared" si="6"/>
        <v>2.9308669638686511</v>
      </c>
    </row>
    <row r="169" spans="1:13" x14ac:dyDescent="0.25">
      <c r="A169">
        <v>571247.07299999997</v>
      </c>
      <c r="B169">
        <v>149831.15100000001</v>
      </c>
      <c r="C169">
        <v>2.697549252957733</v>
      </c>
      <c r="D169">
        <f t="shared" si="5"/>
        <v>498.36697212861202</v>
      </c>
      <c r="E169" t="s">
        <v>364</v>
      </c>
      <c r="F169" t="s">
        <v>364</v>
      </c>
      <c r="I169" t="s">
        <v>6</v>
      </c>
      <c r="J169">
        <f>L169</f>
        <v>0.14588690608098959</v>
      </c>
      <c r="K169">
        <v>1</v>
      </c>
      <c r="L169">
        <f>$J$459+$J$460*C169</f>
        <v>0.14588690608098959</v>
      </c>
      <c r="M169">
        <f t="shared" si="6"/>
        <v>2.9375119139726729</v>
      </c>
    </row>
    <row r="170" spans="1:13" x14ac:dyDescent="0.25">
      <c r="A170">
        <v>568849.75</v>
      </c>
      <c r="B170">
        <v>146892.82</v>
      </c>
      <c r="C170">
        <v>2.699813415106223</v>
      </c>
      <c r="D170">
        <f t="shared" si="5"/>
        <v>500.97195600936425</v>
      </c>
      <c r="E170" t="s">
        <v>184</v>
      </c>
      <c r="F170" t="s">
        <v>184</v>
      </c>
      <c r="I170" t="s">
        <v>6</v>
      </c>
      <c r="J170">
        <v>0.31474804661554046</v>
      </c>
      <c r="K170">
        <v>10</v>
      </c>
      <c r="L170">
        <f>J170/SQRT(K170)</f>
        <v>9.9532071639395925E-2</v>
      </c>
      <c r="M170">
        <f t="shared" si="6"/>
        <v>2.8635291412705701</v>
      </c>
    </row>
    <row r="171" spans="1:13" x14ac:dyDescent="0.25">
      <c r="A171">
        <v>571099.07900000003</v>
      </c>
      <c r="B171">
        <v>149587.55300000001</v>
      </c>
      <c r="C171">
        <v>2.7134789566057691</v>
      </c>
      <c r="D171">
        <f t="shared" si="5"/>
        <v>516.98620720564111</v>
      </c>
      <c r="E171" t="s">
        <v>354</v>
      </c>
      <c r="F171" t="s">
        <v>354</v>
      </c>
      <c r="I171" t="s">
        <v>3</v>
      </c>
      <c r="J171">
        <v>7.9517534967567305E-2</v>
      </c>
      <c r="K171">
        <v>3</v>
      </c>
      <c r="L171">
        <f>J171/SQRT(K171)</f>
        <v>4.5909470218820463E-2</v>
      </c>
      <c r="M171">
        <f t="shared" si="6"/>
        <v>2.7889933323330767</v>
      </c>
    </row>
    <row r="172" spans="1:13" x14ac:dyDescent="0.25">
      <c r="A172">
        <v>571213.47699999996</v>
      </c>
      <c r="B172">
        <v>149800.76199999999</v>
      </c>
      <c r="C172">
        <v>2.7153417923890171</v>
      </c>
      <c r="D172">
        <f t="shared" si="5"/>
        <v>519.20849841241045</v>
      </c>
      <c r="E172" t="s">
        <v>224</v>
      </c>
      <c r="F172" t="s">
        <v>224</v>
      </c>
      <c r="I172" t="s">
        <v>6</v>
      </c>
      <c r="J172">
        <v>0.90273803118626084</v>
      </c>
      <c r="K172">
        <v>8</v>
      </c>
      <c r="L172">
        <f>J172/SQRT(K172)</f>
        <v>0.31916609174339899</v>
      </c>
      <c r="M172">
        <f t="shared" si="6"/>
        <v>3.2403234150575138</v>
      </c>
    </row>
    <row r="173" spans="1:13" x14ac:dyDescent="0.25">
      <c r="A173">
        <v>571128.1166666667</v>
      </c>
      <c r="B173">
        <v>149678.37666666665</v>
      </c>
      <c r="C173">
        <v>2.7188306488382299</v>
      </c>
      <c r="D173">
        <f t="shared" si="5"/>
        <v>523.39630077585286</v>
      </c>
      <c r="E173" s="5" t="s">
        <v>312</v>
      </c>
      <c r="F173" t="s">
        <v>311</v>
      </c>
      <c r="G173">
        <v>453</v>
      </c>
      <c r="H173">
        <v>3</v>
      </c>
      <c r="I173" t="s">
        <v>6</v>
      </c>
      <c r="J173">
        <v>0.21573771167949898</v>
      </c>
      <c r="K173">
        <v>12</v>
      </c>
      <c r="L173">
        <f>J173/SQRT(K173)</f>
        <v>6.2278112956256307E-2</v>
      </c>
      <c r="M173">
        <f t="shared" si="6"/>
        <v>2.8212690520467798</v>
      </c>
    </row>
    <row r="174" spans="1:13" x14ac:dyDescent="0.25">
      <c r="A174">
        <v>571403.79</v>
      </c>
      <c r="B174">
        <v>150028.60999999999</v>
      </c>
      <c r="C174">
        <v>2.7190889308138431</v>
      </c>
      <c r="D174">
        <f t="shared" si="5"/>
        <v>523.70766562667745</v>
      </c>
      <c r="E174" t="s">
        <v>362</v>
      </c>
      <c r="F174" t="s">
        <v>362</v>
      </c>
      <c r="I174" t="s">
        <v>6</v>
      </c>
      <c r="J174">
        <f>L174</f>
        <v>0.14451271166322982</v>
      </c>
      <c r="K174">
        <v>1</v>
      </c>
      <c r="L174">
        <f>$J$459+$J$460*C174</f>
        <v>0.14451271166322982</v>
      </c>
      <c r="M174">
        <f t="shared" si="6"/>
        <v>2.9567912426439533</v>
      </c>
    </row>
    <row r="175" spans="1:13" x14ac:dyDescent="0.25">
      <c r="A175">
        <v>571387.23300000001</v>
      </c>
      <c r="B175">
        <v>150001.14499999999</v>
      </c>
      <c r="C175">
        <v>2.7462411768574575</v>
      </c>
      <c r="D175">
        <f t="shared" si="5"/>
        <v>557.49525695743057</v>
      </c>
      <c r="E175" t="s">
        <v>358</v>
      </c>
      <c r="F175" t="s">
        <v>358</v>
      </c>
      <c r="I175" t="s">
        <v>6</v>
      </c>
      <c r="J175">
        <f>L175</f>
        <v>0.14278044504382956</v>
      </c>
      <c r="K175">
        <v>1</v>
      </c>
      <c r="L175">
        <f>$J$459+$J$460*C175</f>
        <v>0.14278044504382956</v>
      </c>
      <c r="M175">
        <f t="shared" si="6"/>
        <v>2.9810941630095806</v>
      </c>
    </row>
    <row r="176" spans="1:13" x14ac:dyDescent="0.25">
      <c r="A176">
        <v>568882.72</v>
      </c>
      <c r="B176">
        <v>146008.84</v>
      </c>
      <c r="C176">
        <v>2.7527720440164156</v>
      </c>
      <c r="D176">
        <f t="shared" si="5"/>
        <v>565.94215479011939</v>
      </c>
      <c r="E176" t="s">
        <v>357</v>
      </c>
      <c r="F176" t="s">
        <v>357</v>
      </c>
      <c r="I176" t="s">
        <v>6</v>
      </c>
      <c r="J176">
        <f>L176</f>
        <v>0.14236378694648363</v>
      </c>
      <c r="K176">
        <v>1</v>
      </c>
      <c r="L176">
        <f>$J$459+$J$460*C176</f>
        <v>0.14236378694648363</v>
      </c>
      <c r="M176">
        <f t="shared" si="6"/>
        <v>2.9869396884304869</v>
      </c>
    </row>
    <row r="177" spans="1:13" x14ac:dyDescent="0.25">
      <c r="A177">
        <v>571540.13899999997</v>
      </c>
      <c r="B177">
        <v>150224.897</v>
      </c>
      <c r="C177">
        <v>2.7840297377468572</v>
      </c>
      <c r="D177">
        <f t="shared" si="5"/>
        <v>608.1766439535603</v>
      </c>
      <c r="E177" t="s">
        <v>353</v>
      </c>
      <c r="F177" t="s">
        <v>353</v>
      </c>
      <c r="I177" t="s">
        <v>6</v>
      </c>
      <c r="J177">
        <f>L177</f>
        <v>0.14036959982245323</v>
      </c>
      <c r="K177">
        <v>1</v>
      </c>
      <c r="L177">
        <f>$J$459+$J$460*C177</f>
        <v>0.14036959982245323</v>
      </c>
      <c r="M177">
        <f t="shared" si="6"/>
        <v>3.0149172354932188</v>
      </c>
    </row>
    <row r="178" spans="1:13" x14ac:dyDescent="0.25">
      <c r="A178">
        <v>570530.04</v>
      </c>
      <c r="B178">
        <v>148210.07999999999</v>
      </c>
      <c r="C178">
        <v>2.7922394282098839</v>
      </c>
      <c r="D178">
        <f t="shared" si="5"/>
        <v>619.78266946451811</v>
      </c>
      <c r="E178" t="s">
        <v>335</v>
      </c>
      <c r="F178" t="s">
        <v>335</v>
      </c>
      <c r="I178" t="s">
        <v>6</v>
      </c>
      <c r="J178">
        <v>0.10483423288216975</v>
      </c>
      <c r="K178">
        <v>3</v>
      </c>
      <c r="L178">
        <f>J178/SQRT(K178)</f>
        <v>6.0526072574808625E-2</v>
      </c>
      <c r="M178">
        <f t="shared" si="6"/>
        <v>2.891795980788848</v>
      </c>
    </row>
    <row r="179" spans="1:13" x14ac:dyDescent="0.25">
      <c r="A179">
        <v>571444.62</v>
      </c>
      <c r="B179">
        <v>150093.65</v>
      </c>
      <c r="C179">
        <v>2.795928961046565</v>
      </c>
      <c r="D179">
        <f t="shared" si="5"/>
        <v>625.07043961893726</v>
      </c>
      <c r="E179" t="s">
        <v>351</v>
      </c>
      <c r="F179" t="s">
        <v>351</v>
      </c>
      <c r="I179" t="s">
        <v>6</v>
      </c>
      <c r="J179">
        <f>L179</f>
        <v>0.13961044983221804</v>
      </c>
      <c r="K179">
        <v>1</v>
      </c>
      <c r="L179">
        <f>$J$459+$J$460*C179</f>
        <v>0.13961044983221804</v>
      </c>
      <c r="M179">
        <f t="shared" si="6"/>
        <v>3.0255677678948882</v>
      </c>
    </row>
    <row r="180" spans="1:13" x14ac:dyDescent="0.25">
      <c r="A180">
        <v>570725</v>
      </c>
      <c r="B180">
        <v>149148</v>
      </c>
      <c r="C180">
        <v>2.8044272455813783</v>
      </c>
      <c r="D180">
        <f t="shared" si="5"/>
        <v>637.42228904312617</v>
      </c>
      <c r="E180" t="s">
        <v>227</v>
      </c>
      <c r="F180" t="s">
        <v>226</v>
      </c>
      <c r="G180">
        <v>175</v>
      </c>
      <c r="H180">
        <v>3</v>
      </c>
      <c r="I180" t="s">
        <v>6</v>
      </c>
      <c r="J180">
        <v>0.51286414825363302</v>
      </c>
      <c r="K180">
        <v>5</v>
      </c>
      <c r="L180">
        <f>J180/SQRT(K180)</f>
        <v>0.22935981974353067</v>
      </c>
      <c r="M180">
        <f t="shared" si="6"/>
        <v>3.1816906625258037</v>
      </c>
    </row>
    <row r="181" spans="1:13" x14ac:dyDescent="0.25">
      <c r="A181">
        <v>568574.92000000004</v>
      </c>
      <c r="B181">
        <v>146726.17000000001</v>
      </c>
      <c r="C181">
        <v>2.8149314438079673</v>
      </c>
      <c r="D181">
        <f t="shared" si="5"/>
        <v>653.02745990386381</v>
      </c>
      <c r="E181" t="s">
        <v>230</v>
      </c>
      <c r="F181" t="s">
        <v>230</v>
      </c>
      <c r="I181" t="s">
        <v>6</v>
      </c>
      <c r="J181">
        <v>0.20682723202305645</v>
      </c>
      <c r="K181">
        <v>21</v>
      </c>
      <c r="L181">
        <f>J181/SQRT(K181)</f>
        <v>4.5133402215421461E-2</v>
      </c>
      <c r="M181">
        <f t="shared" si="6"/>
        <v>2.8891693009756123</v>
      </c>
    </row>
    <row r="182" spans="1:13" x14ac:dyDescent="0.25">
      <c r="A182">
        <v>571361.44700000004</v>
      </c>
      <c r="B182">
        <v>149969.67000000001</v>
      </c>
      <c r="C182">
        <v>2.8351822601942387</v>
      </c>
      <c r="D182">
        <f t="shared" si="5"/>
        <v>684.19872444775558</v>
      </c>
      <c r="E182" t="s">
        <v>349</v>
      </c>
      <c r="F182" t="s">
        <v>349</v>
      </c>
      <c r="I182" t="s">
        <v>6</v>
      </c>
      <c r="J182">
        <f t="shared" ref="J182:J187" si="7">L182</f>
        <v>0.13710615682803617</v>
      </c>
      <c r="K182">
        <v>1</v>
      </c>
      <c r="L182">
        <f t="shared" ref="L182:L187" si="8">$J$459+$J$460*C182</f>
        <v>0.13710615682803617</v>
      </c>
      <c r="M182">
        <f t="shared" si="6"/>
        <v>3.0607018706774611</v>
      </c>
    </row>
    <row r="183" spans="1:13" x14ac:dyDescent="0.25">
      <c r="A183">
        <v>571556.21299999999</v>
      </c>
      <c r="B183">
        <v>150247.16500000001</v>
      </c>
      <c r="C183">
        <v>2.8351822601942387</v>
      </c>
      <c r="D183">
        <f t="shared" si="5"/>
        <v>684.19872444775558</v>
      </c>
      <c r="E183" t="s">
        <v>348</v>
      </c>
      <c r="F183" t="s">
        <v>348</v>
      </c>
      <c r="I183" t="s">
        <v>6</v>
      </c>
      <c r="J183">
        <f t="shared" si="7"/>
        <v>0.13710615682803617</v>
      </c>
      <c r="K183">
        <v>1</v>
      </c>
      <c r="L183">
        <f t="shared" si="8"/>
        <v>0.13710615682803617</v>
      </c>
      <c r="M183">
        <f t="shared" si="6"/>
        <v>3.0607018706774611</v>
      </c>
    </row>
    <row r="184" spans="1:13" x14ac:dyDescent="0.25">
      <c r="A184">
        <v>571292.02399999998</v>
      </c>
      <c r="B184">
        <v>149168.992</v>
      </c>
      <c r="C184">
        <v>2.849029677228728</v>
      </c>
      <c r="D184">
        <f t="shared" si="5"/>
        <v>706.36582165916286</v>
      </c>
      <c r="E184" t="s">
        <v>347</v>
      </c>
      <c r="F184" t="s">
        <v>347</v>
      </c>
      <c r="I184" t="s">
        <v>7</v>
      </c>
      <c r="J184">
        <f t="shared" si="7"/>
        <v>0.13622271542671599</v>
      </c>
      <c r="K184">
        <v>1</v>
      </c>
      <c r="L184">
        <f t="shared" si="8"/>
        <v>0.13622271542671599</v>
      </c>
      <c r="M184">
        <f t="shared" si="6"/>
        <v>3.0730961555892233</v>
      </c>
    </row>
    <row r="185" spans="1:13" x14ac:dyDescent="0.25">
      <c r="A185">
        <v>568627.44999999995</v>
      </c>
      <c r="B185">
        <v>146164.41</v>
      </c>
      <c r="C185">
        <v>2.8533944826311779</v>
      </c>
      <c r="D185">
        <f t="shared" si="5"/>
        <v>713.50082995874948</v>
      </c>
      <c r="E185" t="s">
        <v>345</v>
      </c>
      <c r="F185" t="s">
        <v>345</v>
      </c>
      <c r="I185" t="s">
        <v>7</v>
      </c>
      <c r="J185">
        <f t="shared" si="7"/>
        <v>0.13594424834569821</v>
      </c>
      <c r="K185">
        <v>1</v>
      </c>
      <c r="L185">
        <f t="shared" si="8"/>
        <v>0.13594424834569821</v>
      </c>
      <c r="M185">
        <f t="shared" si="6"/>
        <v>3.077002923299593</v>
      </c>
    </row>
    <row r="186" spans="1:13" x14ac:dyDescent="0.25">
      <c r="A186">
        <v>571575.74399999995</v>
      </c>
      <c r="B186">
        <v>150278.16399999999</v>
      </c>
      <c r="C186">
        <v>2.8561161670298816</v>
      </c>
      <c r="D186">
        <f t="shared" si="5"/>
        <v>717.98631577850881</v>
      </c>
      <c r="E186" t="s">
        <v>344</v>
      </c>
      <c r="F186" t="s">
        <v>344</v>
      </c>
      <c r="I186" t="s">
        <v>6</v>
      </c>
      <c r="J186">
        <f t="shared" si="7"/>
        <v>0.13577060955998438</v>
      </c>
      <c r="K186">
        <v>1</v>
      </c>
      <c r="L186">
        <f t="shared" si="8"/>
        <v>0.13577060955998438</v>
      </c>
      <c r="M186">
        <f t="shared" si="6"/>
        <v>3.0794389972470602</v>
      </c>
    </row>
    <row r="187" spans="1:13" x14ac:dyDescent="0.25">
      <c r="A187">
        <v>571235.61499999999</v>
      </c>
      <c r="B187">
        <v>149816.79699999999</v>
      </c>
      <c r="C187">
        <v>2.8611956925591566</v>
      </c>
      <c r="D187">
        <f t="shared" si="5"/>
        <v>726.4332136111974</v>
      </c>
      <c r="E187" t="s">
        <v>342</v>
      </c>
      <c r="F187" t="s">
        <v>342</v>
      </c>
      <c r="I187" t="s">
        <v>6</v>
      </c>
      <c r="J187">
        <f t="shared" si="7"/>
        <v>0.13544654456357041</v>
      </c>
      <c r="K187">
        <v>1</v>
      </c>
      <c r="L187">
        <f t="shared" si="8"/>
        <v>0.13544654456357041</v>
      </c>
      <c r="M187">
        <f t="shared" si="6"/>
        <v>3.0839854831707236</v>
      </c>
    </row>
    <row r="188" spans="1:13" x14ac:dyDescent="0.25">
      <c r="A188">
        <v>570452.5</v>
      </c>
      <c r="B188">
        <v>148876.5</v>
      </c>
      <c r="C188">
        <v>2.8624837090885284</v>
      </c>
      <c r="D188">
        <f t="shared" si="5"/>
        <v>728.59084367655237</v>
      </c>
      <c r="E188" s="5" t="s">
        <v>314</v>
      </c>
      <c r="F188" t="s">
        <v>313</v>
      </c>
      <c r="G188">
        <v>448</v>
      </c>
      <c r="H188">
        <v>1</v>
      </c>
      <c r="I188" t="s">
        <v>6</v>
      </c>
      <c r="J188">
        <v>0.20279084020953864</v>
      </c>
      <c r="K188">
        <v>2</v>
      </c>
      <c r="L188">
        <f>J188/SQRT(K188)</f>
        <v>0.14339477827468236</v>
      </c>
      <c r="M188">
        <f t="shared" si="6"/>
        <v>3.098347183712753</v>
      </c>
    </row>
    <row r="189" spans="1:13" x14ac:dyDescent="0.25">
      <c r="A189">
        <v>571459.56999999995</v>
      </c>
      <c r="B189">
        <v>150127.35</v>
      </c>
      <c r="C189">
        <v>2.8662164939342074</v>
      </c>
      <c r="D189">
        <f t="shared" si="5"/>
        <v>734.88011144388599</v>
      </c>
      <c r="E189" t="s">
        <v>341</v>
      </c>
      <c r="F189" t="s">
        <v>341</v>
      </c>
      <c r="I189" t="s">
        <v>6</v>
      </c>
      <c r="J189">
        <f>L189</f>
        <v>0.13512622606724164</v>
      </c>
      <c r="K189">
        <v>1</v>
      </c>
      <c r="L189">
        <f>$J$459+$J$460*C189</f>
        <v>0.13512622606724164</v>
      </c>
      <c r="M189">
        <f t="shared" si="6"/>
        <v>3.0884794073858139</v>
      </c>
    </row>
    <row r="190" spans="1:13" x14ac:dyDescent="0.25">
      <c r="A190">
        <v>571122.94499999995</v>
      </c>
      <c r="B190">
        <v>149556.66699999999</v>
      </c>
      <c r="C190">
        <v>2.8665965603167276</v>
      </c>
      <c r="D190">
        <f t="shared" si="5"/>
        <v>735.52351237778032</v>
      </c>
      <c r="E190" t="s">
        <v>338</v>
      </c>
      <c r="F190" t="s">
        <v>338</v>
      </c>
      <c r="I190" t="s">
        <v>2</v>
      </c>
      <c r="J190">
        <v>4.5496028164660265E-3</v>
      </c>
      <c r="K190">
        <v>2</v>
      </c>
      <c r="L190">
        <f>J190/SQRT(K190)</f>
        <v>3.2170550032285428E-3</v>
      </c>
      <c r="M190">
        <f t="shared" si="6"/>
        <v>2.871888146107008</v>
      </c>
    </row>
    <row r="191" spans="1:13" x14ac:dyDescent="0.25">
      <c r="A191">
        <v>571588.81499999994</v>
      </c>
      <c r="B191">
        <v>148982.16899999999</v>
      </c>
      <c r="C191">
        <v>2.878530114942361</v>
      </c>
      <c r="D191">
        <f t="shared" si="5"/>
        <v>756.01448224192779</v>
      </c>
      <c r="E191" t="s">
        <v>327</v>
      </c>
      <c r="F191" t="s">
        <v>327</v>
      </c>
      <c r="I191" t="s">
        <v>6</v>
      </c>
      <c r="J191">
        <v>6.606325810699408E-2</v>
      </c>
      <c r="K191">
        <v>6</v>
      </c>
      <c r="L191">
        <f>J191/SQRT(K191)</f>
        <v>2.6970212184653276E-2</v>
      </c>
      <c r="M191">
        <f t="shared" si="6"/>
        <v>2.9228921763351368</v>
      </c>
    </row>
    <row r="192" spans="1:13" x14ac:dyDescent="0.25">
      <c r="A192">
        <v>571455.71</v>
      </c>
      <c r="B192">
        <v>150118.57</v>
      </c>
      <c r="C192">
        <v>2.8904850686611443</v>
      </c>
      <c r="D192">
        <f t="shared" si="5"/>
        <v>777.11460060732782</v>
      </c>
      <c r="E192" t="s">
        <v>337</v>
      </c>
      <c r="F192" t="s">
        <v>337</v>
      </c>
      <c r="I192" t="s">
        <v>6</v>
      </c>
      <c r="J192">
        <f>L192</f>
        <v>0.13357793272044574</v>
      </c>
      <c r="K192">
        <v>1</v>
      </c>
      <c r="L192">
        <f>$J$459+$J$460*C192</f>
        <v>0.13357793272044574</v>
      </c>
      <c r="M192">
        <f t="shared" si="6"/>
        <v>3.1102012656081004</v>
      </c>
    </row>
    <row r="193" spans="1:13" x14ac:dyDescent="0.25">
      <c r="A193">
        <v>568850.07999999996</v>
      </c>
      <c r="B193">
        <v>146086.38</v>
      </c>
      <c r="C193">
        <v>2.8946941336547418</v>
      </c>
      <c r="D193">
        <f t="shared" si="5"/>
        <v>784.68280097482443</v>
      </c>
      <c r="E193" t="s">
        <v>280</v>
      </c>
      <c r="F193" t="s">
        <v>280</v>
      </c>
      <c r="I193" t="s">
        <v>6</v>
      </c>
      <c r="J193">
        <v>0.18881915705580427</v>
      </c>
      <c r="K193">
        <v>19</v>
      </c>
      <c r="L193">
        <f>J193/SQRT(K193)</f>
        <v>4.3318085484778189E-2</v>
      </c>
      <c r="M193">
        <f t="shared" si="6"/>
        <v>2.9659460598367211</v>
      </c>
    </row>
    <row r="194" spans="1:13" x14ac:dyDescent="0.25">
      <c r="A194">
        <v>570411.64</v>
      </c>
      <c r="B194">
        <v>148558.07</v>
      </c>
      <c r="C194">
        <v>2.8959987572266344</v>
      </c>
      <c r="D194">
        <f t="shared" si="5"/>
        <v>787.04353749483789</v>
      </c>
      <c r="E194" t="s">
        <v>271</v>
      </c>
      <c r="F194" t="s">
        <v>271</v>
      </c>
      <c r="I194" t="s">
        <v>6</v>
      </c>
      <c r="J194">
        <v>0.23935035796179369</v>
      </c>
      <c r="K194">
        <v>4</v>
      </c>
      <c r="L194">
        <f>J194/SQRT(K194)</f>
        <v>0.11967517898089684</v>
      </c>
      <c r="M194">
        <f t="shared" si="6"/>
        <v>3.0928469540740786</v>
      </c>
    </row>
    <row r="195" spans="1:13" x14ac:dyDescent="0.25">
      <c r="A195">
        <v>571268.70400000003</v>
      </c>
      <c r="B195">
        <v>149860.73699999999</v>
      </c>
      <c r="C195">
        <v>2.8998250949152875</v>
      </c>
      <c r="D195">
        <f t="shared" si="5"/>
        <v>794.00839627270443</v>
      </c>
      <c r="E195" t="s">
        <v>334</v>
      </c>
      <c r="F195" t="s">
        <v>334</v>
      </c>
      <c r="I195" t="s">
        <v>6</v>
      </c>
      <c r="J195">
        <f>L195</f>
        <v>0.13298205510213063</v>
      </c>
      <c r="K195">
        <v>1</v>
      </c>
      <c r="L195">
        <f>$J$459+$J$460*C195</f>
        <v>0.13298205510213063</v>
      </c>
      <c r="M195">
        <f t="shared" si="6"/>
        <v>3.1185611601782472</v>
      </c>
    </row>
    <row r="196" spans="1:13" x14ac:dyDescent="0.25">
      <c r="A196">
        <v>568433.30000000005</v>
      </c>
      <c r="B196">
        <v>146639.26</v>
      </c>
      <c r="C196">
        <v>2.9018309753223832</v>
      </c>
      <c r="D196">
        <f t="shared" ref="D196:D259" si="9">10^C196</f>
        <v>797.68417318962383</v>
      </c>
      <c r="E196" t="s">
        <v>329</v>
      </c>
      <c r="F196" t="s">
        <v>329</v>
      </c>
      <c r="I196" t="s">
        <v>6</v>
      </c>
      <c r="J196">
        <v>2.2758007862182263E-2</v>
      </c>
      <c r="K196">
        <v>2</v>
      </c>
      <c r="L196">
        <f>J196/SQRT(K196)</f>
        <v>1.6092341685645842E-2</v>
      </c>
      <c r="M196">
        <f t="shared" ref="M196:M259" si="10">C196+1.644854*L196</f>
        <v>2.9283005279133847</v>
      </c>
    </row>
    <row r="197" spans="1:13" x14ac:dyDescent="0.25">
      <c r="A197">
        <v>571615.24100000004</v>
      </c>
      <c r="B197">
        <v>150339.514</v>
      </c>
      <c r="C197">
        <v>2.9044208466044368</v>
      </c>
      <c r="D197">
        <f t="shared" si="9"/>
        <v>802.45529410539268</v>
      </c>
      <c r="E197" t="s">
        <v>332</v>
      </c>
      <c r="F197" t="s">
        <v>332</v>
      </c>
      <c r="I197" t="s">
        <v>6</v>
      </c>
      <c r="J197">
        <f>L197</f>
        <v>0.13268885404504763</v>
      </c>
      <c r="K197">
        <v>1</v>
      </c>
      <c r="L197">
        <f>$J$459+$J$460*C197</f>
        <v>0.13268885404504763</v>
      </c>
      <c r="M197">
        <f t="shared" si="10"/>
        <v>3.1226746389358495</v>
      </c>
    </row>
    <row r="198" spans="1:13" x14ac:dyDescent="0.25">
      <c r="A198">
        <v>571391.89</v>
      </c>
      <c r="B198">
        <v>150009.72</v>
      </c>
      <c r="C198">
        <v>2.9089684743551576</v>
      </c>
      <c r="D198">
        <f t="shared" si="9"/>
        <v>810.90219193808105</v>
      </c>
      <c r="E198" t="s">
        <v>330</v>
      </c>
      <c r="F198" t="s">
        <v>330</v>
      </c>
      <c r="I198" t="s">
        <v>6</v>
      </c>
      <c r="J198">
        <f>L198</f>
        <v>0.13239872321250515</v>
      </c>
      <c r="K198">
        <v>1</v>
      </c>
      <c r="L198">
        <f>$J$459+$J$460*C198</f>
        <v>0.13239872321250515</v>
      </c>
      <c r="M198">
        <f t="shared" si="10"/>
        <v>3.1267450438261397</v>
      </c>
    </row>
    <row r="199" spans="1:13" x14ac:dyDescent="0.25">
      <c r="A199">
        <v>571209.054</v>
      </c>
      <c r="B199">
        <v>149702.446</v>
      </c>
      <c r="C199">
        <v>2.9196613548551791</v>
      </c>
      <c r="D199">
        <f t="shared" si="9"/>
        <v>831.11544839879207</v>
      </c>
      <c r="E199" t="s">
        <v>317</v>
      </c>
      <c r="F199" t="s">
        <v>317</v>
      </c>
      <c r="I199" t="s">
        <v>6</v>
      </c>
      <c r="J199">
        <v>8.5361385146330446E-2</v>
      </c>
      <c r="K199">
        <v>3</v>
      </c>
      <c r="L199">
        <f>J199/SQRT(K199)</f>
        <v>4.928341869263321E-2</v>
      </c>
      <c r="M199">
        <f t="shared" si="10"/>
        <v>3.0007253832254315</v>
      </c>
    </row>
    <row r="200" spans="1:13" x14ac:dyDescent="0.25">
      <c r="A200">
        <v>568544.37</v>
      </c>
      <c r="B200">
        <v>146513.63</v>
      </c>
      <c r="C200">
        <v>2.9218528721748895</v>
      </c>
      <c r="D200">
        <f t="shared" si="9"/>
        <v>835.3199853177166</v>
      </c>
      <c r="E200" t="s">
        <v>328</v>
      </c>
      <c r="F200" t="s">
        <v>328</v>
      </c>
      <c r="I200" t="s">
        <v>6</v>
      </c>
      <c r="J200">
        <v>7.2899207483935538E-3</v>
      </c>
      <c r="K200">
        <v>3</v>
      </c>
      <c r="L200">
        <f>J200/SQRT(K200)</f>
        <v>4.2088377064560568E-3</v>
      </c>
      <c r="M200">
        <f t="shared" si="10"/>
        <v>2.9287757957117044</v>
      </c>
    </row>
    <row r="201" spans="1:13" x14ac:dyDescent="0.25">
      <c r="A201">
        <v>568674.96</v>
      </c>
      <c r="B201">
        <v>146342.42000000001</v>
      </c>
      <c r="C201">
        <v>2.9535385438274182</v>
      </c>
      <c r="D201">
        <f t="shared" si="9"/>
        <v>898.54233506183107</v>
      </c>
      <c r="E201" t="s">
        <v>308</v>
      </c>
      <c r="F201" t="s">
        <v>308</v>
      </c>
      <c r="I201" t="s">
        <v>6</v>
      </c>
      <c r="J201">
        <v>5.7455445803716601E-2</v>
      </c>
      <c r="K201">
        <v>6</v>
      </c>
      <c r="L201">
        <f>J201/SQRT(K201)</f>
        <v>2.3456087527206435E-2</v>
      </c>
      <c r="M201">
        <f t="shared" si="10"/>
        <v>2.992120383220894</v>
      </c>
    </row>
    <row r="202" spans="1:13" x14ac:dyDescent="0.25">
      <c r="A202">
        <v>571408.97</v>
      </c>
      <c r="B202">
        <v>150036.13</v>
      </c>
      <c r="C202">
        <v>2.9680899264738141</v>
      </c>
      <c r="D202">
        <f t="shared" si="9"/>
        <v>929.15876159571826</v>
      </c>
      <c r="E202" t="s">
        <v>322</v>
      </c>
      <c r="F202" t="s">
        <v>322</v>
      </c>
      <c r="I202" t="s">
        <v>6</v>
      </c>
      <c r="J202">
        <f>L202</f>
        <v>0.12862687620466967</v>
      </c>
      <c r="K202">
        <v>1</v>
      </c>
      <c r="L202">
        <f>$J$459+$J$460*C202</f>
        <v>0.12862687620466967</v>
      </c>
      <c r="M202">
        <f t="shared" si="10"/>
        <v>3.1796623583065697</v>
      </c>
    </row>
    <row r="203" spans="1:13" x14ac:dyDescent="0.25">
      <c r="A203">
        <v>571446.09</v>
      </c>
      <c r="B203">
        <v>150101.5</v>
      </c>
      <c r="C203">
        <v>2.9680899264738141</v>
      </c>
      <c r="D203">
        <f t="shared" si="9"/>
        <v>929.15876159571826</v>
      </c>
      <c r="E203" t="s">
        <v>321</v>
      </c>
      <c r="F203" t="s">
        <v>321</v>
      </c>
      <c r="I203" t="s">
        <v>6</v>
      </c>
      <c r="J203">
        <f>L203</f>
        <v>0.12862687620466967</v>
      </c>
      <c r="K203">
        <v>1</v>
      </c>
      <c r="L203">
        <f>$J$459+$J$460*C203</f>
        <v>0.12862687620466967</v>
      </c>
      <c r="M203">
        <f t="shared" si="10"/>
        <v>3.1796623583065697</v>
      </c>
    </row>
    <row r="204" spans="1:13" x14ac:dyDescent="0.25">
      <c r="A204">
        <v>568674.06999999995</v>
      </c>
      <c r="B204">
        <v>146266.88</v>
      </c>
      <c r="C204">
        <v>2.9959456317694144</v>
      </c>
      <c r="D204">
        <f t="shared" si="9"/>
        <v>990.70791290496754</v>
      </c>
      <c r="E204" t="s">
        <v>307</v>
      </c>
      <c r="F204" t="s">
        <v>307</v>
      </c>
      <c r="I204" t="s">
        <v>6</v>
      </c>
      <c r="J204">
        <v>6.7187201237591296E-2</v>
      </c>
      <c r="K204">
        <v>8</v>
      </c>
      <c r="L204">
        <f>J204/SQRT(K204)</f>
        <v>2.3754262802023002E-2</v>
      </c>
      <c r="M204">
        <f t="shared" si="10"/>
        <v>3.0350179259563732</v>
      </c>
    </row>
    <row r="205" spans="1:13" x14ac:dyDescent="0.25">
      <c r="A205">
        <v>571141.75100000005</v>
      </c>
      <c r="B205">
        <v>149584.19200000001</v>
      </c>
      <c r="C205">
        <v>3.0027545329208021</v>
      </c>
      <c r="D205">
        <f t="shared" si="9"/>
        <v>1006.3627029813463</v>
      </c>
      <c r="E205" t="s">
        <v>318</v>
      </c>
      <c r="F205" t="s">
        <v>318</v>
      </c>
      <c r="I205" t="s">
        <v>3</v>
      </c>
      <c r="J205">
        <f>L205</f>
        <v>0.12641533390624213</v>
      </c>
      <c r="K205">
        <v>1</v>
      </c>
      <c r="L205">
        <f>$J$459+$J$460*C205</f>
        <v>0.12641533390624213</v>
      </c>
      <c r="M205">
        <f t="shared" si="10"/>
        <v>3.2106893005578199</v>
      </c>
    </row>
    <row r="206" spans="1:13" x14ac:dyDescent="0.25">
      <c r="A206">
        <v>571384.75899999996</v>
      </c>
      <c r="B206">
        <v>149997.30300000001</v>
      </c>
      <c r="C206">
        <v>3.0058784873632138</v>
      </c>
      <c r="D206">
        <f t="shared" si="9"/>
        <v>1013.6277399226012</v>
      </c>
      <c r="E206" t="s">
        <v>316</v>
      </c>
      <c r="F206" t="s">
        <v>316</v>
      </c>
      <c r="I206" t="s">
        <v>6</v>
      </c>
      <c r="J206">
        <f>L206</f>
        <v>0.12621603098329334</v>
      </c>
      <c r="K206">
        <v>1</v>
      </c>
      <c r="L206">
        <f>$J$459+$J$460*C206</f>
        <v>0.12621603098329334</v>
      </c>
      <c r="M206">
        <f t="shared" si="10"/>
        <v>3.2134854307902079</v>
      </c>
    </row>
    <row r="207" spans="1:13" x14ac:dyDescent="0.25">
      <c r="A207">
        <v>571621.57499999995</v>
      </c>
      <c r="B207">
        <v>150346.084</v>
      </c>
      <c r="C207">
        <v>3.0058784873632138</v>
      </c>
      <c r="D207">
        <f t="shared" si="9"/>
        <v>1013.6277399226012</v>
      </c>
      <c r="E207" t="s">
        <v>315</v>
      </c>
      <c r="F207" t="s">
        <v>315</v>
      </c>
      <c r="I207" t="s">
        <v>6</v>
      </c>
      <c r="J207">
        <f>L207</f>
        <v>0.12621603098329334</v>
      </c>
      <c r="K207">
        <v>1</v>
      </c>
      <c r="L207">
        <f>$J$459+$J$460*C207</f>
        <v>0.12621603098329334</v>
      </c>
      <c r="M207">
        <f t="shared" si="10"/>
        <v>3.2134854307902079</v>
      </c>
    </row>
    <row r="208" spans="1:13" x14ac:dyDescent="0.25">
      <c r="A208">
        <v>568653.37</v>
      </c>
      <c r="B208">
        <v>146374.51</v>
      </c>
      <c r="C208">
        <v>3.0268376778119648</v>
      </c>
      <c r="D208">
        <f t="shared" si="9"/>
        <v>1063.7453577572194</v>
      </c>
      <c r="E208" t="s">
        <v>291</v>
      </c>
      <c r="F208" t="s">
        <v>291</v>
      </c>
      <c r="I208" t="s">
        <v>6</v>
      </c>
      <c r="J208">
        <v>8.1679896469409111E-2</v>
      </c>
      <c r="K208">
        <v>7</v>
      </c>
      <c r="L208">
        <f>J208/SQRT(K208)</f>
        <v>3.0872099024508451E-2</v>
      </c>
      <c r="M208">
        <f t="shared" si="10"/>
        <v>3.0776177733808234</v>
      </c>
    </row>
    <row r="209" spans="1:13" x14ac:dyDescent="0.25">
      <c r="A209">
        <v>571555.04</v>
      </c>
      <c r="B209">
        <v>150269.68</v>
      </c>
      <c r="C209">
        <v>3.0294857416868592</v>
      </c>
      <c r="D209">
        <f t="shared" si="9"/>
        <v>1070.2512449381254</v>
      </c>
      <c r="E209" t="s">
        <v>310</v>
      </c>
      <c r="F209" t="s">
        <v>310</v>
      </c>
      <c r="I209" t="s">
        <v>7</v>
      </c>
      <c r="J209">
        <f>L209</f>
        <v>0.1247099287413331</v>
      </c>
      <c r="K209">
        <v>1</v>
      </c>
      <c r="L209">
        <f>$J$459+$J$460*C209</f>
        <v>0.1247099287413331</v>
      </c>
      <c r="M209">
        <f t="shared" si="10"/>
        <v>3.2346153668167559</v>
      </c>
    </row>
    <row r="210" spans="1:13" x14ac:dyDescent="0.25">
      <c r="A210">
        <v>571200.98199999996</v>
      </c>
      <c r="B210">
        <v>149660.66699999999</v>
      </c>
      <c r="C210">
        <v>3.0401563105871565</v>
      </c>
      <c r="D210">
        <f t="shared" si="9"/>
        <v>1096.872909879841</v>
      </c>
      <c r="E210" t="s">
        <v>304</v>
      </c>
      <c r="F210" t="s">
        <v>304</v>
      </c>
      <c r="I210" t="s">
        <v>3</v>
      </c>
      <c r="J210">
        <v>8.5900076660364575E-4</v>
      </c>
      <c r="K210">
        <v>2</v>
      </c>
      <c r="L210">
        <f>J210/SQRT(K210)</f>
        <v>6.0740526710988064E-4</v>
      </c>
      <c r="M210">
        <f t="shared" si="10"/>
        <v>3.0411554035703832</v>
      </c>
    </row>
    <row r="211" spans="1:13" x14ac:dyDescent="0.25">
      <c r="A211">
        <v>571351.23300000001</v>
      </c>
      <c r="B211">
        <v>149954.53599999999</v>
      </c>
      <c r="C211">
        <v>3.0406405936224257</v>
      </c>
      <c r="D211">
        <f t="shared" si="9"/>
        <v>1098.0967182494846</v>
      </c>
      <c r="E211" t="s">
        <v>306</v>
      </c>
      <c r="F211" t="s">
        <v>306</v>
      </c>
      <c r="I211" t="s">
        <v>6</v>
      </c>
      <c r="J211">
        <f>L211</f>
        <v>0.12399826836446057</v>
      </c>
      <c r="K211">
        <v>1</v>
      </c>
      <c r="L211">
        <f>$J$459+$J$460*C211</f>
        <v>0.12399826836446057</v>
      </c>
      <c r="M211">
        <f t="shared" si="10"/>
        <v>3.2445996413347822</v>
      </c>
    </row>
    <row r="212" spans="1:13" x14ac:dyDescent="0.25">
      <c r="A212">
        <v>570574.73100000003</v>
      </c>
      <c r="B212">
        <v>148509.64799999999</v>
      </c>
      <c r="C212">
        <v>3.0510309994523324</v>
      </c>
      <c r="D212">
        <f t="shared" si="9"/>
        <v>1124.685249871816</v>
      </c>
      <c r="E212" t="s">
        <v>250</v>
      </c>
      <c r="F212" t="s">
        <v>250</v>
      </c>
      <c r="I212" t="s">
        <v>8</v>
      </c>
      <c r="J212">
        <v>0.229936965721002</v>
      </c>
      <c r="K212">
        <v>4</v>
      </c>
      <c r="L212">
        <f>J212/SQRT(K212)</f>
        <v>0.114968482860501</v>
      </c>
      <c r="M212">
        <f t="shared" si="10"/>
        <v>3.2401373683593588</v>
      </c>
    </row>
    <row r="213" spans="1:13" x14ac:dyDescent="0.25">
      <c r="A213">
        <v>568579.93999999994</v>
      </c>
      <c r="B213">
        <v>146468.81</v>
      </c>
      <c r="C213">
        <v>3.0522862926812309</v>
      </c>
      <c r="D213">
        <f t="shared" si="9"/>
        <v>1127.9407646577861</v>
      </c>
      <c r="E213" t="s">
        <v>292</v>
      </c>
      <c r="F213" t="s">
        <v>292</v>
      </c>
      <c r="I213" t="s">
        <v>6</v>
      </c>
      <c r="J213">
        <v>7.2993359726919393E-2</v>
      </c>
      <c r="K213">
        <v>14</v>
      </c>
      <c r="L213">
        <f>J213/SQRT(K213)</f>
        <v>1.950829597197682E-2</v>
      </c>
      <c r="M213">
        <f t="shared" si="10"/>
        <v>3.0843745913439209</v>
      </c>
    </row>
    <row r="214" spans="1:13" x14ac:dyDescent="0.25">
      <c r="A214">
        <v>568395.22</v>
      </c>
      <c r="B214">
        <v>146616.64000000001</v>
      </c>
      <c r="C214">
        <v>3.0705519391191789</v>
      </c>
      <c r="D214">
        <f t="shared" si="9"/>
        <v>1176.3916659412935</v>
      </c>
      <c r="E214" t="s">
        <v>295</v>
      </c>
      <c r="F214" t="s">
        <v>295</v>
      </c>
      <c r="I214" t="s">
        <v>6</v>
      </c>
      <c r="J214">
        <v>6.8361810908854112E-2</v>
      </c>
      <c r="K214">
        <v>4</v>
      </c>
      <c r="L214">
        <f>J214/SQRT(K214)</f>
        <v>3.4180905454427056E-2</v>
      </c>
      <c r="M214">
        <f t="shared" si="10"/>
        <v>3.1267745381795149</v>
      </c>
    </row>
    <row r="215" spans="1:13" x14ac:dyDescent="0.25">
      <c r="A215">
        <v>571406.1</v>
      </c>
      <c r="B215">
        <v>150032.20000000001</v>
      </c>
      <c r="C215">
        <v>3.0728252769938269</v>
      </c>
      <c r="D215">
        <f t="shared" si="9"/>
        <v>1182.5656965763678</v>
      </c>
      <c r="E215" t="s">
        <v>301</v>
      </c>
      <c r="F215" t="s">
        <v>301</v>
      </c>
      <c r="I215" t="s">
        <v>6</v>
      </c>
      <c r="J215">
        <f>L215</f>
        <v>0.12194494089495067</v>
      </c>
      <c r="K215">
        <v>1</v>
      </c>
      <c r="L215">
        <f>$J$459+$J$460*C215</f>
        <v>0.12194494089495067</v>
      </c>
      <c r="M215">
        <f t="shared" si="10"/>
        <v>3.27340690080465</v>
      </c>
    </row>
    <row r="216" spans="1:13" x14ac:dyDescent="0.25">
      <c r="A216">
        <v>571528.96200000006</v>
      </c>
      <c r="B216">
        <v>150210.47399999999</v>
      </c>
      <c r="C216">
        <v>3.0728252769938269</v>
      </c>
      <c r="D216">
        <f t="shared" si="9"/>
        <v>1182.5656965763678</v>
      </c>
      <c r="E216" t="s">
        <v>300</v>
      </c>
      <c r="F216" t="s">
        <v>300</v>
      </c>
      <c r="I216" t="s">
        <v>6</v>
      </c>
      <c r="J216">
        <f>L216</f>
        <v>0.12194494089495067</v>
      </c>
      <c r="K216">
        <v>1</v>
      </c>
      <c r="L216">
        <f>$J$459+$J$460*C216</f>
        <v>0.12194494089495067</v>
      </c>
      <c r="M216">
        <f t="shared" si="10"/>
        <v>3.27340690080465</v>
      </c>
    </row>
    <row r="217" spans="1:13" x14ac:dyDescent="0.25">
      <c r="A217">
        <v>571913.723</v>
      </c>
      <c r="B217">
        <v>143278.674</v>
      </c>
      <c r="C217">
        <v>3.0903831460966162</v>
      </c>
      <c r="D217">
        <f t="shared" si="9"/>
        <v>1231.3546254268606</v>
      </c>
      <c r="E217" t="s">
        <v>298</v>
      </c>
      <c r="F217" t="s">
        <v>298</v>
      </c>
      <c r="I217" t="s">
        <v>2</v>
      </c>
      <c r="J217">
        <f>L217</f>
        <v>0.12082477903041444</v>
      </c>
      <c r="K217">
        <v>1</v>
      </c>
      <c r="L217">
        <f>$J$459+$J$460*C217</f>
        <v>0.12082477903041444</v>
      </c>
      <c r="M217">
        <f t="shared" si="10"/>
        <v>3.2891222671839095</v>
      </c>
    </row>
    <row r="218" spans="1:13" x14ac:dyDescent="0.25">
      <c r="A218">
        <v>571302.174</v>
      </c>
      <c r="B218">
        <v>149249.655</v>
      </c>
      <c r="C218">
        <v>3.0979472913428636</v>
      </c>
      <c r="D218">
        <f t="shared" si="9"/>
        <v>1252.9890952276605</v>
      </c>
      <c r="E218" t="s">
        <v>285</v>
      </c>
      <c r="F218" t="s">
        <v>285</v>
      </c>
      <c r="I218" t="s">
        <v>6</v>
      </c>
      <c r="J218">
        <v>8.081337607874596E-2</v>
      </c>
      <c r="K218">
        <v>3</v>
      </c>
      <c r="L218">
        <f>J218/SQRT(K218)</f>
        <v>4.6657624433186447E-2</v>
      </c>
      <c r="M218">
        <f t="shared" si="10"/>
        <v>3.1746922715222881</v>
      </c>
    </row>
    <row r="219" spans="1:13" x14ac:dyDescent="0.25">
      <c r="A219">
        <v>571025.34333333327</v>
      </c>
      <c r="B219">
        <v>149554.59</v>
      </c>
      <c r="C219">
        <v>3.1018986453021191</v>
      </c>
      <c r="D219">
        <f t="shared" si="9"/>
        <v>1264.4412205033827</v>
      </c>
      <c r="E219" t="s">
        <v>245</v>
      </c>
      <c r="F219" t="s">
        <v>83</v>
      </c>
      <c r="G219">
        <v>451</v>
      </c>
      <c r="H219">
        <v>1</v>
      </c>
      <c r="I219" t="s">
        <v>6</v>
      </c>
      <c r="J219">
        <v>0.3342280758018461</v>
      </c>
      <c r="K219">
        <v>12</v>
      </c>
      <c r="L219">
        <f>J219/SQRT(K219)</f>
        <v>9.648333476746325E-2</v>
      </c>
      <c r="M219">
        <f t="shared" si="10"/>
        <v>3.2605996444277201</v>
      </c>
    </row>
    <row r="220" spans="1:13" x14ac:dyDescent="0.25">
      <c r="A220">
        <v>571200.93000000005</v>
      </c>
      <c r="B220">
        <v>149763.42300000001</v>
      </c>
      <c r="C220">
        <v>3.1027885003712701</v>
      </c>
      <c r="D220">
        <f t="shared" si="9"/>
        <v>1267.0346749032515</v>
      </c>
      <c r="E220" t="s">
        <v>297</v>
      </c>
      <c r="F220" t="s">
        <v>297</v>
      </c>
      <c r="I220" t="s">
        <v>6</v>
      </c>
      <c r="J220">
        <f>L220</f>
        <v>0.12003333875408154</v>
      </c>
      <c r="K220">
        <v>1</v>
      </c>
      <c r="L220">
        <f>$J$459+$J$460*C220</f>
        <v>0.12003333875408154</v>
      </c>
      <c r="M220">
        <f t="shared" si="10"/>
        <v>3.300225817754276</v>
      </c>
    </row>
    <row r="221" spans="1:13" x14ac:dyDescent="0.25">
      <c r="A221">
        <v>571209.57200000004</v>
      </c>
      <c r="B221">
        <v>149779.516</v>
      </c>
      <c r="C221">
        <v>3.1027885003712701</v>
      </c>
      <c r="D221">
        <f t="shared" si="9"/>
        <v>1267.0346749032515</v>
      </c>
      <c r="E221" t="s">
        <v>296</v>
      </c>
      <c r="F221" t="s">
        <v>296</v>
      </c>
      <c r="I221" t="s">
        <v>6</v>
      </c>
      <c r="J221">
        <f>L221</f>
        <v>0.12003333875408154</v>
      </c>
      <c r="K221">
        <v>1</v>
      </c>
      <c r="L221">
        <f>$J$459+$J$460*C221</f>
        <v>0.12003333875408154</v>
      </c>
      <c r="M221">
        <f t="shared" si="10"/>
        <v>3.300225817754276</v>
      </c>
    </row>
    <row r="222" spans="1:13" x14ac:dyDescent="0.25">
      <c r="A222">
        <v>568618.68000000005</v>
      </c>
      <c r="B222">
        <v>146366.32</v>
      </c>
      <c r="C222">
        <v>3.122034794181785</v>
      </c>
      <c r="D222">
        <f t="shared" si="9"/>
        <v>1324.4476411387918</v>
      </c>
      <c r="E222" t="s">
        <v>121</v>
      </c>
      <c r="F222" t="s">
        <v>121</v>
      </c>
      <c r="I222" t="s">
        <v>6</v>
      </c>
      <c r="J222">
        <v>0.19655579300618053</v>
      </c>
      <c r="K222">
        <v>21</v>
      </c>
      <c r="L222">
        <f>J222/SQRT(K222)</f>
        <v>4.2891990463471141E-2</v>
      </c>
      <c r="M222">
        <f t="shared" si="10"/>
        <v>3.1925858562635874</v>
      </c>
    </row>
    <row r="223" spans="1:13" x14ac:dyDescent="0.25">
      <c r="A223">
        <v>571193.02</v>
      </c>
      <c r="B223">
        <v>149759.67000000001</v>
      </c>
      <c r="C223">
        <v>3.1369431860142214</v>
      </c>
      <c r="D223">
        <f t="shared" si="9"/>
        <v>1370.7024404626009</v>
      </c>
      <c r="E223" t="s">
        <v>229</v>
      </c>
      <c r="F223" t="s">
        <v>229</v>
      </c>
      <c r="I223" t="s">
        <v>6</v>
      </c>
      <c r="J223">
        <v>0.21965389080639397</v>
      </c>
      <c r="K223">
        <v>5</v>
      </c>
      <c r="L223">
        <f>J223/SQRT(K223)</f>
        <v>9.8232206273082601E-2</v>
      </c>
      <c r="M223">
        <f t="shared" si="10"/>
        <v>3.2985208234313266</v>
      </c>
    </row>
    <row r="224" spans="1:13" x14ac:dyDescent="0.25">
      <c r="A224">
        <v>568493.06999999995</v>
      </c>
      <c r="B224">
        <v>146493.66</v>
      </c>
      <c r="C224">
        <v>3.1439816933326883</v>
      </c>
      <c r="D224">
        <f t="shared" si="9"/>
        <v>1393.0980789189975</v>
      </c>
      <c r="E224" t="s">
        <v>290</v>
      </c>
      <c r="F224" t="s">
        <v>290</v>
      </c>
      <c r="I224" t="s">
        <v>6</v>
      </c>
      <c r="J224">
        <v>1.8617371112008809E-2</v>
      </c>
      <c r="K224">
        <v>2</v>
      </c>
      <c r="L224">
        <f>J224/SQRT(K224)</f>
        <v>1.3164469361167963E-2</v>
      </c>
      <c r="M224">
        <f t="shared" si="10"/>
        <v>3.1656353234192829</v>
      </c>
    </row>
    <row r="225" spans="1:13" x14ac:dyDescent="0.25">
      <c r="A225">
        <v>568963.01</v>
      </c>
      <c r="B225">
        <v>146954.43</v>
      </c>
      <c r="C225">
        <v>3.144093279191813</v>
      </c>
      <c r="D225">
        <f t="shared" si="9"/>
        <v>1393.4560618649507</v>
      </c>
      <c r="E225" t="s">
        <v>186</v>
      </c>
      <c r="F225" t="s">
        <v>186</v>
      </c>
      <c r="I225" t="s">
        <v>6</v>
      </c>
      <c r="J225">
        <v>0.23830832817730829</v>
      </c>
      <c r="K225">
        <v>10</v>
      </c>
      <c r="L225">
        <f>J225/SQRT(K225)</f>
        <v>7.5359710242717662E-2</v>
      </c>
      <c r="M225">
        <f t="shared" si="10"/>
        <v>3.2680490000233879</v>
      </c>
    </row>
    <row r="226" spans="1:13" x14ac:dyDescent="0.25">
      <c r="A226">
        <v>570941.31999999995</v>
      </c>
      <c r="B226">
        <v>148686.44</v>
      </c>
      <c r="C226">
        <v>3.15002412522034</v>
      </c>
      <c r="D226">
        <f t="shared" si="9"/>
        <v>1412.6160137893153</v>
      </c>
      <c r="E226" t="s">
        <v>236</v>
      </c>
      <c r="F226" t="s">
        <v>236</v>
      </c>
      <c r="I226" t="s">
        <v>6</v>
      </c>
      <c r="J226">
        <v>0.2036405615724842</v>
      </c>
      <c r="K226">
        <v>7</v>
      </c>
      <c r="L226">
        <f>J226/SQRT(K226)</f>
        <v>7.6968897538047074E-2</v>
      </c>
      <c r="M226">
        <f t="shared" si="10"/>
        <v>3.2766267242113871</v>
      </c>
    </row>
    <row r="227" spans="1:13" x14ac:dyDescent="0.25">
      <c r="A227">
        <v>571205.34100000001</v>
      </c>
      <c r="B227">
        <v>149771.44099999999</v>
      </c>
      <c r="C227">
        <v>3.1571461626938628</v>
      </c>
      <c r="D227">
        <f t="shared" si="9"/>
        <v>1435.9726315570178</v>
      </c>
      <c r="E227" t="s">
        <v>289</v>
      </c>
      <c r="F227" t="s">
        <v>289</v>
      </c>
      <c r="I227" t="s">
        <v>6</v>
      </c>
      <c r="J227">
        <f>L227</f>
        <v>0.11656541334567119</v>
      </c>
      <c r="K227">
        <v>1</v>
      </c>
      <c r="L227">
        <f>$J$459+$J$460*C227</f>
        <v>0.11656541334567119</v>
      </c>
      <c r="M227">
        <f t="shared" si="10"/>
        <v>3.3488792490971435</v>
      </c>
    </row>
    <row r="228" spans="1:13" x14ac:dyDescent="0.25">
      <c r="A228">
        <v>571446.84</v>
      </c>
      <c r="B228">
        <v>150098.38</v>
      </c>
      <c r="C228">
        <v>3.1571461626938628</v>
      </c>
      <c r="D228">
        <f t="shared" si="9"/>
        <v>1435.9726315570178</v>
      </c>
      <c r="E228" t="s">
        <v>288</v>
      </c>
      <c r="F228" t="s">
        <v>288</v>
      </c>
      <c r="I228" t="s">
        <v>6</v>
      </c>
      <c r="J228">
        <f>L228</f>
        <v>0.11656541334567119</v>
      </c>
      <c r="K228">
        <v>1</v>
      </c>
      <c r="L228">
        <f>$J$459+$J$460*C228</f>
        <v>0.11656541334567119</v>
      </c>
      <c r="M228">
        <f t="shared" si="10"/>
        <v>3.3488792490971435</v>
      </c>
    </row>
    <row r="229" spans="1:13" x14ac:dyDescent="0.25">
      <c r="A229">
        <v>571491.91799999995</v>
      </c>
      <c r="B229">
        <v>150170.36199999999</v>
      </c>
      <c r="C229">
        <v>3.1571461626938628</v>
      </c>
      <c r="D229">
        <f t="shared" si="9"/>
        <v>1435.9726315570178</v>
      </c>
      <c r="E229" t="s">
        <v>287</v>
      </c>
      <c r="F229" t="s">
        <v>287</v>
      </c>
      <c r="I229" t="s">
        <v>6</v>
      </c>
      <c r="J229">
        <f>L229</f>
        <v>0.11656541334567119</v>
      </c>
      <c r="K229">
        <v>1</v>
      </c>
      <c r="L229">
        <f>$J$459+$J$460*C229</f>
        <v>0.11656541334567119</v>
      </c>
      <c r="M229">
        <f t="shared" si="10"/>
        <v>3.3488792490971435</v>
      </c>
    </row>
    <row r="230" spans="1:13" x14ac:dyDescent="0.25">
      <c r="A230">
        <v>571456.35</v>
      </c>
      <c r="B230">
        <v>150125.44</v>
      </c>
      <c r="C230">
        <v>3.1571461626938628</v>
      </c>
      <c r="D230">
        <f t="shared" si="9"/>
        <v>1435.9726315570178</v>
      </c>
      <c r="E230" t="s">
        <v>286</v>
      </c>
      <c r="F230" t="s">
        <v>286</v>
      </c>
      <c r="I230" t="s">
        <v>6</v>
      </c>
      <c r="J230">
        <f>L230</f>
        <v>0.11656541334567119</v>
      </c>
      <c r="K230">
        <v>1</v>
      </c>
      <c r="L230">
        <f>$J$459+$J$460*C230</f>
        <v>0.11656541334567119</v>
      </c>
      <c r="M230">
        <f t="shared" si="10"/>
        <v>3.3488792490971435</v>
      </c>
    </row>
    <row r="231" spans="1:13" x14ac:dyDescent="0.25">
      <c r="A231">
        <v>568921.66333333345</v>
      </c>
      <c r="B231">
        <v>147277.79999999999</v>
      </c>
      <c r="C231">
        <v>3.1643375803705509</v>
      </c>
      <c r="D231">
        <f t="shared" si="9"/>
        <v>1459.9486484102556</v>
      </c>
      <c r="E231" t="s">
        <v>265</v>
      </c>
      <c r="F231" t="s">
        <v>192</v>
      </c>
      <c r="G231">
        <v>438</v>
      </c>
      <c r="H231">
        <v>2</v>
      </c>
      <c r="I231" t="s">
        <v>7</v>
      </c>
      <c r="J231">
        <v>0.25903913329112688</v>
      </c>
      <c r="K231">
        <v>6</v>
      </c>
      <c r="L231">
        <f>J231/SQRT(K231)</f>
        <v>0.10575228332934331</v>
      </c>
      <c r="M231">
        <f t="shared" si="10"/>
        <v>3.3382846466139546</v>
      </c>
    </row>
    <row r="232" spans="1:13" x14ac:dyDescent="0.25">
      <c r="A232">
        <v>571318.48</v>
      </c>
      <c r="B232">
        <v>149928.81</v>
      </c>
      <c r="C232">
        <v>3.1672464895981887</v>
      </c>
      <c r="D232">
        <f t="shared" si="9"/>
        <v>1469.7602228877722</v>
      </c>
      <c r="E232" t="s">
        <v>283</v>
      </c>
      <c r="F232" t="s">
        <v>283</v>
      </c>
      <c r="I232" t="s">
        <v>6</v>
      </c>
      <c r="J232">
        <f>L232</f>
        <v>0.11592102985292846</v>
      </c>
      <c r="K232">
        <v>1</v>
      </c>
      <c r="L232">
        <f>$J$459+$J$460*C232</f>
        <v>0.11592102985292846</v>
      </c>
      <c r="M232">
        <f t="shared" si="10"/>
        <v>3.3579196592358973</v>
      </c>
    </row>
    <row r="233" spans="1:13" x14ac:dyDescent="0.25">
      <c r="A233">
        <v>570886.94666666666</v>
      </c>
      <c r="B233">
        <v>149364.48000000001</v>
      </c>
      <c r="C233">
        <v>3.1764190012074445</v>
      </c>
      <c r="D233">
        <f t="shared" si="9"/>
        <v>1501.1324085241724</v>
      </c>
      <c r="E233" t="s">
        <v>207</v>
      </c>
      <c r="F233" t="s">
        <v>206</v>
      </c>
      <c r="G233">
        <v>176</v>
      </c>
      <c r="H233">
        <v>2</v>
      </c>
      <c r="I233" t="s">
        <v>6</v>
      </c>
      <c r="J233">
        <v>0.31672261448393424</v>
      </c>
      <c r="K233">
        <v>14</v>
      </c>
      <c r="L233">
        <f>J233/SQRT(K233)</f>
        <v>8.4647679288726282E-2</v>
      </c>
      <c r="M233">
        <f t="shared" si="10"/>
        <v>3.3156520750762231</v>
      </c>
    </row>
    <row r="234" spans="1:13" x14ac:dyDescent="0.25">
      <c r="A234">
        <v>571283.26199999999</v>
      </c>
      <c r="B234">
        <v>149878.459</v>
      </c>
      <c r="C234">
        <v>3.1819697464188952</v>
      </c>
      <c r="D234">
        <f t="shared" si="9"/>
        <v>1520.4416098839022</v>
      </c>
      <c r="E234" t="s">
        <v>282</v>
      </c>
      <c r="F234" t="s">
        <v>282</v>
      </c>
      <c r="I234" t="s">
        <v>6</v>
      </c>
      <c r="J234">
        <f>L234</f>
        <v>0.11498171137892821</v>
      </c>
      <c r="K234">
        <v>1</v>
      </c>
      <c r="L234">
        <f>$J$459+$J$460*C234</f>
        <v>0.11498171137892821</v>
      </c>
      <c r="M234">
        <f t="shared" si="10"/>
        <v>3.3710978743073707</v>
      </c>
    </row>
    <row r="235" spans="1:13" x14ac:dyDescent="0.25">
      <c r="A235">
        <v>571373.15300000005</v>
      </c>
      <c r="B235">
        <v>149987.29199999999</v>
      </c>
      <c r="C235">
        <v>3.1819697464188952</v>
      </c>
      <c r="D235">
        <f t="shared" si="9"/>
        <v>1520.4416098839022</v>
      </c>
      <c r="E235" t="s">
        <v>281</v>
      </c>
      <c r="F235" t="s">
        <v>281</v>
      </c>
      <c r="I235" t="s">
        <v>6</v>
      </c>
      <c r="J235">
        <f>L235</f>
        <v>0.11498171137892821</v>
      </c>
      <c r="K235">
        <v>1</v>
      </c>
      <c r="L235">
        <f>$J$459+$J$460*C235</f>
        <v>0.11498171137892821</v>
      </c>
      <c r="M235">
        <f t="shared" si="10"/>
        <v>3.3710978743073707</v>
      </c>
    </row>
    <row r="236" spans="1:13" x14ac:dyDescent="0.25">
      <c r="A236">
        <v>568594.56000000006</v>
      </c>
      <c r="B236">
        <v>146342.97</v>
      </c>
      <c r="C236">
        <v>3.1871003985452924</v>
      </c>
      <c r="D236">
        <f t="shared" si="9"/>
        <v>1538.5102661427077</v>
      </c>
      <c r="E236" t="s">
        <v>244</v>
      </c>
      <c r="F236" t="s">
        <v>244</v>
      </c>
      <c r="I236" t="s">
        <v>6</v>
      </c>
      <c r="J236">
        <v>0.13887843582130618</v>
      </c>
      <c r="K236">
        <v>3</v>
      </c>
      <c r="L236">
        <f>J236/SQRT(K236)</f>
        <v>8.01815023060653E-2</v>
      </c>
      <c r="M236">
        <f t="shared" si="10"/>
        <v>3.3189872633394333</v>
      </c>
    </row>
    <row r="237" spans="1:13" x14ac:dyDescent="0.25">
      <c r="A237">
        <v>570544.03</v>
      </c>
      <c r="B237">
        <v>147187.85999999999</v>
      </c>
      <c r="C237">
        <v>3.2040766836467633</v>
      </c>
      <c r="D237">
        <f t="shared" si="9"/>
        <v>1599.8404885068953</v>
      </c>
      <c r="E237" t="s">
        <v>260</v>
      </c>
      <c r="F237" t="s">
        <v>260</v>
      </c>
      <c r="I237" t="s">
        <v>6</v>
      </c>
      <c r="J237">
        <v>0.1151986889925251</v>
      </c>
      <c r="K237">
        <v>3</v>
      </c>
      <c r="L237">
        <f>J237/SQRT(K237)</f>
        <v>6.6509994100126341E-2</v>
      </c>
      <c r="M237">
        <f t="shared" si="10"/>
        <v>3.3134759134823324</v>
      </c>
    </row>
    <row r="238" spans="1:13" x14ac:dyDescent="0.25">
      <c r="A238">
        <v>571196.28899999999</v>
      </c>
      <c r="B238">
        <v>149755.58799999999</v>
      </c>
      <c r="C238">
        <v>3.205450842268418</v>
      </c>
      <c r="D238">
        <f t="shared" si="9"/>
        <v>1604.9105882107856</v>
      </c>
      <c r="E238" t="s">
        <v>279</v>
      </c>
      <c r="F238" t="s">
        <v>279</v>
      </c>
      <c r="I238" t="s">
        <v>6</v>
      </c>
      <c r="J238">
        <f>L238</f>
        <v>0.11348365783073444</v>
      </c>
      <c r="K238">
        <v>1</v>
      </c>
      <c r="L238">
        <f>$J$459+$J$460*C238</f>
        <v>0.11348365783073444</v>
      </c>
      <c r="M238">
        <f t="shared" si="10"/>
        <v>3.3921148907859329</v>
      </c>
    </row>
    <row r="239" spans="1:13" x14ac:dyDescent="0.25">
      <c r="A239">
        <v>571255.26699999999</v>
      </c>
      <c r="B239">
        <v>149842.21</v>
      </c>
      <c r="C239">
        <v>3.205450842268418</v>
      </c>
      <c r="D239">
        <f t="shared" si="9"/>
        <v>1604.9105882107856</v>
      </c>
      <c r="E239" t="s">
        <v>278</v>
      </c>
      <c r="F239" t="s">
        <v>278</v>
      </c>
      <c r="I239" t="s">
        <v>6</v>
      </c>
      <c r="J239">
        <f>L239</f>
        <v>0.11348365783073444</v>
      </c>
      <c r="K239">
        <v>1</v>
      </c>
      <c r="L239">
        <f>$J$459+$J$460*C239</f>
        <v>0.11348365783073444</v>
      </c>
      <c r="M239">
        <f t="shared" si="10"/>
        <v>3.3921148907859329</v>
      </c>
    </row>
    <row r="240" spans="1:13" x14ac:dyDescent="0.25">
      <c r="A240">
        <v>571389.696</v>
      </c>
      <c r="B240">
        <v>150004.989</v>
      </c>
      <c r="C240">
        <v>3.205450842268418</v>
      </c>
      <c r="D240">
        <f t="shared" si="9"/>
        <v>1604.9105882107856</v>
      </c>
      <c r="E240" t="s">
        <v>277</v>
      </c>
      <c r="F240" t="s">
        <v>277</v>
      </c>
      <c r="I240" t="s">
        <v>6</v>
      </c>
      <c r="J240">
        <f>L240</f>
        <v>0.11348365783073444</v>
      </c>
      <c r="K240">
        <v>1</v>
      </c>
      <c r="L240">
        <f>$J$459+$J$460*C240</f>
        <v>0.11348365783073444</v>
      </c>
      <c r="M240">
        <f t="shared" si="10"/>
        <v>3.3921148907859329</v>
      </c>
    </row>
    <row r="241" spans="1:13" x14ac:dyDescent="0.25">
      <c r="A241">
        <v>570478.99</v>
      </c>
      <c r="B241">
        <v>148661.18</v>
      </c>
      <c r="C241">
        <v>3.2144975535010496</v>
      </c>
      <c r="D241">
        <f t="shared" si="9"/>
        <v>1638.6928300561763</v>
      </c>
      <c r="E241" t="s">
        <v>249</v>
      </c>
      <c r="F241" t="s">
        <v>249</v>
      </c>
      <c r="I241" t="s">
        <v>6</v>
      </c>
      <c r="J241">
        <v>0.10289275242314724</v>
      </c>
      <c r="K241">
        <v>4</v>
      </c>
      <c r="L241">
        <f>J241/SQRT(K241)</f>
        <v>5.1446376211573622E-2</v>
      </c>
      <c r="M241">
        <f t="shared" si="10"/>
        <v>3.2991193311981615</v>
      </c>
    </row>
    <row r="242" spans="1:13" x14ac:dyDescent="0.25">
      <c r="A242">
        <v>571288.51</v>
      </c>
      <c r="B242">
        <v>149714.84</v>
      </c>
      <c r="C242">
        <v>3.22772723697957</v>
      </c>
      <c r="D242">
        <f t="shared" si="9"/>
        <v>1689.3795665376683</v>
      </c>
      <c r="E242" t="s">
        <v>274</v>
      </c>
      <c r="F242" t="s">
        <v>274</v>
      </c>
      <c r="I242" t="s">
        <v>6</v>
      </c>
      <c r="J242">
        <f>L242</f>
        <v>0.11206246214413348</v>
      </c>
      <c r="K242">
        <v>1</v>
      </c>
      <c r="L242">
        <f>$J$459+$J$460*C242</f>
        <v>0.11206246214413348</v>
      </c>
      <c r="M242">
        <f t="shared" si="10"/>
        <v>3.4120536260871965</v>
      </c>
    </row>
    <row r="243" spans="1:13" x14ac:dyDescent="0.25">
      <c r="A243">
        <v>571263.29</v>
      </c>
      <c r="B243">
        <v>149738.54</v>
      </c>
      <c r="C243">
        <v>3.22772723697957</v>
      </c>
      <c r="D243">
        <f t="shared" si="9"/>
        <v>1689.3795665376683</v>
      </c>
      <c r="E243" t="s">
        <v>273</v>
      </c>
      <c r="F243" t="s">
        <v>273</v>
      </c>
      <c r="I243" t="s">
        <v>6</v>
      </c>
      <c r="J243">
        <f>L243</f>
        <v>0.11206246214413348</v>
      </c>
      <c r="K243">
        <v>1</v>
      </c>
      <c r="L243">
        <f>$J$459+$J$460*C243</f>
        <v>0.11206246214413348</v>
      </c>
      <c r="M243">
        <f t="shared" si="10"/>
        <v>3.4120536260871965</v>
      </c>
    </row>
    <row r="244" spans="1:13" x14ac:dyDescent="0.25">
      <c r="A244">
        <v>571450.74</v>
      </c>
      <c r="B244">
        <v>150106.59</v>
      </c>
      <c r="C244">
        <v>3.22772723697957</v>
      </c>
      <c r="D244">
        <f t="shared" si="9"/>
        <v>1689.3795665376683</v>
      </c>
      <c r="E244" t="s">
        <v>272</v>
      </c>
      <c r="F244" t="s">
        <v>272</v>
      </c>
      <c r="I244" t="s">
        <v>6</v>
      </c>
      <c r="J244">
        <f>L244</f>
        <v>0.11206246214413348</v>
      </c>
      <c r="K244">
        <v>1</v>
      </c>
      <c r="L244">
        <f>$J$459+$J$460*C244</f>
        <v>0.11206246214413348</v>
      </c>
      <c r="M244">
        <f t="shared" si="10"/>
        <v>3.4120536260871965</v>
      </c>
    </row>
    <row r="245" spans="1:13" x14ac:dyDescent="0.25">
      <c r="A245">
        <v>571276.78899999999</v>
      </c>
      <c r="B245">
        <v>149713.38800000001</v>
      </c>
      <c r="C245">
        <v>3.2408187689571397</v>
      </c>
      <c r="D245">
        <f t="shared" si="9"/>
        <v>1741.0801691989129</v>
      </c>
      <c r="E245" t="s">
        <v>261</v>
      </c>
      <c r="F245" t="s">
        <v>261</v>
      </c>
      <c r="I245" t="s">
        <v>2</v>
      </c>
      <c r="J245">
        <v>4.288998315187794E-2</v>
      </c>
      <c r="K245">
        <v>2</v>
      </c>
      <c r="L245">
        <f>J245/SQRT(K245)</f>
        <v>3.0327797931669662E-2</v>
      </c>
      <c r="M245">
        <f t="shared" si="10"/>
        <v>3.2907035686962383</v>
      </c>
    </row>
    <row r="246" spans="1:13" x14ac:dyDescent="0.25">
      <c r="A246">
        <v>568551.39</v>
      </c>
      <c r="B246">
        <v>146518.39000000001</v>
      </c>
      <c r="C246">
        <v>3.2410122200181521</v>
      </c>
      <c r="D246">
        <f t="shared" si="9"/>
        <v>1741.855884401318</v>
      </c>
      <c r="E246" t="s">
        <v>187</v>
      </c>
      <c r="F246" t="s">
        <v>187</v>
      </c>
      <c r="I246" t="s">
        <v>6</v>
      </c>
      <c r="J246">
        <v>0.26129669350872631</v>
      </c>
      <c r="K246">
        <v>4</v>
      </c>
      <c r="L246">
        <f>J246/SQRT(K246)</f>
        <v>0.13064834675436315</v>
      </c>
      <c r="M246">
        <f t="shared" si="10"/>
        <v>3.4559096757704535</v>
      </c>
    </row>
    <row r="247" spans="1:13" x14ac:dyDescent="0.25">
      <c r="A247">
        <v>570921.43999999994</v>
      </c>
      <c r="B247">
        <v>149012.26999999999</v>
      </c>
      <c r="C247">
        <v>3.2434686765416352</v>
      </c>
      <c r="D247">
        <f t="shared" si="9"/>
        <v>1751.7360858126106</v>
      </c>
      <c r="E247" t="s">
        <v>175</v>
      </c>
      <c r="F247" t="s">
        <v>175</v>
      </c>
      <c r="I247" t="s">
        <v>8</v>
      </c>
      <c r="J247">
        <v>0.48479668207082721</v>
      </c>
      <c r="K247">
        <v>2</v>
      </c>
      <c r="L247">
        <f>J247/SQRT(K247)</f>
        <v>0.34280302138902063</v>
      </c>
      <c r="M247">
        <f t="shared" si="10"/>
        <v>3.8073295974854515</v>
      </c>
    </row>
    <row r="248" spans="1:13" x14ac:dyDescent="0.25">
      <c r="A248">
        <v>571411.1</v>
      </c>
      <c r="B248">
        <v>150039.97</v>
      </c>
      <c r="C248">
        <v>3.2489165360495083</v>
      </c>
      <c r="D248">
        <f t="shared" si="9"/>
        <v>1773.8485448645522</v>
      </c>
      <c r="E248" t="s">
        <v>270</v>
      </c>
      <c r="F248" t="s">
        <v>270</v>
      </c>
      <c r="I248" t="s">
        <v>6</v>
      </c>
      <c r="J248">
        <f>L248</f>
        <v>0.11071062129058554</v>
      </c>
      <c r="K248">
        <v>1</v>
      </c>
      <c r="L248">
        <f>$J$459+$J$460*C248</f>
        <v>0.11071062129058554</v>
      </c>
      <c r="M248">
        <f t="shared" si="10"/>
        <v>3.4310193443218129</v>
      </c>
    </row>
    <row r="249" spans="1:13" x14ac:dyDescent="0.25">
      <c r="A249">
        <v>571477.66799999995</v>
      </c>
      <c r="B249">
        <v>150158.674</v>
      </c>
      <c r="C249">
        <v>3.2489165360495083</v>
      </c>
      <c r="D249">
        <f t="shared" si="9"/>
        <v>1773.8485448645522</v>
      </c>
      <c r="E249" t="s">
        <v>269</v>
      </c>
      <c r="F249" t="s">
        <v>269</v>
      </c>
      <c r="I249" t="s">
        <v>6</v>
      </c>
      <c r="J249">
        <f>L249</f>
        <v>0.11071062129058554</v>
      </c>
      <c r="K249">
        <v>1</v>
      </c>
      <c r="L249">
        <f>$J$459+$J$460*C249</f>
        <v>0.11071062129058554</v>
      </c>
      <c r="M249">
        <f t="shared" si="10"/>
        <v>3.4310193443218129</v>
      </c>
    </row>
    <row r="250" spans="1:13" x14ac:dyDescent="0.25">
      <c r="A250">
        <v>571248.23199999996</v>
      </c>
      <c r="B250">
        <v>149844.98300000001</v>
      </c>
      <c r="C250">
        <v>3.2489165360495083</v>
      </c>
      <c r="D250">
        <f t="shared" si="9"/>
        <v>1773.8485448645522</v>
      </c>
      <c r="E250" t="s">
        <v>268</v>
      </c>
      <c r="F250" t="s">
        <v>268</v>
      </c>
      <c r="I250" t="s">
        <v>6</v>
      </c>
      <c r="J250">
        <f>L250</f>
        <v>0.11071062129058554</v>
      </c>
      <c r="K250">
        <v>1</v>
      </c>
      <c r="L250">
        <f>$J$459+$J$460*C250</f>
        <v>0.11071062129058554</v>
      </c>
      <c r="M250">
        <f t="shared" si="10"/>
        <v>3.4310193443218129</v>
      </c>
    </row>
    <row r="251" spans="1:13" x14ac:dyDescent="0.25">
      <c r="A251">
        <v>571317.375</v>
      </c>
      <c r="B251">
        <v>149794.60999999999</v>
      </c>
      <c r="C251">
        <v>3.2675409981564965</v>
      </c>
      <c r="D251">
        <f t="shared" si="9"/>
        <v>1851.5736777395109</v>
      </c>
      <c r="E251" t="s">
        <v>254</v>
      </c>
      <c r="F251" t="s">
        <v>254</v>
      </c>
      <c r="I251" t="s">
        <v>6</v>
      </c>
      <c r="J251">
        <v>3.5489269131751544E-2</v>
      </c>
      <c r="K251">
        <v>4</v>
      </c>
      <c r="L251">
        <f>J251/SQRT(K251)</f>
        <v>1.7744634565875772E-2</v>
      </c>
      <c r="M251">
        <f t="shared" si="10"/>
        <v>3.2967283313007156</v>
      </c>
    </row>
    <row r="252" spans="1:13" x14ac:dyDescent="0.25">
      <c r="A252">
        <v>571296.75</v>
      </c>
      <c r="B252">
        <v>149698.29</v>
      </c>
      <c r="C252">
        <v>3.2691199221377953</v>
      </c>
      <c r="D252">
        <f t="shared" si="9"/>
        <v>1858.3175231914367</v>
      </c>
      <c r="E252" t="s">
        <v>264</v>
      </c>
      <c r="F252" t="s">
        <v>264</v>
      </c>
      <c r="I252" t="s">
        <v>6</v>
      </c>
      <c r="J252">
        <f>L252</f>
        <v>0.10942167999035649</v>
      </c>
      <c r="K252">
        <v>1</v>
      </c>
      <c r="L252">
        <f>$J$459+$J$460*C252</f>
        <v>0.10942167999035649</v>
      </c>
      <c r="M252">
        <f t="shared" si="10"/>
        <v>3.4491026101566531</v>
      </c>
    </row>
    <row r="253" spans="1:13" x14ac:dyDescent="0.25">
      <c r="A253">
        <v>571440.22</v>
      </c>
      <c r="B253">
        <v>150085.6</v>
      </c>
      <c r="C253">
        <v>3.2691199221377953</v>
      </c>
      <c r="D253">
        <f t="shared" si="9"/>
        <v>1858.3175231914367</v>
      </c>
      <c r="E253" t="s">
        <v>263</v>
      </c>
      <c r="F253" t="s">
        <v>263</v>
      </c>
      <c r="I253" t="s">
        <v>6</v>
      </c>
      <c r="J253">
        <f>L253</f>
        <v>0.10942167999035649</v>
      </c>
      <c r="K253">
        <v>1</v>
      </c>
      <c r="L253">
        <f>$J$459+$J$460*C253</f>
        <v>0.10942167999035649</v>
      </c>
      <c r="M253">
        <f t="shared" si="10"/>
        <v>3.4491026101566531</v>
      </c>
    </row>
    <row r="254" spans="1:13" x14ac:dyDescent="0.25">
      <c r="A254">
        <v>571503.76100000006</v>
      </c>
      <c r="B254">
        <v>150187.41</v>
      </c>
      <c r="C254">
        <v>3.2691199221377953</v>
      </c>
      <c r="D254">
        <f t="shared" si="9"/>
        <v>1858.3175231914367</v>
      </c>
      <c r="E254" t="s">
        <v>262</v>
      </c>
      <c r="F254" t="s">
        <v>262</v>
      </c>
      <c r="I254" t="s">
        <v>6</v>
      </c>
      <c r="J254">
        <f>L254</f>
        <v>0.10942167999035649</v>
      </c>
      <c r="K254">
        <v>1</v>
      </c>
      <c r="L254">
        <f>$J$459+$J$460*C254</f>
        <v>0.10942167999035649</v>
      </c>
      <c r="M254">
        <f t="shared" si="10"/>
        <v>3.4491026101566531</v>
      </c>
    </row>
    <row r="255" spans="1:13" x14ac:dyDescent="0.25">
      <c r="A255">
        <v>568605.78</v>
      </c>
      <c r="B255">
        <v>146501.94</v>
      </c>
      <c r="C255">
        <v>3.2729190035176448</v>
      </c>
      <c r="D255">
        <f t="shared" si="9"/>
        <v>1874.6448517742563</v>
      </c>
      <c r="E255" t="s">
        <v>177</v>
      </c>
      <c r="F255" t="s">
        <v>177</v>
      </c>
      <c r="I255" t="s">
        <v>6</v>
      </c>
      <c r="J255">
        <v>0.17401236812018667</v>
      </c>
      <c r="K255">
        <v>15</v>
      </c>
      <c r="L255">
        <f>J255/SQRT(K255)</f>
        <v>4.4929800250906489E-2</v>
      </c>
      <c r="M255">
        <f t="shared" si="10"/>
        <v>3.3468219651795494</v>
      </c>
    </row>
    <row r="256" spans="1:13" x14ac:dyDescent="0.25">
      <c r="A256">
        <v>570778.25</v>
      </c>
      <c r="B256">
        <v>148970.74</v>
      </c>
      <c r="C256">
        <v>3.2740734611009779</v>
      </c>
      <c r="D256">
        <f t="shared" si="9"/>
        <v>1879.6347309491634</v>
      </c>
      <c r="E256" t="s">
        <v>231</v>
      </c>
      <c r="F256" t="s">
        <v>231</v>
      </c>
      <c r="I256" t="s">
        <v>6</v>
      </c>
      <c r="J256">
        <v>8.4454641566559893E-2</v>
      </c>
      <c r="K256">
        <v>4</v>
      </c>
      <c r="L256">
        <f>J256/SQRT(K256)</f>
        <v>4.2227320783279947E-2</v>
      </c>
      <c r="M256">
        <f t="shared" si="10"/>
        <v>3.3435312386006388</v>
      </c>
    </row>
    <row r="257" spans="1:13" x14ac:dyDescent="0.25">
      <c r="A257">
        <v>569464.26</v>
      </c>
      <c r="B257">
        <v>147897.15</v>
      </c>
      <c r="C257">
        <v>3.2797284601097032</v>
      </c>
      <c r="D257">
        <f t="shared" si="9"/>
        <v>1904.269713019949</v>
      </c>
      <c r="E257" t="s">
        <v>170</v>
      </c>
      <c r="F257" t="s">
        <v>170</v>
      </c>
      <c r="I257" t="s">
        <v>6</v>
      </c>
      <c r="J257">
        <v>0.48788419504902225</v>
      </c>
      <c r="K257">
        <v>3</v>
      </c>
      <c r="L257">
        <f>J257/SQRT(K257)</f>
        <v>0.2816800713449169</v>
      </c>
      <c r="M257">
        <f t="shared" si="10"/>
        <v>3.7430510521816753</v>
      </c>
    </row>
    <row r="258" spans="1:13" x14ac:dyDescent="0.25">
      <c r="A258">
        <v>571796.1</v>
      </c>
      <c r="B258">
        <v>150496.96599999999</v>
      </c>
      <c r="C258">
        <v>3.2857480555638192</v>
      </c>
      <c r="D258">
        <f t="shared" si="9"/>
        <v>1930.8478618217675</v>
      </c>
      <c r="E258" t="s">
        <v>143</v>
      </c>
      <c r="F258" t="s">
        <v>143</v>
      </c>
      <c r="I258" t="s">
        <v>6</v>
      </c>
      <c r="J258">
        <v>0.46729184310584032</v>
      </c>
      <c r="K258">
        <v>5</v>
      </c>
      <c r="L258">
        <f>J258/SQRT(K258)</f>
        <v>0.20897926530316507</v>
      </c>
      <c r="M258">
        <f t="shared" si="10"/>
        <v>3.6294884360147917</v>
      </c>
    </row>
    <row r="259" spans="1:13" x14ac:dyDescent="0.25">
      <c r="A259">
        <v>571198.63399999996</v>
      </c>
      <c r="B259">
        <v>149759.47399999999</v>
      </c>
      <c r="C259">
        <v>3.2884250773331818</v>
      </c>
      <c r="D259">
        <f t="shared" si="9"/>
        <v>1942.7865015183181</v>
      </c>
      <c r="E259" t="s">
        <v>258</v>
      </c>
      <c r="F259" t="s">
        <v>258</v>
      </c>
      <c r="I259" t="s">
        <v>6</v>
      </c>
      <c r="J259">
        <f t="shared" ref="J259:J264" si="11">L259</f>
        <v>0.10819004427692075</v>
      </c>
      <c r="K259">
        <v>1</v>
      </c>
      <c r="L259">
        <f t="shared" ref="L259:L264" si="12">$J$459+$J$460*C259</f>
        <v>0.10819004427692075</v>
      </c>
      <c r="M259">
        <f t="shared" si="10"/>
        <v>3.4663819044222519</v>
      </c>
    </row>
    <row r="260" spans="1:13" x14ac:dyDescent="0.25">
      <c r="A260">
        <v>571203.14300000004</v>
      </c>
      <c r="B260">
        <v>149767.43599999999</v>
      </c>
      <c r="C260">
        <v>3.2884250773331818</v>
      </c>
      <c r="D260">
        <f t="shared" ref="D260:D323" si="13">10^C260</f>
        <v>1942.7865015183181</v>
      </c>
      <c r="E260" t="s">
        <v>257</v>
      </c>
      <c r="F260" t="s">
        <v>257</v>
      </c>
      <c r="I260" t="s">
        <v>6</v>
      </c>
      <c r="J260">
        <f t="shared" si="11"/>
        <v>0.10819004427692075</v>
      </c>
      <c r="K260">
        <v>1</v>
      </c>
      <c r="L260">
        <f t="shared" si="12"/>
        <v>0.10819004427692075</v>
      </c>
      <c r="M260">
        <f t="shared" ref="M260:M323" si="14">C260+1.644854*L260</f>
        <v>3.4663819044222519</v>
      </c>
    </row>
    <row r="261" spans="1:13" x14ac:dyDescent="0.25">
      <c r="A261">
        <v>571211.69499999995</v>
      </c>
      <c r="B261">
        <v>149783.52100000001</v>
      </c>
      <c r="C261">
        <v>3.3069084830271951</v>
      </c>
      <c r="D261">
        <f t="shared" si="13"/>
        <v>2027.2554798452027</v>
      </c>
      <c r="E261" t="s">
        <v>253</v>
      </c>
      <c r="F261" t="s">
        <v>253</v>
      </c>
      <c r="I261" t="s">
        <v>6</v>
      </c>
      <c r="J261">
        <f t="shared" si="11"/>
        <v>0.10701083476898016</v>
      </c>
      <c r="K261">
        <v>1</v>
      </c>
      <c r="L261">
        <f t="shared" si="12"/>
        <v>0.10701083476898016</v>
      </c>
      <c r="M261">
        <f t="shared" si="14"/>
        <v>3.4829256826402912</v>
      </c>
    </row>
    <row r="262" spans="1:13" x14ac:dyDescent="0.25">
      <c r="A262">
        <v>571418.56999999995</v>
      </c>
      <c r="B262">
        <v>150055.09</v>
      </c>
      <c r="C262">
        <v>3.3069084830271951</v>
      </c>
      <c r="D262">
        <f t="shared" si="13"/>
        <v>2027.2554798452027</v>
      </c>
      <c r="E262" t="s">
        <v>252</v>
      </c>
      <c r="F262" t="s">
        <v>252</v>
      </c>
      <c r="I262" t="s">
        <v>6</v>
      </c>
      <c r="J262">
        <f t="shared" si="11"/>
        <v>0.10701083476898016</v>
      </c>
      <c r="K262">
        <v>1</v>
      </c>
      <c r="L262">
        <f t="shared" si="12"/>
        <v>0.10701083476898016</v>
      </c>
      <c r="M262">
        <f t="shared" si="14"/>
        <v>3.4829256826402912</v>
      </c>
    </row>
    <row r="263" spans="1:13" x14ac:dyDescent="0.25">
      <c r="A263">
        <v>571221.25800000003</v>
      </c>
      <c r="B263">
        <v>149799.05100000001</v>
      </c>
      <c r="C263">
        <v>3.3246372499876267</v>
      </c>
      <c r="D263">
        <f t="shared" si="13"/>
        <v>2111.7244581720875</v>
      </c>
      <c r="E263" t="s">
        <v>248</v>
      </c>
      <c r="F263" t="s">
        <v>248</v>
      </c>
      <c r="I263" t="s">
        <v>6</v>
      </c>
      <c r="J263">
        <f t="shared" si="11"/>
        <v>0.10587976991492162</v>
      </c>
      <c r="K263">
        <v>1</v>
      </c>
      <c r="L263">
        <f t="shared" si="12"/>
        <v>0.10587976991492162</v>
      </c>
      <c r="M263">
        <f t="shared" si="14"/>
        <v>3.4987940130512651</v>
      </c>
    </row>
    <row r="264" spans="1:13" x14ac:dyDescent="0.25">
      <c r="A264">
        <v>571232.68799999997</v>
      </c>
      <c r="B264">
        <v>149813.239</v>
      </c>
      <c r="C264">
        <v>3.3246372499876267</v>
      </c>
      <c r="D264">
        <f t="shared" si="13"/>
        <v>2111.7244581720875</v>
      </c>
      <c r="E264" t="s">
        <v>247</v>
      </c>
      <c r="F264" t="s">
        <v>247</v>
      </c>
      <c r="I264" t="s">
        <v>6</v>
      </c>
      <c r="J264">
        <f t="shared" si="11"/>
        <v>0.10587976991492162</v>
      </c>
      <c r="K264">
        <v>1</v>
      </c>
      <c r="L264">
        <f t="shared" si="12"/>
        <v>0.10587976991492162</v>
      </c>
      <c r="M264">
        <f t="shared" si="14"/>
        <v>3.4987940130512651</v>
      </c>
    </row>
    <row r="265" spans="1:13" x14ac:dyDescent="0.25">
      <c r="A265">
        <v>569711.19999999995</v>
      </c>
      <c r="B265">
        <v>146886.65</v>
      </c>
      <c r="C265">
        <v>3.3276578922106084</v>
      </c>
      <c r="D265">
        <f t="shared" si="13"/>
        <v>2126.4633022310963</v>
      </c>
      <c r="E265" t="s">
        <v>144</v>
      </c>
      <c r="F265" t="s">
        <v>144</v>
      </c>
      <c r="I265" t="s">
        <v>6</v>
      </c>
      <c r="J265">
        <v>0.59228763745955082</v>
      </c>
      <c r="K265">
        <v>20</v>
      </c>
      <c r="L265">
        <f>J265/SQRT(K265)</f>
        <v>0.13243954195923063</v>
      </c>
      <c r="M265">
        <f t="shared" si="14"/>
        <v>3.5455016025604169</v>
      </c>
    </row>
    <row r="266" spans="1:13" x14ac:dyDescent="0.25">
      <c r="A266">
        <v>571277.24300000002</v>
      </c>
      <c r="B266">
        <v>149871.641</v>
      </c>
      <c r="C266">
        <v>3.3416705892864069</v>
      </c>
      <c r="D266">
        <f t="shared" si="13"/>
        <v>2196.1934364989693</v>
      </c>
      <c r="E266" t="s">
        <v>243</v>
      </c>
      <c r="F266" t="s">
        <v>243</v>
      </c>
      <c r="I266" t="s">
        <v>6</v>
      </c>
      <c r="J266">
        <f t="shared" ref="J266:J271" si="15">L266</f>
        <v>0.10479307215014741</v>
      </c>
      <c r="K266">
        <v>1</v>
      </c>
      <c r="L266">
        <f t="shared" ref="L266:L271" si="16">$J$459+$J$460*C266</f>
        <v>0.10479307215014741</v>
      </c>
      <c r="M266">
        <f t="shared" si="14"/>
        <v>3.5140398931848655</v>
      </c>
    </row>
    <row r="267" spans="1:13" x14ac:dyDescent="0.25">
      <c r="A267">
        <v>571508.03399999999</v>
      </c>
      <c r="B267">
        <v>150186.32999999999</v>
      </c>
      <c r="C267">
        <v>3.3416705892864069</v>
      </c>
      <c r="D267">
        <f t="shared" si="13"/>
        <v>2196.1934364989693</v>
      </c>
      <c r="E267" t="s">
        <v>242</v>
      </c>
      <c r="F267" t="s">
        <v>242</v>
      </c>
      <c r="I267" t="s">
        <v>6</v>
      </c>
      <c r="J267">
        <f t="shared" si="15"/>
        <v>0.10479307215014741</v>
      </c>
      <c r="K267">
        <v>1</v>
      </c>
      <c r="L267">
        <f t="shared" si="16"/>
        <v>0.10479307215014741</v>
      </c>
      <c r="M267">
        <f t="shared" si="14"/>
        <v>3.5140398931848655</v>
      </c>
    </row>
    <row r="268" spans="1:13" x14ac:dyDescent="0.25">
      <c r="A268">
        <v>571545.75399999996</v>
      </c>
      <c r="B268">
        <v>150232.12299999999</v>
      </c>
      <c r="C268">
        <v>3.3416705892864069</v>
      </c>
      <c r="D268">
        <f t="shared" si="13"/>
        <v>2196.1934364989693</v>
      </c>
      <c r="E268" t="s">
        <v>241</v>
      </c>
      <c r="F268" t="s">
        <v>241</v>
      </c>
      <c r="I268" t="s">
        <v>6</v>
      </c>
      <c r="J268">
        <f t="shared" si="15"/>
        <v>0.10479307215014741</v>
      </c>
      <c r="K268">
        <v>1</v>
      </c>
      <c r="L268">
        <f t="shared" si="16"/>
        <v>0.10479307215014741</v>
      </c>
      <c r="M268">
        <f t="shared" si="14"/>
        <v>3.5140398931848655</v>
      </c>
    </row>
    <row r="269" spans="1:13" x14ac:dyDescent="0.25">
      <c r="A269">
        <v>571203.402</v>
      </c>
      <c r="B269">
        <v>149780.41699999999</v>
      </c>
      <c r="C269">
        <v>3.3416705892864069</v>
      </c>
      <c r="D269">
        <f t="shared" si="13"/>
        <v>2196.1934364989693</v>
      </c>
      <c r="E269" t="s">
        <v>240</v>
      </c>
      <c r="F269" t="s">
        <v>240</v>
      </c>
      <c r="I269" t="s">
        <v>6</v>
      </c>
      <c r="J269">
        <f t="shared" si="15"/>
        <v>0.10479307215014741</v>
      </c>
      <c r="K269">
        <v>1</v>
      </c>
      <c r="L269">
        <f t="shared" si="16"/>
        <v>0.10479307215014741</v>
      </c>
      <c r="M269">
        <f t="shared" si="14"/>
        <v>3.5140398931848655</v>
      </c>
    </row>
    <row r="270" spans="1:13" x14ac:dyDescent="0.25">
      <c r="A270">
        <v>574178.92700000003</v>
      </c>
      <c r="B270">
        <v>143933.215</v>
      </c>
      <c r="C270">
        <v>3.3416705892864069</v>
      </c>
      <c r="D270">
        <f t="shared" si="13"/>
        <v>2196.1934364989693</v>
      </c>
      <c r="E270" t="s">
        <v>239</v>
      </c>
      <c r="F270" t="s">
        <v>239</v>
      </c>
      <c r="I270" t="s">
        <v>6</v>
      </c>
      <c r="J270">
        <f t="shared" si="15"/>
        <v>0.10479307215014741</v>
      </c>
      <c r="K270">
        <v>1</v>
      </c>
      <c r="L270">
        <f t="shared" si="16"/>
        <v>0.10479307215014741</v>
      </c>
      <c r="M270">
        <f t="shared" si="14"/>
        <v>3.5140398931848655</v>
      </c>
    </row>
    <row r="271" spans="1:13" x14ac:dyDescent="0.25">
      <c r="A271">
        <v>571293.97</v>
      </c>
      <c r="B271">
        <v>149705.43</v>
      </c>
      <c r="C271">
        <v>3.3466529898053468</v>
      </c>
      <c r="D271">
        <f t="shared" si="13"/>
        <v>2221.5341299970332</v>
      </c>
      <c r="E271" t="s">
        <v>238</v>
      </c>
      <c r="F271" t="s">
        <v>238</v>
      </c>
      <c r="I271" t="s">
        <v>6</v>
      </c>
      <c r="J271">
        <f t="shared" si="15"/>
        <v>0.10447520356242251</v>
      </c>
      <c r="K271">
        <v>1</v>
      </c>
      <c r="L271">
        <f t="shared" si="16"/>
        <v>0.10447520356242251</v>
      </c>
      <c r="M271">
        <f t="shared" si="14"/>
        <v>3.5184994462858117</v>
      </c>
    </row>
    <row r="272" spans="1:13" x14ac:dyDescent="0.25">
      <c r="A272">
        <v>570662</v>
      </c>
      <c r="B272">
        <v>148903.85</v>
      </c>
      <c r="C272">
        <v>3.3519538070106156</v>
      </c>
      <c r="D272">
        <f t="shared" si="13"/>
        <v>2248.8154017128054</v>
      </c>
      <c r="E272" t="s">
        <v>200</v>
      </c>
      <c r="F272" t="s">
        <v>200</v>
      </c>
      <c r="I272" t="s">
        <v>6</v>
      </c>
      <c r="J272">
        <v>0.11815596780129856</v>
      </c>
      <c r="K272">
        <v>5</v>
      </c>
      <c r="L272">
        <f>J272/SQRT(K272)</f>
        <v>5.2840955190195986E-2</v>
      </c>
      <c r="M272">
        <f t="shared" si="14"/>
        <v>3.4388694635190302</v>
      </c>
    </row>
    <row r="273" spans="1:13" x14ac:dyDescent="0.25">
      <c r="A273">
        <v>571271.50800000003</v>
      </c>
      <c r="B273">
        <v>149864.402</v>
      </c>
      <c r="C273">
        <v>3.3580610054745761</v>
      </c>
      <c r="D273">
        <f t="shared" si="13"/>
        <v>2280.6624148258516</v>
      </c>
      <c r="E273" t="s">
        <v>237</v>
      </c>
      <c r="F273" t="s">
        <v>237</v>
      </c>
      <c r="I273" t="s">
        <v>6</v>
      </c>
      <c r="J273">
        <f>L273</f>
        <v>0.10374739177456313</v>
      </c>
      <c r="K273">
        <v>1</v>
      </c>
      <c r="L273">
        <f>$J$459+$J$460*C273</f>
        <v>0.10374739177456313</v>
      </c>
      <c r="M273">
        <f t="shared" si="14"/>
        <v>3.5287103178245331</v>
      </c>
    </row>
    <row r="274" spans="1:13" x14ac:dyDescent="0.25">
      <c r="A274">
        <v>571261.60800000001</v>
      </c>
      <c r="B274">
        <v>149752.12299999999</v>
      </c>
      <c r="C274">
        <v>3.3703037301475347</v>
      </c>
      <c r="D274">
        <f t="shared" si="13"/>
        <v>2345.8688591840819</v>
      </c>
      <c r="E274" t="s">
        <v>211</v>
      </c>
      <c r="F274" t="s">
        <v>211</v>
      </c>
      <c r="I274" t="s">
        <v>6</v>
      </c>
      <c r="J274">
        <v>0.10858096993275863</v>
      </c>
      <c r="K274">
        <v>3</v>
      </c>
      <c r="L274">
        <f>J274/SQRT(K274)</f>
        <v>6.2689252219548866E-2</v>
      </c>
      <c r="M274">
        <f t="shared" si="14"/>
        <v>3.4734183974178685</v>
      </c>
    </row>
    <row r="275" spans="1:13" x14ac:dyDescent="0.25">
      <c r="A275">
        <v>569314.98</v>
      </c>
      <c r="B275">
        <v>147686.21</v>
      </c>
      <c r="C275">
        <v>3.3733006178455129</v>
      </c>
      <c r="D275">
        <f t="shared" si="13"/>
        <v>2362.1127175216316</v>
      </c>
      <c r="E275" t="s">
        <v>173</v>
      </c>
      <c r="F275" t="s">
        <v>173</v>
      </c>
      <c r="I275" t="s">
        <v>6</v>
      </c>
      <c r="J275">
        <v>0.30568856204283013</v>
      </c>
      <c r="K275">
        <v>2</v>
      </c>
      <c r="L275">
        <f>J275/SQRT(K275)</f>
        <v>0.21615445515164983</v>
      </c>
      <c r="M275">
        <f t="shared" si="14"/>
        <v>3.7288431380195246</v>
      </c>
    </row>
    <row r="276" spans="1:13" x14ac:dyDescent="0.25">
      <c r="A276">
        <v>571265.96100000001</v>
      </c>
      <c r="B276">
        <v>149857.079</v>
      </c>
      <c r="C276">
        <v>3.3738552726578082</v>
      </c>
      <c r="D276">
        <f t="shared" si="13"/>
        <v>2365.1313931527357</v>
      </c>
      <c r="E276" t="s">
        <v>235</v>
      </c>
      <c r="F276" t="s">
        <v>235</v>
      </c>
      <c r="I276" t="s">
        <v>6</v>
      </c>
      <c r="J276">
        <f>L276</f>
        <v>0.10273974468063748</v>
      </c>
      <c r="K276">
        <v>1</v>
      </c>
      <c r="L276">
        <f>$J$459+$J$460*C276</f>
        <v>0.10273974468063748</v>
      </c>
      <c r="M276">
        <f t="shared" si="14"/>
        <v>3.5428471526547334</v>
      </c>
    </row>
    <row r="277" spans="1:13" x14ac:dyDescent="0.25">
      <c r="A277">
        <v>571374.03599999996</v>
      </c>
      <c r="B277">
        <v>149982.45699999999</v>
      </c>
      <c r="C277">
        <v>3.3738552726578082</v>
      </c>
      <c r="D277">
        <f t="shared" si="13"/>
        <v>2365.1313931527357</v>
      </c>
      <c r="E277" t="s">
        <v>234</v>
      </c>
      <c r="F277" t="s">
        <v>234</v>
      </c>
      <c r="I277" t="s">
        <v>6</v>
      </c>
      <c r="J277">
        <f>L277</f>
        <v>0.10273974468063748</v>
      </c>
      <c r="K277">
        <v>1</v>
      </c>
      <c r="L277">
        <f>$J$459+$J$460*C277</f>
        <v>0.10273974468063748</v>
      </c>
      <c r="M277">
        <f t="shared" si="14"/>
        <v>3.5428471526547334</v>
      </c>
    </row>
    <row r="278" spans="1:13" x14ac:dyDescent="0.25">
      <c r="A278">
        <v>571454.09</v>
      </c>
      <c r="B278">
        <v>150114.44</v>
      </c>
      <c r="C278">
        <v>3.3738552726578082</v>
      </c>
      <c r="D278">
        <f t="shared" si="13"/>
        <v>2365.1313931527357</v>
      </c>
      <c r="E278" t="s">
        <v>233</v>
      </c>
      <c r="F278" t="s">
        <v>233</v>
      </c>
      <c r="I278" t="s">
        <v>6</v>
      </c>
      <c r="J278">
        <f>L278</f>
        <v>0.10273974468063748</v>
      </c>
      <c r="K278">
        <v>1</v>
      </c>
      <c r="L278">
        <f>$J$459+$J$460*C278</f>
        <v>0.10273974468063748</v>
      </c>
      <c r="M278">
        <f t="shared" si="14"/>
        <v>3.5428471526547334</v>
      </c>
    </row>
    <row r="279" spans="1:13" x14ac:dyDescent="0.25">
      <c r="A279">
        <v>569024.15</v>
      </c>
      <c r="B279">
        <v>147006.68</v>
      </c>
      <c r="C279">
        <v>3.3862752582011466</v>
      </c>
      <c r="D279">
        <f t="shared" si="13"/>
        <v>2433.7460418060409</v>
      </c>
      <c r="E279" t="s">
        <v>178</v>
      </c>
      <c r="F279" t="s">
        <v>178</v>
      </c>
      <c r="I279" t="s">
        <v>6</v>
      </c>
      <c r="J279">
        <v>0.13309493292763966</v>
      </c>
      <c r="K279">
        <v>16</v>
      </c>
      <c r="L279">
        <f>J279/SQRT(K279)</f>
        <v>3.3273733231909915E-2</v>
      </c>
      <c r="M279">
        <f t="shared" si="14"/>
        <v>3.4410056914025864</v>
      </c>
    </row>
    <row r="280" spans="1:13" x14ac:dyDescent="0.25">
      <c r="A280">
        <v>571244.18900000001</v>
      </c>
      <c r="B280">
        <v>149827.58199999999</v>
      </c>
      <c r="C280">
        <v>3.3890952392145453</v>
      </c>
      <c r="D280">
        <f t="shared" si="13"/>
        <v>2449.600371479622</v>
      </c>
      <c r="E280" t="s">
        <v>228</v>
      </c>
      <c r="F280" t="s">
        <v>228</v>
      </c>
      <c r="I280" t="s">
        <v>6</v>
      </c>
      <c r="J280">
        <f>L280</f>
        <v>0.10176746101376857</v>
      </c>
      <c r="K280">
        <v>1</v>
      </c>
      <c r="L280">
        <f>$J$459+$J$460*C280</f>
        <v>0.10176746101376857</v>
      </c>
      <c r="M280">
        <f t="shared" si="14"/>
        <v>3.5564878545328864</v>
      </c>
    </row>
    <row r="281" spans="1:13" x14ac:dyDescent="0.25">
      <c r="A281">
        <v>571363.81499999994</v>
      </c>
      <c r="B281">
        <v>149633.65700000001</v>
      </c>
      <c r="C281">
        <v>3.403048976687622</v>
      </c>
      <c r="D281">
        <f t="shared" si="13"/>
        <v>2529.5832490299795</v>
      </c>
      <c r="E281" t="s">
        <v>202</v>
      </c>
      <c r="F281" t="s">
        <v>202</v>
      </c>
      <c r="I281" t="s">
        <v>2</v>
      </c>
      <c r="J281">
        <v>7.0704745626151089E-2</v>
      </c>
      <c r="K281">
        <v>6</v>
      </c>
      <c r="L281">
        <f>J281/SQRT(K281)</f>
        <v>2.8865091529558479E-2</v>
      </c>
      <c r="M281">
        <f t="shared" si="14"/>
        <v>3.4505278379503825</v>
      </c>
    </row>
    <row r="282" spans="1:13" x14ac:dyDescent="0.25">
      <c r="A282">
        <v>571207.46200000006</v>
      </c>
      <c r="B282">
        <v>149775.49400000001</v>
      </c>
      <c r="C282">
        <v>3.4038184960352513</v>
      </c>
      <c r="D282">
        <f t="shared" si="13"/>
        <v>2534.0693498065029</v>
      </c>
      <c r="E282" t="s">
        <v>225</v>
      </c>
      <c r="F282" t="s">
        <v>225</v>
      </c>
      <c r="I282" t="s">
        <v>6</v>
      </c>
      <c r="J282">
        <f>L282</f>
        <v>0.10082814253976835</v>
      </c>
      <c r="K282">
        <v>1</v>
      </c>
      <c r="L282">
        <f>$J$459+$J$460*C282</f>
        <v>0.10082814253976835</v>
      </c>
      <c r="M282">
        <f t="shared" si="14"/>
        <v>3.5696660696043594</v>
      </c>
    </row>
    <row r="283" spans="1:13" x14ac:dyDescent="0.25">
      <c r="A283">
        <v>570584.74</v>
      </c>
      <c r="B283">
        <v>148767.85999999999</v>
      </c>
      <c r="C283">
        <v>3.4066301558933794</v>
      </c>
      <c r="D283">
        <f t="shared" si="13"/>
        <v>2550.5283539158722</v>
      </c>
      <c r="E283" t="s">
        <v>199</v>
      </c>
      <c r="F283" t="s">
        <v>199</v>
      </c>
      <c r="I283" t="s">
        <v>6</v>
      </c>
      <c r="J283">
        <v>9.5793435426315618E-2</v>
      </c>
      <c r="K283">
        <v>4</v>
      </c>
      <c r="L283">
        <f>J283/SQRT(K283)</f>
        <v>4.7896717713157809E-2</v>
      </c>
      <c r="M283">
        <f t="shared" si="14"/>
        <v>3.485413263610738</v>
      </c>
    </row>
    <row r="284" spans="1:13" x14ac:dyDescent="0.25">
      <c r="A284">
        <v>570547</v>
      </c>
      <c r="B284">
        <v>149001</v>
      </c>
      <c r="C284">
        <v>3.4072775092750525</v>
      </c>
      <c r="D284">
        <f t="shared" si="13"/>
        <v>2554.3329712523268</v>
      </c>
      <c r="E284" t="s">
        <v>223</v>
      </c>
      <c r="F284" t="s">
        <v>223</v>
      </c>
      <c r="I284" t="s">
        <v>7</v>
      </c>
      <c r="J284">
        <f>L284</f>
        <v>0.10060746344155502</v>
      </c>
      <c r="K284">
        <v>1</v>
      </c>
      <c r="L284">
        <f>$J$459+$J$460*C284</f>
        <v>0.10060746344155502</v>
      </c>
      <c r="M284">
        <f t="shared" si="14"/>
        <v>3.572762097946748</v>
      </c>
    </row>
    <row r="285" spans="1:13" x14ac:dyDescent="0.25">
      <c r="A285">
        <v>574590.78700000001</v>
      </c>
      <c r="B285">
        <v>143187.85200000001</v>
      </c>
      <c r="C285">
        <v>3.4143031285443302</v>
      </c>
      <c r="D285">
        <f t="shared" si="13"/>
        <v>2595.9906775863697</v>
      </c>
      <c r="E285" t="s">
        <v>208</v>
      </c>
      <c r="F285" t="s">
        <v>208</v>
      </c>
      <c r="I285" t="s">
        <v>6</v>
      </c>
      <c r="J285">
        <v>3.1970775564329625E-2</v>
      </c>
      <c r="K285">
        <v>5</v>
      </c>
      <c r="L285">
        <f>J285/SQRT(K285)</f>
        <v>1.4297765491046048E-2</v>
      </c>
      <c r="M285">
        <f t="shared" si="14"/>
        <v>3.4378208653033391</v>
      </c>
    </row>
    <row r="286" spans="1:13" x14ac:dyDescent="0.25">
      <c r="A286">
        <v>571238.44900000002</v>
      </c>
      <c r="B286">
        <v>149820.39499999999</v>
      </c>
      <c r="C286">
        <v>3.4180589351498618</v>
      </c>
      <c r="D286">
        <f t="shared" si="13"/>
        <v>2618.5383281333875</v>
      </c>
      <c r="E286" t="s">
        <v>221</v>
      </c>
      <c r="F286" t="s">
        <v>221</v>
      </c>
      <c r="I286" t="s">
        <v>6</v>
      </c>
      <c r="J286">
        <f>L286</f>
        <v>9.991962700539167E-2</v>
      </c>
      <c r="K286">
        <v>1</v>
      </c>
      <c r="L286">
        <f>$J$459+$J$460*C286</f>
        <v>9.991962700539167E-2</v>
      </c>
      <c r="M286">
        <f t="shared" si="14"/>
        <v>3.5824121333081882</v>
      </c>
    </row>
    <row r="287" spans="1:13" x14ac:dyDescent="0.25">
      <c r="A287">
        <v>571260.53599999996</v>
      </c>
      <c r="B287">
        <v>149849.723</v>
      </c>
      <c r="C287">
        <v>3.4180589351498618</v>
      </c>
      <c r="D287">
        <f t="shared" si="13"/>
        <v>2618.5383281333875</v>
      </c>
      <c r="E287" t="s">
        <v>220</v>
      </c>
      <c r="F287" t="s">
        <v>220</v>
      </c>
      <c r="I287" t="s">
        <v>6</v>
      </c>
      <c r="J287">
        <f>L287</f>
        <v>9.991962700539167E-2</v>
      </c>
      <c r="K287">
        <v>1</v>
      </c>
      <c r="L287">
        <f>$J$459+$J$460*C287</f>
        <v>9.991962700539167E-2</v>
      </c>
      <c r="M287">
        <f t="shared" si="14"/>
        <v>3.5824121333081882</v>
      </c>
    </row>
    <row r="288" spans="1:13" x14ac:dyDescent="0.25">
      <c r="A288">
        <v>571367.196</v>
      </c>
      <c r="B288">
        <v>149976.717</v>
      </c>
      <c r="C288">
        <v>3.431847219635495</v>
      </c>
      <c r="D288">
        <f t="shared" si="13"/>
        <v>2703.0073064602698</v>
      </c>
      <c r="E288" t="s">
        <v>218</v>
      </c>
      <c r="F288" t="s">
        <v>218</v>
      </c>
      <c r="I288" t="s">
        <v>6</v>
      </c>
      <c r="J288">
        <f>L288</f>
        <v>9.9039958159032104E-2</v>
      </c>
      <c r="K288">
        <v>1</v>
      </c>
      <c r="L288">
        <f>$J$459+$J$460*C288</f>
        <v>9.9039958159032104E-2</v>
      </c>
      <c r="M288">
        <f t="shared" si="14"/>
        <v>3.5947534909732117</v>
      </c>
    </row>
    <row r="289" spans="1:13" x14ac:dyDescent="0.25">
      <c r="A289">
        <v>571423.59</v>
      </c>
      <c r="B289">
        <v>150058.79</v>
      </c>
      <c r="C289">
        <v>3.431847219635495</v>
      </c>
      <c r="D289">
        <f t="shared" si="13"/>
        <v>2703.0073064602698</v>
      </c>
      <c r="E289" t="s">
        <v>217</v>
      </c>
      <c r="F289" t="s">
        <v>217</v>
      </c>
      <c r="I289" t="s">
        <v>6</v>
      </c>
      <c r="J289">
        <f>L289</f>
        <v>9.9039958159032104E-2</v>
      </c>
      <c r="K289">
        <v>1</v>
      </c>
      <c r="L289">
        <f>$J$459+$J$460*C289</f>
        <v>9.9039958159032104E-2</v>
      </c>
      <c r="M289">
        <f t="shared" si="14"/>
        <v>3.5947534909732117</v>
      </c>
    </row>
    <row r="290" spans="1:13" x14ac:dyDescent="0.25">
      <c r="A290">
        <v>571514.30299999996</v>
      </c>
      <c r="B290">
        <v>150192.99600000001</v>
      </c>
      <c r="C290">
        <v>3.431847219635495</v>
      </c>
      <c r="D290">
        <f t="shared" si="13"/>
        <v>2703.0073064602698</v>
      </c>
      <c r="E290" t="s">
        <v>216</v>
      </c>
      <c r="F290" t="s">
        <v>216</v>
      </c>
      <c r="I290" t="s">
        <v>6</v>
      </c>
      <c r="J290">
        <f>L290</f>
        <v>9.9039958159032104E-2</v>
      </c>
      <c r="K290">
        <v>1</v>
      </c>
      <c r="L290">
        <f>$J$459+$J$460*C290</f>
        <v>9.9039958159032104E-2</v>
      </c>
      <c r="M290">
        <f t="shared" si="14"/>
        <v>3.5947534909732117</v>
      </c>
    </row>
    <row r="291" spans="1:13" x14ac:dyDescent="0.25">
      <c r="A291">
        <v>572969.75300000003</v>
      </c>
      <c r="B291">
        <v>149903.97200000001</v>
      </c>
      <c r="C291">
        <v>3.4344793905461475</v>
      </c>
      <c r="D291">
        <f t="shared" si="13"/>
        <v>2719.4394319808744</v>
      </c>
      <c r="E291" t="s">
        <v>194</v>
      </c>
      <c r="F291" t="s">
        <v>194</v>
      </c>
      <c r="I291" t="s">
        <v>6</v>
      </c>
      <c r="J291">
        <v>4.3884159937947517E-2</v>
      </c>
      <c r="K291">
        <v>6</v>
      </c>
      <c r="L291">
        <f>J291/SQRT(K291)</f>
        <v>1.791563327310982E-2</v>
      </c>
      <c r="M291">
        <f t="shared" si="14"/>
        <v>3.4639479915979554</v>
      </c>
    </row>
    <row r="292" spans="1:13" x14ac:dyDescent="0.25">
      <c r="A292">
        <v>571431.65</v>
      </c>
      <c r="B292">
        <v>148430.51999999999</v>
      </c>
      <c r="C292">
        <v>3.4401763848465414</v>
      </c>
      <c r="D292">
        <f t="shared" si="13"/>
        <v>2755.3475360503357</v>
      </c>
      <c r="E292" t="s">
        <v>198</v>
      </c>
      <c r="F292" t="s">
        <v>198</v>
      </c>
      <c r="I292" t="s">
        <v>6</v>
      </c>
      <c r="J292">
        <v>5.3980893750223628E-2</v>
      </c>
      <c r="K292">
        <v>6</v>
      </c>
      <c r="L292">
        <f>J292/SQRT(K292)</f>
        <v>2.2037607591240224E-2</v>
      </c>
      <c r="M292">
        <f t="shared" si="14"/>
        <v>3.4764250318434233</v>
      </c>
    </row>
    <row r="293" spans="1:13" x14ac:dyDescent="0.25">
      <c r="A293">
        <v>572302.91</v>
      </c>
      <c r="B293">
        <v>149466.18</v>
      </c>
      <c r="C293">
        <v>3.4428495556283409</v>
      </c>
      <c r="D293">
        <f t="shared" si="13"/>
        <v>2772.3595625319513</v>
      </c>
      <c r="E293" t="s">
        <v>215</v>
      </c>
      <c r="F293" t="s">
        <v>215</v>
      </c>
      <c r="I293" t="s">
        <v>8</v>
      </c>
      <c r="J293">
        <f>L293</f>
        <v>9.8338028037110753E-2</v>
      </c>
      <c r="K293">
        <v>1</v>
      </c>
      <c r="L293">
        <f>$J$459+$J$460*C293</f>
        <v>9.8338028037110753E-2</v>
      </c>
      <c r="M293">
        <f t="shared" si="14"/>
        <v>3.6046012543972945</v>
      </c>
    </row>
    <row r="294" spans="1:13" x14ac:dyDescent="0.25">
      <c r="A294">
        <v>571227.04700000002</v>
      </c>
      <c r="B294">
        <v>149806.08499999999</v>
      </c>
      <c r="C294">
        <v>3.4452111811934762</v>
      </c>
      <c r="D294">
        <f t="shared" si="13"/>
        <v>2787.4762847871534</v>
      </c>
      <c r="E294" t="s">
        <v>214</v>
      </c>
      <c r="F294" t="s">
        <v>214</v>
      </c>
      <c r="I294" t="s">
        <v>6</v>
      </c>
      <c r="J294">
        <f>L294</f>
        <v>9.8187360385991379E-2</v>
      </c>
      <c r="K294">
        <v>1</v>
      </c>
      <c r="L294">
        <f>$J$459+$J$460*C294</f>
        <v>9.8187360385991379E-2</v>
      </c>
      <c r="M294">
        <f t="shared" si="14"/>
        <v>3.6067150536738155</v>
      </c>
    </row>
    <row r="295" spans="1:13" x14ac:dyDescent="0.25">
      <c r="A295">
        <v>571465.56000000006</v>
      </c>
      <c r="B295">
        <v>150139.88</v>
      </c>
      <c r="C295">
        <v>3.4452111811934762</v>
      </c>
      <c r="D295">
        <f t="shared" si="13"/>
        <v>2787.4762847871534</v>
      </c>
      <c r="E295" t="s">
        <v>213</v>
      </c>
      <c r="F295" t="s">
        <v>213</v>
      </c>
      <c r="I295" t="s">
        <v>6</v>
      </c>
      <c r="J295">
        <f>L295</f>
        <v>9.8187360385991379E-2</v>
      </c>
      <c r="K295">
        <v>1</v>
      </c>
      <c r="L295">
        <f>$J$459+$J$460*C295</f>
        <v>9.8187360385991379E-2</v>
      </c>
      <c r="M295">
        <f t="shared" si="14"/>
        <v>3.6067150536738155</v>
      </c>
    </row>
    <row r="296" spans="1:13" x14ac:dyDescent="0.25">
      <c r="A296">
        <v>571230.85199999996</v>
      </c>
      <c r="B296">
        <v>149822.804</v>
      </c>
      <c r="C296">
        <v>3.4452111811934762</v>
      </c>
      <c r="D296">
        <f t="shared" si="13"/>
        <v>2787.4762847871534</v>
      </c>
      <c r="E296" t="s">
        <v>212</v>
      </c>
      <c r="F296" t="s">
        <v>212</v>
      </c>
      <c r="I296" t="s">
        <v>6</v>
      </c>
      <c r="J296">
        <f>L296</f>
        <v>9.8187360385991379E-2</v>
      </c>
      <c r="K296">
        <v>1</v>
      </c>
      <c r="L296">
        <f>$J$459+$J$460*C296</f>
        <v>9.8187360385991379E-2</v>
      </c>
      <c r="M296">
        <f t="shared" si="14"/>
        <v>3.6067150536738155</v>
      </c>
    </row>
    <row r="297" spans="1:13" x14ac:dyDescent="0.25">
      <c r="A297">
        <v>570230.66</v>
      </c>
      <c r="B297">
        <v>147947.93</v>
      </c>
      <c r="C297">
        <v>3.4458181793454741</v>
      </c>
      <c r="D297">
        <f t="shared" si="13"/>
        <v>2791.3749664301463</v>
      </c>
      <c r="E297" t="s">
        <v>164</v>
      </c>
      <c r="F297" t="s">
        <v>164</v>
      </c>
      <c r="I297" t="s">
        <v>6</v>
      </c>
      <c r="J297">
        <v>0.20829803504877911</v>
      </c>
      <c r="K297">
        <v>3</v>
      </c>
      <c r="L297">
        <f>J297/SQRT(K297)</f>
        <v>0.12026092660708274</v>
      </c>
      <c r="M297">
        <f t="shared" si="14"/>
        <v>3.6436298455188405</v>
      </c>
    </row>
    <row r="298" spans="1:13" x14ac:dyDescent="0.25">
      <c r="A298">
        <v>569150.27</v>
      </c>
      <c r="B298">
        <v>146809.68</v>
      </c>
      <c r="C298">
        <v>3.4550565078929281</v>
      </c>
      <c r="D298">
        <f t="shared" si="13"/>
        <v>2851.3892496904077</v>
      </c>
      <c r="E298" t="s">
        <v>19</v>
      </c>
      <c r="F298" t="s">
        <v>19</v>
      </c>
      <c r="I298" t="s">
        <v>6</v>
      </c>
      <c r="J298">
        <v>0.96980809035933668</v>
      </c>
      <c r="K298">
        <v>19</v>
      </c>
      <c r="L298">
        <f>J298/SQRT(K298)</f>
        <v>0.22248923476339527</v>
      </c>
      <c r="M298">
        <f t="shared" si="14"/>
        <v>3.8210188156504379</v>
      </c>
    </row>
    <row r="299" spans="1:13" x14ac:dyDescent="0.25">
      <c r="A299">
        <v>571872.07999999996</v>
      </c>
      <c r="B299">
        <v>150719.35999999999</v>
      </c>
      <c r="C299">
        <v>3.456764906239576</v>
      </c>
      <c r="D299">
        <f t="shared" si="13"/>
        <v>2862.6279429542528</v>
      </c>
      <c r="E299" t="s">
        <v>179</v>
      </c>
      <c r="F299" t="s">
        <v>168</v>
      </c>
      <c r="G299">
        <v>460</v>
      </c>
      <c r="H299">
        <v>2</v>
      </c>
      <c r="I299" t="s">
        <v>6</v>
      </c>
      <c r="J299">
        <v>0.15738976932639911</v>
      </c>
      <c r="K299">
        <v>6</v>
      </c>
      <c r="L299">
        <f>J299/SQRT(K299)</f>
        <v>6.4254104264004186E-2</v>
      </c>
      <c r="M299">
        <f t="shared" si="14"/>
        <v>3.5624535266546404</v>
      </c>
    </row>
    <row r="300" spans="1:13" x14ac:dyDescent="0.25">
      <c r="A300">
        <v>571382.054</v>
      </c>
      <c r="B300">
        <v>149993.58499999999</v>
      </c>
      <c r="C300">
        <v>3.4581761583578441</v>
      </c>
      <c r="D300">
        <f t="shared" si="13"/>
        <v>2871.9452631140357</v>
      </c>
      <c r="E300" t="s">
        <v>210</v>
      </c>
      <c r="F300" t="s">
        <v>210</v>
      </c>
      <c r="I300" t="s">
        <v>6</v>
      </c>
      <c r="J300">
        <f>L300</f>
        <v>9.7360217131358034E-2</v>
      </c>
      <c r="K300">
        <v>1</v>
      </c>
      <c r="L300">
        <f>$J$459+$J$460*C300</f>
        <v>9.7360217131358034E-2</v>
      </c>
      <c r="M300">
        <f t="shared" si="14"/>
        <v>3.6183195009472269</v>
      </c>
    </row>
    <row r="301" spans="1:13" x14ac:dyDescent="0.25">
      <c r="A301">
        <v>571428.76</v>
      </c>
      <c r="B301">
        <v>150067.07</v>
      </c>
      <c r="C301">
        <v>3.4581761583578441</v>
      </c>
      <c r="D301">
        <f t="shared" si="13"/>
        <v>2871.9452631140357</v>
      </c>
      <c r="E301" t="s">
        <v>209</v>
      </c>
      <c r="F301" t="s">
        <v>209</v>
      </c>
      <c r="I301" t="s">
        <v>6</v>
      </c>
      <c r="J301">
        <f>L301</f>
        <v>9.7360217131358034E-2</v>
      </c>
      <c r="K301">
        <v>1</v>
      </c>
      <c r="L301">
        <f>$J$459+$J$460*C301</f>
        <v>9.7360217131358034E-2</v>
      </c>
      <c r="M301">
        <f t="shared" si="14"/>
        <v>3.6183195009472269</v>
      </c>
    </row>
    <row r="302" spans="1:13" x14ac:dyDescent="0.25">
      <c r="A302">
        <v>571249.87800000003</v>
      </c>
      <c r="B302">
        <v>149834.80600000001</v>
      </c>
      <c r="C302">
        <v>3.4707652856658648</v>
      </c>
      <c r="D302">
        <f t="shared" si="13"/>
        <v>2956.4142414409221</v>
      </c>
      <c r="E302" t="s">
        <v>205</v>
      </c>
      <c r="F302" t="s">
        <v>205</v>
      </c>
      <c r="I302" t="s">
        <v>6</v>
      </c>
      <c r="J302">
        <f>L302</f>
        <v>9.6557052451425651E-2</v>
      </c>
      <c r="K302">
        <v>1</v>
      </c>
      <c r="L302">
        <f>$J$459+$J$460*C302</f>
        <v>9.6557052451425651E-2</v>
      </c>
      <c r="M302">
        <f t="shared" si="14"/>
        <v>3.629587539618802</v>
      </c>
    </row>
    <row r="303" spans="1:13" x14ac:dyDescent="0.25">
      <c r="A303">
        <v>571421.17000000004</v>
      </c>
      <c r="B303">
        <v>150055.46</v>
      </c>
      <c r="C303">
        <v>3.4707652856658648</v>
      </c>
      <c r="D303">
        <f t="shared" si="13"/>
        <v>2956.4142414409221</v>
      </c>
      <c r="E303" t="s">
        <v>204</v>
      </c>
      <c r="F303" t="s">
        <v>204</v>
      </c>
      <c r="I303" t="s">
        <v>6</v>
      </c>
      <c r="J303">
        <f>L303</f>
        <v>9.6557052451425651E-2</v>
      </c>
      <c r="K303">
        <v>1</v>
      </c>
      <c r="L303">
        <f>$J$459+$J$460*C303</f>
        <v>9.6557052451425651E-2</v>
      </c>
      <c r="M303">
        <f t="shared" si="14"/>
        <v>3.629587539618802</v>
      </c>
    </row>
    <row r="304" spans="1:13" x14ac:dyDescent="0.25">
      <c r="A304">
        <v>571551.00300000003</v>
      </c>
      <c r="B304">
        <v>150239.59899999999</v>
      </c>
      <c r="C304">
        <v>3.4707652856658648</v>
      </c>
      <c r="D304">
        <f t="shared" si="13"/>
        <v>2956.4142414409221</v>
      </c>
      <c r="E304" t="s">
        <v>203</v>
      </c>
      <c r="F304" t="s">
        <v>203</v>
      </c>
      <c r="I304" t="s">
        <v>6</v>
      </c>
      <c r="J304">
        <f>L304</f>
        <v>9.6557052451425651E-2</v>
      </c>
      <c r="K304">
        <v>1</v>
      </c>
      <c r="L304">
        <f>$J$459+$J$460*C304</f>
        <v>9.6557052451425651E-2</v>
      </c>
      <c r="M304">
        <f t="shared" si="14"/>
        <v>3.629587539618802</v>
      </c>
    </row>
    <row r="305" spans="1:13" x14ac:dyDescent="0.25">
      <c r="A305">
        <v>571740.28666666662</v>
      </c>
      <c r="B305">
        <v>150540.66666666666</v>
      </c>
      <c r="C305">
        <v>3.4723030321996924</v>
      </c>
      <c r="D305">
        <f t="shared" si="13"/>
        <v>2966.9008445472027</v>
      </c>
      <c r="E305" s="5" t="s">
        <v>166</v>
      </c>
      <c r="F305" t="s">
        <v>160</v>
      </c>
      <c r="G305">
        <v>206</v>
      </c>
      <c r="H305">
        <v>2</v>
      </c>
      <c r="I305" t="s">
        <v>6</v>
      </c>
      <c r="J305">
        <v>0.2899466264952138</v>
      </c>
      <c r="K305">
        <v>5</v>
      </c>
      <c r="L305">
        <f t="shared" ref="L305:L311" si="17">J305/SQRT(K305)</f>
        <v>0.12966807333800792</v>
      </c>
      <c r="M305">
        <f t="shared" si="14"/>
        <v>3.6855880813020079</v>
      </c>
    </row>
    <row r="306" spans="1:13" x14ac:dyDescent="0.25">
      <c r="A306">
        <v>569122.18000000005</v>
      </c>
      <c r="B306">
        <v>146748.49900000001</v>
      </c>
      <c r="C306">
        <v>3.477360376295735</v>
      </c>
      <c r="D306">
        <f t="shared" si="13"/>
        <v>3001.6522481497736</v>
      </c>
      <c r="E306" t="s">
        <v>100</v>
      </c>
      <c r="F306" t="s">
        <v>100</v>
      </c>
      <c r="I306" t="s">
        <v>7</v>
      </c>
      <c r="J306">
        <v>0.31063914933136072</v>
      </c>
      <c r="K306">
        <v>19</v>
      </c>
      <c r="L306">
        <f t="shared" si="17"/>
        <v>7.1265508412781134E-2</v>
      </c>
      <c r="M306">
        <f t="shared" si="14"/>
        <v>3.5945817328705316</v>
      </c>
    </row>
    <row r="307" spans="1:13" x14ac:dyDescent="0.25">
      <c r="A307">
        <v>571405.69799999997</v>
      </c>
      <c r="B307">
        <v>149675.166</v>
      </c>
      <c r="C307">
        <v>3.4786526016556878</v>
      </c>
      <c r="D307">
        <f t="shared" si="13"/>
        <v>3010.5968414334889</v>
      </c>
      <c r="E307" t="s">
        <v>181</v>
      </c>
      <c r="F307" t="s">
        <v>181</v>
      </c>
      <c r="I307" t="s">
        <v>1</v>
      </c>
      <c r="J307">
        <v>6.8603692149913631E-2</v>
      </c>
      <c r="K307">
        <v>3</v>
      </c>
      <c r="L307">
        <f t="shared" si="17"/>
        <v>3.9608360130154854E-2</v>
      </c>
      <c r="M307">
        <f t="shared" si="14"/>
        <v>3.5438025712492136</v>
      </c>
    </row>
    <row r="308" spans="1:13" x14ac:dyDescent="0.25">
      <c r="A308">
        <v>569426.14</v>
      </c>
      <c r="B308">
        <v>147253.54999999999</v>
      </c>
      <c r="C308">
        <v>3.4798391995673512</v>
      </c>
      <c r="D308">
        <f t="shared" si="13"/>
        <v>3018.8337700838456</v>
      </c>
      <c r="E308" t="s">
        <v>148</v>
      </c>
      <c r="F308" t="s">
        <v>148</v>
      </c>
      <c r="I308" t="s">
        <v>6</v>
      </c>
      <c r="J308">
        <v>0.12410509759150477</v>
      </c>
      <c r="K308">
        <v>7</v>
      </c>
      <c r="L308">
        <f t="shared" si="17"/>
        <v>4.6907317808931814E-2</v>
      </c>
      <c r="M308">
        <f t="shared" si="14"/>
        <v>3.5569948888946441</v>
      </c>
    </row>
    <row r="309" spans="1:13" x14ac:dyDescent="0.25">
      <c r="A309">
        <v>571375.87100000004</v>
      </c>
      <c r="B309">
        <v>149703.495</v>
      </c>
      <c r="C309">
        <v>3.4847760199178985</v>
      </c>
      <c r="D309">
        <f t="shared" si="13"/>
        <v>3053.3459951848681</v>
      </c>
      <c r="E309" t="s">
        <v>183</v>
      </c>
      <c r="F309" t="s">
        <v>183</v>
      </c>
      <c r="I309" t="s">
        <v>6</v>
      </c>
      <c r="J309">
        <v>5.3838920095553765E-2</v>
      </c>
      <c r="K309">
        <v>3</v>
      </c>
      <c r="L309">
        <f t="shared" si="17"/>
        <v>3.1083915010046721E-2</v>
      </c>
      <c r="M309">
        <f t="shared" si="14"/>
        <v>3.5359045218578338</v>
      </c>
    </row>
    <row r="310" spans="1:13" x14ac:dyDescent="0.25">
      <c r="A310">
        <v>571366.18000000005</v>
      </c>
      <c r="B310">
        <v>149970.76</v>
      </c>
      <c r="C310">
        <v>3.4947402900076376</v>
      </c>
      <c r="D310">
        <f t="shared" si="13"/>
        <v>3124.210516888339</v>
      </c>
      <c r="E310" t="s">
        <v>141</v>
      </c>
      <c r="F310" t="s">
        <v>141</v>
      </c>
      <c r="I310" t="s">
        <v>6</v>
      </c>
      <c r="J310">
        <v>0.40911706044422241</v>
      </c>
      <c r="K310">
        <v>2</v>
      </c>
      <c r="L310">
        <f t="shared" si="17"/>
        <v>0.28928944773921628</v>
      </c>
      <c r="M310">
        <f t="shared" si="14"/>
        <v>3.9705791952792784</v>
      </c>
    </row>
    <row r="311" spans="1:13" x14ac:dyDescent="0.25">
      <c r="A311">
        <v>570787.67000000004</v>
      </c>
      <c r="B311">
        <v>149051.93</v>
      </c>
      <c r="C311">
        <v>3.4992263040783955</v>
      </c>
      <c r="D311">
        <f t="shared" si="13"/>
        <v>3156.6490754695405</v>
      </c>
      <c r="E311" t="s">
        <v>138</v>
      </c>
      <c r="F311" t="s">
        <v>138</v>
      </c>
      <c r="I311" t="s">
        <v>6</v>
      </c>
      <c r="J311">
        <v>0.24031700366858375</v>
      </c>
      <c r="K311">
        <v>4</v>
      </c>
      <c r="L311">
        <f t="shared" si="17"/>
        <v>0.12015850183429187</v>
      </c>
      <c r="M311">
        <f t="shared" si="14"/>
        <v>3.6968694964545379</v>
      </c>
    </row>
    <row r="312" spans="1:13" x14ac:dyDescent="0.25">
      <c r="A312">
        <v>571379.16599999997</v>
      </c>
      <c r="B312">
        <v>149990.00700000001</v>
      </c>
      <c r="C312">
        <v>3.5064808379323993</v>
      </c>
      <c r="D312">
        <f t="shared" si="13"/>
        <v>3209.8211764215716</v>
      </c>
      <c r="E312" t="s">
        <v>197</v>
      </c>
      <c r="F312" t="s">
        <v>197</v>
      </c>
      <c r="I312" t="s">
        <v>6</v>
      </c>
      <c r="J312">
        <f>L312</f>
        <v>9.4278461616421283E-2</v>
      </c>
      <c r="K312">
        <v>1</v>
      </c>
      <c r="L312">
        <f>$J$459+$J$460*C312</f>
        <v>9.4278461616421283E-2</v>
      </c>
      <c r="M312">
        <f t="shared" si="14"/>
        <v>3.6615551426360162</v>
      </c>
    </row>
    <row r="313" spans="1:13" x14ac:dyDescent="0.25">
      <c r="A313">
        <v>571413.68999999994</v>
      </c>
      <c r="B313">
        <v>150043.62</v>
      </c>
      <c r="C313">
        <v>3.5064808379323993</v>
      </c>
      <c r="D313">
        <f t="shared" si="13"/>
        <v>3209.8211764215716</v>
      </c>
      <c r="E313" t="s">
        <v>196</v>
      </c>
      <c r="F313" t="s">
        <v>196</v>
      </c>
      <c r="I313" t="s">
        <v>6</v>
      </c>
      <c r="J313">
        <f>L313</f>
        <v>9.4278461616421283E-2</v>
      </c>
      <c r="K313">
        <v>1</v>
      </c>
      <c r="L313">
        <f>$J$459+$J$460*C313</f>
        <v>9.4278461616421283E-2</v>
      </c>
      <c r="M313">
        <f t="shared" si="14"/>
        <v>3.6615551426360162</v>
      </c>
    </row>
    <row r="314" spans="1:13" x14ac:dyDescent="0.25">
      <c r="A314">
        <v>571457.93000000005</v>
      </c>
      <c r="B314">
        <v>150122.76999999999</v>
      </c>
      <c r="C314">
        <v>3.5064808379323993</v>
      </c>
      <c r="D314">
        <f t="shared" si="13"/>
        <v>3209.8211764215716</v>
      </c>
      <c r="E314" t="s">
        <v>195</v>
      </c>
      <c r="F314" t="s">
        <v>195</v>
      </c>
      <c r="I314" t="s">
        <v>6</v>
      </c>
      <c r="J314">
        <f>L314</f>
        <v>9.4278461616421283E-2</v>
      </c>
      <c r="K314">
        <v>1</v>
      </c>
      <c r="L314">
        <f>$J$459+$J$460*C314</f>
        <v>9.4278461616421283E-2</v>
      </c>
      <c r="M314">
        <f t="shared" si="14"/>
        <v>3.6615551426360162</v>
      </c>
    </row>
    <row r="315" spans="1:13" x14ac:dyDescent="0.25">
      <c r="A315">
        <v>571413.17299999995</v>
      </c>
      <c r="B315">
        <v>149542.04999999999</v>
      </c>
      <c r="C315">
        <v>3.511658317399645</v>
      </c>
      <c r="D315">
        <f t="shared" si="13"/>
        <v>3248.3163447874563</v>
      </c>
      <c r="E315" t="s">
        <v>158</v>
      </c>
      <c r="F315" t="s">
        <v>158</v>
      </c>
      <c r="I315" t="s">
        <v>6</v>
      </c>
      <c r="J315">
        <v>0.19146962642030274</v>
      </c>
      <c r="K315">
        <v>3</v>
      </c>
      <c r="L315">
        <f>J315/SQRT(K315)</f>
        <v>0.11054504035539887</v>
      </c>
      <c r="M315">
        <f t="shared" si="14"/>
        <v>3.6934887692083844</v>
      </c>
    </row>
    <row r="316" spans="1:13" x14ac:dyDescent="0.25">
      <c r="A316">
        <v>571296.69999999995</v>
      </c>
      <c r="B316">
        <v>149740.07999999999</v>
      </c>
      <c r="C316">
        <v>3.5177618483420883</v>
      </c>
      <c r="D316">
        <f t="shared" si="13"/>
        <v>3294.290154748458</v>
      </c>
      <c r="E316" t="s">
        <v>190</v>
      </c>
      <c r="F316" t="s">
        <v>190</v>
      </c>
      <c r="I316" t="s">
        <v>6</v>
      </c>
      <c r="J316">
        <f>L316</f>
        <v>9.3558752545782276E-2</v>
      </c>
      <c r="K316">
        <v>1</v>
      </c>
      <c r="L316">
        <f>$J$459+$J$460*C316</f>
        <v>9.3558752545782276E-2</v>
      </c>
      <c r="M316">
        <f t="shared" si="14"/>
        <v>3.6716523367020284</v>
      </c>
    </row>
    <row r="317" spans="1:13" x14ac:dyDescent="0.25">
      <c r="A317">
        <v>571461.92000000004</v>
      </c>
      <c r="B317">
        <v>150131.39000000001</v>
      </c>
      <c r="C317">
        <v>3.5177618483420883</v>
      </c>
      <c r="D317">
        <f t="shared" si="13"/>
        <v>3294.290154748458</v>
      </c>
      <c r="E317" t="s">
        <v>189</v>
      </c>
      <c r="F317" t="s">
        <v>189</v>
      </c>
      <c r="I317" t="s">
        <v>6</v>
      </c>
      <c r="J317">
        <f>L317</f>
        <v>9.3558752545782276E-2</v>
      </c>
      <c r="K317">
        <v>1</v>
      </c>
      <c r="L317">
        <f>$J$459+$J$460*C317</f>
        <v>9.3558752545782276E-2</v>
      </c>
      <c r="M317">
        <f t="shared" si="14"/>
        <v>3.6716523367020284</v>
      </c>
    </row>
    <row r="318" spans="1:13" x14ac:dyDescent="0.25">
      <c r="A318">
        <v>571465.91799999995</v>
      </c>
      <c r="B318">
        <v>150149.51699999999</v>
      </c>
      <c r="C318">
        <v>3.5177618483420883</v>
      </c>
      <c r="D318">
        <f t="shared" si="13"/>
        <v>3294.290154748458</v>
      </c>
      <c r="E318" t="s">
        <v>188</v>
      </c>
      <c r="F318" t="s">
        <v>188</v>
      </c>
      <c r="I318" t="s">
        <v>6</v>
      </c>
      <c r="J318">
        <f>L318</f>
        <v>9.3558752545782276E-2</v>
      </c>
      <c r="K318">
        <v>1</v>
      </c>
      <c r="L318">
        <f>$J$459+$J$460*C318</f>
        <v>9.3558752545782276E-2</v>
      </c>
      <c r="M318">
        <f t="shared" si="14"/>
        <v>3.6716523367020284</v>
      </c>
    </row>
    <row r="319" spans="1:13" x14ac:dyDescent="0.25">
      <c r="A319">
        <v>571353.87300000002</v>
      </c>
      <c r="B319">
        <v>149609.82699999999</v>
      </c>
      <c r="C319">
        <v>3.5182121236238273</v>
      </c>
      <c r="D319">
        <f t="shared" si="13"/>
        <v>3297.7074366049624</v>
      </c>
      <c r="E319" t="s">
        <v>163</v>
      </c>
      <c r="F319" t="s">
        <v>163</v>
      </c>
      <c r="I319" t="s">
        <v>3</v>
      </c>
      <c r="J319">
        <v>0.14493479800183184</v>
      </c>
      <c r="K319">
        <v>4</v>
      </c>
      <c r="L319">
        <f>J319/SQRT(K319)</f>
        <v>7.2467399000915922E-2</v>
      </c>
      <c r="M319">
        <f t="shared" si="14"/>
        <v>3.6374104147400796</v>
      </c>
    </row>
    <row r="320" spans="1:13" x14ac:dyDescent="0.25">
      <c r="A320">
        <v>571266.821</v>
      </c>
      <c r="B320">
        <v>149866.07699999999</v>
      </c>
      <c r="C320">
        <v>3.5287572326435512</v>
      </c>
      <c r="D320">
        <f t="shared" si="13"/>
        <v>3378.7591330753371</v>
      </c>
      <c r="E320" t="s">
        <v>185</v>
      </c>
      <c r="F320" t="s">
        <v>185</v>
      </c>
      <c r="I320" t="s">
        <v>6</v>
      </c>
      <c r="J320">
        <f>L320</f>
        <v>9.2857265929820298E-2</v>
      </c>
      <c r="K320">
        <v>1</v>
      </c>
      <c r="L320">
        <f>$J$459+$J$460*C320</f>
        <v>9.2857265929820298E-2</v>
      </c>
      <c r="M320">
        <f t="shared" si="14"/>
        <v>3.6814938779372799</v>
      </c>
    </row>
    <row r="321" spans="1:13" x14ac:dyDescent="0.25">
      <c r="A321">
        <v>569871.14899999998</v>
      </c>
      <c r="B321">
        <v>147960.495</v>
      </c>
      <c r="C321">
        <v>3.5298245481507826</v>
      </c>
      <c r="D321">
        <f t="shared" si="13"/>
        <v>3387.0729318323602</v>
      </c>
      <c r="E321" t="s">
        <v>174</v>
      </c>
      <c r="F321" t="s">
        <v>174</v>
      </c>
      <c r="I321" t="s">
        <v>6</v>
      </c>
      <c r="J321">
        <v>8.5515594332446598E-2</v>
      </c>
      <c r="K321">
        <v>3</v>
      </c>
      <c r="L321">
        <f>J321/SQRT(K321)</f>
        <v>4.9372451407748881E-2</v>
      </c>
      <c r="M321">
        <f t="shared" si="14"/>
        <v>3.6110350223386241</v>
      </c>
    </row>
    <row r="322" spans="1:13" x14ac:dyDescent="0.25">
      <c r="A322">
        <v>571418.51</v>
      </c>
      <c r="B322">
        <v>150051.20000000001</v>
      </c>
      <c r="C322">
        <v>3.5499465317134895</v>
      </c>
      <c r="D322">
        <f t="shared" si="13"/>
        <v>3547.6970897291044</v>
      </c>
      <c r="E322" t="s">
        <v>182</v>
      </c>
      <c r="F322" t="s">
        <v>182</v>
      </c>
      <c r="I322" t="s">
        <v>6</v>
      </c>
      <c r="J322">
        <f>L322</f>
        <v>9.1505425076272351E-2</v>
      </c>
      <c r="K322">
        <v>1</v>
      </c>
      <c r="L322">
        <f>$J$459+$J$460*C322</f>
        <v>9.1505425076272351E-2</v>
      </c>
      <c r="M322">
        <f t="shared" si="14"/>
        <v>3.7004595961718962</v>
      </c>
    </row>
    <row r="323" spans="1:13" x14ac:dyDescent="0.25">
      <c r="A323">
        <v>571216.098</v>
      </c>
      <c r="B323">
        <v>149791.58199999999</v>
      </c>
      <c r="C323">
        <v>3.5601656968951754</v>
      </c>
      <c r="D323">
        <f t="shared" si="13"/>
        <v>3632.1660680559876</v>
      </c>
      <c r="E323" t="s">
        <v>180</v>
      </c>
      <c r="F323" t="s">
        <v>180</v>
      </c>
      <c r="I323" t="s">
        <v>6</v>
      </c>
      <c r="J323">
        <f>L323</f>
        <v>9.0853459905732264E-2</v>
      </c>
      <c r="K323">
        <v>1</v>
      </c>
      <c r="L323">
        <f>$J$459+$J$460*C323</f>
        <v>9.0853459905732264E-2</v>
      </c>
      <c r="M323">
        <f t="shared" si="14"/>
        <v>3.7096063738349585</v>
      </c>
    </row>
    <row r="324" spans="1:13" x14ac:dyDescent="0.25">
      <c r="A324">
        <v>571681.58299999998</v>
      </c>
      <c r="B324">
        <v>149573.81</v>
      </c>
      <c r="C324">
        <v>3.5618387268684844</v>
      </c>
      <c r="D324">
        <f t="shared" ref="D324:D387" si="18">10^C324</f>
        <v>3646.1852247775987</v>
      </c>
      <c r="E324" t="s">
        <v>37</v>
      </c>
      <c r="F324" t="s">
        <v>37</v>
      </c>
      <c r="I324" t="s">
        <v>5</v>
      </c>
      <c r="J324">
        <v>0.22999256637036358</v>
      </c>
      <c r="K324">
        <v>28</v>
      </c>
      <c r="L324">
        <f>J324/SQRT(K324)</f>
        <v>4.3464509572107089E-2</v>
      </c>
      <c r="M324">
        <f t="shared" ref="M324:M387" si="19">C324+1.644854*L324</f>
        <v>3.6333314992962031</v>
      </c>
    </row>
    <row r="325" spans="1:13" x14ac:dyDescent="0.25">
      <c r="A325">
        <v>569458.51699999999</v>
      </c>
      <c r="B325">
        <v>147386.64000000001</v>
      </c>
      <c r="C325">
        <v>3.5626271050545886</v>
      </c>
      <c r="D325">
        <f t="shared" si="18"/>
        <v>3652.8101848231067</v>
      </c>
      <c r="E325" t="s">
        <v>171</v>
      </c>
      <c r="F325" t="s">
        <v>171</v>
      </c>
      <c r="I325" t="s">
        <v>6</v>
      </c>
      <c r="J325">
        <v>4.5089970398189523E-2</v>
      </c>
      <c r="K325">
        <v>3</v>
      </c>
      <c r="L325">
        <f>J325/SQRT(K325)</f>
        <v>2.603270654714698E-2</v>
      </c>
      <c r="M325">
        <f t="shared" si="19"/>
        <v>3.6054471065494895</v>
      </c>
    </row>
    <row r="326" spans="1:13" x14ac:dyDescent="0.25">
      <c r="A326">
        <v>569024.22</v>
      </c>
      <c r="B326">
        <v>146818.49</v>
      </c>
      <c r="C326">
        <v>3.577949978191767</v>
      </c>
      <c r="D326">
        <f t="shared" si="18"/>
        <v>3783.9899841094666</v>
      </c>
      <c r="E326" t="s">
        <v>127</v>
      </c>
      <c r="F326" t="s">
        <v>127</v>
      </c>
      <c r="I326" t="s">
        <v>6</v>
      </c>
      <c r="J326">
        <v>0.27337469794646402</v>
      </c>
      <c r="K326">
        <v>10</v>
      </c>
      <c r="L326">
        <f>J326/SQRT(K326)</f>
        <v>8.6448670017138157E-2</v>
      </c>
      <c r="M326">
        <f t="shared" si="19"/>
        <v>3.7201454188641367</v>
      </c>
    </row>
    <row r="327" spans="1:13" x14ac:dyDescent="0.25">
      <c r="A327">
        <v>571185.31999999995</v>
      </c>
      <c r="B327">
        <v>148350.24</v>
      </c>
      <c r="C327">
        <v>3.5783634369210415</v>
      </c>
      <c r="D327">
        <f t="shared" si="18"/>
        <v>3787.5941483897168</v>
      </c>
      <c r="E327" t="s">
        <v>153</v>
      </c>
      <c r="F327" t="s">
        <v>153</v>
      </c>
      <c r="I327" t="s">
        <v>6</v>
      </c>
      <c r="J327">
        <v>7.4014069445771116E-2</v>
      </c>
      <c r="K327">
        <v>6</v>
      </c>
      <c r="L327">
        <f>J327/SQRT(K327)</f>
        <v>3.0216117321509698E-2</v>
      </c>
      <c r="M327">
        <f t="shared" si="19"/>
        <v>3.6280645383617962</v>
      </c>
    </row>
    <row r="328" spans="1:13" x14ac:dyDescent="0.25">
      <c r="A328">
        <v>571466.99899999995</v>
      </c>
      <c r="B328">
        <v>150144.245</v>
      </c>
      <c r="C328">
        <v>3.5799097550909327</v>
      </c>
      <c r="D328">
        <f t="shared" si="18"/>
        <v>3801.1040247097558</v>
      </c>
      <c r="E328" t="s">
        <v>176</v>
      </c>
      <c r="F328" t="s">
        <v>176</v>
      </c>
      <c r="I328" t="s">
        <v>6</v>
      </c>
      <c r="J328">
        <f>L328</f>
        <v>8.9593822935403244E-2</v>
      </c>
      <c r="K328">
        <v>1</v>
      </c>
      <c r="L328">
        <f>$J$459+$J$460*C328</f>
        <v>8.9593822935403244E-2</v>
      </c>
      <c r="M328">
        <f t="shared" si="19"/>
        <v>3.7272785131215223</v>
      </c>
    </row>
    <row r="329" spans="1:13" x14ac:dyDescent="0.25">
      <c r="A329">
        <v>571391.65</v>
      </c>
      <c r="B329">
        <v>149732.495</v>
      </c>
      <c r="C329">
        <v>3.5984859591216973</v>
      </c>
      <c r="D329">
        <f t="shared" si="18"/>
        <v>3967.217025858818</v>
      </c>
      <c r="E329" t="s">
        <v>109</v>
      </c>
      <c r="F329" t="s">
        <v>109</v>
      </c>
      <c r="I329" t="s">
        <v>5</v>
      </c>
      <c r="J329">
        <v>0.23096669595185587</v>
      </c>
      <c r="K329">
        <v>6</v>
      </c>
      <c r="L329">
        <f>J329/SQRT(K329)</f>
        <v>9.4291758776432005E-2</v>
      </c>
      <c r="M329">
        <f t="shared" si="19"/>
        <v>3.7535821357121466</v>
      </c>
    </row>
    <row r="330" spans="1:13" x14ac:dyDescent="0.25">
      <c r="A330">
        <v>571376.70799999998</v>
      </c>
      <c r="B330">
        <v>149986.17499999999</v>
      </c>
      <c r="C330">
        <v>3.5987950992513063</v>
      </c>
      <c r="D330">
        <f t="shared" si="18"/>
        <v>3970.041981363519</v>
      </c>
      <c r="E330" t="s">
        <v>172</v>
      </c>
      <c r="F330" t="s">
        <v>172</v>
      </c>
      <c r="I330" t="s">
        <v>6</v>
      </c>
      <c r="J330">
        <f>L330</f>
        <v>8.8388970444292475E-2</v>
      </c>
      <c r="K330">
        <v>1</v>
      </c>
      <c r="L330">
        <f>$J$459+$J$460*C330</f>
        <v>8.8388970444292475E-2</v>
      </c>
      <c r="M330">
        <f t="shared" si="19"/>
        <v>3.7441820508424826</v>
      </c>
    </row>
    <row r="331" spans="1:13" x14ac:dyDescent="0.25">
      <c r="A331">
        <v>571269.68999999994</v>
      </c>
      <c r="B331">
        <v>149756.01</v>
      </c>
      <c r="C331">
        <v>3.6135831944215999</v>
      </c>
      <c r="D331">
        <f t="shared" si="18"/>
        <v>4107.5531754541207</v>
      </c>
      <c r="E331" t="s">
        <v>22</v>
      </c>
      <c r="F331" t="s">
        <v>22</v>
      </c>
      <c r="I331" t="s">
        <v>6</v>
      </c>
      <c r="J331">
        <v>0.47040376019140551</v>
      </c>
      <c r="K331">
        <v>8</v>
      </c>
      <c r="L331">
        <f>J331/SQRT(K331)</f>
        <v>0.16631284436349666</v>
      </c>
      <c r="M331">
        <f t="shared" si="19"/>
        <v>3.8871435417242748</v>
      </c>
    </row>
    <row r="332" spans="1:13" x14ac:dyDescent="0.25">
      <c r="A332">
        <v>571568.777</v>
      </c>
      <c r="B332">
        <v>150272.66</v>
      </c>
      <c r="C332">
        <v>3.6256672456516079</v>
      </c>
      <c r="D332">
        <f t="shared" si="18"/>
        <v>4223.4489163441749</v>
      </c>
      <c r="E332" t="s">
        <v>167</v>
      </c>
      <c r="F332" t="s">
        <v>167</v>
      </c>
      <c r="I332" t="s">
        <v>6</v>
      </c>
      <c r="J332">
        <f>L332</f>
        <v>8.6674573700608465E-2</v>
      </c>
      <c r="K332">
        <v>1</v>
      </c>
      <c r="L332">
        <f>$J$459+$J$460*C332</f>
        <v>8.6674573700608465E-2</v>
      </c>
      <c r="M332">
        <f t="shared" si="19"/>
        <v>3.7682342649013485</v>
      </c>
    </row>
    <row r="333" spans="1:13" x14ac:dyDescent="0.25">
      <c r="A333">
        <v>571474.06400000001</v>
      </c>
      <c r="B333">
        <v>150155.679</v>
      </c>
      <c r="C333">
        <v>3.6342674174135254</v>
      </c>
      <c r="D333">
        <f t="shared" si="18"/>
        <v>4307.917894671059</v>
      </c>
      <c r="E333" t="s">
        <v>165</v>
      </c>
      <c r="F333" t="s">
        <v>165</v>
      </c>
      <c r="I333" t="s">
        <v>6</v>
      </c>
      <c r="J333">
        <f>L333</f>
        <v>8.6125897526992901E-2</v>
      </c>
      <c r="K333">
        <v>1</v>
      </c>
      <c r="L333">
        <f>$J$459+$J$460*C333</f>
        <v>8.6125897526992901E-2</v>
      </c>
      <c r="M333">
        <f t="shared" si="19"/>
        <v>3.7759319444643897</v>
      </c>
    </row>
    <row r="334" spans="1:13" x14ac:dyDescent="0.25">
      <c r="A334">
        <v>571371.26899999997</v>
      </c>
      <c r="B334">
        <v>149978.79699999999</v>
      </c>
      <c r="C334">
        <v>3.6509731109163779</v>
      </c>
      <c r="D334">
        <f t="shared" si="18"/>
        <v>4476.8558513248181</v>
      </c>
      <c r="E334" t="s">
        <v>162</v>
      </c>
      <c r="F334" t="s">
        <v>162</v>
      </c>
      <c r="I334" t="s">
        <v>6</v>
      </c>
      <c r="J334">
        <f>L334</f>
        <v>8.5060103000733855E-2</v>
      </c>
      <c r="K334">
        <v>1</v>
      </c>
      <c r="L334">
        <f>$J$459+$J$460*C334</f>
        <v>8.5060103000733855E-2</v>
      </c>
      <c r="M334">
        <f t="shared" si="19"/>
        <v>3.7908845615775468</v>
      </c>
    </row>
    <row r="335" spans="1:13" x14ac:dyDescent="0.25">
      <c r="A335">
        <v>569674.01</v>
      </c>
      <c r="B335">
        <v>147270.91</v>
      </c>
      <c r="C335">
        <v>3.6588948089837028</v>
      </c>
      <c r="D335">
        <f t="shared" si="18"/>
        <v>4559.264720484407</v>
      </c>
      <c r="E335" t="s">
        <v>159</v>
      </c>
      <c r="F335" t="s">
        <v>159</v>
      </c>
      <c r="I335" t="s">
        <v>7</v>
      </c>
      <c r="J335">
        <v>9.6116689656776681E-4</v>
      </c>
      <c r="K335">
        <v>2</v>
      </c>
      <c r="L335">
        <f>J335/SQRT(K335)</f>
        <v>6.7964763041509677E-4</v>
      </c>
      <c r="M335">
        <f t="shared" si="19"/>
        <v>3.6600127301071814</v>
      </c>
    </row>
    <row r="336" spans="1:13" x14ac:dyDescent="0.25">
      <c r="A336">
        <v>571438.52</v>
      </c>
      <c r="B336">
        <v>150082.34</v>
      </c>
      <c r="C336">
        <v>3.6748852683217894</v>
      </c>
      <c r="D336">
        <f t="shared" si="18"/>
        <v>4730.2627863054759</v>
      </c>
      <c r="E336" t="s">
        <v>157</v>
      </c>
      <c r="F336" t="s">
        <v>157</v>
      </c>
      <c r="I336" t="s">
        <v>6</v>
      </c>
      <c r="J336">
        <f>L336</f>
        <v>8.3534548466324299E-2</v>
      </c>
      <c r="K336">
        <v>1</v>
      </c>
      <c r="L336">
        <f>$J$459+$J$460*C336</f>
        <v>8.3534548466324299E-2</v>
      </c>
      <c r="M336">
        <f t="shared" si="19"/>
        <v>3.8122874045048167</v>
      </c>
    </row>
    <row r="337" spans="1:13" x14ac:dyDescent="0.25">
      <c r="A337">
        <v>571431.65</v>
      </c>
      <c r="B337">
        <v>150077</v>
      </c>
      <c r="C337">
        <v>3.6748852683217894</v>
      </c>
      <c r="D337">
        <f t="shared" si="18"/>
        <v>4730.2627863054759</v>
      </c>
      <c r="E337" t="s">
        <v>156</v>
      </c>
      <c r="F337" t="s">
        <v>156</v>
      </c>
      <c r="I337" t="s">
        <v>6</v>
      </c>
      <c r="J337">
        <f>L337</f>
        <v>8.3534548466324299E-2</v>
      </c>
      <c r="K337">
        <v>1</v>
      </c>
      <c r="L337">
        <f>$J$459+$J$460*C337</f>
        <v>8.3534548466324299E-2</v>
      </c>
      <c r="M337">
        <f t="shared" si="19"/>
        <v>3.8122874045048167</v>
      </c>
    </row>
    <row r="338" spans="1:13" x14ac:dyDescent="0.25">
      <c r="A338">
        <v>571441.87</v>
      </c>
      <c r="B338">
        <v>150088.51999999999</v>
      </c>
      <c r="C338">
        <v>3.6825720969880802</v>
      </c>
      <c r="D338">
        <f t="shared" si="18"/>
        <v>4814.7317646323536</v>
      </c>
      <c r="E338" t="s">
        <v>154</v>
      </c>
      <c r="F338" t="s">
        <v>154</v>
      </c>
      <c r="I338" t="s">
        <v>6</v>
      </c>
      <c r="J338">
        <f>L338</f>
        <v>8.3044142012056177E-2</v>
      </c>
      <c r="K338">
        <v>1</v>
      </c>
      <c r="L338">
        <f>$J$459+$J$460*C338</f>
        <v>8.3044142012056177E-2</v>
      </c>
      <c r="M338">
        <f t="shared" si="19"/>
        <v>3.8191675861531786</v>
      </c>
    </row>
    <row r="339" spans="1:13" x14ac:dyDescent="0.25">
      <c r="A339">
        <v>568495.12</v>
      </c>
      <c r="B339">
        <v>146670.82</v>
      </c>
      <c r="C339">
        <v>3.6852144947815031</v>
      </c>
      <c r="D339">
        <f t="shared" si="18"/>
        <v>4844.1155574033319</v>
      </c>
      <c r="E339" t="s">
        <v>129</v>
      </c>
      <c r="F339" t="s">
        <v>129</v>
      </c>
      <c r="I339" t="s">
        <v>6</v>
      </c>
      <c r="J339">
        <v>0.14388705478814298</v>
      </c>
      <c r="K339">
        <v>8</v>
      </c>
      <c r="L339">
        <f>J339/SQRT(K339)</f>
        <v>5.0871756082828096E-2</v>
      </c>
      <c r="M339">
        <f t="shared" si="19"/>
        <v>3.7688911062613673</v>
      </c>
    </row>
    <row r="340" spans="1:13" x14ac:dyDescent="0.25">
      <c r="A340">
        <v>569298.46600000001</v>
      </c>
      <c r="B340">
        <v>147427.46100000001</v>
      </c>
      <c r="C340">
        <v>3.6905168135888444</v>
      </c>
      <c r="D340">
        <f t="shared" si="18"/>
        <v>4903.6200665172773</v>
      </c>
      <c r="E340" t="s">
        <v>151</v>
      </c>
      <c r="F340" t="s">
        <v>151</v>
      </c>
      <c r="I340" t="s">
        <v>5</v>
      </c>
      <c r="J340">
        <f>L340</f>
        <v>8.253728275091099E-2</v>
      </c>
      <c r="K340">
        <v>1</v>
      </c>
      <c r="L340">
        <f>$J$459+$J$460*C340</f>
        <v>8.253728275091099E-2</v>
      </c>
      <c r="M340">
        <f t="shared" si="19"/>
        <v>3.8262785932708114</v>
      </c>
    </row>
    <row r="341" spans="1:13" x14ac:dyDescent="0.25">
      <c r="A341">
        <v>571468.72499999998</v>
      </c>
      <c r="B341">
        <v>150148.43799999999</v>
      </c>
      <c r="C341">
        <v>3.7048484916992326</v>
      </c>
      <c r="D341">
        <f t="shared" si="18"/>
        <v>5068.1386996130022</v>
      </c>
      <c r="E341" t="s">
        <v>150</v>
      </c>
      <c r="F341" t="s">
        <v>150</v>
      </c>
      <c r="I341" t="s">
        <v>6</v>
      </c>
      <c r="J341">
        <f>L341</f>
        <v>8.1622946325455165E-2</v>
      </c>
      <c r="K341">
        <v>1</v>
      </c>
      <c r="L341">
        <f>$J$459+$J$460*C341</f>
        <v>8.1622946325455165E-2</v>
      </c>
      <c r="M341">
        <f t="shared" si="19"/>
        <v>3.8391063214544427</v>
      </c>
    </row>
    <row r="342" spans="1:13" x14ac:dyDescent="0.25">
      <c r="A342">
        <v>569399.61499999999</v>
      </c>
      <c r="B342">
        <v>147518.47700000001</v>
      </c>
      <c r="C342">
        <v>3.7052541551528462</v>
      </c>
      <c r="D342">
        <f t="shared" si="18"/>
        <v>5072.8749310007506</v>
      </c>
      <c r="E342" t="s">
        <v>147</v>
      </c>
      <c r="F342" t="s">
        <v>147</v>
      </c>
      <c r="I342" t="s">
        <v>6</v>
      </c>
      <c r="J342">
        <v>1.376648400257208E-2</v>
      </c>
      <c r="K342">
        <v>5</v>
      </c>
      <c r="L342">
        <f>J342/SQRT(K342)</f>
        <v>6.1565588081829124E-3</v>
      </c>
      <c r="M342">
        <f t="shared" si="19"/>
        <v>3.7153807955347209</v>
      </c>
    </row>
    <row r="343" spans="1:13" x14ac:dyDescent="0.25">
      <c r="A343">
        <v>572090.90099999995</v>
      </c>
      <c r="B343">
        <v>150298.79</v>
      </c>
      <c r="C343">
        <v>3.7084470371948925</v>
      </c>
      <c r="D343">
        <f t="shared" si="18"/>
        <v>5110.3075433886142</v>
      </c>
      <c r="E343" t="s">
        <v>131</v>
      </c>
      <c r="F343" t="s">
        <v>131</v>
      </c>
      <c r="I343" t="s">
        <v>6</v>
      </c>
      <c r="J343">
        <v>0.13009504689269205</v>
      </c>
      <c r="K343">
        <v>5</v>
      </c>
      <c r="L343">
        <f>J343/SQRT(K343)</f>
        <v>5.818027367761644E-2</v>
      </c>
      <c r="M343">
        <f t="shared" si="19"/>
        <v>3.8041450930746148</v>
      </c>
    </row>
    <row r="344" spans="1:13" x14ac:dyDescent="0.25">
      <c r="A344">
        <v>569988.97</v>
      </c>
      <c r="B344">
        <v>147554.98000000001</v>
      </c>
      <c r="C344">
        <v>3.7107269790624464</v>
      </c>
      <c r="D344">
        <f t="shared" si="18"/>
        <v>5137.2059757030001</v>
      </c>
      <c r="E344" t="s">
        <v>149</v>
      </c>
      <c r="F344" t="s">
        <v>149</v>
      </c>
      <c r="I344" t="s">
        <v>7</v>
      </c>
      <c r="J344">
        <f>L344</f>
        <v>8.1247908937553459E-2</v>
      </c>
      <c r="K344">
        <v>1</v>
      </c>
      <c r="L344">
        <f>$J$459+$J$460*C344</f>
        <v>8.1247908937553459E-2</v>
      </c>
      <c r="M344">
        <f t="shared" si="19"/>
        <v>3.8443679270700168</v>
      </c>
    </row>
    <row r="345" spans="1:13" x14ac:dyDescent="0.25">
      <c r="A345">
        <v>569155.95600000001</v>
      </c>
      <c r="B345">
        <v>146763.79699999999</v>
      </c>
      <c r="C345">
        <v>3.7149496099964026</v>
      </c>
      <c r="D345">
        <f t="shared" si="18"/>
        <v>5187.3984746818078</v>
      </c>
      <c r="E345" t="s">
        <v>36</v>
      </c>
      <c r="F345" t="s">
        <v>36</v>
      </c>
      <c r="I345" t="s">
        <v>7</v>
      </c>
      <c r="J345">
        <v>0.26677393034955932</v>
      </c>
      <c r="K345">
        <v>24</v>
      </c>
      <c r="L345">
        <f>J345/SQRT(K345)</f>
        <v>5.445500050276663E-2</v>
      </c>
      <c r="M345">
        <f t="shared" si="19"/>
        <v>3.8045201353933802</v>
      </c>
    </row>
    <row r="346" spans="1:13" x14ac:dyDescent="0.25">
      <c r="A346">
        <v>572266.65599999996</v>
      </c>
      <c r="B346">
        <v>143532.66</v>
      </c>
      <c r="C346">
        <v>3.7153411071958984</v>
      </c>
      <c r="D346">
        <f t="shared" si="18"/>
        <v>5192.0767924978154</v>
      </c>
      <c r="E346" t="s">
        <v>142</v>
      </c>
      <c r="F346" t="s">
        <v>142</v>
      </c>
      <c r="I346" t="s">
        <v>6</v>
      </c>
      <c r="J346">
        <v>3.2361485295387869E-2</v>
      </c>
      <c r="K346">
        <v>5</v>
      </c>
      <c r="L346">
        <f>J346/SQRT(K346)</f>
        <v>1.4472496194669426E-2</v>
      </c>
      <c r="M346">
        <f t="shared" si="19"/>
        <v>3.739146250451685</v>
      </c>
    </row>
    <row r="347" spans="1:13" x14ac:dyDescent="0.25">
      <c r="A347">
        <v>570009.01</v>
      </c>
      <c r="B347">
        <v>147491.37</v>
      </c>
      <c r="C347">
        <v>3.7226262023621541</v>
      </c>
      <c r="D347">
        <f t="shared" si="18"/>
        <v>5279.9061416947525</v>
      </c>
      <c r="E347" t="s">
        <v>145</v>
      </c>
      <c r="F347" t="s">
        <v>145</v>
      </c>
      <c r="I347" t="s">
        <v>7</v>
      </c>
      <c r="J347">
        <f>L347</f>
        <v>8.0488758947318273E-2</v>
      </c>
      <c r="K347">
        <v>1</v>
      </c>
      <c r="L347">
        <f>$J$459+$J$460*C347</f>
        <v>8.0488758947318273E-2</v>
      </c>
      <c r="M347">
        <f t="shared" si="19"/>
        <v>3.8550184594716863</v>
      </c>
    </row>
    <row r="348" spans="1:13" x14ac:dyDescent="0.25">
      <c r="A348">
        <v>569661.80200000003</v>
      </c>
      <c r="B348">
        <v>147649.68799999999</v>
      </c>
      <c r="C348">
        <v>3.7437991904432097</v>
      </c>
      <c r="D348">
        <f t="shared" si="18"/>
        <v>5543.6932379442333</v>
      </c>
      <c r="E348" t="s">
        <v>130</v>
      </c>
      <c r="F348" t="s">
        <v>130</v>
      </c>
      <c r="I348" t="s">
        <v>6</v>
      </c>
      <c r="J348">
        <v>0.10993246952135703</v>
      </c>
      <c r="K348">
        <v>5</v>
      </c>
      <c r="L348">
        <f t="shared" ref="L348:L353" si="20">J348/SQRT(K348)</f>
        <v>4.9163294956835614E-2</v>
      </c>
      <c r="M348">
        <f t="shared" si="19"/>
        <v>3.8246656328061408</v>
      </c>
    </row>
    <row r="349" spans="1:13" x14ac:dyDescent="0.25">
      <c r="A349">
        <v>569712.87199999997</v>
      </c>
      <c r="B349">
        <v>147866.00599999999</v>
      </c>
      <c r="C349">
        <v>3.7503689296267466</v>
      </c>
      <c r="D349">
        <f t="shared" si="18"/>
        <v>5628.1923252848455</v>
      </c>
      <c r="E349" t="s">
        <v>137</v>
      </c>
      <c r="F349" t="s">
        <v>137</v>
      </c>
      <c r="I349" t="s">
        <v>6</v>
      </c>
      <c r="J349">
        <v>5.9654974803847821E-2</v>
      </c>
      <c r="K349">
        <v>5</v>
      </c>
      <c r="L349">
        <f t="shared" si="20"/>
        <v>2.6678515771488182E-2</v>
      </c>
      <c r="M349">
        <f t="shared" si="19"/>
        <v>3.794251193007542</v>
      </c>
    </row>
    <row r="350" spans="1:13" x14ac:dyDescent="0.25">
      <c r="A350">
        <v>571047.8666666667</v>
      </c>
      <c r="B350">
        <v>149576.99333333332</v>
      </c>
      <c r="C350">
        <v>3.755725422657529</v>
      </c>
      <c r="D350">
        <f t="shared" si="18"/>
        <v>5698.0390686540413</v>
      </c>
      <c r="E350" t="s">
        <v>82</v>
      </c>
      <c r="F350" t="s">
        <v>70</v>
      </c>
      <c r="G350">
        <v>452</v>
      </c>
      <c r="H350">
        <v>1</v>
      </c>
      <c r="I350" t="s">
        <v>6</v>
      </c>
      <c r="J350">
        <v>0.18158236795270075</v>
      </c>
      <c r="K350">
        <v>12</v>
      </c>
      <c r="L350">
        <f t="shared" si="20"/>
        <v>5.2418314508790725E-2</v>
      </c>
      <c r="M350">
        <f t="shared" si="19"/>
        <v>3.8419458969505715</v>
      </c>
    </row>
    <row r="351" spans="1:13" x14ac:dyDescent="0.25">
      <c r="A351">
        <v>569520.51599999995</v>
      </c>
      <c r="B351">
        <v>147687.239</v>
      </c>
      <c r="C351">
        <v>3.7598239049780076</v>
      </c>
      <c r="D351">
        <f t="shared" si="18"/>
        <v>5752.0665883221955</v>
      </c>
      <c r="E351" t="s">
        <v>125</v>
      </c>
      <c r="F351" t="s">
        <v>125</v>
      </c>
      <c r="I351" t="s">
        <v>6</v>
      </c>
      <c r="J351">
        <v>7.3735008843666738E-2</v>
      </c>
      <c r="K351">
        <v>5</v>
      </c>
      <c r="L351">
        <f t="shared" si="20"/>
        <v>3.2975298419197399E-2</v>
      </c>
      <c r="M351">
        <f t="shared" si="19"/>
        <v>3.8140634564840181</v>
      </c>
    </row>
    <row r="352" spans="1:13" x14ac:dyDescent="0.25">
      <c r="A352">
        <v>569539.23400000005</v>
      </c>
      <c r="B352">
        <v>147539.00200000001</v>
      </c>
      <c r="C352">
        <v>3.7920810211073843</v>
      </c>
      <c r="D352">
        <f t="shared" si="18"/>
        <v>6195.5664754134768</v>
      </c>
      <c r="E352" t="s">
        <v>98</v>
      </c>
      <c r="F352" t="s">
        <v>98</v>
      </c>
      <c r="I352" t="s">
        <v>6</v>
      </c>
      <c r="J352">
        <v>9.7714734206898329E-2</v>
      </c>
      <c r="K352">
        <v>5</v>
      </c>
      <c r="L352">
        <f t="shared" si="20"/>
        <v>4.369935761798973E-2</v>
      </c>
      <c r="M352">
        <f t="shared" si="19"/>
        <v>3.8639600842827653</v>
      </c>
    </row>
    <row r="353" spans="1:13" x14ac:dyDescent="0.25">
      <c r="A353">
        <v>571941.87600000005</v>
      </c>
      <c r="B353">
        <v>149156.14300000001</v>
      </c>
      <c r="C353">
        <v>3.7933831172275778</v>
      </c>
      <c r="D353">
        <f t="shared" si="18"/>
        <v>6214.169817210608</v>
      </c>
      <c r="E353" t="s">
        <v>134</v>
      </c>
      <c r="F353" t="s">
        <v>134</v>
      </c>
      <c r="I353" t="s">
        <v>6</v>
      </c>
      <c r="J353">
        <v>2.7485261282622374E-2</v>
      </c>
      <c r="K353">
        <v>3</v>
      </c>
      <c r="L353">
        <f t="shared" si="20"/>
        <v>1.5868623000269227E-2</v>
      </c>
      <c r="M353">
        <f t="shared" si="19"/>
        <v>3.8194846852440625</v>
      </c>
    </row>
    <row r="354" spans="1:13" x14ac:dyDescent="0.25">
      <c r="A354">
        <v>571470.66299999994</v>
      </c>
      <c r="B354">
        <v>150152.614</v>
      </c>
      <c r="C354">
        <v>3.7959289610465654</v>
      </c>
      <c r="D354">
        <f t="shared" si="18"/>
        <v>6250.7043961893742</v>
      </c>
      <c r="E354" t="s">
        <v>140</v>
      </c>
      <c r="F354" t="s">
        <v>140</v>
      </c>
      <c r="I354" t="s">
        <v>6</v>
      </c>
      <c r="J354">
        <f>L354</f>
        <v>7.5812168960066678E-2</v>
      </c>
      <c r="K354">
        <v>1</v>
      </c>
      <c r="L354">
        <f>$J$459+$J$460*C354</f>
        <v>7.5812168960066678E-2</v>
      </c>
      <c r="M354">
        <f t="shared" si="19"/>
        <v>3.9206289104092069</v>
      </c>
    </row>
    <row r="355" spans="1:13" x14ac:dyDescent="0.25">
      <c r="A355">
        <v>572182.23699999996</v>
      </c>
      <c r="B355">
        <v>149965.26300000001</v>
      </c>
      <c r="C355">
        <v>3.7977586912878736</v>
      </c>
      <c r="D355">
        <f t="shared" si="18"/>
        <v>6277.0948526551192</v>
      </c>
      <c r="E355" t="s">
        <v>132</v>
      </c>
      <c r="F355" t="s">
        <v>132</v>
      </c>
      <c r="I355" t="s">
        <v>6</v>
      </c>
      <c r="J355">
        <v>2.3567993319115604E-2</v>
      </c>
      <c r="K355">
        <v>5</v>
      </c>
      <c r="L355">
        <f>J355/SQRT(K355)</f>
        <v>1.0539927030960676E-2</v>
      </c>
      <c r="M355">
        <f t="shared" si="19"/>
        <v>3.8150953324244572</v>
      </c>
    </row>
    <row r="356" spans="1:13" x14ac:dyDescent="0.25">
      <c r="A356">
        <v>569847.25</v>
      </c>
      <c r="B356">
        <v>147481.92000000001</v>
      </c>
      <c r="C356">
        <v>3.8017585047072888</v>
      </c>
      <c r="D356">
        <f t="shared" si="18"/>
        <v>6335.1733745162583</v>
      </c>
      <c r="E356" t="s">
        <v>139</v>
      </c>
      <c r="F356" t="s">
        <v>139</v>
      </c>
      <c r="I356" t="s">
        <v>6</v>
      </c>
      <c r="J356">
        <f>L356</f>
        <v>7.5440254096243359E-2</v>
      </c>
      <c r="K356">
        <v>1</v>
      </c>
      <c r="L356">
        <f>$J$459+$J$460*C356</f>
        <v>7.5440254096243359E-2</v>
      </c>
      <c r="M356">
        <f t="shared" si="19"/>
        <v>3.9258467084185109</v>
      </c>
    </row>
    <row r="357" spans="1:13" x14ac:dyDescent="0.25">
      <c r="A357">
        <v>568697.4</v>
      </c>
      <c r="B357">
        <v>146502.39000000001</v>
      </c>
      <c r="C357">
        <v>3.8044582431667497</v>
      </c>
      <c r="D357">
        <f t="shared" si="18"/>
        <v>6374.6778641367018</v>
      </c>
      <c r="E357" t="s">
        <v>11</v>
      </c>
      <c r="F357" t="s">
        <v>11</v>
      </c>
      <c r="I357" t="s">
        <v>6</v>
      </c>
      <c r="J357">
        <v>0.74932711548914466</v>
      </c>
      <c r="K357">
        <v>14</v>
      </c>
      <c r="L357">
        <f>J357/SQRT(K357)</f>
        <v>0.20026609548428345</v>
      </c>
      <c r="M357">
        <f t="shared" si="19"/>
        <v>4.133866731388455</v>
      </c>
    </row>
    <row r="358" spans="1:13" x14ac:dyDescent="0.25">
      <c r="A358">
        <v>571573.37600000005</v>
      </c>
      <c r="B358">
        <v>150274.17800000001</v>
      </c>
      <c r="C358">
        <v>3.8243243326060306</v>
      </c>
      <c r="D358">
        <f t="shared" si="18"/>
        <v>6673.0492878238001</v>
      </c>
      <c r="E358" t="s">
        <v>136</v>
      </c>
      <c r="F358" t="s">
        <v>136</v>
      </c>
      <c r="I358" t="s">
        <v>6</v>
      </c>
      <c r="J358">
        <f>L358</f>
        <v>7.4000593069846826E-2</v>
      </c>
      <c r="K358">
        <v>1</v>
      </c>
      <c r="L358">
        <f>$J$459+$J$460*C358</f>
        <v>7.4000593069846826E-2</v>
      </c>
      <c r="M358">
        <f t="shared" si="19"/>
        <v>3.9460445041193406</v>
      </c>
    </row>
    <row r="359" spans="1:13" x14ac:dyDescent="0.25">
      <c r="A359">
        <v>571605.77599999995</v>
      </c>
      <c r="B359">
        <v>150329.53700000001</v>
      </c>
      <c r="C359">
        <v>3.8243243326060306</v>
      </c>
      <c r="D359">
        <f t="shared" si="18"/>
        <v>6673.0492878238001</v>
      </c>
      <c r="E359" t="s">
        <v>135</v>
      </c>
      <c r="F359" t="s">
        <v>135</v>
      </c>
      <c r="I359" t="s">
        <v>6</v>
      </c>
      <c r="J359">
        <f>L359</f>
        <v>7.4000593069846826E-2</v>
      </c>
      <c r="K359">
        <v>1</v>
      </c>
      <c r="L359">
        <f>$J$459+$J$460*C359</f>
        <v>7.4000593069846826E-2</v>
      </c>
      <c r="M359">
        <f t="shared" si="19"/>
        <v>3.9460445041193406</v>
      </c>
    </row>
    <row r="360" spans="1:13" x14ac:dyDescent="0.25">
      <c r="A360">
        <v>571595.15500000003</v>
      </c>
      <c r="B360">
        <v>150319.38399999999</v>
      </c>
      <c r="C360">
        <v>3.8297872283075325</v>
      </c>
      <c r="D360">
        <f t="shared" si="18"/>
        <v>6757.5182661506751</v>
      </c>
      <c r="E360" t="s">
        <v>133</v>
      </c>
      <c r="F360" t="s">
        <v>133</v>
      </c>
      <c r="I360" t="s">
        <v>6</v>
      </c>
      <c r="J360">
        <f>L360</f>
        <v>7.3652069715507112E-2</v>
      </c>
      <c r="K360">
        <v>1</v>
      </c>
      <c r="L360">
        <f>$J$459+$J$460*C360</f>
        <v>7.3652069715507112E-2</v>
      </c>
      <c r="M360">
        <f t="shared" si="19"/>
        <v>3.9509341297873632</v>
      </c>
    </row>
    <row r="361" spans="1:13" x14ac:dyDescent="0.25">
      <c r="A361">
        <v>569178.72133333329</v>
      </c>
      <c r="B361">
        <v>147580.79366666664</v>
      </c>
      <c r="C361">
        <v>3.8417575331523537</v>
      </c>
      <c r="D361">
        <f t="shared" si="18"/>
        <v>6946.3639342997576</v>
      </c>
      <c r="E361" t="s">
        <v>99</v>
      </c>
      <c r="F361" t="s">
        <v>85</v>
      </c>
      <c r="G361">
        <v>440</v>
      </c>
      <c r="H361">
        <v>2</v>
      </c>
      <c r="I361" t="s">
        <v>7</v>
      </c>
      <c r="J361">
        <v>0.12991846368878618</v>
      </c>
      <c r="K361">
        <v>6</v>
      </c>
      <c r="L361">
        <f>J361/SQRT(K361)</f>
        <v>5.3038990700638423E-2</v>
      </c>
      <c r="M361">
        <f t="shared" si="19"/>
        <v>3.9289989291622618</v>
      </c>
    </row>
    <row r="362" spans="1:13" x14ac:dyDescent="0.25">
      <c r="A362">
        <v>571473.66799999995</v>
      </c>
      <c r="B362">
        <v>150151.40700000001</v>
      </c>
      <c r="C362">
        <v>3.8420026908172451</v>
      </c>
      <c r="D362">
        <f t="shared" si="18"/>
        <v>6950.2862385860099</v>
      </c>
      <c r="E362" t="s">
        <v>72</v>
      </c>
      <c r="F362" t="s">
        <v>72</v>
      </c>
      <c r="I362" t="s">
        <v>6</v>
      </c>
      <c r="J362">
        <v>0.18019421650691092</v>
      </c>
      <c r="K362">
        <v>7</v>
      </c>
      <c r="L362">
        <f>J362/SQRT(K362)</f>
        <v>6.8107012081345175E-2</v>
      </c>
      <c r="M362">
        <f t="shared" si="19"/>
        <v>3.9540287820672941</v>
      </c>
    </row>
    <row r="363" spans="1:13" x14ac:dyDescent="0.25">
      <c r="A363">
        <v>571433.49</v>
      </c>
      <c r="B363">
        <v>150074.60999999999</v>
      </c>
      <c r="C363">
        <v>3.8457753336916629</v>
      </c>
      <c r="D363">
        <f t="shared" si="18"/>
        <v>7010.9252011313301</v>
      </c>
      <c r="E363" t="s">
        <v>128</v>
      </c>
      <c r="F363" t="s">
        <v>128</v>
      </c>
      <c r="I363" t="s">
        <v>6</v>
      </c>
      <c r="J363">
        <f>L363</f>
        <v>7.2632056077596818E-2</v>
      </c>
      <c r="K363">
        <v>1</v>
      </c>
      <c r="L363">
        <f>$J$459+$J$460*C363</f>
        <v>7.2632056077596818E-2</v>
      </c>
      <c r="M363">
        <f t="shared" si="19"/>
        <v>3.9652444616591223</v>
      </c>
    </row>
    <row r="364" spans="1:13" x14ac:dyDescent="0.25">
      <c r="A364">
        <v>571494.16299999994</v>
      </c>
      <c r="B364">
        <v>149798.948</v>
      </c>
      <c r="C364">
        <v>3.8502252894108655</v>
      </c>
      <c r="D364">
        <f t="shared" si="18"/>
        <v>7083.1312514196561</v>
      </c>
      <c r="E364" t="s">
        <v>47</v>
      </c>
      <c r="F364" t="s">
        <v>47</v>
      </c>
      <c r="I364" t="s">
        <v>6</v>
      </c>
      <c r="J364">
        <v>0.40449575677204758</v>
      </c>
      <c r="K364">
        <v>4</v>
      </c>
      <c r="L364">
        <f>J364/SQRT(K364)</f>
        <v>0.20224787838602379</v>
      </c>
      <c r="M364">
        <f t="shared" si="19"/>
        <v>4.1828935211656306</v>
      </c>
    </row>
    <row r="365" spans="1:13" x14ac:dyDescent="0.25">
      <c r="A365">
        <v>571553.59600000002</v>
      </c>
      <c r="B365">
        <v>150243.41899999999</v>
      </c>
      <c r="C365">
        <v>3.8509765273774708</v>
      </c>
      <c r="D365">
        <f t="shared" si="18"/>
        <v>7095.3941794582097</v>
      </c>
      <c r="E365" t="s">
        <v>126</v>
      </c>
      <c r="F365" t="s">
        <v>126</v>
      </c>
      <c r="I365" t="s">
        <v>6</v>
      </c>
      <c r="J365">
        <f>L365</f>
        <v>7.2300228861959193E-2</v>
      </c>
      <c r="K365">
        <v>1</v>
      </c>
      <c r="L365">
        <f>$J$459+$J$460*C365</f>
        <v>7.2300228861959193E-2</v>
      </c>
      <c r="M365">
        <f t="shared" si="19"/>
        <v>3.9698998480219796</v>
      </c>
    </row>
    <row r="366" spans="1:13" x14ac:dyDescent="0.25">
      <c r="A366">
        <v>572052.61699999997</v>
      </c>
      <c r="B366">
        <v>149659.78899999999</v>
      </c>
      <c r="C366">
        <v>3.8648996208525301</v>
      </c>
      <c r="D366">
        <f t="shared" si="18"/>
        <v>7326.5517385724479</v>
      </c>
      <c r="E366" t="s">
        <v>106</v>
      </c>
      <c r="F366" t="s">
        <v>106</v>
      </c>
      <c r="I366" t="s">
        <v>6</v>
      </c>
      <c r="J366">
        <v>5.4386061154934412E-2</v>
      </c>
      <c r="K366">
        <v>3</v>
      </c>
      <c r="L366">
        <f>J366/SQRT(K366)</f>
        <v>3.1399807047964835E-2</v>
      </c>
      <c r="M366">
        <f t="shared" si="19"/>
        <v>3.9165477190746034</v>
      </c>
    </row>
    <row r="367" spans="1:13" x14ac:dyDescent="0.25">
      <c r="A367">
        <v>571538.48699999996</v>
      </c>
      <c r="B367">
        <v>150228.296</v>
      </c>
      <c r="C367">
        <v>3.8662164939342074</v>
      </c>
      <c r="D367">
        <f t="shared" si="18"/>
        <v>7348.801114438862</v>
      </c>
      <c r="E367" t="s">
        <v>123</v>
      </c>
      <c r="F367" t="s">
        <v>123</v>
      </c>
      <c r="I367" t="s">
        <v>6</v>
      </c>
      <c r="J367">
        <f>L367</f>
        <v>7.1327945195090309E-2</v>
      </c>
      <c r="K367">
        <v>1</v>
      </c>
      <c r="L367">
        <f>$J$459+$J$460*C367</f>
        <v>7.1327945195090309E-2</v>
      </c>
      <c r="M367">
        <f t="shared" si="19"/>
        <v>3.9835405499001326</v>
      </c>
    </row>
    <row r="368" spans="1:13" x14ac:dyDescent="0.25">
      <c r="A368">
        <v>571611.01899999997</v>
      </c>
      <c r="B368">
        <v>150340.98300000001</v>
      </c>
      <c r="C368">
        <v>3.8662164939342074</v>
      </c>
      <c r="D368">
        <f t="shared" si="18"/>
        <v>7348.801114438862</v>
      </c>
      <c r="E368" t="s">
        <v>122</v>
      </c>
      <c r="F368" t="s">
        <v>122</v>
      </c>
      <c r="I368" t="s">
        <v>6</v>
      </c>
      <c r="J368">
        <f>L368</f>
        <v>7.1327945195090309E-2</v>
      </c>
      <c r="K368">
        <v>1</v>
      </c>
      <c r="L368">
        <f>$J$459+$J$460*C368</f>
        <v>7.1327945195090309E-2</v>
      </c>
      <c r="M368">
        <f t="shared" si="19"/>
        <v>3.9835405499001326</v>
      </c>
    </row>
    <row r="369" spans="1:13" x14ac:dyDescent="0.25">
      <c r="A369">
        <v>569867.93799999997</v>
      </c>
      <c r="B369">
        <v>146991.67300000001</v>
      </c>
      <c r="C369">
        <v>3.8693228252474006</v>
      </c>
      <c r="D369">
        <f t="shared" si="18"/>
        <v>7401.5525215465677</v>
      </c>
      <c r="E369" t="s">
        <v>45</v>
      </c>
      <c r="F369" t="s">
        <v>45</v>
      </c>
      <c r="I369" t="s">
        <v>6</v>
      </c>
      <c r="J369">
        <v>0.18967065091760607</v>
      </c>
      <c r="K369">
        <v>5</v>
      </c>
      <c r="L369">
        <f>J369/SQRT(K369)</f>
        <v>8.482329375768001E-2</v>
      </c>
      <c r="M369">
        <f t="shared" si="19"/>
        <v>4.0088447592778955</v>
      </c>
    </row>
    <row r="370" spans="1:13" x14ac:dyDescent="0.25">
      <c r="A370">
        <v>571488.17599999998</v>
      </c>
      <c r="B370">
        <v>150167.587</v>
      </c>
      <c r="C370">
        <v>3.8809397507549139</v>
      </c>
      <c r="D370">
        <f t="shared" si="18"/>
        <v>7602.2080494195116</v>
      </c>
      <c r="E370" t="s">
        <v>120</v>
      </c>
      <c r="F370" t="s">
        <v>120</v>
      </c>
      <c r="I370" t="s">
        <v>6</v>
      </c>
      <c r="J370">
        <f>L370</f>
        <v>7.0388626721090058E-2</v>
      </c>
      <c r="K370">
        <v>1</v>
      </c>
      <c r="L370">
        <f>$J$459+$J$460*C370</f>
        <v>7.0388626721090058E-2</v>
      </c>
      <c r="M370">
        <f t="shared" si="19"/>
        <v>3.9967187649716056</v>
      </c>
    </row>
    <row r="371" spans="1:13" x14ac:dyDescent="0.25">
      <c r="A371">
        <v>571495.09400000004</v>
      </c>
      <c r="B371">
        <v>150173.625</v>
      </c>
      <c r="C371">
        <v>3.8904850686611443</v>
      </c>
      <c r="D371">
        <f t="shared" si="18"/>
        <v>7771.1460060732807</v>
      </c>
      <c r="E371" t="s">
        <v>119</v>
      </c>
      <c r="F371" t="s">
        <v>119</v>
      </c>
      <c r="I371" t="s">
        <v>6</v>
      </c>
      <c r="J371">
        <f>L371</f>
        <v>6.9779651848294405E-2</v>
      </c>
      <c r="K371">
        <v>1</v>
      </c>
      <c r="L371">
        <f>$J$459+$J$460*C371</f>
        <v>6.9779651848294405E-2</v>
      </c>
      <c r="M371">
        <f t="shared" si="19"/>
        <v>4.0052624081224186</v>
      </c>
    </row>
    <row r="372" spans="1:13" x14ac:dyDescent="0.25">
      <c r="A372">
        <v>571426.1</v>
      </c>
      <c r="B372">
        <v>150063.07</v>
      </c>
      <c r="C372">
        <v>3.895180189869524</v>
      </c>
      <c r="D372">
        <f t="shared" si="18"/>
        <v>7855.6149844001657</v>
      </c>
      <c r="E372" t="s">
        <v>118</v>
      </c>
      <c r="F372" t="s">
        <v>118</v>
      </c>
      <c r="I372" t="s">
        <v>6</v>
      </c>
      <c r="J372">
        <f>L372</f>
        <v>6.9480111186713406E-2</v>
      </c>
      <c r="K372">
        <v>1</v>
      </c>
      <c r="L372">
        <f>$J$459+$J$460*C372</f>
        <v>6.9480111186713406E-2</v>
      </c>
      <c r="M372">
        <f t="shared" si="19"/>
        <v>4.0094648286754344</v>
      </c>
    </row>
    <row r="373" spans="1:13" x14ac:dyDescent="0.25">
      <c r="A373">
        <v>569339.76</v>
      </c>
      <c r="B373">
        <v>147585.29999999999</v>
      </c>
      <c r="C373">
        <v>3.8997429130267665</v>
      </c>
      <c r="D373">
        <f t="shared" si="18"/>
        <v>7938.5815965062702</v>
      </c>
      <c r="E373" t="s">
        <v>43</v>
      </c>
      <c r="F373" t="s">
        <v>43</v>
      </c>
      <c r="I373" t="s">
        <v>6</v>
      </c>
      <c r="J373">
        <v>0.21152926918398393</v>
      </c>
      <c r="K373">
        <v>9</v>
      </c>
      <c r="L373">
        <f>J373/SQRT(K373)</f>
        <v>7.050975639466131E-2</v>
      </c>
      <c r="M373">
        <f t="shared" si="19"/>
        <v>4.0157211678715505</v>
      </c>
    </row>
    <row r="374" spans="1:13" x14ac:dyDescent="0.25">
      <c r="A374">
        <v>571725.625</v>
      </c>
      <c r="B374">
        <v>149483.06099999999</v>
      </c>
      <c r="C374">
        <v>3.9001804532903748</v>
      </c>
      <c r="D374">
        <f t="shared" si="18"/>
        <v>7946.5835387856259</v>
      </c>
      <c r="E374" t="s">
        <v>117</v>
      </c>
      <c r="F374" t="s">
        <v>117</v>
      </c>
      <c r="I374" t="s">
        <v>3</v>
      </c>
      <c r="J374">
        <f t="shared" ref="J374:J383" si="21">L374</f>
        <v>6.91611029765552E-2</v>
      </c>
      <c r="K374">
        <v>1</v>
      </c>
      <c r="L374">
        <f t="shared" ref="L374:L383" si="22">$J$459+$J$460*C374</f>
        <v>6.91611029765552E-2</v>
      </c>
      <c r="M374">
        <f t="shared" si="19"/>
        <v>4.0139403701657734</v>
      </c>
    </row>
    <row r="375" spans="1:13" x14ac:dyDescent="0.25">
      <c r="A375">
        <v>571430.86</v>
      </c>
      <c r="B375">
        <v>150070.66</v>
      </c>
      <c r="C375">
        <v>3.9044208466044368</v>
      </c>
      <c r="D375">
        <f t="shared" si="18"/>
        <v>8024.552941053922</v>
      </c>
      <c r="E375" t="s">
        <v>116</v>
      </c>
      <c r="F375" t="s">
        <v>116</v>
      </c>
      <c r="I375" t="s">
        <v>6</v>
      </c>
      <c r="J375">
        <f t="shared" si="21"/>
        <v>6.8890573172896291E-2</v>
      </c>
      <c r="K375">
        <v>1</v>
      </c>
      <c r="L375">
        <f t="shared" si="22"/>
        <v>6.8890573172896291E-2</v>
      </c>
      <c r="M375">
        <f t="shared" si="19"/>
        <v>4.0177357814501677</v>
      </c>
    </row>
    <row r="376" spans="1:13" x14ac:dyDescent="0.25">
      <c r="A376">
        <v>571558.78</v>
      </c>
      <c r="B376">
        <v>150251.019</v>
      </c>
      <c r="C376">
        <v>3.9044208466044368</v>
      </c>
      <c r="D376">
        <f t="shared" si="18"/>
        <v>8024.552941053922</v>
      </c>
      <c r="E376" t="s">
        <v>115</v>
      </c>
      <c r="F376" t="s">
        <v>115</v>
      </c>
      <c r="I376" t="s">
        <v>6</v>
      </c>
      <c r="J376">
        <f t="shared" si="21"/>
        <v>6.8890573172896291E-2</v>
      </c>
      <c r="K376">
        <v>1</v>
      </c>
      <c r="L376">
        <f t="shared" si="22"/>
        <v>6.8890573172896291E-2</v>
      </c>
      <c r="M376">
        <f t="shared" si="19"/>
        <v>4.0177357814501677</v>
      </c>
    </row>
    <row r="377" spans="1:13" x14ac:dyDescent="0.25">
      <c r="A377">
        <v>571582.62899999996</v>
      </c>
      <c r="B377">
        <v>150295.66399999999</v>
      </c>
      <c r="C377">
        <v>3.9044208466044368</v>
      </c>
      <c r="D377">
        <f t="shared" si="18"/>
        <v>8024.552941053922</v>
      </c>
      <c r="E377" t="s">
        <v>114</v>
      </c>
      <c r="F377" t="s">
        <v>114</v>
      </c>
      <c r="I377" t="s">
        <v>6</v>
      </c>
      <c r="J377">
        <f t="shared" si="21"/>
        <v>6.8890573172896291E-2</v>
      </c>
      <c r="K377">
        <v>1</v>
      </c>
      <c r="L377">
        <f t="shared" si="22"/>
        <v>6.8890573172896291E-2</v>
      </c>
      <c r="M377">
        <f t="shared" si="19"/>
        <v>4.0177357814501677</v>
      </c>
    </row>
    <row r="378" spans="1:13" x14ac:dyDescent="0.25">
      <c r="A378">
        <v>571548.31200000003</v>
      </c>
      <c r="B378">
        <v>150235.88</v>
      </c>
      <c r="C378">
        <v>3.9089684743551572</v>
      </c>
      <c r="D378">
        <f t="shared" si="18"/>
        <v>8109.0219193808116</v>
      </c>
      <c r="E378" t="s">
        <v>113</v>
      </c>
      <c r="F378" t="s">
        <v>113</v>
      </c>
      <c r="I378" t="s">
        <v>6</v>
      </c>
      <c r="J378">
        <f t="shared" si="21"/>
        <v>6.860044234035384E-2</v>
      </c>
      <c r="K378">
        <v>1</v>
      </c>
      <c r="L378">
        <f t="shared" si="22"/>
        <v>6.860044234035384E-2</v>
      </c>
      <c r="M378">
        <f t="shared" si="19"/>
        <v>4.0218061863404575</v>
      </c>
    </row>
    <row r="379" spans="1:13" x14ac:dyDescent="0.25">
      <c r="A379">
        <v>571612.06299999997</v>
      </c>
      <c r="B379">
        <v>150336.17499999999</v>
      </c>
      <c r="C379">
        <v>3.9089684743551572</v>
      </c>
      <c r="D379">
        <f t="shared" si="18"/>
        <v>8109.0219193808116</v>
      </c>
      <c r="E379" t="s">
        <v>112</v>
      </c>
      <c r="F379" t="s">
        <v>112</v>
      </c>
      <c r="I379" t="s">
        <v>6</v>
      </c>
      <c r="J379">
        <f t="shared" si="21"/>
        <v>6.860044234035384E-2</v>
      </c>
      <c r="K379">
        <v>1</v>
      </c>
      <c r="L379">
        <f t="shared" si="22"/>
        <v>6.860044234035384E-2</v>
      </c>
      <c r="M379">
        <f t="shared" si="19"/>
        <v>4.0218061863404575</v>
      </c>
    </row>
    <row r="380" spans="1:13" x14ac:dyDescent="0.25">
      <c r="A380">
        <v>571600.43099999998</v>
      </c>
      <c r="B380">
        <v>150322.04399999999</v>
      </c>
      <c r="C380">
        <v>3.9134689755818339</v>
      </c>
      <c r="D380">
        <f t="shared" si="18"/>
        <v>8193.4908977076957</v>
      </c>
      <c r="E380" t="s">
        <v>111</v>
      </c>
      <c r="F380" t="s">
        <v>111</v>
      </c>
      <c r="I380" t="s">
        <v>6</v>
      </c>
      <c r="J380">
        <f t="shared" si="21"/>
        <v>6.8313318099028852E-2</v>
      </c>
      <c r="K380">
        <v>1</v>
      </c>
      <c r="L380">
        <f t="shared" si="22"/>
        <v>6.8313318099028852E-2</v>
      </c>
      <c r="M380">
        <f t="shared" si="19"/>
        <v>4.0258344101102939</v>
      </c>
    </row>
    <row r="381" spans="1:13" x14ac:dyDescent="0.25">
      <c r="A381">
        <v>571618.429</v>
      </c>
      <c r="B381">
        <v>150342.70699999999</v>
      </c>
      <c r="C381">
        <v>3.9134689755818339</v>
      </c>
      <c r="D381">
        <f t="shared" si="18"/>
        <v>8193.4908977076957</v>
      </c>
      <c r="E381" t="s">
        <v>110</v>
      </c>
      <c r="F381" t="s">
        <v>110</v>
      </c>
      <c r="I381" t="s">
        <v>6</v>
      </c>
      <c r="J381">
        <f t="shared" si="21"/>
        <v>6.8313318099028852E-2</v>
      </c>
      <c r="K381">
        <v>1</v>
      </c>
      <c r="L381">
        <f t="shared" si="22"/>
        <v>6.8313318099028852E-2</v>
      </c>
      <c r="M381">
        <f t="shared" si="19"/>
        <v>4.0258344101102939</v>
      </c>
    </row>
    <row r="382" spans="1:13" x14ac:dyDescent="0.25">
      <c r="A382">
        <v>571578.14899999998</v>
      </c>
      <c r="B382">
        <v>150282.049</v>
      </c>
      <c r="C382">
        <v>3.9179233170080838</v>
      </c>
      <c r="D382">
        <f t="shared" si="18"/>
        <v>8277.9598760345834</v>
      </c>
      <c r="E382" t="s">
        <v>108</v>
      </c>
      <c r="F382" t="s">
        <v>108</v>
      </c>
      <c r="I382" t="s">
        <v>6</v>
      </c>
      <c r="J382">
        <f t="shared" si="21"/>
        <v>6.8029138773616493E-2</v>
      </c>
      <c r="K382">
        <v>1</v>
      </c>
      <c r="L382">
        <f t="shared" si="22"/>
        <v>6.8029138773616493E-2</v>
      </c>
      <c r="M382">
        <f t="shared" si="19"/>
        <v>4.0298213180364222</v>
      </c>
    </row>
    <row r="383" spans="1:13" x14ac:dyDescent="0.25">
      <c r="A383">
        <v>571521.70200000005</v>
      </c>
      <c r="B383">
        <v>150207.34899999999</v>
      </c>
      <c r="C383">
        <v>3.9179233170080838</v>
      </c>
      <c r="D383">
        <f t="shared" si="18"/>
        <v>8277.9598760345834</v>
      </c>
      <c r="E383" t="s">
        <v>107</v>
      </c>
      <c r="F383" t="s">
        <v>107</v>
      </c>
      <c r="I383" t="s">
        <v>6</v>
      </c>
      <c r="J383">
        <f t="shared" si="21"/>
        <v>6.8029138773616493E-2</v>
      </c>
      <c r="K383">
        <v>1</v>
      </c>
      <c r="L383">
        <f t="shared" si="22"/>
        <v>6.8029138773616493E-2</v>
      </c>
      <c r="M383">
        <f t="shared" si="19"/>
        <v>4.0298213180364222</v>
      </c>
    </row>
    <row r="384" spans="1:13" x14ac:dyDescent="0.25">
      <c r="A384">
        <v>571546.32999999996</v>
      </c>
      <c r="B384">
        <v>150237.98000000001</v>
      </c>
      <c r="C384">
        <v>3.9181347632084731</v>
      </c>
      <c r="D384">
        <f t="shared" si="18"/>
        <v>8281.9911713933179</v>
      </c>
      <c r="E384" t="s">
        <v>53</v>
      </c>
      <c r="F384" t="s">
        <v>53</v>
      </c>
      <c r="I384" t="s">
        <v>6</v>
      </c>
      <c r="J384">
        <v>0.14552711551451511</v>
      </c>
      <c r="K384">
        <v>6</v>
      </c>
      <c r="L384">
        <f>J384/SQRT(K384)</f>
        <v>5.9411196124937914E-2</v>
      </c>
      <c r="M384">
        <f t="shared" si="19"/>
        <v>4.015857506799362</v>
      </c>
    </row>
    <row r="385" spans="1:13" x14ac:dyDescent="0.25">
      <c r="A385">
        <v>569021.84699999995</v>
      </c>
      <c r="B385">
        <v>144845.40100000001</v>
      </c>
      <c r="C385">
        <v>3.9216469558180314</v>
      </c>
      <c r="D385">
        <f t="shared" si="18"/>
        <v>8349.2402063400732</v>
      </c>
      <c r="E385" t="s">
        <v>87</v>
      </c>
      <c r="F385" t="s">
        <v>87</v>
      </c>
      <c r="I385" t="s">
        <v>6</v>
      </c>
      <c r="J385">
        <v>5.1400108705303788E-2</v>
      </c>
      <c r="K385">
        <v>7</v>
      </c>
      <c r="L385">
        <f>J385/SQRT(K385)</f>
        <v>1.9427414999417136E-2</v>
      </c>
      <c r="M385">
        <f t="shared" si="19"/>
        <v>3.9536022170894825</v>
      </c>
    </row>
    <row r="386" spans="1:13" x14ac:dyDescent="0.25">
      <c r="A386">
        <v>571647.42000000004</v>
      </c>
      <c r="B386">
        <v>150383.52799999999</v>
      </c>
      <c r="C386">
        <v>3.9242259885406257</v>
      </c>
      <c r="D386">
        <f t="shared" si="18"/>
        <v>8398.9691977977254</v>
      </c>
      <c r="E386" t="s">
        <v>66</v>
      </c>
      <c r="F386" t="s">
        <v>66</v>
      </c>
      <c r="I386" t="s">
        <v>6</v>
      </c>
      <c r="J386">
        <v>0.21029391844396961</v>
      </c>
      <c r="K386">
        <v>4</v>
      </c>
      <c r="L386">
        <f>J386/SQRT(K386)</f>
        <v>0.1051469592219848</v>
      </c>
      <c r="M386">
        <f t="shared" si="19"/>
        <v>4.0971773850047439</v>
      </c>
    </row>
    <row r="387" spans="1:13" x14ac:dyDescent="0.25">
      <c r="A387">
        <v>571906.93999999994</v>
      </c>
      <c r="B387">
        <v>149581.53</v>
      </c>
      <c r="C387">
        <v>3.9251055978743539</v>
      </c>
      <c r="D387">
        <f t="shared" si="18"/>
        <v>8415.9975014202282</v>
      </c>
      <c r="E387" t="s">
        <v>94</v>
      </c>
      <c r="F387" t="s">
        <v>94</v>
      </c>
      <c r="I387" t="s">
        <v>6</v>
      </c>
      <c r="J387">
        <v>2.7874910146552294E-2</v>
      </c>
      <c r="K387">
        <v>5</v>
      </c>
      <c r="L387">
        <f>J387/SQRT(K387)</f>
        <v>1.2466038790877911E-2</v>
      </c>
      <c r="M387">
        <f t="shared" si="19"/>
        <v>3.9456104116436848</v>
      </c>
    </row>
    <row r="388" spans="1:13" x14ac:dyDescent="0.25">
      <c r="A388">
        <v>571537.45900000003</v>
      </c>
      <c r="B388">
        <v>150221.18599999999</v>
      </c>
      <c r="C388">
        <v>3.9266972413155892</v>
      </c>
      <c r="D388">
        <f t="shared" ref="D388:D451" si="23">10^C388</f>
        <v>8446.8978326883498</v>
      </c>
      <c r="E388" t="s">
        <v>105</v>
      </c>
      <c r="F388" t="s">
        <v>105</v>
      </c>
      <c r="I388" t="s">
        <v>6</v>
      </c>
      <c r="J388">
        <f>L388</f>
        <v>6.7469377486295279E-2</v>
      </c>
      <c r="K388">
        <v>1</v>
      </c>
      <c r="L388">
        <f>$J$459+$J$460*C388</f>
        <v>6.7469377486295279E-2</v>
      </c>
      <c r="M388">
        <f t="shared" ref="M388:M451" si="24">C388+1.644854*L388</f>
        <v>4.0376745167514319</v>
      </c>
    </row>
    <row r="389" spans="1:13" x14ac:dyDescent="0.25">
      <c r="A389">
        <v>571563.73199999996</v>
      </c>
      <c r="B389">
        <v>150258.79</v>
      </c>
      <c r="C389">
        <v>3.9266972413155892</v>
      </c>
      <c r="D389">
        <f t="shared" si="23"/>
        <v>8446.8978326883498</v>
      </c>
      <c r="E389" t="s">
        <v>104</v>
      </c>
      <c r="F389" t="s">
        <v>104</v>
      </c>
      <c r="I389" t="s">
        <v>6</v>
      </c>
      <c r="J389">
        <f>L389</f>
        <v>6.7469377486295279E-2</v>
      </c>
      <c r="K389">
        <v>1</v>
      </c>
      <c r="L389">
        <f>$J$459+$J$460*C389</f>
        <v>6.7469377486295279E-2</v>
      </c>
      <c r="M389">
        <f t="shared" si="24"/>
        <v>4.0376745167514319</v>
      </c>
    </row>
    <row r="390" spans="1:13" x14ac:dyDescent="0.25">
      <c r="A390">
        <v>571582.66700000002</v>
      </c>
      <c r="B390">
        <v>150289.97899999999</v>
      </c>
      <c r="C390">
        <v>3.9266972413155892</v>
      </c>
      <c r="D390">
        <f t="shared" si="23"/>
        <v>8446.8978326883498</v>
      </c>
      <c r="E390" t="s">
        <v>103</v>
      </c>
      <c r="F390" t="s">
        <v>103</v>
      </c>
      <c r="I390" t="s">
        <v>6</v>
      </c>
      <c r="J390">
        <f>L390</f>
        <v>6.7469377486295279E-2</v>
      </c>
      <c r="K390">
        <v>1</v>
      </c>
      <c r="L390">
        <f>$J$459+$J$460*C390</f>
        <v>6.7469377486295279E-2</v>
      </c>
      <c r="M390">
        <f t="shared" si="24"/>
        <v>4.0376745167514319</v>
      </c>
    </row>
    <row r="391" spans="1:13" x14ac:dyDescent="0.25">
      <c r="A391">
        <v>571595.80700000003</v>
      </c>
      <c r="B391">
        <v>150314.05600000001</v>
      </c>
      <c r="C391">
        <v>3.9266972413155892</v>
      </c>
      <c r="D391">
        <f t="shared" si="23"/>
        <v>8446.8978326883498</v>
      </c>
      <c r="E391" t="s">
        <v>102</v>
      </c>
      <c r="F391" t="s">
        <v>102</v>
      </c>
      <c r="I391" t="s">
        <v>6</v>
      </c>
      <c r="J391">
        <f>L391</f>
        <v>6.7469377486295279E-2</v>
      </c>
      <c r="K391">
        <v>1</v>
      </c>
      <c r="L391">
        <f>$J$459+$J$460*C391</f>
        <v>6.7469377486295279E-2</v>
      </c>
      <c r="M391">
        <f t="shared" si="24"/>
        <v>4.0376745167514319</v>
      </c>
    </row>
    <row r="392" spans="1:13" x14ac:dyDescent="0.25">
      <c r="A392">
        <v>571624.505</v>
      </c>
      <c r="B392">
        <v>150349.60399999999</v>
      </c>
      <c r="C392">
        <v>3.9266972413155892</v>
      </c>
      <c r="D392">
        <f t="shared" si="23"/>
        <v>8446.8978326883498</v>
      </c>
      <c r="E392" t="s">
        <v>101</v>
      </c>
      <c r="F392" t="s">
        <v>101</v>
      </c>
      <c r="I392" t="s">
        <v>6</v>
      </c>
      <c r="J392">
        <f>L392</f>
        <v>6.7469377486295279E-2</v>
      </c>
      <c r="K392">
        <v>1</v>
      </c>
      <c r="L392">
        <f>$J$459+$J$460*C392</f>
        <v>6.7469377486295279E-2</v>
      </c>
      <c r="M392">
        <f t="shared" si="24"/>
        <v>4.0376745167514319</v>
      </c>
    </row>
    <row r="393" spans="1:13" x14ac:dyDescent="0.25">
      <c r="A393">
        <v>572265.61899999995</v>
      </c>
      <c r="B393">
        <v>149906.815</v>
      </c>
      <c r="C393">
        <v>3.9269808893778047</v>
      </c>
      <c r="D393">
        <f t="shared" si="23"/>
        <v>8452.4165046884646</v>
      </c>
      <c r="E393" t="s">
        <v>27</v>
      </c>
      <c r="F393" t="s">
        <v>27</v>
      </c>
      <c r="I393" t="s">
        <v>4</v>
      </c>
      <c r="J393">
        <v>0.49019542357101842</v>
      </c>
      <c r="K393">
        <v>8</v>
      </c>
      <c r="L393">
        <f>J393/SQRT(K393)</f>
        <v>0.17331025405683953</v>
      </c>
      <c r="M393">
        <f t="shared" si="24"/>
        <v>4.212050954004213</v>
      </c>
    </row>
    <row r="394" spans="1:13" x14ac:dyDescent="0.25">
      <c r="A394">
        <v>571841.35400000005</v>
      </c>
      <c r="B394">
        <v>149489.231</v>
      </c>
      <c r="C394">
        <v>3.9280307925869788</v>
      </c>
      <c r="D394">
        <f t="shared" si="23"/>
        <v>8472.8748685580376</v>
      </c>
      <c r="E394" t="s">
        <v>97</v>
      </c>
      <c r="F394" t="s">
        <v>97</v>
      </c>
      <c r="I394" t="s">
        <v>2</v>
      </c>
      <c r="J394">
        <v>2.7637242585198726E-2</v>
      </c>
      <c r="K394">
        <v>2</v>
      </c>
      <c r="L394">
        <f>J394/SQRT(K394)</f>
        <v>1.9542481645291647E-2</v>
      </c>
      <c r="M394">
        <f t="shared" si="24"/>
        <v>3.9601753216911635</v>
      </c>
    </row>
    <row r="395" spans="1:13" x14ac:dyDescent="0.25">
      <c r="A395">
        <v>569348.77</v>
      </c>
      <c r="B395">
        <v>147528.76999999999</v>
      </c>
      <c r="C395">
        <v>3.935546518577739</v>
      </c>
      <c r="D395">
        <f t="shared" si="23"/>
        <v>8620.7791349799536</v>
      </c>
      <c r="E395" t="s">
        <v>33</v>
      </c>
      <c r="F395" t="s">
        <v>33</v>
      </c>
      <c r="I395" t="s">
        <v>6</v>
      </c>
      <c r="J395">
        <v>0.25793312048296013</v>
      </c>
      <c r="K395">
        <v>11</v>
      </c>
      <c r="L395">
        <f>J395/SQRT(K395)</f>
        <v>7.7769761967955611E-2</v>
      </c>
      <c r="M395">
        <f t="shared" si="24"/>
        <v>4.0634664226297783</v>
      </c>
    </row>
    <row r="396" spans="1:13" x14ac:dyDescent="0.25">
      <c r="A396">
        <v>571368.29</v>
      </c>
      <c r="B396">
        <v>149973.29</v>
      </c>
      <c r="C396">
        <v>3.9362553865391252</v>
      </c>
      <c r="D396">
        <f t="shared" si="23"/>
        <v>8634.8617088341089</v>
      </c>
      <c r="E396" t="s">
        <v>95</v>
      </c>
      <c r="F396" t="s">
        <v>95</v>
      </c>
      <c r="I396" t="s">
        <v>6</v>
      </c>
      <c r="J396">
        <v>4.5020838127578199E-2</v>
      </c>
      <c r="K396">
        <v>2</v>
      </c>
      <c r="L396">
        <f>J396/SQRT(K396)</f>
        <v>3.1834539934712414E-2</v>
      </c>
      <c r="M396">
        <f t="shared" si="24"/>
        <v>3.9886185568888965</v>
      </c>
    </row>
    <row r="397" spans="1:13" x14ac:dyDescent="0.25">
      <c r="A397">
        <v>569304.18999999994</v>
      </c>
      <c r="B397">
        <v>147551.85999999999</v>
      </c>
      <c r="C397">
        <v>3.9456388614378555</v>
      </c>
      <c r="D397">
        <f t="shared" si="23"/>
        <v>8823.4587855411555</v>
      </c>
      <c r="E397" t="s">
        <v>40</v>
      </c>
      <c r="F397" t="s">
        <v>40</v>
      </c>
      <c r="I397" t="s">
        <v>6</v>
      </c>
      <c r="J397">
        <v>0.14255980608989871</v>
      </c>
      <c r="K397">
        <v>10</v>
      </c>
      <c r="L397">
        <f>J397/SQRT(K397)</f>
        <v>4.5081369003602274E-2</v>
      </c>
      <c r="M397">
        <f t="shared" si="24"/>
        <v>4.0197911315689066</v>
      </c>
    </row>
    <row r="398" spans="1:13" x14ac:dyDescent="0.25">
      <c r="A398">
        <v>571636.853</v>
      </c>
      <c r="B398">
        <v>149684.09299999999</v>
      </c>
      <c r="C398">
        <v>3.9537483095632324</v>
      </c>
      <c r="D398">
        <f t="shared" si="23"/>
        <v>8989.7643894370194</v>
      </c>
      <c r="E398" t="s">
        <v>96</v>
      </c>
      <c r="F398" t="s">
        <v>96</v>
      </c>
      <c r="I398" t="s">
        <v>3</v>
      </c>
      <c r="J398">
        <f>L398</f>
        <v>6.574356583634039E-2</v>
      </c>
      <c r="K398">
        <v>1</v>
      </c>
      <c r="L398">
        <f>$J$459+$J$460*C398</f>
        <v>6.574356583634039E-2</v>
      </c>
      <c r="M398">
        <f t="shared" si="24"/>
        <v>4.0618868768034</v>
      </c>
    </row>
    <row r="399" spans="1:13" x14ac:dyDescent="0.25">
      <c r="A399">
        <v>571561.41200000001</v>
      </c>
      <c r="B399">
        <v>149551.177</v>
      </c>
      <c r="C399">
        <v>3.9632234236170514</v>
      </c>
      <c r="D399">
        <f t="shared" si="23"/>
        <v>9188.0515596767018</v>
      </c>
      <c r="E399" t="s">
        <v>81</v>
      </c>
      <c r="F399" t="s">
        <v>81</v>
      </c>
      <c r="I399" t="s">
        <v>6</v>
      </c>
      <c r="J399">
        <v>3.4352439113639451E-2</v>
      </c>
      <c r="K399">
        <v>3</v>
      </c>
      <c r="L399">
        <f>J399/SQRT(K399)</f>
        <v>1.9833389969579968E-2</v>
      </c>
      <c r="M399">
        <f t="shared" si="24"/>
        <v>3.9958464544420749</v>
      </c>
    </row>
    <row r="400" spans="1:13" x14ac:dyDescent="0.25">
      <c r="A400">
        <v>569393.17000000004</v>
      </c>
      <c r="B400">
        <v>147294.32</v>
      </c>
      <c r="C400">
        <v>3.9640301729033056</v>
      </c>
      <c r="D400">
        <f t="shared" si="23"/>
        <v>9205.1352283214528</v>
      </c>
      <c r="E400" t="s">
        <v>10</v>
      </c>
      <c r="F400" t="s">
        <v>10</v>
      </c>
      <c r="I400" t="s">
        <v>6</v>
      </c>
      <c r="J400">
        <v>1.2696990469636211</v>
      </c>
      <c r="K400">
        <v>22</v>
      </c>
      <c r="L400">
        <f>J400/SQRT(K400)</f>
        <v>0.27070074636867986</v>
      </c>
      <c r="M400">
        <f t="shared" si="24"/>
        <v>4.4092933783708137</v>
      </c>
    </row>
    <row r="401" spans="1:13" x14ac:dyDescent="0.25">
      <c r="A401">
        <v>571969.89500000002</v>
      </c>
      <c r="B401">
        <v>149830.315</v>
      </c>
      <c r="C401">
        <v>3.9664877409462584</v>
      </c>
      <c r="D401">
        <f t="shared" si="23"/>
        <v>9257.3725349035958</v>
      </c>
      <c r="E401" t="s">
        <v>35</v>
      </c>
      <c r="F401" t="s">
        <v>35</v>
      </c>
      <c r="I401" t="s">
        <v>4</v>
      </c>
      <c r="J401">
        <v>0.54363862578511002</v>
      </c>
      <c r="K401">
        <v>3</v>
      </c>
      <c r="L401">
        <f>J401/SQRT(K401)</f>
        <v>0.31386990693891154</v>
      </c>
      <c r="M401">
        <f t="shared" si="24"/>
        <v>4.4827579128543551</v>
      </c>
    </row>
    <row r="402" spans="1:13" x14ac:dyDescent="0.25">
      <c r="A402">
        <v>571481.18299999996</v>
      </c>
      <c r="B402">
        <v>150161.747</v>
      </c>
      <c r="C402">
        <v>3.9680899264738141</v>
      </c>
      <c r="D402">
        <f t="shared" si="23"/>
        <v>9291.5876159571762</v>
      </c>
      <c r="E402" t="s">
        <v>93</v>
      </c>
      <c r="F402" t="s">
        <v>93</v>
      </c>
      <c r="I402" t="s">
        <v>6</v>
      </c>
      <c r="J402">
        <f t="shared" ref="J402:J407" si="25">L402</f>
        <v>6.4828595332518335E-2</v>
      </c>
      <c r="K402">
        <v>1</v>
      </c>
      <c r="L402">
        <f t="shared" ref="L402:L407" si="26">$J$459+$J$460*C402</f>
        <v>6.4828595332518335E-2</v>
      </c>
      <c r="M402">
        <f t="shared" si="24"/>
        <v>4.0747235008208884</v>
      </c>
    </row>
    <row r="403" spans="1:13" x14ac:dyDescent="0.25">
      <c r="A403">
        <v>571520.32700000005</v>
      </c>
      <c r="B403">
        <v>150199.886</v>
      </c>
      <c r="C403">
        <v>3.9680899264738141</v>
      </c>
      <c r="D403">
        <f t="shared" si="23"/>
        <v>9291.5876159571762</v>
      </c>
      <c r="E403" t="s">
        <v>92</v>
      </c>
      <c r="F403" t="s">
        <v>92</v>
      </c>
      <c r="I403" t="s">
        <v>6</v>
      </c>
      <c r="J403">
        <f t="shared" si="25"/>
        <v>6.4828595332518335E-2</v>
      </c>
      <c r="K403">
        <v>1</v>
      </c>
      <c r="L403">
        <f t="shared" si="26"/>
        <v>6.4828595332518335E-2</v>
      </c>
      <c r="M403">
        <f t="shared" si="24"/>
        <v>4.0747235008208884</v>
      </c>
    </row>
    <row r="404" spans="1:13" x14ac:dyDescent="0.25">
      <c r="A404">
        <v>571542.91299999994</v>
      </c>
      <c r="B404">
        <v>150228.52900000001</v>
      </c>
      <c r="C404">
        <v>3.9680899264738141</v>
      </c>
      <c r="D404">
        <f t="shared" si="23"/>
        <v>9291.5876159571762</v>
      </c>
      <c r="E404" t="s">
        <v>91</v>
      </c>
      <c r="F404" t="s">
        <v>91</v>
      </c>
      <c r="I404" t="s">
        <v>6</v>
      </c>
      <c r="J404">
        <f t="shared" si="25"/>
        <v>6.4828595332518335E-2</v>
      </c>
      <c r="K404">
        <v>1</v>
      </c>
      <c r="L404">
        <f t="shared" si="26"/>
        <v>6.4828595332518335E-2</v>
      </c>
      <c r="M404">
        <f t="shared" si="24"/>
        <v>4.0747235008208884</v>
      </c>
    </row>
    <row r="405" spans="1:13" x14ac:dyDescent="0.25">
      <c r="A405">
        <v>571587.14199999999</v>
      </c>
      <c r="B405">
        <v>150297.95000000001</v>
      </c>
      <c r="C405">
        <v>3.9680899264738141</v>
      </c>
      <c r="D405">
        <f t="shared" si="23"/>
        <v>9291.5876159571762</v>
      </c>
      <c r="E405" t="s">
        <v>90</v>
      </c>
      <c r="F405" t="s">
        <v>90</v>
      </c>
      <c r="I405" t="s">
        <v>6</v>
      </c>
      <c r="J405">
        <f t="shared" si="25"/>
        <v>6.4828595332518335E-2</v>
      </c>
      <c r="K405">
        <v>1</v>
      </c>
      <c r="L405">
        <f t="shared" si="26"/>
        <v>6.4828595332518335E-2</v>
      </c>
      <c r="M405">
        <f t="shared" si="24"/>
        <v>4.0747235008208884</v>
      </c>
    </row>
    <row r="406" spans="1:13" x14ac:dyDescent="0.25">
      <c r="A406">
        <v>571591.27</v>
      </c>
      <c r="B406">
        <v>150306.04800000001</v>
      </c>
      <c r="C406">
        <v>3.9680899264738141</v>
      </c>
      <c r="D406">
        <f t="shared" si="23"/>
        <v>9291.5876159571762</v>
      </c>
      <c r="E406" t="s">
        <v>89</v>
      </c>
      <c r="F406" t="s">
        <v>89</v>
      </c>
      <c r="I406" t="s">
        <v>6</v>
      </c>
      <c r="J406">
        <f t="shared" si="25"/>
        <v>6.4828595332518335E-2</v>
      </c>
      <c r="K406">
        <v>1</v>
      </c>
      <c r="L406">
        <f t="shared" si="26"/>
        <v>6.4828595332518335E-2</v>
      </c>
      <c r="M406">
        <f t="shared" si="24"/>
        <v>4.0747235008208884</v>
      </c>
    </row>
    <row r="407" spans="1:13" x14ac:dyDescent="0.25">
      <c r="A407">
        <v>571484.18999999994</v>
      </c>
      <c r="B407">
        <v>150169.18100000001</v>
      </c>
      <c r="C407">
        <v>3.9680899264738141</v>
      </c>
      <c r="D407">
        <f t="shared" si="23"/>
        <v>9291.5876159571762</v>
      </c>
      <c r="E407" t="s">
        <v>88</v>
      </c>
      <c r="F407" t="s">
        <v>88</v>
      </c>
      <c r="I407" t="s">
        <v>6</v>
      </c>
      <c r="J407">
        <f t="shared" si="25"/>
        <v>6.4828595332518335E-2</v>
      </c>
      <c r="K407">
        <v>1</v>
      </c>
      <c r="L407">
        <f t="shared" si="26"/>
        <v>6.4828595332518335E-2</v>
      </c>
      <c r="M407">
        <f t="shared" si="24"/>
        <v>4.0747235008208884</v>
      </c>
    </row>
    <row r="408" spans="1:13" x14ac:dyDescent="0.25">
      <c r="A408">
        <v>571430.74</v>
      </c>
      <c r="B408">
        <v>149817.82</v>
      </c>
      <c r="C408">
        <v>3.9752814488918182</v>
      </c>
      <c r="D408">
        <f t="shared" si="23"/>
        <v>9446.7288268590019</v>
      </c>
      <c r="E408" t="s">
        <v>68</v>
      </c>
      <c r="F408" t="s">
        <v>68</v>
      </c>
      <c r="I408" t="s">
        <v>6</v>
      </c>
      <c r="J408">
        <v>0.11032915040686092</v>
      </c>
      <c r="K408">
        <v>6</v>
      </c>
      <c r="L408">
        <f t="shared" ref="L408:L414" si="27">J408/SQRT(K408)</f>
        <v>4.5041687041931393E-2</v>
      </c>
      <c r="M408">
        <f t="shared" si="24"/>
        <v>4.0493684479894876</v>
      </c>
    </row>
    <row r="409" spans="1:13" x14ac:dyDescent="0.25">
      <c r="A409">
        <v>571625.74199999997</v>
      </c>
      <c r="B409">
        <v>149600.79800000001</v>
      </c>
      <c r="C409">
        <v>3.9758513795454147</v>
      </c>
      <c r="D409">
        <f t="shared" si="23"/>
        <v>9459.1340377030501</v>
      </c>
      <c r="E409" t="s">
        <v>17</v>
      </c>
      <c r="F409" t="s">
        <v>17</v>
      </c>
      <c r="I409" t="s">
        <v>5</v>
      </c>
      <c r="J409">
        <v>0.57047449549577478</v>
      </c>
      <c r="K409">
        <v>23</v>
      </c>
      <c r="L409">
        <f t="shared" si="27"/>
        <v>0.11895215516280683</v>
      </c>
      <c r="M409">
        <f t="shared" si="24"/>
        <v>4.1715103077735778</v>
      </c>
    </row>
    <row r="410" spans="1:13" x14ac:dyDescent="0.25">
      <c r="A410">
        <v>571737.41</v>
      </c>
      <c r="B410">
        <v>149653.88699999999</v>
      </c>
      <c r="C410">
        <v>3.9922734821900181</v>
      </c>
      <c r="D410">
        <f t="shared" si="23"/>
        <v>9823.6636011449173</v>
      </c>
      <c r="E410" t="s">
        <v>67</v>
      </c>
      <c r="F410" t="s">
        <v>67</v>
      </c>
      <c r="I410" t="s">
        <v>6</v>
      </c>
      <c r="J410">
        <v>4.188714720815747E-2</v>
      </c>
      <c r="K410">
        <v>3</v>
      </c>
      <c r="L410">
        <f t="shared" si="27"/>
        <v>2.4183555716215197E-2</v>
      </c>
      <c r="M410">
        <f t="shared" si="24"/>
        <v>4.0320519005440572</v>
      </c>
    </row>
    <row r="411" spans="1:13" x14ac:dyDescent="0.25">
      <c r="A411">
        <v>572366.179</v>
      </c>
      <c r="B411">
        <v>150139.94699999999</v>
      </c>
      <c r="C411">
        <v>3.9941207492646953</v>
      </c>
      <c r="D411">
        <f t="shared" si="23"/>
        <v>9865.537444236752</v>
      </c>
      <c r="E411" t="s">
        <v>69</v>
      </c>
      <c r="F411" t="s">
        <v>69</v>
      </c>
      <c r="I411" t="s">
        <v>2</v>
      </c>
      <c r="J411">
        <v>5.282711279486052E-2</v>
      </c>
      <c r="K411">
        <v>2</v>
      </c>
      <c r="L411">
        <f t="shared" si="27"/>
        <v>3.7354409687752499E-2</v>
      </c>
      <c r="M411">
        <f t="shared" si="24"/>
        <v>4.0555632994572335</v>
      </c>
    </row>
    <row r="412" spans="1:13" x14ac:dyDescent="0.25">
      <c r="A412">
        <v>570290.74199999997</v>
      </c>
      <c r="B412">
        <v>143734.11900000001</v>
      </c>
      <c r="C412">
        <v>4.0048696691531509</v>
      </c>
      <c r="D412">
        <f t="shared" si="23"/>
        <v>10112.759269715078</v>
      </c>
      <c r="E412" t="s">
        <v>65</v>
      </c>
      <c r="F412" t="s">
        <v>65</v>
      </c>
      <c r="I412" t="s">
        <v>6</v>
      </c>
      <c r="J412">
        <v>3.6285852774367695E-2</v>
      </c>
      <c r="K412">
        <v>3</v>
      </c>
      <c r="L412">
        <f t="shared" si="27"/>
        <v>2.0949646867056318E-2</v>
      </c>
      <c r="M412">
        <f t="shared" si="24"/>
        <v>4.039328779601016</v>
      </c>
    </row>
    <row r="413" spans="1:13" x14ac:dyDescent="0.25">
      <c r="A413">
        <v>571553.39</v>
      </c>
      <c r="B413">
        <v>150267.91</v>
      </c>
      <c r="C413">
        <v>4.0056772387041564</v>
      </c>
      <c r="D413">
        <f t="shared" si="23"/>
        <v>10131.581415848987</v>
      </c>
      <c r="E413" t="s">
        <v>58</v>
      </c>
      <c r="F413" t="s">
        <v>58</v>
      </c>
      <c r="I413" t="s">
        <v>6</v>
      </c>
      <c r="J413">
        <v>9.5056630646531914E-2</v>
      </c>
      <c r="K413">
        <v>4</v>
      </c>
      <c r="L413">
        <f t="shared" si="27"/>
        <v>4.7528315323265957E-2</v>
      </c>
      <c r="M413">
        <f t="shared" si="24"/>
        <v>4.0838543782768912</v>
      </c>
    </row>
    <row r="414" spans="1:13" x14ac:dyDescent="0.25">
      <c r="A414">
        <v>571483.88699999999</v>
      </c>
      <c r="B414">
        <v>149804.80300000001</v>
      </c>
      <c r="C414">
        <v>4.0058784873632138</v>
      </c>
      <c r="D414">
        <f t="shared" si="23"/>
        <v>10136.277399226023</v>
      </c>
      <c r="E414" t="s">
        <v>73</v>
      </c>
      <c r="F414" t="s">
        <v>73</v>
      </c>
      <c r="I414" t="s">
        <v>6</v>
      </c>
      <c r="J414">
        <v>0</v>
      </c>
      <c r="K414">
        <v>4</v>
      </c>
      <c r="L414">
        <f t="shared" si="27"/>
        <v>0</v>
      </c>
      <c r="M414">
        <f t="shared" si="24"/>
        <v>4.0058784873632138</v>
      </c>
    </row>
    <row r="415" spans="1:13" x14ac:dyDescent="0.25">
      <c r="A415">
        <v>571428.71</v>
      </c>
      <c r="B415">
        <v>149819.87</v>
      </c>
      <c r="C415">
        <v>4.0058784873632138</v>
      </c>
      <c r="D415">
        <f t="shared" si="23"/>
        <v>10136.277399226023</v>
      </c>
      <c r="E415" t="s">
        <v>80</v>
      </c>
      <c r="F415" t="s">
        <v>80</v>
      </c>
      <c r="I415" t="s">
        <v>6</v>
      </c>
      <c r="J415">
        <f t="shared" ref="J415:J421" si="28">L415</f>
        <v>6.2417750111141979E-2</v>
      </c>
      <c r="K415">
        <v>1</v>
      </c>
      <c r="L415">
        <f t="shared" ref="L415:L421" si="29">$J$459+$J$460*C415</f>
        <v>6.2417750111141979E-2</v>
      </c>
      <c r="M415">
        <f t="shared" si="24"/>
        <v>4.1085465733045261</v>
      </c>
    </row>
    <row r="416" spans="1:13" x14ac:dyDescent="0.25">
      <c r="A416">
        <v>571436.02</v>
      </c>
      <c r="B416">
        <v>150078.94</v>
      </c>
      <c r="C416">
        <v>4.0058784873632138</v>
      </c>
      <c r="D416">
        <f t="shared" si="23"/>
        <v>10136.277399226023</v>
      </c>
      <c r="E416" t="s">
        <v>79</v>
      </c>
      <c r="F416" t="s">
        <v>79</v>
      </c>
      <c r="I416" t="s">
        <v>6</v>
      </c>
      <c r="J416">
        <f t="shared" si="28"/>
        <v>6.2417750111141979E-2</v>
      </c>
      <c r="K416">
        <v>1</v>
      </c>
      <c r="L416">
        <f t="shared" si="29"/>
        <v>6.2417750111141979E-2</v>
      </c>
      <c r="M416">
        <f t="shared" si="24"/>
        <v>4.1085465733045261</v>
      </c>
    </row>
    <row r="417" spans="1:13" x14ac:dyDescent="0.25">
      <c r="A417">
        <v>571526.17099999997</v>
      </c>
      <c r="B417">
        <v>150206.897</v>
      </c>
      <c r="C417">
        <v>4.0058784873632138</v>
      </c>
      <c r="D417">
        <f t="shared" si="23"/>
        <v>10136.277399226023</v>
      </c>
      <c r="E417" t="s">
        <v>78</v>
      </c>
      <c r="F417" t="s">
        <v>78</v>
      </c>
      <c r="I417" t="s">
        <v>6</v>
      </c>
      <c r="J417">
        <f t="shared" si="28"/>
        <v>6.2417750111141979E-2</v>
      </c>
      <c r="K417">
        <v>1</v>
      </c>
      <c r="L417">
        <f t="shared" si="29"/>
        <v>6.2417750111141979E-2</v>
      </c>
      <c r="M417">
        <f t="shared" si="24"/>
        <v>4.1085465733045261</v>
      </c>
    </row>
    <row r="418" spans="1:13" x14ac:dyDescent="0.25">
      <c r="A418">
        <v>571531.86199999996</v>
      </c>
      <c r="B418">
        <v>150214</v>
      </c>
      <c r="C418">
        <v>4.0058784873632138</v>
      </c>
      <c r="D418">
        <f t="shared" si="23"/>
        <v>10136.277399226023</v>
      </c>
      <c r="E418" t="s">
        <v>77</v>
      </c>
      <c r="F418" t="s">
        <v>77</v>
      </c>
      <c r="I418" t="s">
        <v>6</v>
      </c>
      <c r="J418">
        <f t="shared" si="28"/>
        <v>6.2417750111141979E-2</v>
      </c>
      <c r="K418">
        <v>1</v>
      </c>
      <c r="L418">
        <f t="shared" si="29"/>
        <v>6.2417750111141979E-2</v>
      </c>
      <c r="M418">
        <f t="shared" si="24"/>
        <v>4.1085465733045261</v>
      </c>
    </row>
    <row r="419" spans="1:13" x14ac:dyDescent="0.25">
      <c r="A419">
        <v>571568.60699999996</v>
      </c>
      <c r="B419">
        <v>150266.52600000001</v>
      </c>
      <c r="C419">
        <v>4.0058784873632138</v>
      </c>
      <c r="D419">
        <f t="shared" si="23"/>
        <v>10136.277399226023</v>
      </c>
      <c r="E419" t="s">
        <v>76</v>
      </c>
      <c r="F419" t="s">
        <v>76</v>
      </c>
      <c r="I419" t="s">
        <v>6</v>
      </c>
      <c r="J419">
        <f t="shared" si="28"/>
        <v>6.2417750111141979E-2</v>
      </c>
      <c r="K419">
        <v>1</v>
      </c>
      <c r="L419">
        <f t="shared" si="29"/>
        <v>6.2417750111141979E-2</v>
      </c>
      <c r="M419">
        <f t="shared" si="24"/>
        <v>4.1085465733045261</v>
      </c>
    </row>
    <row r="420" spans="1:13" x14ac:dyDescent="0.25">
      <c r="A420">
        <v>571630.31599999999</v>
      </c>
      <c r="B420">
        <v>150356.82800000001</v>
      </c>
      <c r="C420">
        <v>4.0058784873632138</v>
      </c>
      <c r="D420">
        <f t="shared" si="23"/>
        <v>10136.277399226023</v>
      </c>
      <c r="E420" t="s">
        <v>75</v>
      </c>
      <c r="F420" t="s">
        <v>75</v>
      </c>
      <c r="I420" t="s">
        <v>6</v>
      </c>
      <c r="J420">
        <f t="shared" si="28"/>
        <v>6.2417750111141979E-2</v>
      </c>
      <c r="K420">
        <v>1</v>
      </c>
      <c r="L420">
        <f t="shared" si="29"/>
        <v>6.2417750111141979E-2</v>
      </c>
      <c r="M420">
        <f t="shared" si="24"/>
        <v>4.1085465733045261</v>
      </c>
    </row>
    <row r="421" spans="1:13" x14ac:dyDescent="0.25">
      <c r="A421">
        <v>571554.22</v>
      </c>
      <c r="B421">
        <v>150250.06099999999</v>
      </c>
      <c r="C421">
        <v>4.0058784873632138</v>
      </c>
      <c r="D421">
        <f t="shared" si="23"/>
        <v>10136.277399226023</v>
      </c>
      <c r="E421" t="s">
        <v>74</v>
      </c>
      <c r="F421" t="s">
        <v>74</v>
      </c>
      <c r="I421" t="s">
        <v>6</v>
      </c>
      <c r="J421">
        <f t="shared" si="28"/>
        <v>6.2417750111141979E-2</v>
      </c>
      <c r="K421">
        <v>1</v>
      </c>
      <c r="L421">
        <f t="shared" si="29"/>
        <v>6.2417750111141979E-2</v>
      </c>
      <c r="M421">
        <f t="shared" si="24"/>
        <v>4.1085465733045261</v>
      </c>
    </row>
    <row r="422" spans="1:13" x14ac:dyDescent="0.25">
      <c r="A422">
        <v>571424.79</v>
      </c>
      <c r="B422">
        <v>149903.67999999999</v>
      </c>
      <c r="C422">
        <v>4.008016620325435</v>
      </c>
      <c r="D422">
        <f t="shared" si="23"/>
        <v>10186.303700007098</v>
      </c>
      <c r="E422" t="s">
        <v>62</v>
      </c>
      <c r="F422" t="s">
        <v>62</v>
      </c>
      <c r="I422" t="s">
        <v>6</v>
      </c>
      <c r="J422">
        <v>0.10921978251918033</v>
      </c>
      <c r="K422">
        <v>4</v>
      </c>
      <c r="L422">
        <f>J422/SQRT(K422)</f>
        <v>5.4609891259590163E-2</v>
      </c>
      <c r="M422">
        <f t="shared" si="24"/>
        <v>4.0978419184033372</v>
      </c>
    </row>
    <row r="423" spans="1:13" x14ac:dyDescent="0.25">
      <c r="A423">
        <v>572019.16</v>
      </c>
      <c r="B423">
        <v>149866.08600000001</v>
      </c>
      <c r="C423">
        <v>4.0186625543632983</v>
      </c>
      <c r="D423">
        <f t="shared" si="23"/>
        <v>10439.087897188561</v>
      </c>
      <c r="E423" t="s">
        <v>59</v>
      </c>
      <c r="F423" t="s">
        <v>59</v>
      </c>
      <c r="I423" t="s">
        <v>6</v>
      </c>
      <c r="J423">
        <v>3.9689703205695898E-2</v>
      </c>
      <c r="K423">
        <v>5</v>
      </c>
      <c r="L423">
        <f>J423/SQRT(K423)</f>
        <v>1.774977487494547E-2</v>
      </c>
      <c r="M423">
        <f t="shared" si="24"/>
        <v>4.0478583425654522</v>
      </c>
    </row>
    <row r="424" spans="1:13" x14ac:dyDescent="0.25">
      <c r="A424">
        <v>572042.01899999997</v>
      </c>
      <c r="B424">
        <v>149877.98499999999</v>
      </c>
      <c r="C424">
        <v>4.0281940839067518</v>
      </c>
      <c r="D424">
        <f t="shared" si="23"/>
        <v>10670.728839184785</v>
      </c>
      <c r="E424" t="s">
        <v>61</v>
      </c>
      <c r="F424" t="s">
        <v>61</v>
      </c>
      <c r="I424" t="s">
        <v>6</v>
      </c>
      <c r="J424">
        <v>3.8651747014667698E-2</v>
      </c>
      <c r="K424">
        <v>3</v>
      </c>
      <c r="L424">
        <f>J424/SQRT(K424)</f>
        <v>2.2315596543567712E-2</v>
      </c>
      <c r="M424">
        <f t="shared" si="24"/>
        <v>4.0648999821438254</v>
      </c>
    </row>
    <row r="425" spans="1:13" x14ac:dyDescent="0.25">
      <c r="A425">
        <v>571324.82999999996</v>
      </c>
      <c r="B425">
        <v>149922.052</v>
      </c>
      <c r="C425">
        <v>4.0401800958153915</v>
      </c>
      <c r="D425">
        <f t="shared" si="23"/>
        <v>10969.329845251152</v>
      </c>
      <c r="E425" t="s">
        <v>50</v>
      </c>
      <c r="F425" t="s">
        <v>50</v>
      </c>
      <c r="I425" t="s">
        <v>3</v>
      </c>
      <c r="J425">
        <v>9.1568475693533477E-2</v>
      </c>
      <c r="K425">
        <v>2</v>
      </c>
      <c r="L425">
        <f>J425/SQRT(K425)</f>
        <v>6.4748690105813064E-2</v>
      </c>
      <c r="M425">
        <f t="shared" si="24"/>
        <v>4.1466822377306984</v>
      </c>
    </row>
    <row r="426" spans="1:13" x14ac:dyDescent="0.25">
      <c r="A426">
        <v>571523.57999999996</v>
      </c>
      <c r="B426">
        <v>150060.72</v>
      </c>
      <c r="C426">
        <v>4.0505096804502889</v>
      </c>
      <c r="D426">
        <f t="shared" si="23"/>
        <v>11233.360086228897</v>
      </c>
      <c r="E426" t="s">
        <v>60</v>
      </c>
      <c r="F426" t="s">
        <v>60</v>
      </c>
      <c r="I426" t="s">
        <v>6</v>
      </c>
      <c r="J426">
        <v>3.8651747014621742E-2</v>
      </c>
      <c r="K426">
        <v>3</v>
      </c>
      <c r="L426">
        <f>J426/SQRT(K426)</f>
        <v>2.2315596543541177E-2</v>
      </c>
      <c r="M426">
        <f t="shared" si="24"/>
        <v>4.087215578687319</v>
      </c>
    </row>
    <row r="427" spans="1:13" x14ac:dyDescent="0.25">
      <c r="A427">
        <v>571752.11</v>
      </c>
      <c r="B427">
        <v>149729.932</v>
      </c>
      <c r="C427">
        <v>4.0550901334477762</v>
      </c>
      <c r="D427">
        <f t="shared" si="23"/>
        <v>11352.464001869672</v>
      </c>
      <c r="E427" t="s">
        <v>64</v>
      </c>
      <c r="F427" t="s">
        <v>64</v>
      </c>
      <c r="I427" t="s">
        <v>1</v>
      </c>
      <c r="J427">
        <f>L427</f>
        <v>5.92781316920582E-2</v>
      </c>
      <c r="K427">
        <v>1</v>
      </c>
      <c r="L427">
        <f>$J$459+$J$460*C427</f>
        <v>5.92781316920582E-2</v>
      </c>
      <c r="M427">
        <f t="shared" si="24"/>
        <v>4.1525940054739854</v>
      </c>
    </row>
    <row r="428" spans="1:13" x14ac:dyDescent="0.25">
      <c r="A428">
        <v>571329.01500000001</v>
      </c>
      <c r="B428">
        <v>149926.505</v>
      </c>
      <c r="C428">
        <v>4.0585645473915495</v>
      </c>
      <c r="D428">
        <f t="shared" si="23"/>
        <v>11443.649494048645</v>
      </c>
      <c r="E428" t="s">
        <v>63</v>
      </c>
      <c r="F428" t="s">
        <v>63</v>
      </c>
      <c r="I428" t="s">
        <v>3</v>
      </c>
      <c r="J428">
        <v>6.5866883864737951E-3</v>
      </c>
      <c r="K428">
        <v>2</v>
      </c>
      <c r="L428">
        <f>J428/SQRT(K428)</f>
        <v>4.6574920236382988E-3</v>
      </c>
      <c r="M428">
        <f t="shared" si="24"/>
        <v>4.0662254417765986</v>
      </c>
    </row>
    <row r="429" spans="1:13" x14ac:dyDescent="0.25">
      <c r="A429">
        <v>571560.07999999996</v>
      </c>
      <c r="B429">
        <v>150122.12</v>
      </c>
      <c r="C429">
        <v>4.0610347632720591</v>
      </c>
      <c r="D429">
        <f t="shared" si="23"/>
        <v>11508.925088995542</v>
      </c>
      <c r="E429" t="s">
        <v>52</v>
      </c>
      <c r="F429" t="s">
        <v>52</v>
      </c>
      <c r="I429" t="s">
        <v>6</v>
      </c>
      <c r="J429">
        <v>2.3867158897565199E-2</v>
      </c>
      <c r="K429">
        <v>7</v>
      </c>
      <c r="L429">
        <f>J429/SQRT(K429)</f>
        <v>9.0209381349457187E-3</v>
      </c>
      <c r="M429">
        <f t="shared" si="24"/>
        <v>4.0758728894470773</v>
      </c>
    </row>
    <row r="430" spans="1:13" x14ac:dyDescent="0.25">
      <c r="A430">
        <v>571713.1</v>
      </c>
      <c r="B430">
        <v>150243.37</v>
      </c>
      <c r="C430">
        <v>4.065598445990779</v>
      </c>
      <c r="D430">
        <f t="shared" si="23"/>
        <v>11630.501616501955</v>
      </c>
      <c r="E430" t="s">
        <v>48</v>
      </c>
      <c r="F430" t="s">
        <v>48</v>
      </c>
      <c r="I430" t="s">
        <v>6</v>
      </c>
      <c r="J430">
        <v>4.5828110326868302E-2</v>
      </c>
      <c r="K430">
        <v>6</v>
      </c>
      <c r="L430">
        <f>J430/SQRT(K430)</f>
        <v>1.8709247696133292E-2</v>
      </c>
      <c r="M430">
        <f t="shared" si="24"/>
        <v>4.0963724269007544</v>
      </c>
    </row>
    <row r="431" spans="1:13" x14ac:dyDescent="0.25">
      <c r="A431">
        <v>571955.27099999995</v>
      </c>
      <c r="B431">
        <v>149476.65400000001</v>
      </c>
      <c r="C431">
        <v>4.0666501133134663</v>
      </c>
      <c r="D431">
        <f t="shared" si="23"/>
        <v>11658.699626113443</v>
      </c>
      <c r="E431" t="s">
        <v>51</v>
      </c>
      <c r="F431" t="s">
        <v>51</v>
      </c>
      <c r="I431" t="s">
        <v>7</v>
      </c>
      <c r="J431">
        <v>5.2558358391301539E-2</v>
      </c>
      <c r="K431">
        <v>2</v>
      </c>
      <c r="L431">
        <f>J431/SQRT(K431)</f>
        <v>3.7164371626522197E-2</v>
      </c>
      <c r="M431">
        <f t="shared" si="24"/>
        <v>4.1277800786408374</v>
      </c>
    </row>
    <row r="432" spans="1:13" x14ac:dyDescent="0.25">
      <c r="A432">
        <v>571477.57499999995</v>
      </c>
      <c r="B432">
        <v>149950.848</v>
      </c>
      <c r="C432">
        <v>4.0706994704054553</v>
      </c>
      <c r="D432">
        <f t="shared" si="23"/>
        <v>11767.913580045068</v>
      </c>
      <c r="E432" t="s">
        <v>46</v>
      </c>
      <c r="F432" t="s">
        <v>46</v>
      </c>
      <c r="I432" t="s">
        <v>6</v>
      </c>
      <c r="J432">
        <v>5.2063501806627707E-2</v>
      </c>
      <c r="K432">
        <v>3</v>
      </c>
      <c r="L432">
        <f>J432/SQRT(K432)</f>
        <v>3.0058876783011074E-2</v>
      </c>
      <c r="M432">
        <f t="shared" si="24"/>
        <v>4.1201419341174983</v>
      </c>
    </row>
    <row r="433" spans="1:13" x14ac:dyDescent="0.25">
      <c r="A433">
        <v>571573.375</v>
      </c>
      <c r="B433">
        <v>150311.04688000001</v>
      </c>
      <c r="C433">
        <v>4.0728252769938269</v>
      </c>
      <c r="D433">
        <f t="shared" si="23"/>
        <v>11825.656965763681</v>
      </c>
      <c r="E433" t="s">
        <v>57</v>
      </c>
      <c r="F433" t="s">
        <v>57</v>
      </c>
      <c r="I433" t="s">
        <v>6</v>
      </c>
      <c r="J433">
        <f>L433</f>
        <v>5.8146660022799335E-2</v>
      </c>
      <c r="K433">
        <v>1</v>
      </c>
      <c r="L433">
        <f>$J$459+$J$460*C433</f>
        <v>5.8146660022799335E-2</v>
      </c>
      <c r="M433">
        <f t="shared" si="24"/>
        <v>4.1684680433189687</v>
      </c>
    </row>
    <row r="434" spans="1:13" x14ac:dyDescent="0.25">
      <c r="A434">
        <v>571810.61100000003</v>
      </c>
      <c r="B434">
        <v>149682.79999999999</v>
      </c>
      <c r="C434">
        <v>4.0734010479614726</v>
      </c>
      <c r="D434">
        <f t="shared" si="23"/>
        <v>11841.345365461832</v>
      </c>
      <c r="E434" t="s">
        <v>56</v>
      </c>
      <c r="F434" t="s">
        <v>56</v>
      </c>
      <c r="I434" t="s">
        <v>2</v>
      </c>
      <c r="J434">
        <f>L434</f>
        <v>5.8109926824887415E-2</v>
      </c>
      <c r="K434">
        <v>1</v>
      </c>
      <c r="L434">
        <f>$J$459+$J$460*C434</f>
        <v>5.8109926824887415E-2</v>
      </c>
      <c r="M434">
        <f t="shared" si="24"/>
        <v>4.1689833935390963</v>
      </c>
    </row>
    <row r="435" spans="1:13" x14ac:dyDescent="0.25">
      <c r="A435">
        <v>571737.59999999998</v>
      </c>
      <c r="B435">
        <v>150150.85</v>
      </c>
      <c r="C435">
        <v>4.0809546507857926</v>
      </c>
      <c r="D435">
        <f t="shared" si="23"/>
        <v>12049.101165766326</v>
      </c>
      <c r="E435" t="s">
        <v>54</v>
      </c>
      <c r="F435" t="s">
        <v>54</v>
      </c>
      <c r="I435" t="s">
        <v>6</v>
      </c>
      <c r="J435">
        <v>3.7817336806899221E-2</v>
      </c>
      <c r="K435">
        <v>3</v>
      </c>
      <c r="L435">
        <f t="shared" ref="L435:L440" si="30">J435/SQRT(K435)</f>
        <v>2.183384958549801E-2</v>
      </c>
      <c r="M435">
        <f t="shared" si="24"/>
        <v>4.116868145611897</v>
      </c>
    </row>
    <row r="436" spans="1:13" x14ac:dyDescent="0.25">
      <c r="A436">
        <v>571602.30000000005</v>
      </c>
      <c r="B436">
        <v>150024.95999999999</v>
      </c>
      <c r="C436">
        <v>4.0826180832848937</v>
      </c>
      <c r="D436">
        <f t="shared" si="23"/>
        <v>12095.340066779727</v>
      </c>
      <c r="E436" t="s">
        <v>55</v>
      </c>
      <c r="F436" t="s">
        <v>55</v>
      </c>
      <c r="I436" t="s">
        <v>6</v>
      </c>
      <c r="J436">
        <v>1.4130178482679487E-2</v>
      </c>
      <c r="K436">
        <v>4</v>
      </c>
      <c r="L436">
        <f t="shared" si="30"/>
        <v>7.0650892413397434E-3</v>
      </c>
      <c r="M436">
        <f t="shared" si="24"/>
        <v>4.0942391235838684</v>
      </c>
    </row>
    <row r="437" spans="1:13" x14ac:dyDescent="0.25">
      <c r="A437">
        <v>569308.16899999999</v>
      </c>
      <c r="B437">
        <v>146968.875</v>
      </c>
      <c r="C437">
        <v>4.0854409134885081</v>
      </c>
      <c r="D437">
        <f t="shared" si="23"/>
        <v>12174.213493082505</v>
      </c>
      <c r="E437" t="s">
        <v>31</v>
      </c>
      <c r="F437" t="s">
        <v>31</v>
      </c>
      <c r="I437" t="s">
        <v>6</v>
      </c>
      <c r="J437">
        <v>0.3133786241459976</v>
      </c>
      <c r="K437">
        <v>22</v>
      </c>
      <c r="L437">
        <f t="shared" si="30"/>
        <v>6.6812547158462285E-2</v>
      </c>
      <c r="M437">
        <f t="shared" si="24"/>
        <v>4.1953377989322931</v>
      </c>
    </row>
    <row r="438" spans="1:13" x14ac:dyDescent="0.25">
      <c r="A438">
        <v>571700.78899999999</v>
      </c>
      <c r="B438">
        <v>149661.47</v>
      </c>
      <c r="C438">
        <v>4.1028646806754647</v>
      </c>
      <c r="D438">
        <f t="shared" si="23"/>
        <v>12672.569470184022</v>
      </c>
      <c r="E438" t="s">
        <v>26</v>
      </c>
      <c r="F438" t="s">
        <v>26</v>
      </c>
      <c r="I438" t="s">
        <v>4</v>
      </c>
      <c r="J438">
        <v>0.51212836126304218</v>
      </c>
      <c r="K438">
        <v>4</v>
      </c>
      <c r="L438">
        <f t="shared" si="30"/>
        <v>0.25606418063152109</v>
      </c>
      <c r="M438">
        <f t="shared" si="24"/>
        <v>4.5240528724439448</v>
      </c>
    </row>
    <row r="439" spans="1:13" x14ac:dyDescent="0.25">
      <c r="A439">
        <v>571515.46799999999</v>
      </c>
      <c r="B439">
        <v>149532.595</v>
      </c>
      <c r="C439">
        <v>4.1066668344201549</v>
      </c>
      <c r="D439">
        <f t="shared" si="23"/>
        <v>12784.002132663369</v>
      </c>
      <c r="E439" t="s">
        <v>44</v>
      </c>
      <c r="F439" t="s">
        <v>44</v>
      </c>
      <c r="I439" t="s">
        <v>4</v>
      </c>
      <c r="J439">
        <v>7.0196225987171817E-2</v>
      </c>
      <c r="K439">
        <v>2</v>
      </c>
      <c r="L439">
        <f t="shared" si="30"/>
        <v>4.9636227409232542E-2</v>
      </c>
      <c r="M439">
        <f t="shared" si="24"/>
        <v>4.1883111816191407</v>
      </c>
    </row>
    <row r="440" spans="1:13" x14ac:dyDescent="0.25">
      <c r="A440">
        <v>571565.9</v>
      </c>
      <c r="B440">
        <v>149897.96100000001</v>
      </c>
      <c r="C440">
        <v>4.1338493276079324</v>
      </c>
      <c r="D440">
        <f t="shared" si="23"/>
        <v>13609.724302136759</v>
      </c>
      <c r="E440" t="s">
        <v>41</v>
      </c>
      <c r="F440" t="s">
        <v>41</v>
      </c>
      <c r="I440" t="s">
        <v>6</v>
      </c>
      <c r="J440">
        <v>6.6653859995118969E-2</v>
      </c>
      <c r="K440">
        <v>4</v>
      </c>
      <c r="L440">
        <f t="shared" si="30"/>
        <v>3.3326929997559485E-2</v>
      </c>
      <c r="M440">
        <f t="shared" si="24"/>
        <v>4.1886672617221379</v>
      </c>
    </row>
    <row r="441" spans="1:13" x14ac:dyDescent="0.25">
      <c r="A441">
        <v>571476.20900000003</v>
      </c>
      <c r="B441">
        <v>149859.43299999999</v>
      </c>
      <c r="C441">
        <v>4.1571461626938628</v>
      </c>
      <c r="D441">
        <f t="shared" si="23"/>
        <v>14359.726315570195</v>
      </c>
      <c r="E441" t="s">
        <v>42</v>
      </c>
      <c r="F441" t="s">
        <v>42</v>
      </c>
      <c r="I441" t="s">
        <v>6</v>
      </c>
      <c r="J441">
        <f>L441</f>
        <v>5.2767132473519884E-2</v>
      </c>
      <c r="K441">
        <v>1</v>
      </c>
      <c r="L441">
        <f>$J$459+$J$460*C441</f>
        <v>5.2767132473519884E-2</v>
      </c>
      <c r="M441">
        <f t="shared" si="24"/>
        <v>4.2439403916114617</v>
      </c>
    </row>
    <row r="442" spans="1:13" x14ac:dyDescent="0.25">
      <c r="A442">
        <v>571907.61600000004</v>
      </c>
      <c r="B442">
        <v>149708.497</v>
      </c>
      <c r="C442">
        <v>4.1653478885671964</v>
      </c>
      <c r="D442">
        <f t="shared" si="23"/>
        <v>14633.489105321121</v>
      </c>
      <c r="E442" t="s">
        <v>38</v>
      </c>
      <c r="F442" t="s">
        <v>38</v>
      </c>
      <c r="I442" t="s">
        <v>6</v>
      </c>
      <c r="J442">
        <v>4.8595258876659123E-2</v>
      </c>
      <c r="K442">
        <v>6</v>
      </c>
      <c r="L442">
        <f>J442/SQRT(K442)</f>
        <v>1.9838931361044952E-2</v>
      </c>
      <c r="M442">
        <f t="shared" si="24"/>
        <v>4.1979800341721365</v>
      </c>
    </row>
    <row r="443" spans="1:13" x14ac:dyDescent="0.25">
      <c r="A443">
        <v>571557.37600000005</v>
      </c>
      <c r="B443">
        <v>149659.81099999999</v>
      </c>
      <c r="C443">
        <v>4.1692848195778449</v>
      </c>
      <c r="D443">
        <f t="shared" si="23"/>
        <v>14766.746504950852</v>
      </c>
      <c r="E443" t="s">
        <v>34</v>
      </c>
      <c r="F443" t="s">
        <v>34</v>
      </c>
      <c r="I443" t="s">
        <v>4</v>
      </c>
      <c r="J443">
        <v>0.21531023399759697</v>
      </c>
      <c r="K443">
        <v>10</v>
      </c>
      <c r="L443">
        <f>J443/SQRT(K443)</f>
        <v>6.8087074297622716E-2</v>
      </c>
      <c r="M443">
        <f t="shared" si="24"/>
        <v>4.2812781160845867</v>
      </c>
    </row>
    <row r="444" spans="1:13" x14ac:dyDescent="0.25">
      <c r="A444">
        <v>571963.30200000003</v>
      </c>
      <c r="B444">
        <v>149747.63</v>
      </c>
      <c r="C444">
        <v>4.2062119761928498</v>
      </c>
      <c r="D444">
        <f t="shared" si="23"/>
        <v>16077.257815921501</v>
      </c>
      <c r="E444" t="s">
        <v>39</v>
      </c>
      <c r="F444" t="s">
        <v>39</v>
      </c>
      <c r="I444" t="s">
        <v>3</v>
      </c>
      <c r="J444">
        <f>L444</f>
        <v>4.9636817922690868E-2</v>
      </c>
      <c r="K444">
        <v>1</v>
      </c>
      <c r="L444">
        <f>$J$459+$J$460*C444</f>
        <v>4.9636817922690868E-2</v>
      </c>
      <c r="M444">
        <f t="shared" si="24"/>
        <v>4.2878572947002596</v>
      </c>
    </row>
    <row r="445" spans="1:13" x14ac:dyDescent="0.25">
      <c r="A445">
        <v>571544.17599999998</v>
      </c>
      <c r="B445">
        <v>149924.57800000001</v>
      </c>
      <c r="C445">
        <v>4.2062688474605192</v>
      </c>
      <c r="D445">
        <f t="shared" si="23"/>
        <v>16079.363285688703</v>
      </c>
      <c r="E445" t="s">
        <v>49</v>
      </c>
      <c r="F445" t="s">
        <v>15</v>
      </c>
      <c r="G445">
        <v>203</v>
      </c>
      <c r="H445">
        <v>2</v>
      </c>
      <c r="I445" t="s">
        <v>5</v>
      </c>
      <c r="J445">
        <v>0.70900331204619216</v>
      </c>
      <c r="K445">
        <v>20</v>
      </c>
      <c r="L445">
        <f t="shared" ref="L445:L456" si="31">J445/SQRT(K445)</f>
        <v>0.15853796020077812</v>
      </c>
      <c r="M445">
        <f t="shared" si="24"/>
        <v>4.46704064544861</v>
      </c>
    </row>
    <row r="446" spans="1:13" x14ac:dyDescent="0.25">
      <c r="A446">
        <v>572038.53</v>
      </c>
      <c r="B446">
        <v>149884.04</v>
      </c>
      <c r="C446">
        <v>4.2299344861214303</v>
      </c>
      <c r="D446">
        <f t="shared" si="23"/>
        <v>16979.874895544534</v>
      </c>
      <c r="E446" t="s">
        <v>30</v>
      </c>
      <c r="F446" t="s">
        <v>30</v>
      </c>
      <c r="I446" t="s">
        <v>4</v>
      </c>
      <c r="J446">
        <v>0.16206590753074132</v>
      </c>
      <c r="K446">
        <v>4</v>
      </c>
      <c r="L446">
        <f t="shared" si="31"/>
        <v>8.1032953765370661E-2</v>
      </c>
      <c r="M446">
        <f t="shared" si="24"/>
        <v>4.3632218642542151</v>
      </c>
    </row>
    <row r="447" spans="1:13" x14ac:dyDescent="0.25">
      <c r="A447">
        <v>569340</v>
      </c>
      <c r="B447">
        <v>147459.97</v>
      </c>
      <c r="C447">
        <v>4.2393544076114038</v>
      </c>
      <c r="D447">
        <f t="shared" si="23"/>
        <v>17352.194523567869</v>
      </c>
      <c r="E447" t="s">
        <v>23</v>
      </c>
      <c r="F447" t="s">
        <v>23</v>
      </c>
      <c r="I447" t="s">
        <v>6</v>
      </c>
      <c r="J447">
        <v>0.46208515147015439</v>
      </c>
      <c r="K447">
        <v>5</v>
      </c>
      <c r="L447">
        <f t="shared" si="31"/>
        <v>0.20665076201611041</v>
      </c>
      <c r="M447">
        <f t="shared" si="24"/>
        <v>4.5792647401166509</v>
      </c>
    </row>
    <row r="448" spans="1:13" x14ac:dyDescent="0.25">
      <c r="A448">
        <v>571480.87</v>
      </c>
      <c r="B448">
        <v>149715.06</v>
      </c>
      <c r="C448">
        <v>4.2585770253443398</v>
      </c>
      <c r="D448">
        <f t="shared" si="23"/>
        <v>18137.483290515898</v>
      </c>
      <c r="E448" t="s">
        <v>29</v>
      </c>
      <c r="F448" t="s">
        <v>29</v>
      </c>
      <c r="I448" t="s">
        <v>6</v>
      </c>
      <c r="J448">
        <v>0.19137490195588314</v>
      </c>
      <c r="K448">
        <v>5</v>
      </c>
      <c r="L448">
        <f t="shared" si="31"/>
        <v>8.5585457992142427E-2</v>
      </c>
      <c r="M448">
        <f t="shared" si="24"/>
        <v>4.3993526082645475</v>
      </c>
    </row>
    <row r="449" spans="1:13" x14ac:dyDescent="0.25">
      <c r="A449">
        <v>571761.89899999998</v>
      </c>
      <c r="B449">
        <v>149584.446</v>
      </c>
      <c r="C449">
        <v>4.3725679209658281</v>
      </c>
      <c r="D449">
        <f t="shared" si="23"/>
        <v>23581.309641944172</v>
      </c>
      <c r="E449" t="s">
        <v>32</v>
      </c>
      <c r="F449" t="s">
        <v>32</v>
      </c>
      <c r="I449" t="s">
        <v>4</v>
      </c>
      <c r="J449">
        <v>9.4497478408644333E-3</v>
      </c>
      <c r="K449">
        <v>2</v>
      </c>
      <c r="L449">
        <f t="shared" si="31"/>
        <v>6.6819807787781762E-3</v>
      </c>
      <c r="M449">
        <f t="shared" si="24"/>
        <v>4.3835588037777242</v>
      </c>
    </row>
    <row r="450" spans="1:13" x14ac:dyDescent="0.25">
      <c r="A450">
        <v>569163.34</v>
      </c>
      <c r="B450">
        <v>147265.96</v>
      </c>
      <c r="C450">
        <v>4.4751551741231816</v>
      </c>
      <c r="D450">
        <f t="shared" si="23"/>
        <v>29864.494915588621</v>
      </c>
      <c r="E450" t="s">
        <v>20</v>
      </c>
      <c r="F450" t="s">
        <v>20</v>
      </c>
      <c r="I450" t="s">
        <v>6</v>
      </c>
      <c r="J450">
        <v>0.32025323473518724</v>
      </c>
      <c r="K450">
        <v>7</v>
      </c>
      <c r="L450">
        <f t="shared" si="31"/>
        <v>0.12104434509618539</v>
      </c>
      <c r="M450">
        <f t="shared" si="24"/>
        <v>4.6742554493320227</v>
      </c>
    </row>
    <row r="451" spans="1:13" x14ac:dyDescent="0.25">
      <c r="A451">
        <v>569284.6</v>
      </c>
      <c r="B451">
        <v>147425.66</v>
      </c>
      <c r="C451">
        <v>4.4800650095444379</v>
      </c>
      <c r="D451">
        <f t="shared" si="23"/>
        <v>30204.038108348472</v>
      </c>
      <c r="E451" t="s">
        <v>24</v>
      </c>
      <c r="F451" t="s">
        <v>24</v>
      </c>
      <c r="I451" t="s">
        <v>6</v>
      </c>
      <c r="J451">
        <v>0.28551779546550826</v>
      </c>
      <c r="K451">
        <v>6</v>
      </c>
      <c r="L451">
        <f t="shared" si="31"/>
        <v>0.11656215189580466</v>
      </c>
      <c r="M451">
        <f t="shared" si="24"/>
        <v>4.6717927313388596</v>
      </c>
    </row>
    <row r="452" spans="1:13" x14ac:dyDescent="0.25">
      <c r="A452">
        <v>571974.84400000004</v>
      </c>
      <c r="B452">
        <v>149608.47700000001</v>
      </c>
      <c r="C452">
        <v>4.5062212151764918</v>
      </c>
      <c r="D452">
        <f t="shared" ref="D452:D457" si="32">10^C452</f>
        <v>32079.029075589191</v>
      </c>
      <c r="E452" t="s">
        <v>18</v>
      </c>
      <c r="F452" t="s">
        <v>18</v>
      </c>
      <c r="I452" t="s">
        <v>4</v>
      </c>
      <c r="J452">
        <v>0.45871904809886321</v>
      </c>
      <c r="K452">
        <v>5</v>
      </c>
      <c r="L452">
        <f t="shared" si="31"/>
        <v>0.20514539482461075</v>
      </c>
      <c r="M452">
        <f t="shared" ref="M452:M457" si="33">C452+1.644854*L452</f>
        <v>4.8436554384353325</v>
      </c>
    </row>
    <row r="453" spans="1:13" x14ac:dyDescent="0.25">
      <c r="A453">
        <v>571991.68900000001</v>
      </c>
      <c r="B453">
        <v>150050.34299999999</v>
      </c>
      <c r="C453">
        <v>4.5253421227066299</v>
      </c>
      <c r="D453">
        <f t="shared" si="32"/>
        <v>33522.941772087826</v>
      </c>
      <c r="E453" t="s">
        <v>25</v>
      </c>
      <c r="F453" t="s">
        <v>25</v>
      </c>
      <c r="I453" t="s">
        <v>4</v>
      </c>
      <c r="J453">
        <v>6.5134299736072682E-2</v>
      </c>
      <c r="K453">
        <v>3</v>
      </c>
      <c r="L453">
        <f t="shared" si="31"/>
        <v>3.7605305486099333E-2</v>
      </c>
      <c r="M453">
        <f t="shared" si="33"/>
        <v>4.5871973598566624</v>
      </c>
    </row>
    <row r="454" spans="1:13" x14ac:dyDescent="0.25">
      <c r="A454">
        <v>569432.18000000005</v>
      </c>
      <c r="B454">
        <v>147167.94</v>
      </c>
      <c r="C454">
        <v>4.7744116103212937</v>
      </c>
      <c r="D454">
        <f t="shared" si="32"/>
        <v>59485.567658122534</v>
      </c>
      <c r="E454" t="s">
        <v>12</v>
      </c>
      <c r="F454" t="s">
        <v>12</v>
      </c>
      <c r="I454" t="s">
        <v>6</v>
      </c>
      <c r="J454">
        <v>0.64095124905918721</v>
      </c>
      <c r="K454">
        <v>21</v>
      </c>
      <c r="L454">
        <f t="shared" si="31"/>
        <v>0.13986702931381995</v>
      </c>
      <c r="M454">
        <f t="shared" si="33"/>
        <v>5.0044724529562474</v>
      </c>
    </row>
    <row r="455" spans="1:13" x14ac:dyDescent="0.25">
      <c r="A455">
        <v>569353.68700000003</v>
      </c>
      <c r="B455">
        <v>147400.81099999999</v>
      </c>
      <c r="C455">
        <v>5.0081687415159504</v>
      </c>
      <c r="D455">
        <f t="shared" si="32"/>
        <v>101898.72301784249</v>
      </c>
      <c r="E455" t="s">
        <v>13</v>
      </c>
      <c r="F455" t="s">
        <v>13</v>
      </c>
      <c r="I455" t="s">
        <v>6</v>
      </c>
      <c r="J455">
        <v>0.35645089145154563</v>
      </c>
      <c r="K455">
        <v>6</v>
      </c>
      <c r="L455">
        <f t="shared" si="31"/>
        <v>0.14552046706941352</v>
      </c>
      <c r="M455">
        <f t="shared" si="33"/>
        <v>5.2475286638569436</v>
      </c>
    </row>
    <row r="456" spans="1:13" x14ac:dyDescent="0.25">
      <c r="A456">
        <v>569238.11699999997</v>
      </c>
      <c r="B456">
        <v>146780.96100000001</v>
      </c>
      <c r="C456">
        <v>5.0181736246977202</v>
      </c>
      <c r="D456">
        <f t="shared" si="32"/>
        <v>104273.42162418236</v>
      </c>
      <c r="E456" t="s">
        <v>14</v>
      </c>
      <c r="F456" t="s">
        <v>14</v>
      </c>
      <c r="I456" t="s">
        <v>6</v>
      </c>
      <c r="J456">
        <v>0.37762829912210272</v>
      </c>
      <c r="K456">
        <v>8</v>
      </c>
      <c r="L456">
        <f t="shared" si="31"/>
        <v>0.1335117655385904</v>
      </c>
      <c r="M456">
        <f t="shared" si="33"/>
        <v>5.2377809862909324</v>
      </c>
    </row>
    <row r="457" spans="1:13" x14ac:dyDescent="0.25">
      <c r="A457">
        <v>569205.07499999995</v>
      </c>
      <c r="B457">
        <v>146790.128</v>
      </c>
      <c r="C457">
        <v>5.0406405936224257</v>
      </c>
      <c r="D457">
        <f t="shared" si="32"/>
        <v>109809.67182494851</v>
      </c>
      <c r="E457" t="s">
        <v>21</v>
      </c>
      <c r="F457" t="s">
        <v>21</v>
      </c>
      <c r="I457" t="s">
        <v>6</v>
      </c>
      <c r="J457">
        <f>L457</f>
        <v>-3.5982933798420769E-3</v>
      </c>
      <c r="K457">
        <v>1</v>
      </c>
      <c r="L457">
        <f>$J$459+$J$460*C457</f>
        <v>-3.5982933798420769E-3</v>
      </c>
      <c r="M457">
        <f t="shared" si="33"/>
        <v>5.0347219263634191</v>
      </c>
    </row>
    <row r="458" spans="1:13" ht="16.5" customHeight="1" x14ac:dyDescent="0.25"/>
    <row r="459" spans="1:13" x14ac:dyDescent="0.25">
      <c r="C459">
        <f>AVERAGE(C4:C458)</f>
        <v>3.0248617195156582</v>
      </c>
      <c r="J459" s="3">
        <v>0.31798591098764906</v>
      </c>
      <c r="L459" s="3">
        <v>2.8473593063039312E-2</v>
      </c>
      <c r="M459" s="3"/>
    </row>
    <row r="460" spans="1:13" x14ac:dyDescent="0.25">
      <c r="C460">
        <f>STDEV(C4:C458)</f>
        <v>0.81840468066988636</v>
      </c>
      <c r="J460" s="3">
        <v>-6.3798280872151336E-2</v>
      </c>
      <c r="L460" s="3">
        <v>9.041140304845794E-3</v>
      </c>
      <c r="M460" s="3"/>
    </row>
    <row r="462" spans="1:13" x14ac:dyDescent="0.25">
      <c r="E462" t="s">
        <v>522</v>
      </c>
      <c r="G462">
        <v>141</v>
      </c>
      <c r="H462">
        <v>1</v>
      </c>
    </row>
    <row r="463" spans="1:13" x14ac:dyDescent="0.25">
      <c r="E463" t="s">
        <v>389</v>
      </c>
      <c r="G463">
        <v>149</v>
      </c>
      <c r="H463">
        <v>1</v>
      </c>
    </row>
    <row r="464" spans="1:13" x14ac:dyDescent="0.25">
      <c r="E464" t="s">
        <v>424</v>
      </c>
      <c r="G464">
        <v>149</v>
      </c>
      <c r="H464">
        <v>2</v>
      </c>
    </row>
    <row r="465" spans="5:8" x14ac:dyDescent="0.25">
      <c r="E465" t="s">
        <v>451</v>
      </c>
      <c r="G465">
        <v>150</v>
      </c>
      <c r="H465">
        <v>1</v>
      </c>
    </row>
    <row r="466" spans="5:8" x14ac:dyDescent="0.25">
      <c r="E466" t="s">
        <v>415</v>
      </c>
      <c r="G466">
        <v>150</v>
      </c>
      <c r="H466">
        <v>2</v>
      </c>
    </row>
    <row r="467" spans="5:8" x14ac:dyDescent="0.25">
      <c r="E467" t="s">
        <v>449</v>
      </c>
      <c r="G467">
        <v>169</v>
      </c>
      <c r="H467">
        <v>2</v>
      </c>
    </row>
    <row r="468" spans="5:8" x14ac:dyDescent="0.25">
      <c r="E468" t="s">
        <v>394</v>
      </c>
      <c r="G468">
        <v>172</v>
      </c>
      <c r="H468">
        <v>2</v>
      </c>
    </row>
    <row r="469" spans="5:8" x14ac:dyDescent="0.25">
      <c r="E469" t="s">
        <v>578</v>
      </c>
      <c r="G469">
        <v>173</v>
      </c>
      <c r="H469">
        <v>1</v>
      </c>
    </row>
    <row r="470" spans="5:8" x14ac:dyDescent="0.25">
      <c r="E470" t="s">
        <v>380</v>
      </c>
      <c r="G470">
        <v>175</v>
      </c>
      <c r="H470">
        <v>1</v>
      </c>
    </row>
    <row r="471" spans="5:8" x14ac:dyDescent="0.25">
      <c r="E471" t="s">
        <v>387</v>
      </c>
      <c r="G471">
        <v>175</v>
      </c>
      <c r="H471">
        <v>2</v>
      </c>
    </row>
    <row r="472" spans="5:8" x14ac:dyDescent="0.25">
      <c r="E472" t="s">
        <v>246</v>
      </c>
      <c r="G472">
        <v>176</v>
      </c>
      <c r="H472">
        <v>1</v>
      </c>
    </row>
    <row r="473" spans="5:8" x14ac:dyDescent="0.25">
      <c r="E473" t="s">
        <v>219</v>
      </c>
      <c r="G473">
        <v>176</v>
      </c>
      <c r="H473">
        <v>3</v>
      </c>
    </row>
    <row r="474" spans="5:8" x14ac:dyDescent="0.25">
      <c r="E474" t="s">
        <v>331</v>
      </c>
      <c r="G474">
        <v>178</v>
      </c>
      <c r="H474">
        <v>1</v>
      </c>
    </row>
    <row r="475" spans="5:8" x14ac:dyDescent="0.25">
      <c r="E475" t="s">
        <v>343</v>
      </c>
      <c r="G475">
        <v>178</v>
      </c>
      <c r="H475">
        <v>2</v>
      </c>
    </row>
    <row r="476" spans="5:8" x14ac:dyDescent="0.25">
      <c r="E476" t="s">
        <v>577</v>
      </c>
      <c r="G476">
        <v>184</v>
      </c>
      <c r="H476">
        <v>1</v>
      </c>
    </row>
    <row r="477" spans="5:8" x14ac:dyDescent="0.25">
      <c r="E477" t="s">
        <v>576</v>
      </c>
      <c r="G477">
        <v>184</v>
      </c>
      <c r="H477">
        <v>2</v>
      </c>
    </row>
    <row r="478" spans="5:8" x14ac:dyDescent="0.25">
      <c r="E478" t="s">
        <v>469</v>
      </c>
      <c r="G478">
        <v>185</v>
      </c>
      <c r="H478">
        <v>1</v>
      </c>
    </row>
    <row r="479" spans="5:8" x14ac:dyDescent="0.25">
      <c r="E479" t="s">
        <v>405</v>
      </c>
      <c r="G479">
        <v>185</v>
      </c>
      <c r="H479">
        <v>3</v>
      </c>
    </row>
    <row r="480" spans="5:8" x14ac:dyDescent="0.25">
      <c r="E480" t="s">
        <v>518</v>
      </c>
      <c r="G480">
        <v>185</v>
      </c>
      <c r="H480">
        <v>4</v>
      </c>
    </row>
    <row r="481" spans="5:8" x14ac:dyDescent="0.25">
      <c r="E481" t="s">
        <v>516</v>
      </c>
      <c r="G481">
        <v>186</v>
      </c>
      <c r="H481">
        <v>1</v>
      </c>
    </row>
    <row r="482" spans="5:8" x14ac:dyDescent="0.25">
      <c r="E482" t="s">
        <v>475</v>
      </c>
      <c r="G482">
        <v>187</v>
      </c>
      <c r="H482">
        <v>1</v>
      </c>
    </row>
    <row r="483" spans="5:8" x14ac:dyDescent="0.25">
      <c r="E483" t="s">
        <v>434</v>
      </c>
      <c r="G483">
        <v>187</v>
      </c>
      <c r="H483">
        <v>2</v>
      </c>
    </row>
    <row r="484" spans="5:8" x14ac:dyDescent="0.25">
      <c r="E484" t="s">
        <v>494</v>
      </c>
      <c r="G484">
        <v>188</v>
      </c>
      <c r="H484">
        <v>1</v>
      </c>
    </row>
    <row r="485" spans="5:8" x14ac:dyDescent="0.25">
      <c r="E485" t="s">
        <v>503</v>
      </c>
      <c r="G485">
        <v>188</v>
      </c>
      <c r="H485">
        <v>3</v>
      </c>
    </row>
    <row r="486" spans="5:8" x14ac:dyDescent="0.25">
      <c r="E486" t="s">
        <v>526</v>
      </c>
      <c r="G486">
        <v>188</v>
      </c>
      <c r="H486">
        <v>4</v>
      </c>
    </row>
    <row r="487" spans="5:8" x14ac:dyDescent="0.25">
      <c r="E487" t="s">
        <v>530</v>
      </c>
      <c r="G487">
        <v>188</v>
      </c>
      <c r="H487">
        <v>5</v>
      </c>
    </row>
    <row r="488" spans="5:8" x14ac:dyDescent="0.25">
      <c r="E488" t="s">
        <v>575</v>
      </c>
      <c r="G488">
        <v>190</v>
      </c>
      <c r="H488">
        <v>1</v>
      </c>
    </row>
    <row r="489" spans="5:8" x14ac:dyDescent="0.25">
      <c r="E489" t="s">
        <v>574</v>
      </c>
      <c r="G489">
        <v>190</v>
      </c>
      <c r="H489">
        <v>3</v>
      </c>
    </row>
    <row r="490" spans="5:8" x14ac:dyDescent="0.25">
      <c r="E490" t="s">
        <v>493</v>
      </c>
      <c r="G490">
        <v>191</v>
      </c>
      <c r="H490">
        <v>2</v>
      </c>
    </row>
    <row r="491" spans="5:8" x14ac:dyDescent="0.25">
      <c r="E491" t="s">
        <v>573</v>
      </c>
      <c r="G491">
        <v>193</v>
      </c>
      <c r="H491">
        <v>1</v>
      </c>
    </row>
    <row r="492" spans="5:8" x14ac:dyDescent="0.25">
      <c r="E492" t="s">
        <v>572</v>
      </c>
      <c r="G492">
        <v>193</v>
      </c>
      <c r="H492">
        <v>2</v>
      </c>
    </row>
    <row r="493" spans="5:8" x14ac:dyDescent="0.25">
      <c r="E493" t="s">
        <v>571</v>
      </c>
      <c r="G493">
        <v>193</v>
      </c>
      <c r="H493">
        <v>3</v>
      </c>
    </row>
    <row r="494" spans="5:8" x14ac:dyDescent="0.25">
      <c r="E494" t="s">
        <v>570</v>
      </c>
      <c r="G494">
        <v>194</v>
      </c>
      <c r="H494">
        <v>1</v>
      </c>
    </row>
    <row r="495" spans="5:8" x14ac:dyDescent="0.25">
      <c r="E495" t="s">
        <v>569</v>
      </c>
      <c r="G495">
        <v>194</v>
      </c>
      <c r="H495">
        <v>2</v>
      </c>
    </row>
    <row r="496" spans="5:8" x14ac:dyDescent="0.25">
      <c r="E496" t="s">
        <v>49</v>
      </c>
      <c r="G496">
        <v>203</v>
      </c>
      <c r="H496">
        <v>2</v>
      </c>
    </row>
    <row r="497" spans="5:8" x14ac:dyDescent="0.25">
      <c r="E497" t="s">
        <v>320</v>
      </c>
      <c r="G497">
        <v>206</v>
      </c>
      <c r="H497">
        <v>1</v>
      </c>
    </row>
    <row r="498" spans="5:8" x14ac:dyDescent="0.25">
      <c r="E498" t="s">
        <v>161</v>
      </c>
      <c r="G498">
        <v>206</v>
      </c>
      <c r="H498">
        <v>3</v>
      </c>
    </row>
    <row r="499" spans="5:8" x14ac:dyDescent="0.25">
      <c r="E499" t="s">
        <v>472</v>
      </c>
      <c r="G499">
        <v>437</v>
      </c>
      <c r="H499">
        <v>2</v>
      </c>
    </row>
    <row r="500" spans="5:8" x14ac:dyDescent="0.25">
      <c r="E500" t="s">
        <v>294</v>
      </c>
      <c r="G500">
        <v>438</v>
      </c>
      <c r="H500">
        <v>1</v>
      </c>
    </row>
    <row r="501" spans="5:8" x14ac:dyDescent="0.25">
      <c r="E501" t="s">
        <v>193</v>
      </c>
      <c r="G501">
        <v>438</v>
      </c>
      <c r="H501">
        <v>3</v>
      </c>
    </row>
    <row r="502" spans="5:8" x14ac:dyDescent="0.25">
      <c r="E502" t="s">
        <v>568</v>
      </c>
      <c r="G502">
        <v>439</v>
      </c>
      <c r="H502">
        <v>1</v>
      </c>
    </row>
    <row r="503" spans="5:8" x14ac:dyDescent="0.25">
      <c r="E503" t="s">
        <v>124</v>
      </c>
      <c r="G503">
        <v>440</v>
      </c>
      <c r="H503">
        <v>1</v>
      </c>
    </row>
    <row r="504" spans="5:8" x14ac:dyDescent="0.25">
      <c r="E504" t="s">
        <v>86</v>
      </c>
      <c r="G504">
        <v>440</v>
      </c>
      <c r="H504">
        <v>3</v>
      </c>
    </row>
    <row r="505" spans="5:8" x14ac:dyDescent="0.25">
      <c r="E505" t="s">
        <v>567</v>
      </c>
      <c r="G505">
        <v>447</v>
      </c>
      <c r="H505">
        <v>1</v>
      </c>
    </row>
    <row r="506" spans="5:8" x14ac:dyDescent="0.25">
      <c r="E506" t="s">
        <v>477</v>
      </c>
      <c r="G506">
        <v>447</v>
      </c>
      <c r="H506">
        <v>2</v>
      </c>
    </row>
    <row r="507" spans="5:8" x14ac:dyDescent="0.25">
      <c r="E507" t="s">
        <v>566</v>
      </c>
      <c r="G507">
        <v>448</v>
      </c>
      <c r="H507">
        <v>2</v>
      </c>
    </row>
    <row r="508" spans="5:8" x14ac:dyDescent="0.25">
      <c r="E508" t="s">
        <v>309</v>
      </c>
      <c r="G508">
        <v>451</v>
      </c>
      <c r="H508">
        <v>2</v>
      </c>
    </row>
    <row r="509" spans="5:8" x14ac:dyDescent="0.25">
      <c r="E509" t="s">
        <v>84</v>
      </c>
      <c r="G509">
        <v>451</v>
      </c>
      <c r="H509">
        <v>3</v>
      </c>
    </row>
    <row r="510" spans="5:8" x14ac:dyDescent="0.25">
      <c r="E510" t="s">
        <v>71</v>
      </c>
      <c r="G510">
        <v>452</v>
      </c>
      <c r="H510">
        <v>2</v>
      </c>
    </row>
    <row r="511" spans="5:8" x14ac:dyDescent="0.25">
      <c r="E511" t="s">
        <v>146</v>
      </c>
      <c r="G511">
        <v>452</v>
      </c>
      <c r="H511">
        <v>3</v>
      </c>
    </row>
    <row r="512" spans="5:8" x14ac:dyDescent="0.25">
      <c r="E512" t="s">
        <v>350</v>
      </c>
      <c r="G512">
        <v>453</v>
      </c>
      <c r="H512">
        <v>1</v>
      </c>
    </row>
    <row r="513" spans="5:8" x14ac:dyDescent="0.25">
      <c r="E513" t="s">
        <v>346</v>
      </c>
      <c r="G513">
        <v>453</v>
      </c>
      <c r="H513">
        <v>2</v>
      </c>
    </row>
    <row r="514" spans="5:8" x14ac:dyDescent="0.25">
      <c r="E514" t="s">
        <v>565</v>
      </c>
      <c r="G514">
        <v>454</v>
      </c>
      <c r="H514">
        <v>1</v>
      </c>
    </row>
    <row r="515" spans="5:8" x14ac:dyDescent="0.25">
      <c r="E515" t="s">
        <v>525</v>
      </c>
      <c r="G515">
        <v>454</v>
      </c>
      <c r="H515">
        <v>2</v>
      </c>
    </row>
    <row r="516" spans="5:8" x14ac:dyDescent="0.25">
      <c r="E516" t="s">
        <v>438</v>
      </c>
      <c r="G516">
        <v>455</v>
      </c>
      <c r="H516">
        <v>2</v>
      </c>
    </row>
    <row r="517" spans="5:8" x14ac:dyDescent="0.25">
      <c r="E517" t="s">
        <v>537</v>
      </c>
      <c r="G517">
        <v>456</v>
      </c>
      <c r="H517">
        <v>1</v>
      </c>
    </row>
    <row r="518" spans="5:8" x14ac:dyDescent="0.25">
      <c r="E518" t="s">
        <v>564</v>
      </c>
      <c r="G518">
        <v>457</v>
      </c>
      <c r="H518">
        <v>1</v>
      </c>
    </row>
    <row r="519" spans="5:8" x14ac:dyDescent="0.25">
      <c r="E519" t="s">
        <v>563</v>
      </c>
      <c r="G519">
        <v>457</v>
      </c>
      <c r="H519">
        <v>2</v>
      </c>
    </row>
    <row r="520" spans="5:8" x14ac:dyDescent="0.25">
      <c r="E520" t="s">
        <v>562</v>
      </c>
      <c r="G520">
        <v>459</v>
      </c>
      <c r="H520">
        <v>1</v>
      </c>
    </row>
    <row r="521" spans="5:8" x14ac:dyDescent="0.25">
      <c r="E521" t="s">
        <v>561</v>
      </c>
      <c r="G521">
        <v>459</v>
      </c>
      <c r="H521">
        <v>2</v>
      </c>
    </row>
    <row r="522" spans="5:8" x14ac:dyDescent="0.25">
      <c r="E522" t="s">
        <v>191</v>
      </c>
      <c r="G522">
        <v>460</v>
      </c>
      <c r="H522">
        <v>1</v>
      </c>
    </row>
    <row r="523" spans="5:8" x14ac:dyDescent="0.25">
      <c r="E523" t="s">
        <v>169</v>
      </c>
      <c r="G523">
        <v>460</v>
      </c>
      <c r="H523">
        <v>3</v>
      </c>
    </row>
    <row r="524" spans="5:8" x14ac:dyDescent="0.25">
      <c r="E524" t="s">
        <v>377</v>
      </c>
      <c r="G524">
        <v>141</v>
      </c>
      <c r="H524">
        <v>2</v>
      </c>
    </row>
    <row r="525" spans="5:8" x14ac:dyDescent="0.25">
      <c r="E525" t="s">
        <v>369</v>
      </c>
      <c r="G525">
        <v>149</v>
      </c>
      <c r="H525">
        <v>1</v>
      </c>
    </row>
    <row r="526" spans="5:8" x14ac:dyDescent="0.25">
      <c r="E526" t="s">
        <v>267</v>
      </c>
      <c r="G526">
        <v>150</v>
      </c>
      <c r="H526">
        <v>3</v>
      </c>
    </row>
    <row r="527" spans="5:8" x14ac:dyDescent="0.25">
      <c r="E527" t="s">
        <v>470</v>
      </c>
      <c r="G527">
        <v>169</v>
      </c>
      <c r="H527">
        <v>1</v>
      </c>
    </row>
    <row r="528" spans="5:8" x14ac:dyDescent="0.25">
      <c r="E528" t="s">
        <v>361</v>
      </c>
      <c r="G528">
        <v>172</v>
      </c>
      <c r="H528">
        <v>3</v>
      </c>
    </row>
    <row r="529" spans="5:8" x14ac:dyDescent="0.25">
      <c r="E529" t="s">
        <v>496</v>
      </c>
      <c r="G529">
        <v>173</v>
      </c>
      <c r="H529">
        <v>2</v>
      </c>
    </row>
    <row r="530" spans="5:8" x14ac:dyDescent="0.25">
      <c r="E530" t="s">
        <v>227</v>
      </c>
      <c r="G530">
        <v>175</v>
      </c>
      <c r="H530">
        <v>3</v>
      </c>
    </row>
    <row r="531" spans="5:8" x14ac:dyDescent="0.25">
      <c r="E531" t="s">
        <v>207</v>
      </c>
      <c r="G531">
        <v>176</v>
      </c>
      <c r="H531">
        <v>2</v>
      </c>
    </row>
    <row r="532" spans="5:8" x14ac:dyDescent="0.25">
      <c r="E532" t="s">
        <v>326</v>
      </c>
      <c r="G532">
        <v>178</v>
      </c>
      <c r="H532">
        <v>3</v>
      </c>
    </row>
    <row r="533" spans="5:8" x14ac:dyDescent="0.25">
      <c r="E533" t="s">
        <v>461</v>
      </c>
      <c r="G533">
        <v>185</v>
      </c>
      <c r="H533">
        <v>2</v>
      </c>
    </row>
    <row r="534" spans="5:8" x14ac:dyDescent="0.25">
      <c r="E534" t="s">
        <v>446</v>
      </c>
      <c r="G534">
        <v>186</v>
      </c>
      <c r="H534">
        <v>2</v>
      </c>
    </row>
    <row r="535" spans="5:8" x14ac:dyDescent="0.25">
      <c r="E535" t="s">
        <v>452</v>
      </c>
      <c r="G535">
        <v>187</v>
      </c>
      <c r="H535">
        <v>3</v>
      </c>
    </row>
    <row r="536" spans="5:8" x14ac:dyDescent="0.25">
      <c r="E536" t="s">
        <v>454</v>
      </c>
      <c r="G536">
        <v>188</v>
      </c>
      <c r="H536">
        <v>2</v>
      </c>
    </row>
    <row r="537" spans="5:8" x14ac:dyDescent="0.25">
      <c r="E537" t="s">
        <v>533</v>
      </c>
      <c r="G537">
        <v>190</v>
      </c>
      <c r="H537">
        <v>2</v>
      </c>
    </row>
    <row r="538" spans="5:8" x14ac:dyDescent="0.25">
      <c r="E538" t="s">
        <v>524</v>
      </c>
      <c r="G538">
        <v>191</v>
      </c>
      <c r="H538">
        <v>1</v>
      </c>
    </row>
    <row r="539" spans="5:8" x14ac:dyDescent="0.25">
      <c r="E539" t="s">
        <v>521</v>
      </c>
      <c r="G539">
        <v>194</v>
      </c>
      <c r="H539">
        <v>3</v>
      </c>
    </row>
    <row r="540" spans="5:8" x14ac:dyDescent="0.25">
      <c r="E540" t="s">
        <v>16</v>
      </c>
      <c r="G540">
        <v>203</v>
      </c>
      <c r="H540">
        <v>3</v>
      </c>
    </row>
    <row r="541" spans="5:8" x14ac:dyDescent="0.25">
      <c r="E541" t="s">
        <v>166</v>
      </c>
      <c r="G541">
        <v>206</v>
      </c>
      <c r="H541">
        <v>2</v>
      </c>
    </row>
    <row r="542" spans="5:8" x14ac:dyDescent="0.25">
      <c r="E542" t="s">
        <v>256</v>
      </c>
      <c r="G542">
        <v>437</v>
      </c>
      <c r="H542">
        <v>3</v>
      </c>
    </row>
    <row r="543" spans="5:8" x14ac:dyDescent="0.25">
      <c r="E543" t="s">
        <v>265</v>
      </c>
      <c r="G543">
        <v>438</v>
      </c>
      <c r="H543">
        <v>2</v>
      </c>
    </row>
    <row r="544" spans="5:8" x14ac:dyDescent="0.25">
      <c r="E544" t="s">
        <v>340</v>
      </c>
      <c r="G544">
        <v>439</v>
      </c>
      <c r="H544">
        <v>2</v>
      </c>
    </row>
    <row r="545" spans="5:8" x14ac:dyDescent="0.25">
      <c r="E545" t="s">
        <v>99</v>
      </c>
      <c r="G545">
        <v>440</v>
      </c>
      <c r="H545">
        <v>2</v>
      </c>
    </row>
    <row r="546" spans="5:8" x14ac:dyDescent="0.25">
      <c r="E546" t="s">
        <v>479</v>
      </c>
      <c r="G546">
        <v>441</v>
      </c>
      <c r="H546">
        <v>1</v>
      </c>
    </row>
    <row r="547" spans="5:8" x14ac:dyDescent="0.25">
      <c r="E547" t="s">
        <v>408</v>
      </c>
      <c r="G547">
        <v>447</v>
      </c>
      <c r="H547">
        <v>3</v>
      </c>
    </row>
    <row r="548" spans="5:8" x14ac:dyDescent="0.25">
      <c r="E548" t="s">
        <v>314</v>
      </c>
      <c r="G548">
        <v>448</v>
      </c>
      <c r="H548">
        <v>1</v>
      </c>
    </row>
    <row r="549" spans="5:8" x14ac:dyDescent="0.25">
      <c r="E549" t="s">
        <v>245</v>
      </c>
      <c r="G549">
        <v>451</v>
      </c>
      <c r="H549">
        <v>1</v>
      </c>
    </row>
    <row r="550" spans="5:8" x14ac:dyDescent="0.25">
      <c r="E550" t="s">
        <v>82</v>
      </c>
      <c r="G550">
        <v>452</v>
      </c>
      <c r="H550">
        <v>1</v>
      </c>
    </row>
    <row r="551" spans="5:8" x14ac:dyDescent="0.25">
      <c r="E551" t="s">
        <v>312</v>
      </c>
      <c r="G551">
        <v>453</v>
      </c>
      <c r="H551">
        <v>3</v>
      </c>
    </row>
    <row r="552" spans="5:8" x14ac:dyDescent="0.25">
      <c r="E552" t="s">
        <v>499</v>
      </c>
      <c r="G552">
        <v>454</v>
      </c>
      <c r="H552">
        <v>3</v>
      </c>
    </row>
    <row r="553" spans="5:8" x14ac:dyDescent="0.25">
      <c r="E553" t="s">
        <v>432</v>
      </c>
      <c r="G553">
        <v>455</v>
      </c>
      <c r="H553">
        <v>1</v>
      </c>
    </row>
    <row r="554" spans="5:8" x14ac:dyDescent="0.25">
      <c r="E554" t="s">
        <v>515</v>
      </c>
      <c r="G554">
        <v>456</v>
      </c>
      <c r="H554">
        <v>2</v>
      </c>
    </row>
    <row r="555" spans="5:8" x14ac:dyDescent="0.25">
      <c r="E555" t="s">
        <v>179</v>
      </c>
      <c r="G555">
        <v>460</v>
      </c>
      <c r="H555">
        <v>2</v>
      </c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61"/>
  <sheetViews>
    <sheetView zoomScale="110" zoomScaleNormal="110" workbookViewId="0">
      <pane ySplit="5865" topLeftCell="A1955"/>
      <selection pane="bottomLeft" activeCell="F1957" sqref="F1957"/>
    </sheetView>
  </sheetViews>
  <sheetFormatPr defaultRowHeight="15.75" x14ac:dyDescent="0.25"/>
  <cols>
    <col min="1" max="1" width="7.25" style="5" customWidth="1"/>
    <col min="2" max="2" width="13.875" style="5" customWidth="1"/>
    <col min="3" max="3" width="10.125" style="5" customWidth="1"/>
    <col min="4" max="4" width="5.5" style="5" customWidth="1"/>
    <col min="5" max="5" width="3.375" style="5" customWidth="1"/>
    <col min="6" max="6" width="9.75" style="5" customWidth="1"/>
    <col min="7" max="7" width="4" style="5" customWidth="1"/>
    <col min="8" max="9" width="5.375" style="5" customWidth="1"/>
    <col min="10" max="11" width="8" style="5" customWidth="1"/>
    <col min="12" max="16384" width="9" style="5"/>
  </cols>
  <sheetData>
    <row r="1" spans="1:16" x14ac:dyDescent="0.25">
      <c r="A1" s="5" t="s">
        <v>1263</v>
      </c>
    </row>
    <row r="3" spans="1:16" x14ac:dyDescent="0.25">
      <c r="A3" s="5" t="s">
        <v>560</v>
      </c>
      <c r="B3" s="5" t="s">
        <v>558</v>
      </c>
      <c r="C3" s="5" t="s">
        <v>611</v>
      </c>
      <c r="D3" s="5" t="s">
        <v>550</v>
      </c>
      <c r="E3" s="5" t="s">
        <v>556</v>
      </c>
      <c r="F3" s="5" t="s">
        <v>557</v>
      </c>
      <c r="G3" s="5" t="s">
        <v>612</v>
      </c>
      <c r="H3" s="4" t="s">
        <v>1198</v>
      </c>
      <c r="I3" s="5" t="s">
        <v>555</v>
      </c>
      <c r="J3" s="5" t="s">
        <v>554</v>
      </c>
      <c r="K3" s="5" t="s">
        <v>553</v>
      </c>
      <c r="L3" s="5" t="s">
        <v>552</v>
      </c>
      <c r="M3" s="5" t="s">
        <v>551</v>
      </c>
      <c r="O3" s="5" t="s">
        <v>549</v>
      </c>
      <c r="P3" s="5" t="s">
        <v>548</v>
      </c>
    </row>
    <row r="4" spans="1:16" x14ac:dyDescent="0.25">
      <c r="A4" s="5">
        <v>16.2</v>
      </c>
      <c r="B4" s="5" t="s">
        <v>474</v>
      </c>
      <c r="C4" s="5" t="s">
        <v>474</v>
      </c>
      <c r="E4" s="5" t="s">
        <v>6</v>
      </c>
      <c r="F4" s="5" t="s">
        <v>400</v>
      </c>
      <c r="G4" s="5">
        <v>1</v>
      </c>
      <c r="H4" s="5">
        <v>8761</v>
      </c>
      <c r="I4" s="5">
        <v>1</v>
      </c>
      <c r="J4" s="5">
        <f t="shared" ref="J4:J67" si="0">(I4-0.375)/1956.25</f>
        <v>3.1948881789137381E-4</v>
      </c>
      <c r="K4" s="5">
        <f>NORMINV(J4,0,1)</f>
        <v>-3.4145060963255158</v>
      </c>
      <c r="L4" s="5">
        <f t="shared" ref="L4:L35" si="1">$O$4+$O$5*K4</f>
        <v>1.7952189563173562</v>
      </c>
      <c r="M4" s="5">
        <f t="shared" ref="M4:M35" si="2">10^L4</f>
        <v>62.404938038496674</v>
      </c>
      <c r="N4" s="5" t="s">
        <v>547</v>
      </c>
      <c r="O4" s="5">
        <v>4.0004930209610343</v>
      </c>
      <c r="P4" s="5">
        <v>4.3339897410170514E-3</v>
      </c>
    </row>
    <row r="5" spans="1:16" x14ac:dyDescent="0.25">
      <c r="A5" s="5">
        <v>38.1</v>
      </c>
      <c r="B5" s="5" t="s">
        <v>417</v>
      </c>
      <c r="C5" s="5" t="s">
        <v>417</v>
      </c>
      <c r="E5" s="5" t="s">
        <v>6</v>
      </c>
      <c r="F5" s="5" t="s">
        <v>400</v>
      </c>
      <c r="G5" s="5">
        <v>1</v>
      </c>
      <c r="H5" s="5">
        <v>6538</v>
      </c>
      <c r="I5" s="5">
        <v>3</v>
      </c>
      <c r="J5" s="5">
        <f t="shared" si="0"/>
        <v>1.3418530351437699E-3</v>
      </c>
      <c r="K5" s="5">
        <f t="shared" ref="K5:K67" si="3">NORMINV(J5,0,1)</f>
        <v>-3.0018202307030206</v>
      </c>
      <c r="L5" s="5">
        <f t="shared" si="1"/>
        <v>2.061753972108276</v>
      </c>
      <c r="M5" s="5">
        <f t="shared" si="2"/>
        <v>115.28000114202267</v>
      </c>
      <c r="N5" s="5" t="s">
        <v>546</v>
      </c>
      <c r="O5" s="5">
        <v>0.64585448156524317</v>
      </c>
      <c r="P5" s="5">
        <v>4.7222512071678725E-3</v>
      </c>
    </row>
    <row r="6" spans="1:16" x14ac:dyDescent="0.25">
      <c r="A6" s="5">
        <v>38.1</v>
      </c>
      <c r="B6" s="5" t="s">
        <v>281</v>
      </c>
      <c r="C6" s="5" t="s">
        <v>281</v>
      </c>
      <c r="E6" s="5" t="s">
        <v>6</v>
      </c>
      <c r="F6" s="5" t="s">
        <v>1206</v>
      </c>
      <c r="G6" s="5">
        <v>1</v>
      </c>
      <c r="H6" s="5">
        <v>6542</v>
      </c>
      <c r="I6" s="5">
        <v>4</v>
      </c>
      <c r="J6" s="5">
        <f t="shared" si="0"/>
        <v>1.853035143769968E-3</v>
      </c>
      <c r="K6" s="5">
        <f t="shared" si="3"/>
        <v>-2.9021533871281657</v>
      </c>
      <c r="L6" s="5">
        <f t="shared" si="1"/>
        <v>2.1261242496945583</v>
      </c>
      <c r="M6" s="5">
        <f t="shared" si="2"/>
        <v>133.6977965207505</v>
      </c>
    </row>
    <row r="7" spans="1:16" x14ac:dyDescent="0.25">
      <c r="A7" s="5">
        <v>38.1</v>
      </c>
      <c r="B7" s="5" t="s">
        <v>416</v>
      </c>
      <c r="C7" s="5" t="s">
        <v>416</v>
      </c>
      <c r="E7" s="5" t="s">
        <v>6</v>
      </c>
      <c r="F7" s="5" t="s">
        <v>400</v>
      </c>
      <c r="G7" s="5">
        <v>1</v>
      </c>
      <c r="H7" s="5">
        <v>6551</v>
      </c>
      <c r="I7" s="5">
        <v>5</v>
      </c>
      <c r="J7" s="5">
        <f t="shared" si="0"/>
        <v>2.3642172523961661E-3</v>
      </c>
      <c r="K7" s="5">
        <f t="shared" si="3"/>
        <v>-2.8249747297735084</v>
      </c>
      <c r="L7" s="5">
        <f t="shared" si="1"/>
        <v>2.1759704314282522</v>
      </c>
      <c r="M7" s="5">
        <f t="shared" si="2"/>
        <v>149.95827342070703</v>
      </c>
    </row>
    <row r="8" spans="1:16" x14ac:dyDescent="0.25">
      <c r="A8" s="5">
        <v>38.1</v>
      </c>
      <c r="B8" s="5" t="s">
        <v>569</v>
      </c>
      <c r="C8" s="5" t="s">
        <v>520</v>
      </c>
      <c r="D8" s="5">
        <v>194</v>
      </c>
      <c r="E8" s="5" t="s">
        <v>6</v>
      </c>
      <c r="F8" s="5" t="s">
        <v>400</v>
      </c>
      <c r="G8" s="5">
        <v>1</v>
      </c>
      <c r="H8" s="5">
        <v>8582</v>
      </c>
      <c r="I8" s="5">
        <v>6</v>
      </c>
      <c r="J8" s="5">
        <f t="shared" si="0"/>
        <v>2.8753993610223642E-3</v>
      </c>
      <c r="K8" s="5">
        <f t="shared" si="3"/>
        <v>-2.7616619528736113</v>
      </c>
      <c r="L8" s="5">
        <f t="shared" si="1"/>
        <v>2.2168612721293912</v>
      </c>
      <c r="M8" s="5">
        <f t="shared" si="2"/>
        <v>164.76359985965388</v>
      </c>
    </row>
    <row r="9" spans="1:16" x14ac:dyDescent="0.25">
      <c r="A9" s="5">
        <v>38.1</v>
      </c>
      <c r="B9" s="5" t="s">
        <v>484</v>
      </c>
      <c r="C9" s="5" t="s">
        <v>484</v>
      </c>
      <c r="E9" s="5" t="s">
        <v>6</v>
      </c>
      <c r="F9" s="5" t="s">
        <v>400</v>
      </c>
      <c r="G9" s="5">
        <v>1</v>
      </c>
      <c r="H9" s="5">
        <v>8877</v>
      </c>
      <c r="I9" s="5">
        <v>7</v>
      </c>
      <c r="J9" s="5">
        <f t="shared" si="0"/>
        <v>3.3865814696485623E-3</v>
      </c>
      <c r="K9" s="5">
        <f t="shared" si="3"/>
        <v>-2.707796059119171</v>
      </c>
      <c r="L9" s="5">
        <f t="shared" si="1"/>
        <v>2.2516508010142138</v>
      </c>
      <c r="M9" s="5">
        <f t="shared" si="2"/>
        <v>178.50517083143066</v>
      </c>
    </row>
    <row r="10" spans="1:16" x14ac:dyDescent="0.25">
      <c r="A10" s="5">
        <v>66.400000000000006</v>
      </c>
      <c r="B10" s="5" t="s">
        <v>537</v>
      </c>
      <c r="C10" s="5" t="s">
        <v>514</v>
      </c>
      <c r="D10" s="5">
        <v>456</v>
      </c>
      <c r="E10" s="5" t="s">
        <v>7</v>
      </c>
      <c r="F10" s="5" t="s">
        <v>1175</v>
      </c>
      <c r="G10" s="5">
        <v>1</v>
      </c>
      <c r="H10" s="5">
        <v>8324</v>
      </c>
      <c r="I10" s="5">
        <v>8</v>
      </c>
      <c r="J10" s="5">
        <f t="shared" si="0"/>
        <v>3.8977635782747604E-3</v>
      </c>
      <c r="K10" s="5">
        <f t="shared" si="3"/>
        <v>-2.6607998925754681</v>
      </c>
      <c r="L10" s="5">
        <f t="shared" si="1"/>
        <v>2.2820034857928508</v>
      </c>
      <c r="M10" s="5">
        <f t="shared" si="2"/>
        <v>191.42712895414186</v>
      </c>
    </row>
    <row r="11" spans="1:16" x14ac:dyDescent="0.25">
      <c r="A11" s="5">
        <v>66.400000000000006</v>
      </c>
      <c r="B11" s="5" t="s">
        <v>537</v>
      </c>
      <c r="C11" s="5" t="s">
        <v>514</v>
      </c>
      <c r="D11" s="5">
        <v>456</v>
      </c>
      <c r="E11" s="5" t="s">
        <v>7</v>
      </c>
      <c r="F11" s="5" t="s">
        <v>1175</v>
      </c>
      <c r="G11" s="5">
        <v>1</v>
      </c>
      <c r="H11" s="5">
        <v>8325</v>
      </c>
      <c r="I11" s="5">
        <v>9</v>
      </c>
      <c r="J11" s="5">
        <f t="shared" si="0"/>
        <v>4.408945686900958E-3</v>
      </c>
      <c r="K11" s="5">
        <f t="shared" si="3"/>
        <v>-2.6190349459493545</v>
      </c>
      <c r="L11" s="5">
        <f t="shared" si="1"/>
        <v>2.3089775637436594</v>
      </c>
      <c r="M11" s="5">
        <f t="shared" si="2"/>
        <v>203.69368440000176</v>
      </c>
    </row>
    <row r="12" spans="1:16" x14ac:dyDescent="0.25">
      <c r="A12" s="5">
        <v>84.1</v>
      </c>
      <c r="B12" s="5" t="s">
        <v>383</v>
      </c>
      <c r="C12" s="5" t="s">
        <v>383</v>
      </c>
      <c r="E12" s="5" t="s">
        <v>6</v>
      </c>
      <c r="F12" s="5" t="s">
        <v>1173</v>
      </c>
      <c r="G12" s="5">
        <v>1</v>
      </c>
      <c r="H12" s="5">
        <v>790</v>
      </c>
      <c r="I12" s="5">
        <v>12</v>
      </c>
      <c r="J12" s="5">
        <f t="shared" si="0"/>
        <v>5.9424920127795523E-3</v>
      </c>
      <c r="K12" s="5">
        <f t="shared" si="3"/>
        <v>-2.5155410370589215</v>
      </c>
      <c r="L12" s="5">
        <f t="shared" si="1"/>
        <v>2.3758195686152503</v>
      </c>
      <c r="M12" s="5">
        <f t="shared" si="2"/>
        <v>237.58530129468426</v>
      </c>
    </row>
    <row r="13" spans="1:16" x14ac:dyDescent="0.25">
      <c r="A13" s="5">
        <v>84.1</v>
      </c>
      <c r="B13" s="5" t="s">
        <v>1138</v>
      </c>
      <c r="C13" s="5" t="s">
        <v>1138</v>
      </c>
      <c r="E13" s="5" t="s">
        <v>6</v>
      </c>
      <c r="F13" s="5" t="s">
        <v>1173</v>
      </c>
      <c r="G13" s="5">
        <v>1</v>
      </c>
      <c r="H13" s="5">
        <v>922</v>
      </c>
      <c r="I13" s="5">
        <v>13</v>
      </c>
      <c r="J13" s="5">
        <f t="shared" si="0"/>
        <v>6.4536741214057504E-3</v>
      </c>
      <c r="K13" s="5">
        <f t="shared" si="3"/>
        <v>-2.4863154891395052</v>
      </c>
      <c r="L13" s="5">
        <f t="shared" si="1"/>
        <v>2.394695019715205</v>
      </c>
      <c r="M13" s="5">
        <f t="shared" si="2"/>
        <v>248.13899544411424</v>
      </c>
    </row>
    <row r="14" spans="1:16" x14ac:dyDescent="0.25">
      <c r="A14" s="5">
        <v>84.1</v>
      </c>
      <c r="B14" s="5" t="s">
        <v>429</v>
      </c>
      <c r="C14" s="5" t="s">
        <v>429</v>
      </c>
      <c r="E14" s="5" t="s">
        <v>6</v>
      </c>
      <c r="F14" s="5" t="s">
        <v>1173</v>
      </c>
      <c r="G14" s="5">
        <v>1</v>
      </c>
      <c r="H14" s="5">
        <v>1601</v>
      </c>
      <c r="I14" s="5">
        <v>14</v>
      </c>
      <c r="J14" s="5">
        <f t="shared" si="0"/>
        <v>6.9648562300319485E-3</v>
      </c>
      <c r="K14" s="5">
        <f t="shared" si="3"/>
        <v>-2.4590708505309551</v>
      </c>
      <c r="L14" s="5">
        <f t="shared" si="1"/>
        <v>2.4122910916591627</v>
      </c>
      <c r="M14" s="5">
        <f t="shared" si="2"/>
        <v>258.39915650839498</v>
      </c>
    </row>
    <row r="15" spans="1:16" x14ac:dyDescent="0.25">
      <c r="A15" s="5">
        <v>84.1</v>
      </c>
      <c r="B15" s="5" t="s">
        <v>280</v>
      </c>
      <c r="C15" s="5" t="s">
        <v>280</v>
      </c>
      <c r="E15" s="5" t="s">
        <v>6</v>
      </c>
      <c r="F15" s="5" t="s">
        <v>1173</v>
      </c>
      <c r="G15" s="5">
        <v>1</v>
      </c>
      <c r="H15" s="5">
        <v>1629</v>
      </c>
      <c r="I15" s="5">
        <v>15</v>
      </c>
      <c r="J15" s="5">
        <f t="shared" si="0"/>
        <v>7.4760383386581466E-3</v>
      </c>
      <c r="K15" s="5">
        <f t="shared" si="3"/>
        <v>-2.4335377385223684</v>
      </c>
      <c r="L15" s="5">
        <f t="shared" si="1"/>
        <v>2.4287817664782159</v>
      </c>
      <c r="M15" s="5">
        <f t="shared" si="2"/>
        <v>268.39953956850422</v>
      </c>
    </row>
    <row r="16" spans="1:16" x14ac:dyDescent="0.25">
      <c r="A16" s="5">
        <v>84.1</v>
      </c>
      <c r="B16" s="5" t="s">
        <v>710</v>
      </c>
      <c r="C16" s="5" t="s">
        <v>710</v>
      </c>
      <c r="E16" s="5" t="s">
        <v>6</v>
      </c>
      <c r="F16" s="5" t="s">
        <v>1173</v>
      </c>
      <c r="G16" s="5">
        <v>1</v>
      </c>
      <c r="H16" s="5">
        <v>8632</v>
      </c>
      <c r="I16" s="5">
        <v>16</v>
      </c>
      <c r="J16" s="5">
        <f t="shared" si="0"/>
        <v>7.9872204472843447E-3</v>
      </c>
      <c r="K16" s="5">
        <f t="shared" si="3"/>
        <v>-2.4094989759606067</v>
      </c>
      <c r="L16" s="5">
        <f t="shared" si="1"/>
        <v>2.4443073090100125</v>
      </c>
      <c r="M16" s="5">
        <f t="shared" si="2"/>
        <v>278.16809032426818</v>
      </c>
    </row>
    <row r="17" spans="1:13" x14ac:dyDescent="0.25">
      <c r="A17" s="5">
        <v>84.1</v>
      </c>
      <c r="B17" s="5" t="s">
        <v>710</v>
      </c>
      <c r="C17" s="5" t="s">
        <v>710</v>
      </c>
      <c r="E17" s="5" t="s">
        <v>6</v>
      </c>
      <c r="F17" s="5" t="s">
        <v>1173</v>
      </c>
      <c r="G17" s="5">
        <v>1</v>
      </c>
      <c r="H17" s="5">
        <v>8633</v>
      </c>
      <c r="I17" s="5">
        <v>17</v>
      </c>
      <c r="J17" s="5">
        <f t="shared" si="0"/>
        <v>8.4984025559105437E-3</v>
      </c>
      <c r="K17" s="5">
        <f t="shared" si="3"/>
        <v>-2.3867768385057269</v>
      </c>
      <c r="L17" s="5">
        <f t="shared" si="1"/>
        <v>2.4589825033159878</v>
      </c>
      <c r="M17" s="5">
        <f t="shared" si="2"/>
        <v>287.72824935835189</v>
      </c>
    </row>
    <row r="18" spans="1:13" x14ac:dyDescent="0.25">
      <c r="A18" s="5">
        <v>84.1</v>
      </c>
      <c r="B18" s="5" t="s">
        <v>474</v>
      </c>
      <c r="C18" s="5" t="s">
        <v>474</v>
      </c>
      <c r="E18" s="5" t="s">
        <v>6</v>
      </c>
      <c r="F18" s="5" t="s">
        <v>1173</v>
      </c>
      <c r="G18" s="5">
        <v>1</v>
      </c>
      <c r="H18" s="5">
        <v>8764</v>
      </c>
      <c r="I18" s="5">
        <v>18</v>
      </c>
      <c r="J18" s="5">
        <f t="shared" si="0"/>
        <v>9.0095846645367409E-3</v>
      </c>
      <c r="K18" s="5">
        <f t="shared" si="3"/>
        <v>-2.3652239848580376</v>
      </c>
      <c r="L18" s="5">
        <f t="shared" si="1"/>
        <v>2.4729025104348681</v>
      </c>
      <c r="M18" s="5">
        <f t="shared" si="2"/>
        <v>297.09990328990102</v>
      </c>
    </row>
    <row r="19" spans="1:13" x14ac:dyDescent="0.25">
      <c r="A19" s="5">
        <v>84.1</v>
      </c>
      <c r="B19" s="5" t="s">
        <v>474</v>
      </c>
      <c r="C19" s="5" t="s">
        <v>474</v>
      </c>
      <c r="E19" s="5" t="s">
        <v>6</v>
      </c>
      <c r="F19" s="5" t="s">
        <v>1173</v>
      </c>
      <c r="G19" s="5">
        <v>1</v>
      </c>
      <c r="H19" s="5">
        <v>8765</v>
      </c>
      <c r="I19" s="5">
        <v>19</v>
      </c>
      <c r="J19" s="5">
        <f t="shared" si="0"/>
        <v>9.5207667731629399E-3</v>
      </c>
      <c r="K19" s="5">
        <f t="shared" si="3"/>
        <v>-2.3447168605850202</v>
      </c>
      <c r="L19" s="5">
        <f t="shared" si="1"/>
        <v>2.4861471285506118</v>
      </c>
      <c r="M19" s="5">
        <f t="shared" si="2"/>
        <v>306.30009291668904</v>
      </c>
    </row>
    <row r="20" spans="1:13" x14ac:dyDescent="0.25">
      <c r="A20" s="5">
        <v>106</v>
      </c>
      <c r="B20" s="5" t="s">
        <v>211</v>
      </c>
      <c r="C20" s="5" t="s">
        <v>211</v>
      </c>
      <c r="E20" s="5" t="s">
        <v>6</v>
      </c>
      <c r="F20" s="5" t="s">
        <v>1240</v>
      </c>
      <c r="G20" s="5">
        <v>1</v>
      </c>
      <c r="H20" s="5">
        <v>5436</v>
      </c>
      <c r="I20" s="5">
        <v>22</v>
      </c>
      <c r="J20" s="5">
        <f t="shared" si="0"/>
        <v>1.1054313099041533E-2</v>
      </c>
      <c r="K20" s="5">
        <f t="shared" si="3"/>
        <v>-2.2884964571225033</v>
      </c>
      <c r="L20" s="5">
        <f t="shared" si="1"/>
        <v>2.5224573280822842</v>
      </c>
      <c r="M20" s="5">
        <f t="shared" si="2"/>
        <v>333.0100405593808</v>
      </c>
    </row>
    <row r="21" spans="1:13" x14ac:dyDescent="0.25">
      <c r="A21" s="5">
        <v>168</v>
      </c>
      <c r="B21" s="5" t="s">
        <v>383</v>
      </c>
      <c r="C21" s="5" t="s">
        <v>383</v>
      </c>
      <c r="E21" s="5" t="s">
        <v>6</v>
      </c>
      <c r="F21" s="5" t="s">
        <v>1173</v>
      </c>
      <c r="G21" s="5">
        <v>1</v>
      </c>
      <c r="H21" s="5">
        <v>791</v>
      </c>
      <c r="I21" s="5">
        <v>26</v>
      </c>
      <c r="J21" s="5">
        <f t="shared" si="0"/>
        <v>1.3099041533546326E-2</v>
      </c>
      <c r="K21" s="5">
        <f t="shared" si="3"/>
        <v>-2.223262819447521</v>
      </c>
      <c r="L21" s="5">
        <f t="shared" si="1"/>
        <v>2.5645887653234749</v>
      </c>
      <c r="M21" s="5">
        <f t="shared" si="2"/>
        <v>366.9346844514551</v>
      </c>
    </row>
    <row r="22" spans="1:13" x14ac:dyDescent="0.25">
      <c r="A22" s="5">
        <v>168</v>
      </c>
      <c r="B22" s="5" t="s">
        <v>1032</v>
      </c>
      <c r="C22" s="5" t="s">
        <v>1032</v>
      </c>
      <c r="E22" s="5" t="s">
        <v>6</v>
      </c>
      <c r="F22" s="5" t="s">
        <v>1173</v>
      </c>
      <c r="G22" s="5">
        <v>1</v>
      </c>
      <c r="H22" s="5">
        <v>4054</v>
      </c>
      <c r="I22" s="5">
        <v>27</v>
      </c>
      <c r="J22" s="5">
        <f t="shared" si="0"/>
        <v>1.3610223642172525E-2</v>
      </c>
      <c r="K22" s="5">
        <f t="shared" si="3"/>
        <v>-2.2083419187791096</v>
      </c>
      <c r="L22" s="5">
        <f t="shared" si="1"/>
        <v>2.5742254958891584</v>
      </c>
      <c r="M22" s="5">
        <f t="shared" si="2"/>
        <v>375.16774758375641</v>
      </c>
    </row>
    <row r="23" spans="1:13" x14ac:dyDescent="0.25">
      <c r="A23" s="5">
        <v>168</v>
      </c>
      <c r="B23" s="5" t="s">
        <v>1028</v>
      </c>
      <c r="C23" s="5" t="s">
        <v>1028</v>
      </c>
      <c r="E23" s="5" t="s">
        <v>6</v>
      </c>
      <c r="F23" s="5" t="s">
        <v>1173</v>
      </c>
      <c r="G23" s="5">
        <v>1</v>
      </c>
      <c r="H23" s="5">
        <v>4216</v>
      </c>
      <c r="I23" s="5">
        <v>28</v>
      </c>
      <c r="J23" s="5">
        <f t="shared" si="0"/>
        <v>1.4121405750798722E-2</v>
      </c>
      <c r="K23" s="5">
        <f t="shared" si="3"/>
        <v>-2.1938970503756359</v>
      </c>
      <c r="L23" s="5">
        <f t="shared" si="1"/>
        <v>2.5835547788831619</v>
      </c>
      <c r="M23" s="5">
        <f t="shared" si="2"/>
        <v>383.31408592183442</v>
      </c>
    </row>
    <row r="24" spans="1:13" x14ac:dyDescent="0.25">
      <c r="A24" s="5">
        <v>168</v>
      </c>
      <c r="B24" s="5" t="s">
        <v>1000</v>
      </c>
      <c r="C24" s="5" t="s">
        <v>1000</v>
      </c>
      <c r="E24" s="5" t="s">
        <v>6</v>
      </c>
      <c r="F24" s="5" t="s">
        <v>1173</v>
      </c>
      <c r="G24" s="5">
        <v>1</v>
      </c>
      <c r="H24" s="5">
        <v>5314</v>
      </c>
      <c r="I24" s="5">
        <v>29</v>
      </c>
      <c r="J24" s="5">
        <f t="shared" si="0"/>
        <v>1.4632587859424921E-2</v>
      </c>
      <c r="K24" s="5">
        <f t="shared" si="3"/>
        <v>-2.1798959432501168</v>
      </c>
      <c r="L24" s="5">
        <f t="shared" si="1"/>
        <v>2.5925974566670531</v>
      </c>
      <c r="M24" s="5">
        <f t="shared" si="2"/>
        <v>391.3789435962687</v>
      </c>
    </row>
    <row r="25" spans="1:13" x14ac:dyDescent="0.25">
      <c r="A25" s="5">
        <v>168</v>
      </c>
      <c r="B25" s="5" t="s">
        <v>211</v>
      </c>
      <c r="C25" s="5" t="s">
        <v>211</v>
      </c>
      <c r="E25" s="5" t="s">
        <v>6</v>
      </c>
      <c r="F25" s="5" t="s">
        <v>1173</v>
      </c>
      <c r="G25" s="5">
        <v>1</v>
      </c>
      <c r="H25" s="5">
        <v>5442</v>
      </c>
      <c r="I25" s="5">
        <v>30</v>
      </c>
      <c r="J25" s="5">
        <f t="shared" si="0"/>
        <v>1.5143769968051118E-2</v>
      </c>
      <c r="K25" s="5">
        <f t="shared" si="3"/>
        <v>-2.1663095566039399</v>
      </c>
      <c r="L25" s="5">
        <f t="shared" si="1"/>
        <v>2.6013722853707648</v>
      </c>
      <c r="M25" s="5">
        <f t="shared" si="2"/>
        <v>399.36710063662713</v>
      </c>
    </row>
    <row r="26" spans="1:13" x14ac:dyDescent="0.25">
      <c r="A26" s="5">
        <v>168</v>
      </c>
      <c r="B26" s="5" t="s">
        <v>22</v>
      </c>
      <c r="C26" s="5" t="s">
        <v>22</v>
      </c>
      <c r="E26" s="5" t="s">
        <v>6</v>
      </c>
      <c r="F26" s="5" t="s">
        <v>1173</v>
      </c>
      <c r="G26" s="5">
        <v>1</v>
      </c>
      <c r="H26" s="5">
        <v>5444</v>
      </c>
      <c r="I26" s="5">
        <v>31</v>
      </c>
      <c r="J26" s="5">
        <f t="shared" si="0"/>
        <v>1.5654952076677317E-2</v>
      </c>
      <c r="K26" s="5">
        <f t="shared" si="3"/>
        <v>-2.153111659340333</v>
      </c>
      <c r="L26" s="5">
        <f t="shared" si="1"/>
        <v>2.6098962064657032</v>
      </c>
      <c r="M26" s="5">
        <f t="shared" si="2"/>
        <v>407.28292822158789</v>
      </c>
    </row>
    <row r="27" spans="1:13" x14ac:dyDescent="0.25">
      <c r="A27" s="5">
        <v>168</v>
      </c>
      <c r="B27" s="5" t="s">
        <v>185</v>
      </c>
      <c r="C27" s="5" t="s">
        <v>185</v>
      </c>
      <c r="E27" s="5" t="s">
        <v>6</v>
      </c>
      <c r="F27" s="5" t="s">
        <v>1173</v>
      </c>
      <c r="G27" s="5">
        <v>1</v>
      </c>
      <c r="H27" s="5">
        <v>6534</v>
      </c>
      <c r="I27" s="5">
        <v>32</v>
      </c>
      <c r="J27" s="5">
        <f t="shared" si="0"/>
        <v>1.6166134185303514E-2</v>
      </c>
      <c r="K27" s="5">
        <f t="shared" si="3"/>
        <v>-2.1402784761303915</v>
      </c>
      <c r="L27" s="5">
        <f t="shared" si="1"/>
        <v>2.6181845753545918</v>
      </c>
      <c r="M27" s="5">
        <f t="shared" si="2"/>
        <v>415.13043577429659</v>
      </c>
    </row>
    <row r="28" spans="1:13" x14ac:dyDescent="0.25">
      <c r="A28" s="5">
        <v>168</v>
      </c>
      <c r="B28" s="5" t="s">
        <v>480</v>
      </c>
      <c r="C28" s="5" t="s">
        <v>480</v>
      </c>
      <c r="E28" s="5" t="s">
        <v>6</v>
      </c>
      <c r="F28" s="5" t="s">
        <v>1173</v>
      </c>
      <c r="G28" s="5">
        <v>1</v>
      </c>
      <c r="H28" s="5">
        <v>7896</v>
      </c>
      <c r="I28" s="5">
        <v>33</v>
      </c>
      <c r="J28" s="5">
        <f t="shared" si="0"/>
        <v>1.6677316293929711E-2</v>
      </c>
      <c r="K28" s="5">
        <f t="shared" si="3"/>
        <v>-2.1277883877457855</v>
      </c>
      <c r="L28" s="5">
        <f t="shared" si="1"/>
        <v>2.6262513549129354</v>
      </c>
      <c r="M28" s="5">
        <f t="shared" si="2"/>
        <v>422.91331132509885</v>
      </c>
    </row>
    <row r="29" spans="1:13" x14ac:dyDescent="0.25">
      <c r="A29" s="5">
        <v>168</v>
      </c>
      <c r="B29" s="5" t="s">
        <v>480</v>
      </c>
      <c r="C29" s="5" t="s">
        <v>480</v>
      </c>
      <c r="E29" s="5" t="s">
        <v>6</v>
      </c>
      <c r="F29" s="5" t="s">
        <v>1173</v>
      </c>
      <c r="G29" s="5">
        <v>1</v>
      </c>
      <c r="H29" s="5">
        <v>7897</v>
      </c>
      <c r="I29" s="5">
        <v>34</v>
      </c>
      <c r="J29" s="5">
        <f t="shared" si="0"/>
        <v>1.7188498402555912E-2</v>
      </c>
      <c r="K29" s="5">
        <f t="shared" si="3"/>
        <v>-2.1156216759441064</v>
      </c>
      <c r="L29" s="5">
        <f t="shared" si="1"/>
        <v>2.6341092802559625</v>
      </c>
      <c r="M29" s="5">
        <f t="shared" si="2"/>
        <v>430.63495627995667</v>
      </c>
    </row>
    <row r="30" spans="1:13" x14ac:dyDescent="0.25">
      <c r="A30" s="5">
        <v>168</v>
      </c>
      <c r="B30" s="5" t="s">
        <v>578</v>
      </c>
      <c r="C30" s="5" t="s">
        <v>495</v>
      </c>
      <c r="D30" s="5">
        <v>173</v>
      </c>
      <c r="E30" s="5" t="s">
        <v>6</v>
      </c>
      <c r="F30" s="5" t="s">
        <v>1173</v>
      </c>
      <c r="G30" s="5">
        <v>1</v>
      </c>
      <c r="H30" s="5">
        <v>7917</v>
      </c>
      <c r="I30" s="5">
        <v>35</v>
      </c>
      <c r="J30" s="5">
        <f t="shared" si="0"/>
        <v>1.7699680511182109E-2</v>
      </c>
      <c r="K30" s="5">
        <f t="shared" si="3"/>
        <v>-2.1037603051663876</v>
      </c>
      <c r="L30" s="5">
        <f t="shared" si="1"/>
        <v>2.6417699997302595</v>
      </c>
      <c r="M30" s="5">
        <f t="shared" si="2"/>
        <v>438.29851551241728</v>
      </c>
    </row>
    <row r="31" spans="1:13" x14ac:dyDescent="0.25">
      <c r="A31" s="5">
        <v>168</v>
      </c>
      <c r="B31" s="5" t="s">
        <v>435</v>
      </c>
      <c r="C31" s="5" t="s">
        <v>435</v>
      </c>
      <c r="E31" s="5" t="s">
        <v>6</v>
      </c>
      <c r="F31" s="5" t="s">
        <v>1173</v>
      </c>
      <c r="G31" s="5">
        <v>1</v>
      </c>
      <c r="H31" s="5">
        <v>8556</v>
      </c>
      <c r="I31" s="5">
        <v>36</v>
      </c>
      <c r="J31" s="5">
        <f t="shared" si="0"/>
        <v>1.8210862619808307E-2</v>
      </c>
      <c r="K31" s="5">
        <f t="shared" si="3"/>
        <v>-2.0921877348339883</v>
      </c>
      <c r="L31" s="5">
        <f t="shared" si="1"/>
        <v>2.6492441961426683</v>
      </c>
      <c r="M31" s="5">
        <f t="shared" si="2"/>
        <v>445.90690352435911</v>
      </c>
    </row>
    <row r="32" spans="1:13" x14ac:dyDescent="0.25">
      <c r="A32" s="5">
        <v>168</v>
      </c>
      <c r="B32" s="5" t="s">
        <v>569</v>
      </c>
      <c r="C32" s="5" t="s">
        <v>520</v>
      </c>
      <c r="D32" s="5">
        <v>194</v>
      </c>
      <c r="E32" s="5" t="s">
        <v>6</v>
      </c>
      <c r="F32" s="5" t="s">
        <v>1173</v>
      </c>
      <c r="G32" s="5">
        <v>1</v>
      </c>
      <c r="H32" s="5">
        <v>8578</v>
      </c>
      <c r="I32" s="5">
        <v>37</v>
      </c>
      <c r="J32" s="5">
        <f t="shared" si="0"/>
        <v>1.8722044728434504E-2</v>
      </c>
      <c r="K32" s="5">
        <f t="shared" si="3"/>
        <v>-2.0808887572241397</v>
      </c>
      <c r="L32" s="5">
        <f t="shared" si="1"/>
        <v>2.6565416914690942</v>
      </c>
      <c r="M32" s="5">
        <f t="shared" si="2"/>
        <v>453.46282728449444</v>
      </c>
    </row>
    <row r="33" spans="1:13" x14ac:dyDescent="0.25">
      <c r="A33" s="5">
        <v>168</v>
      </c>
      <c r="B33" s="5" t="s">
        <v>570</v>
      </c>
      <c r="C33" s="5" t="s">
        <v>520</v>
      </c>
      <c r="D33" s="5">
        <v>194</v>
      </c>
      <c r="E33" s="5" t="s">
        <v>6</v>
      </c>
      <c r="F33" s="5" t="s">
        <v>1240</v>
      </c>
      <c r="G33" s="5">
        <v>1</v>
      </c>
      <c r="H33" s="5">
        <v>8583</v>
      </c>
      <c r="I33" s="5">
        <v>38</v>
      </c>
      <c r="J33" s="5">
        <f t="shared" si="0"/>
        <v>1.9233226837060705E-2</v>
      </c>
      <c r="K33" s="5">
        <f t="shared" si="3"/>
        <v>-2.0698493568407406</v>
      </c>
      <c r="L33" s="5">
        <f t="shared" si="1"/>
        <v>2.6636715376805058</v>
      </c>
      <c r="M33" s="5">
        <f t="shared" si="2"/>
        <v>460.96880624526113</v>
      </c>
    </row>
    <row r="34" spans="1:13" x14ac:dyDescent="0.25">
      <c r="A34" s="5">
        <v>168</v>
      </c>
      <c r="B34" s="5" t="s">
        <v>710</v>
      </c>
      <c r="C34" s="5" t="s">
        <v>710</v>
      </c>
      <c r="E34" s="5" t="s">
        <v>6</v>
      </c>
      <c r="F34" s="5" t="s">
        <v>1173</v>
      </c>
      <c r="G34" s="5">
        <v>1</v>
      </c>
      <c r="H34" s="5">
        <v>8635</v>
      </c>
      <c r="I34" s="5">
        <v>39</v>
      </c>
      <c r="J34" s="5">
        <f t="shared" si="0"/>
        <v>1.9744408945686902E-2</v>
      </c>
      <c r="K34" s="5">
        <f t="shared" si="3"/>
        <v>-2.0590565879392435</v>
      </c>
      <c r="L34" s="5">
        <f t="shared" si="1"/>
        <v>2.6706420958440358</v>
      </c>
      <c r="M34" s="5">
        <f t="shared" si="2"/>
        <v>468.42718995208213</v>
      </c>
    </row>
    <row r="35" spans="1:13" x14ac:dyDescent="0.25">
      <c r="A35" s="5">
        <v>168</v>
      </c>
      <c r="B35" s="5" t="s">
        <v>710</v>
      </c>
      <c r="C35" s="5" t="s">
        <v>710</v>
      </c>
      <c r="E35" s="5" t="s">
        <v>6</v>
      </c>
      <c r="F35" s="5" t="s">
        <v>1173</v>
      </c>
      <c r="G35" s="5">
        <v>1</v>
      </c>
      <c r="H35" s="5">
        <v>8636</v>
      </c>
      <c r="I35" s="5">
        <v>40</v>
      </c>
      <c r="J35" s="5">
        <f t="shared" si="0"/>
        <v>2.0255591054313099E-2</v>
      </c>
      <c r="K35" s="5">
        <f t="shared" si="3"/>
        <v>-2.0484984674562252</v>
      </c>
      <c r="L35" s="5">
        <f t="shared" si="1"/>
        <v>2.6774611052748991</v>
      </c>
      <c r="M35" s="5">
        <f t="shared" si="2"/>
        <v>475.84017358910677</v>
      </c>
    </row>
    <row r="36" spans="1:13" x14ac:dyDescent="0.25">
      <c r="A36" s="5">
        <v>168</v>
      </c>
      <c r="B36" s="5" t="s">
        <v>710</v>
      </c>
      <c r="C36" s="5" t="s">
        <v>710</v>
      </c>
      <c r="E36" s="5" t="s">
        <v>6</v>
      </c>
      <c r="F36" s="5" t="s">
        <v>1173</v>
      </c>
      <c r="G36" s="5">
        <v>1</v>
      </c>
      <c r="H36" s="5">
        <v>8637</v>
      </c>
      <c r="I36" s="5">
        <v>41</v>
      </c>
      <c r="J36" s="5">
        <f t="shared" si="0"/>
        <v>2.0766773162939296E-2</v>
      </c>
      <c r="K36" s="5">
        <f t="shared" si="3"/>
        <v>-2.0381638810689928</v>
      </c>
      <c r="L36" s="5">
        <f t="shared" ref="L36:L67" si="4">$O$4+$O$5*K36</f>
        <v>2.6841357442082163</v>
      </c>
      <c r="M36" s="5">
        <f t="shared" ref="M36:M67" si="5">10^L36</f>
        <v>483.209811748969</v>
      </c>
    </row>
    <row r="37" spans="1:13" x14ac:dyDescent="0.25">
      <c r="A37" s="5">
        <v>168</v>
      </c>
      <c r="B37" s="5" t="s">
        <v>710</v>
      </c>
      <c r="C37" s="5" t="s">
        <v>710</v>
      </c>
      <c r="E37" s="5" t="s">
        <v>6</v>
      </c>
      <c r="F37" s="5" t="s">
        <v>1173</v>
      </c>
      <c r="G37" s="5">
        <v>1</v>
      </c>
      <c r="H37" s="5">
        <v>8638</v>
      </c>
      <c r="I37" s="5">
        <v>42</v>
      </c>
      <c r="J37" s="5">
        <f t="shared" si="0"/>
        <v>2.1277955271565493E-2</v>
      </c>
      <c r="K37" s="5">
        <f t="shared" si="3"/>
        <v>-2.0280425004937741</v>
      </c>
      <c r="L37" s="5">
        <f t="shared" si="4"/>
        <v>2.6906726832123482</v>
      </c>
      <c r="M37" s="5">
        <f t="shared" si="5"/>
        <v>490.53803066796746</v>
      </c>
    </row>
    <row r="38" spans="1:13" x14ac:dyDescent="0.25">
      <c r="A38" s="5">
        <v>168</v>
      </c>
      <c r="B38" s="5" t="s">
        <v>513</v>
      </c>
      <c r="C38" s="5" t="s">
        <v>513</v>
      </c>
      <c r="E38" s="5" t="s">
        <v>6</v>
      </c>
      <c r="F38" s="5" t="s">
        <v>1173</v>
      </c>
      <c r="G38" s="5">
        <v>1</v>
      </c>
      <c r="H38" s="5">
        <v>8685</v>
      </c>
      <c r="I38" s="5">
        <v>43</v>
      </c>
      <c r="J38" s="5">
        <f t="shared" si="0"/>
        <v>2.1789137380191694E-2</v>
      </c>
      <c r="K38" s="5">
        <f t="shared" si="3"/>
        <v>-2.0181247104421072</v>
      </c>
      <c r="L38" s="5">
        <f t="shared" si="4"/>
        <v>2.6970781323644406</v>
      </c>
      <c r="M38" s="5">
        <f t="shared" si="5"/>
        <v>497.82663913026386</v>
      </c>
    </row>
    <row r="39" spans="1:13" x14ac:dyDescent="0.25">
      <c r="A39" s="5">
        <v>168</v>
      </c>
      <c r="B39" s="5" t="s">
        <v>293</v>
      </c>
      <c r="C39" s="5" t="s">
        <v>293</v>
      </c>
      <c r="E39" s="5" t="s">
        <v>6</v>
      </c>
      <c r="F39" s="5" t="s">
        <v>1173</v>
      </c>
      <c r="G39" s="5">
        <v>1</v>
      </c>
      <c r="H39" s="5">
        <v>8712</v>
      </c>
      <c r="I39" s="5">
        <v>44</v>
      </c>
      <c r="J39" s="5">
        <f t="shared" si="0"/>
        <v>2.2300319488817891E-2</v>
      </c>
      <c r="K39" s="5">
        <f t="shared" si="3"/>
        <v>-2.0084015439088643</v>
      </c>
      <c r="L39" s="5">
        <f t="shared" si="4"/>
        <v>2.7033578830449407</v>
      </c>
      <c r="M39" s="5">
        <f t="shared" si="5"/>
        <v>505.07733821356544</v>
      </c>
    </row>
    <row r="40" spans="1:13" x14ac:dyDescent="0.25">
      <c r="A40" s="5">
        <v>168</v>
      </c>
      <c r="B40" s="5" t="s">
        <v>474</v>
      </c>
      <c r="C40" s="5" t="s">
        <v>474</v>
      </c>
      <c r="E40" s="5" t="s">
        <v>6</v>
      </c>
      <c r="F40" s="5" t="s">
        <v>1173</v>
      </c>
      <c r="G40" s="5">
        <v>1</v>
      </c>
      <c r="H40" s="5">
        <v>8766</v>
      </c>
      <c r="I40" s="5">
        <v>45</v>
      </c>
      <c r="J40" s="5">
        <f t="shared" si="0"/>
        <v>2.2811501597444089E-2</v>
      </c>
      <c r="K40" s="5">
        <f t="shared" si="3"/>
        <v>-1.9988646246736115</v>
      </c>
      <c r="L40" s="5">
        <f t="shared" si="4"/>
        <v>2.7095173450733547</v>
      </c>
      <c r="M40" s="5">
        <f t="shared" si="5"/>
        <v>512.29173002299194</v>
      </c>
    </row>
    <row r="41" spans="1:13" x14ac:dyDescent="0.25">
      <c r="A41" s="5">
        <v>168</v>
      </c>
      <c r="B41" s="5" t="s">
        <v>474</v>
      </c>
      <c r="C41" s="5" t="s">
        <v>474</v>
      </c>
      <c r="E41" s="5" t="s">
        <v>6</v>
      </c>
      <c r="F41" s="5" t="s">
        <v>1173</v>
      </c>
      <c r="G41" s="5">
        <v>1</v>
      </c>
      <c r="H41" s="5">
        <v>8769</v>
      </c>
      <c r="I41" s="5">
        <v>46</v>
      </c>
      <c r="J41" s="5">
        <f t="shared" si="0"/>
        <v>2.3322683706070286E-2</v>
      </c>
      <c r="K41" s="5">
        <f t="shared" si="3"/>
        <v>-1.989506116068618</v>
      </c>
      <c r="L41" s="5">
        <f t="shared" si="4"/>
        <v>2.7155615797966566</v>
      </c>
      <c r="M41" s="5">
        <f t="shared" si="5"/>
        <v>519.47132553837412</v>
      </c>
    </row>
    <row r="42" spans="1:13" x14ac:dyDescent="0.25">
      <c r="A42" s="5">
        <v>168</v>
      </c>
      <c r="B42" s="5" t="s">
        <v>474</v>
      </c>
      <c r="C42" s="5" t="s">
        <v>474</v>
      </c>
      <c r="E42" s="5" t="s">
        <v>6</v>
      </c>
      <c r="F42" s="5" t="s">
        <v>1240</v>
      </c>
      <c r="G42" s="5">
        <v>1</v>
      </c>
      <c r="H42" s="5">
        <v>8770</v>
      </c>
      <c r="I42" s="5">
        <v>47</v>
      </c>
      <c r="J42" s="5">
        <f t="shared" si="0"/>
        <v>2.3833865814696487E-2</v>
      </c>
      <c r="K42" s="5">
        <f t="shared" si="3"/>
        <v>-1.9803186752089816</v>
      </c>
      <c r="L42" s="5">
        <f t="shared" si="4"/>
        <v>2.7214953296499682</v>
      </c>
      <c r="M42" s="5">
        <f t="shared" si="5"/>
        <v>526.61755168235254</v>
      </c>
    </row>
    <row r="43" spans="1:13" x14ac:dyDescent="0.25">
      <c r="A43" s="5">
        <v>168</v>
      </c>
      <c r="B43" s="5" t="s">
        <v>474</v>
      </c>
      <c r="C43" s="5" t="s">
        <v>474</v>
      </c>
      <c r="E43" s="5" t="s">
        <v>6</v>
      </c>
      <c r="F43" s="5" t="s">
        <v>1240</v>
      </c>
      <c r="G43" s="5">
        <v>1</v>
      </c>
      <c r="H43" s="5">
        <v>8772</v>
      </c>
      <c r="I43" s="5">
        <v>48</v>
      </c>
      <c r="J43" s="5">
        <f t="shared" si="0"/>
        <v>2.4345047923322684E-2</v>
      </c>
      <c r="K43" s="5">
        <f t="shared" si="3"/>
        <v>-1.9712954119985517</v>
      </c>
      <c r="L43" s="5">
        <f t="shared" si="4"/>
        <v>2.727323044632767</v>
      </c>
      <c r="M43" s="5">
        <f t="shared" si="5"/>
        <v>533.73175770161117</v>
      </c>
    </row>
    <row r="44" spans="1:13" x14ac:dyDescent="0.25">
      <c r="A44" s="5">
        <v>168</v>
      </c>
      <c r="B44" s="5" t="s">
        <v>484</v>
      </c>
      <c r="C44" s="5" t="s">
        <v>484</v>
      </c>
      <c r="E44" s="5" t="s">
        <v>6</v>
      </c>
      <c r="F44" s="5" t="s">
        <v>1173</v>
      </c>
      <c r="G44" s="5">
        <v>1</v>
      </c>
      <c r="H44" s="5">
        <v>8878</v>
      </c>
      <c r="I44" s="5">
        <v>49</v>
      </c>
      <c r="J44" s="5">
        <f t="shared" si="0"/>
        <v>2.4856230031948881E-2</v>
      </c>
      <c r="K44" s="5">
        <f t="shared" si="3"/>
        <v>-1.9624298523240913</v>
      </c>
      <c r="L44" s="5">
        <f t="shared" si="4"/>
        <v>2.7330489060801018</v>
      </c>
      <c r="M44" s="5">
        <f t="shared" si="5"/>
        <v>540.81522094094737</v>
      </c>
    </row>
    <row r="45" spans="1:13" x14ac:dyDescent="0.25">
      <c r="A45" s="5">
        <v>168</v>
      </c>
      <c r="B45" s="5" t="s">
        <v>454</v>
      </c>
      <c r="C45" s="5" t="s">
        <v>453</v>
      </c>
      <c r="D45" s="5">
        <v>188</v>
      </c>
      <c r="E45" s="5" t="s">
        <v>6</v>
      </c>
      <c r="F45" s="5" t="s">
        <v>1173</v>
      </c>
      <c r="G45" s="5">
        <v>1</v>
      </c>
      <c r="H45" s="5">
        <v>9052</v>
      </c>
      <c r="I45" s="5">
        <v>50</v>
      </c>
      <c r="J45" s="5">
        <f t="shared" si="0"/>
        <v>2.5367412140575078E-2</v>
      </c>
      <c r="K45" s="5">
        <f t="shared" si="3"/>
        <v>-1.9537159049329154</v>
      </c>
      <c r="L45" s="5">
        <f t="shared" si="4"/>
        <v>2.7386768480548165</v>
      </c>
      <c r="M45" s="5">
        <f t="shared" si="5"/>
        <v>547.86915207918696</v>
      </c>
    </row>
    <row r="46" spans="1:13" x14ac:dyDescent="0.25">
      <c r="A46" s="5">
        <v>178</v>
      </c>
      <c r="B46" s="5" t="s">
        <v>382</v>
      </c>
      <c r="C46" s="5" t="s">
        <v>382</v>
      </c>
      <c r="E46" s="5" t="s">
        <v>6</v>
      </c>
      <c r="F46" s="5" t="s">
        <v>1206</v>
      </c>
      <c r="G46" s="5">
        <v>1</v>
      </c>
      <c r="H46" s="5">
        <v>1022</v>
      </c>
      <c r="I46" s="5">
        <v>54</v>
      </c>
      <c r="J46" s="5">
        <f t="shared" si="0"/>
        <v>2.7412140575079871E-2</v>
      </c>
      <c r="K46" s="5">
        <f t="shared" si="3"/>
        <v>-1.9202662181860339</v>
      </c>
      <c r="L46" s="5">
        <f t="shared" si="4"/>
        <v>2.7602804781472434</v>
      </c>
      <c r="M46" s="5">
        <f t="shared" si="5"/>
        <v>575.8116907508994</v>
      </c>
    </row>
    <row r="47" spans="1:13" x14ac:dyDescent="0.25">
      <c r="A47" s="5">
        <v>178</v>
      </c>
      <c r="B47" s="5" t="s">
        <v>236</v>
      </c>
      <c r="C47" s="5" t="s">
        <v>236</v>
      </c>
      <c r="E47" s="5" t="s">
        <v>6</v>
      </c>
      <c r="F47" s="5" t="s">
        <v>400</v>
      </c>
      <c r="G47" s="5">
        <v>1</v>
      </c>
      <c r="H47" s="5">
        <v>1074</v>
      </c>
      <c r="I47" s="5">
        <v>55</v>
      </c>
      <c r="J47" s="5">
        <f t="shared" si="0"/>
        <v>2.7923322683706071E-2</v>
      </c>
      <c r="K47" s="5">
        <f t="shared" si="3"/>
        <v>-1.9122304244179036</v>
      </c>
      <c r="L47" s="5">
        <f t="shared" si="4"/>
        <v>2.7654704315653245</v>
      </c>
      <c r="M47" s="5">
        <f t="shared" si="5"/>
        <v>582.73409867239866</v>
      </c>
    </row>
    <row r="48" spans="1:13" x14ac:dyDescent="0.25">
      <c r="A48" s="5">
        <v>178</v>
      </c>
      <c r="B48" s="5" t="s">
        <v>319</v>
      </c>
      <c r="C48" s="5" t="s">
        <v>319</v>
      </c>
      <c r="E48" s="5" t="s">
        <v>6</v>
      </c>
      <c r="F48" s="5" t="s">
        <v>400</v>
      </c>
      <c r="G48" s="5">
        <v>1</v>
      </c>
      <c r="H48" s="5">
        <v>1083</v>
      </c>
      <c r="I48" s="5">
        <v>56</v>
      </c>
      <c r="J48" s="5">
        <f t="shared" si="0"/>
        <v>2.8434504792332269E-2</v>
      </c>
      <c r="K48" s="5">
        <f t="shared" si="3"/>
        <v>-1.9043162464880206</v>
      </c>
      <c r="L48" s="5">
        <f t="shared" si="4"/>
        <v>2.7705818388492442</v>
      </c>
      <c r="M48" s="5">
        <f t="shared" si="5"/>
        <v>589.6330775934623</v>
      </c>
    </row>
    <row r="49" spans="1:13" x14ac:dyDescent="0.25">
      <c r="A49" s="5">
        <v>178</v>
      </c>
      <c r="B49" s="5" t="s">
        <v>710</v>
      </c>
      <c r="C49" s="5" t="s">
        <v>710</v>
      </c>
      <c r="E49" s="5" t="s">
        <v>6</v>
      </c>
      <c r="F49" s="5" t="s">
        <v>400</v>
      </c>
      <c r="G49" s="5">
        <v>1</v>
      </c>
      <c r="H49" s="5">
        <v>8630</v>
      </c>
      <c r="I49" s="5">
        <v>57</v>
      </c>
      <c r="J49" s="5">
        <f t="shared" si="0"/>
        <v>2.8945686900958466E-2</v>
      </c>
      <c r="K49" s="5">
        <f t="shared" si="3"/>
        <v>-1.8965195769299488</v>
      </c>
      <c r="L49" s="5">
        <f t="shared" si="4"/>
        <v>2.7756173528246082</v>
      </c>
      <c r="M49" s="5">
        <f t="shared" si="5"/>
        <v>596.50948378807084</v>
      </c>
    </row>
    <row r="50" spans="1:13" x14ac:dyDescent="0.25">
      <c r="A50" s="5">
        <v>178</v>
      </c>
      <c r="B50" s="5" t="s">
        <v>454</v>
      </c>
      <c r="C50" s="5" t="s">
        <v>453</v>
      </c>
      <c r="D50" s="5">
        <v>188</v>
      </c>
      <c r="E50" s="5" t="s">
        <v>6</v>
      </c>
      <c r="F50" s="5" t="s">
        <v>400</v>
      </c>
      <c r="G50" s="5">
        <v>1</v>
      </c>
      <c r="H50" s="5">
        <v>9041</v>
      </c>
      <c r="I50" s="5">
        <v>58</v>
      </c>
      <c r="J50" s="5">
        <f t="shared" si="0"/>
        <v>2.9456869009584663E-2</v>
      </c>
      <c r="K50" s="5">
        <f t="shared" si="3"/>
        <v>-1.8888365169593706</v>
      </c>
      <c r="L50" s="5">
        <f t="shared" si="4"/>
        <v>2.7805794915387403</v>
      </c>
      <c r="M50" s="5">
        <f t="shared" si="5"/>
        <v>603.3641351974519</v>
      </c>
    </row>
    <row r="51" spans="1:13" x14ac:dyDescent="0.25">
      <c r="A51" s="5">
        <v>225.05</v>
      </c>
      <c r="B51" s="5" t="s">
        <v>1142</v>
      </c>
      <c r="C51" s="5" t="s">
        <v>1142</v>
      </c>
      <c r="E51" s="5" t="s">
        <v>6</v>
      </c>
      <c r="F51" s="5" t="s">
        <v>1239</v>
      </c>
      <c r="G51" s="5">
        <v>1</v>
      </c>
      <c r="H51" s="5">
        <v>867</v>
      </c>
      <c r="I51" s="5">
        <v>67</v>
      </c>
      <c r="J51" s="5">
        <f t="shared" si="0"/>
        <v>3.4057507987220445E-2</v>
      </c>
      <c r="K51" s="5">
        <f t="shared" si="3"/>
        <v>-1.8242451671858502</v>
      </c>
      <c r="L51" s="5">
        <f t="shared" si="4"/>
        <v>2.8222961042603165</v>
      </c>
      <c r="M51" s="5">
        <f t="shared" si="5"/>
        <v>664.19576822413501</v>
      </c>
    </row>
    <row r="52" spans="1:13" x14ac:dyDescent="0.25">
      <c r="A52" s="5">
        <v>252</v>
      </c>
      <c r="B52" s="5" t="s">
        <v>212</v>
      </c>
      <c r="C52" s="5" t="s">
        <v>212</v>
      </c>
      <c r="E52" s="5" t="s">
        <v>6</v>
      </c>
      <c r="F52" s="5" t="s">
        <v>1173</v>
      </c>
      <c r="G52" s="5">
        <v>1</v>
      </c>
      <c r="H52" s="5">
        <v>6523</v>
      </c>
      <c r="I52" s="5">
        <v>74</v>
      </c>
      <c r="J52" s="5">
        <f t="shared" si="0"/>
        <v>3.7635782747603833E-2</v>
      </c>
      <c r="K52" s="5">
        <f t="shared" si="3"/>
        <v>-1.7788060468304672</v>
      </c>
      <c r="L52" s="5">
        <f t="shared" si="4"/>
        <v>2.8516431637802233</v>
      </c>
      <c r="M52" s="5">
        <f t="shared" si="5"/>
        <v>710.62938809017737</v>
      </c>
    </row>
    <row r="53" spans="1:13" x14ac:dyDescent="0.25">
      <c r="A53" s="5">
        <v>252</v>
      </c>
      <c r="B53" s="5" t="s">
        <v>185</v>
      </c>
      <c r="C53" s="5" t="s">
        <v>185</v>
      </c>
      <c r="E53" s="5" t="s">
        <v>6</v>
      </c>
      <c r="F53" s="5" t="s">
        <v>1173</v>
      </c>
      <c r="G53" s="5">
        <v>1</v>
      </c>
      <c r="H53" s="5">
        <v>6533</v>
      </c>
      <c r="I53" s="5">
        <v>75</v>
      </c>
      <c r="J53" s="5">
        <f t="shared" si="0"/>
        <v>3.814696485623003E-2</v>
      </c>
      <c r="K53" s="5">
        <f t="shared" si="3"/>
        <v>-1.7726065252971757</v>
      </c>
      <c r="L53" s="5">
        <f t="shared" si="4"/>
        <v>2.8556471525460596</v>
      </c>
      <c r="M53" s="5">
        <f t="shared" si="5"/>
        <v>717.21134803875543</v>
      </c>
    </row>
    <row r="54" spans="1:13" x14ac:dyDescent="0.25">
      <c r="A54" s="5">
        <v>252</v>
      </c>
      <c r="B54" s="5" t="s">
        <v>417</v>
      </c>
      <c r="C54" s="5" t="s">
        <v>417</v>
      </c>
      <c r="E54" s="5" t="s">
        <v>6</v>
      </c>
      <c r="F54" s="5" t="s">
        <v>1173</v>
      </c>
      <c r="G54" s="5">
        <v>1</v>
      </c>
      <c r="H54" s="5">
        <v>6537</v>
      </c>
      <c r="I54" s="5">
        <v>76</v>
      </c>
      <c r="J54" s="5">
        <f t="shared" si="0"/>
        <v>3.8658146964856227E-2</v>
      </c>
      <c r="K54" s="5">
        <f t="shared" si="3"/>
        <v>-1.7664743929922784</v>
      </c>
      <c r="L54" s="5">
        <f t="shared" si="4"/>
        <v>2.8596076176767289</v>
      </c>
      <c r="M54" s="5">
        <f t="shared" si="5"/>
        <v>723.78173234728717</v>
      </c>
    </row>
    <row r="55" spans="1:13" x14ac:dyDescent="0.25">
      <c r="A55" s="5">
        <v>252</v>
      </c>
      <c r="B55" s="5" t="s">
        <v>416</v>
      </c>
      <c r="C55" s="5" t="s">
        <v>416</v>
      </c>
      <c r="E55" s="5" t="s">
        <v>6</v>
      </c>
      <c r="F55" s="5" t="s">
        <v>1173</v>
      </c>
      <c r="G55" s="5">
        <v>1</v>
      </c>
      <c r="H55" s="5">
        <v>6550</v>
      </c>
      <c r="I55" s="5">
        <v>77</v>
      </c>
      <c r="J55" s="5">
        <f t="shared" si="0"/>
        <v>3.9169329073482431E-2</v>
      </c>
      <c r="K55" s="5">
        <f t="shared" si="3"/>
        <v>-1.7604079749198249</v>
      </c>
      <c r="L55" s="5">
        <f t="shared" si="4"/>
        <v>2.8635256409758711</v>
      </c>
      <c r="M55" s="5">
        <f t="shared" si="5"/>
        <v>730.34093131528266</v>
      </c>
    </row>
    <row r="56" spans="1:13" x14ac:dyDescent="0.25">
      <c r="A56" s="5">
        <v>252</v>
      </c>
      <c r="B56" s="5" t="s">
        <v>224</v>
      </c>
      <c r="C56" s="5" t="s">
        <v>224</v>
      </c>
      <c r="E56" s="5" t="s">
        <v>6</v>
      </c>
      <c r="F56" s="5" t="s">
        <v>1173</v>
      </c>
      <c r="G56" s="5">
        <v>1</v>
      </c>
      <c r="H56" s="5">
        <v>7834</v>
      </c>
      <c r="I56" s="5">
        <v>78</v>
      </c>
      <c r="J56" s="5">
        <f t="shared" si="0"/>
        <v>3.9680511182108628E-2</v>
      </c>
      <c r="K56" s="5">
        <f t="shared" si="3"/>
        <v>-1.7544056589908819</v>
      </c>
      <c r="L56" s="5">
        <f t="shared" si="4"/>
        <v>2.8674022636183496</v>
      </c>
      <c r="M56" s="5">
        <f t="shared" si="5"/>
        <v>736.88932243470833</v>
      </c>
    </row>
    <row r="57" spans="1:13" x14ac:dyDescent="0.25">
      <c r="A57" s="5">
        <v>252</v>
      </c>
      <c r="B57" s="5" t="s">
        <v>224</v>
      </c>
      <c r="C57" s="5" t="s">
        <v>224</v>
      </c>
      <c r="E57" s="5" t="s">
        <v>6</v>
      </c>
      <c r="F57" s="5" t="s">
        <v>1173</v>
      </c>
      <c r="G57" s="5">
        <v>1</v>
      </c>
      <c r="H57" s="5">
        <v>7835</v>
      </c>
      <c r="I57" s="5">
        <v>79</v>
      </c>
      <c r="J57" s="5">
        <f t="shared" si="0"/>
        <v>4.0191693290734826E-2</v>
      </c>
      <c r="K57" s="5">
        <f t="shared" si="3"/>
        <v>-1.7484658928808428</v>
      </c>
      <c r="L57" s="5">
        <f t="shared" si="4"/>
        <v>2.8712384881799675</v>
      </c>
      <c r="M57" s="5">
        <f t="shared" si="5"/>
        <v>743.42727097752015</v>
      </c>
    </row>
    <row r="58" spans="1:13" x14ac:dyDescent="0.25">
      <c r="A58" s="5">
        <v>252</v>
      </c>
      <c r="B58" s="5" t="s">
        <v>293</v>
      </c>
      <c r="C58" s="5" t="s">
        <v>293</v>
      </c>
      <c r="E58" s="5" t="s">
        <v>6</v>
      </c>
      <c r="F58" s="5" t="s">
        <v>1173</v>
      </c>
      <c r="G58" s="5">
        <v>1</v>
      </c>
      <c r="H58" s="5">
        <v>8709</v>
      </c>
      <c r="I58" s="5">
        <v>80</v>
      </c>
      <c r="J58" s="5">
        <f t="shared" si="0"/>
        <v>4.0702875399361023E-2</v>
      </c>
      <c r="K58" s="5">
        <f t="shared" si="3"/>
        <v>-1.7425871810816391</v>
      </c>
      <c r="L58" s="5">
        <f t="shared" si="4"/>
        <v>2.8750352805413137</v>
      </c>
      <c r="M58" s="5">
        <f t="shared" si="5"/>
        <v>749.95513054925266</v>
      </c>
    </row>
    <row r="59" spans="1:13" x14ac:dyDescent="0.25">
      <c r="A59" s="5">
        <v>252</v>
      </c>
      <c r="B59" s="5" t="s">
        <v>293</v>
      </c>
      <c r="C59" s="5" t="s">
        <v>293</v>
      </c>
      <c r="E59" s="5" t="s">
        <v>6</v>
      </c>
      <c r="F59" s="5" t="s">
        <v>1173</v>
      </c>
      <c r="G59" s="5">
        <v>1</v>
      </c>
      <c r="H59" s="5">
        <v>8710</v>
      </c>
      <c r="I59" s="5">
        <v>81</v>
      </c>
      <c r="J59" s="5">
        <f t="shared" si="0"/>
        <v>4.121405750798722E-2</v>
      </c>
      <c r="K59" s="5">
        <f t="shared" si="3"/>
        <v>-1.73676808213449</v>
      </c>
      <c r="L59" s="5">
        <f t="shared" si="4"/>
        <v>2.8787935716750015</v>
      </c>
      <c r="M59" s="5">
        <f t="shared" si="5"/>
        <v>756.47324361099459</v>
      </c>
    </row>
    <row r="60" spans="1:13" x14ac:dyDescent="0.25">
      <c r="A60" s="5">
        <v>252</v>
      </c>
      <c r="B60" s="5" t="s">
        <v>484</v>
      </c>
      <c r="C60" s="5" t="s">
        <v>484</v>
      </c>
      <c r="E60" s="5" t="s">
        <v>6</v>
      </c>
      <c r="F60" s="5" t="s">
        <v>1173</v>
      </c>
      <c r="G60" s="5">
        <v>1</v>
      </c>
      <c r="H60" s="5">
        <v>8876</v>
      </c>
      <c r="I60" s="5">
        <v>82</v>
      </c>
      <c r="J60" s="5">
        <f t="shared" si="0"/>
        <v>4.1725239616613417E-2</v>
      </c>
      <c r="K60" s="5">
        <f t="shared" si="3"/>
        <v>-1.7310072060300221</v>
      </c>
      <c r="L60" s="5">
        <f t="shared" si="4"/>
        <v>2.8825142593248145</v>
      </c>
      <c r="M60" s="5">
        <f t="shared" si="5"/>
        <v>762.98194197195517</v>
      </c>
    </row>
    <row r="61" spans="1:13" x14ac:dyDescent="0.25">
      <c r="A61" s="5">
        <v>266</v>
      </c>
      <c r="B61" s="5" t="s">
        <v>1136</v>
      </c>
      <c r="C61" s="5" t="s">
        <v>1136</v>
      </c>
      <c r="E61" s="5" t="s">
        <v>6</v>
      </c>
      <c r="F61" s="5" t="s">
        <v>1173</v>
      </c>
      <c r="G61" s="5">
        <v>1</v>
      </c>
      <c r="H61" s="5">
        <v>944</v>
      </c>
      <c r="I61" s="5">
        <v>89</v>
      </c>
      <c r="J61" s="5">
        <f t="shared" si="0"/>
        <v>4.5303514376996805E-2</v>
      </c>
      <c r="K61" s="5">
        <f t="shared" si="3"/>
        <v>-1.6922042905538053</v>
      </c>
      <c r="L61" s="5">
        <f t="shared" si="4"/>
        <v>2.9075752961829262</v>
      </c>
      <c r="M61" s="5">
        <f t="shared" si="5"/>
        <v>808.30505755599916</v>
      </c>
    </row>
    <row r="62" spans="1:13" x14ac:dyDescent="0.25">
      <c r="A62" s="5">
        <v>266</v>
      </c>
      <c r="B62" s="5" t="s">
        <v>229</v>
      </c>
      <c r="C62" s="5" t="s">
        <v>229</v>
      </c>
      <c r="E62" s="5" t="s">
        <v>6</v>
      </c>
      <c r="F62" s="5" t="s">
        <v>1240</v>
      </c>
      <c r="G62" s="5">
        <v>1</v>
      </c>
      <c r="H62" s="5">
        <v>5381</v>
      </c>
      <c r="I62" s="5">
        <v>90</v>
      </c>
      <c r="J62" s="5">
        <f t="shared" si="0"/>
        <v>4.5814696485623002E-2</v>
      </c>
      <c r="K62" s="5">
        <f t="shared" si="3"/>
        <v>-1.6868645863225866</v>
      </c>
      <c r="L62" s="5">
        <f t="shared" si="4"/>
        <v>2.911023968090892</v>
      </c>
      <c r="M62" s="5">
        <f t="shared" si="5"/>
        <v>814.74924762499393</v>
      </c>
    </row>
    <row r="63" spans="1:13" x14ac:dyDescent="0.25">
      <c r="A63" s="5">
        <v>274</v>
      </c>
      <c r="B63" s="5" t="s">
        <v>1140</v>
      </c>
      <c r="C63" s="5" t="s">
        <v>1140</v>
      </c>
      <c r="E63" s="5" t="s">
        <v>6</v>
      </c>
      <c r="F63" s="5" t="s">
        <v>1173</v>
      </c>
      <c r="G63" s="5">
        <v>1</v>
      </c>
      <c r="H63" s="5">
        <v>892</v>
      </c>
      <c r="I63" s="5">
        <v>93</v>
      </c>
      <c r="J63" s="5">
        <f t="shared" si="0"/>
        <v>4.7348242811501601E-2</v>
      </c>
      <c r="K63" s="5">
        <f t="shared" si="3"/>
        <v>-1.6711275556029559</v>
      </c>
      <c r="L63" s="5">
        <f t="shared" si="4"/>
        <v>2.9211877999076954</v>
      </c>
      <c r="M63" s="5">
        <f t="shared" si="5"/>
        <v>834.04176738618924</v>
      </c>
    </row>
    <row r="64" spans="1:13" x14ac:dyDescent="0.25">
      <c r="A64" s="5">
        <v>274</v>
      </c>
      <c r="B64" s="5" t="s">
        <v>1140</v>
      </c>
      <c r="C64" s="5" t="s">
        <v>1140</v>
      </c>
      <c r="E64" s="5" t="s">
        <v>6</v>
      </c>
      <c r="F64" s="5" t="s">
        <v>1251</v>
      </c>
      <c r="G64" s="5">
        <v>1</v>
      </c>
      <c r="H64" s="5">
        <v>893</v>
      </c>
      <c r="I64" s="5">
        <v>94</v>
      </c>
      <c r="J64" s="5">
        <f t="shared" si="0"/>
        <v>4.7859424920127798E-2</v>
      </c>
      <c r="K64" s="5">
        <f t="shared" si="3"/>
        <v>-1.6659727110811391</v>
      </c>
      <c r="L64" s="5">
        <f t="shared" si="4"/>
        <v>2.9245170793438824</v>
      </c>
      <c r="M64" s="5">
        <f t="shared" si="5"/>
        <v>840.46005892240248</v>
      </c>
    </row>
    <row r="65" spans="1:13" x14ac:dyDescent="0.25">
      <c r="A65" s="5">
        <v>274</v>
      </c>
      <c r="B65" s="5" t="s">
        <v>1140</v>
      </c>
      <c r="C65" s="5" t="s">
        <v>1140</v>
      </c>
      <c r="E65" s="5" t="s">
        <v>6</v>
      </c>
      <c r="F65" s="5" t="s">
        <v>1173</v>
      </c>
      <c r="G65" s="5">
        <v>1</v>
      </c>
      <c r="H65" s="5">
        <v>895</v>
      </c>
      <c r="I65" s="5">
        <v>95</v>
      </c>
      <c r="J65" s="5">
        <f t="shared" si="0"/>
        <v>4.8370607028753995E-2</v>
      </c>
      <c r="K65" s="5">
        <f t="shared" si="3"/>
        <v>-1.6608617591041508</v>
      </c>
      <c r="L65" s="5">
        <f t="shared" si="4"/>
        <v>2.9278180105832852</v>
      </c>
      <c r="M65" s="5">
        <f t="shared" si="5"/>
        <v>846.87246115765822</v>
      </c>
    </row>
    <row r="66" spans="1:13" x14ac:dyDescent="0.25">
      <c r="A66" s="5">
        <v>274</v>
      </c>
      <c r="B66" s="5" t="s">
        <v>1138</v>
      </c>
      <c r="C66" s="5" t="s">
        <v>1138</v>
      </c>
      <c r="E66" s="5" t="s">
        <v>6</v>
      </c>
      <c r="F66" s="5" t="s">
        <v>1173</v>
      </c>
      <c r="G66" s="5">
        <v>1</v>
      </c>
      <c r="H66" s="5">
        <v>919</v>
      </c>
      <c r="I66" s="5">
        <v>96</v>
      </c>
      <c r="J66" s="5">
        <f t="shared" si="0"/>
        <v>4.8881789137380192E-2</v>
      </c>
      <c r="K66" s="5">
        <f t="shared" si="3"/>
        <v>-1.6557938272308019</v>
      </c>
      <c r="L66" s="5">
        <f t="shared" si="4"/>
        <v>2.9310911570959552</v>
      </c>
      <c r="M66" s="5">
        <f t="shared" si="5"/>
        <v>853.27919594057607</v>
      </c>
    </row>
    <row r="67" spans="1:13" x14ac:dyDescent="0.25">
      <c r="A67" s="5">
        <v>274</v>
      </c>
      <c r="B67" s="5" t="s">
        <v>1136</v>
      </c>
      <c r="C67" s="5" t="s">
        <v>1136</v>
      </c>
      <c r="E67" s="5" t="s">
        <v>6</v>
      </c>
      <c r="F67" s="5" t="s">
        <v>1173</v>
      </c>
      <c r="G67" s="5">
        <v>1</v>
      </c>
      <c r="H67" s="5">
        <v>945</v>
      </c>
      <c r="I67" s="5">
        <v>97</v>
      </c>
      <c r="J67" s="5">
        <f t="shared" si="0"/>
        <v>4.939297124600639E-2</v>
      </c>
      <c r="K67" s="5">
        <f t="shared" si="3"/>
        <v>-1.6507680692696303</v>
      </c>
      <c r="L67" s="5">
        <f t="shared" si="4"/>
        <v>2.9343370653984397</v>
      </c>
      <c r="M67" s="5">
        <f t="shared" si="5"/>
        <v>859.68047937990775</v>
      </c>
    </row>
    <row r="68" spans="1:13" x14ac:dyDescent="0.25">
      <c r="A68" s="5">
        <v>274</v>
      </c>
      <c r="B68" s="5" t="s">
        <v>273</v>
      </c>
      <c r="C68" s="5" t="s">
        <v>273</v>
      </c>
      <c r="E68" s="5" t="s">
        <v>6</v>
      </c>
      <c r="F68" s="5" t="s">
        <v>1173</v>
      </c>
      <c r="G68" s="5">
        <v>1</v>
      </c>
      <c r="H68" s="5">
        <v>5377</v>
      </c>
      <c r="I68" s="5">
        <v>98</v>
      </c>
      <c r="J68" s="5">
        <f t="shared" ref="J68:J131" si="6">(I68-0.375)/1956.25</f>
        <v>4.9904153354632587E-2</v>
      </c>
      <c r="K68" s="5">
        <f t="shared" ref="K68:K131" si="7">NORMINV(J68,0,1)</f>
        <v>-1.6457836642251296</v>
      </c>
      <c r="L68" s="5">
        <f t="shared" ref="L68:L99" si="8">$O$4+$O$5*K68</f>
        <v>2.9375562657343668</v>
      </c>
      <c r="M68" s="5">
        <f t="shared" ref="M68:M99" si="9">10^L68</f>
        <v>866.07652205708473</v>
      </c>
    </row>
    <row r="69" spans="1:13" x14ac:dyDescent="0.25">
      <c r="A69" s="5">
        <v>274</v>
      </c>
      <c r="B69" s="5" t="s">
        <v>273</v>
      </c>
      <c r="C69" s="5" t="s">
        <v>273</v>
      </c>
      <c r="E69" s="5" t="s">
        <v>6</v>
      </c>
      <c r="F69" s="5" t="s">
        <v>1173</v>
      </c>
      <c r="G69" s="5">
        <v>1</v>
      </c>
      <c r="H69" s="5">
        <v>5378</v>
      </c>
      <c r="I69" s="5">
        <v>99</v>
      </c>
      <c r="J69" s="5">
        <f t="shared" si="6"/>
        <v>5.0415335463258784E-2</v>
      </c>
      <c r="K69" s="5">
        <f t="shared" si="7"/>
        <v>-1.6408398152966344</v>
      </c>
      <c r="L69" s="5">
        <f t="shared" si="8"/>
        <v>2.9407492727210172</v>
      </c>
      <c r="M69" s="5">
        <f t="shared" si="9"/>
        <v>872.46752922884264</v>
      </c>
    </row>
    <row r="70" spans="1:13" x14ac:dyDescent="0.25">
      <c r="A70" s="5">
        <v>274</v>
      </c>
      <c r="B70" s="5" t="s">
        <v>273</v>
      </c>
      <c r="C70" s="5" t="s">
        <v>273</v>
      </c>
      <c r="E70" s="5" t="s">
        <v>6</v>
      </c>
      <c r="F70" s="5" t="s">
        <v>1173</v>
      </c>
      <c r="G70" s="5">
        <v>1</v>
      </c>
      <c r="H70" s="5">
        <v>5379</v>
      </c>
      <c r="I70" s="5">
        <v>100</v>
      </c>
      <c r="J70" s="5">
        <f t="shared" si="6"/>
        <v>5.0926517571884981E-2</v>
      </c>
      <c r="K70" s="5">
        <f t="shared" si="7"/>
        <v>-1.6359357489267246</v>
      </c>
      <c r="L70" s="5">
        <f t="shared" si="8"/>
        <v>2.9439165859639171</v>
      </c>
      <c r="M70" s="5">
        <f t="shared" si="9"/>
        <v>878.85370102050274</v>
      </c>
    </row>
    <row r="71" spans="1:13" x14ac:dyDescent="0.25">
      <c r="A71" s="5">
        <v>274</v>
      </c>
      <c r="B71" s="5" t="s">
        <v>211</v>
      </c>
      <c r="C71" s="5" t="s">
        <v>211</v>
      </c>
      <c r="E71" s="5" t="s">
        <v>6</v>
      </c>
      <c r="F71" s="5" t="s">
        <v>1173</v>
      </c>
      <c r="G71" s="5">
        <v>1</v>
      </c>
      <c r="H71" s="5">
        <v>5439</v>
      </c>
      <c r="I71" s="5">
        <v>101</v>
      </c>
      <c r="J71" s="5">
        <f t="shared" si="6"/>
        <v>5.1437699680511186E-2</v>
      </c>
      <c r="K71" s="5">
        <f t="shared" si="7"/>
        <v>-1.6310707138962348</v>
      </c>
      <c r="L71" s="5">
        <f t="shared" si="8"/>
        <v>2.9470586906413305</v>
      </c>
      <c r="M71" s="5">
        <f t="shared" si="9"/>
        <v>885.23523261041805</v>
      </c>
    </row>
    <row r="72" spans="1:13" x14ac:dyDescent="0.25">
      <c r="A72" s="5">
        <v>274</v>
      </c>
      <c r="B72" s="5" t="s">
        <v>480</v>
      </c>
      <c r="C72" s="5" t="s">
        <v>480</v>
      </c>
      <c r="E72" s="5" t="s">
        <v>6</v>
      </c>
      <c r="F72" s="5" t="s">
        <v>1173</v>
      </c>
      <c r="G72" s="5">
        <v>1</v>
      </c>
      <c r="H72" s="5">
        <v>7895</v>
      </c>
      <c r="I72" s="5">
        <v>102</v>
      </c>
      <c r="J72" s="5">
        <f t="shared" si="6"/>
        <v>5.1948881789137383E-2</v>
      </c>
      <c r="K72" s="5">
        <f t="shared" si="7"/>
        <v>-1.6262439804631348</v>
      </c>
      <c r="L72" s="5">
        <f t="shared" si="8"/>
        <v>2.950176058060419</v>
      </c>
      <c r="M72" s="5">
        <f t="shared" si="9"/>
        <v>891.61231440608628</v>
      </c>
    </row>
    <row r="73" spans="1:13" x14ac:dyDescent="0.25">
      <c r="A73" s="5">
        <v>274</v>
      </c>
      <c r="B73" s="5" t="s">
        <v>496</v>
      </c>
      <c r="C73" s="5" t="s">
        <v>495</v>
      </c>
      <c r="D73" s="5">
        <v>173</v>
      </c>
      <c r="E73" s="5" t="s">
        <v>6</v>
      </c>
      <c r="F73" s="5" t="s">
        <v>1173</v>
      </c>
      <c r="G73" s="5">
        <v>1</v>
      </c>
      <c r="H73" s="5">
        <v>7915</v>
      </c>
      <c r="I73" s="5">
        <v>103</v>
      </c>
      <c r="J73" s="5">
        <f t="shared" si="6"/>
        <v>5.246006389776358E-2</v>
      </c>
      <c r="K73" s="5">
        <f t="shared" si="7"/>
        <v>-1.6214548395427504</v>
      </c>
      <c r="L73" s="5">
        <f t="shared" si="8"/>
        <v>2.9532691461866967</v>
      </c>
      <c r="M73" s="5">
        <f t="shared" si="9"/>
        <v>897.98513221235601</v>
      </c>
    </row>
    <row r="74" spans="1:13" x14ac:dyDescent="0.25">
      <c r="A74" s="5">
        <v>274</v>
      </c>
      <c r="B74" s="5" t="s">
        <v>714</v>
      </c>
      <c r="C74" s="5" t="s">
        <v>714</v>
      </c>
      <c r="E74" s="5" t="s">
        <v>6</v>
      </c>
      <c r="F74" s="5" t="s">
        <v>1173</v>
      </c>
      <c r="G74" s="5">
        <v>1</v>
      </c>
      <c r="H74" s="5">
        <v>8429</v>
      </c>
      <c r="I74" s="5">
        <v>104</v>
      </c>
      <c r="J74" s="5">
        <f t="shared" si="6"/>
        <v>5.2971246006389777E-2</v>
      </c>
      <c r="K74" s="5">
        <f t="shared" si="7"/>
        <v>-1.6167026019269604</v>
      </c>
      <c r="L74" s="5">
        <f t="shared" si="8"/>
        <v>2.9563384001483177</v>
      </c>
      <c r="M74" s="5">
        <f t="shared" si="9"/>
        <v>904.35386739218643</v>
      </c>
    </row>
    <row r="75" spans="1:13" x14ac:dyDescent="0.25">
      <c r="A75" s="5">
        <v>274</v>
      </c>
      <c r="B75" s="5" t="s">
        <v>331</v>
      </c>
      <c r="C75" s="5" t="s">
        <v>325</v>
      </c>
      <c r="D75" s="5">
        <v>178</v>
      </c>
      <c r="E75" s="5" t="s">
        <v>6</v>
      </c>
      <c r="F75" s="5" t="s">
        <v>1173</v>
      </c>
      <c r="G75" s="5">
        <v>1</v>
      </c>
      <c r="H75" s="5">
        <v>8598</v>
      </c>
      <c r="I75" s="5">
        <v>105</v>
      </c>
      <c r="J75" s="5">
        <f t="shared" si="6"/>
        <v>5.3482428115015974E-2</v>
      </c>
      <c r="K75" s="5">
        <f t="shared" si="7"/>
        <v>-1.6119865975401524</v>
      </c>
      <c r="L75" s="5">
        <f t="shared" si="8"/>
        <v>2.9593842527166192</v>
      </c>
      <c r="M75" s="5">
        <f t="shared" si="9"/>
        <v>910.71869702033007</v>
      </c>
    </row>
    <row r="76" spans="1:13" x14ac:dyDescent="0.25">
      <c r="A76" s="5">
        <v>274</v>
      </c>
      <c r="B76" s="5" t="s">
        <v>710</v>
      </c>
      <c r="C76" s="5" t="s">
        <v>710</v>
      </c>
      <c r="E76" s="5" t="s">
        <v>6</v>
      </c>
      <c r="F76" s="5" t="s">
        <v>1173</v>
      </c>
      <c r="G76" s="5">
        <v>1</v>
      </c>
      <c r="H76" s="5">
        <v>8627</v>
      </c>
      <c r="I76" s="5">
        <v>106</v>
      </c>
      <c r="J76" s="5">
        <f t="shared" si="6"/>
        <v>5.3993610223642172E-2</v>
      </c>
      <c r="K76" s="5">
        <f t="shared" si="7"/>
        <v>-1.607306174729872</v>
      </c>
      <c r="L76" s="5">
        <f t="shared" si="8"/>
        <v>2.9624071247642587</v>
      </c>
      <c r="M76" s="5">
        <f t="shared" si="9"/>
        <v>917.07979403034233</v>
      </c>
    </row>
    <row r="77" spans="1:13" x14ac:dyDescent="0.25">
      <c r="A77" s="5">
        <v>274</v>
      </c>
      <c r="B77" s="5" t="s">
        <v>710</v>
      </c>
      <c r="C77" s="5" t="s">
        <v>710</v>
      </c>
      <c r="E77" s="5" t="s">
        <v>6</v>
      </c>
      <c r="F77" s="5" t="s">
        <v>1173</v>
      </c>
      <c r="G77" s="5">
        <v>1</v>
      </c>
      <c r="H77" s="5">
        <v>8628</v>
      </c>
      <c r="I77" s="5">
        <v>107</v>
      </c>
      <c r="J77" s="5">
        <f t="shared" si="6"/>
        <v>5.4504792332268369E-2</v>
      </c>
      <c r="K77" s="5">
        <f t="shared" si="7"/>
        <v>-1.6026606995902435</v>
      </c>
      <c r="L77" s="5">
        <f t="shared" si="8"/>
        <v>2.9654074257021876</v>
      </c>
      <c r="M77" s="5">
        <f t="shared" si="9"/>
        <v>923.43732735523838</v>
      </c>
    </row>
    <row r="78" spans="1:13" x14ac:dyDescent="0.25">
      <c r="A78" s="5">
        <v>274</v>
      </c>
      <c r="B78" s="5" t="s">
        <v>710</v>
      </c>
      <c r="C78" s="5" t="s">
        <v>710</v>
      </c>
      <c r="E78" s="5" t="s">
        <v>6</v>
      </c>
      <c r="F78" s="5" t="s">
        <v>1173</v>
      </c>
      <c r="G78" s="5">
        <v>1</v>
      </c>
      <c r="H78" s="5">
        <v>8629</v>
      </c>
      <c r="I78" s="5">
        <v>108</v>
      </c>
      <c r="J78" s="5">
        <f t="shared" si="6"/>
        <v>5.5015974440894566E-2</v>
      </c>
      <c r="K78" s="5">
        <f t="shared" si="7"/>
        <v>-1.5980495553163441</v>
      </c>
      <c r="L78" s="5">
        <f t="shared" si="8"/>
        <v>2.9683855538966295</v>
      </c>
      <c r="M78" s="5">
        <f t="shared" si="9"/>
        <v>929.79146206215444</v>
      </c>
    </row>
    <row r="79" spans="1:13" x14ac:dyDescent="0.25">
      <c r="A79" s="5">
        <v>274</v>
      </c>
      <c r="B79" s="5" t="s">
        <v>710</v>
      </c>
      <c r="C79" s="5" t="s">
        <v>710</v>
      </c>
      <c r="E79" s="5" t="s">
        <v>6</v>
      </c>
      <c r="F79" s="5" t="s">
        <v>1173</v>
      </c>
      <c r="G79" s="5">
        <v>1</v>
      </c>
      <c r="H79" s="5">
        <v>8631</v>
      </c>
      <c r="I79" s="5">
        <v>109</v>
      </c>
      <c r="J79" s="5">
        <f t="shared" si="6"/>
        <v>5.5527156549520763E-2</v>
      </c>
      <c r="K79" s="5">
        <f t="shared" si="7"/>
        <v>-1.5934721415878528</v>
      </c>
      <c r="L79" s="5">
        <f t="shared" si="8"/>
        <v>2.9713418970671537</v>
      </c>
      <c r="M79" s="5">
        <f t="shared" si="9"/>
        <v>936.14235948129544</v>
      </c>
    </row>
    <row r="80" spans="1:13" x14ac:dyDescent="0.25">
      <c r="A80" s="5">
        <v>274</v>
      </c>
      <c r="B80" s="5" t="s">
        <v>474</v>
      </c>
      <c r="C80" s="5" t="s">
        <v>474</v>
      </c>
      <c r="E80" s="5" t="s">
        <v>6</v>
      </c>
      <c r="F80" s="5" t="s">
        <v>1173</v>
      </c>
      <c r="G80" s="5">
        <v>1</v>
      </c>
      <c r="H80" s="5">
        <v>8759</v>
      </c>
      <c r="I80" s="5">
        <v>110</v>
      </c>
      <c r="J80" s="5">
        <f t="shared" si="6"/>
        <v>5.6038338658146968E-2</v>
      </c>
      <c r="K80" s="5">
        <f t="shared" si="7"/>
        <v>-1.5889278739803734</v>
      </c>
      <c r="L80" s="5">
        <f t="shared" si="8"/>
        <v>2.9742768326668765</v>
      </c>
      <c r="M80" s="5">
        <f t="shared" si="9"/>
        <v>942.49017732950381</v>
      </c>
    </row>
    <row r="81" spans="1:13" x14ac:dyDescent="0.25">
      <c r="A81" s="5">
        <v>274</v>
      </c>
      <c r="B81" s="5" t="s">
        <v>474</v>
      </c>
      <c r="C81" s="5" t="s">
        <v>474</v>
      </c>
      <c r="E81" s="5" t="s">
        <v>6</v>
      </c>
      <c r="F81" s="5" t="s">
        <v>1173</v>
      </c>
      <c r="G81" s="5">
        <v>1</v>
      </c>
      <c r="H81" s="5">
        <v>8760</v>
      </c>
      <c r="I81" s="5">
        <v>111</v>
      </c>
      <c r="J81" s="5">
        <f t="shared" si="6"/>
        <v>5.6549520766773165E-2</v>
      </c>
      <c r="K81" s="5">
        <f t="shared" si="7"/>
        <v>-1.5844161834029706</v>
      </c>
      <c r="L81" s="5">
        <f t="shared" si="8"/>
        <v>2.9771907282457275</v>
      </c>
      <c r="M81" s="5">
        <f t="shared" si="9"/>
        <v>948.83506982865288</v>
      </c>
    </row>
    <row r="82" spans="1:13" x14ac:dyDescent="0.25">
      <c r="A82" s="5">
        <v>274</v>
      </c>
      <c r="B82" s="5" t="s">
        <v>474</v>
      </c>
      <c r="C82" s="5" t="s">
        <v>474</v>
      </c>
      <c r="E82" s="5" t="s">
        <v>6</v>
      </c>
      <c r="F82" s="5" t="s">
        <v>1173</v>
      </c>
      <c r="G82" s="5">
        <v>1</v>
      </c>
      <c r="H82" s="5">
        <v>8762</v>
      </c>
      <c r="I82" s="5">
        <v>112</v>
      </c>
      <c r="J82" s="5">
        <f t="shared" si="6"/>
        <v>5.7060702875399362E-2</v>
      </c>
      <c r="K82" s="5">
        <f t="shared" si="7"/>
        <v>-1.5799365155605034</v>
      </c>
      <c r="L82" s="5">
        <f t="shared" si="8"/>
        <v>2.9800839417977087</v>
      </c>
      <c r="M82" s="5">
        <f t="shared" si="9"/>
        <v>955.17718781921155</v>
      </c>
    </row>
    <row r="83" spans="1:13" x14ac:dyDescent="0.25">
      <c r="A83" s="5">
        <v>274</v>
      </c>
      <c r="B83" s="5" t="s">
        <v>454</v>
      </c>
      <c r="C83" s="5" t="s">
        <v>453</v>
      </c>
      <c r="D83" s="5">
        <v>188</v>
      </c>
      <c r="E83" s="5" t="s">
        <v>6</v>
      </c>
      <c r="F83" s="5" t="s">
        <v>1240</v>
      </c>
      <c r="G83" s="5">
        <v>1</v>
      </c>
      <c r="H83" s="5">
        <v>9037</v>
      </c>
      <c r="I83" s="5">
        <v>113</v>
      </c>
      <c r="J83" s="5">
        <f t="shared" si="6"/>
        <v>5.7571884984025559E-2</v>
      </c>
      <c r="K83" s="5">
        <f t="shared" si="7"/>
        <v>-1.5754883304394642</v>
      </c>
      <c r="L83" s="5">
        <f t="shared" si="8"/>
        <v>2.9829568220929636</v>
      </c>
      <c r="M83" s="5">
        <f t="shared" si="9"/>
        <v>961.51667886913447</v>
      </c>
    </row>
    <row r="84" spans="1:13" x14ac:dyDescent="0.25">
      <c r="A84" s="5">
        <v>373.05</v>
      </c>
      <c r="B84" s="5" t="s">
        <v>1142</v>
      </c>
      <c r="C84" s="5" t="s">
        <v>1142</v>
      </c>
      <c r="E84" s="5" t="s">
        <v>6</v>
      </c>
      <c r="F84" s="5" t="s">
        <v>1250</v>
      </c>
      <c r="G84" s="5">
        <v>1</v>
      </c>
      <c r="H84" s="5">
        <v>864</v>
      </c>
      <c r="I84" s="5">
        <v>124</v>
      </c>
      <c r="J84" s="5">
        <f t="shared" si="6"/>
        <v>6.3194888178913736E-2</v>
      </c>
      <c r="K84" s="5">
        <f t="shared" si="7"/>
        <v>-1.5284946277795524</v>
      </c>
      <c r="L84" s="5">
        <f t="shared" si="8"/>
        <v>3.0133079155612124</v>
      </c>
      <c r="M84" s="5">
        <f t="shared" si="9"/>
        <v>1031.1169250765608</v>
      </c>
    </row>
    <row r="85" spans="1:13" x14ac:dyDescent="0.25">
      <c r="A85" s="5">
        <v>421</v>
      </c>
      <c r="B85" s="5" t="s">
        <v>499</v>
      </c>
      <c r="C85" s="5" t="s">
        <v>498</v>
      </c>
      <c r="D85" s="5">
        <v>454</v>
      </c>
      <c r="E85" s="5" t="s">
        <v>6</v>
      </c>
      <c r="F85" s="5" t="s">
        <v>1173</v>
      </c>
      <c r="G85" s="5">
        <v>1</v>
      </c>
      <c r="H85" s="5">
        <v>3018</v>
      </c>
      <c r="I85" s="5">
        <v>134</v>
      </c>
      <c r="J85" s="5">
        <f t="shared" si="6"/>
        <v>6.8306709265175722E-2</v>
      </c>
      <c r="K85" s="5">
        <f t="shared" si="7"/>
        <v>-1.4885214921320431</v>
      </c>
      <c r="L85" s="5">
        <f t="shared" si="8"/>
        <v>3.0391247443613714</v>
      </c>
      <c r="M85" s="5">
        <f t="shared" si="9"/>
        <v>1094.2706334215861</v>
      </c>
    </row>
    <row r="86" spans="1:13" x14ac:dyDescent="0.25">
      <c r="A86" s="5">
        <v>421</v>
      </c>
      <c r="B86" s="5" t="s">
        <v>268</v>
      </c>
      <c r="C86" s="5" t="s">
        <v>268</v>
      </c>
      <c r="E86" s="5" t="s">
        <v>6</v>
      </c>
      <c r="F86" s="5" t="s">
        <v>1173</v>
      </c>
      <c r="G86" s="5">
        <v>1</v>
      </c>
      <c r="H86" s="5">
        <v>6528</v>
      </c>
      <c r="I86" s="5">
        <v>135</v>
      </c>
      <c r="J86" s="5">
        <f t="shared" si="6"/>
        <v>6.8817891373801912E-2</v>
      </c>
      <c r="K86" s="5">
        <f t="shared" si="7"/>
        <v>-1.4846529443668339</v>
      </c>
      <c r="L86" s="5">
        <f t="shared" si="8"/>
        <v>3.041623263272681</v>
      </c>
      <c r="M86" s="5">
        <f t="shared" si="9"/>
        <v>1100.5841733646416</v>
      </c>
    </row>
    <row r="87" spans="1:13" x14ac:dyDescent="0.25">
      <c r="A87" s="5">
        <v>421</v>
      </c>
      <c r="B87" s="5" t="s">
        <v>268</v>
      </c>
      <c r="C87" s="5" t="s">
        <v>268</v>
      </c>
      <c r="E87" s="5" t="s">
        <v>6</v>
      </c>
      <c r="F87" s="5" t="s">
        <v>1173</v>
      </c>
      <c r="G87" s="5">
        <v>1</v>
      </c>
      <c r="H87" s="5">
        <v>6529</v>
      </c>
      <c r="I87" s="5">
        <v>136</v>
      </c>
      <c r="J87" s="5">
        <f t="shared" si="6"/>
        <v>6.9329073482428116E-2</v>
      </c>
      <c r="K87" s="5">
        <f t="shared" si="7"/>
        <v>-1.4808064886733365</v>
      </c>
      <c r="L87" s="5">
        <f t="shared" si="8"/>
        <v>3.0441075139204683</v>
      </c>
      <c r="M87" s="5">
        <f t="shared" si="9"/>
        <v>1106.8977736199481</v>
      </c>
    </row>
    <row r="88" spans="1:13" x14ac:dyDescent="0.25">
      <c r="A88" s="5">
        <v>421</v>
      </c>
      <c r="B88" s="5" t="s">
        <v>281</v>
      </c>
      <c r="C88" s="5" t="s">
        <v>281</v>
      </c>
      <c r="E88" s="5" t="s">
        <v>6</v>
      </c>
      <c r="F88" s="5" t="s">
        <v>1173</v>
      </c>
      <c r="G88" s="5">
        <v>1</v>
      </c>
      <c r="H88" s="5">
        <v>6541</v>
      </c>
      <c r="I88" s="5">
        <v>137</v>
      </c>
      <c r="J88" s="5">
        <f t="shared" si="6"/>
        <v>6.9840255591054307E-2</v>
      </c>
      <c r="K88" s="5">
        <f t="shared" si="7"/>
        <v>-1.4769818178946281</v>
      </c>
      <c r="L88" s="5">
        <f t="shared" si="8"/>
        <v>3.0465776946834087</v>
      </c>
      <c r="M88" s="5">
        <f t="shared" si="9"/>
        <v>1113.2115269945939</v>
      </c>
    </row>
    <row r="89" spans="1:13" x14ac:dyDescent="0.25">
      <c r="A89" s="5">
        <v>421</v>
      </c>
      <c r="B89" s="5" t="s">
        <v>569</v>
      </c>
      <c r="C89" s="5" t="s">
        <v>520</v>
      </c>
      <c r="D89" s="5">
        <v>194</v>
      </c>
      <c r="E89" s="5" t="s">
        <v>6</v>
      </c>
      <c r="F89" s="5" t="s">
        <v>1173</v>
      </c>
      <c r="G89" s="5">
        <v>1</v>
      </c>
      <c r="H89" s="5">
        <v>8580</v>
      </c>
      <c r="I89" s="5">
        <v>138</v>
      </c>
      <c r="J89" s="5">
        <f t="shared" si="6"/>
        <v>7.0351437699680511E-2</v>
      </c>
      <c r="K89" s="5">
        <f t="shared" si="7"/>
        <v>-1.4731786313345954</v>
      </c>
      <c r="L89" s="5">
        <f t="shared" si="8"/>
        <v>3.0490339997674347</v>
      </c>
      <c r="M89" s="5">
        <f t="shared" si="9"/>
        <v>1119.5255247316704</v>
      </c>
    </row>
    <row r="90" spans="1:13" x14ac:dyDescent="0.25">
      <c r="A90" s="5">
        <v>531</v>
      </c>
      <c r="B90" s="5" t="s">
        <v>1142</v>
      </c>
      <c r="C90" s="5" t="s">
        <v>1142</v>
      </c>
      <c r="E90" s="5" t="s">
        <v>6</v>
      </c>
      <c r="F90" s="5" t="s">
        <v>1173</v>
      </c>
      <c r="G90" s="5">
        <v>1</v>
      </c>
      <c r="H90" s="5">
        <v>862</v>
      </c>
      <c r="I90" s="5">
        <v>173</v>
      </c>
      <c r="J90" s="5">
        <f t="shared" si="6"/>
        <v>8.8242811501597448E-2</v>
      </c>
      <c r="K90" s="5">
        <f t="shared" si="7"/>
        <v>-1.3516552621633153</v>
      </c>
      <c r="L90" s="5">
        <f t="shared" si="8"/>
        <v>3.1275204123616134</v>
      </c>
      <c r="M90" s="5">
        <f t="shared" si="9"/>
        <v>1341.2829758326914</v>
      </c>
    </row>
    <row r="91" spans="1:13" x14ac:dyDescent="0.25">
      <c r="A91" s="5">
        <v>531</v>
      </c>
      <c r="B91" s="5" t="s">
        <v>525</v>
      </c>
      <c r="C91" s="5" t="s">
        <v>498</v>
      </c>
      <c r="D91" s="5">
        <v>454</v>
      </c>
      <c r="E91" s="5" t="s">
        <v>6</v>
      </c>
      <c r="F91" s="5" t="s">
        <v>1173</v>
      </c>
      <c r="G91" s="5">
        <v>1</v>
      </c>
      <c r="H91" s="5">
        <v>3058</v>
      </c>
      <c r="I91" s="5">
        <v>174</v>
      </c>
      <c r="J91" s="5">
        <f t="shared" si="6"/>
        <v>8.8753993610223639E-2</v>
      </c>
      <c r="K91" s="5">
        <f t="shared" si="7"/>
        <v>-1.3484677464430224</v>
      </c>
      <c r="L91" s="5">
        <f t="shared" si="8"/>
        <v>3.1295790836746242</v>
      </c>
      <c r="M91" s="5">
        <f t="shared" si="9"/>
        <v>1347.6561069883717</v>
      </c>
    </row>
    <row r="92" spans="1:13" x14ac:dyDescent="0.25">
      <c r="A92" s="5">
        <v>531</v>
      </c>
      <c r="B92" s="5" t="s">
        <v>438</v>
      </c>
      <c r="C92" s="5" t="s">
        <v>431</v>
      </c>
      <c r="D92" s="5">
        <v>455</v>
      </c>
      <c r="E92" s="5" t="s">
        <v>6</v>
      </c>
      <c r="F92" s="5" t="s">
        <v>1173</v>
      </c>
      <c r="G92" s="5">
        <v>1</v>
      </c>
      <c r="H92" s="5">
        <v>3147</v>
      </c>
      <c r="I92" s="5">
        <v>175</v>
      </c>
      <c r="J92" s="5">
        <f t="shared" si="6"/>
        <v>8.9265175718849843E-2</v>
      </c>
      <c r="K92" s="5">
        <f t="shared" si="7"/>
        <v>-1.3452938729185544</v>
      </c>
      <c r="L92" s="5">
        <f t="shared" si="8"/>
        <v>3.1316289441143232</v>
      </c>
      <c r="M92" s="5">
        <f t="shared" si="9"/>
        <v>1354.0320496054835</v>
      </c>
    </row>
    <row r="93" spans="1:13" x14ac:dyDescent="0.25">
      <c r="A93" s="5">
        <v>531</v>
      </c>
      <c r="B93" s="5" t="s">
        <v>576</v>
      </c>
      <c r="C93" s="5" t="s">
        <v>1048</v>
      </c>
      <c r="D93" s="5">
        <v>184</v>
      </c>
      <c r="E93" s="5" t="s">
        <v>6</v>
      </c>
      <c r="F93" s="5" t="s">
        <v>1173</v>
      </c>
      <c r="G93" s="5">
        <v>1</v>
      </c>
      <c r="H93" s="5">
        <v>3326</v>
      </c>
      <c r="I93" s="5">
        <v>176</v>
      </c>
      <c r="J93" s="5">
        <f t="shared" si="6"/>
        <v>8.9776357827476033E-2</v>
      </c>
      <c r="K93" s="5">
        <f t="shared" si="7"/>
        <v>-1.3421334936125342</v>
      </c>
      <c r="L93" s="5">
        <f t="shared" si="8"/>
        <v>3.1336700892525622</v>
      </c>
      <c r="M93" s="5">
        <f t="shared" si="9"/>
        <v>1360.4108570436931</v>
      </c>
    </row>
    <row r="94" spans="1:13" x14ac:dyDescent="0.25">
      <c r="A94" s="5">
        <v>531</v>
      </c>
      <c r="B94" s="5" t="s">
        <v>1018</v>
      </c>
      <c r="C94" s="5" t="s">
        <v>1018</v>
      </c>
      <c r="E94" s="5" t="s">
        <v>6</v>
      </c>
      <c r="F94" s="5" t="s">
        <v>1173</v>
      </c>
      <c r="G94" s="5">
        <v>1</v>
      </c>
      <c r="H94" s="5">
        <v>4777</v>
      </c>
      <c r="I94" s="5">
        <v>177</v>
      </c>
      <c r="J94" s="5">
        <f t="shared" si="6"/>
        <v>9.0287539936102237E-2</v>
      </c>
      <c r="K94" s="5">
        <f t="shared" si="7"/>
        <v>-1.3389864629650725</v>
      </c>
      <c r="L94" s="5">
        <f t="shared" si="8"/>
        <v>3.1357026130998489</v>
      </c>
      <c r="M94" s="5">
        <f t="shared" si="9"/>
        <v>1366.7925820480659</v>
      </c>
    </row>
    <row r="95" spans="1:13" x14ac:dyDescent="0.25">
      <c r="A95" s="5">
        <v>531</v>
      </c>
      <c r="B95" s="5" t="s">
        <v>1008</v>
      </c>
      <c r="C95" s="5" t="s">
        <v>1008</v>
      </c>
      <c r="E95" s="5" t="s">
        <v>6</v>
      </c>
      <c r="F95" s="5" t="s">
        <v>1173</v>
      </c>
      <c r="G95" s="5">
        <v>1</v>
      </c>
      <c r="H95" s="5">
        <v>5127</v>
      </c>
      <c r="I95" s="5">
        <v>178</v>
      </c>
      <c r="J95" s="5">
        <f t="shared" si="6"/>
        <v>9.0798722044728428E-2</v>
      </c>
      <c r="K95" s="5">
        <f t="shared" si="7"/>
        <v>-1.3358526377807007</v>
      </c>
      <c r="L95" s="5">
        <f t="shared" si="8"/>
        <v>3.1377266081396171</v>
      </c>
      <c r="M95" s="5">
        <f t="shared" si="9"/>
        <v>1373.1772767621171</v>
      </c>
    </row>
    <row r="96" spans="1:13" x14ac:dyDescent="0.25">
      <c r="A96" s="5">
        <v>531</v>
      </c>
      <c r="B96" s="5" t="s">
        <v>1004</v>
      </c>
      <c r="C96" s="5" t="s">
        <v>1004</v>
      </c>
      <c r="E96" s="5" t="s">
        <v>6</v>
      </c>
      <c r="F96" s="5" t="s">
        <v>1173</v>
      </c>
      <c r="G96" s="5">
        <v>1</v>
      </c>
      <c r="H96" s="5">
        <v>5223</v>
      </c>
      <c r="I96" s="5">
        <v>179</v>
      </c>
      <c r="J96" s="5">
        <f t="shared" si="6"/>
        <v>9.1309904153354632E-2</v>
      </c>
      <c r="K96" s="5">
        <f t="shared" si="7"/>
        <v>-1.3327318771767653</v>
      </c>
      <c r="L96" s="5">
        <f t="shared" si="8"/>
        <v>3.1397421653615614</v>
      </c>
      <c r="M96" s="5">
        <f t="shared" si="9"/>
        <v>1379.5649927405582</v>
      </c>
    </row>
    <row r="97" spans="1:13" x14ac:dyDescent="0.25">
      <c r="A97" s="5">
        <v>531</v>
      </c>
      <c r="B97" s="5" t="s">
        <v>1002</v>
      </c>
      <c r="C97" s="5" t="s">
        <v>1002</v>
      </c>
      <c r="E97" s="5" t="s">
        <v>6</v>
      </c>
      <c r="F97" s="5" t="s">
        <v>1173</v>
      </c>
      <c r="G97" s="5">
        <v>1</v>
      </c>
      <c r="H97" s="5">
        <v>5267</v>
      </c>
      <c r="I97" s="5">
        <v>180</v>
      </c>
      <c r="J97" s="5">
        <f t="shared" si="6"/>
        <v>9.1821086261980836E-2</v>
      </c>
      <c r="K97" s="5">
        <f t="shared" si="7"/>
        <v>-1.3296240425332118</v>
      </c>
      <c r="L97" s="5">
        <f t="shared" si="8"/>
        <v>3.1417493742940641</v>
      </c>
      <c r="M97" s="5">
        <f t="shared" si="9"/>
        <v>1385.9557809617249</v>
      </c>
    </row>
    <row r="98" spans="1:13" x14ac:dyDescent="0.25">
      <c r="A98" s="5">
        <v>531</v>
      </c>
      <c r="B98" s="5" t="s">
        <v>1000</v>
      </c>
      <c r="C98" s="5" t="s">
        <v>1000</v>
      </c>
      <c r="E98" s="5" t="s">
        <v>6</v>
      </c>
      <c r="F98" s="5" t="s">
        <v>1173</v>
      </c>
      <c r="G98" s="5">
        <v>1</v>
      </c>
      <c r="H98" s="5">
        <v>5311</v>
      </c>
      <c r="I98" s="5">
        <v>181</v>
      </c>
      <c r="J98" s="5">
        <f t="shared" si="6"/>
        <v>9.2332268370607026E-2</v>
      </c>
      <c r="K98" s="5">
        <f t="shared" si="7"/>
        <v>-1.3265289974437526</v>
      </c>
      <c r="L98" s="5">
        <f t="shared" si="8"/>
        <v>3.1437483230357377</v>
      </c>
      <c r="M98" s="5">
        <f t="shared" si="9"/>
        <v>1392.3496918396684</v>
      </c>
    </row>
    <row r="99" spans="1:13" x14ac:dyDescent="0.25">
      <c r="A99" s="5">
        <v>708</v>
      </c>
      <c r="B99" s="5" t="s">
        <v>1142</v>
      </c>
      <c r="C99" s="5" t="s">
        <v>1142</v>
      </c>
      <c r="E99" s="5" t="s">
        <v>6</v>
      </c>
      <c r="F99" s="5" t="s">
        <v>1173</v>
      </c>
      <c r="G99" s="5">
        <v>1</v>
      </c>
      <c r="H99" s="5">
        <v>863</v>
      </c>
      <c r="I99" s="5">
        <v>202</v>
      </c>
      <c r="J99" s="5">
        <f t="shared" si="6"/>
        <v>0.10306709265175719</v>
      </c>
      <c r="K99" s="5">
        <f t="shared" si="7"/>
        <v>-1.2642670685794177</v>
      </c>
      <c r="L99" s="5">
        <f t="shared" si="8"/>
        <v>3.1839604688236647</v>
      </c>
      <c r="M99" s="5">
        <f t="shared" si="9"/>
        <v>1527.4270195500285</v>
      </c>
    </row>
    <row r="100" spans="1:13" x14ac:dyDescent="0.25">
      <c r="A100" s="5">
        <v>708</v>
      </c>
      <c r="B100" s="5" t="s">
        <v>1142</v>
      </c>
      <c r="C100" s="5" t="s">
        <v>1142</v>
      </c>
      <c r="E100" s="5" t="s">
        <v>6</v>
      </c>
      <c r="F100" s="5" t="s">
        <v>1173</v>
      </c>
      <c r="G100" s="5">
        <v>1</v>
      </c>
      <c r="H100" s="5">
        <v>866</v>
      </c>
      <c r="I100" s="5">
        <v>203</v>
      </c>
      <c r="J100" s="5">
        <f t="shared" si="6"/>
        <v>0.10357827476038339</v>
      </c>
      <c r="K100" s="5">
        <f t="shared" si="7"/>
        <v>-1.2614228236310019</v>
      </c>
      <c r="L100" s="5">
        <f t="shared" ref="L100:L119" si="10">$O$4+$O$5*K100</f>
        <v>3.1857974371702684</v>
      </c>
      <c r="M100" s="5">
        <f t="shared" ref="M100:M119" si="11">10^L100</f>
        <v>1533.9013764808049</v>
      </c>
    </row>
    <row r="101" spans="1:13" x14ac:dyDescent="0.25">
      <c r="A101" s="5">
        <v>708</v>
      </c>
      <c r="B101" s="5" t="s">
        <v>1140</v>
      </c>
      <c r="C101" s="5" t="s">
        <v>1140</v>
      </c>
      <c r="E101" s="5" t="s">
        <v>6</v>
      </c>
      <c r="F101" s="5" t="s">
        <v>1173</v>
      </c>
      <c r="G101" s="5">
        <v>1</v>
      </c>
      <c r="H101" s="5">
        <v>896</v>
      </c>
      <c r="I101" s="5">
        <v>204</v>
      </c>
      <c r="J101" s="5">
        <f t="shared" si="6"/>
        <v>0.10408945686900958</v>
      </c>
      <c r="K101" s="5">
        <f t="shared" si="7"/>
        <v>-1.2585887468020203</v>
      </c>
      <c r="L101" s="5">
        <f t="shared" si="10"/>
        <v>3.1876278383913665</v>
      </c>
      <c r="M101" s="5">
        <f t="shared" si="11"/>
        <v>1540.379883665795</v>
      </c>
    </row>
    <row r="102" spans="1:13" x14ac:dyDescent="0.25">
      <c r="A102" s="5">
        <v>841</v>
      </c>
      <c r="B102" s="5" t="s">
        <v>212</v>
      </c>
      <c r="C102" s="5" t="s">
        <v>212</v>
      </c>
      <c r="E102" s="5" t="s">
        <v>6</v>
      </c>
      <c r="F102" s="5" t="s">
        <v>1173</v>
      </c>
      <c r="G102" s="5">
        <v>1</v>
      </c>
      <c r="H102" s="5">
        <v>6522</v>
      </c>
      <c r="I102" s="5">
        <v>218</v>
      </c>
      <c r="J102" s="5">
        <f t="shared" si="6"/>
        <v>0.11124600638977636</v>
      </c>
      <c r="K102" s="5">
        <f t="shared" si="7"/>
        <v>-1.2199284155144936</v>
      </c>
      <c r="L102" s="5">
        <f t="shared" si="10"/>
        <v>3.2125967866122123</v>
      </c>
      <c r="M102" s="5">
        <f t="shared" si="11"/>
        <v>1631.5364719709673</v>
      </c>
    </row>
    <row r="103" spans="1:13" x14ac:dyDescent="0.25">
      <c r="A103" s="5">
        <v>841</v>
      </c>
      <c r="B103" s="5" t="s">
        <v>268</v>
      </c>
      <c r="C103" s="5" t="s">
        <v>268</v>
      </c>
      <c r="E103" s="5" t="s">
        <v>6</v>
      </c>
      <c r="F103" s="5" t="s">
        <v>1173</v>
      </c>
      <c r="G103" s="5">
        <v>1</v>
      </c>
      <c r="H103" s="5">
        <v>6527</v>
      </c>
      <c r="I103" s="5">
        <v>219</v>
      </c>
      <c r="J103" s="5">
        <f t="shared" si="6"/>
        <v>0.11175718849840256</v>
      </c>
      <c r="K103" s="5">
        <f t="shared" si="7"/>
        <v>-1.2172361570865091</v>
      </c>
      <c r="L103" s="5">
        <f t="shared" si="10"/>
        <v>3.2143355937834581</v>
      </c>
      <c r="M103" s="5">
        <f t="shared" si="11"/>
        <v>1638.0818327778697</v>
      </c>
    </row>
    <row r="104" spans="1:13" x14ac:dyDescent="0.25">
      <c r="A104" s="5">
        <v>841</v>
      </c>
      <c r="B104" s="5" t="s">
        <v>185</v>
      </c>
      <c r="C104" s="5" t="s">
        <v>185</v>
      </c>
      <c r="E104" s="5" t="s">
        <v>6</v>
      </c>
      <c r="F104" s="5" t="s">
        <v>1173</v>
      </c>
      <c r="G104" s="5">
        <v>1</v>
      </c>
      <c r="H104" s="5">
        <v>6532</v>
      </c>
      <c r="I104" s="5">
        <v>220</v>
      </c>
      <c r="J104" s="5">
        <f t="shared" si="6"/>
        <v>0.11226837060702875</v>
      </c>
      <c r="K104" s="5">
        <f t="shared" si="7"/>
        <v>-1.2145526927017689</v>
      </c>
      <c r="L104" s="5">
        <f t="shared" si="10"/>
        <v>3.216068721282463</v>
      </c>
      <c r="M104" s="5">
        <f t="shared" si="11"/>
        <v>1644.6319435941398</v>
      </c>
    </row>
    <row r="105" spans="1:13" x14ac:dyDescent="0.25">
      <c r="A105" s="5">
        <v>841</v>
      </c>
      <c r="B105" s="5" t="s">
        <v>417</v>
      </c>
      <c r="C105" s="5" t="s">
        <v>417</v>
      </c>
      <c r="E105" s="5" t="s">
        <v>6</v>
      </c>
      <c r="F105" s="5" t="s">
        <v>1173</v>
      </c>
      <c r="G105" s="5">
        <v>1</v>
      </c>
      <c r="H105" s="5">
        <v>6536</v>
      </c>
      <c r="I105" s="5">
        <v>221</v>
      </c>
      <c r="J105" s="5">
        <f t="shared" si="6"/>
        <v>0.11277955271565496</v>
      </c>
      <c r="K105" s="5">
        <f t="shared" si="7"/>
        <v>-1.2118779458989328</v>
      </c>
      <c r="L105" s="5">
        <f t="shared" si="10"/>
        <v>3.2177962184921274</v>
      </c>
      <c r="M105" s="5">
        <f t="shared" si="11"/>
        <v>1651.1868395019046</v>
      </c>
    </row>
    <row r="106" spans="1:13" x14ac:dyDescent="0.25">
      <c r="A106" s="5">
        <v>841</v>
      </c>
      <c r="B106" s="5" t="s">
        <v>281</v>
      </c>
      <c r="C106" s="5" t="s">
        <v>281</v>
      </c>
      <c r="E106" s="5" t="s">
        <v>6</v>
      </c>
      <c r="F106" s="5" t="s">
        <v>1173</v>
      </c>
      <c r="G106" s="5">
        <v>1</v>
      </c>
      <c r="H106" s="5">
        <v>6540</v>
      </c>
      <c r="I106" s="5">
        <v>222</v>
      </c>
      <c r="J106" s="5">
        <f t="shared" si="6"/>
        <v>0.11329073482428115</v>
      </c>
      <c r="K106" s="5">
        <f t="shared" si="7"/>
        <v>-1.2092118412085162</v>
      </c>
      <c r="L106" s="5">
        <f t="shared" si="10"/>
        <v>3.2195181341547547</v>
      </c>
      <c r="M106" s="5">
        <f t="shared" si="11"/>
        <v>1657.7465553313114</v>
      </c>
    </row>
    <row r="107" spans="1:13" x14ac:dyDescent="0.25">
      <c r="A107" s="5">
        <v>841</v>
      </c>
      <c r="B107" s="5" t="s">
        <v>455</v>
      </c>
      <c r="C107" s="5" t="s">
        <v>455</v>
      </c>
      <c r="E107" s="5" t="s">
        <v>6</v>
      </c>
      <c r="F107" s="5" t="s">
        <v>1173</v>
      </c>
      <c r="G107" s="5">
        <v>1</v>
      </c>
      <c r="H107" s="5">
        <v>6545</v>
      </c>
      <c r="I107" s="5">
        <v>223</v>
      </c>
      <c r="J107" s="5">
        <f t="shared" si="6"/>
        <v>0.11380191693290735</v>
      </c>
      <c r="K107" s="5">
        <f t="shared" si="7"/>
        <v>-1.206554304135538</v>
      </c>
      <c r="L107" s="5">
        <f t="shared" si="10"/>
        <v>3.2212345163832636</v>
      </c>
      <c r="M107" s="5">
        <f t="shared" si="11"/>
        <v>1664.3111256651741</v>
      </c>
    </row>
    <row r="108" spans="1:13" x14ac:dyDescent="0.25">
      <c r="A108" s="5">
        <v>841</v>
      </c>
      <c r="B108" s="5" t="s">
        <v>416</v>
      </c>
      <c r="C108" s="5" t="s">
        <v>416</v>
      </c>
      <c r="E108" s="5" t="s">
        <v>6</v>
      </c>
      <c r="F108" s="5" t="s">
        <v>1173</v>
      </c>
      <c r="G108" s="5">
        <v>1</v>
      </c>
      <c r="H108" s="5">
        <v>6549</v>
      </c>
      <c r="I108" s="5">
        <v>224</v>
      </c>
      <c r="J108" s="5">
        <f t="shared" si="6"/>
        <v>0.11431309904153354</v>
      </c>
      <c r="K108" s="5">
        <f t="shared" si="7"/>
        <v>-1.2039052611425614</v>
      </c>
      <c r="L108" s="5">
        <f t="shared" si="10"/>
        <v>3.2229454126721366</v>
      </c>
      <c r="M108" s="5">
        <f t="shared" si="11"/>
        <v>1670.8805848434693</v>
      </c>
    </row>
    <row r="109" spans="1:13" x14ac:dyDescent="0.25">
      <c r="A109" s="5">
        <v>841</v>
      </c>
      <c r="B109" s="5" t="s">
        <v>224</v>
      </c>
      <c r="C109" s="5" t="s">
        <v>224</v>
      </c>
      <c r="E109" s="5" t="s">
        <v>6</v>
      </c>
      <c r="F109" s="5" t="s">
        <v>1173</v>
      </c>
      <c r="G109" s="5">
        <v>1</v>
      </c>
      <c r="H109" s="5">
        <v>7833</v>
      </c>
      <c r="I109" s="5">
        <v>225</v>
      </c>
      <c r="J109" s="5">
        <f t="shared" si="6"/>
        <v>0.11482428115015975</v>
      </c>
      <c r="K109" s="5">
        <f t="shared" si="7"/>
        <v>-1.2012646396330846</v>
      </c>
      <c r="L109" s="5">
        <f t="shared" si="10"/>
        <v>3.2246508699081495</v>
      </c>
      <c r="M109" s="5">
        <f t="shared" si="11"/>
        <v>1677.4549669678029</v>
      </c>
    </row>
    <row r="110" spans="1:13" x14ac:dyDescent="0.25">
      <c r="A110" s="5">
        <v>1370</v>
      </c>
      <c r="B110" s="5" t="s">
        <v>1138</v>
      </c>
      <c r="C110" s="5" t="s">
        <v>1138</v>
      </c>
      <c r="E110" s="5" t="s">
        <v>6</v>
      </c>
      <c r="F110" s="5" t="s">
        <v>1173</v>
      </c>
      <c r="G110" s="5">
        <v>1</v>
      </c>
      <c r="H110" s="5">
        <v>920</v>
      </c>
      <c r="I110" s="5">
        <v>296</v>
      </c>
      <c r="J110" s="5">
        <f t="shared" si="6"/>
        <v>0.15111821086261981</v>
      </c>
      <c r="K110" s="5">
        <f t="shared" si="7"/>
        <v>-1.0316493312150727</v>
      </c>
      <c r="L110" s="5">
        <f t="shared" si="10"/>
        <v>3.3341976769919937</v>
      </c>
      <c r="M110" s="5">
        <f t="shared" si="11"/>
        <v>2158.7267691173588</v>
      </c>
    </row>
    <row r="111" spans="1:13" x14ac:dyDescent="0.25">
      <c r="A111" s="5">
        <v>1370</v>
      </c>
      <c r="B111" s="5" t="s">
        <v>211</v>
      </c>
      <c r="C111" s="5" t="s">
        <v>211</v>
      </c>
      <c r="E111" s="5" t="s">
        <v>6</v>
      </c>
      <c r="F111" s="5" t="s">
        <v>1173</v>
      </c>
      <c r="G111" s="5">
        <v>1</v>
      </c>
      <c r="H111" s="5">
        <v>5438</v>
      </c>
      <c r="I111" s="5">
        <v>297</v>
      </c>
      <c r="J111" s="5">
        <f t="shared" si="6"/>
        <v>0.151629392971246</v>
      </c>
      <c r="K111" s="5">
        <f t="shared" si="7"/>
        <v>-1.0294701791283214</v>
      </c>
      <c r="L111" s="5">
        <f t="shared" si="10"/>
        <v>3.3356050921332345</v>
      </c>
      <c r="M111" s="5">
        <f t="shared" si="11"/>
        <v>2165.7338879428121</v>
      </c>
    </row>
    <row r="112" spans="1:13" x14ac:dyDescent="0.25">
      <c r="A112" s="5">
        <v>1370</v>
      </c>
      <c r="B112" s="5" t="s">
        <v>279</v>
      </c>
      <c r="C112" s="5" t="s">
        <v>279</v>
      </c>
      <c r="E112" s="5" t="s">
        <v>6</v>
      </c>
      <c r="F112" s="5" t="s">
        <v>1174</v>
      </c>
      <c r="G112" s="5">
        <v>1</v>
      </c>
      <c r="H112" s="5">
        <v>5648</v>
      </c>
      <c r="I112" s="5">
        <v>298</v>
      </c>
      <c r="J112" s="5">
        <f t="shared" si="6"/>
        <v>0.15214057507987219</v>
      </c>
      <c r="K112" s="5">
        <f t="shared" si="7"/>
        <v>-1.0272959047558265</v>
      </c>
      <c r="L112" s="5">
        <f t="shared" si="10"/>
        <v>3.3370093569808628</v>
      </c>
      <c r="M112" s="5">
        <f t="shared" si="11"/>
        <v>2172.7479907464804</v>
      </c>
    </row>
    <row r="113" spans="1:13" x14ac:dyDescent="0.25">
      <c r="A113" s="5">
        <v>1370</v>
      </c>
      <c r="B113" s="5" t="s">
        <v>482</v>
      </c>
      <c r="C113" s="5" t="s">
        <v>482</v>
      </c>
      <c r="E113" s="5" t="s">
        <v>6</v>
      </c>
      <c r="F113" s="5" t="s">
        <v>1173</v>
      </c>
      <c r="G113" s="5">
        <v>1</v>
      </c>
      <c r="H113" s="5">
        <v>5777</v>
      </c>
      <c r="I113" s="5">
        <v>299</v>
      </c>
      <c r="J113" s="5">
        <f t="shared" si="6"/>
        <v>0.15265175718849841</v>
      </c>
      <c r="K113" s="5">
        <f t="shared" si="7"/>
        <v>-1.0251264760771936</v>
      </c>
      <c r="L113" s="5">
        <f t="shared" si="10"/>
        <v>3.3384104922153939</v>
      </c>
      <c r="M113" s="5">
        <f t="shared" si="11"/>
        <v>2179.769102022361</v>
      </c>
    </row>
    <row r="114" spans="1:13" x14ac:dyDescent="0.25">
      <c r="A114" s="5">
        <v>2170</v>
      </c>
      <c r="B114" s="5" t="s">
        <v>211</v>
      </c>
      <c r="C114" s="5" t="s">
        <v>211</v>
      </c>
      <c r="E114" s="5" t="s">
        <v>6</v>
      </c>
      <c r="F114" s="5" t="s">
        <v>1173</v>
      </c>
      <c r="G114" s="5">
        <v>1</v>
      </c>
      <c r="H114" s="5">
        <v>5440</v>
      </c>
      <c r="I114" s="5">
        <v>370</v>
      </c>
      <c r="J114" s="5">
        <f t="shared" si="6"/>
        <v>0.18894568690095848</v>
      </c>
      <c r="K114" s="5">
        <f t="shared" si="7"/>
        <v>-0.88178816330722887</v>
      </c>
      <c r="L114" s="5">
        <f t="shared" si="10"/>
        <v>3.4309861838978759</v>
      </c>
      <c r="M114" s="5">
        <f t="shared" si="11"/>
        <v>2697.6536112977601</v>
      </c>
    </row>
    <row r="115" spans="1:13" x14ac:dyDescent="0.25">
      <c r="A115" s="5">
        <v>2500</v>
      </c>
      <c r="B115" s="5" t="s">
        <v>35</v>
      </c>
      <c r="C115" s="5" t="s">
        <v>35</v>
      </c>
      <c r="E115" s="5" t="s">
        <v>4</v>
      </c>
      <c r="F115" s="5" t="s">
        <v>400</v>
      </c>
      <c r="G115" s="5">
        <v>1</v>
      </c>
      <c r="H115" s="5">
        <v>6606</v>
      </c>
      <c r="I115" s="5">
        <v>395</v>
      </c>
      <c r="J115" s="5">
        <f t="shared" si="6"/>
        <v>0.20172523961661343</v>
      </c>
      <c r="K115" s="5">
        <f t="shared" si="7"/>
        <v>-0.83547471214152058</v>
      </c>
      <c r="L115" s="5">
        <f t="shared" si="10"/>
        <v>3.4608979338900019</v>
      </c>
      <c r="M115" s="5">
        <f t="shared" si="11"/>
        <v>2890.000606444984</v>
      </c>
    </row>
    <row r="116" spans="1:13" x14ac:dyDescent="0.25">
      <c r="A116" s="5">
        <v>2500</v>
      </c>
      <c r="B116" s="5" t="s">
        <v>26</v>
      </c>
      <c r="C116" s="5" t="s">
        <v>26</v>
      </c>
      <c r="E116" s="5" t="s">
        <v>4</v>
      </c>
      <c r="F116" s="5" t="s">
        <v>400</v>
      </c>
      <c r="G116" s="5">
        <v>1</v>
      </c>
      <c r="H116" s="5">
        <v>7110</v>
      </c>
      <c r="I116" s="5">
        <v>396</v>
      </c>
      <c r="J116" s="5">
        <f t="shared" si="6"/>
        <v>0.20223642172523962</v>
      </c>
      <c r="K116" s="5">
        <f t="shared" si="7"/>
        <v>-0.83365957620942155</v>
      </c>
      <c r="L116" s="5">
        <f t="shared" si="10"/>
        <v>3.4620702475663983</v>
      </c>
      <c r="M116" s="5">
        <f t="shared" si="11"/>
        <v>2897.8122738258862</v>
      </c>
    </row>
    <row r="117" spans="1:13" x14ac:dyDescent="0.25">
      <c r="A117" s="5">
        <v>3000</v>
      </c>
      <c r="B117" s="5" t="s">
        <v>380</v>
      </c>
      <c r="C117" s="5" t="s">
        <v>226</v>
      </c>
      <c r="D117" s="5">
        <v>175</v>
      </c>
      <c r="E117" s="5" t="s">
        <v>1</v>
      </c>
      <c r="F117" s="5" t="s">
        <v>400</v>
      </c>
      <c r="G117" s="5">
        <v>1</v>
      </c>
      <c r="H117" s="5">
        <v>7937</v>
      </c>
      <c r="I117" s="5">
        <v>429</v>
      </c>
      <c r="J117" s="5">
        <f t="shared" si="6"/>
        <v>0.21910543130990415</v>
      </c>
      <c r="K117" s="5">
        <f t="shared" si="7"/>
        <v>-0.77521798485618787</v>
      </c>
      <c r="L117" s="5">
        <f t="shared" si="10"/>
        <v>3.4998150112516884</v>
      </c>
      <c r="M117" s="5">
        <f t="shared" si="11"/>
        <v>3160.9309674513543</v>
      </c>
    </row>
    <row r="118" spans="1:13" x14ac:dyDescent="0.25">
      <c r="A118" s="5">
        <v>3000</v>
      </c>
      <c r="B118" s="5" t="s">
        <v>566</v>
      </c>
      <c r="C118" s="5" t="s">
        <v>313</v>
      </c>
      <c r="D118" s="5">
        <v>448</v>
      </c>
      <c r="E118" s="5" t="s">
        <v>1</v>
      </c>
      <c r="F118" s="5" t="s">
        <v>400</v>
      </c>
      <c r="G118" s="5">
        <v>1</v>
      </c>
      <c r="H118" s="5">
        <v>8620</v>
      </c>
      <c r="I118" s="5">
        <v>430</v>
      </c>
      <c r="J118" s="5">
        <f t="shared" si="6"/>
        <v>0.21961661341853034</v>
      </c>
      <c r="K118" s="5">
        <f t="shared" si="7"/>
        <v>-0.773488677858856</v>
      </c>
      <c r="L118" s="5">
        <f t="shared" si="10"/>
        <v>3.5009318919259176</v>
      </c>
      <c r="M118" s="5">
        <f t="shared" si="11"/>
        <v>3169.0704357536042</v>
      </c>
    </row>
    <row r="119" spans="1:13" x14ac:dyDescent="0.25">
      <c r="A119" s="5">
        <v>841000</v>
      </c>
      <c r="B119" s="5" t="s">
        <v>211</v>
      </c>
      <c r="C119" s="5" t="s">
        <v>211</v>
      </c>
      <c r="E119" s="5" t="s">
        <v>6</v>
      </c>
      <c r="F119" s="5" t="s">
        <v>1173</v>
      </c>
      <c r="G119" s="5">
        <v>1</v>
      </c>
      <c r="H119" s="5">
        <v>5441</v>
      </c>
      <c r="I119" s="5">
        <v>1956</v>
      </c>
      <c r="J119" s="5">
        <f t="shared" si="6"/>
        <v>0.99968051118210866</v>
      </c>
      <c r="K119" s="5">
        <f t="shared" si="7"/>
        <v>3.4145060963255411</v>
      </c>
      <c r="L119" s="5">
        <f t="shared" si="10"/>
        <v>6.2057670856047285</v>
      </c>
      <c r="M119" s="5">
        <f t="shared" si="11"/>
        <v>1606079.6730950533</v>
      </c>
    </row>
    <row r="120" spans="1:13" x14ac:dyDescent="0.25">
      <c r="A120" s="5">
        <v>20</v>
      </c>
      <c r="B120" s="5" t="s">
        <v>538</v>
      </c>
      <c r="C120" s="5" t="s">
        <v>538</v>
      </c>
      <c r="E120" s="5" t="s">
        <v>7</v>
      </c>
      <c r="G120" s="5">
        <v>0</v>
      </c>
      <c r="H120" s="5">
        <v>8337</v>
      </c>
      <c r="I120" s="5">
        <v>2</v>
      </c>
      <c r="J120" s="5">
        <f t="shared" si="6"/>
        <v>8.3067092651757191E-4</v>
      </c>
      <c r="K120" s="5">
        <f t="shared" si="7"/>
        <v>-3.1449165971857256</v>
      </c>
      <c r="L120" s="5">
        <f t="shared" ref="L120:L183" si="12">LOG(A120)</f>
        <v>1.3010299956639813</v>
      </c>
      <c r="M120" s="5">
        <f t="shared" ref="M120:M183" si="13">A120</f>
        <v>20</v>
      </c>
    </row>
    <row r="121" spans="1:13" x14ac:dyDescent="0.25">
      <c r="A121" s="5">
        <v>70</v>
      </c>
      <c r="B121" s="5" t="s">
        <v>434</v>
      </c>
      <c r="C121" s="5" t="s">
        <v>433</v>
      </c>
      <c r="D121" s="5">
        <v>187</v>
      </c>
      <c r="E121" s="5" t="s">
        <v>8</v>
      </c>
      <c r="G121" s="5">
        <v>0</v>
      </c>
      <c r="H121" s="5">
        <v>8936</v>
      </c>
      <c r="I121" s="5">
        <v>10</v>
      </c>
      <c r="J121" s="5">
        <f t="shared" si="6"/>
        <v>4.9201277955271561E-3</v>
      </c>
      <c r="K121" s="5">
        <f t="shared" si="7"/>
        <v>-2.5813927696915639</v>
      </c>
      <c r="L121" s="5">
        <f t="shared" si="12"/>
        <v>1.8450980400142569</v>
      </c>
      <c r="M121" s="5">
        <f t="shared" si="13"/>
        <v>70</v>
      </c>
    </row>
    <row r="122" spans="1:13" x14ac:dyDescent="0.25">
      <c r="A122" s="5">
        <v>79.7</v>
      </c>
      <c r="B122" s="5" t="s">
        <v>455</v>
      </c>
      <c r="C122" s="5" t="s">
        <v>455</v>
      </c>
      <c r="E122" s="5" t="s">
        <v>6</v>
      </c>
      <c r="F122" s="5" t="s">
        <v>251</v>
      </c>
      <c r="G122" s="5">
        <v>0</v>
      </c>
      <c r="H122" s="5">
        <v>6547</v>
      </c>
      <c r="I122" s="5">
        <v>11</v>
      </c>
      <c r="J122" s="5">
        <f t="shared" si="6"/>
        <v>5.4313099041533542E-3</v>
      </c>
      <c r="K122" s="5">
        <f t="shared" si="7"/>
        <v>-2.547087481660717</v>
      </c>
      <c r="L122" s="5">
        <f t="shared" si="12"/>
        <v>1.9014583213961123</v>
      </c>
      <c r="M122" s="5">
        <f t="shared" si="13"/>
        <v>79.7</v>
      </c>
    </row>
    <row r="123" spans="1:13" x14ac:dyDescent="0.25">
      <c r="A123" s="5">
        <v>96.1</v>
      </c>
      <c r="B123" s="5" t="s">
        <v>222</v>
      </c>
      <c r="C123" s="5" t="s">
        <v>222</v>
      </c>
      <c r="E123" s="5" t="s">
        <v>6</v>
      </c>
      <c r="F123" s="5" t="s">
        <v>1179</v>
      </c>
      <c r="G123" s="5">
        <v>0</v>
      </c>
      <c r="H123" s="5">
        <v>5079</v>
      </c>
      <c r="I123" s="5">
        <v>20</v>
      </c>
      <c r="J123" s="5">
        <f t="shared" si="6"/>
        <v>1.0031948881789137E-2</v>
      </c>
      <c r="K123" s="5">
        <f t="shared" si="7"/>
        <v>-2.325150806118419</v>
      </c>
      <c r="L123" s="5">
        <f t="shared" si="12"/>
        <v>1.9827233876685453</v>
      </c>
      <c r="M123" s="5">
        <f t="shared" si="13"/>
        <v>96.1</v>
      </c>
    </row>
    <row r="124" spans="1:13" x14ac:dyDescent="0.25">
      <c r="A124" s="5">
        <v>100</v>
      </c>
      <c r="B124" s="5" t="s">
        <v>503</v>
      </c>
      <c r="C124" s="5" t="s">
        <v>453</v>
      </c>
      <c r="D124" s="5">
        <v>188</v>
      </c>
      <c r="E124" s="5" t="s">
        <v>7</v>
      </c>
      <c r="G124" s="5">
        <v>0</v>
      </c>
      <c r="H124" s="5">
        <v>8991</v>
      </c>
      <c r="I124" s="5">
        <v>21</v>
      </c>
      <c r="J124" s="5">
        <f t="shared" si="6"/>
        <v>1.0543130990415336E-2</v>
      </c>
      <c r="K124" s="5">
        <f t="shared" si="7"/>
        <v>-2.3064363653705096</v>
      </c>
      <c r="L124" s="5">
        <f t="shared" si="12"/>
        <v>2</v>
      </c>
      <c r="M124" s="5">
        <f t="shared" si="13"/>
        <v>100</v>
      </c>
    </row>
    <row r="125" spans="1:13" x14ac:dyDescent="0.25">
      <c r="A125" s="5">
        <v>108</v>
      </c>
      <c r="B125" s="5" t="s">
        <v>472</v>
      </c>
      <c r="C125" s="5" t="s">
        <v>255</v>
      </c>
      <c r="D125" s="5">
        <v>437</v>
      </c>
      <c r="E125" s="5" t="s">
        <v>7</v>
      </c>
      <c r="F125" s="5" t="s">
        <v>251</v>
      </c>
      <c r="G125" s="5">
        <v>0</v>
      </c>
      <c r="H125" s="5">
        <v>8382</v>
      </c>
      <c r="I125" s="5">
        <v>23</v>
      </c>
      <c r="J125" s="5">
        <f t="shared" si="6"/>
        <v>1.1565495207667732E-2</v>
      </c>
      <c r="K125" s="5">
        <f t="shared" si="7"/>
        <v>-2.2712641774533431</v>
      </c>
      <c r="L125" s="5">
        <f t="shared" si="12"/>
        <v>2.0334237554869499</v>
      </c>
      <c r="M125" s="5">
        <f t="shared" si="13"/>
        <v>108</v>
      </c>
    </row>
    <row r="126" spans="1:13" x14ac:dyDescent="0.25">
      <c r="A126" s="5">
        <v>125</v>
      </c>
      <c r="B126" s="5" t="s">
        <v>256</v>
      </c>
      <c r="C126" s="5" t="s">
        <v>255</v>
      </c>
      <c r="D126" s="5">
        <v>437</v>
      </c>
      <c r="E126" s="5" t="s">
        <v>6</v>
      </c>
      <c r="F126" s="5" t="s">
        <v>251</v>
      </c>
      <c r="G126" s="5">
        <v>0</v>
      </c>
      <c r="H126" s="5">
        <v>8380</v>
      </c>
      <c r="I126" s="5">
        <v>24</v>
      </c>
      <c r="J126" s="5">
        <f t="shared" si="6"/>
        <v>1.2076677316293929E-2</v>
      </c>
      <c r="K126" s="5">
        <f t="shared" si="7"/>
        <v>-2.2546810710939815</v>
      </c>
      <c r="L126" s="5">
        <f t="shared" si="12"/>
        <v>2.0969100130080562</v>
      </c>
      <c r="M126" s="5">
        <f t="shared" si="13"/>
        <v>125</v>
      </c>
    </row>
    <row r="127" spans="1:13" x14ac:dyDescent="0.25">
      <c r="A127" s="5">
        <v>145</v>
      </c>
      <c r="B127" s="5" t="s">
        <v>435</v>
      </c>
      <c r="C127" s="5" t="s">
        <v>435</v>
      </c>
      <c r="E127" s="5" t="s">
        <v>6</v>
      </c>
      <c r="F127" s="5" t="s">
        <v>1179</v>
      </c>
      <c r="G127" s="5">
        <v>0</v>
      </c>
      <c r="H127" s="5">
        <v>8555</v>
      </c>
      <c r="I127" s="5">
        <v>25</v>
      </c>
      <c r="J127" s="5">
        <f t="shared" si="6"/>
        <v>1.2587859424920128E-2</v>
      </c>
      <c r="K127" s="5">
        <f t="shared" si="7"/>
        <v>-2.2386957562634566</v>
      </c>
      <c r="L127" s="5">
        <f t="shared" si="12"/>
        <v>2.1613680022349748</v>
      </c>
      <c r="M127" s="5">
        <f t="shared" si="13"/>
        <v>145</v>
      </c>
    </row>
    <row r="128" spans="1:13" x14ac:dyDescent="0.25">
      <c r="A128" s="5">
        <v>171</v>
      </c>
      <c r="B128" s="5" t="s">
        <v>405</v>
      </c>
      <c r="C128" s="5" t="s">
        <v>404</v>
      </c>
      <c r="D128" s="5">
        <v>185</v>
      </c>
      <c r="E128" s="5" t="s">
        <v>6</v>
      </c>
      <c r="F128" s="5" t="s">
        <v>1179</v>
      </c>
      <c r="G128" s="5">
        <v>0</v>
      </c>
      <c r="H128" s="5">
        <v>8820</v>
      </c>
      <c r="I128" s="5">
        <v>51</v>
      </c>
      <c r="J128" s="5">
        <f t="shared" si="6"/>
        <v>2.5878594249201279E-2</v>
      </c>
      <c r="K128" s="5">
        <f t="shared" si="7"/>
        <v>-1.9451478315589819</v>
      </c>
      <c r="L128" s="5">
        <f t="shared" si="12"/>
        <v>2.2329961103921536</v>
      </c>
      <c r="M128" s="5">
        <f t="shared" si="13"/>
        <v>171</v>
      </c>
    </row>
    <row r="129" spans="1:13" x14ac:dyDescent="0.25">
      <c r="A129" s="5">
        <v>174</v>
      </c>
      <c r="B129" s="5" t="s">
        <v>435</v>
      </c>
      <c r="C129" s="5" t="s">
        <v>435</v>
      </c>
      <c r="E129" s="5" t="s">
        <v>6</v>
      </c>
      <c r="F129" s="5" t="s">
        <v>1179</v>
      </c>
      <c r="G129" s="5">
        <v>0</v>
      </c>
      <c r="H129" s="5">
        <v>8554</v>
      </c>
      <c r="I129" s="5">
        <v>52</v>
      </c>
      <c r="J129" s="5">
        <f t="shared" si="6"/>
        <v>2.6389776357827476E-2</v>
      </c>
      <c r="K129" s="5">
        <f t="shared" si="7"/>
        <v>-1.9367202199213116</v>
      </c>
      <c r="L129" s="5">
        <f t="shared" si="12"/>
        <v>2.2405492482825999</v>
      </c>
      <c r="M129" s="5">
        <f t="shared" si="13"/>
        <v>174</v>
      </c>
    </row>
    <row r="130" spans="1:13" x14ac:dyDescent="0.25">
      <c r="A130" s="5">
        <v>176</v>
      </c>
      <c r="B130" s="5" t="s">
        <v>224</v>
      </c>
      <c r="C130" s="5" t="s">
        <v>224</v>
      </c>
      <c r="E130" s="5" t="s">
        <v>6</v>
      </c>
      <c r="F130" s="5" t="s">
        <v>1179</v>
      </c>
      <c r="G130" s="5">
        <v>0</v>
      </c>
      <c r="H130" s="5">
        <v>7836</v>
      </c>
      <c r="I130" s="5">
        <v>53</v>
      </c>
      <c r="J130" s="5">
        <f t="shared" si="6"/>
        <v>2.6900958466453673E-2</v>
      </c>
      <c r="K130" s="5">
        <f t="shared" si="7"/>
        <v>-1.9284279592685523</v>
      </c>
      <c r="L130" s="5">
        <f t="shared" si="12"/>
        <v>2.2455126678141499</v>
      </c>
      <c r="M130" s="5">
        <f t="shared" si="13"/>
        <v>176</v>
      </c>
    </row>
    <row r="131" spans="1:13" x14ac:dyDescent="0.25">
      <c r="A131" s="5">
        <v>178</v>
      </c>
      <c r="B131" s="5" t="s">
        <v>22</v>
      </c>
      <c r="C131" s="5" t="s">
        <v>22</v>
      </c>
      <c r="E131" s="5" t="s">
        <v>6</v>
      </c>
      <c r="F131" s="5" t="s">
        <v>1179</v>
      </c>
      <c r="G131" s="5">
        <v>0</v>
      </c>
      <c r="H131" s="5">
        <v>5452</v>
      </c>
      <c r="I131" s="5">
        <v>59</v>
      </c>
      <c r="J131" s="5">
        <f t="shared" si="6"/>
        <v>2.9968051118210864E-2</v>
      </c>
      <c r="K131" s="5">
        <f t="shared" si="7"/>
        <v>-1.8812633624420878</v>
      </c>
      <c r="L131" s="5">
        <f t="shared" si="12"/>
        <v>2.2504200023088941</v>
      </c>
      <c r="M131" s="5">
        <f t="shared" si="13"/>
        <v>178</v>
      </c>
    </row>
    <row r="132" spans="1:13" x14ac:dyDescent="0.25">
      <c r="A132" s="5">
        <v>192</v>
      </c>
      <c r="B132" s="5" t="s">
        <v>531</v>
      </c>
      <c r="C132" s="5" t="s">
        <v>531</v>
      </c>
      <c r="E132" s="5" t="s">
        <v>6</v>
      </c>
      <c r="F132" s="5" t="s">
        <v>1179</v>
      </c>
      <c r="G132" s="5">
        <v>0</v>
      </c>
      <c r="H132" s="5">
        <v>8477</v>
      </c>
      <c r="I132" s="5">
        <v>60</v>
      </c>
      <c r="J132" s="5">
        <f t="shared" ref="J132:J195" si="14">(I132-0.375)/1956.25</f>
        <v>3.0479233226837061E-2</v>
      </c>
      <c r="K132" s="5">
        <f t="shared" ref="K132:K195" si="15">NORMINV(J132,0,1)</f>
        <v>-1.8737965910279619</v>
      </c>
      <c r="L132" s="5">
        <f t="shared" si="12"/>
        <v>2.2833012287035497</v>
      </c>
      <c r="M132" s="5">
        <f t="shared" si="13"/>
        <v>192</v>
      </c>
    </row>
    <row r="133" spans="1:13" x14ac:dyDescent="0.25">
      <c r="A133" s="5">
        <v>202</v>
      </c>
      <c r="B133" s="5" t="s">
        <v>710</v>
      </c>
      <c r="C133" s="5" t="s">
        <v>710</v>
      </c>
      <c r="E133" s="5" t="s">
        <v>6</v>
      </c>
      <c r="F133" s="5" t="s">
        <v>1179</v>
      </c>
      <c r="G133" s="5">
        <v>0</v>
      </c>
      <c r="H133" s="5">
        <v>8634</v>
      </c>
      <c r="I133" s="5">
        <v>61</v>
      </c>
      <c r="J133" s="5">
        <f t="shared" si="14"/>
        <v>3.0990415335463258E-2</v>
      </c>
      <c r="K133" s="5">
        <f t="shared" si="15"/>
        <v>-1.8664328503360614</v>
      </c>
      <c r="L133" s="5">
        <f t="shared" si="12"/>
        <v>2.3053513694466239</v>
      </c>
      <c r="M133" s="5">
        <f t="shared" si="13"/>
        <v>202</v>
      </c>
    </row>
    <row r="134" spans="1:13" x14ac:dyDescent="0.25">
      <c r="A134" s="5">
        <v>210</v>
      </c>
      <c r="B134" s="5" t="s">
        <v>17</v>
      </c>
      <c r="C134" s="5" t="s">
        <v>17</v>
      </c>
      <c r="E134" s="5" t="s">
        <v>5</v>
      </c>
      <c r="G134" s="5">
        <v>0</v>
      </c>
      <c r="H134" s="5">
        <v>8185</v>
      </c>
      <c r="I134" s="5">
        <v>62</v>
      </c>
      <c r="J134" s="5">
        <f t="shared" si="14"/>
        <v>3.1501597444089459E-2</v>
      </c>
      <c r="K134" s="5">
        <f t="shared" si="15"/>
        <v>-1.8591689470892803</v>
      </c>
      <c r="L134" s="5">
        <f t="shared" si="12"/>
        <v>2.3222192947339191</v>
      </c>
      <c r="M134" s="5">
        <f t="shared" si="13"/>
        <v>210</v>
      </c>
    </row>
    <row r="135" spans="1:13" x14ac:dyDescent="0.25">
      <c r="A135" s="5">
        <v>212</v>
      </c>
      <c r="B135" s="5" t="s">
        <v>1039</v>
      </c>
      <c r="C135" s="5" t="s">
        <v>1039</v>
      </c>
      <c r="E135" s="5" t="s">
        <v>6</v>
      </c>
      <c r="F135" s="5" t="s">
        <v>1176</v>
      </c>
      <c r="G135" s="5">
        <v>0</v>
      </c>
      <c r="H135" s="5">
        <v>3673</v>
      </c>
      <c r="I135" s="5">
        <v>63</v>
      </c>
      <c r="J135" s="5">
        <f t="shared" si="14"/>
        <v>3.2012779552715656E-2</v>
      </c>
      <c r="K135" s="5">
        <f t="shared" si="15"/>
        <v>-1.8520018371080169</v>
      </c>
      <c r="L135" s="5">
        <f t="shared" si="12"/>
        <v>2.3263358609287512</v>
      </c>
      <c r="M135" s="5">
        <f t="shared" si="13"/>
        <v>212</v>
      </c>
    </row>
    <row r="136" spans="1:13" x14ac:dyDescent="0.25">
      <c r="A136" s="5">
        <v>221</v>
      </c>
      <c r="B136" s="5" t="s">
        <v>537</v>
      </c>
      <c r="C136" s="5" t="s">
        <v>514</v>
      </c>
      <c r="D136" s="5">
        <v>456</v>
      </c>
      <c r="E136" s="5" t="s">
        <v>7</v>
      </c>
      <c r="F136" s="5" t="s">
        <v>1179</v>
      </c>
      <c r="G136" s="5">
        <v>0</v>
      </c>
      <c r="H136" s="5">
        <v>8323</v>
      </c>
      <c r="I136" s="5">
        <v>64</v>
      </c>
      <c r="J136" s="5">
        <f t="shared" si="14"/>
        <v>3.2523961661341853E-2</v>
      </c>
      <c r="K136" s="5">
        <f t="shared" si="15"/>
        <v>-1.8449286160824072</v>
      </c>
      <c r="L136" s="5">
        <f t="shared" si="12"/>
        <v>2.3443922736851106</v>
      </c>
      <c r="M136" s="5">
        <f t="shared" si="13"/>
        <v>221</v>
      </c>
    </row>
    <row r="137" spans="1:13" x14ac:dyDescent="0.25">
      <c r="A137" s="5">
        <v>224</v>
      </c>
      <c r="B137" s="5" t="s">
        <v>393</v>
      </c>
      <c r="C137" s="5" t="s">
        <v>393</v>
      </c>
      <c r="E137" s="5" t="s">
        <v>6</v>
      </c>
      <c r="F137" s="5" t="s">
        <v>251</v>
      </c>
      <c r="G137" s="5">
        <v>0</v>
      </c>
      <c r="H137" s="5">
        <v>8373</v>
      </c>
      <c r="I137" s="5">
        <v>65</v>
      </c>
      <c r="J137" s="5">
        <f t="shared" si="14"/>
        <v>3.3035143769968051E-2</v>
      </c>
      <c r="K137" s="5">
        <f t="shared" si="15"/>
        <v>-1.8379465110513009</v>
      </c>
      <c r="L137" s="5">
        <f t="shared" si="12"/>
        <v>2.3502480183341627</v>
      </c>
      <c r="M137" s="5">
        <f t="shared" si="13"/>
        <v>224</v>
      </c>
    </row>
    <row r="138" spans="1:13" x14ac:dyDescent="0.25">
      <c r="A138" s="5">
        <v>225</v>
      </c>
      <c r="B138" s="5" t="s">
        <v>223</v>
      </c>
      <c r="C138" s="5" t="s">
        <v>223</v>
      </c>
      <c r="E138" s="5" t="s">
        <v>6</v>
      </c>
      <c r="F138" s="5" t="s">
        <v>1179</v>
      </c>
      <c r="G138" s="5">
        <v>0</v>
      </c>
      <c r="H138" s="5">
        <v>7922</v>
      </c>
      <c r="I138" s="5">
        <v>66</v>
      </c>
      <c r="J138" s="5">
        <f t="shared" si="14"/>
        <v>3.3546325878594248E-2</v>
      </c>
      <c r="K138" s="5">
        <f t="shared" si="15"/>
        <v>-1.8310528725237958</v>
      </c>
      <c r="L138" s="5">
        <f t="shared" si="12"/>
        <v>2.3521825181113627</v>
      </c>
      <c r="M138" s="5">
        <f t="shared" si="13"/>
        <v>225</v>
      </c>
    </row>
    <row r="139" spans="1:13" x14ac:dyDescent="0.25">
      <c r="A139" s="5">
        <v>228</v>
      </c>
      <c r="B139" s="5" t="s">
        <v>1000</v>
      </c>
      <c r="C139" s="5" t="s">
        <v>1000</v>
      </c>
      <c r="E139" s="5" t="s">
        <v>6</v>
      </c>
      <c r="F139" s="5" t="s">
        <v>1179</v>
      </c>
      <c r="G139" s="5">
        <v>0</v>
      </c>
      <c r="H139" s="5">
        <v>5313</v>
      </c>
      <c r="I139" s="5">
        <v>68</v>
      </c>
      <c r="J139" s="5">
        <f t="shared" si="14"/>
        <v>3.4568690095846642E-2</v>
      </c>
      <c r="K139" s="5">
        <f t="shared" si="15"/>
        <v>-1.8175209711404292</v>
      </c>
      <c r="L139" s="5">
        <f t="shared" si="12"/>
        <v>2.357934847000454</v>
      </c>
      <c r="M139" s="5">
        <f t="shared" si="13"/>
        <v>228</v>
      </c>
    </row>
    <row r="140" spans="1:13" x14ac:dyDescent="0.25">
      <c r="A140" s="5">
        <v>231</v>
      </c>
      <c r="B140" s="5" t="s">
        <v>474</v>
      </c>
      <c r="C140" s="5" t="s">
        <v>474</v>
      </c>
      <c r="E140" s="5" t="s">
        <v>6</v>
      </c>
      <c r="F140" s="5" t="s">
        <v>1227</v>
      </c>
      <c r="G140" s="5">
        <v>0</v>
      </c>
      <c r="H140" s="5">
        <v>8767</v>
      </c>
      <c r="I140" s="5">
        <v>69</v>
      </c>
      <c r="J140" s="5">
        <f t="shared" si="14"/>
        <v>3.5079872204472846E-2</v>
      </c>
      <c r="K140" s="5">
        <f t="shared" si="15"/>
        <v>-1.8108779636348715</v>
      </c>
      <c r="L140" s="5">
        <f t="shared" si="12"/>
        <v>2.3636119798921444</v>
      </c>
      <c r="M140" s="5">
        <f t="shared" si="13"/>
        <v>231</v>
      </c>
    </row>
    <row r="141" spans="1:13" x14ac:dyDescent="0.25">
      <c r="A141" s="5">
        <v>235</v>
      </c>
      <c r="B141" s="5" t="s">
        <v>1006</v>
      </c>
      <c r="C141" s="5" t="s">
        <v>1006</v>
      </c>
      <c r="E141" s="5" t="s">
        <v>6</v>
      </c>
      <c r="F141" s="5" t="s">
        <v>1179</v>
      </c>
      <c r="G141" s="5">
        <v>0</v>
      </c>
      <c r="H141" s="5">
        <v>5178</v>
      </c>
      <c r="I141" s="5">
        <v>70</v>
      </c>
      <c r="J141" s="5">
        <f t="shared" si="14"/>
        <v>3.5591054313099044E-2</v>
      </c>
      <c r="K141" s="5">
        <f t="shared" si="15"/>
        <v>-1.8043139212337889</v>
      </c>
      <c r="L141" s="5">
        <f t="shared" si="12"/>
        <v>2.3710678622717363</v>
      </c>
      <c r="M141" s="5">
        <f t="shared" si="13"/>
        <v>235</v>
      </c>
    </row>
    <row r="142" spans="1:13" x14ac:dyDescent="0.25">
      <c r="A142" s="5">
        <v>236</v>
      </c>
      <c r="B142" s="5" t="s">
        <v>405</v>
      </c>
      <c r="C142" s="5" t="s">
        <v>404</v>
      </c>
      <c r="D142" s="5">
        <v>185</v>
      </c>
      <c r="E142" s="5" t="s">
        <v>6</v>
      </c>
      <c r="F142" s="5" t="s">
        <v>1179</v>
      </c>
      <c r="G142" s="5">
        <v>0</v>
      </c>
      <c r="H142" s="5">
        <v>8806</v>
      </c>
      <c r="I142" s="5">
        <v>71</v>
      </c>
      <c r="J142" s="5">
        <f t="shared" si="14"/>
        <v>3.6102236421725241E-2</v>
      </c>
      <c r="K142" s="5">
        <f t="shared" si="15"/>
        <v>-1.7978267123999316</v>
      </c>
      <c r="L142" s="5">
        <f t="shared" si="12"/>
        <v>2.3729120029701067</v>
      </c>
      <c r="M142" s="5">
        <f t="shared" si="13"/>
        <v>236</v>
      </c>
    </row>
    <row r="143" spans="1:13" x14ac:dyDescent="0.25">
      <c r="A143" s="5">
        <v>243</v>
      </c>
      <c r="B143" s="5" t="s">
        <v>438</v>
      </c>
      <c r="C143" s="5" t="s">
        <v>431</v>
      </c>
      <c r="D143" s="5">
        <v>455</v>
      </c>
      <c r="E143" s="5" t="s">
        <v>6</v>
      </c>
      <c r="F143" s="5" t="s">
        <v>1176</v>
      </c>
      <c r="G143" s="5">
        <v>0</v>
      </c>
      <c r="H143" s="5">
        <v>3150</v>
      </c>
      <c r="I143" s="5">
        <v>72</v>
      </c>
      <c r="J143" s="5">
        <f t="shared" si="14"/>
        <v>3.6613418530351438E-2</v>
      </c>
      <c r="K143" s="5">
        <f t="shared" si="15"/>
        <v>-1.7914142924491054</v>
      </c>
      <c r="L143" s="5">
        <f t="shared" si="12"/>
        <v>2.3856062735983121</v>
      </c>
      <c r="M143" s="5">
        <f t="shared" si="13"/>
        <v>243</v>
      </c>
    </row>
    <row r="144" spans="1:13" x14ac:dyDescent="0.25">
      <c r="A144" s="5">
        <v>251</v>
      </c>
      <c r="B144" s="5" t="s">
        <v>490</v>
      </c>
      <c r="C144" s="5" t="s">
        <v>490</v>
      </c>
      <c r="E144" s="5" t="s">
        <v>6</v>
      </c>
      <c r="F144" s="5" t="s">
        <v>1179</v>
      </c>
      <c r="G144" s="5">
        <v>0</v>
      </c>
      <c r="H144" s="5">
        <v>639</v>
      </c>
      <c r="I144" s="5">
        <v>73</v>
      </c>
      <c r="J144" s="5">
        <f t="shared" si="14"/>
        <v>3.7124600638977635E-2</v>
      </c>
      <c r="K144" s="5">
        <f t="shared" si="15"/>
        <v>-1.7850746988484707</v>
      </c>
      <c r="L144" s="5">
        <f t="shared" si="12"/>
        <v>2.399673721481038</v>
      </c>
      <c r="M144" s="5">
        <f t="shared" si="13"/>
        <v>251</v>
      </c>
    </row>
    <row r="145" spans="1:13" x14ac:dyDescent="0.25">
      <c r="A145" s="5">
        <v>252</v>
      </c>
      <c r="B145" s="5" t="s">
        <v>181</v>
      </c>
      <c r="C145" s="5" t="s">
        <v>181</v>
      </c>
      <c r="E145" s="5" t="s">
        <v>1</v>
      </c>
      <c r="G145" s="5">
        <v>0</v>
      </c>
      <c r="H145" s="5">
        <v>6848</v>
      </c>
      <c r="I145" s="5">
        <v>83</v>
      </c>
      <c r="J145" s="5">
        <f t="shared" si="14"/>
        <v>4.2236421725239615E-2</v>
      </c>
      <c r="K145" s="5">
        <f t="shared" si="15"/>
        <v>-1.725303211763739</v>
      </c>
      <c r="L145" s="5">
        <f t="shared" si="12"/>
        <v>2.4014005407815442</v>
      </c>
      <c r="M145" s="5">
        <f t="shared" si="13"/>
        <v>252</v>
      </c>
    </row>
    <row r="146" spans="1:13" x14ac:dyDescent="0.25">
      <c r="A146" s="5">
        <v>252</v>
      </c>
      <c r="B146" s="5" t="s">
        <v>537</v>
      </c>
      <c r="C146" s="5" t="s">
        <v>514</v>
      </c>
      <c r="D146" s="5">
        <v>456</v>
      </c>
      <c r="E146" s="5" t="s">
        <v>7</v>
      </c>
      <c r="F146" s="5" t="s">
        <v>1179</v>
      </c>
      <c r="G146" s="5">
        <v>0</v>
      </c>
      <c r="H146" s="5">
        <v>8328</v>
      </c>
      <c r="I146" s="5">
        <v>84</v>
      </c>
      <c r="J146" s="5">
        <f t="shared" si="14"/>
        <v>4.2747603833865812E-2</v>
      </c>
      <c r="K146" s="5">
        <f t="shared" si="15"/>
        <v>-1.719654805035761</v>
      </c>
      <c r="L146" s="5">
        <f t="shared" si="12"/>
        <v>2.4014005407815442</v>
      </c>
      <c r="M146" s="5">
        <f t="shared" si="13"/>
        <v>252</v>
      </c>
    </row>
    <row r="147" spans="1:13" x14ac:dyDescent="0.25">
      <c r="A147" s="5">
        <v>252</v>
      </c>
      <c r="B147" s="5" t="s">
        <v>434</v>
      </c>
      <c r="C147" s="5" t="s">
        <v>433</v>
      </c>
      <c r="D147" s="5">
        <v>187</v>
      </c>
      <c r="E147" s="5" t="s">
        <v>8</v>
      </c>
      <c r="G147" s="5">
        <v>0</v>
      </c>
      <c r="H147" s="5">
        <v>8940</v>
      </c>
      <c r="I147" s="5">
        <v>85</v>
      </c>
      <c r="J147" s="5">
        <f t="shared" si="14"/>
        <v>4.3258785942492016E-2</v>
      </c>
      <c r="K147" s="5">
        <f t="shared" si="15"/>
        <v>-1.7140607360847306</v>
      </c>
      <c r="L147" s="5">
        <f t="shared" si="12"/>
        <v>2.4014005407815442</v>
      </c>
      <c r="M147" s="5">
        <f t="shared" si="13"/>
        <v>252</v>
      </c>
    </row>
    <row r="148" spans="1:13" x14ac:dyDescent="0.25">
      <c r="A148" s="5">
        <v>254</v>
      </c>
      <c r="B148" s="5" t="s">
        <v>1002</v>
      </c>
      <c r="C148" s="5" t="s">
        <v>1002</v>
      </c>
      <c r="E148" s="5" t="s">
        <v>6</v>
      </c>
      <c r="F148" s="5" t="s">
        <v>1179</v>
      </c>
      <c r="G148" s="5">
        <v>0</v>
      </c>
      <c r="H148" s="5">
        <v>5268</v>
      </c>
      <c r="I148" s="5">
        <v>86</v>
      </c>
      <c r="J148" s="5">
        <f t="shared" si="14"/>
        <v>4.3769968051118213E-2</v>
      </c>
      <c r="K148" s="5">
        <f t="shared" si="15"/>
        <v>-1.7085197976465509</v>
      </c>
      <c r="L148" s="5">
        <f t="shared" si="12"/>
        <v>2.4048337166199381</v>
      </c>
      <c r="M148" s="5">
        <f t="shared" si="13"/>
        <v>254</v>
      </c>
    </row>
    <row r="149" spans="1:13" x14ac:dyDescent="0.25">
      <c r="A149" s="5">
        <v>257</v>
      </c>
      <c r="B149" s="5" t="s">
        <v>537</v>
      </c>
      <c r="C149" s="5" t="s">
        <v>514</v>
      </c>
      <c r="D149" s="5">
        <v>456</v>
      </c>
      <c r="E149" s="5" t="s">
        <v>7</v>
      </c>
      <c r="F149" s="5" t="s">
        <v>1179</v>
      </c>
      <c r="G149" s="5">
        <v>0</v>
      </c>
      <c r="H149" s="5">
        <v>8326</v>
      </c>
      <c r="I149" s="5">
        <v>87</v>
      </c>
      <c r="J149" s="5">
        <f t="shared" si="14"/>
        <v>4.428115015974441E-2</v>
      </c>
      <c r="K149" s="5">
        <f t="shared" si="15"/>
        <v>-1.7030308230294018</v>
      </c>
      <c r="L149" s="5">
        <f t="shared" si="12"/>
        <v>2.4099331233312946</v>
      </c>
      <c r="M149" s="5">
        <f t="shared" si="13"/>
        <v>257</v>
      </c>
    </row>
    <row r="150" spans="1:13" x14ac:dyDescent="0.25">
      <c r="A150" s="5">
        <v>259</v>
      </c>
      <c r="B150" s="5" t="s">
        <v>455</v>
      </c>
      <c r="C150" s="5" t="s">
        <v>455</v>
      </c>
      <c r="E150" s="5" t="s">
        <v>6</v>
      </c>
      <c r="F150" s="5" t="s">
        <v>1179</v>
      </c>
      <c r="G150" s="5">
        <v>0</v>
      </c>
      <c r="H150" s="5">
        <v>6546</v>
      </c>
      <c r="I150" s="5">
        <v>88</v>
      </c>
      <c r="J150" s="5">
        <f t="shared" si="14"/>
        <v>4.4792332268370608E-2</v>
      </c>
      <c r="K150" s="5">
        <f t="shared" si="15"/>
        <v>-1.6975926842971365</v>
      </c>
      <c r="L150" s="5">
        <f t="shared" si="12"/>
        <v>2.4132997640812519</v>
      </c>
      <c r="M150" s="5">
        <f t="shared" si="13"/>
        <v>259</v>
      </c>
    </row>
    <row r="151" spans="1:13" x14ac:dyDescent="0.25">
      <c r="A151" s="5">
        <v>270</v>
      </c>
      <c r="B151" s="5" t="s">
        <v>17</v>
      </c>
      <c r="C151" s="5" t="s">
        <v>17</v>
      </c>
      <c r="E151" s="5" t="s">
        <v>5</v>
      </c>
      <c r="G151" s="5">
        <v>0</v>
      </c>
      <c r="H151" s="5">
        <v>8184</v>
      </c>
      <c r="I151" s="5">
        <v>91</v>
      </c>
      <c r="J151" s="5">
        <f t="shared" si="14"/>
        <v>4.6325878594249199E-2</v>
      </c>
      <c r="K151" s="5">
        <f t="shared" si="15"/>
        <v>-1.6815725500129504</v>
      </c>
      <c r="L151" s="5">
        <f t="shared" si="12"/>
        <v>2.4313637641589874</v>
      </c>
      <c r="M151" s="5">
        <f t="shared" si="13"/>
        <v>270</v>
      </c>
    </row>
    <row r="152" spans="1:13" x14ac:dyDescent="0.25">
      <c r="A152" s="5">
        <v>270</v>
      </c>
      <c r="B152" s="5" t="s">
        <v>537</v>
      </c>
      <c r="C152" s="5" t="s">
        <v>514</v>
      </c>
      <c r="D152" s="5">
        <v>456</v>
      </c>
      <c r="E152" s="5" t="s">
        <v>7</v>
      </c>
      <c r="F152" s="5" t="s">
        <v>1179</v>
      </c>
      <c r="G152" s="5">
        <v>0</v>
      </c>
      <c r="H152" s="5">
        <v>8322</v>
      </c>
      <c r="I152" s="5">
        <v>92</v>
      </c>
      <c r="J152" s="5">
        <f t="shared" si="14"/>
        <v>4.6837060702875397E-2</v>
      </c>
      <c r="K152" s="5">
        <f t="shared" si="15"/>
        <v>-1.6763271924703211</v>
      </c>
      <c r="L152" s="5">
        <f t="shared" si="12"/>
        <v>2.4313637641589874</v>
      </c>
      <c r="M152" s="5">
        <f t="shared" si="13"/>
        <v>270</v>
      </c>
    </row>
    <row r="153" spans="1:13" x14ac:dyDescent="0.25">
      <c r="A153" s="5">
        <v>282</v>
      </c>
      <c r="B153" s="5" t="s">
        <v>340</v>
      </c>
      <c r="C153" s="5" t="s">
        <v>339</v>
      </c>
      <c r="D153" s="5">
        <v>439</v>
      </c>
      <c r="E153" s="5" t="s">
        <v>6</v>
      </c>
      <c r="F153" s="5" t="s">
        <v>1179</v>
      </c>
      <c r="G153" s="5">
        <v>0</v>
      </c>
      <c r="H153" s="5">
        <v>7887</v>
      </c>
      <c r="I153" s="5">
        <v>114</v>
      </c>
      <c r="J153" s="5">
        <f t="shared" si="14"/>
        <v>5.8083067092651756E-2</v>
      </c>
      <c r="K153" s="5">
        <f t="shared" si="15"/>
        <v>-1.5710711018160946</v>
      </c>
      <c r="L153" s="5">
        <f t="shared" si="12"/>
        <v>2.4502491083193609</v>
      </c>
      <c r="M153" s="5">
        <f t="shared" si="13"/>
        <v>282</v>
      </c>
    </row>
    <row r="154" spans="1:13" x14ac:dyDescent="0.25">
      <c r="A154" s="5">
        <v>299</v>
      </c>
      <c r="B154" s="5" t="s">
        <v>474</v>
      </c>
      <c r="C154" s="5" t="s">
        <v>474</v>
      </c>
      <c r="E154" s="5" t="s">
        <v>6</v>
      </c>
      <c r="F154" s="5" t="s">
        <v>1179</v>
      </c>
      <c r="G154" s="5">
        <v>0</v>
      </c>
      <c r="H154" s="5">
        <v>8763</v>
      </c>
      <c r="I154" s="5">
        <v>115</v>
      </c>
      <c r="J154" s="5">
        <f t="shared" si="14"/>
        <v>5.8594249201277954E-2</v>
      </c>
      <c r="K154" s="5">
        <f t="shared" si="15"/>
        <v>-1.5666843167856161</v>
      </c>
      <c r="L154" s="5">
        <f t="shared" si="12"/>
        <v>2.4756711883244296</v>
      </c>
      <c r="M154" s="5">
        <f t="shared" si="13"/>
        <v>299</v>
      </c>
    </row>
    <row r="155" spans="1:13" x14ac:dyDescent="0.25">
      <c r="A155" s="5">
        <v>319</v>
      </c>
      <c r="B155" s="5" t="s">
        <v>521</v>
      </c>
      <c r="C155" s="5" t="s">
        <v>520</v>
      </c>
      <c r="D155" s="5">
        <v>194</v>
      </c>
      <c r="E155" s="5" t="s">
        <v>7</v>
      </c>
      <c r="F155" s="5" t="s">
        <v>251</v>
      </c>
      <c r="G155" s="5">
        <v>0</v>
      </c>
      <c r="H155" s="5">
        <v>8864</v>
      </c>
      <c r="I155" s="5">
        <v>116</v>
      </c>
      <c r="J155" s="5">
        <f t="shared" si="14"/>
        <v>5.9105431309904151E-2</v>
      </c>
      <c r="K155" s="5">
        <f t="shared" si="15"/>
        <v>-1.5623274753115115</v>
      </c>
      <c r="L155" s="5">
        <f t="shared" si="12"/>
        <v>2.503790683057181</v>
      </c>
      <c r="M155" s="5">
        <f t="shared" si="13"/>
        <v>319</v>
      </c>
    </row>
    <row r="156" spans="1:13" x14ac:dyDescent="0.25">
      <c r="A156" s="5">
        <v>336</v>
      </c>
      <c r="B156" s="5" t="s">
        <v>528</v>
      </c>
      <c r="C156" s="5" t="s">
        <v>528</v>
      </c>
      <c r="E156" s="5" t="s">
        <v>7</v>
      </c>
      <c r="F156" s="5" t="s">
        <v>251</v>
      </c>
      <c r="G156" s="5">
        <v>0</v>
      </c>
      <c r="H156" s="5">
        <v>8470</v>
      </c>
      <c r="I156" s="5">
        <v>117</v>
      </c>
      <c r="J156" s="5">
        <f t="shared" si="14"/>
        <v>5.9616613418530348E-2</v>
      </c>
      <c r="K156" s="5">
        <f t="shared" si="15"/>
        <v>-1.5580000897938133</v>
      </c>
      <c r="L156" s="5">
        <f t="shared" si="12"/>
        <v>2.5263392773898441</v>
      </c>
      <c r="M156" s="5">
        <f t="shared" si="13"/>
        <v>336</v>
      </c>
    </row>
    <row r="157" spans="1:13" x14ac:dyDescent="0.25">
      <c r="A157" s="5">
        <v>345</v>
      </c>
      <c r="B157" s="5" t="s">
        <v>405</v>
      </c>
      <c r="C157" s="5" t="s">
        <v>404</v>
      </c>
      <c r="D157" s="5">
        <v>185</v>
      </c>
      <c r="E157" s="5" t="s">
        <v>6</v>
      </c>
      <c r="F157" s="5" t="s">
        <v>1179</v>
      </c>
      <c r="G157" s="5">
        <v>0</v>
      </c>
      <c r="H157" s="5">
        <v>8817</v>
      </c>
      <c r="I157" s="5">
        <v>118</v>
      </c>
      <c r="J157" s="5">
        <f t="shared" si="14"/>
        <v>6.0127795527156552E-2</v>
      </c>
      <c r="K157" s="5">
        <f t="shared" si="15"/>
        <v>-1.5537016846554659</v>
      </c>
      <c r="L157" s="5">
        <f t="shared" si="12"/>
        <v>2.537819095073274</v>
      </c>
      <c r="M157" s="5">
        <f t="shared" si="13"/>
        <v>345</v>
      </c>
    </row>
    <row r="158" spans="1:13" x14ac:dyDescent="0.25">
      <c r="A158" s="5">
        <v>359</v>
      </c>
      <c r="B158" s="5" t="s">
        <v>450</v>
      </c>
      <c r="C158" s="5" t="s">
        <v>450</v>
      </c>
      <c r="E158" s="5" t="s">
        <v>6</v>
      </c>
      <c r="F158" s="5" t="s">
        <v>1179</v>
      </c>
      <c r="G158" s="5">
        <v>0</v>
      </c>
      <c r="H158" s="5">
        <v>634</v>
      </c>
      <c r="I158" s="5">
        <v>119</v>
      </c>
      <c r="J158" s="5">
        <f t="shared" si="14"/>
        <v>6.063897763578275E-2</v>
      </c>
      <c r="K158" s="5">
        <f t="shared" si="15"/>
        <v>-1.5494317959458352</v>
      </c>
      <c r="L158" s="5">
        <f t="shared" si="12"/>
        <v>2.5550944485783194</v>
      </c>
      <c r="M158" s="5">
        <f t="shared" si="13"/>
        <v>359</v>
      </c>
    </row>
    <row r="159" spans="1:13" x14ac:dyDescent="0.25">
      <c r="A159" s="5">
        <v>359</v>
      </c>
      <c r="B159" s="5" t="s">
        <v>314</v>
      </c>
      <c r="C159" s="5" t="s">
        <v>313</v>
      </c>
      <c r="D159" s="5">
        <v>448</v>
      </c>
      <c r="E159" s="5" t="s">
        <v>6</v>
      </c>
      <c r="F159" s="5" t="s">
        <v>1179</v>
      </c>
      <c r="G159" s="5">
        <v>0</v>
      </c>
      <c r="H159" s="5">
        <v>8619</v>
      </c>
      <c r="I159" s="5">
        <v>120</v>
      </c>
      <c r="J159" s="5">
        <f t="shared" si="14"/>
        <v>6.1150159744408947E-2</v>
      </c>
      <c r="K159" s="5">
        <f t="shared" si="15"/>
        <v>-1.5451899709605381</v>
      </c>
      <c r="L159" s="5">
        <f t="shared" si="12"/>
        <v>2.5550944485783194</v>
      </c>
      <c r="M159" s="5">
        <f t="shared" si="13"/>
        <v>359</v>
      </c>
    </row>
    <row r="160" spans="1:13" x14ac:dyDescent="0.25">
      <c r="A160" s="5">
        <v>367</v>
      </c>
      <c r="B160" s="5" t="s">
        <v>537</v>
      </c>
      <c r="C160" s="5" t="s">
        <v>514</v>
      </c>
      <c r="D160" s="5">
        <v>456</v>
      </c>
      <c r="E160" s="5" t="s">
        <v>7</v>
      </c>
      <c r="F160" s="5" t="s">
        <v>1179</v>
      </c>
      <c r="G160" s="5">
        <v>0</v>
      </c>
      <c r="H160" s="5">
        <v>8329</v>
      </c>
      <c r="I160" s="5">
        <v>121</v>
      </c>
      <c r="J160" s="5">
        <f t="shared" si="14"/>
        <v>6.1661341853035144E-2</v>
      </c>
      <c r="K160" s="5">
        <f t="shared" si="15"/>
        <v>-1.5409757678767679</v>
      </c>
      <c r="L160" s="5">
        <f t="shared" si="12"/>
        <v>2.5646660642520893</v>
      </c>
      <c r="M160" s="5">
        <f t="shared" si="13"/>
        <v>367</v>
      </c>
    </row>
    <row r="161" spans="1:13" x14ac:dyDescent="0.25">
      <c r="A161" s="5">
        <v>367</v>
      </c>
      <c r="B161" s="5" t="s">
        <v>569</v>
      </c>
      <c r="C161" s="5" t="s">
        <v>520</v>
      </c>
      <c r="D161" s="5">
        <v>194</v>
      </c>
      <c r="E161" s="5" t="s">
        <v>6</v>
      </c>
      <c r="F161" s="5" t="s">
        <v>1179</v>
      </c>
      <c r="G161" s="5">
        <v>0</v>
      </c>
      <c r="H161" s="5">
        <v>8581</v>
      </c>
      <c r="I161" s="5">
        <v>122</v>
      </c>
      <c r="J161" s="5">
        <f t="shared" si="14"/>
        <v>6.2172523961661341E-2</v>
      </c>
      <c r="K161" s="5">
        <f t="shared" si="15"/>
        <v>-1.5367887554033792</v>
      </c>
      <c r="L161" s="5">
        <f t="shared" si="12"/>
        <v>2.5646660642520893</v>
      </c>
      <c r="M161" s="5">
        <f t="shared" si="13"/>
        <v>367</v>
      </c>
    </row>
    <row r="162" spans="1:13" x14ac:dyDescent="0.25">
      <c r="A162" s="5">
        <v>372</v>
      </c>
      <c r="B162" s="5" t="s">
        <v>539</v>
      </c>
      <c r="C162" s="5" t="s">
        <v>539</v>
      </c>
      <c r="E162" s="5" t="s">
        <v>7</v>
      </c>
      <c r="F162" s="5" t="s">
        <v>251</v>
      </c>
      <c r="G162" s="5">
        <v>0</v>
      </c>
      <c r="H162" s="5">
        <v>8469</v>
      </c>
      <c r="I162" s="5">
        <v>123</v>
      </c>
      <c r="J162" s="5">
        <f t="shared" si="14"/>
        <v>6.2683706070287545E-2</v>
      </c>
      <c r="K162" s="5">
        <f t="shared" si="15"/>
        <v>-1.5326285124450072</v>
      </c>
      <c r="L162" s="5">
        <f t="shared" si="12"/>
        <v>2.5705429398818973</v>
      </c>
      <c r="M162" s="5">
        <f t="shared" si="13"/>
        <v>372</v>
      </c>
    </row>
    <row r="163" spans="1:13" x14ac:dyDescent="0.25">
      <c r="A163" s="5">
        <v>376</v>
      </c>
      <c r="B163" s="5" t="s">
        <v>490</v>
      </c>
      <c r="C163" s="5" t="s">
        <v>490</v>
      </c>
      <c r="E163" s="5" t="s">
        <v>6</v>
      </c>
      <c r="F163" s="5" t="s">
        <v>1179</v>
      </c>
      <c r="G163" s="5">
        <v>0</v>
      </c>
      <c r="H163" s="5">
        <v>637</v>
      </c>
      <c r="I163" s="5">
        <v>125</v>
      </c>
      <c r="J163" s="5">
        <f t="shared" si="14"/>
        <v>6.370607028753994E-2</v>
      </c>
      <c r="K163" s="5">
        <f t="shared" si="15"/>
        <v>-1.5243866997483939</v>
      </c>
      <c r="L163" s="5">
        <f t="shared" si="12"/>
        <v>2.5751878449276608</v>
      </c>
      <c r="M163" s="5">
        <f t="shared" si="13"/>
        <v>376</v>
      </c>
    </row>
    <row r="164" spans="1:13" x14ac:dyDescent="0.25">
      <c r="A164" s="5">
        <v>385</v>
      </c>
      <c r="B164" s="5" t="s">
        <v>531</v>
      </c>
      <c r="C164" s="5" t="s">
        <v>531</v>
      </c>
      <c r="E164" s="5" t="s">
        <v>6</v>
      </c>
      <c r="F164" s="5" t="s">
        <v>1179</v>
      </c>
      <c r="G164" s="5">
        <v>0</v>
      </c>
      <c r="H164" s="5">
        <v>8476</v>
      </c>
      <c r="I164" s="5">
        <v>126</v>
      </c>
      <c r="J164" s="5">
        <f t="shared" si="14"/>
        <v>6.421725239616613E-2</v>
      </c>
      <c r="K164" s="5">
        <f t="shared" si="15"/>
        <v>-1.5203043359587365</v>
      </c>
      <c r="L164" s="5">
        <f t="shared" si="12"/>
        <v>2.5854607295085006</v>
      </c>
      <c r="M164" s="5">
        <f t="shared" si="13"/>
        <v>385</v>
      </c>
    </row>
    <row r="165" spans="1:13" x14ac:dyDescent="0.25">
      <c r="A165" s="5">
        <v>385</v>
      </c>
      <c r="B165" s="5" t="s">
        <v>505</v>
      </c>
      <c r="C165" s="5" t="s">
        <v>505</v>
      </c>
      <c r="E165" s="5" t="s">
        <v>6</v>
      </c>
      <c r="F165" s="5" t="s">
        <v>1179</v>
      </c>
      <c r="G165" s="5">
        <v>0</v>
      </c>
      <c r="H165" s="5">
        <v>8479</v>
      </c>
      <c r="I165" s="5">
        <v>127</v>
      </c>
      <c r="J165" s="5">
        <f t="shared" si="14"/>
        <v>6.4728434504792334E-2</v>
      </c>
      <c r="K165" s="5">
        <f t="shared" si="15"/>
        <v>-1.5162471529975119</v>
      </c>
      <c r="L165" s="5">
        <f t="shared" si="12"/>
        <v>2.5854607295085006</v>
      </c>
      <c r="M165" s="5">
        <f t="shared" si="13"/>
        <v>385</v>
      </c>
    </row>
    <row r="166" spans="1:13" x14ac:dyDescent="0.25">
      <c r="A166" s="5">
        <v>389</v>
      </c>
      <c r="B166" s="5" t="s">
        <v>293</v>
      </c>
      <c r="C166" s="5" t="s">
        <v>293</v>
      </c>
      <c r="E166" s="5" t="s">
        <v>6</v>
      </c>
      <c r="F166" s="5" t="s">
        <v>1219</v>
      </c>
      <c r="G166" s="5">
        <v>0</v>
      </c>
      <c r="H166" s="5">
        <v>8696</v>
      </c>
      <c r="I166" s="5">
        <v>128</v>
      </c>
      <c r="J166" s="5">
        <f t="shared" si="14"/>
        <v>6.5239616613418525E-2</v>
      </c>
      <c r="K166" s="5">
        <f t="shared" si="15"/>
        <v>-1.5122147761563109</v>
      </c>
      <c r="L166" s="5">
        <f t="shared" si="12"/>
        <v>2.5899496013257077</v>
      </c>
      <c r="M166" s="5">
        <f t="shared" si="13"/>
        <v>389</v>
      </c>
    </row>
    <row r="167" spans="1:13" x14ac:dyDescent="0.25">
      <c r="A167" s="5">
        <v>395</v>
      </c>
      <c r="B167" s="5" t="s">
        <v>450</v>
      </c>
      <c r="C167" s="5" t="s">
        <v>450</v>
      </c>
      <c r="E167" s="5" t="s">
        <v>6</v>
      </c>
      <c r="F167" s="5" t="s">
        <v>1179</v>
      </c>
      <c r="G167" s="5">
        <v>0</v>
      </c>
      <c r="H167" s="5">
        <v>633</v>
      </c>
      <c r="I167" s="5">
        <v>129</v>
      </c>
      <c r="J167" s="5">
        <f t="shared" si="14"/>
        <v>6.5750798722044729E-2</v>
      </c>
      <c r="K167" s="5">
        <f t="shared" si="15"/>
        <v>-1.5082068391668275</v>
      </c>
      <c r="L167" s="5">
        <f t="shared" si="12"/>
        <v>2.5965970956264601</v>
      </c>
      <c r="M167" s="5">
        <f t="shared" si="13"/>
        <v>395</v>
      </c>
    </row>
    <row r="168" spans="1:13" x14ac:dyDescent="0.25">
      <c r="A168" s="5">
        <v>398</v>
      </c>
      <c r="B168" s="5" t="s">
        <v>222</v>
      </c>
      <c r="C168" s="5" t="s">
        <v>222</v>
      </c>
      <c r="E168" s="5" t="s">
        <v>6</v>
      </c>
      <c r="F168" s="5" t="s">
        <v>1179</v>
      </c>
      <c r="G168" s="5">
        <v>0</v>
      </c>
      <c r="H168" s="5">
        <v>5076</v>
      </c>
      <c r="I168" s="5">
        <v>130</v>
      </c>
      <c r="J168" s="5">
        <f t="shared" si="14"/>
        <v>6.6261980830670933E-2</v>
      </c>
      <c r="K168" s="5">
        <f t="shared" si="15"/>
        <v>-1.5042229839463439</v>
      </c>
      <c r="L168" s="5">
        <f t="shared" si="12"/>
        <v>2.5998830720736876</v>
      </c>
      <c r="M168" s="5">
        <f t="shared" si="13"/>
        <v>398</v>
      </c>
    </row>
    <row r="169" spans="1:13" x14ac:dyDescent="0.25">
      <c r="A169" s="5">
        <v>407</v>
      </c>
      <c r="B169" s="5" t="s">
        <v>394</v>
      </c>
      <c r="C169" s="5" t="s">
        <v>360</v>
      </c>
      <c r="D169" s="5">
        <v>172</v>
      </c>
      <c r="E169" s="5" t="s">
        <v>6</v>
      </c>
      <c r="F169" s="5" t="s">
        <v>1179</v>
      </c>
      <c r="G169" s="5">
        <v>0</v>
      </c>
      <c r="H169" s="5">
        <v>8410</v>
      </c>
      <c r="I169" s="5">
        <v>131</v>
      </c>
      <c r="J169" s="5">
        <f t="shared" si="14"/>
        <v>6.6773162939297123E-2</v>
      </c>
      <c r="K169" s="5">
        <f t="shared" si="15"/>
        <v>-1.5002628603527912</v>
      </c>
      <c r="L169" s="5">
        <f t="shared" si="12"/>
        <v>2.6095944092252199</v>
      </c>
      <c r="M169" s="5">
        <f t="shared" si="13"/>
        <v>407</v>
      </c>
    </row>
    <row r="170" spans="1:13" x14ac:dyDescent="0.25">
      <c r="A170" s="5">
        <v>416</v>
      </c>
      <c r="B170" s="5" t="s">
        <v>1140</v>
      </c>
      <c r="C170" s="5" t="s">
        <v>1140</v>
      </c>
      <c r="E170" s="5" t="s">
        <v>6</v>
      </c>
      <c r="F170" s="5" t="s">
        <v>1179</v>
      </c>
      <c r="G170" s="5">
        <v>0</v>
      </c>
      <c r="H170" s="5">
        <v>891</v>
      </c>
      <c r="I170" s="5">
        <v>132</v>
      </c>
      <c r="J170" s="5">
        <f t="shared" si="14"/>
        <v>6.7284345047923327E-2</v>
      </c>
      <c r="K170" s="5">
        <f t="shared" si="15"/>
        <v>-1.4963261259489631</v>
      </c>
      <c r="L170" s="5">
        <f t="shared" si="12"/>
        <v>2.6190933306267428</v>
      </c>
      <c r="M170" s="5">
        <f t="shared" si="13"/>
        <v>416</v>
      </c>
    </row>
    <row r="171" spans="1:13" x14ac:dyDescent="0.25">
      <c r="A171" s="5">
        <v>419</v>
      </c>
      <c r="B171" s="5" t="s">
        <v>1018</v>
      </c>
      <c r="C171" s="5" t="s">
        <v>1018</v>
      </c>
      <c r="E171" s="5" t="s">
        <v>6</v>
      </c>
      <c r="F171" s="5" t="s">
        <v>1176</v>
      </c>
      <c r="G171" s="5">
        <v>0</v>
      </c>
      <c r="H171" s="5">
        <v>4779</v>
      </c>
      <c r="I171" s="5">
        <v>133</v>
      </c>
      <c r="J171" s="5">
        <f t="shared" si="14"/>
        <v>6.7795527156549518E-2</v>
      </c>
      <c r="K171" s="5">
        <f t="shared" si="15"/>
        <v>-1.4924124457754693</v>
      </c>
      <c r="L171" s="5">
        <f t="shared" si="12"/>
        <v>2.6222140229662951</v>
      </c>
      <c r="M171" s="5">
        <f t="shared" si="13"/>
        <v>419</v>
      </c>
    </row>
    <row r="172" spans="1:13" x14ac:dyDescent="0.25">
      <c r="A172" s="5">
        <v>421</v>
      </c>
      <c r="B172" s="5" t="s">
        <v>361</v>
      </c>
      <c r="C172" s="5" t="s">
        <v>360</v>
      </c>
      <c r="D172" s="5">
        <v>172</v>
      </c>
      <c r="E172" s="5" t="s">
        <v>6</v>
      </c>
      <c r="F172" s="5" t="s">
        <v>1179</v>
      </c>
      <c r="G172" s="5">
        <v>0</v>
      </c>
      <c r="H172" s="5">
        <v>8406</v>
      </c>
      <c r="I172" s="5">
        <v>139</v>
      </c>
      <c r="J172" s="5">
        <f t="shared" si="14"/>
        <v>7.0862619808306715E-2</v>
      </c>
      <c r="K172" s="5">
        <f t="shared" si="15"/>
        <v>-1.4693966345758549</v>
      </c>
      <c r="L172" s="5">
        <f t="shared" si="12"/>
        <v>2.6242820958356683</v>
      </c>
      <c r="M172" s="5">
        <f t="shared" si="13"/>
        <v>421</v>
      </c>
    </row>
    <row r="173" spans="1:13" x14ac:dyDescent="0.25">
      <c r="A173" s="5">
        <v>424</v>
      </c>
      <c r="B173" s="5" t="s">
        <v>572</v>
      </c>
      <c r="C173" s="5" t="s">
        <v>1019</v>
      </c>
      <c r="D173" s="5">
        <v>193</v>
      </c>
      <c r="E173" s="5" t="s">
        <v>6</v>
      </c>
      <c r="F173" s="5" t="s">
        <v>1180</v>
      </c>
      <c r="G173" s="5">
        <v>0</v>
      </c>
      <c r="H173" s="5">
        <v>4553</v>
      </c>
      <c r="I173" s="5">
        <v>140</v>
      </c>
      <c r="J173" s="5">
        <f t="shared" si="14"/>
        <v>7.1373801916932905E-2</v>
      </c>
      <c r="K173" s="5">
        <f t="shared" si="15"/>
        <v>-1.4656355393040823</v>
      </c>
      <c r="L173" s="5">
        <f t="shared" si="12"/>
        <v>2.6273658565927325</v>
      </c>
      <c r="M173" s="5">
        <f t="shared" si="13"/>
        <v>424</v>
      </c>
    </row>
    <row r="174" spans="1:13" x14ac:dyDescent="0.25">
      <c r="A174" s="5">
        <v>429</v>
      </c>
      <c r="B174" s="5" t="s">
        <v>537</v>
      </c>
      <c r="C174" s="5" t="s">
        <v>514</v>
      </c>
      <c r="D174" s="5">
        <v>456</v>
      </c>
      <c r="E174" s="5" t="s">
        <v>7</v>
      </c>
      <c r="F174" s="5" t="s">
        <v>1179</v>
      </c>
      <c r="G174" s="5">
        <v>0</v>
      </c>
      <c r="H174" s="5">
        <v>8331</v>
      </c>
      <c r="I174" s="5">
        <v>141</v>
      </c>
      <c r="J174" s="5">
        <f t="shared" si="14"/>
        <v>7.1884984025559109E-2</v>
      </c>
      <c r="K174" s="5">
        <f t="shared" si="15"/>
        <v>-1.4618950631384819</v>
      </c>
      <c r="L174" s="5">
        <f t="shared" si="12"/>
        <v>2.6324572921847245</v>
      </c>
      <c r="M174" s="5">
        <f t="shared" si="13"/>
        <v>429</v>
      </c>
    </row>
    <row r="175" spans="1:13" x14ac:dyDescent="0.25">
      <c r="A175" s="5">
        <v>447</v>
      </c>
      <c r="B175" s="5" t="s">
        <v>711</v>
      </c>
      <c r="C175" s="5" t="s">
        <v>711</v>
      </c>
      <c r="E175" s="5" t="s">
        <v>7</v>
      </c>
      <c r="G175" s="5">
        <v>0</v>
      </c>
      <c r="H175" s="5">
        <v>8463</v>
      </c>
      <c r="I175" s="5">
        <v>142</v>
      </c>
      <c r="J175" s="5">
        <f t="shared" si="14"/>
        <v>7.23961661341853E-2</v>
      </c>
      <c r="K175" s="5">
        <f t="shared" si="15"/>
        <v>-1.4581749294681374</v>
      </c>
      <c r="L175" s="5">
        <f t="shared" si="12"/>
        <v>2.6503075231319366</v>
      </c>
      <c r="M175" s="5">
        <f t="shared" si="13"/>
        <v>447</v>
      </c>
    </row>
    <row r="176" spans="1:13" x14ac:dyDescent="0.25">
      <c r="A176" s="5">
        <v>452</v>
      </c>
      <c r="B176" s="5" t="s">
        <v>537</v>
      </c>
      <c r="C176" s="5" t="s">
        <v>514</v>
      </c>
      <c r="D176" s="5">
        <v>456</v>
      </c>
      <c r="E176" s="5" t="s">
        <v>7</v>
      </c>
      <c r="F176" s="5" t="s">
        <v>1179</v>
      </c>
      <c r="G176" s="5">
        <v>0</v>
      </c>
      <c r="H176" s="5">
        <v>8327</v>
      </c>
      <c r="I176" s="5">
        <v>143</v>
      </c>
      <c r="J176" s="5">
        <f t="shared" si="14"/>
        <v>7.2907348242811504E-2</v>
      </c>
      <c r="K176" s="5">
        <f t="shared" si="15"/>
        <v>-1.4544748672939993</v>
      </c>
      <c r="L176" s="5">
        <f t="shared" si="12"/>
        <v>2.655138434811382</v>
      </c>
      <c r="M176" s="5">
        <f t="shared" si="13"/>
        <v>452</v>
      </c>
    </row>
    <row r="177" spans="1:13" x14ac:dyDescent="0.25">
      <c r="A177" s="5">
        <v>452</v>
      </c>
      <c r="B177" s="5" t="s">
        <v>527</v>
      </c>
      <c r="C177" s="5" t="s">
        <v>527</v>
      </c>
      <c r="E177" s="5" t="s">
        <v>6</v>
      </c>
      <c r="F177" s="5" t="s">
        <v>1179</v>
      </c>
      <c r="G177" s="5">
        <v>0</v>
      </c>
      <c r="H177" s="5">
        <v>8426</v>
      </c>
      <c r="I177" s="5">
        <v>144</v>
      </c>
      <c r="J177" s="5">
        <f t="shared" si="14"/>
        <v>7.3418530351437694E-2</v>
      </c>
      <c r="K177" s="5">
        <f t="shared" si="15"/>
        <v>-1.4507946110762846</v>
      </c>
      <c r="L177" s="5">
        <f t="shared" si="12"/>
        <v>2.655138434811382</v>
      </c>
      <c r="M177" s="5">
        <f t="shared" si="13"/>
        <v>452</v>
      </c>
    </row>
    <row r="178" spans="1:13" x14ac:dyDescent="0.25">
      <c r="A178" s="5">
        <v>460</v>
      </c>
      <c r="B178" s="5" t="s">
        <v>490</v>
      </c>
      <c r="C178" s="5" t="s">
        <v>490</v>
      </c>
      <c r="E178" s="5" t="s">
        <v>6</v>
      </c>
      <c r="F178" s="5" t="s">
        <v>1179</v>
      </c>
      <c r="G178" s="5">
        <v>0</v>
      </c>
      <c r="H178" s="5">
        <v>638</v>
      </c>
      <c r="I178" s="5">
        <v>145</v>
      </c>
      <c r="J178" s="5">
        <f t="shared" si="14"/>
        <v>7.3929712460063898E-2</v>
      </c>
      <c r="K178" s="5">
        <f t="shared" si="15"/>
        <v>-1.4471339005870514</v>
      </c>
      <c r="L178" s="5">
        <f t="shared" si="12"/>
        <v>2.6627578316815739</v>
      </c>
      <c r="M178" s="5">
        <f t="shared" si="13"/>
        <v>460</v>
      </c>
    </row>
    <row r="179" spans="1:13" x14ac:dyDescent="0.25">
      <c r="A179" s="5">
        <v>460</v>
      </c>
      <c r="B179" s="5" t="s">
        <v>256</v>
      </c>
      <c r="C179" s="5" t="s">
        <v>255</v>
      </c>
      <c r="D179" s="5">
        <v>437</v>
      </c>
      <c r="E179" s="5" t="s">
        <v>6</v>
      </c>
      <c r="F179" s="5" t="s">
        <v>1179</v>
      </c>
      <c r="G179" s="5">
        <v>0</v>
      </c>
      <c r="H179" s="5">
        <v>8379</v>
      </c>
      <c r="I179" s="5">
        <v>146</v>
      </c>
      <c r="J179" s="5">
        <f t="shared" si="14"/>
        <v>7.4440894568690102E-2</v>
      </c>
      <c r="K179" s="5">
        <f t="shared" si="15"/>
        <v>-1.4434924807677563</v>
      </c>
      <c r="L179" s="5">
        <f t="shared" si="12"/>
        <v>2.6627578316815739</v>
      </c>
      <c r="M179" s="5">
        <f t="shared" si="13"/>
        <v>460</v>
      </c>
    </row>
    <row r="180" spans="1:13" x14ac:dyDescent="0.25">
      <c r="A180" s="5">
        <v>483</v>
      </c>
      <c r="B180" s="5" t="s">
        <v>394</v>
      </c>
      <c r="C180" s="5" t="s">
        <v>360</v>
      </c>
      <c r="D180" s="5">
        <v>172</v>
      </c>
      <c r="E180" s="5" t="s">
        <v>6</v>
      </c>
      <c r="F180" s="5" t="s">
        <v>1179</v>
      </c>
      <c r="G180" s="5">
        <v>0</v>
      </c>
      <c r="H180" s="5">
        <v>8409</v>
      </c>
      <c r="I180" s="5">
        <v>147</v>
      </c>
      <c r="J180" s="5">
        <f t="shared" si="14"/>
        <v>7.4952076677316293E-2</v>
      </c>
      <c r="K180" s="5">
        <f t="shared" si="15"/>
        <v>-1.4398701015915776</v>
      </c>
      <c r="L180" s="5">
        <f t="shared" si="12"/>
        <v>2.6839471307515121</v>
      </c>
      <c r="M180" s="5">
        <f t="shared" si="13"/>
        <v>483</v>
      </c>
    </row>
    <row r="181" spans="1:13" x14ac:dyDescent="0.25">
      <c r="A181" s="5">
        <v>487</v>
      </c>
      <c r="B181" s="5" t="s">
        <v>310</v>
      </c>
      <c r="C181" s="5" t="s">
        <v>310</v>
      </c>
      <c r="E181" s="5" t="s">
        <v>6</v>
      </c>
      <c r="F181" s="5" t="s">
        <v>1179</v>
      </c>
      <c r="G181" s="5">
        <v>0</v>
      </c>
      <c r="H181" s="5">
        <v>8544</v>
      </c>
      <c r="I181" s="5">
        <v>148</v>
      </c>
      <c r="J181" s="5">
        <f t="shared" si="14"/>
        <v>7.5463258785942497E-2</v>
      </c>
      <c r="K181" s="5">
        <f t="shared" si="15"/>
        <v>-1.436266517930326</v>
      </c>
      <c r="L181" s="5">
        <f t="shared" si="12"/>
        <v>2.6875289612146345</v>
      </c>
      <c r="M181" s="5">
        <f t="shared" si="13"/>
        <v>487</v>
      </c>
    </row>
    <row r="182" spans="1:13" x14ac:dyDescent="0.25">
      <c r="A182" s="5">
        <v>487</v>
      </c>
      <c r="B182" s="5" t="s">
        <v>462</v>
      </c>
      <c r="C182" s="5" t="s">
        <v>462</v>
      </c>
      <c r="E182" s="5" t="s">
        <v>6</v>
      </c>
      <c r="G182" s="5">
        <v>0</v>
      </c>
      <c r="H182" s="5">
        <v>8858</v>
      </c>
      <c r="I182" s="5">
        <v>149</v>
      </c>
      <c r="J182" s="5">
        <f t="shared" si="14"/>
        <v>7.5974440894568687E-2</v>
      </c>
      <c r="K182" s="5">
        <f t="shared" si="15"/>
        <v>-1.43268148942575</v>
      </c>
      <c r="L182" s="5">
        <f t="shared" si="12"/>
        <v>2.6875289612146345</v>
      </c>
      <c r="M182" s="5">
        <f t="shared" si="13"/>
        <v>487</v>
      </c>
    </row>
    <row r="183" spans="1:13" x14ac:dyDescent="0.25">
      <c r="A183" s="5">
        <v>487</v>
      </c>
      <c r="B183" s="5" t="s">
        <v>475</v>
      </c>
      <c r="C183" s="5" t="s">
        <v>433</v>
      </c>
      <c r="D183" s="5">
        <v>187</v>
      </c>
      <c r="E183" s="5" t="s">
        <v>7</v>
      </c>
      <c r="G183" s="5">
        <v>0</v>
      </c>
      <c r="H183" s="5">
        <v>8925</v>
      </c>
      <c r="I183" s="5">
        <v>150</v>
      </c>
      <c r="J183" s="5">
        <f t="shared" si="14"/>
        <v>7.6485623003194891E-2</v>
      </c>
      <c r="K183" s="5">
        <f t="shared" si="15"/>
        <v>-1.4291147803650668</v>
      </c>
      <c r="L183" s="5">
        <f t="shared" si="12"/>
        <v>2.6875289612146345</v>
      </c>
      <c r="M183" s="5">
        <f t="shared" si="13"/>
        <v>487</v>
      </c>
    </row>
    <row r="184" spans="1:13" x14ac:dyDescent="0.25">
      <c r="A184" s="5">
        <v>487</v>
      </c>
      <c r="B184" s="5" t="s">
        <v>493</v>
      </c>
      <c r="C184" s="5" t="s">
        <v>492</v>
      </c>
      <c r="D184" s="5">
        <v>191</v>
      </c>
      <c r="E184" s="5" t="s">
        <v>7</v>
      </c>
      <c r="G184" s="5">
        <v>0</v>
      </c>
      <c r="H184" s="5">
        <v>8958</v>
      </c>
      <c r="I184" s="5">
        <v>151</v>
      </c>
      <c r="J184" s="5">
        <f t="shared" si="14"/>
        <v>7.6996805111821082E-2</v>
      </c>
      <c r="K184" s="5">
        <f t="shared" si="15"/>
        <v>-1.425566159560554</v>
      </c>
      <c r="L184" s="5">
        <f t="shared" ref="L184:L247" si="16">LOG(A184)</f>
        <v>2.6875289612146345</v>
      </c>
      <c r="M184" s="5">
        <f t="shared" ref="M184:M247" si="17">A184</f>
        <v>487</v>
      </c>
    </row>
    <row r="185" spans="1:13" x14ac:dyDescent="0.25">
      <c r="A185" s="5">
        <v>491</v>
      </c>
      <c r="B185" s="5" t="s">
        <v>462</v>
      </c>
      <c r="C185" s="5" t="s">
        <v>462</v>
      </c>
      <c r="E185" s="5" t="s">
        <v>6</v>
      </c>
      <c r="F185" s="5" t="s">
        <v>1179</v>
      </c>
      <c r="G185" s="5">
        <v>0</v>
      </c>
      <c r="H185" s="5">
        <v>8857</v>
      </c>
      <c r="I185" s="5">
        <v>152</v>
      </c>
      <c r="J185" s="5">
        <f t="shared" si="14"/>
        <v>7.7507987220447286E-2</v>
      </c>
      <c r="K185" s="5">
        <f t="shared" si="15"/>
        <v>-1.422035400233048</v>
      </c>
      <c r="L185" s="5">
        <f t="shared" si="16"/>
        <v>2.6910814921229687</v>
      </c>
      <c r="M185" s="5">
        <f t="shared" si="17"/>
        <v>491</v>
      </c>
    </row>
    <row r="186" spans="1:13" x14ac:dyDescent="0.25">
      <c r="A186" s="5">
        <v>496</v>
      </c>
      <c r="B186" s="5" t="s">
        <v>314</v>
      </c>
      <c r="C186" s="5" t="s">
        <v>313</v>
      </c>
      <c r="D186" s="5">
        <v>448</v>
      </c>
      <c r="E186" s="5" t="s">
        <v>6</v>
      </c>
      <c r="F186" s="5" t="s">
        <v>1179</v>
      </c>
      <c r="G186" s="5">
        <v>0</v>
      </c>
      <c r="H186" s="5">
        <v>8618</v>
      </c>
      <c r="I186" s="5">
        <v>153</v>
      </c>
      <c r="J186" s="5">
        <f t="shared" si="14"/>
        <v>7.8019169329073476E-2</v>
      </c>
      <c r="K186" s="5">
        <f t="shared" si="15"/>
        <v>-1.4185222798991661</v>
      </c>
      <c r="L186" s="5">
        <f t="shared" si="16"/>
        <v>2.6954816764901977</v>
      </c>
      <c r="M186" s="5">
        <f t="shared" si="17"/>
        <v>496</v>
      </c>
    </row>
    <row r="187" spans="1:13" x14ac:dyDescent="0.25">
      <c r="A187" s="5">
        <v>500</v>
      </c>
      <c r="B187" s="5" t="s">
        <v>109</v>
      </c>
      <c r="C187" s="5" t="s">
        <v>109</v>
      </c>
      <c r="E187" s="5" t="s">
        <v>5</v>
      </c>
      <c r="G187" s="5">
        <v>0</v>
      </c>
      <c r="H187" s="5">
        <v>2687</v>
      </c>
      <c r="I187" s="5">
        <v>154</v>
      </c>
      <c r="J187" s="5">
        <f t="shared" si="14"/>
        <v>7.853035143769968E-2</v>
      </c>
      <c r="K187" s="5">
        <f t="shared" si="15"/>
        <v>-1.4150265802621764</v>
      </c>
      <c r="L187" s="5">
        <f t="shared" si="16"/>
        <v>2.6989700043360187</v>
      </c>
      <c r="M187" s="5">
        <f t="shared" si="17"/>
        <v>500</v>
      </c>
    </row>
    <row r="188" spans="1:13" x14ac:dyDescent="0.25">
      <c r="A188" s="5">
        <v>500</v>
      </c>
      <c r="B188" s="5" t="s">
        <v>49</v>
      </c>
      <c r="C188" s="5" t="s">
        <v>15</v>
      </c>
      <c r="D188" s="5">
        <v>203</v>
      </c>
      <c r="E188" s="5" t="s">
        <v>5</v>
      </c>
      <c r="G188" s="5">
        <v>0</v>
      </c>
      <c r="H188" s="5">
        <v>2691</v>
      </c>
      <c r="I188" s="5">
        <v>155</v>
      </c>
      <c r="J188" s="5">
        <f t="shared" si="14"/>
        <v>7.9041533546325884E-2</v>
      </c>
      <c r="K188" s="5">
        <f t="shared" si="15"/>
        <v>-1.4115480871062904</v>
      </c>
      <c r="L188" s="5">
        <f t="shared" si="16"/>
        <v>2.6989700043360187</v>
      </c>
      <c r="M188" s="5">
        <f t="shared" si="17"/>
        <v>500</v>
      </c>
    </row>
    <row r="189" spans="1:13" x14ac:dyDescent="0.25">
      <c r="A189" s="5">
        <v>500</v>
      </c>
      <c r="B189" s="5" t="s">
        <v>49</v>
      </c>
      <c r="C189" s="5" t="s">
        <v>15</v>
      </c>
      <c r="D189" s="5">
        <v>203</v>
      </c>
      <c r="E189" s="5" t="s">
        <v>5</v>
      </c>
      <c r="G189" s="5">
        <v>0</v>
      </c>
      <c r="H189" s="5">
        <v>2692</v>
      </c>
      <c r="I189" s="5">
        <v>156</v>
      </c>
      <c r="J189" s="5">
        <f t="shared" si="14"/>
        <v>7.9552715654952075E-2</v>
      </c>
      <c r="K189" s="5">
        <f t="shared" si="15"/>
        <v>-1.4080865901943211</v>
      </c>
      <c r="L189" s="5">
        <f t="shared" si="16"/>
        <v>2.6989700043360187</v>
      </c>
      <c r="M189" s="5">
        <f t="shared" si="17"/>
        <v>500</v>
      </c>
    </row>
    <row r="190" spans="1:13" x14ac:dyDescent="0.25">
      <c r="A190" s="5">
        <v>500</v>
      </c>
      <c r="B190" s="5" t="s">
        <v>49</v>
      </c>
      <c r="C190" s="5" t="s">
        <v>15</v>
      </c>
      <c r="D190" s="5">
        <v>203</v>
      </c>
      <c r="E190" s="5" t="s">
        <v>5</v>
      </c>
      <c r="G190" s="5">
        <v>0</v>
      </c>
      <c r="H190" s="5">
        <v>2693</v>
      </c>
      <c r="I190" s="5">
        <v>157</v>
      </c>
      <c r="J190" s="5">
        <f t="shared" si="14"/>
        <v>8.0063897763578279E-2</v>
      </c>
      <c r="K190" s="5">
        <f t="shared" si="15"/>
        <v>-1.4046418831685334</v>
      </c>
      <c r="L190" s="5">
        <f t="shared" si="16"/>
        <v>2.6989700043360187</v>
      </c>
      <c r="M190" s="5">
        <f t="shared" si="17"/>
        <v>500</v>
      </c>
    </row>
    <row r="191" spans="1:13" x14ac:dyDescent="0.25">
      <c r="A191" s="5">
        <v>500</v>
      </c>
      <c r="B191" s="5" t="s">
        <v>49</v>
      </c>
      <c r="C191" s="5" t="s">
        <v>15</v>
      </c>
      <c r="D191" s="5">
        <v>203</v>
      </c>
      <c r="E191" s="5" t="s">
        <v>5</v>
      </c>
      <c r="G191" s="5">
        <v>0</v>
      </c>
      <c r="H191" s="5">
        <v>2694</v>
      </c>
      <c r="I191" s="5">
        <v>158</v>
      </c>
      <c r="J191" s="5">
        <f t="shared" si="14"/>
        <v>8.0575079872204469E-2</v>
      </c>
      <c r="K191" s="5">
        <f t="shared" si="15"/>
        <v>-1.4012137634545967</v>
      </c>
      <c r="L191" s="5">
        <f t="shared" si="16"/>
        <v>2.6989700043360187</v>
      </c>
      <c r="M191" s="5">
        <f t="shared" si="17"/>
        <v>500</v>
      </c>
    </row>
    <row r="192" spans="1:13" x14ac:dyDescent="0.25">
      <c r="A192" s="5">
        <v>500</v>
      </c>
      <c r="B192" s="5" t="s">
        <v>16</v>
      </c>
      <c r="C192" s="5" t="s">
        <v>15</v>
      </c>
      <c r="D192" s="5">
        <v>203</v>
      </c>
      <c r="E192" s="5" t="s">
        <v>5</v>
      </c>
      <c r="G192" s="5">
        <v>0</v>
      </c>
      <c r="H192" s="5">
        <v>2766</v>
      </c>
      <c r="I192" s="5">
        <v>159</v>
      </c>
      <c r="J192" s="5">
        <f t="shared" si="14"/>
        <v>8.1086261980830673E-2</v>
      </c>
      <c r="K192" s="5">
        <f t="shared" si="15"/>
        <v>-1.3978020321684947</v>
      </c>
      <c r="L192" s="5">
        <f t="shared" si="16"/>
        <v>2.6989700043360187</v>
      </c>
      <c r="M192" s="5">
        <f t="shared" si="17"/>
        <v>500</v>
      </c>
    </row>
    <row r="193" spans="1:13" x14ac:dyDescent="0.25">
      <c r="A193" s="5">
        <v>500</v>
      </c>
      <c r="B193" s="5" t="s">
        <v>16</v>
      </c>
      <c r="C193" s="5" t="s">
        <v>15</v>
      </c>
      <c r="D193" s="5">
        <v>203</v>
      </c>
      <c r="E193" s="5" t="s">
        <v>5</v>
      </c>
      <c r="G193" s="5">
        <v>0</v>
      </c>
      <c r="H193" s="5">
        <v>2767</v>
      </c>
      <c r="I193" s="5">
        <v>160</v>
      </c>
      <c r="J193" s="5">
        <f t="shared" si="14"/>
        <v>8.1597444089456864E-2</v>
      </c>
      <c r="K193" s="5">
        <f t="shared" si="15"/>
        <v>-1.3944064940263154</v>
      </c>
      <c r="L193" s="5">
        <f t="shared" si="16"/>
        <v>2.6989700043360187</v>
      </c>
      <c r="M193" s="5">
        <f t="shared" si="17"/>
        <v>500</v>
      </c>
    </row>
    <row r="194" spans="1:13" x14ac:dyDescent="0.25">
      <c r="A194" s="5">
        <v>500</v>
      </c>
      <c r="B194" s="5" t="s">
        <v>16</v>
      </c>
      <c r="C194" s="5" t="s">
        <v>15</v>
      </c>
      <c r="D194" s="5">
        <v>203</v>
      </c>
      <c r="E194" s="5" t="s">
        <v>5</v>
      </c>
      <c r="G194" s="5">
        <v>0</v>
      </c>
      <c r="H194" s="5">
        <v>2768</v>
      </c>
      <c r="I194" s="5">
        <v>161</v>
      </c>
      <c r="J194" s="5">
        <f t="shared" si="14"/>
        <v>8.2108626198083068E-2</v>
      </c>
      <c r="K194" s="5">
        <f t="shared" si="15"/>
        <v>-1.3910269572567828</v>
      </c>
      <c r="L194" s="5">
        <f t="shared" si="16"/>
        <v>2.6989700043360187</v>
      </c>
      <c r="M194" s="5">
        <f t="shared" si="17"/>
        <v>500</v>
      </c>
    </row>
    <row r="195" spans="1:13" x14ac:dyDescent="0.25">
      <c r="A195" s="5">
        <v>500</v>
      </c>
      <c r="B195" s="5" t="s">
        <v>16</v>
      </c>
      <c r="C195" s="5" t="s">
        <v>15</v>
      </c>
      <c r="D195" s="5">
        <v>203</v>
      </c>
      <c r="E195" s="5" t="s">
        <v>5</v>
      </c>
      <c r="G195" s="5">
        <v>0</v>
      </c>
      <c r="H195" s="5">
        <v>2769</v>
      </c>
      <c r="I195" s="5">
        <v>162</v>
      </c>
      <c r="J195" s="5">
        <f t="shared" si="14"/>
        <v>8.2619808306709272E-2</v>
      </c>
      <c r="K195" s="5">
        <f t="shared" si="15"/>
        <v>-1.3876632335164569</v>
      </c>
      <c r="L195" s="5">
        <f t="shared" si="16"/>
        <v>2.6989700043360187</v>
      </c>
      <c r="M195" s="5">
        <f t="shared" si="17"/>
        <v>500</v>
      </c>
    </row>
    <row r="196" spans="1:13" x14ac:dyDescent="0.25">
      <c r="A196" s="5">
        <v>500</v>
      </c>
      <c r="B196" s="5" t="s">
        <v>37</v>
      </c>
      <c r="C196" s="5" t="s">
        <v>37</v>
      </c>
      <c r="E196" s="5" t="s">
        <v>5</v>
      </c>
      <c r="G196" s="5">
        <v>0</v>
      </c>
      <c r="H196" s="5">
        <v>7265</v>
      </c>
      <c r="I196" s="5">
        <v>163</v>
      </c>
      <c r="J196" s="5">
        <f t="shared" ref="J196:J259" si="18">(I196-0.375)/1956.25</f>
        <v>8.3130990415335462E-2</v>
      </c>
      <c r="K196" s="5">
        <f t="shared" ref="K196:K259" si="19">NORMINV(J196,0,1)</f>
        <v>-1.3843151378074898</v>
      </c>
      <c r="L196" s="5">
        <f t="shared" si="16"/>
        <v>2.6989700043360187</v>
      </c>
      <c r="M196" s="5">
        <f t="shared" si="17"/>
        <v>500</v>
      </c>
    </row>
    <row r="197" spans="1:13" x14ac:dyDescent="0.25">
      <c r="A197" s="5">
        <v>500</v>
      </c>
      <c r="B197" s="5" t="s">
        <v>37</v>
      </c>
      <c r="C197" s="5" t="s">
        <v>37</v>
      </c>
      <c r="E197" s="5" t="s">
        <v>5</v>
      </c>
      <c r="G197" s="5">
        <v>0</v>
      </c>
      <c r="H197" s="5">
        <v>7266</v>
      </c>
      <c r="I197" s="5">
        <v>164</v>
      </c>
      <c r="J197" s="5">
        <f t="shared" si="18"/>
        <v>8.3642172523961666E-2</v>
      </c>
      <c r="K197" s="5">
        <f t="shared" si="19"/>
        <v>-1.3809824883978459</v>
      </c>
      <c r="L197" s="5">
        <f t="shared" si="16"/>
        <v>2.6989700043360187</v>
      </c>
      <c r="M197" s="5">
        <f t="shared" si="17"/>
        <v>500</v>
      </c>
    </row>
    <row r="198" spans="1:13" x14ac:dyDescent="0.25">
      <c r="A198" s="5">
        <v>500</v>
      </c>
      <c r="B198" s="5" t="s">
        <v>37</v>
      </c>
      <c r="C198" s="5" t="s">
        <v>37</v>
      </c>
      <c r="E198" s="5" t="s">
        <v>5</v>
      </c>
      <c r="G198" s="5">
        <v>0</v>
      </c>
      <c r="H198" s="5">
        <v>7267</v>
      </c>
      <c r="I198" s="5">
        <v>165</v>
      </c>
      <c r="J198" s="5">
        <f t="shared" si="18"/>
        <v>8.4153354632587857E-2</v>
      </c>
      <c r="K198" s="5">
        <f t="shared" si="19"/>
        <v>-1.377665106743907</v>
      </c>
      <c r="L198" s="5">
        <f t="shared" si="16"/>
        <v>2.6989700043360187</v>
      </c>
      <c r="M198" s="5">
        <f t="shared" si="17"/>
        <v>500</v>
      </c>
    </row>
    <row r="199" spans="1:13" x14ac:dyDescent="0.25">
      <c r="A199" s="5">
        <v>500</v>
      </c>
      <c r="B199" s="5" t="s">
        <v>37</v>
      </c>
      <c r="C199" s="5" t="s">
        <v>37</v>
      </c>
      <c r="E199" s="5" t="s">
        <v>5</v>
      </c>
      <c r="G199" s="5">
        <v>0</v>
      </c>
      <c r="H199" s="5">
        <v>7268</v>
      </c>
      <c r="I199" s="5">
        <v>166</v>
      </c>
      <c r="J199" s="5">
        <f t="shared" si="18"/>
        <v>8.4664536741214061E-2</v>
      </c>
      <c r="K199" s="5">
        <f t="shared" si="19"/>
        <v>-1.374362817415375</v>
      </c>
      <c r="L199" s="5">
        <f t="shared" si="16"/>
        <v>2.6989700043360187</v>
      </c>
      <c r="M199" s="5">
        <f t="shared" si="17"/>
        <v>500</v>
      </c>
    </row>
    <row r="200" spans="1:13" x14ac:dyDescent="0.25">
      <c r="A200" s="5">
        <v>500</v>
      </c>
      <c r="B200" s="5" t="s">
        <v>37</v>
      </c>
      <c r="C200" s="5" t="s">
        <v>37</v>
      </c>
      <c r="E200" s="5" t="s">
        <v>5</v>
      </c>
      <c r="G200" s="5">
        <v>0</v>
      </c>
      <c r="H200" s="5">
        <v>7270</v>
      </c>
      <c r="I200" s="5">
        <v>167</v>
      </c>
      <c r="J200" s="5">
        <f t="shared" si="18"/>
        <v>8.5175718849840251E-2</v>
      </c>
      <c r="K200" s="5">
        <f t="shared" si="19"/>
        <v>-1.371075448022363</v>
      </c>
      <c r="L200" s="5">
        <f t="shared" si="16"/>
        <v>2.6989700043360187</v>
      </c>
      <c r="M200" s="5">
        <f t="shared" si="17"/>
        <v>500</v>
      </c>
    </row>
    <row r="201" spans="1:13" x14ac:dyDescent="0.25">
      <c r="A201" s="5">
        <v>500</v>
      </c>
      <c r="B201" s="5" t="s">
        <v>37</v>
      </c>
      <c r="C201" s="5" t="s">
        <v>37</v>
      </c>
      <c r="E201" s="5" t="s">
        <v>5</v>
      </c>
      <c r="G201" s="5">
        <v>0</v>
      </c>
      <c r="H201" s="5">
        <v>7271</v>
      </c>
      <c r="I201" s="5">
        <v>168</v>
      </c>
      <c r="J201" s="5">
        <f t="shared" si="18"/>
        <v>8.5686900958466455E-2</v>
      </c>
      <c r="K201" s="5">
        <f t="shared" si="19"/>
        <v>-1.3678028291446556</v>
      </c>
      <c r="L201" s="5">
        <f t="shared" si="16"/>
        <v>2.6989700043360187</v>
      </c>
      <c r="M201" s="5">
        <f t="shared" si="17"/>
        <v>500</v>
      </c>
    </row>
    <row r="202" spans="1:13" x14ac:dyDescent="0.25">
      <c r="A202" s="5">
        <v>500</v>
      </c>
      <c r="B202" s="5" t="s">
        <v>37</v>
      </c>
      <c r="C202" s="5" t="s">
        <v>37</v>
      </c>
      <c r="E202" s="5" t="s">
        <v>5</v>
      </c>
      <c r="G202" s="5">
        <v>0</v>
      </c>
      <c r="H202" s="5">
        <v>7272</v>
      </c>
      <c r="I202" s="5">
        <v>169</v>
      </c>
      <c r="J202" s="5">
        <f t="shared" si="18"/>
        <v>8.6198083067092646E-2</v>
      </c>
      <c r="K202" s="5">
        <f t="shared" si="19"/>
        <v>-1.364544794263004</v>
      </c>
      <c r="L202" s="5">
        <f t="shared" si="16"/>
        <v>2.6989700043360187</v>
      </c>
      <c r="M202" s="5">
        <f t="shared" si="17"/>
        <v>500</v>
      </c>
    </row>
    <row r="203" spans="1:13" x14ac:dyDescent="0.25">
      <c r="A203" s="5">
        <v>500</v>
      </c>
      <c r="B203" s="5" t="s">
        <v>37</v>
      </c>
      <c r="C203" s="5" t="s">
        <v>37</v>
      </c>
      <c r="E203" s="5" t="s">
        <v>5</v>
      </c>
      <c r="G203" s="5">
        <v>0</v>
      </c>
      <c r="H203" s="5">
        <v>7276</v>
      </c>
      <c r="I203" s="5">
        <v>170</v>
      </c>
      <c r="J203" s="5">
        <f t="shared" si="18"/>
        <v>8.670926517571885E-2</v>
      </c>
      <c r="K203" s="5">
        <f t="shared" si="19"/>
        <v>-1.3613011796924182</v>
      </c>
      <c r="L203" s="5">
        <f t="shared" si="16"/>
        <v>2.6989700043360187</v>
      </c>
      <c r="M203" s="5">
        <f t="shared" si="17"/>
        <v>500</v>
      </c>
    </row>
    <row r="204" spans="1:13" x14ac:dyDescent="0.25">
      <c r="A204" s="5">
        <v>500</v>
      </c>
      <c r="B204" s="5" t="s">
        <v>17</v>
      </c>
      <c r="C204" s="5" t="s">
        <v>17</v>
      </c>
      <c r="E204" s="5" t="s">
        <v>5</v>
      </c>
      <c r="G204" s="5">
        <v>0</v>
      </c>
      <c r="H204" s="5">
        <v>8191</v>
      </c>
      <c r="I204" s="5">
        <v>171</v>
      </c>
      <c r="J204" s="5">
        <f t="shared" si="18"/>
        <v>8.7220447284345054E-2</v>
      </c>
      <c r="K204" s="5">
        <f t="shared" si="19"/>
        <v>-1.3580718245173755</v>
      </c>
      <c r="L204" s="5">
        <f t="shared" si="16"/>
        <v>2.6989700043360187</v>
      </c>
      <c r="M204" s="5">
        <f t="shared" si="17"/>
        <v>500</v>
      </c>
    </row>
    <row r="205" spans="1:13" x14ac:dyDescent="0.25">
      <c r="A205" s="5">
        <v>522</v>
      </c>
      <c r="B205" s="5" t="s">
        <v>405</v>
      </c>
      <c r="C205" s="5" t="s">
        <v>404</v>
      </c>
      <c r="D205" s="5">
        <v>185</v>
      </c>
      <c r="E205" s="5" t="s">
        <v>6</v>
      </c>
      <c r="F205" s="5" t="s">
        <v>1179</v>
      </c>
      <c r="G205" s="5">
        <v>0</v>
      </c>
      <c r="H205" s="5">
        <v>8816</v>
      </c>
      <c r="I205" s="5">
        <v>172</v>
      </c>
      <c r="J205" s="5">
        <f t="shared" si="18"/>
        <v>8.7731629392971244E-2</v>
      </c>
      <c r="K205" s="5">
        <f t="shared" si="19"/>
        <v>-1.3548565705288804</v>
      </c>
      <c r="L205" s="5">
        <f t="shared" si="16"/>
        <v>2.7176705030022621</v>
      </c>
      <c r="M205" s="5">
        <f t="shared" si="17"/>
        <v>522</v>
      </c>
    </row>
    <row r="206" spans="1:13" x14ac:dyDescent="0.25">
      <c r="A206" s="5">
        <v>531</v>
      </c>
      <c r="B206" s="5" t="s">
        <v>465</v>
      </c>
      <c r="C206" s="5" t="s">
        <v>465</v>
      </c>
      <c r="E206" s="5" t="s">
        <v>6</v>
      </c>
      <c r="G206" s="5">
        <v>0</v>
      </c>
      <c r="H206" s="5">
        <v>1115</v>
      </c>
      <c r="I206" s="5">
        <v>182</v>
      </c>
      <c r="J206" s="5">
        <f t="shared" si="18"/>
        <v>9.284345047923323E-2</v>
      </c>
      <c r="K206" s="5">
        <f t="shared" si="19"/>
        <v>-1.3234466076683464</v>
      </c>
      <c r="L206" s="5">
        <f t="shared" si="16"/>
        <v>2.725094521081469</v>
      </c>
      <c r="M206" s="5">
        <f t="shared" si="17"/>
        <v>531</v>
      </c>
    </row>
    <row r="207" spans="1:13" x14ac:dyDescent="0.25">
      <c r="A207" s="5">
        <v>531</v>
      </c>
      <c r="B207" s="5" t="s">
        <v>567</v>
      </c>
      <c r="C207" s="5" t="s">
        <v>407</v>
      </c>
      <c r="D207" s="5">
        <v>447</v>
      </c>
      <c r="E207" s="5" t="s">
        <v>6</v>
      </c>
      <c r="F207" s="5" t="s">
        <v>1179</v>
      </c>
      <c r="G207" s="5">
        <v>0</v>
      </c>
      <c r="H207" s="5">
        <v>8421</v>
      </c>
      <c r="I207" s="5">
        <v>183</v>
      </c>
      <c r="J207" s="5">
        <f t="shared" si="18"/>
        <v>9.3354632587859421E-2</v>
      </c>
      <c r="K207" s="5">
        <f t="shared" si="19"/>
        <v>-1.3203767410869531</v>
      </c>
      <c r="L207" s="5">
        <f t="shared" si="16"/>
        <v>2.725094521081469</v>
      </c>
      <c r="M207" s="5">
        <f t="shared" si="17"/>
        <v>531</v>
      </c>
    </row>
    <row r="208" spans="1:13" x14ac:dyDescent="0.25">
      <c r="A208" s="5">
        <v>540</v>
      </c>
      <c r="B208" s="5" t="s">
        <v>537</v>
      </c>
      <c r="C208" s="5" t="s">
        <v>514</v>
      </c>
      <c r="D208" s="5">
        <v>456</v>
      </c>
      <c r="E208" s="5" t="s">
        <v>7</v>
      </c>
      <c r="F208" s="5" t="s">
        <v>1179</v>
      </c>
      <c r="G208" s="5">
        <v>0</v>
      </c>
      <c r="H208" s="5">
        <v>8330</v>
      </c>
      <c r="I208" s="5">
        <v>184</v>
      </c>
      <c r="J208" s="5">
        <f t="shared" si="18"/>
        <v>9.3865814696485625E-2</v>
      </c>
      <c r="K208" s="5">
        <f t="shared" si="19"/>
        <v>-1.3173192676545238</v>
      </c>
      <c r="L208" s="5">
        <f t="shared" si="16"/>
        <v>2.7323937598229686</v>
      </c>
      <c r="M208" s="5">
        <f t="shared" si="17"/>
        <v>540</v>
      </c>
    </row>
    <row r="209" spans="1:13" x14ac:dyDescent="0.25">
      <c r="A209" s="5">
        <v>540</v>
      </c>
      <c r="B209" s="5" t="s">
        <v>430</v>
      </c>
      <c r="C209" s="5" t="s">
        <v>430</v>
      </c>
      <c r="E209" s="5" t="s">
        <v>6</v>
      </c>
      <c r="F209" s="5" t="s">
        <v>1179</v>
      </c>
      <c r="G209" s="5">
        <v>0</v>
      </c>
      <c r="H209" s="5">
        <v>8569</v>
      </c>
      <c r="I209" s="5">
        <v>185</v>
      </c>
      <c r="J209" s="5">
        <f t="shared" si="18"/>
        <v>9.4376996805111815E-2</v>
      </c>
      <c r="K209" s="5">
        <f t="shared" si="19"/>
        <v>-1.3142740593571893</v>
      </c>
      <c r="L209" s="5">
        <f t="shared" si="16"/>
        <v>2.7323937598229686</v>
      </c>
      <c r="M209" s="5">
        <f t="shared" si="17"/>
        <v>540</v>
      </c>
    </row>
    <row r="210" spans="1:13" x14ac:dyDescent="0.25">
      <c r="A210" s="5">
        <v>540</v>
      </c>
      <c r="B210" s="5" t="s">
        <v>569</v>
      </c>
      <c r="C210" s="5" t="s">
        <v>520</v>
      </c>
      <c r="D210" s="5">
        <v>194</v>
      </c>
      <c r="E210" s="5" t="s">
        <v>6</v>
      </c>
      <c r="F210" s="5" t="s">
        <v>1176</v>
      </c>
      <c r="G210" s="5">
        <v>0</v>
      </c>
      <c r="H210" s="5">
        <v>8579</v>
      </c>
      <c r="I210" s="5">
        <v>186</v>
      </c>
      <c r="J210" s="5">
        <f t="shared" si="18"/>
        <v>9.4888178913738019E-2</v>
      </c>
      <c r="K210" s="5">
        <f t="shared" si="19"/>
        <v>-1.3112409901696025</v>
      </c>
      <c r="L210" s="5">
        <f t="shared" si="16"/>
        <v>2.7323937598229686</v>
      </c>
      <c r="M210" s="5">
        <f t="shared" si="17"/>
        <v>540</v>
      </c>
    </row>
    <row r="211" spans="1:13" x14ac:dyDescent="0.25">
      <c r="A211" s="5">
        <v>549</v>
      </c>
      <c r="B211" s="5" t="s">
        <v>352</v>
      </c>
      <c r="C211" s="5" t="s">
        <v>352</v>
      </c>
      <c r="E211" s="5" t="s">
        <v>6</v>
      </c>
      <c r="F211" s="5" t="s">
        <v>1179</v>
      </c>
      <c r="G211" s="5">
        <v>0</v>
      </c>
      <c r="H211" s="5">
        <v>8472</v>
      </c>
      <c r="I211" s="5">
        <v>187</v>
      </c>
      <c r="J211" s="5">
        <f t="shared" si="18"/>
        <v>9.5399361022364224E-2</v>
      </c>
      <c r="K211" s="5">
        <f t="shared" si="19"/>
        <v>-1.308219936013409</v>
      </c>
      <c r="L211" s="5">
        <f t="shared" si="16"/>
        <v>2.7395723444500919</v>
      </c>
      <c r="M211" s="5">
        <f t="shared" si="17"/>
        <v>549</v>
      </c>
    </row>
    <row r="212" spans="1:13" x14ac:dyDescent="0.25">
      <c r="A212" s="5">
        <v>575</v>
      </c>
      <c r="B212" s="5" t="s">
        <v>450</v>
      </c>
      <c r="C212" s="5" t="s">
        <v>450</v>
      </c>
      <c r="E212" s="5" t="s">
        <v>6</v>
      </c>
      <c r="F212" s="5" t="s">
        <v>1207</v>
      </c>
      <c r="G212" s="5">
        <v>0</v>
      </c>
      <c r="H212" s="5">
        <v>631</v>
      </c>
      <c r="I212" s="5">
        <v>188</v>
      </c>
      <c r="J212" s="5">
        <f t="shared" si="18"/>
        <v>9.5910543130990414E-2</v>
      </c>
      <c r="K212" s="5">
        <f t="shared" si="19"/>
        <v>-1.3052107747167967</v>
      </c>
      <c r="L212" s="5">
        <f t="shared" si="16"/>
        <v>2.7596678446896306</v>
      </c>
      <c r="M212" s="5">
        <f t="shared" si="17"/>
        <v>575</v>
      </c>
    </row>
    <row r="213" spans="1:13" x14ac:dyDescent="0.25">
      <c r="A213" s="5">
        <v>582</v>
      </c>
      <c r="B213" s="5" t="s">
        <v>405</v>
      </c>
      <c r="C213" s="5" t="s">
        <v>404</v>
      </c>
      <c r="D213" s="5">
        <v>185</v>
      </c>
      <c r="E213" s="5" t="s">
        <v>6</v>
      </c>
      <c r="F213" s="5" t="s">
        <v>1219</v>
      </c>
      <c r="G213" s="5">
        <v>0</v>
      </c>
      <c r="H213" s="5">
        <v>8811</v>
      </c>
      <c r="I213" s="5">
        <v>189</v>
      </c>
      <c r="J213" s="5">
        <f t="shared" si="18"/>
        <v>9.6421725239616618E-2</v>
      </c>
      <c r="K213" s="5">
        <f t="shared" si="19"/>
        <v>-1.3022133859750931</v>
      </c>
      <c r="L213" s="5">
        <f t="shared" si="16"/>
        <v>2.7649229846498886</v>
      </c>
      <c r="M213" s="5">
        <f t="shared" si="17"/>
        <v>582</v>
      </c>
    </row>
    <row r="214" spans="1:13" x14ac:dyDescent="0.25">
      <c r="A214" s="5">
        <v>589</v>
      </c>
      <c r="B214" s="5" t="s">
        <v>513</v>
      </c>
      <c r="C214" s="5" t="s">
        <v>513</v>
      </c>
      <c r="E214" s="5" t="s">
        <v>6</v>
      </c>
      <c r="F214" s="5" t="s">
        <v>1179</v>
      </c>
      <c r="G214" s="5">
        <v>0</v>
      </c>
      <c r="H214" s="5">
        <v>8683</v>
      </c>
      <c r="I214" s="5">
        <v>190</v>
      </c>
      <c r="J214" s="5">
        <f t="shared" si="18"/>
        <v>9.6932907348242808E-2</v>
      </c>
      <c r="K214" s="5">
        <f t="shared" si="19"/>
        <v>-1.299227651312401</v>
      </c>
      <c r="L214" s="5">
        <f t="shared" si="16"/>
        <v>2.7701152947871015</v>
      </c>
      <c r="M214" s="5">
        <f t="shared" si="17"/>
        <v>589</v>
      </c>
    </row>
    <row r="215" spans="1:13" x14ac:dyDescent="0.25">
      <c r="A215" s="5">
        <v>624</v>
      </c>
      <c r="B215" s="5" t="s">
        <v>352</v>
      </c>
      <c r="C215" s="5" t="s">
        <v>352</v>
      </c>
      <c r="E215" s="5" t="s">
        <v>6</v>
      </c>
      <c r="F215" s="5" t="s">
        <v>1179</v>
      </c>
      <c r="G215" s="5">
        <v>0</v>
      </c>
      <c r="H215" s="5">
        <v>8474</v>
      </c>
      <c r="I215" s="5">
        <v>191</v>
      </c>
      <c r="J215" s="5">
        <f t="shared" si="18"/>
        <v>9.7444089456869012E-2</v>
      </c>
      <c r="K215" s="5">
        <f t="shared" si="19"/>
        <v>-1.2962534540441892</v>
      </c>
      <c r="L215" s="5">
        <f t="shared" si="16"/>
        <v>2.7951845896824241</v>
      </c>
      <c r="M215" s="5">
        <f t="shared" si="17"/>
        <v>624</v>
      </c>
    </row>
    <row r="216" spans="1:13" x14ac:dyDescent="0.25">
      <c r="A216" s="5">
        <v>637</v>
      </c>
      <c r="B216" s="5" t="s">
        <v>513</v>
      </c>
      <c r="C216" s="5" t="s">
        <v>513</v>
      </c>
      <c r="E216" s="5" t="s">
        <v>6</v>
      </c>
      <c r="F216" s="5" t="s">
        <v>1179</v>
      </c>
      <c r="G216" s="5">
        <v>0</v>
      </c>
      <c r="H216" s="5">
        <v>8671</v>
      </c>
      <c r="I216" s="5">
        <v>192</v>
      </c>
      <c r="J216" s="5">
        <f t="shared" si="18"/>
        <v>9.7955271565495203E-2</v>
      </c>
      <c r="K216" s="5">
        <f t="shared" si="19"/>
        <v>-1.2932906792408776</v>
      </c>
      <c r="L216" s="5">
        <f t="shared" si="16"/>
        <v>2.8041394323353503</v>
      </c>
      <c r="M216" s="5">
        <f t="shared" si="17"/>
        <v>637</v>
      </c>
    </row>
    <row r="217" spans="1:13" x14ac:dyDescent="0.25">
      <c r="A217" s="5">
        <v>646</v>
      </c>
      <c r="B217" s="5" t="s">
        <v>222</v>
      </c>
      <c r="C217" s="5" t="s">
        <v>222</v>
      </c>
      <c r="E217" s="5" t="s">
        <v>6</v>
      </c>
      <c r="F217" s="5" t="s">
        <v>1179</v>
      </c>
      <c r="G217" s="5">
        <v>0</v>
      </c>
      <c r="H217" s="5">
        <v>5080</v>
      </c>
      <c r="I217" s="5">
        <v>193</v>
      </c>
      <c r="J217" s="5">
        <f t="shared" si="18"/>
        <v>9.8466453674121407E-2</v>
      </c>
      <c r="K217" s="5">
        <f t="shared" si="19"/>
        <v>-1.2903392136923222</v>
      </c>
      <c r="L217" s="5">
        <f t="shared" si="16"/>
        <v>2.8102325179950842</v>
      </c>
      <c r="M217" s="5">
        <f t="shared" si="17"/>
        <v>646</v>
      </c>
    </row>
    <row r="218" spans="1:13" x14ac:dyDescent="0.25">
      <c r="A218" s="5">
        <v>664</v>
      </c>
      <c r="B218" s="5" t="s">
        <v>461</v>
      </c>
      <c r="C218" s="5" t="s">
        <v>404</v>
      </c>
      <c r="D218" s="5">
        <v>185</v>
      </c>
      <c r="E218" s="5" t="s">
        <v>7</v>
      </c>
      <c r="G218" s="5">
        <v>0</v>
      </c>
      <c r="H218" s="5">
        <v>8915</v>
      </c>
      <c r="I218" s="5">
        <v>194</v>
      </c>
      <c r="J218" s="5">
        <f t="shared" si="18"/>
        <v>9.8977635782747597E-2</v>
      </c>
      <c r="K218" s="5">
        <f t="shared" si="19"/>
        <v>-1.2873989458732036</v>
      </c>
      <c r="L218" s="5">
        <f t="shared" si="16"/>
        <v>2.8221680793680175</v>
      </c>
      <c r="M218" s="5">
        <f t="shared" si="17"/>
        <v>664</v>
      </c>
    </row>
    <row r="219" spans="1:13" x14ac:dyDescent="0.25">
      <c r="A219" s="5">
        <v>664</v>
      </c>
      <c r="B219" s="5" t="s">
        <v>493</v>
      </c>
      <c r="C219" s="5" t="s">
        <v>492</v>
      </c>
      <c r="D219" s="5">
        <v>191</v>
      </c>
      <c r="E219" s="5" t="s">
        <v>7</v>
      </c>
      <c r="G219" s="5">
        <v>0</v>
      </c>
      <c r="H219" s="5">
        <v>8957</v>
      </c>
      <c r="I219" s="5">
        <v>195</v>
      </c>
      <c r="J219" s="5">
        <f t="shared" si="18"/>
        <v>9.9488817891373801E-2</v>
      </c>
      <c r="K219" s="5">
        <f t="shared" si="19"/>
        <v>-1.2844697659093016</v>
      </c>
      <c r="L219" s="5">
        <f t="shared" si="16"/>
        <v>2.8221680793680175</v>
      </c>
      <c r="M219" s="5">
        <f t="shared" si="17"/>
        <v>664</v>
      </c>
    </row>
    <row r="220" spans="1:13" x14ac:dyDescent="0.25">
      <c r="A220" s="5">
        <v>664</v>
      </c>
      <c r="B220" s="5" t="s">
        <v>519</v>
      </c>
      <c r="C220" s="5" t="s">
        <v>519</v>
      </c>
      <c r="E220" s="5" t="s">
        <v>8</v>
      </c>
      <c r="G220" s="5">
        <v>0</v>
      </c>
      <c r="H220" s="5">
        <v>8970</v>
      </c>
      <c r="I220" s="5">
        <v>196</v>
      </c>
      <c r="J220" s="5">
        <f t="shared" si="18"/>
        <v>0.1</v>
      </c>
      <c r="K220" s="5">
        <f t="shared" si="19"/>
        <v>-1.2815515655446006</v>
      </c>
      <c r="L220" s="5">
        <f t="shared" si="16"/>
        <v>2.8221680793680175</v>
      </c>
      <c r="M220" s="5">
        <f t="shared" si="17"/>
        <v>664</v>
      </c>
    </row>
    <row r="221" spans="1:13" x14ac:dyDescent="0.25">
      <c r="A221" s="5">
        <v>673</v>
      </c>
      <c r="B221" s="5" t="s">
        <v>352</v>
      </c>
      <c r="C221" s="5" t="s">
        <v>352</v>
      </c>
      <c r="E221" s="5" t="s">
        <v>6</v>
      </c>
      <c r="F221" s="5" t="s">
        <v>1179</v>
      </c>
      <c r="G221" s="5">
        <v>0</v>
      </c>
      <c r="H221" s="5">
        <v>8473</v>
      </c>
      <c r="I221" s="5">
        <v>197</v>
      </c>
      <c r="J221" s="5">
        <f t="shared" si="18"/>
        <v>0.1005111821086262</v>
      </c>
      <c r="K221" s="5">
        <f t="shared" si="19"/>
        <v>-1.2786442381092207</v>
      </c>
      <c r="L221" s="5">
        <f t="shared" si="16"/>
        <v>2.828015064223977</v>
      </c>
      <c r="M221" s="5">
        <f t="shared" si="17"/>
        <v>673</v>
      </c>
    </row>
    <row r="222" spans="1:13" x14ac:dyDescent="0.25">
      <c r="A222" s="5">
        <v>677</v>
      </c>
      <c r="B222" s="5" t="s">
        <v>1138</v>
      </c>
      <c r="C222" s="5" t="s">
        <v>1138</v>
      </c>
      <c r="E222" s="5" t="s">
        <v>6</v>
      </c>
      <c r="F222" s="5" t="s">
        <v>1179</v>
      </c>
      <c r="G222" s="5">
        <v>0</v>
      </c>
      <c r="H222" s="5">
        <v>921</v>
      </c>
      <c r="I222" s="5">
        <v>198</v>
      </c>
      <c r="J222" s="5">
        <f t="shared" si="18"/>
        <v>0.1010223642172524</v>
      </c>
      <c r="K222" s="5">
        <f t="shared" si="19"/>
        <v>-1.2757476784881454</v>
      </c>
      <c r="L222" s="5">
        <f t="shared" si="16"/>
        <v>2.8305886686851442</v>
      </c>
      <c r="M222" s="5">
        <f t="shared" si="17"/>
        <v>677</v>
      </c>
    </row>
    <row r="223" spans="1:13" x14ac:dyDescent="0.25">
      <c r="A223" s="5">
        <v>677</v>
      </c>
      <c r="B223" s="5" t="s">
        <v>405</v>
      </c>
      <c r="C223" s="5" t="s">
        <v>404</v>
      </c>
      <c r="D223" s="5">
        <v>185</v>
      </c>
      <c r="E223" s="5" t="s">
        <v>6</v>
      </c>
      <c r="F223" s="5" t="s">
        <v>1179</v>
      </c>
      <c r="G223" s="5">
        <v>0</v>
      </c>
      <c r="H223" s="5">
        <v>8819</v>
      </c>
      <c r="I223" s="5">
        <v>199</v>
      </c>
      <c r="J223" s="5">
        <f t="shared" si="18"/>
        <v>0.10153354632587859</v>
      </c>
      <c r="K223" s="5">
        <f t="shared" si="19"/>
        <v>-1.2728617830907165</v>
      </c>
      <c r="L223" s="5">
        <f t="shared" si="16"/>
        <v>2.8305886686851442</v>
      </c>
      <c r="M223" s="5">
        <f t="shared" si="17"/>
        <v>677</v>
      </c>
    </row>
    <row r="224" spans="1:13" x14ac:dyDescent="0.25">
      <c r="A224" s="5">
        <v>686</v>
      </c>
      <c r="B224" s="5" t="s">
        <v>454</v>
      </c>
      <c r="C224" s="5" t="s">
        <v>453</v>
      </c>
      <c r="D224" s="5">
        <v>188</v>
      </c>
      <c r="E224" s="5" t="s">
        <v>6</v>
      </c>
      <c r="F224" s="5" t="s">
        <v>1219</v>
      </c>
      <c r="G224" s="5">
        <v>0</v>
      </c>
      <c r="H224" s="5">
        <v>9042</v>
      </c>
      <c r="I224" s="5">
        <v>200</v>
      </c>
      <c r="J224" s="5">
        <f t="shared" si="18"/>
        <v>0.10204472843450479</v>
      </c>
      <c r="K224" s="5">
        <f t="shared" si="19"/>
        <v>-1.2699864498208857</v>
      </c>
      <c r="L224" s="5">
        <f t="shared" si="16"/>
        <v>2.8363241157067516</v>
      </c>
      <c r="M224" s="5">
        <f t="shared" si="17"/>
        <v>686</v>
      </c>
    </row>
    <row r="225" spans="1:13" x14ac:dyDescent="0.25">
      <c r="A225" s="5">
        <v>691</v>
      </c>
      <c r="B225" s="5" t="s">
        <v>405</v>
      </c>
      <c r="C225" s="5" t="s">
        <v>404</v>
      </c>
      <c r="D225" s="5">
        <v>185</v>
      </c>
      <c r="E225" s="5" t="s">
        <v>6</v>
      </c>
      <c r="F225" s="5" t="s">
        <v>1179</v>
      </c>
      <c r="G225" s="5">
        <v>0</v>
      </c>
      <c r="H225" s="5">
        <v>8813</v>
      </c>
      <c r="I225" s="5">
        <v>201</v>
      </c>
      <c r="J225" s="5">
        <f t="shared" si="18"/>
        <v>0.10255591054313098</v>
      </c>
      <c r="K225" s="5">
        <f t="shared" si="19"/>
        <v>-1.2671215780481886</v>
      </c>
      <c r="L225" s="5">
        <f t="shared" si="16"/>
        <v>2.8394780473741985</v>
      </c>
      <c r="M225" s="5">
        <f t="shared" si="17"/>
        <v>691</v>
      </c>
    </row>
    <row r="226" spans="1:13" x14ac:dyDescent="0.25">
      <c r="A226" s="5">
        <v>708</v>
      </c>
      <c r="B226" s="5" t="s">
        <v>516</v>
      </c>
      <c r="C226" s="5" t="s">
        <v>445</v>
      </c>
      <c r="D226" s="5">
        <v>186</v>
      </c>
      <c r="E226" s="5" t="s">
        <v>8</v>
      </c>
      <c r="F226" s="5" t="s">
        <v>28</v>
      </c>
      <c r="G226" s="5">
        <v>0</v>
      </c>
      <c r="H226" s="5">
        <v>8943</v>
      </c>
      <c r="I226" s="5">
        <v>205</v>
      </c>
      <c r="J226" s="5">
        <f t="shared" si="18"/>
        <v>0.10460063897763579</v>
      </c>
      <c r="K226" s="5">
        <f t="shared" si="19"/>
        <v>-1.2557647430478931</v>
      </c>
      <c r="L226" s="5">
        <f t="shared" si="16"/>
        <v>2.8500332576897689</v>
      </c>
      <c r="M226" s="5">
        <f t="shared" si="17"/>
        <v>708</v>
      </c>
    </row>
    <row r="227" spans="1:13" x14ac:dyDescent="0.25">
      <c r="A227" s="5">
        <v>715</v>
      </c>
      <c r="B227" s="5" t="s">
        <v>454</v>
      </c>
      <c r="C227" s="5" t="s">
        <v>453</v>
      </c>
      <c r="D227" s="5">
        <v>188</v>
      </c>
      <c r="E227" s="5" t="s">
        <v>6</v>
      </c>
      <c r="F227" s="5" t="s">
        <v>1227</v>
      </c>
      <c r="G227" s="5">
        <v>0</v>
      </c>
      <c r="H227" s="5">
        <v>9049</v>
      </c>
      <c r="I227" s="5">
        <v>206</v>
      </c>
      <c r="J227" s="5">
        <f t="shared" si="18"/>
        <v>0.10511182108626198</v>
      </c>
      <c r="K227" s="5">
        <f t="shared" si="19"/>
        <v>-1.252950718654674</v>
      </c>
      <c r="L227" s="5">
        <f t="shared" si="16"/>
        <v>2.8543060418010806</v>
      </c>
      <c r="M227" s="5">
        <f t="shared" si="17"/>
        <v>715</v>
      </c>
    </row>
    <row r="228" spans="1:13" x14ac:dyDescent="0.25">
      <c r="A228" s="5">
        <v>717</v>
      </c>
      <c r="B228" s="5" t="s">
        <v>436</v>
      </c>
      <c r="C228" s="5" t="s">
        <v>436</v>
      </c>
      <c r="E228" s="5" t="s">
        <v>6</v>
      </c>
      <c r="F228" s="5" t="s">
        <v>1207</v>
      </c>
      <c r="G228" s="5">
        <v>0</v>
      </c>
      <c r="H228" s="5">
        <v>671</v>
      </c>
      <c r="I228" s="5">
        <v>207</v>
      </c>
      <c r="J228" s="5">
        <f t="shared" si="18"/>
        <v>0.10562300319488818</v>
      </c>
      <c r="K228" s="5">
        <f t="shared" si="19"/>
        <v>-1.2501465812139769</v>
      </c>
      <c r="L228" s="5">
        <f t="shared" si="16"/>
        <v>2.8555191556678001</v>
      </c>
      <c r="M228" s="5">
        <f t="shared" si="17"/>
        <v>717</v>
      </c>
    </row>
    <row r="229" spans="1:13" x14ac:dyDescent="0.25">
      <c r="A229" s="5">
        <v>722</v>
      </c>
      <c r="B229" s="5" t="s">
        <v>1136</v>
      </c>
      <c r="C229" s="5" t="s">
        <v>1136</v>
      </c>
      <c r="E229" s="5" t="s">
        <v>6</v>
      </c>
      <c r="F229" s="5" t="s">
        <v>1180</v>
      </c>
      <c r="G229" s="5">
        <v>0</v>
      </c>
      <c r="H229" s="5">
        <v>946</v>
      </c>
      <c r="I229" s="5">
        <v>208</v>
      </c>
      <c r="J229" s="5">
        <f t="shared" si="18"/>
        <v>0.10613418530351437</v>
      </c>
      <c r="K229" s="5">
        <f t="shared" si="19"/>
        <v>-1.2473522395984666</v>
      </c>
      <c r="L229" s="5">
        <f t="shared" si="16"/>
        <v>2.858537197569639</v>
      </c>
      <c r="M229" s="5">
        <f t="shared" si="17"/>
        <v>722</v>
      </c>
    </row>
    <row r="230" spans="1:13" x14ac:dyDescent="0.25">
      <c r="A230" s="5">
        <v>735</v>
      </c>
      <c r="B230" s="5" t="s">
        <v>224</v>
      </c>
      <c r="C230" s="5" t="s">
        <v>224</v>
      </c>
      <c r="E230" s="5" t="s">
        <v>6</v>
      </c>
      <c r="F230" s="5" t="s">
        <v>1179</v>
      </c>
      <c r="G230" s="5">
        <v>0</v>
      </c>
      <c r="H230" s="5">
        <v>7829</v>
      </c>
      <c r="I230" s="5">
        <v>209</v>
      </c>
      <c r="J230" s="5">
        <f t="shared" si="18"/>
        <v>0.10664536741214058</v>
      </c>
      <c r="K230" s="5">
        <f t="shared" si="19"/>
        <v>-1.2445676039379521</v>
      </c>
      <c r="L230" s="5">
        <f t="shared" si="16"/>
        <v>2.8662873390841948</v>
      </c>
      <c r="M230" s="5">
        <f t="shared" si="17"/>
        <v>735</v>
      </c>
    </row>
    <row r="231" spans="1:13" x14ac:dyDescent="0.25">
      <c r="A231" s="5">
        <v>735</v>
      </c>
      <c r="B231" s="5" t="s">
        <v>542</v>
      </c>
      <c r="C231" s="5" t="s">
        <v>542</v>
      </c>
      <c r="E231" s="5" t="s">
        <v>7</v>
      </c>
      <c r="G231" s="5">
        <v>0</v>
      </c>
      <c r="H231" s="5">
        <v>8464</v>
      </c>
      <c r="I231" s="5">
        <v>210</v>
      </c>
      <c r="J231" s="5">
        <f t="shared" si="18"/>
        <v>0.10715654952076677</v>
      </c>
      <c r="K231" s="5">
        <f t="shared" si="19"/>
        <v>-1.2417925855960232</v>
      </c>
      <c r="L231" s="5">
        <f t="shared" si="16"/>
        <v>2.8662873390841948</v>
      </c>
      <c r="M231" s="5">
        <f t="shared" si="17"/>
        <v>735</v>
      </c>
    </row>
    <row r="232" spans="1:13" x14ac:dyDescent="0.25">
      <c r="A232" s="5">
        <v>748</v>
      </c>
      <c r="B232" s="5" t="s">
        <v>712</v>
      </c>
      <c r="C232" s="5" t="s">
        <v>712</v>
      </c>
      <c r="E232" s="5" t="s">
        <v>7</v>
      </c>
      <c r="G232" s="5">
        <v>0</v>
      </c>
      <c r="H232" s="5">
        <v>8457</v>
      </c>
      <c r="I232" s="5">
        <v>211</v>
      </c>
      <c r="J232" s="5">
        <f t="shared" si="18"/>
        <v>0.10766773162939297</v>
      </c>
      <c r="K232" s="5">
        <f t="shared" si="19"/>
        <v>-1.2390270971472317</v>
      </c>
      <c r="L232" s="5">
        <f t="shared" si="16"/>
        <v>2.8739015978644615</v>
      </c>
      <c r="M232" s="5">
        <f t="shared" si="17"/>
        <v>748</v>
      </c>
    </row>
    <row r="233" spans="1:13" x14ac:dyDescent="0.25">
      <c r="A233" s="5">
        <v>753</v>
      </c>
      <c r="B233" s="5" t="s">
        <v>516</v>
      </c>
      <c r="C233" s="5" t="s">
        <v>445</v>
      </c>
      <c r="D233" s="5">
        <v>186</v>
      </c>
      <c r="E233" s="5" t="s">
        <v>8</v>
      </c>
      <c r="G233" s="5">
        <v>0</v>
      </c>
      <c r="H233" s="5">
        <v>8944</v>
      </c>
      <c r="I233" s="5">
        <v>212</v>
      </c>
      <c r="J233" s="5">
        <f t="shared" si="18"/>
        <v>0.10817891373801918</v>
      </c>
      <c r="K233" s="5">
        <f t="shared" si="19"/>
        <v>-1.2362710523548091</v>
      </c>
      <c r="L233" s="5">
        <f t="shared" si="16"/>
        <v>2.8767949762007006</v>
      </c>
      <c r="M233" s="5">
        <f t="shared" si="17"/>
        <v>753</v>
      </c>
    </row>
    <row r="234" spans="1:13" x14ac:dyDescent="0.25">
      <c r="A234" s="5">
        <v>797</v>
      </c>
      <c r="B234" s="5" t="s">
        <v>454</v>
      </c>
      <c r="C234" s="5" t="s">
        <v>453</v>
      </c>
      <c r="D234" s="5">
        <v>188</v>
      </c>
      <c r="E234" s="5" t="s">
        <v>6</v>
      </c>
      <c r="F234" s="5" t="s">
        <v>1179</v>
      </c>
      <c r="G234" s="5">
        <v>0</v>
      </c>
      <c r="H234" s="5">
        <v>9051</v>
      </c>
      <c r="I234" s="5">
        <v>213</v>
      </c>
      <c r="J234" s="5">
        <f t="shared" si="18"/>
        <v>0.10869009584664537</v>
      </c>
      <c r="K234" s="5">
        <f t="shared" si="19"/>
        <v>-1.2335243661488899</v>
      </c>
      <c r="L234" s="5">
        <f t="shared" si="16"/>
        <v>2.9014583213961123</v>
      </c>
      <c r="M234" s="5">
        <f t="shared" si="17"/>
        <v>797</v>
      </c>
    </row>
    <row r="235" spans="1:13" x14ac:dyDescent="0.25">
      <c r="A235" s="5">
        <v>810</v>
      </c>
      <c r="B235" s="5" t="s">
        <v>1002</v>
      </c>
      <c r="C235" s="5" t="s">
        <v>1002</v>
      </c>
      <c r="E235" s="5" t="s">
        <v>6</v>
      </c>
      <c r="F235" s="5" t="s">
        <v>1176</v>
      </c>
      <c r="G235" s="5">
        <v>0</v>
      </c>
      <c r="H235" s="5">
        <v>5269</v>
      </c>
      <c r="I235" s="5">
        <v>214</v>
      </c>
      <c r="J235" s="5">
        <f t="shared" si="18"/>
        <v>0.10920127795527157</v>
      </c>
      <c r="K235" s="5">
        <f t="shared" si="19"/>
        <v>-1.230786954605235</v>
      </c>
      <c r="L235" s="5">
        <f t="shared" si="16"/>
        <v>2.90848501887865</v>
      </c>
      <c r="M235" s="5">
        <f t="shared" si="17"/>
        <v>810</v>
      </c>
    </row>
    <row r="236" spans="1:13" x14ac:dyDescent="0.25">
      <c r="A236" s="5">
        <v>810</v>
      </c>
      <c r="B236" s="5" t="s">
        <v>513</v>
      </c>
      <c r="C236" s="5" t="s">
        <v>513</v>
      </c>
      <c r="E236" s="5" t="s">
        <v>6</v>
      </c>
      <c r="F236" s="5" t="s">
        <v>1179</v>
      </c>
      <c r="G236" s="5">
        <v>0</v>
      </c>
      <c r="H236" s="5">
        <v>8684</v>
      </c>
      <c r="I236" s="5">
        <v>215</v>
      </c>
      <c r="J236" s="5">
        <f t="shared" si="18"/>
        <v>0.10971246006389776</v>
      </c>
      <c r="K236" s="5">
        <f t="shared" si="19"/>
        <v>-1.2280587349244489</v>
      </c>
      <c r="L236" s="5">
        <f t="shared" si="16"/>
        <v>2.90848501887865</v>
      </c>
      <c r="M236" s="5">
        <f t="shared" si="17"/>
        <v>810</v>
      </c>
    </row>
    <row r="237" spans="1:13" x14ac:dyDescent="0.25">
      <c r="A237" s="5">
        <v>810</v>
      </c>
      <c r="B237" s="5" t="s">
        <v>293</v>
      </c>
      <c r="C237" s="5" t="s">
        <v>293</v>
      </c>
      <c r="E237" s="5" t="s">
        <v>6</v>
      </c>
      <c r="F237" s="5" t="s">
        <v>1179</v>
      </c>
      <c r="G237" s="5">
        <v>0</v>
      </c>
      <c r="H237" s="5">
        <v>8711</v>
      </c>
      <c r="I237" s="5">
        <v>216</v>
      </c>
      <c r="J237" s="5">
        <f t="shared" si="18"/>
        <v>0.11022364217252396</v>
      </c>
      <c r="K237" s="5">
        <f t="shared" si="19"/>
        <v>-1.2253396254116573</v>
      </c>
      <c r="L237" s="5">
        <f t="shared" si="16"/>
        <v>2.90848501887865</v>
      </c>
      <c r="M237" s="5">
        <f t="shared" si="17"/>
        <v>810</v>
      </c>
    </row>
    <row r="238" spans="1:13" x14ac:dyDescent="0.25">
      <c r="A238" s="5">
        <v>815</v>
      </c>
      <c r="B238" s="5" t="s">
        <v>388</v>
      </c>
      <c r="C238" s="5" t="s">
        <v>388</v>
      </c>
      <c r="E238" s="5" t="s">
        <v>6</v>
      </c>
      <c r="F238" s="5" t="s">
        <v>1176</v>
      </c>
      <c r="G238" s="5">
        <v>0</v>
      </c>
      <c r="H238" s="5">
        <v>8545</v>
      </c>
      <c r="I238" s="5">
        <v>217</v>
      </c>
      <c r="J238" s="5">
        <f t="shared" si="18"/>
        <v>0.11073482428115015</v>
      </c>
      <c r="K238" s="5">
        <f t="shared" si="19"/>
        <v>-1.2226295454566549</v>
      </c>
      <c r="L238" s="5">
        <f t="shared" si="16"/>
        <v>2.9111576087399764</v>
      </c>
      <c r="M238" s="5">
        <f t="shared" si="17"/>
        <v>815</v>
      </c>
    </row>
    <row r="239" spans="1:13" x14ac:dyDescent="0.25">
      <c r="A239" s="5">
        <v>841</v>
      </c>
      <c r="B239" s="5" t="s">
        <v>490</v>
      </c>
      <c r="C239" s="5" t="s">
        <v>490</v>
      </c>
      <c r="E239" s="5" t="s">
        <v>6</v>
      </c>
      <c r="G239" s="5">
        <v>0</v>
      </c>
      <c r="H239" s="5">
        <v>640</v>
      </c>
      <c r="I239" s="5">
        <v>226</v>
      </c>
      <c r="J239" s="5">
        <f t="shared" si="18"/>
        <v>0.11533546325878594</v>
      </c>
      <c r="K239" s="5">
        <f t="shared" si="19"/>
        <v>-1.1986323679353126</v>
      </c>
      <c r="L239" s="5">
        <f t="shared" si="16"/>
        <v>2.9247959957979122</v>
      </c>
      <c r="M239" s="5">
        <f t="shared" si="17"/>
        <v>841</v>
      </c>
    </row>
    <row r="240" spans="1:13" x14ac:dyDescent="0.25">
      <c r="A240" s="5">
        <v>841</v>
      </c>
      <c r="B240" s="5" t="s">
        <v>434</v>
      </c>
      <c r="C240" s="5" t="s">
        <v>433</v>
      </c>
      <c r="D240" s="5">
        <v>187</v>
      </c>
      <c r="E240" s="5" t="s">
        <v>8</v>
      </c>
      <c r="G240" s="5">
        <v>0</v>
      </c>
      <c r="H240" s="5">
        <v>8938</v>
      </c>
      <c r="I240" s="5">
        <v>227</v>
      </c>
      <c r="J240" s="5">
        <f t="shared" si="18"/>
        <v>0.11584664536741214</v>
      </c>
      <c r="K240" s="5">
        <f t="shared" si="19"/>
        <v>-1.1960083752862662</v>
      </c>
      <c r="L240" s="5">
        <f t="shared" si="16"/>
        <v>2.9247959957979122</v>
      </c>
      <c r="M240" s="5">
        <f t="shared" si="17"/>
        <v>841</v>
      </c>
    </row>
    <row r="241" spans="1:13" x14ac:dyDescent="0.25">
      <c r="A241" s="5">
        <v>845.5</v>
      </c>
      <c r="B241" s="5" t="s">
        <v>227</v>
      </c>
      <c r="C241" s="5" t="s">
        <v>226</v>
      </c>
      <c r="D241" s="5">
        <v>175</v>
      </c>
      <c r="E241" s="5" t="s">
        <v>6</v>
      </c>
      <c r="F241" s="5" t="s">
        <v>1219</v>
      </c>
      <c r="G241" s="5">
        <v>0</v>
      </c>
      <c r="H241" s="5">
        <v>7932</v>
      </c>
      <c r="I241" s="5">
        <v>228</v>
      </c>
      <c r="J241" s="5">
        <f t="shared" si="18"/>
        <v>0.11635782747603834</v>
      </c>
      <c r="K241" s="5">
        <f t="shared" si="19"/>
        <v>-1.1933925918162394</v>
      </c>
      <c r="L241" s="5">
        <f t="shared" si="16"/>
        <v>2.9271136119337604</v>
      </c>
      <c r="M241" s="5">
        <f t="shared" si="17"/>
        <v>845.5</v>
      </c>
    </row>
    <row r="242" spans="1:13" x14ac:dyDescent="0.25">
      <c r="A242" s="5">
        <v>850</v>
      </c>
      <c r="B242" s="5" t="s">
        <v>212</v>
      </c>
      <c r="C242" s="5" t="s">
        <v>212</v>
      </c>
      <c r="E242" s="5" t="s">
        <v>6</v>
      </c>
      <c r="F242" s="5" t="s">
        <v>1238</v>
      </c>
      <c r="G242" s="5">
        <v>0</v>
      </c>
      <c r="H242" s="5">
        <v>6524</v>
      </c>
      <c r="I242" s="5">
        <v>229</v>
      </c>
      <c r="J242" s="5">
        <f t="shared" si="18"/>
        <v>0.11686900958466453</v>
      </c>
      <c r="K242" s="5">
        <f t="shared" si="19"/>
        <v>-1.1907849485335864</v>
      </c>
      <c r="L242" s="5">
        <f t="shared" si="16"/>
        <v>2.9294189257142929</v>
      </c>
      <c r="M242" s="5">
        <f t="shared" si="17"/>
        <v>850</v>
      </c>
    </row>
    <row r="243" spans="1:13" x14ac:dyDescent="0.25">
      <c r="A243" s="5">
        <v>858.5</v>
      </c>
      <c r="B243" s="5" t="s">
        <v>1004</v>
      </c>
      <c r="C243" s="5" t="s">
        <v>1004</v>
      </c>
      <c r="E243" s="5" t="s">
        <v>6</v>
      </c>
      <c r="F243" s="5" t="s">
        <v>1246</v>
      </c>
      <c r="G243" s="5">
        <v>0</v>
      </c>
      <c r="H243" s="5">
        <v>5224</v>
      </c>
      <c r="I243" s="5">
        <v>230</v>
      </c>
      <c r="J243" s="5">
        <f t="shared" si="18"/>
        <v>0.11738019169329074</v>
      </c>
      <c r="K243" s="5">
        <f t="shared" si="19"/>
        <v>-1.188185377309835</v>
      </c>
      <c r="L243" s="5">
        <f t="shared" si="16"/>
        <v>2.9337402994969355</v>
      </c>
      <c r="M243" s="5">
        <f t="shared" si="17"/>
        <v>858.5</v>
      </c>
    </row>
    <row r="244" spans="1:13" x14ac:dyDescent="0.25">
      <c r="A244" s="5">
        <v>872</v>
      </c>
      <c r="B244" s="5" t="s">
        <v>454</v>
      </c>
      <c r="C244" s="5" t="s">
        <v>453</v>
      </c>
      <c r="D244" s="5">
        <v>188</v>
      </c>
      <c r="E244" s="5" t="s">
        <v>6</v>
      </c>
      <c r="F244" s="5" t="s">
        <v>1176</v>
      </c>
      <c r="G244" s="5">
        <v>0</v>
      </c>
      <c r="H244" s="5">
        <v>9035</v>
      </c>
      <c r="I244" s="5">
        <v>231</v>
      </c>
      <c r="J244" s="5">
        <f t="shared" si="18"/>
        <v>0.11789137380191693</v>
      </c>
      <c r="K244" s="5">
        <f t="shared" si="19"/>
        <v>-1.1855938108651156</v>
      </c>
      <c r="L244" s="5">
        <f t="shared" si="16"/>
        <v>2.9405164849325671</v>
      </c>
      <c r="M244" s="5">
        <f t="shared" si="17"/>
        <v>872</v>
      </c>
    </row>
    <row r="245" spans="1:13" x14ac:dyDescent="0.25">
      <c r="A245" s="5">
        <v>877</v>
      </c>
      <c r="B245" s="5" t="s">
        <v>276</v>
      </c>
      <c r="C245" s="5" t="s">
        <v>276</v>
      </c>
      <c r="E245" s="5" t="s">
        <v>6</v>
      </c>
      <c r="F245" s="5" t="s">
        <v>1179</v>
      </c>
      <c r="G245" s="5">
        <v>0</v>
      </c>
      <c r="H245" s="5">
        <v>8655</v>
      </c>
      <c r="I245" s="5">
        <v>232</v>
      </c>
      <c r="J245" s="5">
        <f t="shared" si="18"/>
        <v>0.11840255591054313</v>
      </c>
      <c r="K245" s="5">
        <f t="shared" si="19"/>
        <v>-1.1830101827539008</v>
      </c>
      <c r="L245" s="5">
        <f t="shared" si="16"/>
        <v>2.9429995933660407</v>
      </c>
      <c r="M245" s="5">
        <f t="shared" si="17"/>
        <v>877</v>
      </c>
    </row>
    <row r="246" spans="1:13" x14ac:dyDescent="0.25">
      <c r="A246" s="5">
        <v>877</v>
      </c>
      <c r="B246" s="5" t="s">
        <v>155</v>
      </c>
      <c r="C246" s="5" t="s">
        <v>155</v>
      </c>
      <c r="E246" s="5" t="s">
        <v>6</v>
      </c>
      <c r="F246" s="5" t="s">
        <v>1179</v>
      </c>
      <c r="G246" s="5">
        <v>0</v>
      </c>
      <c r="H246" s="5">
        <v>8665</v>
      </c>
      <c r="I246" s="5">
        <v>233</v>
      </c>
      <c r="J246" s="5">
        <f t="shared" si="18"/>
        <v>0.11891373801916932</v>
      </c>
      <c r="K246" s="5">
        <f t="shared" si="19"/>
        <v>-1.1804344273510377</v>
      </c>
      <c r="L246" s="5">
        <f t="shared" si="16"/>
        <v>2.9429995933660407</v>
      </c>
      <c r="M246" s="5">
        <f t="shared" si="17"/>
        <v>877</v>
      </c>
    </row>
    <row r="247" spans="1:13" x14ac:dyDescent="0.25">
      <c r="A247" s="5">
        <v>877</v>
      </c>
      <c r="B247" s="5" t="s">
        <v>447</v>
      </c>
      <c r="C247" s="5" t="s">
        <v>447</v>
      </c>
      <c r="E247" s="5" t="s">
        <v>6</v>
      </c>
      <c r="F247" s="5" t="s">
        <v>1179</v>
      </c>
      <c r="G247" s="5">
        <v>0</v>
      </c>
      <c r="H247" s="5">
        <v>8884</v>
      </c>
      <c r="I247" s="5">
        <v>234</v>
      </c>
      <c r="J247" s="5">
        <f t="shared" si="18"/>
        <v>0.11942492012779553</v>
      </c>
      <c r="K247" s="5">
        <f t="shared" si="19"/>
        <v>-1.1778664798380853</v>
      </c>
      <c r="L247" s="5">
        <f t="shared" si="16"/>
        <v>2.9429995933660407</v>
      </c>
      <c r="M247" s="5">
        <f t="shared" si="17"/>
        <v>877</v>
      </c>
    </row>
    <row r="248" spans="1:13" x14ac:dyDescent="0.25">
      <c r="A248" s="5">
        <v>880</v>
      </c>
      <c r="B248" s="5" t="s">
        <v>526</v>
      </c>
      <c r="C248" s="5" t="s">
        <v>453</v>
      </c>
      <c r="D248" s="5">
        <v>188</v>
      </c>
      <c r="E248" s="5" t="s">
        <v>7</v>
      </c>
      <c r="G248" s="5">
        <v>0</v>
      </c>
      <c r="H248" s="5">
        <v>8988</v>
      </c>
      <c r="I248" s="5">
        <v>235</v>
      </c>
      <c r="J248" s="5">
        <f t="shared" si="18"/>
        <v>0.11993610223642173</v>
      </c>
      <c r="K248" s="5">
        <f t="shared" si="19"/>
        <v>-1.1753062761899229</v>
      </c>
      <c r="L248" s="5">
        <f t="shared" ref="L248:L311" si="20">LOG(A248)</f>
        <v>2.9444826721501687</v>
      </c>
      <c r="M248" s="5">
        <f t="shared" ref="M248:M311" si="21">A248</f>
        <v>880</v>
      </c>
    </row>
    <row r="249" spans="1:13" x14ac:dyDescent="0.25">
      <c r="A249" s="5">
        <v>900</v>
      </c>
      <c r="B249" s="5" t="s">
        <v>318</v>
      </c>
      <c r="C249" s="5" t="s">
        <v>318</v>
      </c>
      <c r="E249" s="5" t="s">
        <v>3</v>
      </c>
      <c r="G249" s="5">
        <v>0</v>
      </c>
      <c r="H249" s="5">
        <v>5774</v>
      </c>
      <c r="I249" s="5">
        <v>236</v>
      </c>
      <c r="J249" s="5">
        <f t="shared" si="18"/>
        <v>0.12044728434504792</v>
      </c>
      <c r="K249" s="5">
        <f t="shared" si="19"/>
        <v>-1.1727537531616472</v>
      </c>
      <c r="L249" s="5">
        <f t="shared" si="20"/>
        <v>2.9542425094393248</v>
      </c>
      <c r="M249" s="5">
        <f t="shared" si="21"/>
        <v>900</v>
      </c>
    </row>
    <row r="250" spans="1:13" x14ac:dyDescent="0.25">
      <c r="A250" s="5">
        <v>910</v>
      </c>
      <c r="B250" s="5" t="s">
        <v>365</v>
      </c>
      <c r="C250" s="5" t="s">
        <v>365</v>
      </c>
      <c r="E250" s="5" t="s">
        <v>5</v>
      </c>
      <c r="G250" s="5">
        <v>0</v>
      </c>
      <c r="H250" s="5">
        <v>31</v>
      </c>
      <c r="I250" s="5">
        <v>237</v>
      </c>
      <c r="J250" s="5">
        <f t="shared" si="18"/>
        <v>0.12095846645367413</v>
      </c>
      <c r="K250" s="5">
        <f t="shared" si="19"/>
        <v>-1.1702088482757411</v>
      </c>
      <c r="L250" s="5">
        <f t="shared" si="20"/>
        <v>2.9590413923210934</v>
      </c>
      <c r="M250" s="5">
        <f t="shared" si="21"/>
        <v>910</v>
      </c>
    </row>
    <row r="251" spans="1:13" x14ac:dyDescent="0.25">
      <c r="A251" s="5">
        <v>912</v>
      </c>
      <c r="B251" s="5" t="s">
        <v>484</v>
      </c>
      <c r="C251" s="5" t="s">
        <v>484</v>
      </c>
      <c r="E251" s="5" t="s">
        <v>6</v>
      </c>
      <c r="F251" s="5" t="s">
        <v>1176</v>
      </c>
      <c r="G251" s="5">
        <v>0</v>
      </c>
      <c r="H251" s="5">
        <v>8874</v>
      </c>
      <c r="I251" s="5">
        <v>238</v>
      </c>
      <c r="J251" s="5">
        <f t="shared" si="18"/>
        <v>0.12146964856230032</v>
      </c>
      <c r="K251" s="5">
        <f t="shared" si="19"/>
        <v>-1.1676714998094941</v>
      </c>
      <c r="L251" s="5">
        <f t="shared" si="20"/>
        <v>2.959994838328416</v>
      </c>
      <c r="M251" s="5">
        <f t="shared" si="21"/>
        <v>912</v>
      </c>
    </row>
    <row r="252" spans="1:13" x14ac:dyDescent="0.25">
      <c r="A252" s="5">
        <v>916</v>
      </c>
      <c r="B252" s="5" t="s">
        <v>405</v>
      </c>
      <c r="C252" s="5" t="s">
        <v>404</v>
      </c>
      <c r="D252" s="5">
        <v>185</v>
      </c>
      <c r="E252" s="5" t="s">
        <v>6</v>
      </c>
      <c r="F252" s="5" t="s">
        <v>1176</v>
      </c>
      <c r="G252" s="5">
        <v>0</v>
      </c>
      <c r="H252" s="5">
        <v>8822</v>
      </c>
      <c r="I252" s="5">
        <v>239</v>
      </c>
      <c r="J252" s="5">
        <f t="shared" si="18"/>
        <v>0.12198083067092652</v>
      </c>
      <c r="K252" s="5">
        <f t="shared" si="19"/>
        <v>-1.1651416467826996</v>
      </c>
      <c r="L252" s="5">
        <f t="shared" si="20"/>
        <v>2.9618954736678504</v>
      </c>
      <c r="M252" s="5">
        <f t="shared" si="21"/>
        <v>916</v>
      </c>
    </row>
    <row r="253" spans="1:13" x14ac:dyDescent="0.25">
      <c r="A253" s="5">
        <v>921</v>
      </c>
      <c r="B253" s="5" t="s">
        <v>259</v>
      </c>
      <c r="C253" s="5" t="s">
        <v>259</v>
      </c>
      <c r="E253" s="5" t="s">
        <v>6</v>
      </c>
      <c r="F253" s="5" t="s">
        <v>1176</v>
      </c>
      <c r="G253" s="5">
        <v>0</v>
      </c>
      <c r="H253" s="5">
        <v>1336</v>
      </c>
      <c r="I253" s="5">
        <v>240</v>
      </c>
      <c r="J253" s="5">
        <f t="shared" si="18"/>
        <v>0.12249201277955271</v>
      </c>
      <c r="K253" s="5">
        <f t="shared" si="19"/>
        <v>-1.1626192289455892</v>
      </c>
      <c r="L253" s="5">
        <f t="shared" si="20"/>
        <v>2.9642596301968491</v>
      </c>
      <c r="M253" s="5">
        <f t="shared" si="21"/>
        <v>921</v>
      </c>
    </row>
    <row r="254" spans="1:13" x14ac:dyDescent="0.25">
      <c r="A254" s="5">
        <v>921</v>
      </c>
      <c r="B254" s="5" t="s">
        <v>698</v>
      </c>
      <c r="C254" s="5" t="s">
        <v>698</v>
      </c>
      <c r="E254" s="5" t="s">
        <v>6</v>
      </c>
      <c r="F254" s="5" t="s">
        <v>1176</v>
      </c>
      <c r="G254" s="5">
        <v>0</v>
      </c>
      <c r="H254" s="5">
        <v>8867</v>
      </c>
      <c r="I254" s="5">
        <v>241</v>
      </c>
      <c r="J254" s="5">
        <f t="shared" si="18"/>
        <v>0.12300319488817892</v>
      </c>
      <c r="K254" s="5">
        <f t="shared" si="19"/>
        <v>-1.1601041867670134</v>
      </c>
      <c r="L254" s="5">
        <f t="shared" si="20"/>
        <v>2.9642596301968491</v>
      </c>
      <c r="M254" s="5">
        <f t="shared" si="21"/>
        <v>921</v>
      </c>
    </row>
    <row r="255" spans="1:13" x14ac:dyDescent="0.25">
      <c r="A255" s="5">
        <v>930</v>
      </c>
      <c r="B255" s="5" t="s">
        <v>449</v>
      </c>
      <c r="C255" s="5" t="s">
        <v>448</v>
      </c>
      <c r="D255" s="5">
        <v>169</v>
      </c>
      <c r="E255" s="5" t="s">
        <v>6</v>
      </c>
      <c r="F255" s="5" t="s">
        <v>1176</v>
      </c>
      <c r="G255" s="5">
        <v>0</v>
      </c>
      <c r="H255" s="5">
        <v>7906</v>
      </c>
      <c r="I255" s="5">
        <v>242</v>
      </c>
      <c r="J255" s="5">
        <f t="shared" si="18"/>
        <v>0.12351437699680511</v>
      </c>
      <c r="K255" s="5">
        <f t="shared" si="19"/>
        <v>-1.1575964614228744</v>
      </c>
      <c r="L255" s="5">
        <f t="shared" si="20"/>
        <v>2.9684829485539352</v>
      </c>
      <c r="M255" s="5">
        <f t="shared" si="21"/>
        <v>930</v>
      </c>
    </row>
    <row r="256" spans="1:13" x14ac:dyDescent="0.25">
      <c r="A256" s="5">
        <v>930</v>
      </c>
      <c r="B256" s="5" t="s">
        <v>393</v>
      </c>
      <c r="C256" s="5" t="s">
        <v>393</v>
      </c>
      <c r="E256" s="5" t="s">
        <v>6</v>
      </c>
      <c r="F256" s="5" t="s">
        <v>1176</v>
      </c>
      <c r="G256" s="5">
        <v>0</v>
      </c>
      <c r="H256" s="5">
        <v>8372</v>
      </c>
      <c r="I256" s="5">
        <v>243</v>
      </c>
      <c r="J256" s="5">
        <f t="shared" si="18"/>
        <v>0.12402555910543131</v>
      </c>
      <c r="K256" s="5">
        <f t="shared" si="19"/>
        <v>-1.1550959947847785</v>
      </c>
      <c r="L256" s="5">
        <f t="shared" si="20"/>
        <v>2.9684829485539352</v>
      </c>
      <c r="M256" s="5">
        <f t="shared" si="21"/>
        <v>930</v>
      </c>
    </row>
    <row r="257" spans="1:13" x14ac:dyDescent="0.25">
      <c r="A257" s="5">
        <v>956</v>
      </c>
      <c r="B257" s="5" t="s">
        <v>710</v>
      </c>
      <c r="C257" s="5" t="s">
        <v>710</v>
      </c>
      <c r="E257" s="5" t="s">
        <v>6</v>
      </c>
      <c r="F257" s="5" t="s">
        <v>1176</v>
      </c>
      <c r="G257" s="5">
        <v>0</v>
      </c>
      <c r="H257" s="5">
        <v>8626</v>
      </c>
      <c r="I257" s="5">
        <v>244</v>
      </c>
      <c r="J257" s="5">
        <f t="shared" si="18"/>
        <v>0.12453674121405751</v>
      </c>
      <c r="K257" s="5">
        <f t="shared" si="19"/>
        <v>-1.1526027294089218</v>
      </c>
      <c r="L257" s="5">
        <f t="shared" si="20"/>
        <v>2.9804578922761</v>
      </c>
      <c r="M257" s="5">
        <f t="shared" si="21"/>
        <v>956</v>
      </c>
    </row>
    <row r="258" spans="1:13" x14ac:dyDescent="0.25">
      <c r="A258" s="5">
        <v>965</v>
      </c>
      <c r="B258" s="5" t="s">
        <v>259</v>
      </c>
      <c r="C258" s="5" t="s">
        <v>259</v>
      </c>
      <c r="E258" s="5" t="s">
        <v>6</v>
      </c>
      <c r="F258" s="5" t="s">
        <v>1176</v>
      </c>
      <c r="G258" s="5">
        <v>0</v>
      </c>
      <c r="H258" s="5">
        <v>1335</v>
      </c>
      <c r="I258" s="5">
        <v>245</v>
      </c>
      <c r="J258" s="5">
        <f t="shared" si="18"/>
        <v>0.12504792332268372</v>
      </c>
      <c r="K258" s="5">
        <f t="shared" si="19"/>
        <v>-1.1501166085251984</v>
      </c>
      <c r="L258" s="5">
        <f t="shared" si="20"/>
        <v>2.9845273133437926</v>
      </c>
      <c r="M258" s="5">
        <f t="shared" si="21"/>
        <v>965</v>
      </c>
    </row>
    <row r="259" spans="1:13" x14ac:dyDescent="0.25">
      <c r="A259" s="5">
        <v>965</v>
      </c>
      <c r="B259" s="5" t="s">
        <v>515</v>
      </c>
      <c r="C259" s="5" t="s">
        <v>514</v>
      </c>
      <c r="D259" s="5">
        <v>456</v>
      </c>
      <c r="E259" s="5" t="s">
        <v>6</v>
      </c>
      <c r="F259" s="5" t="s">
        <v>1179</v>
      </c>
      <c r="G259" s="5">
        <v>0</v>
      </c>
      <c r="H259" s="5">
        <v>8316</v>
      </c>
      <c r="I259" s="5">
        <v>246</v>
      </c>
      <c r="J259" s="5">
        <f t="shared" si="18"/>
        <v>0.12555910543130991</v>
      </c>
      <c r="K259" s="5">
        <f t="shared" si="19"/>
        <v>-1.1476375760265276</v>
      </c>
      <c r="L259" s="5">
        <f t="shared" si="20"/>
        <v>2.9845273133437926</v>
      </c>
      <c r="M259" s="5">
        <f t="shared" si="21"/>
        <v>965</v>
      </c>
    </row>
    <row r="260" spans="1:13" x14ac:dyDescent="0.25">
      <c r="A260" s="5">
        <v>969</v>
      </c>
      <c r="B260" s="5" t="s">
        <v>484</v>
      </c>
      <c r="C260" s="5" t="s">
        <v>484</v>
      </c>
      <c r="E260" s="5" t="s">
        <v>6</v>
      </c>
      <c r="F260" s="5" t="s">
        <v>1176</v>
      </c>
      <c r="G260" s="5">
        <v>0</v>
      </c>
      <c r="H260" s="5">
        <v>8873</v>
      </c>
      <c r="I260" s="5">
        <v>247</v>
      </c>
      <c r="J260" s="5">
        <f t="shared" ref="J260:J323" si="22">(I260-0.375)/1956.25</f>
        <v>0.1260702875399361</v>
      </c>
      <c r="K260" s="5">
        <f t="shared" ref="K260:K323" si="23">NORMINV(J260,0,1)</f>
        <v>-1.1451655764583888</v>
      </c>
      <c r="L260" s="5">
        <f t="shared" si="20"/>
        <v>2.9863237770507651</v>
      </c>
      <c r="M260" s="5">
        <f t="shared" si="21"/>
        <v>969</v>
      </c>
    </row>
    <row r="261" spans="1:13" x14ac:dyDescent="0.25">
      <c r="A261" s="5">
        <v>987</v>
      </c>
      <c r="B261" s="5" t="s">
        <v>1138</v>
      </c>
      <c r="C261" s="5" t="s">
        <v>1138</v>
      </c>
      <c r="E261" s="5" t="s">
        <v>6</v>
      </c>
      <c r="F261" s="5" t="s">
        <v>1179</v>
      </c>
      <c r="G261" s="5">
        <v>0</v>
      </c>
      <c r="H261" s="5">
        <v>918</v>
      </c>
      <c r="I261" s="5">
        <v>248</v>
      </c>
      <c r="J261" s="5">
        <f t="shared" si="22"/>
        <v>0.12658146964856229</v>
      </c>
      <c r="K261" s="5">
        <f t="shared" si="23"/>
        <v>-1.1427005550085658</v>
      </c>
      <c r="L261" s="5">
        <f t="shared" si="20"/>
        <v>2.9943171526696366</v>
      </c>
      <c r="M261" s="5">
        <f t="shared" si="21"/>
        <v>987</v>
      </c>
    </row>
    <row r="262" spans="1:13" x14ac:dyDescent="0.25">
      <c r="A262" s="5">
        <v>992</v>
      </c>
      <c r="B262" s="5" t="s">
        <v>293</v>
      </c>
      <c r="C262" s="5" t="s">
        <v>293</v>
      </c>
      <c r="E262" s="5" t="s">
        <v>6</v>
      </c>
      <c r="F262" s="5" t="s">
        <v>1176</v>
      </c>
      <c r="G262" s="5">
        <v>0</v>
      </c>
      <c r="H262" s="5">
        <v>8708</v>
      </c>
      <c r="I262" s="5">
        <v>249</v>
      </c>
      <c r="J262" s="5">
        <f t="shared" si="22"/>
        <v>0.12709265175718851</v>
      </c>
      <c r="K262" s="5">
        <f t="shared" si="23"/>
        <v>-1.1402424574970946</v>
      </c>
      <c r="L262" s="5">
        <f t="shared" si="20"/>
        <v>2.9965116721541785</v>
      </c>
      <c r="M262" s="5">
        <f t="shared" si="21"/>
        <v>992</v>
      </c>
    </row>
    <row r="263" spans="1:13" x14ac:dyDescent="0.25">
      <c r="A263" s="5">
        <v>1020</v>
      </c>
      <c r="B263" s="5" t="s">
        <v>434</v>
      </c>
      <c r="C263" s="5" t="s">
        <v>433</v>
      </c>
      <c r="D263" s="5">
        <v>187</v>
      </c>
      <c r="E263" s="5" t="s">
        <v>8</v>
      </c>
      <c r="G263" s="5">
        <v>0</v>
      </c>
      <c r="H263" s="5">
        <v>8935</v>
      </c>
      <c r="I263" s="5">
        <v>250</v>
      </c>
      <c r="J263" s="5">
        <f t="shared" si="22"/>
        <v>0.1276038338658147</v>
      </c>
      <c r="K263" s="5">
        <f t="shared" si="23"/>
        <v>-1.1377912303664033</v>
      </c>
      <c r="L263" s="5">
        <f t="shared" si="20"/>
        <v>3.0086001717619175</v>
      </c>
      <c r="M263" s="5">
        <f t="shared" si="21"/>
        <v>1020</v>
      </c>
    </row>
    <row r="264" spans="1:13" x14ac:dyDescent="0.25">
      <c r="A264" s="5">
        <v>1020</v>
      </c>
      <c r="B264" s="5" t="s">
        <v>446</v>
      </c>
      <c r="C264" s="5" t="s">
        <v>445</v>
      </c>
      <c r="D264" s="5">
        <v>186</v>
      </c>
      <c r="E264" s="5" t="s">
        <v>8</v>
      </c>
      <c r="G264" s="5">
        <v>0</v>
      </c>
      <c r="H264" s="5">
        <v>8947</v>
      </c>
      <c r="I264" s="5">
        <v>251</v>
      </c>
      <c r="J264" s="5">
        <f t="shared" si="22"/>
        <v>0.12811501597444089</v>
      </c>
      <c r="K264" s="5">
        <f t="shared" si="23"/>
        <v>-1.135346820671651</v>
      </c>
      <c r="L264" s="5">
        <f t="shared" si="20"/>
        <v>3.0086001717619175</v>
      </c>
      <c r="M264" s="5">
        <f t="shared" si="21"/>
        <v>1020</v>
      </c>
    </row>
    <row r="265" spans="1:13" x14ac:dyDescent="0.25">
      <c r="A265" s="5">
        <v>1025</v>
      </c>
      <c r="B265" s="5" t="s">
        <v>259</v>
      </c>
      <c r="C265" s="5" t="s">
        <v>259</v>
      </c>
      <c r="E265" s="5" t="s">
        <v>6</v>
      </c>
      <c r="F265" s="5" t="s">
        <v>1227</v>
      </c>
      <c r="G265" s="5">
        <v>0</v>
      </c>
      <c r="H265" s="5">
        <v>1333</v>
      </c>
      <c r="I265" s="5">
        <v>252</v>
      </c>
      <c r="J265" s="5">
        <f t="shared" si="22"/>
        <v>0.12862619808306711</v>
      </c>
      <c r="K265" s="5">
        <f t="shared" si="23"/>
        <v>-1.1329091760712486</v>
      </c>
      <c r="L265" s="5">
        <f t="shared" si="20"/>
        <v>3.0107238653917729</v>
      </c>
      <c r="M265" s="5">
        <f t="shared" si="21"/>
        <v>1025</v>
      </c>
    </row>
    <row r="266" spans="1:13" x14ac:dyDescent="0.25">
      <c r="A266" s="5">
        <v>1040</v>
      </c>
      <c r="B266" s="5" t="s">
        <v>457</v>
      </c>
      <c r="C266" s="5" t="s">
        <v>457</v>
      </c>
      <c r="E266" s="5" t="s">
        <v>6</v>
      </c>
      <c r="F266" s="5" t="s">
        <v>1177</v>
      </c>
      <c r="G266" s="5">
        <v>0</v>
      </c>
      <c r="H266" s="5">
        <v>30</v>
      </c>
      <c r="I266" s="5">
        <v>253</v>
      </c>
      <c r="J266" s="5">
        <f t="shared" si="22"/>
        <v>0.1291373801916933</v>
      </c>
      <c r="K266" s="5">
        <f t="shared" si="23"/>
        <v>-1.1304782448175688</v>
      </c>
      <c r="L266" s="5">
        <f t="shared" si="20"/>
        <v>3.0170333392987803</v>
      </c>
      <c r="M266" s="5">
        <f t="shared" si="21"/>
        <v>1040</v>
      </c>
    </row>
    <row r="267" spans="1:13" x14ac:dyDescent="0.25">
      <c r="A267" s="5">
        <v>1040</v>
      </c>
      <c r="B267" s="5" t="s">
        <v>575</v>
      </c>
      <c r="C267" s="5" t="s">
        <v>532</v>
      </c>
      <c r="D267" s="5">
        <v>190</v>
      </c>
      <c r="E267" s="5" t="s">
        <v>7</v>
      </c>
      <c r="G267" s="5">
        <v>0</v>
      </c>
      <c r="H267" s="5">
        <v>8972</v>
      </c>
      <c r="I267" s="5">
        <v>254</v>
      </c>
      <c r="J267" s="5">
        <f t="shared" si="22"/>
        <v>0.12964856230031949</v>
      </c>
      <c r="K267" s="5">
        <f t="shared" si="23"/>
        <v>-1.1280539757478301</v>
      </c>
      <c r="L267" s="5">
        <f t="shared" si="20"/>
        <v>3.0170333392987803</v>
      </c>
      <c r="M267" s="5">
        <f t="shared" si="21"/>
        <v>1040</v>
      </c>
    </row>
    <row r="268" spans="1:13" x14ac:dyDescent="0.25">
      <c r="A268" s="5">
        <v>1070</v>
      </c>
      <c r="B268" s="5" t="s">
        <v>447</v>
      </c>
      <c r="C268" s="5" t="s">
        <v>447</v>
      </c>
      <c r="E268" s="5" t="s">
        <v>6</v>
      </c>
      <c r="F268" s="5" t="s">
        <v>1176</v>
      </c>
      <c r="G268" s="5">
        <v>0</v>
      </c>
      <c r="H268" s="5">
        <v>8883</v>
      </c>
      <c r="I268" s="5">
        <v>255</v>
      </c>
      <c r="J268" s="5">
        <f t="shared" si="22"/>
        <v>0.13015974440894568</v>
      </c>
      <c r="K268" s="5">
        <f t="shared" si="23"/>
        <v>-1.125636318275161</v>
      </c>
      <c r="L268" s="5">
        <f t="shared" si="20"/>
        <v>3.0293837776852097</v>
      </c>
      <c r="M268" s="5">
        <f t="shared" si="21"/>
        <v>1070</v>
      </c>
    </row>
    <row r="269" spans="1:13" x14ac:dyDescent="0.25">
      <c r="A269" s="5">
        <v>1070</v>
      </c>
      <c r="B269" s="5" t="s">
        <v>526</v>
      </c>
      <c r="C269" s="5" t="s">
        <v>453</v>
      </c>
      <c r="D269" s="5">
        <v>188</v>
      </c>
      <c r="E269" s="5" t="s">
        <v>7</v>
      </c>
      <c r="G269" s="5">
        <v>0</v>
      </c>
      <c r="H269" s="5">
        <v>8987</v>
      </c>
      <c r="I269" s="5">
        <v>256</v>
      </c>
      <c r="J269" s="5">
        <f t="shared" si="22"/>
        <v>0.13067092651757189</v>
      </c>
      <c r="K269" s="5">
        <f t="shared" si="23"/>
        <v>-1.1232252223798314</v>
      </c>
      <c r="L269" s="5">
        <f t="shared" si="20"/>
        <v>3.0293837776852097</v>
      </c>
      <c r="M269" s="5">
        <f t="shared" si="21"/>
        <v>1070</v>
      </c>
    </row>
    <row r="270" spans="1:13" x14ac:dyDescent="0.25">
      <c r="A270" s="5">
        <v>1080</v>
      </c>
      <c r="B270" s="5" t="s">
        <v>393</v>
      </c>
      <c r="C270" s="5" t="s">
        <v>393</v>
      </c>
      <c r="E270" s="5" t="s">
        <v>6</v>
      </c>
      <c r="F270" s="5" t="s">
        <v>1176</v>
      </c>
      <c r="G270" s="5">
        <v>0</v>
      </c>
      <c r="H270" s="5">
        <v>8369</v>
      </c>
      <c r="I270" s="5">
        <v>257</v>
      </c>
      <c r="J270" s="5">
        <f t="shared" si="22"/>
        <v>0.13118210862619809</v>
      </c>
      <c r="K270" s="5">
        <f t="shared" si="23"/>
        <v>-1.1208206386006543</v>
      </c>
      <c r="L270" s="5">
        <f t="shared" si="20"/>
        <v>3.0334237554869499</v>
      </c>
      <c r="M270" s="5">
        <f t="shared" si="21"/>
        <v>1080</v>
      </c>
    </row>
    <row r="271" spans="1:13" x14ac:dyDescent="0.25">
      <c r="A271" s="5">
        <v>1080</v>
      </c>
      <c r="B271" s="5" t="s">
        <v>501</v>
      </c>
      <c r="C271" s="5" t="s">
        <v>501</v>
      </c>
      <c r="E271" s="5" t="s">
        <v>6</v>
      </c>
      <c r="F271" s="5" t="s">
        <v>1176</v>
      </c>
      <c r="G271" s="5">
        <v>0</v>
      </c>
      <c r="H271" s="5">
        <v>8644</v>
      </c>
      <c r="I271" s="5">
        <v>258</v>
      </c>
      <c r="J271" s="5">
        <f t="shared" si="22"/>
        <v>0.13169329073482428</v>
      </c>
      <c r="K271" s="5">
        <f t="shared" si="23"/>
        <v>-1.1184225180265468</v>
      </c>
      <c r="L271" s="5">
        <f t="shared" si="20"/>
        <v>3.0334237554869499</v>
      </c>
      <c r="M271" s="5">
        <f t="shared" si="21"/>
        <v>1080</v>
      </c>
    </row>
    <row r="272" spans="1:13" x14ac:dyDescent="0.25">
      <c r="A272" s="5">
        <v>1090</v>
      </c>
      <c r="B272" s="5" t="s">
        <v>435</v>
      </c>
      <c r="C272" s="5" t="s">
        <v>435</v>
      </c>
      <c r="E272" s="5" t="s">
        <v>6</v>
      </c>
      <c r="F272" s="5" t="s">
        <v>1176</v>
      </c>
      <c r="G272" s="5">
        <v>0</v>
      </c>
      <c r="H272" s="5">
        <v>8553</v>
      </c>
      <c r="I272" s="5">
        <v>259</v>
      </c>
      <c r="J272" s="5">
        <f t="shared" si="22"/>
        <v>0.13220447284345047</v>
      </c>
      <c r="K272" s="5">
        <f t="shared" si="23"/>
        <v>-1.1160308122882547</v>
      </c>
      <c r="L272" s="5">
        <f t="shared" si="20"/>
        <v>3.0374264979406238</v>
      </c>
      <c r="M272" s="5">
        <f t="shared" si="21"/>
        <v>1090</v>
      </c>
    </row>
    <row r="273" spans="1:13" x14ac:dyDescent="0.25">
      <c r="A273" s="5">
        <v>1100</v>
      </c>
      <c r="B273" s="5" t="s">
        <v>259</v>
      </c>
      <c r="C273" s="5" t="s">
        <v>259</v>
      </c>
      <c r="E273" s="5" t="s">
        <v>6</v>
      </c>
      <c r="F273" s="5" t="s">
        <v>1176</v>
      </c>
      <c r="G273" s="5">
        <v>0</v>
      </c>
      <c r="H273" s="5">
        <v>1332</v>
      </c>
      <c r="I273" s="5">
        <v>260</v>
      </c>
      <c r="J273" s="5">
        <f t="shared" si="22"/>
        <v>0.13271565495207668</v>
      </c>
      <c r="K273" s="5">
        <f t="shared" si="23"/>
        <v>-1.1136454735502359</v>
      </c>
      <c r="L273" s="5">
        <f t="shared" si="20"/>
        <v>3.0413926851582249</v>
      </c>
      <c r="M273" s="5">
        <f t="shared" si="21"/>
        <v>1100</v>
      </c>
    </row>
    <row r="274" spans="1:13" x14ac:dyDescent="0.25">
      <c r="A274" s="5">
        <v>1100</v>
      </c>
      <c r="B274" s="5" t="s">
        <v>27</v>
      </c>
      <c r="C274" s="5" t="s">
        <v>27</v>
      </c>
      <c r="E274" s="5" t="s">
        <v>4</v>
      </c>
      <c r="G274" s="5">
        <v>0</v>
      </c>
      <c r="H274" s="5">
        <v>6738</v>
      </c>
      <c r="I274" s="5">
        <v>261</v>
      </c>
      <c r="J274" s="5">
        <f t="shared" si="22"/>
        <v>0.13322683706070287</v>
      </c>
      <c r="K274" s="5">
        <f t="shared" si="23"/>
        <v>-1.111266454502684</v>
      </c>
      <c r="L274" s="5">
        <f t="shared" si="20"/>
        <v>3.0413926851582249</v>
      </c>
      <c r="M274" s="5">
        <f t="shared" si="21"/>
        <v>1100</v>
      </c>
    </row>
    <row r="275" spans="1:13" x14ac:dyDescent="0.25">
      <c r="A275" s="5">
        <v>1100</v>
      </c>
      <c r="B275" s="5" t="s">
        <v>37</v>
      </c>
      <c r="C275" s="5" t="s">
        <v>37</v>
      </c>
      <c r="E275" s="5" t="s">
        <v>5</v>
      </c>
      <c r="G275" s="5">
        <v>0</v>
      </c>
      <c r="H275" s="5">
        <v>7275</v>
      </c>
      <c r="I275" s="5">
        <v>262</v>
      </c>
      <c r="J275" s="5">
        <f t="shared" si="22"/>
        <v>0.13373801916932906</v>
      </c>
      <c r="K275" s="5">
        <f t="shared" si="23"/>
        <v>-1.1088937083537158</v>
      </c>
      <c r="L275" s="5">
        <f t="shared" si="20"/>
        <v>3.0413926851582249</v>
      </c>
      <c r="M275" s="5">
        <f t="shared" si="21"/>
        <v>1100</v>
      </c>
    </row>
    <row r="276" spans="1:13" x14ac:dyDescent="0.25">
      <c r="A276" s="5">
        <v>1100</v>
      </c>
      <c r="B276" s="5" t="s">
        <v>267</v>
      </c>
      <c r="C276" s="5" t="s">
        <v>266</v>
      </c>
      <c r="D276" s="5">
        <v>150</v>
      </c>
      <c r="E276" s="5" t="s">
        <v>6</v>
      </c>
      <c r="F276" s="5" t="s">
        <v>1227</v>
      </c>
      <c r="G276" s="5">
        <v>0</v>
      </c>
      <c r="H276" s="5">
        <v>8442</v>
      </c>
      <c r="I276" s="5">
        <v>263</v>
      </c>
      <c r="J276" s="5">
        <f t="shared" si="22"/>
        <v>0.13424920127795528</v>
      </c>
      <c r="K276" s="5">
        <f t="shared" si="23"/>
        <v>-1.106527188821695</v>
      </c>
      <c r="L276" s="5">
        <f t="shared" si="20"/>
        <v>3.0413926851582249</v>
      </c>
      <c r="M276" s="5">
        <f t="shared" si="21"/>
        <v>1100</v>
      </c>
    </row>
    <row r="277" spans="1:13" x14ac:dyDescent="0.25">
      <c r="A277" s="5">
        <v>1100</v>
      </c>
      <c r="B277" s="5" t="s">
        <v>293</v>
      </c>
      <c r="C277" s="5" t="s">
        <v>293</v>
      </c>
      <c r="E277" s="5" t="s">
        <v>6</v>
      </c>
      <c r="F277" s="5" t="s">
        <v>1176</v>
      </c>
      <c r="G277" s="5">
        <v>0</v>
      </c>
      <c r="H277" s="5">
        <v>8705</v>
      </c>
      <c r="I277" s="5">
        <v>264</v>
      </c>
      <c r="J277" s="5">
        <f t="shared" si="22"/>
        <v>0.13476038338658147</v>
      </c>
      <c r="K277" s="5">
        <f t="shared" si="23"/>
        <v>-1.1041668501277029</v>
      </c>
      <c r="L277" s="5">
        <f t="shared" si="20"/>
        <v>3.0413926851582249</v>
      </c>
      <c r="M277" s="5">
        <f t="shared" si="21"/>
        <v>1100</v>
      </c>
    </row>
    <row r="278" spans="1:13" x14ac:dyDescent="0.25">
      <c r="A278" s="5">
        <v>1100</v>
      </c>
      <c r="B278" s="5" t="s">
        <v>521</v>
      </c>
      <c r="C278" s="5" t="s">
        <v>520</v>
      </c>
      <c r="D278" s="5">
        <v>194</v>
      </c>
      <c r="E278" s="5" t="s">
        <v>7</v>
      </c>
      <c r="G278" s="5">
        <v>0</v>
      </c>
      <c r="H278" s="5">
        <v>8861</v>
      </c>
      <c r="I278" s="5">
        <v>265</v>
      </c>
      <c r="J278" s="5">
        <f t="shared" si="22"/>
        <v>0.13527156549520766</v>
      </c>
      <c r="K278" s="5">
        <f t="shared" si="23"/>
        <v>-1.1018126469881435</v>
      </c>
      <c r="L278" s="5">
        <f t="shared" si="20"/>
        <v>3.0413926851582249</v>
      </c>
      <c r="M278" s="5">
        <f t="shared" si="21"/>
        <v>1100</v>
      </c>
    </row>
    <row r="279" spans="1:13" x14ac:dyDescent="0.25">
      <c r="A279" s="5">
        <v>1105</v>
      </c>
      <c r="B279" s="5" t="s">
        <v>473</v>
      </c>
      <c r="C279" s="5" t="s">
        <v>473</v>
      </c>
      <c r="E279" s="5" t="s">
        <v>4</v>
      </c>
      <c r="F279" s="5" t="s">
        <v>1209</v>
      </c>
      <c r="G279" s="5">
        <v>0</v>
      </c>
      <c r="H279" s="5">
        <v>7131</v>
      </c>
      <c r="I279" s="5">
        <v>266</v>
      </c>
      <c r="J279" s="5">
        <f t="shared" si="22"/>
        <v>0.13578274760383385</v>
      </c>
      <c r="K279" s="5">
        <f t="shared" si="23"/>
        <v>-1.0994645346074929</v>
      </c>
      <c r="L279" s="5">
        <f t="shared" si="20"/>
        <v>3.0433622780211294</v>
      </c>
      <c r="M279" s="5">
        <f t="shared" si="21"/>
        <v>1105</v>
      </c>
    </row>
    <row r="280" spans="1:13" x14ac:dyDescent="0.25">
      <c r="A280" s="5">
        <v>1110</v>
      </c>
      <c r="B280" s="5" t="s">
        <v>449</v>
      </c>
      <c r="C280" s="5" t="s">
        <v>448</v>
      </c>
      <c r="D280" s="5">
        <v>169</v>
      </c>
      <c r="E280" s="5" t="s">
        <v>6</v>
      </c>
      <c r="F280" s="5" t="s">
        <v>1176</v>
      </c>
      <c r="G280" s="5">
        <v>0</v>
      </c>
      <c r="H280" s="5">
        <v>7903</v>
      </c>
      <c r="I280" s="5">
        <v>267</v>
      </c>
      <c r="J280" s="5">
        <f t="shared" si="22"/>
        <v>0.13629392971246007</v>
      </c>
      <c r="K280" s="5">
        <f t="shared" si="23"/>
        <v>-1.0971224686711709</v>
      </c>
      <c r="L280" s="5">
        <f t="shared" si="20"/>
        <v>3.0453229787866576</v>
      </c>
      <c r="M280" s="5">
        <f t="shared" si="21"/>
        <v>1110</v>
      </c>
    </row>
    <row r="281" spans="1:13" x14ac:dyDescent="0.25">
      <c r="A281" s="5">
        <v>1110</v>
      </c>
      <c r="B281" s="5" t="s">
        <v>452</v>
      </c>
      <c r="C281" s="5" t="s">
        <v>433</v>
      </c>
      <c r="D281" s="5">
        <v>187</v>
      </c>
      <c r="E281" s="5" t="s">
        <v>7</v>
      </c>
      <c r="G281" s="5">
        <v>0</v>
      </c>
      <c r="H281" s="5">
        <v>8934</v>
      </c>
      <c r="I281" s="5">
        <v>268</v>
      </c>
      <c r="J281" s="5">
        <f t="shared" si="22"/>
        <v>0.13680511182108626</v>
      </c>
      <c r="K281" s="5">
        <f t="shared" si="23"/>
        <v>-1.0947864053385561</v>
      </c>
      <c r="L281" s="5">
        <f t="shared" si="20"/>
        <v>3.0453229787866576</v>
      </c>
      <c r="M281" s="5">
        <f t="shared" si="21"/>
        <v>1110</v>
      </c>
    </row>
    <row r="282" spans="1:13" x14ac:dyDescent="0.25">
      <c r="A282" s="5">
        <v>1115</v>
      </c>
      <c r="B282" s="5" t="s">
        <v>405</v>
      </c>
      <c r="C282" s="5" t="s">
        <v>404</v>
      </c>
      <c r="D282" s="5">
        <v>185</v>
      </c>
      <c r="E282" s="5" t="s">
        <v>6</v>
      </c>
      <c r="F282" s="5" t="s">
        <v>1227</v>
      </c>
      <c r="G282" s="5">
        <v>0</v>
      </c>
      <c r="H282" s="5">
        <v>8808</v>
      </c>
      <c r="I282" s="5">
        <v>269</v>
      </c>
      <c r="J282" s="5">
        <f t="shared" si="22"/>
        <v>0.13731629392971245</v>
      </c>
      <c r="K282" s="5">
        <f t="shared" si="23"/>
        <v>-1.0924563012361126</v>
      </c>
      <c r="L282" s="5">
        <f t="shared" si="20"/>
        <v>3.0472748673841794</v>
      </c>
      <c r="M282" s="5">
        <f t="shared" si="21"/>
        <v>1115</v>
      </c>
    </row>
    <row r="283" spans="1:13" x14ac:dyDescent="0.25">
      <c r="A283" s="5">
        <v>1120</v>
      </c>
      <c r="B283" s="5" t="s">
        <v>464</v>
      </c>
      <c r="C283" s="5" t="s">
        <v>464</v>
      </c>
      <c r="E283" s="5" t="s">
        <v>6</v>
      </c>
      <c r="F283" s="5" t="s">
        <v>1176</v>
      </c>
      <c r="G283" s="5">
        <v>0</v>
      </c>
      <c r="H283" s="5">
        <v>642</v>
      </c>
      <c r="I283" s="5">
        <v>270</v>
      </c>
      <c r="J283" s="5">
        <f t="shared" si="22"/>
        <v>0.13782747603833867</v>
      </c>
      <c r="K283" s="5">
        <f t="shared" si="23"/>
        <v>-1.0901321134506581</v>
      </c>
      <c r="L283" s="5">
        <f t="shared" si="20"/>
        <v>3.0492180226701815</v>
      </c>
      <c r="M283" s="5">
        <f t="shared" si="21"/>
        <v>1120</v>
      </c>
    </row>
    <row r="284" spans="1:13" x14ac:dyDescent="0.25">
      <c r="A284" s="5">
        <v>1120</v>
      </c>
      <c r="B284" s="5" t="s">
        <v>503</v>
      </c>
      <c r="C284" s="5" t="s">
        <v>453</v>
      </c>
      <c r="D284" s="5">
        <v>188</v>
      </c>
      <c r="E284" s="5" t="s">
        <v>7</v>
      </c>
      <c r="G284" s="5">
        <v>0</v>
      </c>
      <c r="H284" s="5">
        <v>8990</v>
      </c>
      <c r="I284" s="5">
        <v>271</v>
      </c>
      <c r="J284" s="5">
        <f t="shared" si="22"/>
        <v>0.13833865814696486</v>
      </c>
      <c r="K284" s="5">
        <f t="shared" si="23"/>
        <v>-1.0878137995227399</v>
      </c>
      <c r="L284" s="5">
        <f t="shared" si="20"/>
        <v>3.0492180226701815</v>
      </c>
      <c r="M284" s="5">
        <f t="shared" si="21"/>
        <v>1120</v>
      </c>
    </row>
    <row r="285" spans="1:13" x14ac:dyDescent="0.25">
      <c r="A285" s="5">
        <v>1126.5</v>
      </c>
      <c r="B285" s="5" t="s">
        <v>430</v>
      </c>
      <c r="C285" s="5" t="s">
        <v>430</v>
      </c>
      <c r="E285" s="5" t="s">
        <v>6</v>
      </c>
      <c r="F285" s="5" t="s">
        <v>1246</v>
      </c>
      <c r="G285" s="5">
        <v>0</v>
      </c>
      <c r="H285" s="5">
        <v>8570</v>
      </c>
      <c r="I285" s="5">
        <v>272</v>
      </c>
      <c r="J285" s="5">
        <f t="shared" si="22"/>
        <v>0.13884984025559105</v>
      </c>
      <c r="K285" s="5">
        <f t="shared" si="23"/>
        <v>-1.0855013174401382</v>
      </c>
      <c r="L285" s="5">
        <f t="shared" si="20"/>
        <v>3.0517311960598494</v>
      </c>
      <c r="M285" s="5">
        <f t="shared" si="21"/>
        <v>1126.5</v>
      </c>
    </row>
    <row r="286" spans="1:13" x14ac:dyDescent="0.25">
      <c r="A286" s="5">
        <v>1130</v>
      </c>
      <c r="B286" s="5" t="s">
        <v>501</v>
      </c>
      <c r="C286" s="5" t="s">
        <v>501</v>
      </c>
      <c r="E286" s="5" t="s">
        <v>6</v>
      </c>
      <c r="F286" s="5" t="s">
        <v>1176</v>
      </c>
      <c r="G286" s="5">
        <v>0</v>
      </c>
      <c r="H286" s="5">
        <v>8643</v>
      </c>
      <c r="I286" s="5">
        <v>273</v>
      </c>
      <c r="J286" s="5">
        <f t="shared" si="22"/>
        <v>0.13936102236421724</v>
      </c>
      <c r="K286" s="5">
        <f t="shared" si="23"/>
        <v>-1.0831946256314839</v>
      </c>
      <c r="L286" s="5">
        <f t="shared" si="20"/>
        <v>3.0530784434834195</v>
      </c>
      <c r="M286" s="5">
        <f t="shared" si="21"/>
        <v>1130</v>
      </c>
    </row>
    <row r="287" spans="1:13" x14ac:dyDescent="0.25">
      <c r="A287" s="5">
        <v>1140</v>
      </c>
      <c r="B287" s="5" t="s">
        <v>572</v>
      </c>
      <c r="C287" s="5" t="s">
        <v>1019</v>
      </c>
      <c r="D287" s="5">
        <v>193</v>
      </c>
      <c r="E287" s="5" t="s">
        <v>6</v>
      </c>
      <c r="F287" s="5" t="s">
        <v>1179</v>
      </c>
      <c r="G287" s="5">
        <v>0</v>
      </c>
      <c r="H287" s="5">
        <v>4552</v>
      </c>
      <c r="I287" s="5">
        <v>274</v>
      </c>
      <c r="J287" s="5">
        <f t="shared" si="22"/>
        <v>0.13987220447284346</v>
      </c>
      <c r="K287" s="5">
        <f t="shared" si="23"/>
        <v>-1.0808936829599878</v>
      </c>
      <c r="L287" s="5">
        <f t="shared" si="20"/>
        <v>3.0569048513364727</v>
      </c>
      <c r="M287" s="5">
        <f t="shared" si="21"/>
        <v>1140</v>
      </c>
    </row>
    <row r="288" spans="1:13" x14ac:dyDescent="0.25">
      <c r="A288" s="5">
        <v>1160</v>
      </c>
      <c r="B288" s="5" t="s">
        <v>405</v>
      </c>
      <c r="C288" s="5" t="s">
        <v>404</v>
      </c>
      <c r="D288" s="5">
        <v>185</v>
      </c>
      <c r="E288" s="5" t="s">
        <v>6</v>
      </c>
      <c r="F288" s="5" t="s">
        <v>1176</v>
      </c>
      <c r="G288" s="5">
        <v>0</v>
      </c>
      <c r="H288" s="5">
        <v>8818</v>
      </c>
      <c r="I288" s="5">
        <v>275</v>
      </c>
      <c r="J288" s="5">
        <f t="shared" si="22"/>
        <v>0.14038338658146965</v>
      </c>
      <c r="K288" s="5">
        <f t="shared" si="23"/>
        <v>-1.0785984487172866</v>
      </c>
      <c r="L288" s="5">
        <f t="shared" si="20"/>
        <v>3.0644579892269186</v>
      </c>
      <c r="M288" s="5">
        <f t="shared" si="21"/>
        <v>1160</v>
      </c>
    </row>
    <row r="289" spans="1:13" x14ac:dyDescent="0.25">
      <c r="A289" s="5">
        <v>1180</v>
      </c>
      <c r="B289" s="5" t="s">
        <v>519</v>
      </c>
      <c r="C289" s="5" t="s">
        <v>519</v>
      </c>
      <c r="E289" s="5" t="s">
        <v>8</v>
      </c>
      <c r="G289" s="5">
        <v>0</v>
      </c>
      <c r="H289" s="5">
        <v>8971</v>
      </c>
      <c r="I289" s="5">
        <v>276</v>
      </c>
      <c r="J289" s="5">
        <f t="shared" si="22"/>
        <v>0.14089456869009584</v>
      </c>
      <c r="K289" s="5">
        <f t="shared" si="23"/>
        <v>-1.0763088826173961</v>
      </c>
      <c r="L289" s="5">
        <f t="shared" si="20"/>
        <v>3.0718820073061255</v>
      </c>
      <c r="M289" s="5">
        <f t="shared" si="21"/>
        <v>1180</v>
      </c>
    </row>
    <row r="290" spans="1:13" x14ac:dyDescent="0.25">
      <c r="A290" s="5">
        <v>1190</v>
      </c>
      <c r="B290" s="5" t="s">
        <v>574</v>
      </c>
      <c r="C290" s="5" t="s">
        <v>532</v>
      </c>
      <c r="D290" s="5">
        <v>190</v>
      </c>
      <c r="E290" s="5" t="s">
        <v>7</v>
      </c>
      <c r="G290" s="5">
        <v>0</v>
      </c>
      <c r="H290" s="5">
        <v>8976</v>
      </c>
      <c r="I290" s="5">
        <v>277</v>
      </c>
      <c r="J290" s="5">
        <f t="shared" si="22"/>
        <v>0.14140575079872206</v>
      </c>
      <c r="K290" s="5">
        <f t="shared" si="23"/>
        <v>-1.074024944790767</v>
      </c>
      <c r="L290" s="5">
        <f t="shared" si="20"/>
        <v>3.0755469613925306</v>
      </c>
      <c r="M290" s="5">
        <f t="shared" si="21"/>
        <v>1190</v>
      </c>
    </row>
    <row r="291" spans="1:13" x14ac:dyDescent="0.25">
      <c r="A291" s="5">
        <v>1200</v>
      </c>
      <c r="B291" s="5" t="s">
        <v>17</v>
      </c>
      <c r="C291" s="5" t="s">
        <v>17</v>
      </c>
      <c r="E291" s="5" t="s">
        <v>5</v>
      </c>
      <c r="G291" s="5">
        <v>0</v>
      </c>
      <c r="H291" s="5">
        <v>8183</v>
      </c>
      <c r="I291" s="5">
        <v>278</v>
      </c>
      <c r="J291" s="5">
        <f t="shared" si="22"/>
        <v>0.14191693290734825</v>
      </c>
      <c r="K291" s="5">
        <f t="shared" si="23"/>
        <v>-1.0717465957784535</v>
      </c>
      <c r="L291" s="5">
        <f t="shared" si="20"/>
        <v>3.0791812460476247</v>
      </c>
      <c r="M291" s="5">
        <f t="shared" si="21"/>
        <v>1200</v>
      </c>
    </row>
    <row r="292" spans="1:13" x14ac:dyDescent="0.25">
      <c r="A292" s="5">
        <v>1200</v>
      </c>
      <c r="B292" s="5" t="s">
        <v>447</v>
      </c>
      <c r="C292" s="5" t="s">
        <v>447</v>
      </c>
      <c r="E292" s="5" t="s">
        <v>6</v>
      </c>
      <c r="F292" s="5" t="s">
        <v>1176</v>
      </c>
      <c r="G292" s="5">
        <v>0</v>
      </c>
      <c r="H292" s="5">
        <v>8885</v>
      </c>
      <c r="I292" s="5">
        <v>279</v>
      </c>
      <c r="J292" s="5">
        <f t="shared" si="22"/>
        <v>0.14242811501597444</v>
      </c>
      <c r="K292" s="5">
        <f t="shared" si="23"/>
        <v>-1.0694737965263756</v>
      </c>
      <c r="L292" s="5">
        <f t="shared" si="20"/>
        <v>3.0791812460476247</v>
      </c>
      <c r="M292" s="5">
        <f t="shared" si="21"/>
        <v>1200</v>
      </c>
    </row>
    <row r="293" spans="1:13" x14ac:dyDescent="0.25">
      <c r="A293" s="5">
        <v>1200</v>
      </c>
      <c r="B293" s="5" t="s">
        <v>434</v>
      </c>
      <c r="C293" s="5" t="s">
        <v>433</v>
      </c>
      <c r="D293" s="5">
        <v>187</v>
      </c>
      <c r="E293" s="5" t="s">
        <v>8</v>
      </c>
      <c r="F293" s="5" t="s">
        <v>28</v>
      </c>
      <c r="G293" s="5">
        <v>0</v>
      </c>
      <c r="H293" s="5">
        <v>8939</v>
      </c>
      <c r="I293" s="5">
        <v>280</v>
      </c>
      <c r="J293" s="5">
        <f t="shared" si="22"/>
        <v>0.14293929712460063</v>
      </c>
      <c r="K293" s="5">
        <f t="shared" si="23"/>
        <v>-1.0672065083796902</v>
      </c>
      <c r="L293" s="5">
        <f t="shared" si="20"/>
        <v>3.0791812460476247</v>
      </c>
      <c r="M293" s="5">
        <f t="shared" si="21"/>
        <v>1200</v>
      </c>
    </row>
    <row r="294" spans="1:13" x14ac:dyDescent="0.25">
      <c r="A294" s="5">
        <v>1210</v>
      </c>
      <c r="B294" s="5" t="s">
        <v>454</v>
      </c>
      <c r="C294" s="5" t="s">
        <v>453</v>
      </c>
      <c r="D294" s="5">
        <v>188</v>
      </c>
      <c r="E294" s="5" t="s">
        <v>6</v>
      </c>
      <c r="F294" s="5" t="s">
        <v>1176</v>
      </c>
      <c r="G294" s="5">
        <v>0</v>
      </c>
      <c r="H294" s="5">
        <v>9055</v>
      </c>
      <c r="I294" s="5">
        <v>281</v>
      </c>
      <c r="J294" s="5">
        <f t="shared" si="22"/>
        <v>0.14345047923322685</v>
      </c>
      <c r="K294" s="5">
        <f t="shared" si="23"/>
        <v>-1.0649446930772546</v>
      </c>
      <c r="L294" s="5">
        <f t="shared" si="20"/>
        <v>3.0827853703164503</v>
      </c>
      <c r="M294" s="5">
        <f t="shared" si="21"/>
        <v>1210</v>
      </c>
    </row>
    <row r="295" spans="1:13" x14ac:dyDescent="0.25">
      <c r="A295" s="5">
        <v>1230</v>
      </c>
      <c r="B295" s="5" t="s">
        <v>521</v>
      </c>
      <c r="C295" s="5" t="s">
        <v>520</v>
      </c>
      <c r="D295" s="5">
        <v>194</v>
      </c>
      <c r="E295" s="5" t="s">
        <v>7</v>
      </c>
      <c r="G295" s="5">
        <v>0</v>
      </c>
      <c r="H295" s="5">
        <v>8860</v>
      </c>
      <c r="I295" s="5">
        <v>282</v>
      </c>
      <c r="J295" s="5">
        <f t="shared" si="22"/>
        <v>0.14396166134185304</v>
      </c>
      <c r="K295" s="5">
        <f t="shared" si="23"/>
        <v>-1.0626883127461875</v>
      </c>
      <c r="L295" s="5">
        <f t="shared" si="20"/>
        <v>3.0899051114393981</v>
      </c>
      <c r="M295" s="5">
        <f t="shared" si="21"/>
        <v>1230</v>
      </c>
    </row>
    <row r="296" spans="1:13" x14ac:dyDescent="0.25">
      <c r="A296" s="5">
        <v>1230</v>
      </c>
      <c r="B296" s="5" t="s">
        <v>530</v>
      </c>
      <c r="C296" s="5" t="s">
        <v>453</v>
      </c>
      <c r="D296" s="5">
        <v>188</v>
      </c>
      <c r="E296" s="5" t="s">
        <v>7</v>
      </c>
      <c r="G296" s="5">
        <v>0</v>
      </c>
      <c r="H296" s="5">
        <v>8985</v>
      </c>
      <c r="I296" s="5">
        <v>283</v>
      </c>
      <c r="J296" s="5">
        <f t="shared" si="22"/>
        <v>0.14447284345047923</v>
      </c>
      <c r="K296" s="5">
        <f t="shared" si="23"/>
        <v>-1.0604373298965248</v>
      </c>
      <c r="L296" s="5">
        <f t="shared" si="20"/>
        <v>3.0899051114393981</v>
      </c>
      <c r="M296" s="5">
        <f t="shared" si="21"/>
        <v>1230</v>
      </c>
    </row>
    <row r="297" spans="1:13" x14ac:dyDescent="0.25">
      <c r="A297" s="5">
        <v>1250</v>
      </c>
      <c r="B297" s="5" t="s">
        <v>405</v>
      </c>
      <c r="C297" s="5" t="s">
        <v>404</v>
      </c>
      <c r="D297" s="5">
        <v>185</v>
      </c>
      <c r="E297" s="5" t="s">
        <v>6</v>
      </c>
      <c r="F297" s="5" t="s">
        <v>1176</v>
      </c>
      <c r="G297" s="5">
        <v>0</v>
      </c>
      <c r="H297" s="5">
        <v>8815</v>
      </c>
      <c r="I297" s="5">
        <v>284</v>
      </c>
      <c r="J297" s="5">
        <f t="shared" si="22"/>
        <v>0.14498402555910544</v>
      </c>
      <c r="K297" s="5">
        <f t="shared" si="23"/>
        <v>-1.0581917074159677</v>
      </c>
      <c r="L297" s="5">
        <f t="shared" si="20"/>
        <v>3.0969100130080562</v>
      </c>
      <c r="M297" s="5">
        <f t="shared" si="21"/>
        <v>1250</v>
      </c>
    </row>
    <row r="298" spans="1:13" x14ac:dyDescent="0.25">
      <c r="A298" s="5">
        <v>1250</v>
      </c>
      <c r="B298" s="5" t="s">
        <v>534</v>
      </c>
      <c r="C298" s="5" t="s">
        <v>534</v>
      </c>
      <c r="E298" s="5" t="s">
        <v>7</v>
      </c>
      <c r="G298" s="5">
        <v>0</v>
      </c>
      <c r="H298" s="5">
        <v>8982</v>
      </c>
      <c r="I298" s="5">
        <v>285</v>
      </c>
      <c r="J298" s="5">
        <f t="shared" si="22"/>
        <v>0.14549520766773164</v>
      </c>
      <c r="K298" s="5">
        <f t="shared" si="23"/>
        <v>-1.0559514085647206</v>
      </c>
      <c r="L298" s="5">
        <f t="shared" si="20"/>
        <v>3.0969100130080562</v>
      </c>
      <c r="M298" s="5">
        <f t="shared" si="21"/>
        <v>1250</v>
      </c>
    </row>
    <row r="299" spans="1:13" x14ac:dyDescent="0.25">
      <c r="A299" s="5">
        <v>1260</v>
      </c>
      <c r="B299" s="5" t="s">
        <v>572</v>
      </c>
      <c r="C299" s="5" t="s">
        <v>1019</v>
      </c>
      <c r="D299" s="5">
        <v>193</v>
      </c>
      <c r="E299" s="5" t="s">
        <v>6</v>
      </c>
      <c r="F299" s="5" t="s">
        <v>1176</v>
      </c>
      <c r="G299" s="5">
        <v>0</v>
      </c>
      <c r="H299" s="5">
        <v>4554</v>
      </c>
      <c r="I299" s="5">
        <v>286</v>
      </c>
      <c r="J299" s="5">
        <f t="shared" si="22"/>
        <v>0.14600638977635783</v>
      </c>
      <c r="K299" s="5">
        <f t="shared" si="23"/>
        <v>-1.0537163969704151</v>
      </c>
      <c r="L299" s="5">
        <f t="shared" si="20"/>
        <v>3.1003705451175629</v>
      </c>
      <c r="M299" s="5">
        <f t="shared" si="21"/>
        <v>1260</v>
      </c>
    </row>
    <row r="300" spans="1:13" x14ac:dyDescent="0.25">
      <c r="A300" s="5">
        <v>1260</v>
      </c>
      <c r="B300" s="5" t="s">
        <v>449</v>
      </c>
      <c r="C300" s="5" t="s">
        <v>448</v>
      </c>
      <c r="D300" s="5">
        <v>169</v>
      </c>
      <c r="E300" s="5" t="s">
        <v>6</v>
      </c>
      <c r="F300" s="5" t="s">
        <v>1176</v>
      </c>
      <c r="G300" s="5">
        <v>0</v>
      </c>
      <c r="H300" s="5">
        <v>7904</v>
      </c>
      <c r="I300" s="5">
        <v>287</v>
      </c>
      <c r="J300" s="5">
        <f t="shared" si="22"/>
        <v>0.14651757188498402</v>
      </c>
      <c r="K300" s="5">
        <f t="shared" si="23"/>
        <v>-1.051486636623129</v>
      </c>
      <c r="L300" s="5">
        <f t="shared" si="20"/>
        <v>3.1003705451175629</v>
      </c>
      <c r="M300" s="5">
        <f t="shared" si="21"/>
        <v>1260</v>
      </c>
    </row>
    <row r="301" spans="1:13" x14ac:dyDescent="0.25">
      <c r="A301" s="5">
        <v>1260</v>
      </c>
      <c r="B301" s="5" t="s">
        <v>350</v>
      </c>
      <c r="C301" s="5" t="s">
        <v>311</v>
      </c>
      <c r="D301" s="5">
        <v>453</v>
      </c>
      <c r="E301" s="5" t="s">
        <v>6</v>
      </c>
      <c r="F301" s="5" t="s">
        <v>1176</v>
      </c>
      <c r="G301" s="5">
        <v>0</v>
      </c>
      <c r="H301" s="5">
        <v>8523</v>
      </c>
      <c r="I301" s="5">
        <v>288</v>
      </c>
      <c r="J301" s="5">
        <f t="shared" si="22"/>
        <v>0.14702875399361023</v>
      </c>
      <c r="K301" s="5">
        <f t="shared" si="23"/>
        <v>-1.0492620918704765</v>
      </c>
      <c r="L301" s="5">
        <f t="shared" si="20"/>
        <v>3.1003705451175629</v>
      </c>
      <c r="M301" s="5">
        <f t="shared" si="21"/>
        <v>1260</v>
      </c>
    </row>
    <row r="302" spans="1:13" x14ac:dyDescent="0.25">
      <c r="A302" s="5">
        <v>1270</v>
      </c>
      <c r="B302" s="5" t="s">
        <v>501</v>
      </c>
      <c r="C302" s="5" t="s">
        <v>501</v>
      </c>
      <c r="E302" s="5" t="s">
        <v>6</v>
      </c>
      <c r="F302" s="5" t="s">
        <v>1176</v>
      </c>
      <c r="G302" s="5">
        <v>0</v>
      </c>
      <c r="H302" s="5">
        <v>8642</v>
      </c>
      <c r="I302" s="5">
        <v>289</v>
      </c>
      <c r="J302" s="5">
        <f t="shared" si="22"/>
        <v>0.14753993610223642</v>
      </c>
      <c r="K302" s="5">
        <f t="shared" si="23"/>
        <v>-1.0470427274127889</v>
      </c>
      <c r="L302" s="5">
        <f t="shared" si="20"/>
        <v>3.1038037209559568</v>
      </c>
      <c r="M302" s="5">
        <f t="shared" si="21"/>
        <v>1270</v>
      </c>
    </row>
    <row r="303" spans="1:13" x14ac:dyDescent="0.25">
      <c r="A303" s="5">
        <v>1290</v>
      </c>
      <c r="B303" s="5" t="s">
        <v>477</v>
      </c>
      <c r="C303" s="5" t="s">
        <v>407</v>
      </c>
      <c r="D303" s="5">
        <v>447</v>
      </c>
      <c r="E303" s="5" t="s">
        <v>6</v>
      </c>
      <c r="F303" s="5" t="s">
        <v>1176</v>
      </c>
      <c r="G303" s="5">
        <v>0</v>
      </c>
      <c r="H303" s="5">
        <v>8419</v>
      </c>
      <c r="I303" s="5">
        <v>290</v>
      </c>
      <c r="J303" s="5">
        <f t="shared" si="22"/>
        <v>0.14805111821086261</v>
      </c>
      <c r="K303" s="5">
        <f t="shared" si="23"/>
        <v>-1.0448285082983904</v>
      </c>
      <c r="L303" s="5">
        <f t="shared" si="20"/>
        <v>3.1105897102992488</v>
      </c>
      <c r="M303" s="5">
        <f t="shared" si="21"/>
        <v>1290</v>
      </c>
    </row>
    <row r="304" spans="1:13" x14ac:dyDescent="0.25">
      <c r="A304" s="5">
        <v>1290</v>
      </c>
      <c r="B304" s="5" t="s">
        <v>494</v>
      </c>
      <c r="C304" s="5" t="s">
        <v>453</v>
      </c>
      <c r="D304" s="5">
        <v>188</v>
      </c>
      <c r="E304" s="5" t="s">
        <v>7</v>
      </c>
      <c r="G304" s="5">
        <v>0</v>
      </c>
      <c r="H304" s="5">
        <v>9057</v>
      </c>
      <c r="I304" s="5">
        <v>291</v>
      </c>
      <c r="J304" s="5">
        <f t="shared" si="22"/>
        <v>0.1485623003194888</v>
      </c>
      <c r="K304" s="5">
        <f t="shared" si="23"/>
        <v>-1.0426193999189224</v>
      </c>
      <c r="L304" s="5">
        <f t="shared" si="20"/>
        <v>3.1105897102992488</v>
      </c>
      <c r="M304" s="5">
        <f t="shared" si="21"/>
        <v>1290</v>
      </c>
    </row>
    <row r="305" spans="1:13" x14ac:dyDescent="0.25">
      <c r="A305" s="5">
        <v>1310</v>
      </c>
      <c r="B305" s="5" t="s">
        <v>427</v>
      </c>
      <c r="C305" s="5" t="s">
        <v>427</v>
      </c>
      <c r="E305" s="5" t="s">
        <v>6</v>
      </c>
      <c r="F305" s="5" t="s">
        <v>1176</v>
      </c>
      <c r="G305" s="5">
        <v>0</v>
      </c>
      <c r="H305" s="5">
        <v>8468</v>
      </c>
      <c r="I305" s="5">
        <v>292</v>
      </c>
      <c r="J305" s="5">
        <f t="shared" si="22"/>
        <v>0.14907348242811502</v>
      </c>
      <c r="K305" s="5">
        <f t="shared" si="23"/>
        <v>-1.040415368004771</v>
      </c>
      <c r="L305" s="5">
        <f t="shared" si="20"/>
        <v>3.1172712956557644</v>
      </c>
      <c r="M305" s="5">
        <f t="shared" si="21"/>
        <v>1310</v>
      </c>
    </row>
    <row r="306" spans="1:13" x14ac:dyDescent="0.25">
      <c r="A306" s="5">
        <v>1345</v>
      </c>
      <c r="B306" s="5" t="s">
        <v>382</v>
      </c>
      <c r="C306" s="5" t="s">
        <v>382</v>
      </c>
      <c r="E306" s="5" t="s">
        <v>6</v>
      </c>
      <c r="F306" s="5" t="s">
        <v>1208</v>
      </c>
      <c r="G306" s="5">
        <v>0</v>
      </c>
      <c r="H306" s="5">
        <v>1024</v>
      </c>
      <c r="I306" s="5">
        <v>293</v>
      </c>
      <c r="J306" s="5">
        <f t="shared" si="22"/>
        <v>0.14958466453674121</v>
      </c>
      <c r="K306" s="5">
        <f t="shared" si="23"/>
        <v>-1.0382163786205687</v>
      </c>
      <c r="L306" s="5">
        <f t="shared" si="20"/>
        <v>3.1287222843384268</v>
      </c>
      <c r="M306" s="5">
        <f t="shared" si="21"/>
        <v>1345</v>
      </c>
    </row>
    <row r="307" spans="1:13" x14ac:dyDescent="0.25">
      <c r="A307" s="5">
        <v>1350</v>
      </c>
      <c r="B307" s="5" t="s">
        <v>487</v>
      </c>
      <c r="C307" s="5" t="s">
        <v>487</v>
      </c>
      <c r="E307" s="5" t="s">
        <v>7</v>
      </c>
      <c r="G307" s="5">
        <v>0</v>
      </c>
      <c r="H307" s="5">
        <v>8979</v>
      </c>
      <c r="I307" s="5">
        <v>294</v>
      </c>
      <c r="J307" s="5">
        <f t="shared" si="22"/>
        <v>0.1500958466453674</v>
      </c>
      <c r="K307" s="5">
        <f t="shared" si="23"/>
        <v>-1.0360223981607526</v>
      </c>
      <c r="L307" s="5">
        <f t="shared" si="20"/>
        <v>3.1303337684950061</v>
      </c>
      <c r="M307" s="5">
        <f t="shared" si="21"/>
        <v>1350</v>
      </c>
    </row>
    <row r="308" spans="1:13" x14ac:dyDescent="0.25">
      <c r="A308" s="5">
        <v>1365</v>
      </c>
      <c r="B308" s="5" t="s">
        <v>457</v>
      </c>
      <c r="C308" s="5" t="s">
        <v>457</v>
      </c>
      <c r="E308" s="5" t="s">
        <v>6</v>
      </c>
      <c r="F308" s="5" t="s">
        <v>1227</v>
      </c>
      <c r="G308" s="5">
        <v>0</v>
      </c>
      <c r="H308" s="5">
        <v>28</v>
      </c>
      <c r="I308" s="5">
        <v>295</v>
      </c>
      <c r="J308" s="5">
        <f t="shared" si="22"/>
        <v>0.15060702875399362</v>
      </c>
      <c r="K308" s="5">
        <f t="shared" si="23"/>
        <v>-1.0338333933452337</v>
      </c>
      <c r="L308" s="5">
        <f t="shared" si="20"/>
        <v>3.1351326513767748</v>
      </c>
      <c r="M308" s="5">
        <f t="shared" si="21"/>
        <v>1365</v>
      </c>
    </row>
    <row r="309" spans="1:13" x14ac:dyDescent="0.25">
      <c r="A309" s="5">
        <v>1370</v>
      </c>
      <c r="B309" s="5" t="s">
        <v>519</v>
      </c>
      <c r="C309" s="5" t="s">
        <v>519</v>
      </c>
      <c r="E309" s="5" t="s">
        <v>8</v>
      </c>
      <c r="F309" s="5" t="s">
        <v>28</v>
      </c>
      <c r="G309" s="5">
        <v>0</v>
      </c>
      <c r="H309" s="5">
        <v>8969</v>
      </c>
      <c r="I309" s="5">
        <v>300</v>
      </c>
      <c r="J309" s="5">
        <f t="shared" si="22"/>
        <v>0.1531629392971246</v>
      </c>
      <c r="K309" s="5">
        <f t="shared" si="23"/>
        <v>-1.022961861376759</v>
      </c>
      <c r="L309" s="5">
        <f t="shared" si="20"/>
        <v>3.1367205671564067</v>
      </c>
      <c r="M309" s="5">
        <f t="shared" si="21"/>
        <v>1370</v>
      </c>
    </row>
    <row r="310" spans="1:13" x14ac:dyDescent="0.25">
      <c r="A310" s="5">
        <v>1380</v>
      </c>
      <c r="B310" s="5" t="s">
        <v>224</v>
      </c>
      <c r="C310" s="5" t="s">
        <v>224</v>
      </c>
      <c r="E310" s="5" t="s">
        <v>6</v>
      </c>
      <c r="F310" s="5" t="s">
        <v>1176</v>
      </c>
      <c r="G310" s="5">
        <v>0</v>
      </c>
      <c r="H310" s="5">
        <v>7827</v>
      </c>
      <c r="I310" s="5">
        <v>301</v>
      </c>
      <c r="J310" s="5">
        <f t="shared" si="22"/>
        <v>0.15367412140575079</v>
      </c>
      <c r="K310" s="5">
        <f t="shared" si="23"/>
        <v>-1.0208020292396554</v>
      </c>
      <c r="L310" s="5">
        <f t="shared" si="20"/>
        <v>3.1398790864012365</v>
      </c>
      <c r="M310" s="5">
        <f t="shared" si="21"/>
        <v>1380</v>
      </c>
    </row>
    <row r="311" spans="1:13" x14ac:dyDescent="0.25">
      <c r="A311" s="5">
        <v>1380</v>
      </c>
      <c r="B311" s="5" t="s">
        <v>537</v>
      </c>
      <c r="C311" s="5" t="s">
        <v>514</v>
      </c>
      <c r="D311" s="5">
        <v>456</v>
      </c>
      <c r="E311" s="5" t="s">
        <v>7</v>
      </c>
      <c r="G311" s="5">
        <v>0</v>
      </c>
      <c r="H311" s="5">
        <v>8320</v>
      </c>
      <c r="I311" s="5">
        <v>302</v>
      </c>
      <c r="J311" s="5">
        <f t="shared" si="22"/>
        <v>0.15418530351437701</v>
      </c>
      <c r="K311" s="5">
        <f t="shared" si="23"/>
        <v>-1.0186469485479235</v>
      </c>
      <c r="L311" s="5">
        <f t="shared" si="20"/>
        <v>3.1398790864012365</v>
      </c>
      <c r="M311" s="5">
        <f t="shared" si="21"/>
        <v>1380</v>
      </c>
    </row>
    <row r="312" spans="1:13" x14ac:dyDescent="0.25">
      <c r="A312" s="5">
        <v>1400</v>
      </c>
      <c r="B312" s="5" t="s">
        <v>479</v>
      </c>
      <c r="C312" s="5" t="s">
        <v>478</v>
      </c>
      <c r="D312" s="5">
        <v>441</v>
      </c>
      <c r="E312" s="5" t="s">
        <v>7</v>
      </c>
      <c r="G312" s="5">
        <v>0</v>
      </c>
      <c r="H312" s="5">
        <v>8451</v>
      </c>
      <c r="I312" s="5">
        <v>303</v>
      </c>
      <c r="J312" s="5">
        <f t="shared" si="22"/>
        <v>0.1546964856230032</v>
      </c>
      <c r="K312" s="5">
        <f t="shared" si="23"/>
        <v>-1.0164965884767021</v>
      </c>
      <c r="L312" s="5">
        <f t="shared" ref="L312:L375" si="24">LOG(A312)</f>
        <v>3.1461280356782382</v>
      </c>
      <c r="M312" s="5">
        <f t="shared" ref="M312:M375" si="25">A312</f>
        <v>1400</v>
      </c>
    </row>
    <row r="313" spans="1:13" x14ac:dyDescent="0.25">
      <c r="A313" s="5">
        <v>1430</v>
      </c>
      <c r="B313" s="5" t="s">
        <v>513</v>
      </c>
      <c r="C313" s="5" t="s">
        <v>513</v>
      </c>
      <c r="E313" s="5" t="s">
        <v>6</v>
      </c>
      <c r="F313" s="5" t="s">
        <v>1176</v>
      </c>
      <c r="G313" s="5">
        <v>0</v>
      </c>
      <c r="H313" s="5">
        <v>8674</v>
      </c>
      <c r="I313" s="5">
        <v>304</v>
      </c>
      <c r="J313" s="5">
        <f t="shared" si="22"/>
        <v>0.15520766773162939</v>
      </c>
      <c r="K313" s="5">
        <f t="shared" si="23"/>
        <v>-1.0143509184904653</v>
      </c>
      <c r="L313" s="5">
        <f t="shared" si="24"/>
        <v>3.1553360374650619</v>
      </c>
      <c r="M313" s="5">
        <f t="shared" si="25"/>
        <v>1430</v>
      </c>
    </row>
    <row r="314" spans="1:13" x14ac:dyDescent="0.25">
      <c r="A314" s="5">
        <v>1445</v>
      </c>
      <c r="B314" s="5" t="s">
        <v>382</v>
      </c>
      <c r="C314" s="5" t="s">
        <v>382</v>
      </c>
      <c r="E314" s="5" t="s">
        <v>6</v>
      </c>
      <c r="F314" s="5" t="s">
        <v>1208</v>
      </c>
      <c r="G314" s="5">
        <v>0</v>
      </c>
      <c r="H314" s="5">
        <v>1027</v>
      </c>
      <c r="I314" s="5">
        <v>305</v>
      </c>
      <c r="J314" s="5">
        <f t="shared" si="22"/>
        <v>0.15571884984025558</v>
      </c>
      <c r="K314" s="5">
        <f t="shared" si="23"/>
        <v>-1.0122099083393425</v>
      </c>
      <c r="L314" s="5">
        <f t="shared" si="24"/>
        <v>3.1598678470925665</v>
      </c>
      <c r="M314" s="5">
        <f t="shared" si="25"/>
        <v>1445</v>
      </c>
    </row>
    <row r="315" spans="1:13" x14ac:dyDescent="0.25">
      <c r="A315" s="5">
        <v>1450</v>
      </c>
      <c r="B315" s="5" t="s">
        <v>449</v>
      </c>
      <c r="C315" s="5" t="s">
        <v>448</v>
      </c>
      <c r="D315" s="5">
        <v>169</v>
      </c>
      <c r="E315" s="5" t="s">
        <v>6</v>
      </c>
      <c r="F315" s="5" t="s">
        <v>1176</v>
      </c>
      <c r="G315" s="5">
        <v>0</v>
      </c>
      <c r="H315" s="5">
        <v>7905</v>
      </c>
      <c r="I315" s="5">
        <v>306</v>
      </c>
      <c r="J315" s="5">
        <f t="shared" si="22"/>
        <v>0.1562300319488818</v>
      </c>
      <c r="K315" s="5">
        <f t="shared" si="23"/>
        <v>-1.0100735280554605</v>
      </c>
      <c r="L315" s="5">
        <f t="shared" si="24"/>
        <v>3.1613680022349748</v>
      </c>
      <c r="M315" s="5">
        <f t="shared" si="25"/>
        <v>1450</v>
      </c>
    </row>
    <row r="316" spans="1:13" x14ac:dyDescent="0.25">
      <c r="A316" s="5">
        <v>1450</v>
      </c>
      <c r="B316" s="5" t="s">
        <v>427</v>
      </c>
      <c r="C316" s="5" t="s">
        <v>427</v>
      </c>
      <c r="E316" s="5" t="s">
        <v>6</v>
      </c>
      <c r="F316" s="5" t="s">
        <v>1176</v>
      </c>
      <c r="G316" s="5">
        <v>0</v>
      </c>
      <c r="H316" s="5">
        <v>8467</v>
      </c>
      <c r="I316" s="5">
        <v>307</v>
      </c>
      <c r="J316" s="5">
        <f t="shared" si="22"/>
        <v>0.15674121405750799</v>
      </c>
      <c r="K316" s="5">
        <f t="shared" si="23"/>
        <v>-1.007941747949386</v>
      </c>
      <c r="L316" s="5">
        <f t="shared" si="24"/>
        <v>3.1613680022349748</v>
      </c>
      <c r="M316" s="5">
        <f t="shared" si="25"/>
        <v>1450</v>
      </c>
    </row>
    <row r="317" spans="1:13" x14ac:dyDescent="0.25">
      <c r="A317" s="5">
        <v>1450</v>
      </c>
      <c r="B317" s="5" t="s">
        <v>533</v>
      </c>
      <c r="C317" s="5" t="s">
        <v>532</v>
      </c>
      <c r="D317" s="5">
        <v>190</v>
      </c>
      <c r="E317" s="5" t="s">
        <v>7</v>
      </c>
      <c r="G317" s="5">
        <v>0</v>
      </c>
      <c r="H317" s="5">
        <v>8974</v>
      </c>
      <c r="I317" s="5">
        <v>308</v>
      </c>
      <c r="J317" s="5">
        <f t="shared" si="22"/>
        <v>0.15725239616613418</v>
      </c>
      <c r="K317" s="5">
        <f t="shared" si="23"/>
        <v>-1.005814538606584</v>
      </c>
      <c r="L317" s="5">
        <f t="shared" si="24"/>
        <v>3.1613680022349748</v>
      </c>
      <c r="M317" s="5">
        <f t="shared" si="25"/>
        <v>1450</v>
      </c>
    </row>
    <row r="318" spans="1:13" x14ac:dyDescent="0.25">
      <c r="A318" s="5">
        <v>1455</v>
      </c>
      <c r="B318" s="5" t="s">
        <v>22</v>
      </c>
      <c r="C318" s="5" t="s">
        <v>22</v>
      </c>
      <c r="E318" s="5" t="s">
        <v>6</v>
      </c>
      <c r="F318" s="5" t="s">
        <v>1227</v>
      </c>
      <c r="G318" s="5">
        <v>0</v>
      </c>
      <c r="H318" s="5">
        <v>5445</v>
      </c>
      <c r="I318" s="5">
        <v>309</v>
      </c>
      <c r="J318" s="5">
        <f t="shared" si="22"/>
        <v>0.1577635782747604</v>
      </c>
      <c r="K318" s="5">
        <f t="shared" si="23"/>
        <v>-1.003691870883983</v>
      </c>
      <c r="L318" s="5">
        <f t="shared" si="24"/>
        <v>3.1628629933219261</v>
      </c>
      <c r="M318" s="5">
        <f t="shared" si="25"/>
        <v>1455</v>
      </c>
    </row>
    <row r="319" spans="1:13" x14ac:dyDescent="0.25">
      <c r="A319" s="5">
        <v>1470</v>
      </c>
      <c r="B319" s="5" t="s">
        <v>509</v>
      </c>
      <c r="C319" s="5" t="s">
        <v>509</v>
      </c>
      <c r="E319" s="5" t="s">
        <v>6</v>
      </c>
      <c r="F319" s="5" t="s">
        <v>1176</v>
      </c>
      <c r="G319" s="5">
        <v>0</v>
      </c>
      <c r="H319" s="5">
        <v>5781</v>
      </c>
      <c r="I319" s="5">
        <v>310</v>
      </c>
      <c r="J319" s="5">
        <f t="shared" si="22"/>
        <v>0.15827476038338659</v>
      </c>
      <c r="K319" s="5">
        <f t="shared" si="23"/>
        <v>-1.0015737159065201</v>
      </c>
      <c r="L319" s="5">
        <f t="shared" si="24"/>
        <v>3.167317334748176</v>
      </c>
      <c r="M319" s="5">
        <f t="shared" si="25"/>
        <v>1470</v>
      </c>
    </row>
    <row r="320" spans="1:13" x14ac:dyDescent="0.25">
      <c r="A320" s="5">
        <v>1490</v>
      </c>
      <c r="B320" s="5" t="s">
        <v>504</v>
      </c>
      <c r="C320" s="5" t="s">
        <v>504</v>
      </c>
      <c r="E320" s="5" t="s">
        <v>4</v>
      </c>
      <c r="G320" s="5">
        <v>0</v>
      </c>
      <c r="H320" s="5">
        <v>7047</v>
      </c>
      <c r="I320" s="5">
        <v>311</v>
      </c>
      <c r="J320" s="5">
        <f t="shared" si="22"/>
        <v>0.15878594249201278</v>
      </c>
      <c r="K320" s="5">
        <f t="shared" si="23"/>
        <v>-0.99946004506382813</v>
      </c>
      <c r="L320" s="5">
        <f t="shared" si="24"/>
        <v>3.173186268412274</v>
      </c>
      <c r="M320" s="5">
        <f t="shared" si="25"/>
        <v>1490</v>
      </c>
    </row>
    <row r="321" spans="1:13" x14ac:dyDescent="0.25">
      <c r="A321" s="5">
        <v>1510</v>
      </c>
      <c r="B321" s="5" t="s">
        <v>305</v>
      </c>
      <c r="C321" s="5" t="s">
        <v>305</v>
      </c>
      <c r="E321" s="5" t="s">
        <v>6</v>
      </c>
      <c r="F321" s="5" t="s">
        <v>1176</v>
      </c>
      <c r="G321" s="5">
        <v>0</v>
      </c>
      <c r="H321" s="5">
        <v>6782</v>
      </c>
      <c r="I321" s="5">
        <v>312</v>
      </c>
      <c r="J321" s="5">
        <f t="shared" si="22"/>
        <v>0.15929712460063897</v>
      </c>
      <c r="K321" s="5">
        <f t="shared" si="23"/>
        <v>-0.9973508300068985</v>
      </c>
      <c r="L321" s="5">
        <f t="shared" si="24"/>
        <v>3.1789769472931693</v>
      </c>
      <c r="M321" s="5">
        <f t="shared" si="25"/>
        <v>1510</v>
      </c>
    </row>
    <row r="322" spans="1:13" x14ac:dyDescent="0.25">
      <c r="A322" s="5">
        <v>1540</v>
      </c>
      <c r="B322" s="5" t="s">
        <v>99</v>
      </c>
      <c r="C322" s="5" t="s">
        <v>85</v>
      </c>
      <c r="D322" s="5">
        <v>440</v>
      </c>
      <c r="E322" s="5" t="s">
        <v>6</v>
      </c>
      <c r="G322" s="5">
        <v>0</v>
      </c>
      <c r="H322" s="5">
        <v>8393</v>
      </c>
      <c r="I322" s="5">
        <v>313</v>
      </c>
      <c r="J322" s="5">
        <f t="shared" si="22"/>
        <v>0.15980830670926519</v>
      </c>
      <c r="K322" s="5">
        <f t="shared" si="23"/>
        <v>-0.99524604264485816</v>
      </c>
      <c r="L322" s="5">
        <f t="shared" si="24"/>
        <v>3.1875207208364631</v>
      </c>
      <c r="M322" s="5">
        <f t="shared" si="25"/>
        <v>1540</v>
      </c>
    </row>
    <row r="323" spans="1:13" x14ac:dyDescent="0.25">
      <c r="A323" s="5">
        <v>1540</v>
      </c>
      <c r="B323" s="5" t="s">
        <v>501</v>
      </c>
      <c r="C323" s="5" t="s">
        <v>501</v>
      </c>
      <c r="E323" s="5" t="s">
        <v>6</v>
      </c>
      <c r="F323" s="5" t="s">
        <v>1176</v>
      </c>
      <c r="G323" s="5">
        <v>0</v>
      </c>
      <c r="H323" s="5">
        <v>8641</v>
      </c>
      <c r="I323" s="5">
        <v>314</v>
      </c>
      <c r="J323" s="5">
        <f t="shared" si="22"/>
        <v>0.16031948881789138</v>
      </c>
      <c r="K323" s="5">
        <f t="shared" si="23"/>
        <v>-0.99314565514173236</v>
      </c>
      <c r="L323" s="5">
        <f t="shared" si="24"/>
        <v>3.1875207208364631</v>
      </c>
      <c r="M323" s="5">
        <f t="shared" si="25"/>
        <v>1540</v>
      </c>
    </row>
    <row r="324" spans="1:13" x14ac:dyDescent="0.25">
      <c r="A324" s="5">
        <v>1540</v>
      </c>
      <c r="B324" s="5" t="s">
        <v>405</v>
      </c>
      <c r="C324" s="5" t="s">
        <v>404</v>
      </c>
      <c r="D324" s="5">
        <v>185</v>
      </c>
      <c r="E324" s="5" t="s">
        <v>6</v>
      </c>
      <c r="G324" s="5">
        <v>0</v>
      </c>
      <c r="H324" s="5">
        <v>8810</v>
      </c>
      <c r="I324" s="5">
        <v>315</v>
      </c>
      <c r="J324" s="5">
        <f t="shared" ref="J324:J387" si="26">(I324-0.375)/1956.25</f>
        <v>0.16083067092651757</v>
      </c>
      <c r="K324" s="5">
        <f t="shared" ref="K324:K387" si="27">NORMINV(J324,0,1)</f>
        <v>-0.99104963991332207</v>
      </c>
      <c r="L324" s="5">
        <f t="shared" si="24"/>
        <v>3.1875207208364631</v>
      </c>
      <c r="M324" s="5">
        <f t="shared" si="25"/>
        <v>1540</v>
      </c>
    </row>
    <row r="325" spans="1:13" x14ac:dyDescent="0.25">
      <c r="A325" s="5">
        <v>1550</v>
      </c>
      <c r="B325" s="5" t="s">
        <v>537</v>
      </c>
      <c r="C325" s="5" t="s">
        <v>514</v>
      </c>
      <c r="D325" s="5">
        <v>456</v>
      </c>
      <c r="E325" s="5" t="s">
        <v>7</v>
      </c>
      <c r="F325" s="5" t="s">
        <v>1179</v>
      </c>
      <c r="G325" s="5">
        <v>0</v>
      </c>
      <c r="H325" s="5">
        <v>8332</v>
      </c>
      <c r="I325" s="5">
        <v>316</v>
      </c>
      <c r="J325" s="5">
        <f t="shared" si="26"/>
        <v>0.16134185303514376</v>
      </c>
      <c r="K325" s="5">
        <f t="shared" si="27"/>
        <v>-0.98895796962408855</v>
      </c>
      <c r="L325" s="5">
        <f t="shared" si="24"/>
        <v>3.1903316981702914</v>
      </c>
      <c r="M325" s="5">
        <f t="shared" si="25"/>
        <v>1550</v>
      </c>
    </row>
    <row r="326" spans="1:13" x14ac:dyDescent="0.25">
      <c r="A326" s="5">
        <v>1550</v>
      </c>
      <c r="B326" s="5" t="s">
        <v>293</v>
      </c>
      <c r="C326" s="5" t="s">
        <v>293</v>
      </c>
      <c r="E326" s="5" t="s">
        <v>6</v>
      </c>
      <c r="F326" s="5" t="s">
        <v>1176</v>
      </c>
      <c r="G326" s="5">
        <v>0</v>
      </c>
      <c r="H326" s="5">
        <v>8698</v>
      </c>
      <c r="I326" s="5">
        <v>317</v>
      </c>
      <c r="J326" s="5">
        <f t="shared" si="26"/>
        <v>0.16185303514376997</v>
      </c>
      <c r="K326" s="5">
        <f t="shared" si="27"/>
        <v>-0.98687061718409497</v>
      </c>
      <c r="L326" s="5">
        <f t="shared" si="24"/>
        <v>3.1903316981702914</v>
      </c>
      <c r="M326" s="5">
        <f t="shared" si="25"/>
        <v>1550</v>
      </c>
    </row>
    <row r="327" spans="1:13" x14ac:dyDescent="0.25">
      <c r="A327" s="5">
        <v>1570</v>
      </c>
      <c r="B327" s="5" t="s">
        <v>510</v>
      </c>
      <c r="C327" s="5" t="s">
        <v>510</v>
      </c>
      <c r="E327" s="5" t="s">
        <v>4</v>
      </c>
      <c r="G327" s="5">
        <v>0</v>
      </c>
      <c r="H327" s="5">
        <v>7112</v>
      </c>
      <c r="I327" s="5">
        <v>318</v>
      </c>
      <c r="J327" s="5">
        <f t="shared" si="26"/>
        <v>0.16236421725239616</v>
      </c>
      <c r="K327" s="5">
        <f t="shared" si="27"/>
        <v>-0.9847875557460043</v>
      </c>
      <c r="L327" s="5">
        <f t="shared" si="24"/>
        <v>3.1958996524092336</v>
      </c>
      <c r="M327" s="5">
        <f t="shared" si="25"/>
        <v>1570</v>
      </c>
    </row>
    <row r="328" spans="1:13" x14ac:dyDescent="0.25">
      <c r="A328" s="5">
        <v>1600</v>
      </c>
      <c r="B328" s="5" t="s">
        <v>27</v>
      </c>
      <c r="C328" s="5" t="s">
        <v>27</v>
      </c>
      <c r="E328" s="5" t="s">
        <v>4</v>
      </c>
      <c r="G328" s="5">
        <v>0</v>
      </c>
      <c r="H328" s="5">
        <v>6739</v>
      </c>
      <c r="I328" s="5">
        <v>319</v>
      </c>
      <c r="J328" s="5">
        <f t="shared" si="26"/>
        <v>0.16287539936102235</v>
      </c>
      <c r="K328" s="5">
        <f t="shared" si="27"/>
        <v>-0.98270875870211372</v>
      </c>
      <c r="L328" s="5">
        <f t="shared" si="24"/>
        <v>3.2041199826559246</v>
      </c>
      <c r="M328" s="5">
        <f t="shared" si="25"/>
        <v>1600</v>
      </c>
    </row>
    <row r="329" spans="1:13" x14ac:dyDescent="0.25">
      <c r="A329" s="5">
        <v>1600</v>
      </c>
      <c r="B329" s="5" t="s">
        <v>473</v>
      </c>
      <c r="C329" s="5" t="s">
        <v>473</v>
      </c>
      <c r="E329" s="5" t="s">
        <v>4</v>
      </c>
      <c r="G329" s="5">
        <v>0</v>
      </c>
      <c r="H329" s="5">
        <v>7138</v>
      </c>
      <c r="I329" s="5">
        <v>320</v>
      </c>
      <c r="J329" s="5">
        <f t="shared" si="26"/>
        <v>0.16338658146964857</v>
      </c>
      <c r="K329" s="5">
        <f t="shared" si="27"/>
        <v>-0.98063419968143739</v>
      </c>
      <c r="L329" s="5">
        <f t="shared" si="24"/>
        <v>3.2041199826559246</v>
      </c>
      <c r="M329" s="5">
        <f t="shared" si="25"/>
        <v>1600</v>
      </c>
    </row>
    <row r="330" spans="1:13" x14ac:dyDescent="0.25">
      <c r="A330" s="5">
        <v>1600</v>
      </c>
      <c r="B330" s="5" t="s">
        <v>454</v>
      </c>
      <c r="C330" s="5" t="s">
        <v>453</v>
      </c>
      <c r="D330" s="5">
        <v>188</v>
      </c>
      <c r="E330" s="5" t="s">
        <v>6</v>
      </c>
      <c r="F330" s="5" t="s">
        <v>1227</v>
      </c>
      <c r="G330" s="5">
        <v>0</v>
      </c>
      <c r="H330" s="5">
        <v>9039</v>
      </c>
      <c r="I330" s="5">
        <v>321</v>
      </c>
      <c r="J330" s="5">
        <f t="shared" si="26"/>
        <v>0.16389776357827476</v>
      </c>
      <c r="K330" s="5">
        <f t="shared" si="27"/>
        <v>-0.97856385254683576</v>
      </c>
      <c r="L330" s="5">
        <f t="shared" si="24"/>
        <v>3.2041199826559246</v>
      </c>
      <c r="M330" s="5">
        <f t="shared" si="25"/>
        <v>1600</v>
      </c>
    </row>
    <row r="331" spans="1:13" x14ac:dyDescent="0.25">
      <c r="A331" s="5">
        <v>1610</v>
      </c>
      <c r="B331" s="5" t="s">
        <v>473</v>
      </c>
      <c r="C331" s="5" t="s">
        <v>473</v>
      </c>
      <c r="E331" s="5" t="s">
        <v>4</v>
      </c>
      <c r="G331" s="5">
        <v>0</v>
      </c>
      <c r="H331" s="5">
        <v>7127</v>
      </c>
      <c r="I331" s="5">
        <v>322</v>
      </c>
      <c r="J331" s="5">
        <f t="shared" si="26"/>
        <v>0.16440894568690095</v>
      </c>
      <c r="K331" s="5">
        <f t="shared" si="27"/>
        <v>-0.97649769139218157</v>
      </c>
      <c r="L331" s="5">
        <f t="shared" si="24"/>
        <v>3.2068258760318495</v>
      </c>
      <c r="M331" s="5">
        <f t="shared" si="25"/>
        <v>1610</v>
      </c>
    </row>
    <row r="332" spans="1:13" x14ac:dyDescent="0.25">
      <c r="A332" s="5">
        <v>1630</v>
      </c>
      <c r="B332" s="5" t="s">
        <v>1030</v>
      </c>
      <c r="C332" s="5" t="s">
        <v>1030</v>
      </c>
      <c r="E332" s="5" t="s">
        <v>6</v>
      </c>
      <c r="F332" s="5" t="s">
        <v>1176</v>
      </c>
      <c r="G332" s="5">
        <v>0</v>
      </c>
      <c r="H332" s="5">
        <v>4123</v>
      </c>
      <c r="I332" s="5">
        <v>323</v>
      </c>
      <c r="J332" s="5">
        <f t="shared" si="26"/>
        <v>0.16492012779552714</v>
      </c>
      <c r="K332" s="5">
        <f t="shared" si="27"/>
        <v>-0.97443569053958368</v>
      </c>
      <c r="L332" s="5">
        <f t="shared" si="24"/>
        <v>3.2121876044039577</v>
      </c>
      <c r="M332" s="5">
        <f t="shared" si="25"/>
        <v>1630</v>
      </c>
    </row>
    <row r="333" spans="1:13" x14ac:dyDescent="0.25">
      <c r="A333" s="5">
        <v>1640</v>
      </c>
      <c r="B333" s="5" t="s">
        <v>525</v>
      </c>
      <c r="C333" s="5" t="s">
        <v>498</v>
      </c>
      <c r="D333" s="5">
        <v>454</v>
      </c>
      <c r="E333" s="5" t="s">
        <v>6</v>
      </c>
      <c r="F333" s="5" t="s">
        <v>1176</v>
      </c>
      <c r="G333" s="5">
        <v>0</v>
      </c>
      <c r="H333" s="5">
        <v>3060</v>
      </c>
      <c r="I333" s="5">
        <v>324</v>
      </c>
      <c r="J333" s="5">
        <f t="shared" si="26"/>
        <v>0.16543130990415336</v>
      </c>
      <c r="K333" s="5">
        <f t="shared" si="27"/>
        <v>-0.97237782453662946</v>
      </c>
      <c r="L333" s="5">
        <f t="shared" si="24"/>
        <v>3.214843848047698</v>
      </c>
      <c r="M333" s="5">
        <f t="shared" si="25"/>
        <v>1640</v>
      </c>
    </row>
    <row r="334" spans="1:13" x14ac:dyDescent="0.25">
      <c r="A334" s="5">
        <v>1640</v>
      </c>
      <c r="B334" s="5" t="s">
        <v>518</v>
      </c>
      <c r="C334" s="5" t="s">
        <v>404</v>
      </c>
      <c r="D334" s="5">
        <v>185</v>
      </c>
      <c r="E334" s="5" t="s">
        <v>7</v>
      </c>
      <c r="G334" s="5">
        <v>0</v>
      </c>
      <c r="H334" s="5">
        <v>8895</v>
      </c>
      <c r="I334" s="5">
        <v>325</v>
      </c>
      <c r="J334" s="5">
        <f t="shared" si="26"/>
        <v>0.16594249201277955</v>
      </c>
      <c r="K334" s="5">
        <f t="shared" si="27"/>
        <v>-0.97032406815369276</v>
      </c>
      <c r="L334" s="5">
        <f t="shared" si="24"/>
        <v>3.214843848047698</v>
      </c>
      <c r="M334" s="5">
        <f t="shared" si="25"/>
        <v>1640</v>
      </c>
    </row>
    <row r="335" spans="1:13" x14ac:dyDescent="0.25">
      <c r="A335" s="5">
        <v>1640</v>
      </c>
      <c r="B335" s="5" t="s">
        <v>524</v>
      </c>
      <c r="C335" s="5" t="s">
        <v>492</v>
      </c>
      <c r="D335" s="5">
        <v>191</v>
      </c>
      <c r="E335" s="5" t="s">
        <v>7</v>
      </c>
      <c r="G335" s="5">
        <v>0</v>
      </c>
      <c r="H335" s="5">
        <v>8968</v>
      </c>
      <c r="I335" s="5">
        <v>326</v>
      </c>
      <c r="J335" s="5">
        <f t="shared" si="26"/>
        <v>0.16645367412140574</v>
      </c>
      <c r="K335" s="5">
        <f t="shared" si="27"/>
        <v>-0.96827439638126744</v>
      </c>
      <c r="L335" s="5">
        <f t="shared" si="24"/>
        <v>3.214843848047698</v>
      </c>
      <c r="M335" s="5">
        <f t="shared" si="25"/>
        <v>1640</v>
      </c>
    </row>
    <row r="336" spans="1:13" x14ac:dyDescent="0.25">
      <c r="A336" s="5">
        <v>1650</v>
      </c>
      <c r="B336" s="5" t="s">
        <v>259</v>
      </c>
      <c r="C336" s="5" t="s">
        <v>259</v>
      </c>
      <c r="E336" s="5" t="s">
        <v>6</v>
      </c>
      <c r="F336" s="5" t="s">
        <v>1176</v>
      </c>
      <c r="G336" s="5">
        <v>0</v>
      </c>
      <c r="H336" s="5">
        <v>1347</v>
      </c>
      <c r="I336" s="5">
        <v>327</v>
      </c>
      <c r="J336" s="5">
        <f t="shared" si="26"/>
        <v>0.16696485623003196</v>
      </c>
      <c r="K336" s="5">
        <f t="shared" si="27"/>
        <v>-0.96622878442734805</v>
      </c>
      <c r="L336" s="5">
        <f t="shared" si="24"/>
        <v>3.2174839442139063</v>
      </c>
      <c r="M336" s="5">
        <f t="shared" si="25"/>
        <v>1650</v>
      </c>
    </row>
    <row r="337" spans="1:13" x14ac:dyDescent="0.25">
      <c r="A337" s="5">
        <v>1700</v>
      </c>
      <c r="B337" s="5" t="s">
        <v>468</v>
      </c>
      <c r="C337" s="5" t="s">
        <v>468</v>
      </c>
      <c r="E337" s="5" t="s">
        <v>4</v>
      </c>
      <c r="G337" s="5">
        <v>0</v>
      </c>
      <c r="H337" s="5">
        <v>5852</v>
      </c>
      <c r="I337" s="5">
        <v>328</v>
      </c>
      <c r="J337" s="5">
        <f t="shared" si="26"/>
        <v>0.16747603833865815</v>
      </c>
      <c r="K337" s="5">
        <f t="shared" si="27"/>
        <v>-0.96418720771483768</v>
      </c>
      <c r="L337" s="5">
        <f t="shared" si="24"/>
        <v>3.2304489213782741</v>
      </c>
      <c r="M337" s="5">
        <f t="shared" si="25"/>
        <v>1700</v>
      </c>
    </row>
    <row r="338" spans="1:13" x14ac:dyDescent="0.25">
      <c r="A338" s="5">
        <v>1700</v>
      </c>
      <c r="B338" s="5" t="s">
        <v>37</v>
      </c>
      <c r="C338" s="5" t="s">
        <v>37</v>
      </c>
      <c r="E338" s="5" t="s">
        <v>5</v>
      </c>
      <c r="G338" s="5">
        <v>0</v>
      </c>
      <c r="H338" s="5">
        <v>7280</v>
      </c>
      <c r="I338" s="5">
        <v>329</v>
      </c>
      <c r="J338" s="5">
        <f t="shared" si="26"/>
        <v>0.16798722044728434</v>
      </c>
      <c r="K338" s="5">
        <f t="shared" si="27"/>
        <v>-0.96214964187901963</v>
      </c>
      <c r="L338" s="5">
        <f t="shared" si="24"/>
        <v>3.2304489213782741</v>
      </c>
      <c r="M338" s="5">
        <f t="shared" si="25"/>
        <v>1700</v>
      </c>
    </row>
    <row r="339" spans="1:13" x14ac:dyDescent="0.25">
      <c r="A339" s="5">
        <v>1700</v>
      </c>
      <c r="B339" s="5" t="s">
        <v>17</v>
      </c>
      <c r="C339" s="5" t="s">
        <v>17</v>
      </c>
      <c r="E339" s="5" t="s">
        <v>5</v>
      </c>
      <c r="G339" s="5">
        <v>0</v>
      </c>
      <c r="H339" s="5">
        <v>8186</v>
      </c>
      <c r="I339" s="5">
        <v>330</v>
      </c>
      <c r="J339" s="5">
        <f t="shared" si="26"/>
        <v>0.16849840255591053</v>
      </c>
      <c r="K339" s="5">
        <f t="shared" si="27"/>
        <v>-0.96011606276503103</v>
      </c>
      <c r="L339" s="5">
        <f t="shared" si="24"/>
        <v>3.2304489213782741</v>
      </c>
      <c r="M339" s="5">
        <f t="shared" si="25"/>
        <v>1700</v>
      </c>
    </row>
    <row r="340" spans="1:13" x14ac:dyDescent="0.25">
      <c r="A340" s="5">
        <v>1700</v>
      </c>
      <c r="B340" s="5" t="s">
        <v>454</v>
      </c>
      <c r="C340" s="5" t="s">
        <v>453</v>
      </c>
      <c r="D340" s="5">
        <v>188</v>
      </c>
      <c r="E340" s="5" t="s">
        <v>6</v>
      </c>
      <c r="F340" s="5" t="s">
        <v>1176</v>
      </c>
      <c r="G340" s="5">
        <v>0</v>
      </c>
      <c r="H340" s="5">
        <v>9046</v>
      </c>
      <c r="I340" s="5">
        <v>331</v>
      </c>
      <c r="J340" s="5">
        <f t="shared" si="26"/>
        <v>0.16900958466453675</v>
      </c>
      <c r="K340" s="5">
        <f t="shared" si="27"/>
        <v>-0.95808644642540397</v>
      </c>
      <c r="L340" s="5">
        <f t="shared" si="24"/>
        <v>3.2304489213782741</v>
      </c>
      <c r="M340" s="5">
        <f t="shared" si="25"/>
        <v>1700</v>
      </c>
    </row>
    <row r="341" spans="1:13" x14ac:dyDescent="0.25">
      <c r="A341" s="5">
        <v>1710</v>
      </c>
      <c r="B341" s="5" t="s">
        <v>293</v>
      </c>
      <c r="C341" s="5" t="s">
        <v>293</v>
      </c>
      <c r="E341" s="5" t="s">
        <v>6</v>
      </c>
      <c r="F341" s="5" t="s">
        <v>1176</v>
      </c>
      <c r="G341" s="5">
        <v>0</v>
      </c>
      <c r="H341" s="5">
        <v>8707</v>
      </c>
      <c r="I341" s="5">
        <v>332</v>
      </c>
      <c r="J341" s="5">
        <f t="shared" si="26"/>
        <v>0.16952076677316294</v>
      </c>
      <c r="K341" s="5">
        <f t="shared" si="27"/>
        <v>-0.95606076911763294</v>
      </c>
      <c r="L341" s="5">
        <f t="shared" si="24"/>
        <v>3.2329961103921536</v>
      </c>
      <c r="M341" s="5">
        <f t="shared" si="25"/>
        <v>1710</v>
      </c>
    </row>
    <row r="342" spans="1:13" x14ac:dyDescent="0.25">
      <c r="A342" s="5">
        <v>1800</v>
      </c>
      <c r="B342" s="5" t="s">
        <v>473</v>
      </c>
      <c r="C342" s="5" t="s">
        <v>473</v>
      </c>
      <c r="E342" s="5" t="s">
        <v>4</v>
      </c>
      <c r="G342" s="5">
        <v>0</v>
      </c>
      <c r="H342" s="5">
        <v>7133</v>
      </c>
      <c r="I342" s="5">
        <v>333</v>
      </c>
      <c r="J342" s="5">
        <f t="shared" si="26"/>
        <v>0.17003194888178913</v>
      </c>
      <c r="K342" s="5">
        <f t="shared" si="27"/>
        <v>-0.95403900730177149</v>
      </c>
      <c r="L342" s="5">
        <f t="shared" si="24"/>
        <v>3.255272505103306</v>
      </c>
      <c r="M342" s="5">
        <f t="shared" si="25"/>
        <v>1800</v>
      </c>
    </row>
    <row r="343" spans="1:13" x14ac:dyDescent="0.25">
      <c r="A343" s="5">
        <v>1800</v>
      </c>
      <c r="B343" s="5" t="s">
        <v>37</v>
      </c>
      <c r="C343" s="5" t="s">
        <v>37</v>
      </c>
      <c r="E343" s="5" t="s">
        <v>5</v>
      </c>
      <c r="G343" s="5">
        <v>0</v>
      </c>
      <c r="H343" s="5">
        <v>7273</v>
      </c>
      <c r="I343" s="5">
        <v>334</v>
      </c>
      <c r="J343" s="5">
        <f t="shared" si="26"/>
        <v>0.17054313099041535</v>
      </c>
      <c r="K343" s="5">
        <f t="shared" si="27"/>
        <v>-0.95202113763807106</v>
      </c>
      <c r="L343" s="5">
        <f t="shared" si="24"/>
        <v>3.255272505103306</v>
      </c>
      <c r="M343" s="5">
        <f t="shared" si="25"/>
        <v>1800</v>
      </c>
    </row>
    <row r="344" spans="1:13" x14ac:dyDescent="0.25">
      <c r="A344" s="5">
        <v>1810</v>
      </c>
      <c r="B344" s="5" t="s">
        <v>446</v>
      </c>
      <c r="C344" s="5" t="s">
        <v>445</v>
      </c>
      <c r="D344" s="5">
        <v>186</v>
      </c>
      <c r="E344" s="5" t="s">
        <v>8</v>
      </c>
      <c r="G344" s="5">
        <v>0</v>
      </c>
      <c r="H344" s="5">
        <v>8948</v>
      </c>
      <c r="I344" s="5">
        <v>335</v>
      </c>
      <c r="J344" s="5">
        <f t="shared" si="26"/>
        <v>0.17105431309904154</v>
      </c>
      <c r="K344" s="5">
        <f t="shared" si="27"/>
        <v>-0.950007136984655</v>
      </c>
      <c r="L344" s="5">
        <f t="shared" si="24"/>
        <v>3.2576785748691846</v>
      </c>
      <c r="M344" s="5">
        <f t="shared" si="25"/>
        <v>1810</v>
      </c>
    </row>
    <row r="345" spans="1:13" x14ac:dyDescent="0.25">
      <c r="A345" s="5">
        <v>1820</v>
      </c>
      <c r="B345" s="5" t="s">
        <v>155</v>
      </c>
      <c r="C345" s="5" t="s">
        <v>155</v>
      </c>
      <c r="E345" s="5" t="s">
        <v>6</v>
      </c>
      <c r="F345" s="5" t="s">
        <v>1176</v>
      </c>
      <c r="G345" s="5">
        <v>0</v>
      </c>
      <c r="H345" s="5">
        <v>8664</v>
      </c>
      <c r="I345" s="5">
        <v>336</v>
      </c>
      <c r="J345" s="5">
        <f t="shared" si="26"/>
        <v>0.17156549520766773</v>
      </c>
      <c r="K345" s="5">
        <f t="shared" si="27"/>
        <v>-0.94799698239521812</v>
      </c>
      <c r="L345" s="5">
        <f t="shared" si="24"/>
        <v>3.2600713879850747</v>
      </c>
      <c r="M345" s="5">
        <f t="shared" si="25"/>
        <v>1820</v>
      </c>
    </row>
    <row r="346" spans="1:13" x14ac:dyDescent="0.25">
      <c r="A346" s="5">
        <v>1820</v>
      </c>
      <c r="B346" s="5" t="s">
        <v>516</v>
      </c>
      <c r="C346" s="5" t="s">
        <v>445</v>
      </c>
      <c r="D346" s="5">
        <v>186</v>
      </c>
      <c r="E346" s="5" t="s">
        <v>8</v>
      </c>
      <c r="G346" s="5">
        <v>0</v>
      </c>
      <c r="H346" s="5">
        <v>8945</v>
      </c>
      <c r="I346" s="5">
        <v>337</v>
      </c>
      <c r="J346" s="5">
        <f t="shared" si="26"/>
        <v>0.17207667731629392</v>
      </c>
      <c r="K346" s="5">
        <f t="shared" si="27"/>
        <v>-0.94599065111677549</v>
      </c>
      <c r="L346" s="5">
        <f t="shared" si="24"/>
        <v>3.2600713879850747</v>
      </c>
      <c r="M346" s="5">
        <f t="shared" si="25"/>
        <v>1820</v>
      </c>
    </row>
    <row r="347" spans="1:13" x14ac:dyDescent="0.25">
      <c r="A347" s="5">
        <v>1840</v>
      </c>
      <c r="B347" s="5" t="s">
        <v>504</v>
      </c>
      <c r="C347" s="5" t="s">
        <v>504</v>
      </c>
      <c r="E347" s="5" t="s">
        <v>4</v>
      </c>
      <c r="F347" s="5" t="s">
        <v>1209</v>
      </c>
      <c r="G347" s="5">
        <v>0</v>
      </c>
      <c r="H347" s="5">
        <v>7049</v>
      </c>
      <c r="I347" s="5">
        <v>338</v>
      </c>
      <c r="J347" s="5">
        <f t="shared" si="26"/>
        <v>0.17258785942492014</v>
      </c>
      <c r="K347" s="5">
        <f t="shared" si="27"/>
        <v>-0.9439881205874231</v>
      </c>
      <c r="L347" s="5">
        <f t="shared" si="24"/>
        <v>3.2648178230095364</v>
      </c>
      <c r="M347" s="5">
        <f t="shared" si="25"/>
        <v>1840</v>
      </c>
    </row>
    <row r="348" spans="1:13" x14ac:dyDescent="0.25">
      <c r="A348" s="5">
        <v>1840</v>
      </c>
      <c r="B348" s="5" t="s">
        <v>537</v>
      </c>
      <c r="C348" s="5" t="s">
        <v>514</v>
      </c>
      <c r="D348" s="5">
        <v>456</v>
      </c>
      <c r="E348" s="5" t="s">
        <v>7</v>
      </c>
      <c r="G348" s="5">
        <v>0</v>
      </c>
      <c r="H348" s="5">
        <v>8319</v>
      </c>
      <c r="I348" s="5">
        <v>339</v>
      </c>
      <c r="J348" s="5">
        <f t="shared" si="26"/>
        <v>0.17309904153354633</v>
      </c>
      <c r="K348" s="5">
        <f t="shared" si="27"/>
        <v>-0.94198936843415304</v>
      </c>
      <c r="L348" s="5">
        <f t="shared" si="24"/>
        <v>3.2648178230095364</v>
      </c>
      <c r="M348" s="5">
        <f t="shared" si="25"/>
        <v>1840</v>
      </c>
    </row>
    <row r="349" spans="1:13" x14ac:dyDescent="0.25">
      <c r="A349" s="5">
        <v>1850</v>
      </c>
      <c r="B349" s="5" t="s">
        <v>464</v>
      </c>
      <c r="C349" s="5" t="s">
        <v>464</v>
      </c>
      <c r="E349" s="5" t="s">
        <v>6</v>
      </c>
      <c r="F349" s="5" t="s">
        <v>1176</v>
      </c>
      <c r="G349" s="5">
        <v>0</v>
      </c>
      <c r="H349" s="5">
        <v>644</v>
      </c>
      <c r="I349" s="5">
        <v>340</v>
      </c>
      <c r="J349" s="5">
        <f t="shared" si="26"/>
        <v>0.17361022364217252</v>
      </c>
      <c r="K349" s="5">
        <f t="shared" si="27"/>
        <v>-0.93999437247067463</v>
      </c>
      <c r="L349" s="5">
        <f t="shared" si="24"/>
        <v>3.2671717284030137</v>
      </c>
      <c r="M349" s="5">
        <f t="shared" si="25"/>
        <v>1850</v>
      </c>
    </row>
    <row r="350" spans="1:13" x14ac:dyDescent="0.25">
      <c r="A350" s="5">
        <v>1870</v>
      </c>
      <c r="B350" s="5" t="s">
        <v>513</v>
      </c>
      <c r="C350" s="5" t="s">
        <v>513</v>
      </c>
      <c r="E350" s="5" t="s">
        <v>6</v>
      </c>
      <c r="F350" s="5" t="s">
        <v>1176</v>
      </c>
      <c r="G350" s="5">
        <v>0</v>
      </c>
      <c r="H350" s="5">
        <v>8673</v>
      </c>
      <c r="I350" s="5">
        <v>341</v>
      </c>
      <c r="J350" s="5">
        <f t="shared" si="26"/>
        <v>0.17412140575079874</v>
      </c>
      <c r="K350" s="5">
        <f t="shared" si="27"/>
        <v>-0.93800311069529396</v>
      </c>
      <c r="L350" s="5">
        <f t="shared" si="24"/>
        <v>3.271841606536499</v>
      </c>
      <c r="M350" s="5">
        <f t="shared" si="25"/>
        <v>1870</v>
      </c>
    </row>
    <row r="351" spans="1:13" x14ac:dyDescent="0.25">
      <c r="A351" s="5">
        <v>1880</v>
      </c>
      <c r="B351" s="5" t="s">
        <v>510</v>
      </c>
      <c r="C351" s="5" t="s">
        <v>510</v>
      </c>
      <c r="E351" s="5" t="s">
        <v>4</v>
      </c>
      <c r="G351" s="5">
        <v>0</v>
      </c>
      <c r="H351" s="5">
        <v>7115</v>
      </c>
      <c r="I351" s="5">
        <v>342</v>
      </c>
      <c r="J351" s="5">
        <f t="shared" si="26"/>
        <v>0.17463258785942493</v>
      </c>
      <c r="K351" s="5">
        <f t="shared" si="27"/>
        <v>-0.93601556128880092</v>
      </c>
      <c r="L351" s="5">
        <f t="shared" si="24"/>
        <v>3.27415784926368</v>
      </c>
      <c r="M351" s="5">
        <f t="shared" si="25"/>
        <v>1880</v>
      </c>
    </row>
    <row r="352" spans="1:13" x14ac:dyDescent="0.25">
      <c r="A352" s="5">
        <v>1900</v>
      </c>
      <c r="B352" s="5" t="s">
        <v>510</v>
      </c>
      <c r="C352" s="5" t="s">
        <v>510</v>
      </c>
      <c r="E352" s="5" t="s">
        <v>4</v>
      </c>
      <c r="G352" s="5">
        <v>0</v>
      </c>
      <c r="H352" s="5">
        <v>7121</v>
      </c>
      <c r="I352" s="5">
        <v>343</v>
      </c>
      <c r="J352" s="5">
        <f t="shared" si="26"/>
        <v>0.17514376996805112</v>
      </c>
      <c r="K352" s="5">
        <f t="shared" si="27"/>
        <v>-0.93403170261240642</v>
      </c>
      <c r="L352" s="5">
        <f t="shared" si="24"/>
        <v>3.2787536009528289</v>
      </c>
      <c r="M352" s="5">
        <f t="shared" si="25"/>
        <v>1900</v>
      </c>
    </row>
    <row r="353" spans="1:13" x14ac:dyDescent="0.25">
      <c r="A353" s="5">
        <v>1900</v>
      </c>
      <c r="B353" s="5" t="s">
        <v>513</v>
      </c>
      <c r="C353" s="5" t="s">
        <v>513</v>
      </c>
      <c r="E353" s="5" t="s">
        <v>6</v>
      </c>
      <c r="F353" s="5" t="s">
        <v>1176</v>
      </c>
      <c r="G353" s="5">
        <v>0</v>
      </c>
      <c r="H353" s="5">
        <v>8675</v>
      </c>
      <c r="I353" s="5">
        <v>344</v>
      </c>
      <c r="J353" s="5">
        <f t="shared" si="26"/>
        <v>0.17565495207667731</v>
      </c>
      <c r="K353" s="5">
        <f t="shared" si="27"/>
        <v>-0.93205151320568691</v>
      </c>
      <c r="L353" s="5">
        <f t="shared" si="24"/>
        <v>3.2787536009528289</v>
      </c>
      <c r="M353" s="5">
        <f t="shared" si="25"/>
        <v>1900</v>
      </c>
    </row>
    <row r="354" spans="1:13" x14ac:dyDescent="0.25">
      <c r="A354" s="5">
        <v>1910</v>
      </c>
      <c r="B354" s="5" t="s">
        <v>536</v>
      </c>
      <c r="C354" s="5" t="s">
        <v>536</v>
      </c>
      <c r="E354" s="5" t="s">
        <v>6</v>
      </c>
      <c r="F354" s="5" t="s">
        <v>1176</v>
      </c>
      <c r="G354" s="5">
        <v>0</v>
      </c>
      <c r="H354" s="5">
        <v>5825</v>
      </c>
      <c r="I354" s="5">
        <v>345</v>
      </c>
      <c r="J354" s="5">
        <f t="shared" si="26"/>
        <v>0.17616613418530352</v>
      </c>
      <c r="K354" s="5">
        <f t="shared" si="27"/>
        <v>-0.93007497178458254</v>
      </c>
      <c r="L354" s="5">
        <f t="shared" si="24"/>
        <v>3.2810333672477277</v>
      </c>
      <c r="M354" s="5">
        <f t="shared" si="25"/>
        <v>1910</v>
      </c>
    </row>
    <row r="355" spans="1:13" x14ac:dyDescent="0.25">
      <c r="A355" s="5">
        <v>1920</v>
      </c>
      <c r="B355" s="5" t="s">
        <v>436</v>
      </c>
      <c r="C355" s="5" t="s">
        <v>436</v>
      </c>
      <c r="E355" s="5" t="s">
        <v>6</v>
      </c>
      <c r="F355" s="5" t="s">
        <v>1176</v>
      </c>
      <c r="G355" s="5">
        <v>0</v>
      </c>
      <c r="H355" s="5">
        <v>675</v>
      </c>
      <c r="I355" s="5">
        <v>346</v>
      </c>
      <c r="J355" s="5">
        <f t="shared" si="26"/>
        <v>0.17667731629392971</v>
      </c>
      <c r="K355" s="5">
        <f t="shared" si="27"/>
        <v>-0.92810205723939321</v>
      </c>
      <c r="L355" s="5">
        <f t="shared" si="24"/>
        <v>3.2833012287035497</v>
      </c>
      <c r="M355" s="5">
        <f t="shared" si="25"/>
        <v>1920</v>
      </c>
    </row>
    <row r="356" spans="1:13" x14ac:dyDescent="0.25">
      <c r="A356" s="5">
        <v>1920</v>
      </c>
      <c r="B356" s="5" t="s">
        <v>412</v>
      </c>
      <c r="C356" s="5" t="s">
        <v>412</v>
      </c>
      <c r="E356" s="5" t="s">
        <v>6</v>
      </c>
      <c r="F356" s="5" t="s">
        <v>1176</v>
      </c>
      <c r="G356" s="5">
        <v>0</v>
      </c>
      <c r="H356" s="5">
        <v>4490</v>
      </c>
      <c r="I356" s="5">
        <v>347</v>
      </c>
      <c r="J356" s="5">
        <f t="shared" si="26"/>
        <v>0.17718849840255591</v>
      </c>
      <c r="K356" s="5">
        <f t="shared" si="27"/>
        <v>-0.92613274863284001</v>
      </c>
      <c r="L356" s="5">
        <f t="shared" si="24"/>
        <v>3.2833012287035497</v>
      </c>
      <c r="M356" s="5">
        <f t="shared" si="25"/>
        <v>1920</v>
      </c>
    </row>
    <row r="357" spans="1:13" x14ac:dyDescent="0.25">
      <c r="A357" s="5">
        <v>1940</v>
      </c>
      <c r="B357" s="5" t="s">
        <v>382</v>
      </c>
      <c r="C357" s="5" t="s">
        <v>382</v>
      </c>
      <c r="E357" s="5" t="s">
        <v>6</v>
      </c>
      <c r="F357" s="5" t="s">
        <v>1176</v>
      </c>
      <c r="G357" s="5">
        <v>0</v>
      </c>
      <c r="H357" s="5">
        <v>1021</v>
      </c>
      <c r="I357" s="5">
        <v>348</v>
      </c>
      <c r="J357" s="5">
        <f t="shared" si="26"/>
        <v>0.1776996805111821</v>
      </c>
      <c r="K357" s="5">
        <f t="shared" si="27"/>
        <v>-0.9241670251981231</v>
      </c>
      <c r="L357" s="5">
        <f t="shared" si="24"/>
        <v>3.287801729930226</v>
      </c>
      <c r="M357" s="5">
        <f t="shared" si="25"/>
        <v>1940</v>
      </c>
    </row>
    <row r="358" spans="1:13" x14ac:dyDescent="0.25">
      <c r="A358" s="5">
        <v>1960</v>
      </c>
      <c r="B358" s="5" t="s">
        <v>1004</v>
      </c>
      <c r="C358" s="5" t="s">
        <v>1004</v>
      </c>
      <c r="E358" s="5" t="s">
        <v>6</v>
      </c>
      <c r="F358" s="5" t="s">
        <v>1176</v>
      </c>
      <c r="G358" s="5">
        <v>0</v>
      </c>
      <c r="H358" s="5">
        <v>5226</v>
      </c>
      <c r="I358" s="5">
        <v>349</v>
      </c>
      <c r="J358" s="5">
        <f t="shared" si="26"/>
        <v>0.17821086261980831</v>
      </c>
      <c r="K358" s="5">
        <f t="shared" si="27"/>
        <v>-0.92220486633701693</v>
      </c>
      <c r="L358" s="5">
        <f t="shared" si="24"/>
        <v>3.2922560713564759</v>
      </c>
      <c r="M358" s="5">
        <f t="shared" si="25"/>
        <v>1960</v>
      </c>
    </row>
    <row r="359" spans="1:13" x14ac:dyDescent="0.25">
      <c r="A359" s="5">
        <v>1960</v>
      </c>
      <c r="B359" s="5" t="s">
        <v>510</v>
      </c>
      <c r="C359" s="5" t="s">
        <v>510</v>
      </c>
      <c r="E359" s="5" t="s">
        <v>4</v>
      </c>
      <c r="G359" s="5">
        <v>0</v>
      </c>
      <c r="H359" s="5">
        <v>7114</v>
      </c>
      <c r="I359" s="5">
        <v>350</v>
      </c>
      <c r="J359" s="5">
        <f t="shared" si="26"/>
        <v>0.1787220447284345</v>
      </c>
      <c r="K359" s="5">
        <f t="shared" si="27"/>
        <v>-0.92024625161800389</v>
      </c>
      <c r="L359" s="5">
        <f t="shared" si="24"/>
        <v>3.2922560713564759</v>
      </c>
      <c r="M359" s="5">
        <f t="shared" si="25"/>
        <v>1960</v>
      </c>
    </row>
    <row r="360" spans="1:13" x14ac:dyDescent="0.25">
      <c r="A360" s="5">
        <v>1990</v>
      </c>
      <c r="B360" s="5" t="s">
        <v>513</v>
      </c>
      <c r="C360" s="5" t="s">
        <v>513</v>
      </c>
      <c r="E360" s="5" t="s">
        <v>6</v>
      </c>
      <c r="F360" s="5" t="s">
        <v>1176</v>
      </c>
      <c r="G360" s="5">
        <v>0</v>
      </c>
      <c r="H360" s="5">
        <v>8676</v>
      </c>
      <c r="I360" s="5">
        <v>351</v>
      </c>
      <c r="J360" s="5">
        <f t="shared" si="26"/>
        <v>0.17923322683706069</v>
      </c>
      <c r="K360" s="5">
        <f t="shared" si="27"/>
        <v>-0.91829116077440476</v>
      </c>
      <c r="L360" s="5">
        <f t="shared" si="24"/>
        <v>3.2988530764097068</v>
      </c>
      <c r="M360" s="5">
        <f t="shared" si="25"/>
        <v>1990</v>
      </c>
    </row>
    <row r="361" spans="1:13" x14ac:dyDescent="0.25">
      <c r="A361" s="5">
        <v>2000</v>
      </c>
      <c r="B361" s="5" t="s">
        <v>17</v>
      </c>
      <c r="C361" s="5" t="s">
        <v>17</v>
      </c>
      <c r="E361" s="5" t="s">
        <v>5</v>
      </c>
      <c r="G361" s="5">
        <v>0</v>
      </c>
      <c r="H361" s="5">
        <v>8192</v>
      </c>
      <c r="I361" s="5">
        <v>352</v>
      </c>
      <c r="J361" s="5">
        <f t="shared" si="26"/>
        <v>0.17974440894568691</v>
      </c>
      <c r="K361" s="5">
        <f t="shared" si="27"/>
        <v>-0.91633957370257435</v>
      </c>
      <c r="L361" s="5">
        <f t="shared" si="24"/>
        <v>3.3010299956639813</v>
      </c>
      <c r="M361" s="5">
        <f t="shared" si="25"/>
        <v>2000</v>
      </c>
    </row>
    <row r="362" spans="1:13" x14ac:dyDescent="0.25">
      <c r="A362" s="5">
        <v>2000</v>
      </c>
      <c r="B362" s="5" t="s">
        <v>454</v>
      </c>
      <c r="C362" s="5" t="s">
        <v>453</v>
      </c>
      <c r="D362" s="5">
        <v>188</v>
      </c>
      <c r="E362" s="5" t="s">
        <v>6</v>
      </c>
      <c r="F362" s="5" t="s">
        <v>1176</v>
      </c>
      <c r="G362" s="5">
        <v>0</v>
      </c>
      <c r="H362" s="5">
        <v>9036</v>
      </c>
      <c r="I362" s="5">
        <v>353</v>
      </c>
      <c r="J362" s="5">
        <f t="shared" si="26"/>
        <v>0.1802555910543131</v>
      </c>
      <c r="K362" s="5">
        <f t="shared" si="27"/>
        <v>-0.91439147046008507</v>
      </c>
      <c r="L362" s="5">
        <f t="shared" si="24"/>
        <v>3.3010299956639813</v>
      </c>
      <c r="M362" s="5">
        <f t="shared" si="25"/>
        <v>2000</v>
      </c>
    </row>
    <row r="363" spans="1:13" x14ac:dyDescent="0.25">
      <c r="A363" s="5">
        <v>2010</v>
      </c>
      <c r="B363" s="5" t="s">
        <v>370</v>
      </c>
      <c r="C363" s="5" t="s">
        <v>370</v>
      </c>
      <c r="E363" s="5" t="s">
        <v>6</v>
      </c>
      <c r="F363" s="5" t="s">
        <v>1176</v>
      </c>
      <c r="G363" s="5">
        <v>0</v>
      </c>
      <c r="H363" s="5">
        <v>4394</v>
      </c>
      <c r="I363" s="5">
        <v>354</v>
      </c>
      <c r="J363" s="5">
        <f t="shared" si="26"/>
        <v>0.18076677316293929</v>
      </c>
      <c r="K363" s="5">
        <f t="shared" si="27"/>
        <v>-0.91244683126396497</v>
      </c>
      <c r="L363" s="5">
        <f t="shared" si="24"/>
        <v>3.3031960574204891</v>
      </c>
      <c r="M363" s="5">
        <f t="shared" si="25"/>
        <v>2010</v>
      </c>
    </row>
    <row r="364" spans="1:13" x14ac:dyDescent="0.25">
      <c r="A364" s="5">
        <v>2020</v>
      </c>
      <c r="B364" s="5" t="s">
        <v>510</v>
      </c>
      <c r="C364" s="5" t="s">
        <v>510</v>
      </c>
      <c r="E364" s="5" t="s">
        <v>4</v>
      </c>
      <c r="F364" s="5" t="s">
        <v>1209</v>
      </c>
      <c r="G364" s="5">
        <v>0</v>
      </c>
      <c r="H364" s="5">
        <v>7116</v>
      </c>
      <c r="I364" s="5">
        <v>355</v>
      </c>
      <c r="J364" s="5">
        <f t="shared" si="26"/>
        <v>0.18127795527156548</v>
      </c>
      <c r="K364" s="5">
        <f t="shared" si="27"/>
        <v>-0.91050563648893401</v>
      </c>
      <c r="L364" s="5">
        <f t="shared" si="24"/>
        <v>3.3053513694466239</v>
      </c>
      <c r="M364" s="5">
        <f t="shared" si="25"/>
        <v>2020</v>
      </c>
    </row>
    <row r="365" spans="1:13" x14ac:dyDescent="0.25">
      <c r="A365" s="5">
        <v>2050</v>
      </c>
      <c r="B365" s="5" t="s">
        <v>465</v>
      </c>
      <c r="C365" s="5" t="s">
        <v>465</v>
      </c>
      <c r="E365" s="5" t="s">
        <v>6</v>
      </c>
      <c r="F365" s="5" t="s">
        <v>1176</v>
      </c>
      <c r="G365" s="5">
        <v>0</v>
      </c>
      <c r="H365" s="5">
        <v>1113</v>
      </c>
      <c r="I365" s="5">
        <v>356</v>
      </c>
      <c r="J365" s="5">
        <f t="shared" si="26"/>
        <v>0.1817891373801917</v>
      </c>
      <c r="K365" s="5">
        <f t="shared" si="27"/>
        <v>-0.90856786666568867</v>
      </c>
      <c r="L365" s="5">
        <f t="shared" si="24"/>
        <v>3.3117538610557542</v>
      </c>
      <c r="M365" s="5">
        <f t="shared" si="25"/>
        <v>2050</v>
      </c>
    </row>
    <row r="366" spans="1:13" x14ac:dyDescent="0.25">
      <c r="A366" s="5">
        <v>2050</v>
      </c>
      <c r="B366" s="5" t="s">
        <v>259</v>
      </c>
      <c r="C366" s="5" t="s">
        <v>259</v>
      </c>
      <c r="E366" s="5" t="s">
        <v>6</v>
      </c>
      <c r="F366" s="5" t="s">
        <v>1176</v>
      </c>
      <c r="G366" s="5">
        <v>0</v>
      </c>
      <c r="H366" s="5">
        <v>1348</v>
      </c>
      <c r="I366" s="5">
        <v>357</v>
      </c>
      <c r="J366" s="5">
        <f t="shared" si="26"/>
        <v>0.18230031948881789</v>
      </c>
      <c r="K366" s="5">
        <f t="shared" si="27"/>
        <v>-0.90663350247918939</v>
      </c>
      <c r="L366" s="5">
        <f t="shared" si="24"/>
        <v>3.3117538610557542</v>
      </c>
      <c r="M366" s="5">
        <f t="shared" si="25"/>
        <v>2050</v>
      </c>
    </row>
    <row r="367" spans="1:13" x14ac:dyDescent="0.25">
      <c r="A367" s="5">
        <v>2050</v>
      </c>
      <c r="B367" s="5" t="s">
        <v>515</v>
      </c>
      <c r="C367" s="5" t="s">
        <v>514</v>
      </c>
      <c r="D367" s="5">
        <v>456</v>
      </c>
      <c r="E367" s="5" t="s">
        <v>6</v>
      </c>
      <c r="F367" s="5" t="s">
        <v>1176</v>
      </c>
      <c r="G367" s="5">
        <v>0</v>
      </c>
      <c r="H367" s="5">
        <v>8318</v>
      </c>
      <c r="I367" s="5">
        <v>358</v>
      </c>
      <c r="J367" s="5">
        <f t="shared" si="26"/>
        <v>0.18281150159744408</v>
      </c>
      <c r="K367" s="5">
        <f t="shared" si="27"/>
        <v>-0.90470252476698998</v>
      </c>
      <c r="L367" s="5">
        <f t="shared" si="24"/>
        <v>3.3117538610557542</v>
      </c>
      <c r="M367" s="5">
        <f t="shared" si="25"/>
        <v>2050</v>
      </c>
    </row>
    <row r="368" spans="1:13" x14ac:dyDescent="0.25">
      <c r="A368" s="5">
        <v>2050</v>
      </c>
      <c r="B368" s="5" t="s">
        <v>408</v>
      </c>
      <c r="C368" s="5" t="s">
        <v>407</v>
      </c>
      <c r="D368" s="5">
        <v>447</v>
      </c>
      <c r="E368" s="5" t="s">
        <v>6</v>
      </c>
      <c r="F368" s="5" t="s">
        <v>1176</v>
      </c>
      <c r="G368" s="5">
        <v>0</v>
      </c>
      <c r="H368" s="5">
        <v>8417</v>
      </c>
      <c r="I368" s="5">
        <v>359</v>
      </c>
      <c r="J368" s="5">
        <f t="shared" si="26"/>
        <v>0.1833226837060703</v>
      </c>
      <c r="K368" s="5">
        <f t="shared" si="27"/>
        <v>-0.90277491451757419</v>
      </c>
      <c r="L368" s="5">
        <f t="shared" si="24"/>
        <v>3.3117538610557542</v>
      </c>
      <c r="M368" s="5">
        <f t="shared" si="25"/>
        <v>2050</v>
      </c>
    </row>
    <row r="369" spans="1:13" x14ac:dyDescent="0.25">
      <c r="A369" s="5">
        <v>2080</v>
      </c>
      <c r="B369" s="5" t="s">
        <v>283</v>
      </c>
      <c r="C369" s="5" t="s">
        <v>283</v>
      </c>
      <c r="E369" s="5" t="s">
        <v>6</v>
      </c>
      <c r="G369" s="5">
        <v>0</v>
      </c>
      <c r="H369" s="5">
        <v>2933</v>
      </c>
      <c r="I369" s="5">
        <v>360</v>
      </c>
      <c r="J369" s="5">
        <f t="shared" si="26"/>
        <v>0.18383386581469649</v>
      </c>
      <c r="K369" s="5">
        <f t="shared" si="27"/>
        <v>-0.90085065286872257</v>
      </c>
      <c r="L369" s="5">
        <f t="shared" si="24"/>
        <v>3.3180633349627615</v>
      </c>
      <c r="M369" s="5">
        <f t="shared" si="25"/>
        <v>2080</v>
      </c>
    </row>
    <row r="370" spans="1:13" x14ac:dyDescent="0.25">
      <c r="A370" s="5">
        <v>2090</v>
      </c>
      <c r="B370" s="5" t="s">
        <v>513</v>
      </c>
      <c r="C370" s="5" t="s">
        <v>513</v>
      </c>
      <c r="E370" s="5" t="s">
        <v>6</v>
      </c>
      <c r="F370" s="5" t="s">
        <v>1176</v>
      </c>
      <c r="G370" s="5">
        <v>0</v>
      </c>
      <c r="H370" s="5">
        <v>8677</v>
      </c>
      <c r="I370" s="5">
        <v>361</v>
      </c>
      <c r="J370" s="5">
        <f t="shared" si="26"/>
        <v>0.18434504792332268</v>
      </c>
      <c r="K370" s="5">
        <f t="shared" si="27"/>
        <v>-0.8989297211059003</v>
      </c>
      <c r="L370" s="5">
        <f t="shared" si="24"/>
        <v>3.3201462861110542</v>
      </c>
      <c r="M370" s="5">
        <f t="shared" si="25"/>
        <v>2090</v>
      </c>
    </row>
    <row r="371" spans="1:13" x14ac:dyDescent="0.25">
      <c r="A371" s="5">
        <v>2090</v>
      </c>
      <c r="B371" s="5" t="s">
        <v>513</v>
      </c>
      <c r="C371" s="5" t="s">
        <v>513</v>
      </c>
      <c r="E371" s="5" t="s">
        <v>6</v>
      </c>
      <c r="F371" s="5" t="s">
        <v>1176</v>
      </c>
      <c r="G371" s="5">
        <v>0</v>
      </c>
      <c r="H371" s="5">
        <v>8678</v>
      </c>
      <c r="I371" s="5">
        <v>362</v>
      </c>
      <c r="J371" s="5">
        <f t="shared" si="26"/>
        <v>0.18485623003194887</v>
      </c>
      <c r="K371" s="5">
        <f t="shared" si="27"/>
        <v>-0.89701210066067194</v>
      </c>
      <c r="L371" s="5">
        <f t="shared" si="24"/>
        <v>3.3201462861110542</v>
      </c>
      <c r="M371" s="5">
        <f t="shared" si="25"/>
        <v>2090</v>
      </c>
    </row>
    <row r="372" spans="1:13" x14ac:dyDescent="0.25">
      <c r="A372" s="5">
        <v>2100</v>
      </c>
      <c r="B372" s="5" t="s">
        <v>382</v>
      </c>
      <c r="C372" s="5" t="s">
        <v>382</v>
      </c>
      <c r="E372" s="5" t="s">
        <v>6</v>
      </c>
      <c r="F372" s="5" t="s">
        <v>1176</v>
      </c>
      <c r="G372" s="5">
        <v>0</v>
      </c>
      <c r="H372" s="5">
        <v>1026</v>
      </c>
      <c r="I372" s="5">
        <v>363</v>
      </c>
      <c r="J372" s="5">
        <f t="shared" si="26"/>
        <v>0.18536741214057509</v>
      </c>
      <c r="K372" s="5">
        <f t="shared" si="27"/>
        <v>-0.89509777310912109</v>
      </c>
      <c r="L372" s="5">
        <f t="shared" si="24"/>
        <v>3.3222192947339191</v>
      </c>
      <c r="M372" s="5">
        <f t="shared" si="25"/>
        <v>2100</v>
      </c>
    </row>
    <row r="373" spans="1:13" x14ac:dyDescent="0.25">
      <c r="A373" s="5">
        <v>2100</v>
      </c>
      <c r="B373" s="5" t="s">
        <v>510</v>
      </c>
      <c r="C373" s="5" t="s">
        <v>510</v>
      </c>
      <c r="E373" s="5" t="s">
        <v>4</v>
      </c>
      <c r="F373" s="5" t="s">
        <v>1209</v>
      </c>
      <c r="G373" s="5">
        <v>0</v>
      </c>
      <c r="H373" s="5">
        <v>7119</v>
      </c>
      <c r="I373" s="5">
        <v>364</v>
      </c>
      <c r="J373" s="5">
        <f t="shared" si="26"/>
        <v>0.18587859424920128</v>
      </c>
      <c r="K373" s="5">
        <f t="shared" si="27"/>
        <v>-0.8931867201703152</v>
      </c>
      <c r="L373" s="5">
        <f t="shared" si="24"/>
        <v>3.3222192947339191</v>
      </c>
      <c r="M373" s="5">
        <f t="shared" si="25"/>
        <v>2100</v>
      </c>
    </row>
    <row r="374" spans="1:13" x14ac:dyDescent="0.25">
      <c r="A374" s="5">
        <v>2120</v>
      </c>
      <c r="B374" s="5" t="s">
        <v>143</v>
      </c>
      <c r="C374" s="5" t="s">
        <v>143</v>
      </c>
      <c r="E374" s="5" t="s">
        <v>6</v>
      </c>
      <c r="F374" s="5" t="s">
        <v>1176</v>
      </c>
      <c r="G374" s="5">
        <v>0</v>
      </c>
      <c r="H374" s="5">
        <v>6897</v>
      </c>
      <c r="I374" s="5">
        <v>365</v>
      </c>
      <c r="J374" s="5">
        <f t="shared" si="26"/>
        <v>0.18638977635782747</v>
      </c>
      <c r="K374" s="5">
        <f t="shared" si="27"/>
        <v>-0.89127892370476558</v>
      </c>
      <c r="L374" s="5">
        <f t="shared" si="24"/>
        <v>3.3263358609287512</v>
      </c>
      <c r="M374" s="5">
        <f t="shared" si="25"/>
        <v>2120</v>
      </c>
    </row>
    <row r="375" spans="1:13" x14ac:dyDescent="0.25">
      <c r="A375" s="5">
        <v>2120</v>
      </c>
      <c r="B375" s="5" t="s">
        <v>510</v>
      </c>
      <c r="C375" s="5" t="s">
        <v>510</v>
      </c>
      <c r="E375" s="5" t="s">
        <v>4</v>
      </c>
      <c r="G375" s="5">
        <v>0</v>
      </c>
      <c r="H375" s="5">
        <v>7113</v>
      </c>
      <c r="I375" s="5">
        <v>366</v>
      </c>
      <c r="J375" s="5">
        <f t="shared" si="26"/>
        <v>0.18690095846645369</v>
      </c>
      <c r="K375" s="5">
        <f t="shared" si="27"/>
        <v>-0.88937436571293493</v>
      </c>
      <c r="L375" s="5">
        <f t="shared" si="24"/>
        <v>3.3263358609287512</v>
      </c>
      <c r="M375" s="5">
        <f t="shared" si="25"/>
        <v>2120</v>
      </c>
    </row>
    <row r="376" spans="1:13" x14ac:dyDescent="0.25">
      <c r="A376" s="5">
        <v>2150</v>
      </c>
      <c r="B376" s="5" t="s">
        <v>713</v>
      </c>
      <c r="C376" s="5" t="s">
        <v>713</v>
      </c>
      <c r="E376" s="5" t="s">
        <v>7</v>
      </c>
      <c r="G376" s="5">
        <v>0</v>
      </c>
      <c r="H376" s="5">
        <v>8456</v>
      </c>
      <c r="I376" s="5">
        <v>367</v>
      </c>
      <c r="J376" s="5">
        <f t="shared" si="26"/>
        <v>0.18741214057507988</v>
      </c>
      <c r="K376" s="5">
        <f t="shared" si="27"/>
        <v>-0.88747302833373409</v>
      </c>
      <c r="L376" s="5">
        <f t="shared" ref="L376:L439" si="28">LOG(A376)</f>
        <v>3.3324384599156054</v>
      </c>
      <c r="M376" s="5">
        <f t="shared" ref="M376:M439" si="29">A376</f>
        <v>2150</v>
      </c>
    </row>
    <row r="377" spans="1:13" x14ac:dyDescent="0.25">
      <c r="A377" s="5">
        <v>2150</v>
      </c>
      <c r="B377" s="5" t="s">
        <v>454</v>
      </c>
      <c r="C377" s="5" t="s">
        <v>453</v>
      </c>
      <c r="D377" s="5">
        <v>188</v>
      </c>
      <c r="E377" s="5" t="s">
        <v>6</v>
      </c>
      <c r="F377" s="5" t="s">
        <v>1176</v>
      </c>
      <c r="G377" s="5">
        <v>0</v>
      </c>
      <c r="H377" s="5">
        <v>9054</v>
      </c>
      <c r="I377" s="5">
        <v>368</v>
      </c>
      <c r="J377" s="5">
        <f t="shared" si="26"/>
        <v>0.18792332268370607</v>
      </c>
      <c r="K377" s="5">
        <f t="shared" si="27"/>
        <v>-0.88557489384306698</v>
      </c>
      <c r="L377" s="5">
        <f t="shared" si="28"/>
        <v>3.3324384599156054</v>
      </c>
      <c r="M377" s="5">
        <f t="shared" si="29"/>
        <v>2150</v>
      </c>
    </row>
    <row r="378" spans="1:13" x14ac:dyDescent="0.25">
      <c r="A378" s="5">
        <v>2160</v>
      </c>
      <c r="B378" s="5" t="s">
        <v>499</v>
      </c>
      <c r="C378" s="5" t="s">
        <v>498</v>
      </c>
      <c r="D378" s="5">
        <v>454</v>
      </c>
      <c r="E378" s="5" t="s">
        <v>6</v>
      </c>
      <c r="F378" s="5" t="s">
        <v>1176</v>
      </c>
      <c r="G378" s="5">
        <v>0</v>
      </c>
      <c r="H378" s="5">
        <v>3017</v>
      </c>
      <c r="I378" s="5">
        <v>369</v>
      </c>
      <c r="J378" s="5">
        <f t="shared" si="26"/>
        <v>0.18843450479233226</v>
      </c>
      <c r="K378" s="5">
        <f t="shared" si="27"/>
        <v>-0.88367994465237831</v>
      </c>
      <c r="L378" s="5">
        <f t="shared" si="28"/>
        <v>3.3344537511509307</v>
      </c>
      <c r="M378" s="5">
        <f t="shared" si="29"/>
        <v>2160</v>
      </c>
    </row>
    <row r="379" spans="1:13" x14ac:dyDescent="0.25">
      <c r="A379" s="5">
        <v>2200</v>
      </c>
      <c r="B379" s="5" t="s">
        <v>504</v>
      </c>
      <c r="C379" s="5" t="s">
        <v>504</v>
      </c>
      <c r="E379" s="5" t="s">
        <v>4</v>
      </c>
      <c r="G379" s="5">
        <v>0</v>
      </c>
      <c r="H379" s="5">
        <v>7060</v>
      </c>
      <c r="I379" s="5">
        <v>371</v>
      </c>
      <c r="J379" s="5">
        <f t="shared" si="26"/>
        <v>0.18945686900958467</v>
      </c>
      <c r="K379" s="5">
        <f t="shared" si="27"/>
        <v>-0.87989953248587893</v>
      </c>
      <c r="L379" s="5">
        <f t="shared" si="28"/>
        <v>3.3424226808222062</v>
      </c>
      <c r="M379" s="5">
        <f t="shared" si="29"/>
        <v>2200</v>
      </c>
    </row>
    <row r="380" spans="1:13" x14ac:dyDescent="0.25">
      <c r="A380" s="5">
        <v>2200</v>
      </c>
      <c r="B380" s="5" t="s">
        <v>473</v>
      </c>
      <c r="C380" s="5" t="s">
        <v>473</v>
      </c>
      <c r="E380" s="5" t="s">
        <v>4</v>
      </c>
      <c r="G380" s="5">
        <v>0</v>
      </c>
      <c r="H380" s="5">
        <v>7139</v>
      </c>
      <c r="I380" s="5">
        <v>372</v>
      </c>
      <c r="J380" s="5">
        <f t="shared" si="26"/>
        <v>0.18996805111821086</v>
      </c>
      <c r="K380" s="5">
        <f t="shared" si="27"/>
        <v>-0.87801403499789954</v>
      </c>
      <c r="L380" s="5">
        <f t="shared" si="28"/>
        <v>3.3424226808222062</v>
      </c>
      <c r="M380" s="5">
        <f t="shared" si="29"/>
        <v>2200</v>
      </c>
    </row>
    <row r="381" spans="1:13" x14ac:dyDescent="0.25">
      <c r="A381" s="5">
        <v>2220</v>
      </c>
      <c r="B381" s="5" t="s">
        <v>513</v>
      </c>
      <c r="C381" s="5" t="s">
        <v>513</v>
      </c>
      <c r="E381" s="5" t="s">
        <v>6</v>
      </c>
      <c r="F381" s="5" t="s">
        <v>1176</v>
      </c>
      <c r="G381" s="5">
        <v>0</v>
      </c>
      <c r="H381" s="5">
        <v>8679</v>
      </c>
      <c r="I381" s="5">
        <v>373</v>
      </c>
      <c r="J381" s="5">
        <f t="shared" si="26"/>
        <v>0.19047923322683705</v>
      </c>
      <c r="K381" s="5">
        <f t="shared" si="27"/>
        <v>-0.87613165378280722</v>
      </c>
      <c r="L381" s="5">
        <f t="shared" si="28"/>
        <v>3.3463529744506388</v>
      </c>
      <c r="M381" s="5">
        <f t="shared" si="29"/>
        <v>2220</v>
      </c>
    </row>
    <row r="382" spans="1:13" x14ac:dyDescent="0.25">
      <c r="A382" s="5">
        <v>2250</v>
      </c>
      <c r="B382" s="5" t="s">
        <v>436</v>
      </c>
      <c r="C382" s="5" t="s">
        <v>436</v>
      </c>
      <c r="E382" s="5" t="s">
        <v>6</v>
      </c>
      <c r="F382" s="5" t="s">
        <v>1176</v>
      </c>
      <c r="G382" s="5">
        <v>0</v>
      </c>
      <c r="H382" s="5">
        <v>676</v>
      </c>
      <c r="I382" s="5">
        <v>374</v>
      </c>
      <c r="J382" s="5">
        <f t="shared" si="26"/>
        <v>0.19099041533546326</v>
      </c>
      <c r="K382" s="5">
        <f t="shared" si="27"/>
        <v>-0.8742523719086962</v>
      </c>
      <c r="L382" s="5">
        <f t="shared" si="28"/>
        <v>3.3521825181113627</v>
      </c>
      <c r="M382" s="5">
        <f t="shared" si="29"/>
        <v>2250</v>
      </c>
    </row>
    <row r="383" spans="1:13" x14ac:dyDescent="0.25">
      <c r="A383" s="5">
        <v>2250</v>
      </c>
      <c r="B383" s="5" t="s">
        <v>382</v>
      </c>
      <c r="C383" s="5" t="s">
        <v>382</v>
      </c>
      <c r="E383" s="5" t="s">
        <v>6</v>
      </c>
      <c r="F383" s="5" t="s">
        <v>1176</v>
      </c>
      <c r="G383" s="5">
        <v>0</v>
      </c>
      <c r="H383" s="5">
        <v>1020</v>
      </c>
      <c r="I383" s="5">
        <v>375</v>
      </c>
      <c r="J383" s="5">
        <f t="shared" si="26"/>
        <v>0.19150159744408946</v>
      </c>
      <c r="K383" s="5">
        <f t="shared" si="27"/>
        <v>-0.87237617257090894</v>
      </c>
      <c r="L383" s="5">
        <f t="shared" si="28"/>
        <v>3.3521825181113627</v>
      </c>
      <c r="M383" s="5">
        <f t="shared" si="29"/>
        <v>2250</v>
      </c>
    </row>
    <row r="384" spans="1:13" x14ac:dyDescent="0.25">
      <c r="A384" s="5">
        <v>2250</v>
      </c>
      <c r="B384" s="5" t="s">
        <v>435</v>
      </c>
      <c r="C384" s="5" t="s">
        <v>435</v>
      </c>
      <c r="E384" s="5" t="s">
        <v>6</v>
      </c>
      <c r="F384" s="5" t="s">
        <v>1208</v>
      </c>
      <c r="G384" s="5">
        <v>0</v>
      </c>
      <c r="H384" s="5">
        <v>8551</v>
      </c>
      <c r="I384" s="5">
        <v>376</v>
      </c>
      <c r="J384" s="5">
        <f t="shared" si="26"/>
        <v>0.19201277955271565</v>
      </c>
      <c r="K384" s="5">
        <f t="shared" si="27"/>
        <v>-0.87050303909071325</v>
      </c>
      <c r="L384" s="5">
        <f t="shared" si="28"/>
        <v>3.3521825181113627</v>
      </c>
      <c r="M384" s="5">
        <f t="shared" si="29"/>
        <v>2250</v>
      </c>
    </row>
    <row r="385" spans="1:13" x14ac:dyDescent="0.25">
      <c r="A385" s="5">
        <v>2260</v>
      </c>
      <c r="B385" s="5" t="s">
        <v>504</v>
      </c>
      <c r="C385" s="5" t="s">
        <v>504</v>
      </c>
      <c r="E385" s="5" t="s">
        <v>4</v>
      </c>
      <c r="G385" s="5">
        <v>0</v>
      </c>
      <c r="H385" s="5">
        <v>7048</v>
      </c>
      <c r="I385" s="5">
        <v>377</v>
      </c>
      <c r="J385" s="5">
        <f t="shared" si="26"/>
        <v>0.19252396166134186</v>
      </c>
      <c r="K385" s="5">
        <f t="shared" si="27"/>
        <v>-0.86863295491400261</v>
      </c>
      <c r="L385" s="5">
        <f t="shared" si="28"/>
        <v>3.3541084391474008</v>
      </c>
      <c r="M385" s="5">
        <f t="shared" si="29"/>
        <v>2260</v>
      </c>
    </row>
    <row r="386" spans="1:13" x14ac:dyDescent="0.25">
      <c r="A386" s="5">
        <v>2270</v>
      </c>
      <c r="B386" s="5" t="s">
        <v>1042</v>
      </c>
      <c r="C386" s="5" t="s">
        <v>1042</v>
      </c>
      <c r="E386" s="5" t="s">
        <v>6</v>
      </c>
      <c r="F386" s="5" t="s">
        <v>1179</v>
      </c>
      <c r="G386" s="5">
        <v>0</v>
      </c>
      <c r="H386" s="5">
        <v>3592</v>
      </c>
      <c r="I386" s="5">
        <v>378</v>
      </c>
      <c r="J386" s="5">
        <f t="shared" si="26"/>
        <v>0.19303514376996805</v>
      </c>
      <c r="K386" s="5">
        <f t="shared" si="27"/>
        <v>-0.86676590361000549</v>
      </c>
      <c r="L386" s="5">
        <f t="shared" si="28"/>
        <v>3.3560258571931225</v>
      </c>
      <c r="M386" s="5">
        <f t="shared" si="29"/>
        <v>2270</v>
      </c>
    </row>
    <row r="387" spans="1:13" x14ac:dyDescent="0.25">
      <c r="A387" s="5">
        <v>2270</v>
      </c>
      <c r="B387" s="5" t="s">
        <v>340</v>
      </c>
      <c r="C387" s="5" t="s">
        <v>339</v>
      </c>
      <c r="D387" s="5">
        <v>439</v>
      </c>
      <c r="E387" s="5" t="s">
        <v>6</v>
      </c>
      <c r="F387" s="5" t="s">
        <v>1176</v>
      </c>
      <c r="G387" s="5">
        <v>0</v>
      </c>
      <c r="H387" s="5">
        <v>7888</v>
      </c>
      <c r="I387" s="5">
        <v>379</v>
      </c>
      <c r="J387" s="5">
        <f t="shared" si="26"/>
        <v>0.19354632587859424</v>
      </c>
      <c r="K387" s="5">
        <f t="shared" si="27"/>
        <v>-0.86490186887002019</v>
      </c>
      <c r="L387" s="5">
        <f t="shared" si="28"/>
        <v>3.3560258571931225</v>
      </c>
      <c r="M387" s="5">
        <f t="shared" si="29"/>
        <v>2270</v>
      </c>
    </row>
    <row r="388" spans="1:13" x14ac:dyDescent="0.25">
      <c r="A388" s="5">
        <v>2290</v>
      </c>
      <c r="B388" s="5" t="s">
        <v>464</v>
      </c>
      <c r="C388" s="5" t="s">
        <v>464</v>
      </c>
      <c r="E388" s="5" t="s">
        <v>6</v>
      </c>
      <c r="F388" s="5" t="s">
        <v>1176</v>
      </c>
      <c r="G388" s="5">
        <v>0</v>
      </c>
      <c r="H388" s="5">
        <v>643</v>
      </c>
      <c r="I388" s="5">
        <v>380</v>
      </c>
      <c r="J388" s="5">
        <f t="shared" ref="J388:J451" si="30">(I388-0.375)/1956.25</f>
        <v>0.19405750798722043</v>
      </c>
      <c r="K388" s="5">
        <f t="shared" ref="K388:K451" si="31">NORMINV(J388,0,1)</f>
        <v>-0.86304083450615676</v>
      </c>
      <c r="L388" s="5">
        <f t="shared" si="28"/>
        <v>3.3598354823398879</v>
      </c>
      <c r="M388" s="5">
        <f t="shared" si="29"/>
        <v>2290</v>
      </c>
    </row>
    <row r="389" spans="1:13" x14ac:dyDescent="0.25">
      <c r="A389" s="5">
        <v>2300</v>
      </c>
      <c r="B389" s="5" t="s">
        <v>460</v>
      </c>
      <c r="C389" s="5" t="s">
        <v>460</v>
      </c>
      <c r="E389" s="5" t="s">
        <v>6</v>
      </c>
      <c r="G389" s="5">
        <v>0</v>
      </c>
      <c r="H389" s="5">
        <v>1046</v>
      </c>
      <c r="I389" s="5">
        <v>381</v>
      </c>
      <c r="J389" s="5">
        <f t="shared" si="30"/>
        <v>0.19456869009584665</v>
      </c>
      <c r="K389" s="5">
        <f t="shared" si="31"/>
        <v>-0.8611827844501031</v>
      </c>
      <c r="L389" s="5">
        <f t="shared" si="28"/>
        <v>3.3617278360175931</v>
      </c>
      <c r="M389" s="5">
        <f t="shared" si="29"/>
        <v>2300</v>
      </c>
    </row>
    <row r="390" spans="1:13" x14ac:dyDescent="0.25">
      <c r="A390" s="5">
        <v>2300</v>
      </c>
      <c r="B390" s="5" t="s">
        <v>430</v>
      </c>
      <c r="C390" s="5" t="s">
        <v>430</v>
      </c>
      <c r="E390" s="5" t="s">
        <v>6</v>
      </c>
      <c r="F390" s="5" t="s">
        <v>1176</v>
      </c>
      <c r="G390" s="5">
        <v>0</v>
      </c>
      <c r="H390" s="5">
        <v>8568</v>
      </c>
      <c r="I390" s="5">
        <v>382</v>
      </c>
      <c r="J390" s="5">
        <f t="shared" si="30"/>
        <v>0.19507987220447284</v>
      </c>
      <c r="K390" s="5">
        <f t="shared" si="31"/>
        <v>-0.85932770275190462</v>
      </c>
      <c r="L390" s="5">
        <f t="shared" si="28"/>
        <v>3.3617278360175931</v>
      </c>
      <c r="M390" s="5">
        <f t="shared" si="29"/>
        <v>2300</v>
      </c>
    </row>
    <row r="391" spans="1:13" x14ac:dyDescent="0.25">
      <c r="A391" s="5">
        <v>2340</v>
      </c>
      <c r="B391" s="5" t="s">
        <v>473</v>
      </c>
      <c r="C391" s="5" t="s">
        <v>473</v>
      </c>
      <c r="E391" s="5" t="s">
        <v>4</v>
      </c>
      <c r="G391" s="5">
        <v>0</v>
      </c>
      <c r="H391" s="5">
        <v>7129</v>
      </c>
      <c r="I391" s="5">
        <v>383</v>
      </c>
      <c r="J391" s="5">
        <f t="shared" si="30"/>
        <v>0.19559105431309903</v>
      </c>
      <c r="K391" s="5">
        <f t="shared" si="31"/>
        <v>-0.85747557357875481</v>
      </c>
      <c r="L391" s="5">
        <f t="shared" si="28"/>
        <v>3.369215857410143</v>
      </c>
      <c r="M391" s="5">
        <f t="shared" si="29"/>
        <v>2340</v>
      </c>
    </row>
    <row r="392" spans="1:13" x14ac:dyDescent="0.25">
      <c r="A392" s="5">
        <v>2340</v>
      </c>
      <c r="B392" s="5" t="s">
        <v>434</v>
      </c>
      <c r="C392" s="5" t="s">
        <v>433</v>
      </c>
      <c r="D392" s="5">
        <v>187</v>
      </c>
      <c r="E392" s="5" t="s">
        <v>8</v>
      </c>
      <c r="G392" s="5">
        <v>0</v>
      </c>
      <c r="H392" s="5">
        <v>8937</v>
      </c>
      <c r="I392" s="5">
        <v>384</v>
      </c>
      <c r="J392" s="5">
        <f t="shared" si="30"/>
        <v>0.19610223642172525</v>
      </c>
      <c r="K392" s="5">
        <f t="shared" si="31"/>
        <v>-0.85562638121380563</v>
      </c>
      <c r="L392" s="5">
        <f t="shared" si="28"/>
        <v>3.369215857410143</v>
      </c>
      <c r="M392" s="5">
        <f t="shared" si="29"/>
        <v>2340</v>
      </c>
    </row>
    <row r="393" spans="1:13" x14ac:dyDescent="0.25">
      <c r="A393" s="5">
        <v>2350</v>
      </c>
      <c r="B393" s="5" t="s">
        <v>460</v>
      </c>
      <c r="C393" s="5" t="s">
        <v>460</v>
      </c>
      <c r="E393" s="5" t="s">
        <v>6</v>
      </c>
      <c r="G393" s="5">
        <v>0</v>
      </c>
      <c r="H393" s="5">
        <v>1045</v>
      </c>
      <c r="I393" s="5">
        <v>385</v>
      </c>
      <c r="J393" s="5">
        <f t="shared" si="30"/>
        <v>0.19661341853035144</v>
      </c>
      <c r="K393" s="5">
        <f t="shared" si="31"/>
        <v>-0.85378011005499777</v>
      </c>
      <c r="L393" s="5">
        <f t="shared" si="28"/>
        <v>3.3710678622717363</v>
      </c>
      <c r="M393" s="5">
        <f t="shared" si="29"/>
        <v>2350</v>
      </c>
    </row>
    <row r="394" spans="1:13" x14ac:dyDescent="0.25">
      <c r="A394" s="5">
        <v>2360</v>
      </c>
      <c r="B394" s="5" t="s">
        <v>405</v>
      </c>
      <c r="C394" s="5" t="s">
        <v>404</v>
      </c>
      <c r="D394" s="5">
        <v>185</v>
      </c>
      <c r="E394" s="5" t="s">
        <v>6</v>
      </c>
      <c r="F394" s="5" t="s">
        <v>1176</v>
      </c>
      <c r="G394" s="5">
        <v>0</v>
      </c>
      <c r="H394" s="5">
        <v>8807</v>
      </c>
      <c r="I394" s="5">
        <v>386</v>
      </c>
      <c r="J394" s="5">
        <f t="shared" si="30"/>
        <v>0.19712460063897763</v>
      </c>
      <c r="K394" s="5">
        <f t="shared" si="31"/>
        <v>-0.85193674461389157</v>
      </c>
      <c r="L394" s="5">
        <f t="shared" si="28"/>
        <v>3.3729120029701067</v>
      </c>
      <c r="M394" s="5">
        <f t="shared" si="29"/>
        <v>2360</v>
      </c>
    </row>
    <row r="395" spans="1:13" x14ac:dyDescent="0.25">
      <c r="A395" s="5">
        <v>2400</v>
      </c>
      <c r="B395" s="5" t="s">
        <v>504</v>
      </c>
      <c r="C395" s="5" t="s">
        <v>504</v>
      </c>
      <c r="E395" s="5" t="s">
        <v>4</v>
      </c>
      <c r="G395" s="5">
        <v>0</v>
      </c>
      <c r="H395" s="5">
        <v>7057</v>
      </c>
      <c r="I395" s="5">
        <v>387</v>
      </c>
      <c r="J395" s="5">
        <f t="shared" si="30"/>
        <v>0.19763578274760382</v>
      </c>
      <c r="K395" s="5">
        <f t="shared" si="31"/>
        <v>-0.85009626951452599</v>
      </c>
      <c r="L395" s="5">
        <f t="shared" si="28"/>
        <v>3.3802112417116059</v>
      </c>
      <c r="M395" s="5">
        <f t="shared" si="29"/>
        <v>2400</v>
      </c>
    </row>
    <row r="396" spans="1:13" x14ac:dyDescent="0.25">
      <c r="A396" s="5">
        <v>2400</v>
      </c>
      <c r="B396" s="5" t="s">
        <v>473</v>
      </c>
      <c r="C396" s="5" t="s">
        <v>473</v>
      </c>
      <c r="E396" s="5" t="s">
        <v>4</v>
      </c>
      <c r="G396" s="5">
        <v>0</v>
      </c>
      <c r="H396" s="5">
        <v>7135</v>
      </c>
      <c r="I396" s="5">
        <v>388</v>
      </c>
      <c r="J396" s="5">
        <f t="shared" si="30"/>
        <v>0.19814696485623004</v>
      </c>
      <c r="K396" s="5">
        <f t="shared" si="31"/>
        <v>-0.84825866949228612</v>
      </c>
      <c r="L396" s="5">
        <f t="shared" si="28"/>
        <v>3.3802112417116059</v>
      </c>
      <c r="M396" s="5">
        <f t="shared" si="29"/>
        <v>2400</v>
      </c>
    </row>
    <row r="397" spans="1:13" x14ac:dyDescent="0.25">
      <c r="A397" s="5">
        <v>2405</v>
      </c>
      <c r="B397" s="5" t="s">
        <v>393</v>
      </c>
      <c r="C397" s="5" t="s">
        <v>393</v>
      </c>
      <c r="E397" s="5" t="s">
        <v>6</v>
      </c>
      <c r="F397" s="5" t="s">
        <v>1227</v>
      </c>
      <c r="G397" s="5">
        <v>0</v>
      </c>
      <c r="H397" s="5">
        <v>8370</v>
      </c>
      <c r="I397" s="5">
        <v>389</v>
      </c>
      <c r="J397" s="5">
        <f t="shared" si="30"/>
        <v>0.19865814696485623</v>
      </c>
      <c r="K397" s="5">
        <f t="shared" si="31"/>
        <v>-0.84642392939278843</v>
      </c>
      <c r="L397" s="5">
        <f t="shared" si="28"/>
        <v>3.3811150807098507</v>
      </c>
      <c r="M397" s="5">
        <f t="shared" si="29"/>
        <v>2405</v>
      </c>
    </row>
    <row r="398" spans="1:13" x14ac:dyDescent="0.25">
      <c r="A398" s="5">
        <v>2410</v>
      </c>
      <c r="B398" s="5" t="s">
        <v>427</v>
      </c>
      <c r="C398" s="5" t="s">
        <v>427</v>
      </c>
      <c r="E398" s="5" t="s">
        <v>6</v>
      </c>
      <c r="F398" s="5" t="s">
        <v>1176</v>
      </c>
      <c r="G398" s="5">
        <v>0</v>
      </c>
      <c r="H398" s="5">
        <v>8466</v>
      </c>
      <c r="I398" s="5">
        <v>390</v>
      </c>
      <c r="J398" s="5">
        <f t="shared" si="30"/>
        <v>0.19916932907348242</v>
      </c>
      <c r="K398" s="5">
        <f t="shared" si="31"/>
        <v>-0.84459203417077333</v>
      </c>
      <c r="L398" s="5">
        <f t="shared" si="28"/>
        <v>3.3820170425748683</v>
      </c>
      <c r="M398" s="5">
        <f t="shared" si="29"/>
        <v>2410</v>
      </c>
    </row>
    <row r="399" spans="1:13" x14ac:dyDescent="0.25">
      <c r="A399" s="5">
        <v>2410</v>
      </c>
      <c r="B399" s="5" t="s">
        <v>530</v>
      </c>
      <c r="C399" s="5" t="s">
        <v>453</v>
      </c>
      <c r="D399" s="5">
        <v>188</v>
      </c>
      <c r="E399" s="5" t="s">
        <v>7</v>
      </c>
      <c r="G399" s="5">
        <v>0</v>
      </c>
      <c r="H399" s="5">
        <v>8984</v>
      </c>
      <c r="I399" s="5">
        <v>391</v>
      </c>
      <c r="J399" s="5">
        <f t="shared" si="30"/>
        <v>0.19968051118210864</v>
      </c>
      <c r="K399" s="5">
        <f t="shared" si="31"/>
        <v>-0.84276296888901658</v>
      </c>
      <c r="L399" s="5">
        <f t="shared" si="28"/>
        <v>3.3820170425748683</v>
      </c>
      <c r="M399" s="5">
        <f t="shared" si="29"/>
        <v>2410</v>
      </c>
    </row>
    <row r="400" spans="1:13" x14ac:dyDescent="0.25">
      <c r="A400" s="5">
        <v>2430</v>
      </c>
      <c r="B400" s="5" t="s">
        <v>473</v>
      </c>
      <c r="C400" s="5" t="s">
        <v>473</v>
      </c>
      <c r="E400" s="5" t="s">
        <v>4</v>
      </c>
      <c r="G400" s="5">
        <v>0</v>
      </c>
      <c r="H400" s="5">
        <v>7130</v>
      </c>
      <c r="I400" s="5">
        <v>392</v>
      </c>
      <c r="J400" s="5">
        <f t="shared" si="30"/>
        <v>0.20019169329073483</v>
      </c>
      <c r="K400" s="5">
        <f t="shared" si="31"/>
        <v>-0.84093671871725617</v>
      </c>
      <c r="L400" s="5">
        <f t="shared" si="28"/>
        <v>3.3856062735983121</v>
      </c>
      <c r="M400" s="5">
        <f t="shared" si="29"/>
        <v>2430</v>
      </c>
    </row>
    <row r="401" spans="1:13" x14ac:dyDescent="0.25">
      <c r="A401" s="5">
        <v>2440</v>
      </c>
      <c r="B401" s="5" t="s">
        <v>504</v>
      </c>
      <c r="C401" s="5" t="s">
        <v>504</v>
      </c>
      <c r="E401" s="5" t="s">
        <v>4</v>
      </c>
      <c r="F401" s="5" t="s">
        <v>1209</v>
      </c>
      <c r="G401" s="5">
        <v>0</v>
      </c>
      <c r="H401" s="5">
        <v>7051</v>
      </c>
      <c r="I401" s="5">
        <v>393</v>
      </c>
      <c r="J401" s="5">
        <f t="shared" si="30"/>
        <v>0.20070287539936102</v>
      </c>
      <c r="K401" s="5">
        <f t="shared" si="31"/>
        <v>-0.83911326893112892</v>
      </c>
      <c r="L401" s="5">
        <f t="shared" si="28"/>
        <v>3.3873898263387292</v>
      </c>
      <c r="M401" s="5">
        <f t="shared" si="29"/>
        <v>2440</v>
      </c>
    </row>
    <row r="402" spans="1:13" x14ac:dyDescent="0.25">
      <c r="A402" s="5">
        <v>2480</v>
      </c>
      <c r="B402" s="5" t="s">
        <v>521</v>
      </c>
      <c r="C402" s="5" t="s">
        <v>520</v>
      </c>
      <c r="D402" s="5">
        <v>194</v>
      </c>
      <c r="E402" s="5" t="s">
        <v>7</v>
      </c>
      <c r="G402" s="5">
        <v>0</v>
      </c>
      <c r="H402" s="5">
        <v>8862</v>
      </c>
      <c r="I402" s="5">
        <v>394</v>
      </c>
      <c r="J402" s="5">
        <f t="shared" si="30"/>
        <v>0.20121405750798721</v>
      </c>
      <c r="K402" s="5">
        <f t="shared" si="31"/>
        <v>-0.83729260491111857</v>
      </c>
      <c r="L402" s="5">
        <f t="shared" si="28"/>
        <v>3.3944516808262164</v>
      </c>
      <c r="M402" s="5">
        <f t="shared" si="29"/>
        <v>2480</v>
      </c>
    </row>
    <row r="403" spans="1:13" x14ac:dyDescent="0.25">
      <c r="A403" s="5">
        <v>2500</v>
      </c>
      <c r="B403" s="5" t="s">
        <v>510</v>
      </c>
      <c r="C403" s="5" t="s">
        <v>510</v>
      </c>
      <c r="E403" s="5" t="s">
        <v>4</v>
      </c>
      <c r="G403" s="5">
        <v>0</v>
      </c>
      <c r="H403" s="5">
        <v>7125</v>
      </c>
      <c r="I403" s="5">
        <v>397</v>
      </c>
      <c r="J403" s="5">
        <f t="shared" si="30"/>
        <v>0.20274760383386581</v>
      </c>
      <c r="K403" s="5">
        <f t="shared" si="31"/>
        <v>-0.83184718280368242</v>
      </c>
      <c r="L403" s="5">
        <f t="shared" si="28"/>
        <v>3.3979400086720375</v>
      </c>
      <c r="M403" s="5">
        <f t="shared" si="29"/>
        <v>2500</v>
      </c>
    </row>
    <row r="404" spans="1:13" x14ac:dyDescent="0.25">
      <c r="A404" s="5">
        <v>2590</v>
      </c>
      <c r="B404" s="5" t="s">
        <v>267</v>
      </c>
      <c r="C404" s="5" t="s">
        <v>266</v>
      </c>
      <c r="D404" s="5">
        <v>150</v>
      </c>
      <c r="E404" s="5" t="s">
        <v>6</v>
      </c>
      <c r="F404" s="5" t="s">
        <v>1176</v>
      </c>
      <c r="G404" s="5">
        <v>0</v>
      </c>
      <c r="H404" s="5">
        <v>8441</v>
      </c>
      <c r="I404" s="5">
        <v>398</v>
      </c>
      <c r="J404" s="5">
        <f t="shared" si="30"/>
        <v>0.20325878594249203</v>
      </c>
      <c r="K404" s="5">
        <f t="shared" si="31"/>
        <v>-0.83003751771394552</v>
      </c>
      <c r="L404" s="5">
        <f t="shared" si="28"/>
        <v>3.4132997640812519</v>
      </c>
      <c r="M404" s="5">
        <f t="shared" si="29"/>
        <v>2590</v>
      </c>
    </row>
    <row r="405" spans="1:13" x14ac:dyDescent="0.25">
      <c r="A405" s="5">
        <v>2590</v>
      </c>
      <c r="B405" s="5" t="s">
        <v>513</v>
      </c>
      <c r="C405" s="5" t="s">
        <v>513</v>
      </c>
      <c r="E405" s="5" t="s">
        <v>6</v>
      </c>
      <c r="F405" s="5" t="s">
        <v>1176</v>
      </c>
      <c r="G405" s="5">
        <v>0</v>
      </c>
      <c r="H405" s="5">
        <v>8672</v>
      </c>
      <c r="I405" s="5">
        <v>399</v>
      </c>
      <c r="J405" s="5">
        <f t="shared" si="30"/>
        <v>0.20376996805111822</v>
      </c>
      <c r="K405" s="5">
        <f t="shared" si="31"/>
        <v>-0.82823056682964469</v>
      </c>
      <c r="L405" s="5">
        <f t="shared" si="28"/>
        <v>3.4132997640812519</v>
      </c>
      <c r="M405" s="5">
        <f t="shared" si="29"/>
        <v>2590</v>
      </c>
    </row>
    <row r="406" spans="1:13" x14ac:dyDescent="0.25">
      <c r="A406" s="5">
        <v>2620</v>
      </c>
      <c r="B406" s="5" t="s">
        <v>1136</v>
      </c>
      <c r="C406" s="5" t="s">
        <v>1136</v>
      </c>
      <c r="E406" s="5" t="s">
        <v>6</v>
      </c>
      <c r="F406" s="5" t="s">
        <v>1179</v>
      </c>
      <c r="G406" s="5">
        <v>0</v>
      </c>
      <c r="H406" s="5">
        <v>947</v>
      </c>
      <c r="I406" s="5">
        <v>400</v>
      </c>
      <c r="J406" s="5">
        <f t="shared" si="30"/>
        <v>0.20428115015974441</v>
      </c>
      <c r="K406" s="5">
        <f t="shared" si="31"/>
        <v>-0.8264263161390315</v>
      </c>
      <c r="L406" s="5">
        <f t="shared" si="28"/>
        <v>3.4183012913197452</v>
      </c>
      <c r="M406" s="5">
        <f t="shared" si="29"/>
        <v>2620</v>
      </c>
    </row>
    <row r="407" spans="1:13" x14ac:dyDescent="0.25">
      <c r="A407" s="5">
        <v>2620</v>
      </c>
      <c r="B407" s="5" t="s">
        <v>565</v>
      </c>
      <c r="C407" s="5" t="s">
        <v>498</v>
      </c>
      <c r="D407" s="5">
        <v>454</v>
      </c>
      <c r="E407" s="5" t="s">
        <v>6</v>
      </c>
      <c r="F407" s="5" t="s">
        <v>1176</v>
      </c>
      <c r="G407" s="5">
        <v>0</v>
      </c>
      <c r="H407" s="5">
        <v>3091</v>
      </c>
      <c r="I407" s="5">
        <v>401</v>
      </c>
      <c r="J407" s="5">
        <f t="shared" si="30"/>
        <v>0.2047923322683706</v>
      </c>
      <c r="K407" s="5">
        <f t="shared" si="31"/>
        <v>-0.82462475172821348</v>
      </c>
      <c r="L407" s="5">
        <f t="shared" si="28"/>
        <v>3.4183012913197452</v>
      </c>
      <c r="M407" s="5">
        <f t="shared" si="29"/>
        <v>2620</v>
      </c>
    </row>
    <row r="408" spans="1:13" x14ac:dyDescent="0.25">
      <c r="A408" s="5">
        <v>2630</v>
      </c>
      <c r="B408" s="5" t="s">
        <v>537</v>
      </c>
      <c r="C408" s="5" t="s">
        <v>514</v>
      </c>
      <c r="D408" s="5">
        <v>456</v>
      </c>
      <c r="E408" s="5" t="s">
        <v>7</v>
      </c>
      <c r="F408" s="5" t="s">
        <v>1176</v>
      </c>
      <c r="G408" s="5">
        <v>0</v>
      </c>
      <c r="H408" s="5">
        <v>8334</v>
      </c>
      <c r="I408" s="5">
        <v>402</v>
      </c>
      <c r="J408" s="5">
        <f t="shared" si="30"/>
        <v>0.20530351437699682</v>
      </c>
      <c r="K408" s="5">
        <f t="shared" si="31"/>
        <v>-0.82282585978020251</v>
      </c>
      <c r="L408" s="5">
        <f t="shared" si="28"/>
        <v>3.419955748489758</v>
      </c>
      <c r="M408" s="5">
        <f t="shared" si="29"/>
        <v>2630</v>
      </c>
    </row>
    <row r="409" spans="1:13" x14ac:dyDescent="0.25">
      <c r="A409" s="5">
        <v>2640</v>
      </c>
      <c r="B409" s="5" t="s">
        <v>465</v>
      </c>
      <c r="C409" s="5" t="s">
        <v>465</v>
      </c>
      <c r="E409" s="5" t="s">
        <v>6</v>
      </c>
      <c r="F409" s="5" t="s">
        <v>1176</v>
      </c>
      <c r="G409" s="5">
        <v>0</v>
      </c>
      <c r="H409" s="5">
        <v>1114</v>
      </c>
      <c r="I409" s="5">
        <v>403</v>
      </c>
      <c r="J409" s="5">
        <f t="shared" si="30"/>
        <v>0.20581469648562301</v>
      </c>
      <c r="K409" s="5">
        <f t="shared" si="31"/>
        <v>-0.82102962657397416</v>
      </c>
      <c r="L409" s="5">
        <f t="shared" si="28"/>
        <v>3.4216039268698313</v>
      </c>
      <c r="M409" s="5">
        <f t="shared" si="29"/>
        <v>2640</v>
      </c>
    </row>
    <row r="410" spans="1:13" x14ac:dyDescent="0.25">
      <c r="A410" s="5">
        <v>2650</v>
      </c>
      <c r="B410" s="5" t="s">
        <v>537</v>
      </c>
      <c r="C410" s="5" t="s">
        <v>514</v>
      </c>
      <c r="D410" s="5">
        <v>456</v>
      </c>
      <c r="E410" s="5" t="s">
        <v>7</v>
      </c>
      <c r="F410" s="5" t="s">
        <v>1176</v>
      </c>
      <c r="G410" s="5">
        <v>0</v>
      </c>
      <c r="H410" s="5">
        <v>8335</v>
      </c>
      <c r="I410" s="5">
        <v>404</v>
      </c>
      <c r="J410" s="5">
        <f t="shared" si="30"/>
        <v>0.2063258785942492</v>
      </c>
      <c r="K410" s="5">
        <f t="shared" si="31"/>
        <v>-0.81923603848354498</v>
      </c>
      <c r="L410" s="5">
        <f t="shared" si="28"/>
        <v>3.4232458739368079</v>
      </c>
      <c r="M410" s="5">
        <f t="shared" si="29"/>
        <v>2650</v>
      </c>
    </row>
    <row r="411" spans="1:13" x14ac:dyDescent="0.25">
      <c r="A411" s="5">
        <v>2660</v>
      </c>
      <c r="B411" s="5" t="s">
        <v>19</v>
      </c>
      <c r="C411" s="5" t="s">
        <v>19</v>
      </c>
      <c r="E411" s="5" t="s">
        <v>6</v>
      </c>
      <c r="F411" s="5" t="s">
        <v>1176</v>
      </c>
      <c r="G411" s="5">
        <v>0</v>
      </c>
      <c r="H411" s="5">
        <v>1397</v>
      </c>
      <c r="I411" s="5">
        <v>405</v>
      </c>
      <c r="J411" s="5">
        <f t="shared" si="30"/>
        <v>0.20683706070287539</v>
      </c>
      <c r="K411" s="5">
        <f t="shared" si="31"/>
        <v>-0.8174450819770489</v>
      </c>
      <c r="L411" s="5">
        <f t="shared" si="28"/>
        <v>3.424881636631067</v>
      </c>
      <c r="M411" s="5">
        <f t="shared" si="29"/>
        <v>2660</v>
      </c>
    </row>
    <row r="412" spans="1:13" x14ac:dyDescent="0.25">
      <c r="A412" s="5">
        <v>2740</v>
      </c>
      <c r="B412" s="5" t="s">
        <v>370</v>
      </c>
      <c r="C412" s="5" t="s">
        <v>370</v>
      </c>
      <c r="E412" s="5" t="s">
        <v>6</v>
      </c>
      <c r="G412" s="5">
        <v>0</v>
      </c>
      <c r="H412" s="5">
        <v>4396</v>
      </c>
      <c r="I412" s="5">
        <v>406</v>
      </c>
      <c r="J412" s="5">
        <f t="shared" si="30"/>
        <v>0.2073482428115016</v>
      </c>
      <c r="K412" s="5">
        <f t="shared" si="31"/>
        <v>-0.8156567436158364</v>
      </c>
      <c r="L412" s="5">
        <f t="shared" si="28"/>
        <v>3.4377505628203879</v>
      </c>
      <c r="M412" s="5">
        <f t="shared" si="29"/>
        <v>2740</v>
      </c>
    </row>
    <row r="413" spans="1:13" x14ac:dyDescent="0.25">
      <c r="A413" s="5">
        <v>2740</v>
      </c>
      <c r="B413" s="5" t="s">
        <v>405</v>
      </c>
      <c r="C413" s="5" t="s">
        <v>404</v>
      </c>
      <c r="D413" s="5">
        <v>185</v>
      </c>
      <c r="E413" s="5" t="s">
        <v>6</v>
      </c>
      <c r="F413" s="5" t="s">
        <v>1176</v>
      </c>
      <c r="G413" s="5">
        <v>0</v>
      </c>
      <c r="H413" s="5">
        <v>8814</v>
      </c>
      <c r="I413" s="5">
        <v>407</v>
      </c>
      <c r="J413" s="5">
        <f t="shared" si="30"/>
        <v>0.20785942492012779</v>
      </c>
      <c r="K413" s="5">
        <f t="shared" si="31"/>
        <v>-0.81387101005357521</v>
      </c>
      <c r="L413" s="5">
        <f t="shared" si="28"/>
        <v>3.4377505628203879</v>
      </c>
      <c r="M413" s="5">
        <f t="shared" si="29"/>
        <v>2740</v>
      </c>
    </row>
    <row r="414" spans="1:13" x14ac:dyDescent="0.25">
      <c r="A414" s="5">
        <v>2740</v>
      </c>
      <c r="B414" s="5" t="s">
        <v>461</v>
      </c>
      <c r="C414" s="5" t="s">
        <v>404</v>
      </c>
      <c r="D414" s="5">
        <v>185</v>
      </c>
      <c r="E414" s="5" t="s">
        <v>7</v>
      </c>
      <c r="G414" s="5">
        <v>0</v>
      </c>
      <c r="H414" s="5">
        <v>8914</v>
      </c>
      <c r="I414" s="5">
        <v>408</v>
      </c>
      <c r="J414" s="5">
        <f t="shared" si="30"/>
        <v>0.20837060702875398</v>
      </c>
      <c r="K414" s="5">
        <f t="shared" si="31"/>
        <v>-0.81208786803537181</v>
      </c>
      <c r="L414" s="5">
        <f t="shared" si="28"/>
        <v>3.4377505628203879</v>
      </c>
      <c r="M414" s="5">
        <f t="shared" si="29"/>
        <v>2740</v>
      </c>
    </row>
    <row r="415" spans="1:13" x14ac:dyDescent="0.25">
      <c r="A415" s="5">
        <v>2770</v>
      </c>
      <c r="B415" s="5" t="s">
        <v>473</v>
      </c>
      <c r="C415" s="5" t="s">
        <v>473</v>
      </c>
      <c r="E415" s="5" t="s">
        <v>4</v>
      </c>
      <c r="G415" s="5">
        <v>0</v>
      </c>
      <c r="H415" s="5">
        <v>7128</v>
      </c>
      <c r="I415" s="5">
        <v>409</v>
      </c>
      <c r="J415" s="5">
        <f t="shared" si="30"/>
        <v>0.2088817891373802</v>
      </c>
      <c r="K415" s="5">
        <f t="shared" si="31"/>
        <v>-0.81030730439689092</v>
      </c>
      <c r="L415" s="5">
        <f t="shared" si="28"/>
        <v>3.4424797690644486</v>
      </c>
      <c r="M415" s="5">
        <f t="shared" si="29"/>
        <v>2770</v>
      </c>
    </row>
    <row r="416" spans="1:13" x14ac:dyDescent="0.25">
      <c r="A416" s="5">
        <v>2780</v>
      </c>
      <c r="B416" s="5" t="s">
        <v>333</v>
      </c>
      <c r="C416" s="5" t="s">
        <v>333</v>
      </c>
      <c r="E416" s="5" t="s">
        <v>6</v>
      </c>
      <c r="F416" s="5" t="s">
        <v>1176</v>
      </c>
      <c r="G416" s="5">
        <v>0</v>
      </c>
      <c r="H416" s="5">
        <v>1366</v>
      </c>
      <c r="I416" s="5">
        <v>410</v>
      </c>
      <c r="J416" s="5">
        <f t="shared" si="30"/>
        <v>0.20939297124600639</v>
      </c>
      <c r="K416" s="5">
        <f t="shared" si="31"/>
        <v>-0.8085293060634986</v>
      </c>
      <c r="L416" s="5">
        <f t="shared" si="28"/>
        <v>3.4440447959180762</v>
      </c>
      <c r="M416" s="5">
        <f t="shared" si="29"/>
        <v>2780</v>
      </c>
    </row>
    <row r="417" spans="1:13" x14ac:dyDescent="0.25">
      <c r="A417" s="5">
        <v>2780</v>
      </c>
      <c r="B417" s="5" t="s">
        <v>1036</v>
      </c>
      <c r="C417" s="5" t="s">
        <v>1036</v>
      </c>
      <c r="E417" s="5" t="s">
        <v>6</v>
      </c>
      <c r="F417" s="5" t="s">
        <v>1176</v>
      </c>
      <c r="G417" s="5">
        <v>0</v>
      </c>
      <c r="H417" s="5">
        <v>3888</v>
      </c>
      <c r="I417" s="5">
        <v>411</v>
      </c>
      <c r="J417" s="5">
        <f t="shared" si="30"/>
        <v>0.20990415335463258</v>
      </c>
      <c r="K417" s="5">
        <f t="shared" si="31"/>
        <v>-0.80675386004940441</v>
      </c>
      <c r="L417" s="5">
        <f t="shared" si="28"/>
        <v>3.4440447959180762</v>
      </c>
      <c r="M417" s="5">
        <f t="shared" si="29"/>
        <v>2780</v>
      </c>
    </row>
    <row r="418" spans="1:13" x14ac:dyDescent="0.25">
      <c r="A418" s="5">
        <v>2790</v>
      </c>
      <c r="B418" s="5" t="s">
        <v>537</v>
      </c>
      <c r="C418" s="5" t="s">
        <v>514</v>
      </c>
      <c r="D418" s="5">
        <v>456</v>
      </c>
      <c r="E418" s="5" t="s">
        <v>7</v>
      </c>
      <c r="F418" s="5" t="s">
        <v>1176</v>
      </c>
      <c r="G418" s="5">
        <v>0</v>
      </c>
      <c r="H418" s="5">
        <v>8333</v>
      </c>
      <c r="I418" s="5">
        <v>412</v>
      </c>
      <c r="J418" s="5">
        <f t="shared" si="30"/>
        <v>0.21041533546325877</v>
      </c>
      <c r="K418" s="5">
        <f t="shared" si="31"/>
        <v>-0.80498095345682175</v>
      </c>
      <c r="L418" s="5">
        <f t="shared" si="28"/>
        <v>3.4456042032735974</v>
      </c>
      <c r="M418" s="5">
        <f t="shared" si="29"/>
        <v>2790</v>
      </c>
    </row>
    <row r="419" spans="1:13" x14ac:dyDescent="0.25">
      <c r="A419" s="5">
        <v>2800</v>
      </c>
      <c r="B419" s="5" t="s">
        <v>34</v>
      </c>
      <c r="C419" s="5" t="s">
        <v>34</v>
      </c>
      <c r="E419" s="5" t="s">
        <v>4</v>
      </c>
      <c r="G419" s="5">
        <v>0</v>
      </c>
      <c r="H419" s="5">
        <v>6684</v>
      </c>
      <c r="I419" s="5">
        <v>413</v>
      </c>
      <c r="J419" s="5">
        <f t="shared" si="30"/>
        <v>0.21092651757188499</v>
      </c>
      <c r="K419" s="5">
        <f t="shared" si="31"/>
        <v>-0.80321057347513236</v>
      </c>
      <c r="L419" s="5">
        <f t="shared" si="28"/>
        <v>3.4471580313422194</v>
      </c>
      <c r="M419" s="5">
        <f t="shared" si="29"/>
        <v>2800</v>
      </c>
    </row>
    <row r="420" spans="1:13" x14ac:dyDescent="0.25">
      <c r="A420" s="5">
        <v>2800</v>
      </c>
      <c r="B420" s="5" t="s">
        <v>504</v>
      </c>
      <c r="C420" s="5" t="s">
        <v>504</v>
      </c>
      <c r="E420" s="5" t="s">
        <v>4</v>
      </c>
      <c r="G420" s="5">
        <v>0</v>
      </c>
      <c r="H420" s="5">
        <v>7058</v>
      </c>
      <c r="I420" s="5">
        <v>414</v>
      </c>
      <c r="J420" s="5">
        <f t="shared" si="30"/>
        <v>0.21143769968051118</v>
      </c>
      <c r="K420" s="5">
        <f t="shared" si="31"/>
        <v>-0.80144270738006473</v>
      </c>
      <c r="L420" s="5">
        <f t="shared" si="28"/>
        <v>3.4471580313422194</v>
      </c>
      <c r="M420" s="5">
        <f t="shared" si="29"/>
        <v>2800</v>
      </c>
    </row>
    <row r="421" spans="1:13" x14ac:dyDescent="0.25">
      <c r="A421" s="5">
        <v>2800</v>
      </c>
      <c r="B421" s="5" t="s">
        <v>510</v>
      </c>
      <c r="C421" s="5" t="s">
        <v>510</v>
      </c>
      <c r="E421" s="5" t="s">
        <v>4</v>
      </c>
      <c r="G421" s="5">
        <v>0</v>
      </c>
      <c r="H421" s="5">
        <v>7122</v>
      </c>
      <c r="I421" s="5">
        <v>415</v>
      </c>
      <c r="J421" s="5">
        <f t="shared" si="30"/>
        <v>0.21194888178913737</v>
      </c>
      <c r="K421" s="5">
        <f t="shared" si="31"/>
        <v>-0.79967734253288025</v>
      </c>
      <c r="L421" s="5">
        <f t="shared" si="28"/>
        <v>3.4471580313422194</v>
      </c>
      <c r="M421" s="5">
        <f t="shared" si="29"/>
        <v>2800</v>
      </c>
    </row>
    <row r="422" spans="1:13" x14ac:dyDescent="0.25">
      <c r="A422" s="5">
        <v>2810</v>
      </c>
      <c r="B422" s="5" t="s">
        <v>382</v>
      </c>
      <c r="C422" s="5" t="s">
        <v>382</v>
      </c>
      <c r="E422" s="5" t="s">
        <v>6</v>
      </c>
      <c r="F422" s="5" t="s">
        <v>1176</v>
      </c>
      <c r="G422" s="5">
        <v>0</v>
      </c>
      <c r="H422" s="5">
        <v>1019</v>
      </c>
      <c r="I422" s="5">
        <v>416</v>
      </c>
      <c r="J422" s="5">
        <f t="shared" si="30"/>
        <v>0.21246006389776359</v>
      </c>
      <c r="K422" s="5">
        <f t="shared" si="31"/>
        <v>-0.79791446637956975</v>
      </c>
      <c r="L422" s="5">
        <f t="shared" si="28"/>
        <v>3.4487063199050798</v>
      </c>
      <c r="M422" s="5">
        <f t="shared" si="29"/>
        <v>2810</v>
      </c>
    </row>
    <row r="423" spans="1:13" x14ac:dyDescent="0.25">
      <c r="A423" s="5">
        <v>2820</v>
      </c>
      <c r="B423" s="5" t="s">
        <v>576</v>
      </c>
      <c r="C423" s="5" t="s">
        <v>1048</v>
      </c>
      <c r="D423" s="5">
        <v>184</v>
      </c>
      <c r="E423" s="5" t="s">
        <v>6</v>
      </c>
      <c r="F423" s="5" t="s">
        <v>1176</v>
      </c>
      <c r="G423" s="5">
        <v>0</v>
      </c>
      <c r="H423" s="5">
        <v>3329</v>
      </c>
      <c r="I423" s="5">
        <v>417</v>
      </c>
      <c r="J423" s="5">
        <f t="shared" si="30"/>
        <v>0.21297124600638978</v>
      </c>
      <c r="K423" s="5">
        <f t="shared" si="31"/>
        <v>-0.79615406645005604</v>
      </c>
      <c r="L423" s="5">
        <f t="shared" si="28"/>
        <v>3.4502491083193609</v>
      </c>
      <c r="M423" s="5">
        <f t="shared" si="29"/>
        <v>2820</v>
      </c>
    </row>
    <row r="424" spans="1:13" x14ac:dyDescent="0.25">
      <c r="A424" s="5">
        <v>2820</v>
      </c>
      <c r="B424" s="5" t="s">
        <v>454</v>
      </c>
      <c r="C424" s="5" t="s">
        <v>453</v>
      </c>
      <c r="D424" s="5">
        <v>188</v>
      </c>
      <c r="E424" s="5" t="s">
        <v>6</v>
      </c>
      <c r="F424" s="5" t="s">
        <v>1227</v>
      </c>
      <c r="G424" s="5">
        <v>0</v>
      </c>
      <c r="H424" s="5">
        <v>9047</v>
      </c>
      <c r="I424" s="5">
        <v>418</v>
      </c>
      <c r="J424" s="5">
        <f t="shared" si="30"/>
        <v>0.21348242811501597</v>
      </c>
      <c r="K424" s="5">
        <f t="shared" si="31"/>
        <v>-0.79439613035741341</v>
      </c>
      <c r="L424" s="5">
        <f t="shared" si="28"/>
        <v>3.4502491083193609</v>
      </c>
      <c r="M424" s="5">
        <f t="shared" si="29"/>
        <v>2820</v>
      </c>
    </row>
    <row r="425" spans="1:13" x14ac:dyDescent="0.25">
      <c r="A425" s="5">
        <v>2840</v>
      </c>
      <c r="B425" s="5" t="s">
        <v>382</v>
      </c>
      <c r="C425" s="5" t="s">
        <v>382</v>
      </c>
      <c r="E425" s="5" t="s">
        <v>6</v>
      </c>
      <c r="F425" s="5" t="s">
        <v>1176</v>
      </c>
      <c r="G425" s="5">
        <v>0</v>
      </c>
      <c r="H425" s="5">
        <v>1018</v>
      </c>
      <c r="I425" s="5">
        <v>419</v>
      </c>
      <c r="J425" s="5">
        <f t="shared" si="30"/>
        <v>0.21399361022364216</v>
      </c>
      <c r="K425" s="5">
        <f t="shared" si="31"/>
        <v>-0.7926406457970856</v>
      </c>
      <c r="L425" s="5">
        <f t="shared" si="28"/>
        <v>3.4533183400470375</v>
      </c>
      <c r="M425" s="5">
        <f t="shared" si="29"/>
        <v>2840</v>
      </c>
    </row>
    <row r="426" spans="1:13" x14ac:dyDescent="0.25">
      <c r="A426" s="5">
        <v>2860</v>
      </c>
      <c r="B426" s="5" t="s">
        <v>1013</v>
      </c>
      <c r="C426" s="5" t="s">
        <v>1013</v>
      </c>
      <c r="E426" s="5" t="s">
        <v>6</v>
      </c>
      <c r="F426" s="5" t="s">
        <v>1176</v>
      </c>
      <c r="G426" s="5">
        <v>0</v>
      </c>
      <c r="H426" s="5">
        <v>4973</v>
      </c>
      <c r="I426" s="5">
        <v>420</v>
      </c>
      <c r="J426" s="5">
        <f t="shared" si="30"/>
        <v>0.21450479233226838</v>
      </c>
      <c r="K426" s="5">
        <f t="shared" si="31"/>
        <v>-0.7908876005461265</v>
      </c>
      <c r="L426" s="5">
        <f t="shared" si="28"/>
        <v>3.4563660331290431</v>
      </c>
      <c r="M426" s="5">
        <f t="shared" si="29"/>
        <v>2860</v>
      </c>
    </row>
    <row r="427" spans="1:13" x14ac:dyDescent="0.25">
      <c r="A427" s="5">
        <v>2880</v>
      </c>
      <c r="B427" s="5" t="s">
        <v>1034</v>
      </c>
      <c r="C427" s="5" t="s">
        <v>1034</v>
      </c>
      <c r="E427" s="5" t="s">
        <v>6</v>
      </c>
      <c r="F427" s="5" t="s">
        <v>1176</v>
      </c>
      <c r="G427" s="5">
        <v>0</v>
      </c>
      <c r="H427" s="5">
        <v>3969</v>
      </c>
      <c r="I427" s="5">
        <v>421</v>
      </c>
      <c r="J427" s="5">
        <f t="shared" si="30"/>
        <v>0.21501597444089457</v>
      </c>
      <c r="K427" s="5">
        <f t="shared" si="31"/>
        <v>-0.78913698246243347</v>
      </c>
      <c r="L427" s="5">
        <f t="shared" si="28"/>
        <v>3.459392487759231</v>
      </c>
      <c r="M427" s="5">
        <f t="shared" si="29"/>
        <v>2880</v>
      </c>
    </row>
    <row r="428" spans="1:13" x14ac:dyDescent="0.25">
      <c r="A428" s="5">
        <v>2900</v>
      </c>
      <c r="B428" s="5" t="s">
        <v>510</v>
      </c>
      <c r="C428" s="5" t="s">
        <v>510</v>
      </c>
      <c r="E428" s="5" t="s">
        <v>4</v>
      </c>
      <c r="G428" s="5">
        <v>0</v>
      </c>
      <c r="H428" s="5">
        <v>7118</v>
      </c>
      <c r="I428" s="5">
        <v>422</v>
      </c>
      <c r="J428" s="5">
        <f t="shared" si="30"/>
        <v>0.21552715654952076</v>
      </c>
      <c r="K428" s="5">
        <f t="shared" si="31"/>
        <v>-0.7873887794840031</v>
      </c>
      <c r="L428" s="5">
        <f t="shared" si="28"/>
        <v>3.4623979978989561</v>
      </c>
      <c r="M428" s="5">
        <f t="shared" si="29"/>
        <v>2900</v>
      </c>
    </row>
    <row r="429" spans="1:13" x14ac:dyDescent="0.25">
      <c r="A429" s="5">
        <v>2900</v>
      </c>
      <c r="B429" s="5" t="s">
        <v>437</v>
      </c>
      <c r="C429" s="5" t="s">
        <v>437</v>
      </c>
      <c r="E429" s="5" t="s">
        <v>7</v>
      </c>
      <c r="G429" s="5">
        <v>0</v>
      </c>
      <c r="H429" s="5">
        <v>8452</v>
      </c>
      <c r="I429" s="5">
        <v>423</v>
      </c>
      <c r="J429" s="5">
        <f t="shared" si="30"/>
        <v>0.21603833865814698</v>
      </c>
      <c r="K429" s="5">
        <f t="shared" si="31"/>
        <v>-0.78564297962818785</v>
      </c>
      <c r="L429" s="5">
        <f t="shared" si="28"/>
        <v>3.4623979978989561</v>
      </c>
      <c r="M429" s="5">
        <f t="shared" si="29"/>
        <v>2900</v>
      </c>
    </row>
    <row r="430" spans="1:13" x14ac:dyDescent="0.25">
      <c r="A430" s="5">
        <v>2900</v>
      </c>
      <c r="B430" s="5" t="s">
        <v>430</v>
      </c>
      <c r="C430" s="5" t="s">
        <v>430</v>
      </c>
      <c r="E430" s="5" t="s">
        <v>6</v>
      </c>
      <c r="F430" s="5" t="s">
        <v>1176</v>
      </c>
      <c r="G430" s="5">
        <v>0</v>
      </c>
      <c r="H430" s="5">
        <v>8574</v>
      </c>
      <c r="I430" s="5">
        <v>424</v>
      </c>
      <c r="J430" s="5">
        <f t="shared" si="30"/>
        <v>0.21654952076677317</v>
      </c>
      <c r="K430" s="5">
        <f t="shared" si="31"/>
        <v>-0.78389957099096796</v>
      </c>
      <c r="L430" s="5">
        <f t="shared" si="28"/>
        <v>3.4623979978989561</v>
      </c>
      <c r="M430" s="5">
        <f t="shared" si="29"/>
        <v>2900</v>
      </c>
    </row>
    <row r="431" spans="1:13" x14ac:dyDescent="0.25">
      <c r="A431" s="5">
        <v>2900</v>
      </c>
      <c r="B431" s="5" t="s">
        <v>487</v>
      </c>
      <c r="C431" s="5" t="s">
        <v>487</v>
      </c>
      <c r="E431" s="5" t="s">
        <v>7</v>
      </c>
      <c r="G431" s="5">
        <v>0</v>
      </c>
      <c r="H431" s="5">
        <v>8978</v>
      </c>
      <c r="I431" s="5">
        <v>425</v>
      </c>
      <c r="J431" s="5">
        <f t="shared" si="30"/>
        <v>0.21706070287539936</v>
      </c>
      <c r="K431" s="5">
        <f t="shared" si="31"/>
        <v>-0.78215854174621902</v>
      </c>
      <c r="L431" s="5">
        <f t="shared" si="28"/>
        <v>3.4623979978989561</v>
      </c>
      <c r="M431" s="5">
        <f t="shared" si="29"/>
        <v>2900</v>
      </c>
    </row>
    <row r="432" spans="1:13" x14ac:dyDescent="0.25">
      <c r="A432" s="5">
        <v>2930</v>
      </c>
      <c r="B432" s="5" t="s">
        <v>537</v>
      </c>
      <c r="C432" s="5" t="s">
        <v>514</v>
      </c>
      <c r="D432" s="5">
        <v>456</v>
      </c>
      <c r="E432" s="5" t="s">
        <v>7</v>
      </c>
      <c r="G432" s="5">
        <v>0</v>
      </c>
      <c r="H432" s="5">
        <v>8321</v>
      </c>
      <c r="I432" s="5">
        <v>426</v>
      </c>
      <c r="J432" s="5">
        <f t="shared" si="30"/>
        <v>0.21757188498402555</v>
      </c>
      <c r="K432" s="5">
        <f t="shared" si="31"/>
        <v>-0.78041988014500596</v>
      </c>
      <c r="L432" s="5">
        <f t="shared" si="28"/>
        <v>3.4668676203541096</v>
      </c>
      <c r="M432" s="5">
        <f t="shared" si="29"/>
        <v>2930</v>
      </c>
    </row>
    <row r="433" spans="1:13" x14ac:dyDescent="0.25">
      <c r="A433" s="5">
        <v>2945</v>
      </c>
      <c r="B433" s="5" t="s">
        <v>283</v>
      </c>
      <c r="C433" s="5" t="s">
        <v>283</v>
      </c>
      <c r="E433" s="5" t="s">
        <v>6</v>
      </c>
      <c r="F433" s="5" t="s">
        <v>1227</v>
      </c>
      <c r="G433" s="5">
        <v>0</v>
      </c>
      <c r="H433" s="5">
        <v>2930</v>
      </c>
      <c r="I433" s="5">
        <v>427</v>
      </c>
      <c r="J433" s="5">
        <f t="shared" si="30"/>
        <v>0.21808306709265177</v>
      </c>
      <c r="K433" s="5">
        <f t="shared" si="31"/>
        <v>-0.77868357451486903</v>
      </c>
      <c r="L433" s="5">
        <f t="shared" si="28"/>
        <v>3.4690852991231202</v>
      </c>
      <c r="M433" s="5">
        <f t="shared" si="29"/>
        <v>2945</v>
      </c>
    </row>
    <row r="434" spans="1:13" x14ac:dyDescent="0.25">
      <c r="A434" s="5">
        <v>2960</v>
      </c>
      <c r="B434" s="5" t="s">
        <v>382</v>
      </c>
      <c r="C434" s="5" t="s">
        <v>382</v>
      </c>
      <c r="E434" s="5" t="s">
        <v>6</v>
      </c>
      <c r="F434" s="5" t="s">
        <v>1176</v>
      </c>
      <c r="G434" s="5">
        <v>0</v>
      </c>
      <c r="H434" s="5">
        <v>1017</v>
      </c>
      <c r="I434" s="5">
        <v>428</v>
      </c>
      <c r="J434" s="5">
        <f t="shared" si="30"/>
        <v>0.21859424920127796</v>
      </c>
      <c r="K434" s="5">
        <f t="shared" si="31"/>
        <v>-0.77694961325912826</v>
      </c>
      <c r="L434" s="5">
        <f t="shared" si="28"/>
        <v>3.4712917110589387</v>
      </c>
      <c r="M434" s="5">
        <f t="shared" si="29"/>
        <v>2960</v>
      </c>
    </row>
    <row r="435" spans="1:13" x14ac:dyDescent="0.25">
      <c r="A435" s="5">
        <v>3000</v>
      </c>
      <c r="B435" s="5" t="s">
        <v>34</v>
      </c>
      <c r="C435" s="5" t="s">
        <v>34</v>
      </c>
      <c r="E435" s="5" t="s">
        <v>4</v>
      </c>
      <c r="G435" s="5">
        <v>0</v>
      </c>
      <c r="H435" s="5">
        <v>6685</v>
      </c>
      <c r="I435" s="5">
        <v>431</v>
      </c>
      <c r="J435" s="5">
        <f t="shared" si="30"/>
        <v>0.22012779552715656</v>
      </c>
      <c r="K435" s="5">
        <f t="shared" si="31"/>
        <v>-0.77176168089366814</v>
      </c>
      <c r="L435" s="5">
        <f t="shared" si="28"/>
        <v>3.4771212547196626</v>
      </c>
      <c r="M435" s="5">
        <f t="shared" si="29"/>
        <v>3000</v>
      </c>
    </row>
    <row r="436" spans="1:13" x14ac:dyDescent="0.25">
      <c r="A436" s="5">
        <v>3000</v>
      </c>
      <c r="B436" s="5" t="s">
        <v>473</v>
      </c>
      <c r="C436" s="5" t="s">
        <v>473</v>
      </c>
      <c r="E436" s="5" t="s">
        <v>4</v>
      </c>
      <c r="G436" s="5">
        <v>0</v>
      </c>
      <c r="H436" s="5">
        <v>7134</v>
      </c>
      <c r="I436" s="5">
        <v>432</v>
      </c>
      <c r="J436" s="5">
        <f t="shared" si="30"/>
        <v>0.22063897763578275</v>
      </c>
      <c r="K436" s="5">
        <f t="shared" si="31"/>
        <v>-0.77003698266021625</v>
      </c>
      <c r="L436" s="5">
        <f t="shared" si="28"/>
        <v>3.4771212547196626</v>
      </c>
      <c r="M436" s="5">
        <f t="shared" si="29"/>
        <v>3000</v>
      </c>
    </row>
    <row r="437" spans="1:13" x14ac:dyDescent="0.25">
      <c r="A437" s="5">
        <v>3050</v>
      </c>
      <c r="B437" s="5" t="s">
        <v>1022</v>
      </c>
      <c r="C437" s="5" t="s">
        <v>1022</v>
      </c>
      <c r="E437" s="5" t="s">
        <v>6</v>
      </c>
      <c r="F437" s="5" t="s">
        <v>1176</v>
      </c>
      <c r="G437" s="5">
        <v>0</v>
      </c>
      <c r="H437" s="5">
        <v>4573</v>
      </c>
      <c r="I437" s="5">
        <v>433</v>
      </c>
      <c r="J437" s="5">
        <f t="shared" si="30"/>
        <v>0.22115015974440894</v>
      </c>
      <c r="K437" s="5">
        <f t="shared" si="31"/>
        <v>-0.76831457193049491</v>
      </c>
      <c r="L437" s="5">
        <f t="shared" si="28"/>
        <v>3.4842998393467859</v>
      </c>
      <c r="M437" s="5">
        <f t="shared" si="29"/>
        <v>3050</v>
      </c>
    </row>
    <row r="438" spans="1:13" x14ac:dyDescent="0.25">
      <c r="A438" s="5">
        <v>3080</v>
      </c>
      <c r="B438" s="5" t="s">
        <v>346</v>
      </c>
      <c r="C438" s="5" t="s">
        <v>311</v>
      </c>
      <c r="D438" s="5">
        <v>453</v>
      </c>
      <c r="E438" s="5" t="s">
        <v>6</v>
      </c>
      <c r="F438" s="5" t="s">
        <v>1176</v>
      </c>
      <c r="G438" s="5">
        <v>0</v>
      </c>
      <c r="H438" s="5">
        <v>8529</v>
      </c>
      <c r="I438" s="5">
        <v>434</v>
      </c>
      <c r="J438" s="5">
        <f t="shared" si="30"/>
        <v>0.22166134185303515</v>
      </c>
      <c r="K438" s="5">
        <f t="shared" si="31"/>
        <v>-0.76659443754823742</v>
      </c>
      <c r="L438" s="5">
        <f t="shared" si="28"/>
        <v>3.4885507165004443</v>
      </c>
      <c r="M438" s="5">
        <f t="shared" si="29"/>
        <v>3080</v>
      </c>
    </row>
    <row r="439" spans="1:13" x14ac:dyDescent="0.25">
      <c r="A439" s="5">
        <v>3100</v>
      </c>
      <c r="B439" s="5" t="s">
        <v>412</v>
      </c>
      <c r="C439" s="5" t="s">
        <v>412</v>
      </c>
      <c r="E439" s="5" t="s">
        <v>6</v>
      </c>
      <c r="F439" s="5" t="s">
        <v>1176</v>
      </c>
      <c r="G439" s="5">
        <v>0</v>
      </c>
      <c r="H439" s="5">
        <v>4485</v>
      </c>
      <c r="I439" s="5">
        <v>435</v>
      </c>
      <c r="J439" s="5">
        <f t="shared" si="30"/>
        <v>0.22217252396166134</v>
      </c>
      <c r="K439" s="5">
        <f t="shared" si="31"/>
        <v>-0.76487656842827911</v>
      </c>
      <c r="L439" s="5">
        <f t="shared" si="28"/>
        <v>3.4913616938342726</v>
      </c>
      <c r="M439" s="5">
        <f t="shared" si="29"/>
        <v>3100</v>
      </c>
    </row>
    <row r="440" spans="1:13" x14ac:dyDescent="0.25">
      <c r="A440" s="5">
        <v>3120</v>
      </c>
      <c r="B440" s="5" t="s">
        <v>572</v>
      </c>
      <c r="C440" s="5" t="s">
        <v>1019</v>
      </c>
      <c r="D440" s="5">
        <v>193</v>
      </c>
      <c r="E440" s="5" t="s">
        <v>6</v>
      </c>
      <c r="F440" s="5" t="s">
        <v>1176</v>
      </c>
      <c r="G440" s="5">
        <v>0</v>
      </c>
      <c r="H440" s="5">
        <v>4555</v>
      </c>
      <c r="I440" s="5">
        <v>436</v>
      </c>
      <c r="J440" s="5">
        <f t="shared" si="30"/>
        <v>0.22268370607028753</v>
      </c>
      <c r="K440" s="5">
        <f t="shared" si="31"/>
        <v>-0.76316095355591274</v>
      </c>
      <c r="L440" s="5">
        <f t="shared" ref="L440:L503" si="32">LOG(A440)</f>
        <v>3.4941545940184429</v>
      </c>
      <c r="M440" s="5">
        <f t="shared" ref="M440:M503" si="33">A440</f>
        <v>3120</v>
      </c>
    </row>
    <row r="441" spans="1:13" x14ac:dyDescent="0.25">
      <c r="A441" s="5">
        <v>3130</v>
      </c>
      <c r="B441" s="5" t="s">
        <v>340</v>
      </c>
      <c r="C441" s="5" t="s">
        <v>339</v>
      </c>
      <c r="D441" s="5">
        <v>439</v>
      </c>
      <c r="E441" s="5" t="s">
        <v>6</v>
      </c>
      <c r="F441" s="5" t="s">
        <v>1176</v>
      </c>
      <c r="G441" s="5">
        <v>0</v>
      </c>
      <c r="H441" s="5">
        <v>7885</v>
      </c>
      <c r="I441" s="5">
        <v>437</v>
      </c>
      <c r="J441" s="5">
        <f t="shared" si="30"/>
        <v>0.22319488817891373</v>
      </c>
      <c r="K441" s="5">
        <f t="shared" si="31"/>
        <v>-0.76144758198626039</v>
      </c>
      <c r="L441" s="5">
        <f t="shared" si="32"/>
        <v>3.4955443375464483</v>
      </c>
      <c r="M441" s="5">
        <f t="shared" si="33"/>
        <v>3130</v>
      </c>
    </row>
    <row r="442" spans="1:13" x14ac:dyDescent="0.25">
      <c r="A442" s="5">
        <v>3130</v>
      </c>
      <c r="B442" s="5" t="s">
        <v>521</v>
      </c>
      <c r="C442" s="5" t="s">
        <v>520</v>
      </c>
      <c r="D442" s="5">
        <v>194</v>
      </c>
      <c r="E442" s="5" t="s">
        <v>7</v>
      </c>
      <c r="F442" s="5" t="s">
        <v>1179</v>
      </c>
      <c r="G442" s="5">
        <v>0</v>
      </c>
      <c r="H442" s="5">
        <v>8866</v>
      </c>
      <c r="I442" s="5">
        <v>438</v>
      </c>
      <c r="J442" s="5">
        <f t="shared" si="30"/>
        <v>0.22370607028753994</v>
      </c>
      <c r="K442" s="5">
        <f t="shared" si="31"/>
        <v>-0.75973644284364661</v>
      </c>
      <c r="L442" s="5">
        <f t="shared" si="32"/>
        <v>3.4955443375464483</v>
      </c>
      <c r="M442" s="5">
        <f t="shared" si="33"/>
        <v>3130</v>
      </c>
    </row>
    <row r="443" spans="1:13" x14ac:dyDescent="0.25">
      <c r="A443" s="5">
        <v>3140</v>
      </c>
      <c r="B443" s="5" t="s">
        <v>719</v>
      </c>
      <c r="C443" s="5" t="s">
        <v>719</v>
      </c>
      <c r="E443" s="5" t="s">
        <v>6</v>
      </c>
      <c r="F443" s="5" t="s">
        <v>1176</v>
      </c>
      <c r="G443" s="5">
        <v>0</v>
      </c>
      <c r="H443" s="5">
        <v>8363</v>
      </c>
      <c r="I443" s="5">
        <v>439</v>
      </c>
      <c r="J443" s="5">
        <f t="shared" si="30"/>
        <v>0.22421725239616613</v>
      </c>
      <c r="K443" s="5">
        <f t="shared" si="31"/>
        <v>-0.75802752532098239</v>
      </c>
      <c r="L443" s="5">
        <f t="shared" si="32"/>
        <v>3.4969296480732148</v>
      </c>
      <c r="M443" s="5">
        <f t="shared" si="33"/>
        <v>3140</v>
      </c>
    </row>
    <row r="444" spans="1:13" x14ac:dyDescent="0.25">
      <c r="A444" s="5">
        <v>3150</v>
      </c>
      <c r="B444" s="5" t="s">
        <v>521</v>
      </c>
      <c r="C444" s="5" t="s">
        <v>520</v>
      </c>
      <c r="D444" s="5">
        <v>194</v>
      </c>
      <c r="E444" s="5" t="s">
        <v>7</v>
      </c>
      <c r="G444" s="5">
        <v>0</v>
      </c>
      <c r="H444" s="5">
        <v>8863</v>
      </c>
      <c r="I444" s="5">
        <v>440</v>
      </c>
      <c r="J444" s="5">
        <f t="shared" si="30"/>
        <v>0.22472843450479232</v>
      </c>
      <c r="K444" s="5">
        <f t="shared" si="31"/>
        <v>-0.7563208186791518</v>
      </c>
      <c r="L444" s="5">
        <f t="shared" si="32"/>
        <v>3.4983105537896004</v>
      </c>
      <c r="M444" s="5">
        <f t="shared" si="33"/>
        <v>3150</v>
      </c>
    </row>
    <row r="445" spans="1:13" x14ac:dyDescent="0.25">
      <c r="A445" s="5">
        <v>3170</v>
      </c>
      <c r="B445" s="5" t="s">
        <v>259</v>
      </c>
      <c r="C445" s="5" t="s">
        <v>259</v>
      </c>
      <c r="E445" s="5" t="s">
        <v>6</v>
      </c>
      <c r="F445" s="5" t="s">
        <v>1176</v>
      </c>
      <c r="G445" s="5">
        <v>0</v>
      </c>
      <c r="H445" s="5">
        <v>1331</v>
      </c>
      <c r="I445" s="5">
        <v>441</v>
      </c>
      <c r="J445" s="5">
        <f t="shared" si="30"/>
        <v>0.22523961661341854</v>
      </c>
      <c r="K445" s="5">
        <f t="shared" si="31"/>
        <v>-0.75461631224640913</v>
      </c>
      <c r="L445" s="5">
        <f t="shared" si="32"/>
        <v>3.5010592622177517</v>
      </c>
      <c r="M445" s="5">
        <f t="shared" si="33"/>
        <v>3170</v>
      </c>
    </row>
    <row r="446" spans="1:13" x14ac:dyDescent="0.25">
      <c r="A446" s="5">
        <v>3170</v>
      </c>
      <c r="B446" s="5" t="s">
        <v>430</v>
      </c>
      <c r="C446" s="5" t="s">
        <v>430</v>
      </c>
      <c r="E446" s="5" t="s">
        <v>6</v>
      </c>
      <c r="F446" s="5" t="s">
        <v>1176</v>
      </c>
      <c r="G446" s="5">
        <v>0</v>
      </c>
      <c r="H446" s="5">
        <v>8567</v>
      </c>
      <c r="I446" s="5">
        <v>442</v>
      </c>
      <c r="J446" s="5">
        <f t="shared" si="30"/>
        <v>0.22575079872204473</v>
      </c>
      <c r="K446" s="5">
        <f t="shared" si="31"/>
        <v>-0.75291399541778248</v>
      </c>
      <c r="L446" s="5">
        <f t="shared" si="32"/>
        <v>3.5010592622177517</v>
      </c>
      <c r="M446" s="5">
        <f t="shared" si="33"/>
        <v>3170</v>
      </c>
    </row>
    <row r="447" spans="1:13" x14ac:dyDescent="0.25">
      <c r="A447" s="5">
        <v>3200</v>
      </c>
      <c r="B447" s="5" t="s">
        <v>17</v>
      </c>
      <c r="C447" s="5" t="s">
        <v>17</v>
      </c>
      <c r="E447" s="5" t="s">
        <v>5</v>
      </c>
      <c r="G447" s="5">
        <v>0</v>
      </c>
      <c r="H447" s="5">
        <v>8190</v>
      </c>
      <c r="I447" s="5">
        <v>443</v>
      </c>
      <c r="J447" s="5">
        <f t="shared" si="30"/>
        <v>0.22626198083067092</v>
      </c>
      <c r="K447" s="5">
        <f t="shared" si="31"/>
        <v>-0.75121385765448201</v>
      </c>
      <c r="L447" s="5">
        <f t="shared" si="32"/>
        <v>3.5051499783199058</v>
      </c>
      <c r="M447" s="5">
        <f t="shared" si="33"/>
        <v>3200</v>
      </c>
    </row>
    <row r="448" spans="1:13" x14ac:dyDescent="0.25">
      <c r="A448" s="5">
        <v>3230</v>
      </c>
      <c r="B448" s="5" t="s">
        <v>426</v>
      </c>
      <c r="C448" s="5" t="s">
        <v>426</v>
      </c>
      <c r="E448" s="5" t="s">
        <v>6</v>
      </c>
      <c r="F448" s="5" t="s">
        <v>1176</v>
      </c>
      <c r="G448" s="5">
        <v>0</v>
      </c>
      <c r="H448" s="5">
        <v>5831</v>
      </c>
      <c r="I448" s="5">
        <v>444</v>
      </c>
      <c r="J448" s="5">
        <f t="shared" si="30"/>
        <v>0.22677316293929711</v>
      </c>
      <c r="K448" s="5">
        <f t="shared" si="31"/>
        <v>-0.74951588848331552</v>
      </c>
      <c r="L448" s="5">
        <f t="shared" si="32"/>
        <v>3.509202522331103</v>
      </c>
      <c r="M448" s="5">
        <f t="shared" si="33"/>
        <v>3230</v>
      </c>
    </row>
    <row r="449" spans="1:13" x14ac:dyDescent="0.25">
      <c r="A449" s="5">
        <v>3295</v>
      </c>
      <c r="B449" s="5" t="s">
        <v>454</v>
      </c>
      <c r="C449" s="5" t="s">
        <v>453</v>
      </c>
      <c r="D449" s="5">
        <v>188</v>
      </c>
      <c r="E449" s="5" t="s">
        <v>6</v>
      </c>
      <c r="F449" s="5" t="s">
        <v>1227</v>
      </c>
      <c r="G449" s="5">
        <v>0</v>
      </c>
      <c r="H449" s="5">
        <v>9044</v>
      </c>
      <c r="I449" s="5">
        <v>445</v>
      </c>
      <c r="J449" s="5">
        <f t="shared" si="30"/>
        <v>0.22728434504792333</v>
      </c>
      <c r="K449" s="5">
        <f t="shared" si="31"/>
        <v>-0.74782007749610724</v>
      </c>
      <c r="L449" s="5">
        <f t="shared" si="32"/>
        <v>3.5178554189300288</v>
      </c>
      <c r="M449" s="5">
        <f t="shared" si="33"/>
        <v>3295</v>
      </c>
    </row>
    <row r="450" spans="1:13" x14ac:dyDescent="0.25">
      <c r="A450" s="5">
        <v>3300</v>
      </c>
      <c r="B450" s="5" t="s">
        <v>27</v>
      </c>
      <c r="C450" s="5" t="s">
        <v>27</v>
      </c>
      <c r="E450" s="5" t="s">
        <v>4</v>
      </c>
      <c r="G450" s="5">
        <v>0</v>
      </c>
      <c r="H450" s="5">
        <v>6737</v>
      </c>
      <c r="I450" s="5">
        <v>446</v>
      </c>
      <c r="J450" s="5">
        <f t="shared" si="30"/>
        <v>0.22779552715654952</v>
      </c>
      <c r="K450" s="5">
        <f t="shared" si="31"/>
        <v>-0.74612641434913285</v>
      </c>
      <c r="L450" s="5">
        <f t="shared" si="32"/>
        <v>3.5185139398778875</v>
      </c>
      <c r="M450" s="5">
        <f t="shared" si="33"/>
        <v>3300</v>
      </c>
    </row>
    <row r="451" spans="1:13" x14ac:dyDescent="0.25">
      <c r="A451" s="5">
        <v>3310</v>
      </c>
      <c r="B451" s="5" t="s">
        <v>222</v>
      </c>
      <c r="C451" s="5" t="s">
        <v>222</v>
      </c>
      <c r="E451" s="5" t="s">
        <v>6</v>
      </c>
      <c r="F451" s="5" t="s">
        <v>1176</v>
      </c>
      <c r="G451" s="5">
        <v>0</v>
      </c>
      <c r="H451" s="5">
        <v>5075</v>
      </c>
      <c r="I451" s="5">
        <v>447</v>
      </c>
      <c r="J451" s="5">
        <f t="shared" si="30"/>
        <v>0.22830670926517571</v>
      </c>
      <c r="K451" s="5">
        <f t="shared" si="31"/>
        <v>-0.74443488876254682</v>
      </c>
      <c r="L451" s="5">
        <f t="shared" si="32"/>
        <v>3.5198279937757189</v>
      </c>
      <c r="M451" s="5">
        <f t="shared" si="33"/>
        <v>3310</v>
      </c>
    </row>
    <row r="452" spans="1:13" x14ac:dyDescent="0.25">
      <c r="A452" s="5">
        <v>3310</v>
      </c>
      <c r="B452" s="5" t="s">
        <v>504</v>
      </c>
      <c r="C452" s="5" t="s">
        <v>504</v>
      </c>
      <c r="E452" s="5" t="s">
        <v>4</v>
      </c>
      <c r="G452" s="5">
        <v>0</v>
      </c>
      <c r="H452" s="5">
        <v>7056</v>
      </c>
      <c r="I452" s="5">
        <v>448</v>
      </c>
      <c r="J452" s="5">
        <f t="shared" ref="J452:J515" si="34">(I452-0.375)/1956.25</f>
        <v>0.22881789137380193</v>
      </c>
      <c r="K452" s="5">
        <f t="shared" ref="K452:K515" si="35">NORMINV(J452,0,1)</f>
        <v>-0.7427454905198293</v>
      </c>
      <c r="L452" s="5">
        <f t="shared" si="32"/>
        <v>3.5198279937757189</v>
      </c>
      <c r="M452" s="5">
        <f t="shared" si="33"/>
        <v>3310</v>
      </c>
    </row>
    <row r="453" spans="1:13" x14ac:dyDescent="0.25">
      <c r="A453" s="5">
        <v>3330</v>
      </c>
      <c r="B453" s="5" t="s">
        <v>429</v>
      </c>
      <c r="C453" s="5" t="s">
        <v>429</v>
      </c>
      <c r="E453" s="5" t="s">
        <v>6</v>
      </c>
      <c r="F453" s="5" t="s">
        <v>1176</v>
      </c>
      <c r="G453" s="5">
        <v>0</v>
      </c>
      <c r="H453" s="5">
        <v>1599</v>
      </c>
      <c r="I453" s="5">
        <v>449</v>
      </c>
      <c r="J453" s="5">
        <f t="shared" si="34"/>
        <v>0.22932907348242812</v>
      </c>
      <c r="K453" s="5">
        <f t="shared" si="35"/>
        <v>-0.74105820946722734</v>
      </c>
      <c r="L453" s="5">
        <f t="shared" si="32"/>
        <v>3.5224442335063197</v>
      </c>
      <c r="M453" s="5">
        <f t="shared" si="33"/>
        <v>3330</v>
      </c>
    </row>
    <row r="454" spans="1:13" x14ac:dyDescent="0.25">
      <c r="A454" s="5">
        <v>3370</v>
      </c>
      <c r="B454" s="5" t="s">
        <v>1047</v>
      </c>
      <c r="C454" s="5" t="s">
        <v>1047</v>
      </c>
      <c r="E454" s="5" t="s">
        <v>6</v>
      </c>
      <c r="F454" s="5" t="s">
        <v>1176</v>
      </c>
      <c r="G454" s="5">
        <v>0</v>
      </c>
      <c r="H454" s="5">
        <v>3469</v>
      </c>
      <c r="I454" s="5">
        <v>450</v>
      </c>
      <c r="J454" s="5">
        <f t="shared" si="34"/>
        <v>0.22984025559105431</v>
      </c>
      <c r="K454" s="5">
        <f t="shared" si="35"/>
        <v>-0.73937303551321187</v>
      </c>
      <c r="L454" s="5">
        <f t="shared" si="32"/>
        <v>3.5276299008713385</v>
      </c>
      <c r="M454" s="5">
        <f t="shared" si="33"/>
        <v>3370</v>
      </c>
    </row>
    <row r="455" spans="1:13" x14ac:dyDescent="0.25">
      <c r="A455" s="5">
        <v>3370</v>
      </c>
      <c r="B455" s="5" t="s">
        <v>395</v>
      </c>
      <c r="C455" s="5" t="s">
        <v>395</v>
      </c>
      <c r="E455" s="5" t="s">
        <v>6</v>
      </c>
      <c r="F455" s="5" t="s">
        <v>1176</v>
      </c>
      <c r="G455" s="5">
        <v>0</v>
      </c>
      <c r="H455" s="5">
        <v>6147</v>
      </c>
      <c r="I455" s="5">
        <v>451</v>
      </c>
      <c r="J455" s="5">
        <f t="shared" si="34"/>
        <v>0.2303514376996805</v>
      </c>
      <c r="K455" s="5">
        <f t="shared" si="35"/>
        <v>-0.73768995862793263</v>
      </c>
      <c r="L455" s="5">
        <f t="shared" si="32"/>
        <v>3.5276299008713385</v>
      </c>
      <c r="M455" s="5">
        <f t="shared" si="33"/>
        <v>3370</v>
      </c>
    </row>
    <row r="456" spans="1:13" x14ac:dyDescent="0.25">
      <c r="A456" s="5">
        <v>3370</v>
      </c>
      <c r="B456" s="5" t="s">
        <v>462</v>
      </c>
      <c r="C456" s="5" t="s">
        <v>462</v>
      </c>
      <c r="E456" s="5" t="s">
        <v>6</v>
      </c>
      <c r="F456" s="5" t="s">
        <v>1179</v>
      </c>
      <c r="G456" s="5">
        <v>0</v>
      </c>
      <c r="H456" s="5">
        <v>8855</v>
      </c>
      <c r="I456" s="5">
        <v>452</v>
      </c>
      <c r="J456" s="5">
        <f t="shared" si="34"/>
        <v>0.23086261980830672</v>
      </c>
      <c r="K456" s="5">
        <f t="shared" si="35"/>
        <v>-0.73600896884268618</v>
      </c>
      <c r="L456" s="5">
        <f t="shared" si="32"/>
        <v>3.5276299008713385</v>
      </c>
      <c r="M456" s="5">
        <f t="shared" si="33"/>
        <v>3370</v>
      </c>
    </row>
    <row r="457" spans="1:13" x14ac:dyDescent="0.25">
      <c r="A457" s="5">
        <v>3390</v>
      </c>
      <c r="B457" s="5" t="s">
        <v>574</v>
      </c>
      <c r="C457" s="5" t="s">
        <v>532</v>
      </c>
      <c r="D457" s="5">
        <v>190</v>
      </c>
      <c r="E457" s="5" t="s">
        <v>7</v>
      </c>
      <c r="G457" s="5">
        <v>0</v>
      </c>
      <c r="H457" s="5">
        <v>8975</v>
      </c>
      <c r="I457" s="5">
        <v>453</v>
      </c>
      <c r="J457" s="5">
        <f t="shared" si="34"/>
        <v>0.23137380191693291</v>
      </c>
      <c r="K457" s="5">
        <f t="shared" si="35"/>
        <v>-0.73433005624938341</v>
      </c>
      <c r="L457" s="5">
        <f t="shared" si="32"/>
        <v>3.5301996982030821</v>
      </c>
      <c r="M457" s="5">
        <f t="shared" si="33"/>
        <v>3390</v>
      </c>
    </row>
    <row r="458" spans="1:13" x14ac:dyDescent="0.25">
      <c r="A458" s="5">
        <v>3450</v>
      </c>
      <c r="B458" s="5" t="s">
        <v>454</v>
      </c>
      <c r="C458" s="5" t="s">
        <v>453</v>
      </c>
      <c r="D458" s="5">
        <v>188</v>
      </c>
      <c r="E458" s="5" t="s">
        <v>6</v>
      </c>
      <c r="G458" s="5">
        <v>0</v>
      </c>
      <c r="H458" s="5">
        <v>9053</v>
      </c>
      <c r="I458" s="5">
        <v>454</v>
      </c>
      <c r="J458" s="5">
        <f t="shared" si="34"/>
        <v>0.2318849840255591</v>
      </c>
      <c r="K458" s="5">
        <f t="shared" si="35"/>
        <v>-0.73265321100002478</v>
      </c>
      <c r="L458" s="5">
        <f t="shared" si="32"/>
        <v>3.537819095073274</v>
      </c>
      <c r="M458" s="5">
        <f t="shared" si="33"/>
        <v>3450</v>
      </c>
    </row>
    <row r="459" spans="1:13" x14ac:dyDescent="0.25">
      <c r="A459" s="5">
        <v>3480</v>
      </c>
      <c r="B459" s="5" t="s">
        <v>1011</v>
      </c>
      <c r="C459" s="5" t="s">
        <v>1011</v>
      </c>
      <c r="E459" s="5" t="s">
        <v>6</v>
      </c>
      <c r="F459" s="5" t="s">
        <v>1176</v>
      </c>
      <c r="G459" s="5">
        <v>0</v>
      </c>
      <c r="H459" s="5">
        <v>5011</v>
      </c>
      <c r="I459" s="5">
        <v>455</v>
      </c>
      <c r="J459" s="5">
        <f t="shared" si="34"/>
        <v>0.23239616613418532</v>
      </c>
      <c r="K459" s="5">
        <f t="shared" si="35"/>
        <v>-0.73097842330618623</v>
      </c>
      <c r="L459" s="5">
        <f t="shared" si="32"/>
        <v>3.5415792439465807</v>
      </c>
      <c r="M459" s="5">
        <f t="shared" si="33"/>
        <v>3480</v>
      </c>
    </row>
    <row r="460" spans="1:13" x14ac:dyDescent="0.25">
      <c r="A460" s="5">
        <v>3480</v>
      </c>
      <c r="B460" s="5" t="s">
        <v>508</v>
      </c>
      <c r="C460" s="5" t="s">
        <v>508</v>
      </c>
      <c r="E460" s="5" t="s">
        <v>6</v>
      </c>
      <c r="F460" s="5" t="s">
        <v>1176</v>
      </c>
      <c r="G460" s="5">
        <v>0</v>
      </c>
      <c r="H460" s="5">
        <v>6468</v>
      </c>
      <c r="I460" s="5">
        <v>456</v>
      </c>
      <c r="J460" s="5">
        <f t="shared" si="34"/>
        <v>0.23290734824281151</v>
      </c>
      <c r="K460" s="5">
        <f t="shared" si="35"/>
        <v>-0.72930568343850066</v>
      </c>
      <c r="L460" s="5">
        <f t="shared" si="32"/>
        <v>3.5415792439465807</v>
      </c>
      <c r="M460" s="5">
        <f t="shared" si="33"/>
        <v>3480</v>
      </c>
    </row>
    <row r="461" spans="1:13" x14ac:dyDescent="0.25">
      <c r="A461" s="5">
        <v>3490</v>
      </c>
      <c r="B461" s="5" t="s">
        <v>436</v>
      </c>
      <c r="C461" s="5" t="s">
        <v>436</v>
      </c>
      <c r="E461" s="5" t="s">
        <v>6</v>
      </c>
      <c r="F461" s="5" t="s">
        <v>1209</v>
      </c>
      <c r="G461" s="5">
        <v>0</v>
      </c>
      <c r="H461" s="5">
        <v>669</v>
      </c>
      <c r="I461" s="5">
        <v>457</v>
      </c>
      <c r="J461" s="5">
        <f t="shared" si="34"/>
        <v>0.2334185303514377</v>
      </c>
      <c r="K461" s="5">
        <f t="shared" si="35"/>
        <v>-0.72763498172615471</v>
      </c>
      <c r="L461" s="5">
        <f t="shared" si="32"/>
        <v>3.5428254269591797</v>
      </c>
      <c r="M461" s="5">
        <f t="shared" si="33"/>
        <v>3490</v>
      </c>
    </row>
    <row r="462" spans="1:13" x14ac:dyDescent="0.25">
      <c r="A462" s="5">
        <v>3500</v>
      </c>
      <c r="B462" s="5" t="s">
        <v>504</v>
      </c>
      <c r="C462" s="5" t="s">
        <v>504</v>
      </c>
      <c r="E462" s="5" t="s">
        <v>4</v>
      </c>
      <c r="G462" s="5">
        <v>0</v>
      </c>
      <c r="H462" s="5">
        <v>7055</v>
      </c>
      <c r="I462" s="5">
        <v>458</v>
      </c>
      <c r="J462" s="5">
        <f t="shared" si="34"/>
        <v>0.23392971246006389</v>
      </c>
      <c r="K462" s="5">
        <f t="shared" si="35"/>
        <v>-0.72596630855638211</v>
      </c>
      <c r="L462" s="5">
        <f t="shared" si="32"/>
        <v>3.5440680443502757</v>
      </c>
      <c r="M462" s="5">
        <f t="shared" si="33"/>
        <v>3500</v>
      </c>
    </row>
    <row r="463" spans="1:13" x14ac:dyDescent="0.25">
      <c r="A463" s="5">
        <v>3525</v>
      </c>
      <c r="B463" s="5" t="s">
        <v>331</v>
      </c>
      <c r="C463" s="5" t="s">
        <v>325</v>
      </c>
      <c r="D463" s="5">
        <v>178</v>
      </c>
      <c r="E463" s="5" t="s">
        <v>6</v>
      </c>
      <c r="F463" s="5" t="s">
        <v>1227</v>
      </c>
      <c r="G463" s="5">
        <v>0</v>
      </c>
      <c r="H463" s="5">
        <v>8600</v>
      </c>
      <c r="I463" s="5">
        <v>459</v>
      </c>
      <c r="J463" s="5">
        <f t="shared" si="34"/>
        <v>0.23444089456869011</v>
      </c>
      <c r="K463" s="5">
        <f t="shared" si="35"/>
        <v>-0.72429965437397137</v>
      </c>
      <c r="L463" s="5">
        <f t="shared" si="32"/>
        <v>3.5471591213274176</v>
      </c>
      <c r="M463" s="5">
        <f t="shared" si="33"/>
        <v>3525</v>
      </c>
    </row>
    <row r="464" spans="1:13" x14ac:dyDescent="0.25">
      <c r="A464" s="5">
        <v>3530</v>
      </c>
      <c r="B464" s="5" t="s">
        <v>418</v>
      </c>
      <c r="C464" s="5" t="s">
        <v>418</v>
      </c>
      <c r="E464" s="5" t="s">
        <v>6</v>
      </c>
      <c r="F464" s="5" t="s">
        <v>1176</v>
      </c>
      <c r="G464" s="5">
        <v>0</v>
      </c>
      <c r="H464" s="5">
        <v>5741</v>
      </c>
      <c r="I464" s="5">
        <v>460</v>
      </c>
      <c r="J464" s="5">
        <f t="shared" si="34"/>
        <v>0.2349520766773163</v>
      </c>
      <c r="K464" s="5">
        <f t="shared" si="35"/>
        <v>-0.72263500968077288</v>
      </c>
      <c r="L464" s="5">
        <f t="shared" si="32"/>
        <v>3.5477747053878224</v>
      </c>
      <c r="M464" s="5">
        <f t="shared" si="33"/>
        <v>3530</v>
      </c>
    </row>
    <row r="465" spans="1:13" x14ac:dyDescent="0.25">
      <c r="A465" s="5">
        <v>3550</v>
      </c>
      <c r="B465" s="5" t="s">
        <v>510</v>
      </c>
      <c r="C465" s="5" t="s">
        <v>510</v>
      </c>
      <c r="E465" s="5" t="s">
        <v>4</v>
      </c>
      <c r="F465" s="5" t="s">
        <v>1209</v>
      </c>
      <c r="G465" s="5">
        <v>0</v>
      </c>
      <c r="H465" s="5">
        <v>7123</v>
      </c>
      <c r="I465" s="5">
        <v>461</v>
      </c>
      <c r="J465" s="5">
        <f t="shared" si="34"/>
        <v>0.23546325878594249</v>
      </c>
      <c r="K465" s="5">
        <f t="shared" si="35"/>
        <v>-0.72097236503521134</v>
      </c>
      <c r="L465" s="5">
        <f t="shared" si="32"/>
        <v>3.5502283530550942</v>
      </c>
      <c r="M465" s="5">
        <f t="shared" si="33"/>
        <v>3550</v>
      </c>
    </row>
    <row r="466" spans="1:13" x14ac:dyDescent="0.25">
      <c r="A466" s="5">
        <v>3590</v>
      </c>
      <c r="B466" s="5" t="s">
        <v>522</v>
      </c>
      <c r="C466" s="5" t="s">
        <v>376</v>
      </c>
      <c r="D466" s="5">
        <v>141</v>
      </c>
      <c r="E466" s="5" t="s">
        <v>9</v>
      </c>
      <c r="F466" s="5" t="s">
        <v>1176</v>
      </c>
      <c r="G466" s="5">
        <v>0</v>
      </c>
      <c r="H466" s="5">
        <v>19</v>
      </c>
      <c r="I466" s="5">
        <v>462</v>
      </c>
      <c r="J466" s="5">
        <f t="shared" si="34"/>
        <v>0.23597444089456868</v>
      </c>
      <c r="K466" s="5">
        <f t="shared" si="35"/>
        <v>-0.71931171105180314</v>
      </c>
      <c r="L466" s="5">
        <f t="shared" si="32"/>
        <v>3.5550944485783194</v>
      </c>
      <c r="M466" s="5">
        <f t="shared" si="33"/>
        <v>3590</v>
      </c>
    </row>
    <row r="467" spans="1:13" x14ac:dyDescent="0.25">
      <c r="A467" s="5">
        <v>3620</v>
      </c>
      <c r="B467" s="5" t="s">
        <v>1000</v>
      </c>
      <c r="C467" s="5" t="s">
        <v>1000</v>
      </c>
      <c r="E467" s="5" t="s">
        <v>6</v>
      </c>
      <c r="F467" s="5" t="s">
        <v>1176</v>
      </c>
      <c r="G467" s="5">
        <v>0</v>
      </c>
      <c r="H467" s="5">
        <v>5312</v>
      </c>
      <c r="I467" s="5">
        <v>463</v>
      </c>
      <c r="J467" s="5">
        <f t="shared" si="34"/>
        <v>0.23648562300319489</v>
      </c>
      <c r="K467" s="5">
        <f t="shared" si="35"/>
        <v>-0.71765303840068395</v>
      </c>
      <c r="L467" s="5">
        <f t="shared" si="32"/>
        <v>3.5587085705331658</v>
      </c>
      <c r="M467" s="5">
        <f t="shared" si="33"/>
        <v>3620</v>
      </c>
    </row>
    <row r="468" spans="1:13" x14ac:dyDescent="0.25">
      <c r="A468" s="5">
        <v>3620</v>
      </c>
      <c r="B468" s="5" t="s">
        <v>417</v>
      </c>
      <c r="C468" s="5" t="s">
        <v>417</v>
      </c>
      <c r="E468" s="5" t="s">
        <v>6</v>
      </c>
      <c r="F468" s="5" t="s">
        <v>1176</v>
      </c>
      <c r="G468" s="5">
        <v>0</v>
      </c>
      <c r="H468" s="5">
        <v>6535</v>
      </c>
      <c r="I468" s="5">
        <v>464</v>
      </c>
      <c r="J468" s="5">
        <f t="shared" si="34"/>
        <v>0.23699680511182108</v>
      </c>
      <c r="K468" s="5">
        <f t="shared" si="35"/>
        <v>-0.71599633780713512</v>
      </c>
      <c r="L468" s="5">
        <f t="shared" si="32"/>
        <v>3.5587085705331658</v>
      </c>
      <c r="M468" s="5">
        <f t="shared" si="33"/>
        <v>3620</v>
      </c>
    </row>
    <row r="469" spans="1:13" x14ac:dyDescent="0.25">
      <c r="A469" s="5">
        <v>3680</v>
      </c>
      <c r="B469" s="5" t="s">
        <v>413</v>
      </c>
      <c r="C469" s="5" t="s">
        <v>413</v>
      </c>
      <c r="E469" s="5" t="s">
        <v>6</v>
      </c>
      <c r="F469" s="5" t="s">
        <v>1176</v>
      </c>
      <c r="G469" s="5">
        <v>0</v>
      </c>
      <c r="H469" s="5">
        <v>6142</v>
      </c>
      <c r="I469" s="5">
        <v>465</v>
      </c>
      <c r="J469" s="5">
        <f t="shared" si="34"/>
        <v>0.23750798722044728</v>
      </c>
      <c r="K469" s="5">
        <f t="shared" si="35"/>
        <v>-0.71434160005111857</v>
      </c>
      <c r="L469" s="5">
        <f t="shared" si="32"/>
        <v>3.5658478186735176</v>
      </c>
      <c r="M469" s="5">
        <f t="shared" si="33"/>
        <v>3680</v>
      </c>
    </row>
    <row r="470" spans="1:13" x14ac:dyDescent="0.25">
      <c r="A470" s="5">
        <v>3700</v>
      </c>
      <c r="B470" s="5" t="s">
        <v>429</v>
      </c>
      <c r="C470" s="5" t="s">
        <v>429</v>
      </c>
      <c r="E470" s="5" t="s">
        <v>6</v>
      </c>
      <c r="F470" s="5" t="s">
        <v>1176</v>
      </c>
      <c r="G470" s="5">
        <v>0</v>
      </c>
      <c r="H470" s="5">
        <v>1598</v>
      </c>
      <c r="I470" s="5">
        <v>466</v>
      </c>
      <c r="J470" s="5">
        <f t="shared" si="34"/>
        <v>0.23801916932907349</v>
      </c>
      <c r="K470" s="5">
        <f t="shared" si="35"/>
        <v>-0.71268881596681288</v>
      </c>
      <c r="L470" s="5">
        <f t="shared" si="32"/>
        <v>3.568201724066995</v>
      </c>
      <c r="M470" s="5">
        <f t="shared" si="33"/>
        <v>3700</v>
      </c>
    </row>
    <row r="471" spans="1:13" x14ac:dyDescent="0.25">
      <c r="A471" s="5">
        <v>3700</v>
      </c>
      <c r="B471" s="5" t="s">
        <v>468</v>
      </c>
      <c r="C471" s="5" t="s">
        <v>468</v>
      </c>
      <c r="E471" s="5" t="s">
        <v>4</v>
      </c>
      <c r="G471" s="5">
        <v>0</v>
      </c>
      <c r="H471" s="5">
        <v>5851</v>
      </c>
      <c r="I471" s="5">
        <v>467</v>
      </c>
      <c r="J471" s="5">
        <f t="shared" si="34"/>
        <v>0.23853035143769968</v>
      </c>
      <c r="K471" s="5">
        <f t="shared" si="35"/>
        <v>-0.71103797644215994</v>
      </c>
      <c r="L471" s="5">
        <f t="shared" si="32"/>
        <v>3.568201724066995</v>
      </c>
      <c r="M471" s="5">
        <f t="shared" si="33"/>
        <v>3700</v>
      </c>
    </row>
    <row r="472" spans="1:13" x14ac:dyDescent="0.25">
      <c r="A472" s="5">
        <v>3700</v>
      </c>
      <c r="B472" s="5" t="s">
        <v>468</v>
      </c>
      <c r="C472" s="5" t="s">
        <v>468</v>
      </c>
      <c r="E472" s="5" t="s">
        <v>4</v>
      </c>
      <c r="G472" s="5">
        <v>0</v>
      </c>
      <c r="H472" s="5">
        <v>5854</v>
      </c>
      <c r="I472" s="5">
        <v>468</v>
      </c>
      <c r="J472" s="5">
        <f t="shared" si="34"/>
        <v>0.23904153354632587</v>
      </c>
      <c r="K472" s="5">
        <f t="shared" si="35"/>
        <v>-0.70938907241841054</v>
      </c>
      <c r="L472" s="5">
        <f t="shared" si="32"/>
        <v>3.568201724066995</v>
      </c>
      <c r="M472" s="5">
        <f t="shared" si="33"/>
        <v>3700</v>
      </c>
    </row>
    <row r="473" spans="1:13" x14ac:dyDescent="0.25">
      <c r="A473" s="5">
        <v>3700</v>
      </c>
      <c r="B473" s="5" t="s">
        <v>34</v>
      </c>
      <c r="C473" s="5" t="s">
        <v>34</v>
      </c>
      <c r="E473" s="5" t="s">
        <v>4</v>
      </c>
      <c r="G473" s="5">
        <v>0</v>
      </c>
      <c r="H473" s="5">
        <v>6686</v>
      </c>
      <c r="I473" s="5">
        <v>469</v>
      </c>
      <c r="J473" s="5">
        <f t="shared" si="34"/>
        <v>0.23955271565495206</v>
      </c>
      <c r="K473" s="5">
        <f t="shared" si="35"/>
        <v>-0.70774209488967799</v>
      </c>
      <c r="L473" s="5">
        <f t="shared" si="32"/>
        <v>3.568201724066995</v>
      </c>
      <c r="M473" s="5">
        <f t="shared" si="33"/>
        <v>3700</v>
      </c>
    </row>
    <row r="474" spans="1:13" x14ac:dyDescent="0.25">
      <c r="A474" s="5">
        <v>3710</v>
      </c>
      <c r="B474" s="5" t="s">
        <v>429</v>
      </c>
      <c r="C474" s="5" t="s">
        <v>429</v>
      </c>
      <c r="E474" s="5" t="s">
        <v>6</v>
      </c>
      <c r="F474" s="5" t="s">
        <v>1176</v>
      </c>
      <c r="G474" s="5">
        <v>0</v>
      </c>
      <c r="H474" s="5">
        <v>1600</v>
      </c>
      <c r="I474" s="5">
        <v>470</v>
      </c>
      <c r="J474" s="5">
        <f t="shared" si="34"/>
        <v>0.24006389776357828</v>
      </c>
      <c r="K474" s="5">
        <f t="shared" si="35"/>
        <v>-0.70609703490249642</v>
      </c>
      <c r="L474" s="5">
        <f t="shared" si="32"/>
        <v>3.5693739096150461</v>
      </c>
      <c r="M474" s="5">
        <f t="shared" si="33"/>
        <v>3710</v>
      </c>
    </row>
    <row r="475" spans="1:13" x14ac:dyDescent="0.25">
      <c r="A475" s="5">
        <v>3760</v>
      </c>
      <c r="B475" s="5" t="s">
        <v>1008</v>
      </c>
      <c r="C475" s="5" t="s">
        <v>1008</v>
      </c>
      <c r="E475" s="5" t="s">
        <v>6</v>
      </c>
      <c r="F475" s="5" t="s">
        <v>1176</v>
      </c>
      <c r="G475" s="5">
        <v>0</v>
      </c>
      <c r="H475" s="5">
        <v>5129</v>
      </c>
      <c r="I475" s="5">
        <v>471</v>
      </c>
      <c r="J475" s="5">
        <f t="shared" si="34"/>
        <v>0.24057507987220447</v>
      </c>
      <c r="K475" s="5">
        <f t="shared" si="35"/>
        <v>-0.70445388355538097</v>
      </c>
      <c r="L475" s="5">
        <f t="shared" si="32"/>
        <v>3.5751878449276608</v>
      </c>
      <c r="M475" s="5">
        <f t="shared" si="33"/>
        <v>3760</v>
      </c>
    </row>
    <row r="476" spans="1:13" x14ac:dyDescent="0.25">
      <c r="A476" s="5">
        <v>3800</v>
      </c>
      <c r="B476" s="5" t="s">
        <v>333</v>
      </c>
      <c r="C476" s="5" t="s">
        <v>333</v>
      </c>
      <c r="E476" s="5" t="s">
        <v>6</v>
      </c>
      <c r="F476" s="5" t="s">
        <v>1176</v>
      </c>
      <c r="G476" s="5">
        <v>0</v>
      </c>
      <c r="H476" s="5">
        <v>1365</v>
      </c>
      <c r="I476" s="5">
        <v>472</v>
      </c>
      <c r="J476" s="5">
        <f t="shared" si="34"/>
        <v>0.24108626198083066</v>
      </c>
      <c r="K476" s="5">
        <f t="shared" si="35"/>
        <v>-0.70281263199839672</v>
      </c>
      <c r="L476" s="5">
        <f t="shared" si="32"/>
        <v>3.5797835966168101</v>
      </c>
      <c r="M476" s="5">
        <f t="shared" si="33"/>
        <v>3800</v>
      </c>
    </row>
    <row r="477" spans="1:13" x14ac:dyDescent="0.25">
      <c r="A477" s="5">
        <v>3800</v>
      </c>
      <c r="B477" s="5" t="s">
        <v>534</v>
      </c>
      <c r="C477" s="5" t="s">
        <v>534</v>
      </c>
      <c r="E477" s="5" t="s">
        <v>7</v>
      </c>
      <c r="G477" s="5">
        <v>0</v>
      </c>
      <c r="H477" s="5">
        <v>8981</v>
      </c>
      <c r="I477" s="5">
        <v>473</v>
      </c>
      <c r="J477" s="5">
        <f t="shared" si="34"/>
        <v>0.24159744408945688</v>
      </c>
      <c r="K477" s="5">
        <f t="shared" si="35"/>
        <v>-0.70117327143272645</v>
      </c>
      <c r="L477" s="5">
        <f t="shared" si="32"/>
        <v>3.5797835966168101</v>
      </c>
      <c r="M477" s="5">
        <f t="shared" si="33"/>
        <v>3800</v>
      </c>
    </row>
    <row r="478" spans="1:13" x14ac:dyDescent="0.25">
      <c r="A478" s="5">
        <v>3810</v>
      </c>
      <c r="B478" s="5" t="s">
        <v>359</v>
      </c>
      <c r="C478" s="5" t="s">
        <v>359</v>
      </c>
      <c r="E478" s="5" t="s">
        <v>9</v>
      </c>
      <c r="G478" s="5">
        <v>0</v>
      </c>
      <c r="H478" s="5">
        <v>2122</v>
      </c>
      <c r="I478" s="5">
        <v>474</v>
      </c>
      <c r="J478" s="5">
        <f t="shared" si="34"/>
        <v>0.24210862619808307</v>
      </c>
      <c r="K478" s="5">
        <f t="shared" si="35"/>
        <v>-0.69953579311024949</v>
      </c>
      <c r="L478" s="5">
        <f t="shared" si="32"/>
        <v>3.5809249756756194</v>
      </c>
      <c r="M478" s="5">
        <f t="shared" si="33"/>
        <v>3810</v>
      </c>
    </row>
    <row r="479" spans="1:13" x14ac:dyDescent="0.25">
      <c r="A479" s="5">
        <v>3810</v>
      </c>
      <c r="B479" s="5" t="s">
        <v>355</v>
      </c>
      <c r="C479" s="5" t="s">
        <v>355</v>
      </c>
      <c r="E479" s="5" t="s">
        <v>6</v>
      </c>
      <c r="F479" s="5" t="s">
        <v>1176</v>
      </c>
      <c r="G479" s="5">
        <v>0</v>
      </c>
      <c r="H479" s="5">
        <v>2796</v>
      </c>
      <c r="I479" s="5">
        <v>475</v>
      </c>
      <c r="J479" s="5">
        <f t="shared" si="34"/>
        <v>0.24261980830670926</v>
      </c>
      <c r="K479" s="5">
        <f t="shared" si="35"/>
        <v>-0.6979001883331174</v>
      </c>
      <c r="L479" s="5">
        <f t="shared" si="32"/>
        <v>3.5809249756756194</v>
      </c>
      <c r="M479" s="5">
        <f t="shared" si="33"/>
        <v>3810</v>
      </c>
    </row>
    <row r="480" spans="1:13" x14ac:dyDescent="0.25">
      <c r="A480" s="5">
        <v>3810</v>
      </c>
      <c r="B480" s="5" t="s">
        <v>405</v>
      </c>
      <c r="C480" s="5" t="s">
        <v>404</v>
      </c>
      <c r="D480" s="5">
        <v>185</v>
      </c>
      <c r="E480" s="5" t="s">
        <v>6</v>
      </c>
      <c r="G480" s="5">
        <v>0</v>
      </c>
      <c r="H480" s="5">
        <v>8821</v>
      </c>
      <c r="I480" s="5">
        <v>476</v>
      </c>
      <c r="J480" s="5">
        <f t="shared" si="34"/>
        <v>0.24313099041533545</v>
      </c>
      <c r="K480" s="5">
        <f t="shared" si="35"/>
        <v>-0.69626644845334273</v>
      </c>
      <c r="L480" s="5">
        <f t="shared" si="32"/>
        <v>3.5809249756756194</v>
      </c>
      <c r="M480" s="5">
        <f t="shared" si="33"/>
        <v>3810</v>
      </c>
    </row>
    <row r="481" spans="1:13" x14ac:dyDescent="0.25">
      <c r="A481" s="5">
        <v>3830</v>
      </c>
      <c r="B481" s="5" t="s">
        <v>504</v>
      </c>
      <c r="C481" s="5" t="s">
        <v>504</v>
      </c>
      <c r="E481" s="5" t="s">
        <v>4</v>
      </c>
      <c r="F481" s="5" t="s">
        <v>1209</v>
      </c>
      <c r="G481" s="5">
        <v>0</v>
      </c>
      <c r="H481" s="5">
        <v>7053</v>
      </c>
      <c r="I481" s="5">
        <v>477</v>
      </c>
      <c r="J481" s="5">
        <f t="shared" si="34"/>
        <v>0.24364217252396167</v>
      </c>
      <c r="K481" s="5">
        <f t="shared" si="35"/>
        <v>-0.69463456487238273</v>
      </c>
      <c r="L481" s="5">
        <f t="shared" si="32"/>
        <v>3.5831987739686229</v>
      </c>
      <c r="M481" s="5">
        <f t="shared" si="33"/>
        <v>3830</v>
      </c>
    </row>
    <row r="482" spans="1:13" x14ac:dyDescent="0.25">
      <c r="A482" s="5">
        <v>3860</v>
      </c>
      <c r="B482" s="5" t="s">
        <v>521</v>
      </c>
      <c r="C482" s="5" t="s">
        <v>520</v>
      </c>
      <c r="D482" s="5">
        <v>194</v>
      </c>
      <c r="E482" s="5" t="s">
        <v>7</v>
      </c>
      <c r="F482" s="5" t="s">
        <v>1179</v>
      </c>
      <c r="G482" s="5">
        <v>0</v>
      </c>
      <c r="H482" s="5">
        <v>8865</v>
      </c>
      <c r="I482" s="5">
        <v>478</v>
      </c>
      <c r="J482" s="5">
        <f t="shared" si="34"/>
        <v>0.24415335463258786</v>
      </c>
      <c r="K482" s="5">
        <f t="shared" si="35"/>
        <v>-0.69300452904073506</v>
      </c>
      <c r="L482" s="5">
        <f t="shared" si="32"/>
        <v>3.5865873046717551</v>
      </c>
      <c r="M482" s="5">
        <f t="shared" si="33"/>
        <v>3860</v>
      </c>
    </row>
    <row r="483" spans="1:13" x14ac:dyDescent="0.25">
      <c r="A483" s="5">
        <v>3890</v>
      </c>
      <c r="B483" s="5" t="s">
        <v>1022</v>
      </c>
      <c r="C483" s="5" t="s">
        <v>1022</v>
      </c>
      <c r="E483" s="5" t="s">
        <v>6</v>
      </c>
      <c r="F483" s="5" t="s">
        <v>1176</v>
      </c>
      <c r="G483" s="5">
        <v>0</v>
      </c>
      <c r="H483" s="5">
        <v>4572</v>
      </c>
      <c r="I483" s="5">
        <v>479</v>
      </c>
      <c r="J483" s="5">
        <f t="shared" si="34"/>
        <v>0.24466453674121405</v>
      </c>
      <c r="K483" s="5">
        <f t="shared" si="35"/>
        <v>-0.69137633245753205</v>
      </c>
      <c r="L483" s="5">
        <f t="shared" si="32"/>
        <v>3.5899496013257077</v>
      </c>
      <c r="M483" s="5">
        <f t="shared" si="33"/>
        <v>3890</v>
      </c>
    </row>
    <row r="484" spans="1:13" x14ac:dyDescent="0.25">
      <c r="A484" s="5">
        <v>3900</v>
      </c>
      <c r="B484" s="5" t="s">
        <v>436</v>
      </c>
      <c r="C484" s="5" t="s">
        <v>436</v>
      </c>
      <c r="E484" s="5" t="s">
        <v>6</v>
      </c>
      <c r="F484" s="5" t="s">
        <v>1176</v>
      </c>
      <c r="G484" s="5">
        <v>0</v>
      </c>
      <c r="H484" s="5">
        <v>677</v>
      </c>
      <c r="I484" s="5">
        <v>480</v>
      </c>
      <c r="J484" s="5">
        <f t="shared" si="34"/>
        <v>0.24517571884984027</v>
      </c>
      <c r="K484" s="5">
        <f t="shared" si="35"/>
        <v>-0.68974996667014188</v>
      </c>
      <c r="L484" s="5">
        <f t="shared" si="32"/>
        <v>3.5910646070264991</v>
      </c>
      <c r="M484" s="5">
        <f t="shared" si="33"/>
        <v>3900</v>
      </c>
    </row>
    <row r="485" spans="1:13" x14ac:dyDescent="0.25">
      <c r="A485" s="5">
        <v>3950</v>
      </c>
      <c r="B485" s="5" t="s">
        <v>533</v>
      </c>
      <c r="C485" s="5" t="s">
        <v>532</v>
      </c>
      <c r="D485" s="5">
        <v>190</v>
      </c>
      <c r="E485" s="5" t="s">
        <v>7</v>
      </c>
      <c r="G485" s="5">
        <v>0</v>
      </c>
      <c r="H485" s="5">
        <v>8973</v>
      </c>
      <c r="I485" s="5">
        <v>481</v>
      </c>
      <c r="J485" s="5">
        <f t="shared" si="34"/>
        <v>0.24568690095846646</v>
      </c>
      <c r="K485" s="5">
        <f t="shared" si="35"/>
        <v>-0.68812542327377468</v>
      </c>
      <c r="L485" s="5">
        <f t="shared" si="32"/>
        <v>3.5965970956264601</v>
      </c>
      <c r="M485" s="5">
        <f t="shared" si="33"/>
        <v>3950</v>
      </c>
    </row>
    <row r="486" spans="1:13" x14ac:dyDescent="0.25">
      <c r="A486" s="5">
        <v>3960</v>
      </c>
      <c r="B486" s="5" t="s">
        <v>460</v>
      </c>
      <c r="C486" s="5" t="s">
        <v>460</v>
      </c>
      <c r="E486" s="5" t="s">
        <v>6</v>
      </c>
      <c r="F486" s="5" t="s">
        <v>1176</v>
      </c>
      <c r="G486" s="5">
        <v>0</v>
      </c>
      <c r="H486" s="5">
        <v>1043</v>
      </c>
      <c r="I486" s="5">
        <v>482</v>
      </c>
      <c r="J486" s="5">
        <f t="shared" si="34"/>
        <v>0.24619808306709265</v>
      </c>
      <c r="K486" s="5">
        <f t="shared" si="35"/>
        <v>-0.68650269391109031</v>
      </c>
      <c r="L486" s="5">
        <f t="shared" si="32"/>
        <v>3.5976951859255122</v>
      </c>
      <c r="M486" s="5">
        <f t="shared" si="33"/>
        <v>3960</v>
      </c>
    </row>
    <row r="487" spans="1:13" x14ac:dyDescent="0.25">
      <c r="A487" s="5">
        <v>3980</v>
      </c>
      <c r="B487" s="5" t="s">
        <v>229</v>
      </c>
      <c r="C487" s="5" t="s">
        <v>229</v>
      </c>
      <c r="E487" s="5" t="s">
        <v>6</v>
      </c>
      <c r="F487" s="5" t="s">
        <v>1176</v>
      </c>
      <c r="G487" s="5">
        <v>0</v>
      </c>
      <c r="H487" s="5">
        <v>5390</v>
      </c>
      <c r="I487" s="5">
        <v>483</v>
      </c>
      <c r="J487" s="5">
        <f t="shared" si="34"/>
        <v>0.24670926517571884</v>
      </c>
      <c r="K487" s="5">
        <f t="shared" si="35"/>
        <v>-0.68488177027180919</v>
      </c>
      <c r="L487" s="5">
        <f t="shared" si="32"/>
        <v>3.5998830720736876</v>
      </c>
      <c r="M487" s="5">
        <f t="shared" si="33"/>
        <v>3980</v>
      </c>
    </row>
    <row r="488" spans="1:13" x14ac:dyDescent="0.25">
      <c r="A488" s="5">
        <v>4000</v>
      </c>
      <c r="B488" s="5" t="s">
        <v>201</v>
      </c>
      <c r="C488" s="5" t="s">
        <v>201</v>
      </c>
      <c r="E488" s="5" t="s">
        <v>6</v>
      </c>
      <c r="F488" s="5" t="s">
        <v>1176</v>
      </c>
      <c r="G488" s="5">
        <v>0</v>
      </c>
      <c r="H488" s="5">
        <v>1388</v>
      </c>
      <c r="I488" s="5">
        <v>484</v>
      </c>
      <c r="J488" s="5">
        <f t="shared" si="34"/>
        <v>0.24722044728434506</v>
      </c>
      <c r="K488" s="5">
        <f t="shared" si="35"/>
        <v>-0.68326264409233117</v>
      </c>
      <c r="L488" s="5">
        <f t="shared" si="32"/>
        <v>3.6020599913279625</v>
      </c>
      <c r="M488" s="5">
        <f t="shared" si="33"/>
        <v>4000</v>
      </c>
    </row>
    <row r="489" spans="1:13" x14ac:dyDescent="0.25">
      <c r="A489" s="5">
        <v>4000</v>
      </c>
      <c r="B489" s="5" t="s">
        <v>470</v>
      </c>
      <c r="C489" s="5" t="s">
        <v>448</v>
      </c>
      <c r="D489" s="5">
        <v>169</v>
      </c>
      <c r="E489" s="5" t="s">
        <v>1</v>
      </c>
      <c r="G489" s="5">
        <v>0</v>
      </c>
      <c r="H489" s="5">
        <v>7907</v>
      </c>
      <c r="I489" s="5">
        <v>485</v>
      </c>
      <c r="J489" s="5">
        <f t="shared" si="34"/>
        <v>0.24773162939297125</v>
      </c>
      <c r="K489" s="5">
        <f t="shared" si="35"/>
        <v>-0.68164530715535543</v>
      </c>
      <c r="L489" s="5">
        <f t="shared" si="32"/>
        <v>3.6020599913279625</v>
      </c>
      <c r="M489" s="5">
        <f t="shared" si="33"/>
        <v>4000</v>
      </c>
    </row>
    <row r="490" spans="1:13" x14ac:dyDescent="0.25">
      <c r="A490" s="5">
        <v>4000</v>
      </c>
      <c r="B490" s="5" t="s">
        <v>513</v>
      </c>
      <c r="C490" s="5" t="s">
        <v>513</v>
      </c>
      <c r="E490" s="5" t="s">
        <v>6</v>
      </c>
      <c r="F490" s="5" t="s">
        <v>1176</v>
      </c>
      <c r="G490" s="5">
        <v>0</v>
      </c>
      <c r="H490" s="5">
        <v>8680</v>
      </c>
      <c r="I490" s="5">
        <v>486</v>
      </c>
      <c r="J490" s="5">
        <f t="shared" si="34"/>
        <v>0.24824281150159744</v>
      </c>
      <c r="K490" s="5">
        <f t="shared" si="35"/>
        <v>-0.68002975128950227</v>
      </c>
      <c r="L490" s="5">
        <f t="shared" si="32"/>
        <v>3.6020599913279625</v>
      </c>
      <c r="M490" s="5">
        <f t="shared" si="33"/>
        <v>4000</v>
      </c>
    </row>
    <row r="491" spans="1:13" x14ac:dyDescent="0.25">
      <c r="A491" s="5">
        <v>4070</v>
      </c>
      <c r="B491" s="5" t="s">
        <v>450</v>
      </c>
      <c r="C491" s="5" t="s">
        <v>450</v>
      </c>
      <c r="E491" s="5" t="s">
        <v>6</v>
      </c>
      <c r="G491" s="5">
        <v>0</v>
      </c>
      <c r="H491" s="5">
        <v>635</v>
      </c>
      <c r="I491" s="5">
        <v>487</v>
      </c>
      <c r="J491" s="5">
        <f t="shared" si="34"/>
        <v>0.24875399361022366</v>
      </c>
      <c r="K491" s="5">
        <f t="shared" si="35"/>
        <v>-0.67841596836894424</v>
      </c>
      <c r="L491" s="5">
        <f t="shared" si="32"/>
        <v>3.6095944092252199</v>
      </c>
      <c r="M491" s="5">
        <f t="shared" si="33"/>
        <v>4070</v>
      </c>
    </row>
    <row r="492" spans="1:13" x14ac:dyDescent="0.25">
      <c r="A492" s="5">
        <v>4080</v>
      </c>
      <c r="B492" s="5" t="s">
        <v>573</v>
      </c>
      <c r="C492" s="5" t="s">
        <v>1019</v>
      </c>
      <c r="D492" s="5">
        <v>193</v>
      </c>
      <c r="E492" s="5" t="s">
        <v>6</v>
      </c>
      <c r="F492" s="5" t="s">
        <v>1176</v>
      </c>
      <c r="G492" s="5">
        <v>0</v>
      </c>
      <c r="H492" s="5">
        <v>4655</v>
      </c>
      <c r="I492" s="5">
        <v>488</v>
      </c>
      <c r="J492" s="5">
        <f t="shared" si="34"/>
        <v>0.24926517571884985</v>
      </c>
      <c r="K492" s="5">
        <f t="shared" si="35"/>
        <v>-0.67680395031303597</v>
      </c>
      <c r="L492" s="5">
        <f t="shared" si="32"/>
        <v>3.61066016308988</v>
      </c>
      <c r="M492" s="5">
        <f t="shared" si="33"/>
        <v>4080</v>
      </c>
    </row>
    <row r="493" spans="1:13" x14ac:dyDescent="0.25">
      <c r="A493" s="5">
        <v>4120</v>
      </c>
      <c r="B493" s="5" t="s">
        <v>434</v>
      </c>
      <c r="C493" s="5" t="s">
        <v>433</v>
      </c>
      <c r="D493" s="5">
        <v>187</v>
      </c>
      <c r="E493" s="5" t="s">
        <v>8</v>
      </c>
      <c r="G493" s="5">
        <v>0</v>
      </c>
      <c r="H493" s="5">
        <v>8941</v>
      </c>
      <c r="I493" s="5">
        <v>489</v>
      </c>
      <c r="J493" s="5">
        <f t="shared" si="34"/>
        <v>0.24977635782747604</v>
      </c>
      <c r="K493" s="5">
        <f t="shared" si="35"/>
        <v>-0.67519368908594901</v>
      </c>
      <c r="L493" s="5">
        <f t="shared" si="32"/>
        <v>3.6148972160331345</v>
      </c>
      <c r="M493" s="5">
        <f t="shared" si="33"/>
        <v>4120</v>
      </c>
    </row>
    <row r="494" spans="1:13" x14ac:dyDescent="0.25">
      <c r="A494" s="5">
        <v>4130</v>
      </c>
      <c r="B494" s="5" t="s">
        <v>436</v>
      </c>
      <c r="C494" s="5" t="s">
        <v>436</v>
      </c>
      <c r="E494" s="5" t="s">
        <v>6</v>
      </c>
      <c r="F494" s="5" t="s">
        <v>1208</v>
      </c>
      <c r="G494" s="5">
        <v>0</v>
      </c>
      <c r="H494" s="5">
        <v>673</v>
      </c>
      <c r="I494" s="5">
        <v>490</v>
      </c>
      <c r="J494" s="5">
        <f t="shared" si="34"/>
        <v>0.25028753993610225</v>
      </c>
      <c r="K494" s="5">
        <f t="shared" si="35"/>
        <v>-0.67358517669631091</v>
      </c>
      <c r="L494" s="5">
        <f t="shared" si="32"/>
        <v>3.6159500516564012</v>
      </c>
      <c r="M494" s="5">
        <f t="shared" si="33"/>
        <v>4130</v>
      </c>
    </row>
    <row r="495" spans="1:13" x14ac:dyDescent="0.25">
      <c r="A495" s="5">
        <v>4130</v>
      </c>
      <c r="B495" s="5" t="s">
        <v>414</v>
      </c>
      <c r="C495" s="5" t="s">
        <v>414</v>
      </c>
      <c r="E495" s="5" t="s">
        <v>6</v>
      </c>
      <c r="F495" s="5" t="s">
        <v>1176</v>
      </c>
      <c r="G495" s="5">
        <v>0</v>
      </c>
      <c r="H495" s="5">
        <v>5830</v>
      </c>
      <c r="I495" s="5">
        <v>491</v>
      </c>
      <c r="J495" s="5">
        <f t="shared" si="34"/>
        <v>0.25079872204472842</v>
      </c>
      <c r="K495" s="5">
        <f t="shared" si="35"/>
        <v>-0.6719784051968487</v>
      </c>
      <c r="L495" s="5">
        <f t="shared" si="32"/>
        <v>3.6159500516564012</v>
      </c>
      <c r="M495" s="5">
        <f t="shared" si="33"/>
        <v>4130</v>
      </c>
    </row>
    <row r="496" spans="1:13" x14ac:dyDescent="0.25">
      <c r="A496" s="5">
        <v>4190</v>
      </c>
      <c r="B496" s="5" t="s">
        <v>222</v>
      </c>
      <c r="C496" s="5" t="s">
        <v>222</v>
      </c>
      <c r="E496" s="5" t="s">
        <v>6</v>
      </c>
      <c r="F496" s="5" t="s">
        <v>1176</v>
      </c>
      <c r="G496" s="5">
        <v>0</v>
      </c>
      <c r="H496" s="5">
        <v>5081</v>
      </c>
      <c r="I496" s="5">
        <v>492</v>
      </c>
      <c r="J496" s="5">
        <f t="shared" si="34"/>
        <v>0.25130990415335464</v>
      </c>
      <c r="K496" s="5">
        <f t="shared" si="35"/>
        <v>-0.6703733666840328</v>
      </c>
      <c r="L496" s="5">
        <f t="shared" si="32"/>
        <v>3.6222140229662951</v>
      </c>
      <c r="M496" s="5">
        <f t="shared" si="33"/>
        <v>4190</v>
      </c>
    </row>
    <row r="497" spans="1:13" x14ac:dyDescent="0.25">
      <c r="A497" s="5">
        <v>4190</v>
      </c>
      <c r="B497" s="5" t="s">
        <v>1008</v>
      </c>
      <c r="C497" s="5" t="s">
        <v>1008</v>
      </c>
      <c r="E497" s="5" t="s">
        <v>6</v>
      </c>
      <c r="F497" s="5" t="s">
        <v>1176</v>
      </c>
      <c r="G497" s="5">
        <v>0</v>
      </c>
      <c r="H497" s="5">
        <v>5130</v>
      </c>
      <c r="I497" s="5">
        <v>493</v>
      </c>
      <c r="J497" s="5">
        <f t="shared" si="34"/>
        <v>0.25182108626198085</v>
      </c>
      <c r="K497" s="5">
        <f t="shared" si="35"/>
        <v>-0.66877005329772843</v>
      </c>
      <c r="L497" s="5">
        <f t="shared" si="32"/>
        <v>3.6222140229662951</v>
      </c>
      <c r="M497" s="5">
        <f t="shared" si="33"/>
        <v>4190</v>
      </c>
    </row>
    <row r="498" spans="1:13" x14ac:dyDescent="0.25">
      <c r="A498" s="5">
        <v>4200</v>
      </c>
      <c r="B498" s="5" t="s">
        <v>432</v>
      </c>
      <c r="C498" s="5" t="s">
        <v>431</v>
      </c>
      <c r="D498" s="5">
        <v>455</v>
      </c>
      <c r="E498" s="5" t="s">
        <v>6</v>
      </c>
      <c r="F498" s="5" t="s">
        <v>1176</v>
      </c>
      <c r="G498" s="5">
        <v>0</v>
      </c>
      <c r="H498" s="5">
        <v>3183</v>
      </c>
      <c r="I498" s="5">
        <v>494</v>
      </c>
      <c r="J498" s="5">
        <f t="shared" si="34"/>
        <v>0.25233226837060702</v>
      </c>
      <c r="K498" s="5">
        <f t="shared" si="35"/>
        <v>-0.66716845722084794</v>
      </c>
      <c r="L498" s="5">
        <f t="shared" si="32"/>
        <v>3.6232492903979003</v>
      </c>
      <c r="M498" s="5">
        <f t="shared" si="33"/>
        <v>4200</v>
      </c>
    </row>
    <row r="499" spans="1:13" x14ac:dyDescent="0.25">
      <c r="A499" s="5">
        <v>4210</v>
      </c>
      <c r="B499" s="5" t="s">
        <v>222</v>
      </c>
      <c r="C499" s="5" t="s">
        <v>222</v>
      </c>
      <c r="E499" s="5" t="s">
        <v>6</v>
      </c>
      <c r="F499" s="5" t="s">
        <v>1176</v>
      </c>
      <c r="G499" s="5">
        <v>0</v>
      </c>
      <c r="H499" s="5">
        <v>5082</v>
      </c>
      <c r="I499" s="5">
        <v>495</v>
      </c>
      <c r="J499" s="5">
        <f t="shared" si="34"/>
        <v>0.25284345047923323</v>
      </c>
      <c r="K499" s="5">
        <f t="shared" si="35"/>
        <v>-0.66556857067900455</v>
      </c>
      <c r="L499" s="5">
        <f t="shared" si="32"/>
        <v>3.6242820958356683</v>
      </c>
      <c r="M499" s="5">
        <f t="shared" si="33"/>
        <v>4210</v>
      </c>
    </row>
    <row r="500" spans="1:13" x14ac:dyDescent="0.25">
      <c r="A500" s="5">
        <v>4250</v>
      </c>
      <c r="B500" s="5" t="s">
        <v>174</v>
      </c>
      <c r="C500" s="5" t="s">
        <v>174</v>
      </c>
      <c r="E500" s="5" t="s">
        <v>6</v>
      </c>
      <c r="F500" s="5" t="s">
        <v>1176</v>
      </c>
      <c r="G500" s="5">
        <v>0</v>
      </c>
      <c r="H500" s="5">
        <v>647</v>
      </c>
      <c r="I500" s="5">
        <v>496</v>
      </c>
      <c r="J500" s="5">
        <f t="shared" si="34"/>
        <v>0.25335463258785945</v>
      </c>
      <c r="K500" s="5">
        <f t="shared" si="35"/>
        <v>-0.66397038594017554</v>
      </c>
      <c r="L500" s="5">
        <f t="shared" si="32"/>
        <v>3.6283889300503116</v>
      </c>
      <c r="M500" s="5">
        <f t="shared" si="33"/>
        <v>4250</v>
      </c>
    </row>
    <row r="501" spans="1:13" x14ac:dyDescent="0.25">
      <c r="A501" s="5">
        <v>4250</v>
      </c>
      <c r="B501" s="5" t="s">
        <v>473</v>
      </c>
      <c r="C501" s="5" t="s">
        <v>473</v>
      </c>
      <c r="E501" s="5" t="s">
        <v>4</v>
      </c>
      <c r="F501" s="5" t="s">
        <v>1209</v>
      </c>
      <c r="G501" s="5">
        <v>0</v>
      </c>
      <c r="H501" s="5">
        <v>7136</v>
      </c>
      <c r="I501" s="5">
        <v>497</v>
      </c>
      <c r="J501" s="5">
        <f t="shared" si="34"/>
        <v>0.25386581469648561</v>
      </c>
      <c r="K501" s="5">
        <f t="shared" si="35"/>
        <v>-0.66237389531436408</v>
      </c>
      <c r="L501" s="5">
        <f t="shared" si="32"/>
        <v>3.6283889300503116</v>
      </c>
      <c r="M501" s="5">
        <f t="shared" si="33"/>
        <v>4250</v>
      </c>
    </row>
    <row r="502" spans="1:13" x14ac:dyDescent="0.25">
      <c r="A502" s="5">
        <v>4260</v>
      </c>
      <c r="B502" s="5" t="s">
        <v>525</v>
      </c>
      <c r="C502" s="5" t="s">
        <v>498</v>
      </c>
      <c r="D502" s="5">
        <v>454</v>
      </c>
      <c r="E502" s="5" t="s">
        <v>6</v>
      </c>
      <c r="F502" s="5" t="s">
        <v>1176</v>
      </c>
      <c r="G502" s="5">
        <v>0</v>
      </c>
      <c r="H502" s="5">
        <v>3059</v>
      </c>
      <c r="I502" s="5">
        <v>498</v>
      </c>
      <c r="J502" s="5">
        <f t="shared" si="34"/>
        <v>0.25437699680511183</v>
      </c>
      <c r="K502" s="5">
        <f t="shared" si="35"/>
        <v>-0.66077909115326272</v>
      </c>
      <c r="L502" s="5">
        <f t="shared" si="32"/>
        <v>3.6294095991027189</v>
      </c>
      <c r="M502" s="5">
        <f t="shared" si="33"/>
        <v>4260</v>
      </c>
    </row>
    <row r="503" spans="1:13" x14ac:dyDescent="0.25">
      <c r="A503" s="5">
        <v>4280</v>
      </c>
      <c r="B503" s="5" t="s">
        <v>355</v>
      </c>
      <c r="C503" s="5" t="s">
        <v>355</v>
      </c>
      <c r="E503" s="5" t="s">
        <v>6</v>
      </c>
      <c r="F503" s="5" t="s">
        <v>1176</v>
      </c>
      <c r="G503" s="5">
        <v>0</v>
      </c>
      <c r="H503" s="5">
        <v>2795</v>
      </c>
      <c r="I503" s="5">
        <v>499</v>
      </c>
      <c r="J503" s="5">
        <f t="shared" si="34"/>
        <v>0.25488817891373799</v>
      </c>
      <c r="K503" s="5">
        <f t="shared" si="35"/>
        <v>-0.65918596584992739</v>
      </c>
      <c r="L503" s="5">
        <f t="shared" si="32"/>
        <v>3.6314437690131722</v>
      </c>
      <c r="M503" s="5">
        <f t="shared" si="33"/>
        <v>4280</v>
      </c>
    </row>
    <row r="504" spans="1:13" x14ac:dyDescent="0.25">
      <c r="A504" s="5">
        <v>4290</v>
      </c>
      <c r="B504" s="5" t="s">
        <v>181</v>
      </c>
      <c r="C504" s="5" t="s">
        <v>181</v>
      </c>
      <c r="E504" s="5" t="s">
        <v>1</v>
      </c>
      <c r="G504" s="5">
        <v>0</v>
      </c>
      <c r="H504" s="5">
        <v>6847</v>
      </c>
      <c r="I504" s="5">
        <v>500</v>
      </c>
      <c r="J504" s="5">
        <f t="shared" si="34"/>
        <v>0.25539936102236421</v>
      </c>
      <c r="K504" s="5">
        <f t="shared" si="35"/>
        <v>-0.65759451183844664</v>
      </c>
      <c r="L504" s="5">
        <f t="shared" ref="L504:L567" si="36">LOG(A504)</f>
        <v>3.6324572921847245</v>
      </c>
      <c r="M504" s="5">
        <f t="shared" ref="M504:M567" si="37">A504</f>
        <v>4290</v>
      </c>
    </row>
    <row r="505" spans="1:13" x14ac:dyDescent="0.25">
      <c r="A505" s="5">
        <v>4300</v>
      </c>
      <c r="B505" s="5" t="s">
        <v>484</v>
      </c>
      <c r="C505" s="5" t="s">
        <v>484</v>
      </c>
      <c r="E505" s="5" t="s">
        <v>6</v>
      </c>
      <c r="F505" s="5" t="s">
        <v>1176</v>
      </c>
      <c r="G505" s="5">
        <v>0</v>
      </c>
      <c r="H505" s="5">
        <v>8872</v>
      </c>
      <c r="I505" s="5">
        <v>501</v>
      </c>
      <c r="J505" s="5">
        <f t="shared" si="34"/>
        <v>0.25591054313099043</v>
      </c>
      <c r="K505" s="5">
        <f t="shared" si="35"/>
        <v>-0.65600472159361822</v>
      </c>
      <c r="L505" s="5">
        <f t="shared" si="36"/>
        <v>3.6334684555795866</v>
      </c>
      <c r="M505" s="5">
        <f t="shared" si="37"/>
        <v>4300</v>
      </c>
    </row>
    <row r="506" spans="1:13" x14ac:dyDescent="0.25">
      <c r="A506" s="5">
        <v>4325</v>
      </c>
      <c r="B506" s="5" t="s">
        <v>436</v>
      </c>
      <c r="C506" s="5" t="s">
        <v>436</v>
      </c>
      <c r="E506" s="5" t="s">
        <v>6</v>
      </c>
      <c r="F506" s="5" t="s">
        <v>1227</v>
      </c>
      <c r="G506" s="5">
        <v>0</v>
      </c>
      <c r="H506" s="5">
        <v>667</v>
      </c>
      <c r="I506" s="5">
        <v>502</v>
      </c>
      <c r="J506" s="5">
        <f t="shared" si="34"/>
        <v>0.25642172523961659</v>
      </c>
      <c r="K506" s="5">
        <f t="shared" si="35"/>
        <v>-0.65441658763062927</v>
      </c>
      <c r="L506" s="5">
        <f t="shared" si="36"/>
        <v>3.635986111800833</v>
      </c>
      <c r="M506" s="5">
        <f t="shared" si="37"/>
        <v>4325</v>
      </c>
    </row>
    <row r="507" spans="1:13" x14ac:dyDescent="0.25">
      <c r="A507" s="5">
        <v>4330</v>
      </c>
      <c r="B507" s="5" t="s">
        <v>567</v>
      </c>
      <c r="C507" s="5" t="s">
        <v>407</v>
      </c>
      <c r="D507" s="5">
        <v>447</v>
      </c>
      <c r="E507" s="5" t="s">
        <v>6</v>
      </c>
      <c r="F507" s="5" t="s">
        <v>1176</v>
      </c>
      <c r="G507" s="5">
        <v>0</v>
      </c>
      <c r="H507" s="5">
        <v>8420</v>
      </c>
      <c r="I507" s="5">
        <v>503</v>
      </c>
      <c r="J507" s="5">
        <f t="shared" si="34"/>
        <v>0.25693290734824281</v>
      </c>
      <c r="K507" s="5">
        <f t="shared" si="35"/>
        <v>-0.6528301025047355</v>
      </c>
      <c r="L507" s="5">
        <f t="shared" si="36"/>
        <v>3.6364878963533656</v>
      </c>
      <c r="M507" s="5">
        <f t="shared" si="37"/>
        <v>4330</v>
      </c>
    </row>
    <row r="508" spans="1:13" x14ac:dyDescent="0.25">
      <c r="A508" s="5">
        <v>4360</v>
      </c>
      <c r="B508" s="5" t="s">
        <v>257</v>
      </c>
      <c r="C508" s="5" t="s">
        <v>257</v>
      </c>
      <c r="E508" s="5" t="s">
        <v>6</v>
      </c>
      <c r="F508" s="5" t="s">
        <v>1176</v>
      </c>
      <c r="G508" s="5">
        <v>0</v>
      </c>
      <c r="H508" s="5">
        <v>5652</v>
      </c>
      <c r="I508" s="5">
        <v>504</v>
      </c>
      <c r="J508" s="5">
        <f t="shared" si="34"/>
        <v>0.25744408945686903</v>
      </c>
      <c r="K508" s="5">
        <f t="shared" si="35"/>
        <v>-0.6512452588109503</v>
      </c>
      <c r="L508" s="5">
        <f t="shared" si="36"/>
        <v>3.6394864892685859</v>
      </c>
      <c r="M508" s="5">
        <f t="shared" si="37"/>
        <v>4360</v>
      </c>
    </row>
    <row r="509" spans="1:13" x14ac:dyDescent="0.25">
      <c r="A509" s="5">
        <v>4370</v>
      </c>
      <c r="B509" s="5" t="s">
        <v>389</v>
      </c>
      <c r="C509" s="5" t="s">
        <v>368</v>
      </c>
      <c r="D509" s="5">
        <v>149</v>
      </c>
      <c r="E509" s="5" t="s">
        <v>7</v>
      </c>
      <c r="G509" s="5">
        <v>0</v>
      </c>
      <c r="H509" s="5">
        <v>8430</v>
      </c>
      <c r="I509" s="5">
        <v>505</v>
      </c>
      <c r="J509" s="5">
        <f t="shared" si="34"/>
        <v>0.25795527156549519</v>
      </c>
      <c r="K509" s="5">
        <f t="shared" si="35"/>
        <v>-0.64966204918372938</v>
      </c>
      <c r="L509" s="5">
        <f t="shared" si="36"/>
        <v>3.6404814369704219</v>
      </c>
      <c r="M509" s="5">
        <f t="shared" si="37"/>
        <v>4370</v>
      </c>
    </row>
    <row r="510" spans="1:13" x14ac:dyDescent="0.25">
      <c r="A510" s="5">
        <v>4380</v>
      </c>
      <c r="B510" s="5" t="s">
        <v>573</v>
      </c>
      <c r="C510" s="5" t="s">
        <v>1019</v>
      </c>
      <c r="D510" s="5">
        <v>193</v>
      </c>
      <c r="E510" s="5" t="s">
        <v>6</v>
      </c>
      <c r="F510" s="5" t="s">
        <v>1176</v>
      </c>
      <c r="G510" s="5">
        <v>0</v>
      </c>
      <c r="H510" s="5">
        <v>4656</v>
      </c>
      <c r="I510" s="5">
        <v>506</v>
      </c>
      <c r="J510" s="5">
        <f t="shared" si="34"/>
        <v>0.25846645367412141</v>
      </c>
      <c r="K510" s="5">
        <f t="shared" si="35"/>
        <v>-0.64808046629666316</v>
      </c>
      <c r="L510" s="5">
        <f t="shared" si="36"/>
        <v>3.6414741105040997</v>
      </c>
      <c r="M510" s="5">
        <f t="shared" si="37"/>
        <v>4380</v>
      </c>
    </row>
    <row r="511" spans="1:13" x14ac:dyDescent="0.25">
      <c r="A511" s="5">
        <v>4430</v>
      </c>
      <c r="B511" s="5" t="s">
        <v>460</v>
      </c>
      <c r="C511" s="5" t="s">
        <v>460</v>
      </c>
      <c r="E511" s="5" t="s">
        <v>6</v>
      </c>
      <c r="F511" s="5" t="s">
        <v>1176</v>
      </c>
      <c r="G511" s="5">
        <v>0</v>
      </c>
      <c r="H511" s="5">
        <v>1044</v>
      </c>
      <c r="I511" s="5">
        <v>507</v>
      </c>
      <c r="J511" s="5">
        <f t="shared" si="34"/>
        <v>0.25897763578274763</v>
      </c>
      <c r="K511" s="5">
        <f t="shared" si="35"/>
        <v>-0.64650050286217142</v>
      </c>
      <c r="L511" s="5">
        <f t="shared" si="36"/>
        <v>3.6464037262230695</v>
      </c>
      <c r="M511" s="5">
        <f t="shared" si="37"/>
        <v>4430</v>
      </c>
    </row>
    <row r="512" spans="1:13" x14ac:dyDescent="0.25">
      <c r="A512" s="5">
        <v>4430</v>
      </c>
      <c r="B512" s="5" t="s">
        <v>469</v>
      </c>
      <c r="C512" s="5" t="s">
        <v>404</v>
      </c>
      <c r="D512" s="5">
        <v>185</v>
      </c>
      <c r="E512" s="5" t="s">
        <v>7</v>
      </c>
      <c r="G512" s="5">
        <v>0</v>
      </c>
      <c r="H512" s="5">
        <v>8904</v>
      </c>
      <c r="I512" s="5">
        <v>508</v>
      </c>
      <c r="J512" s="5">
        <f t="shared" si="34"/>
        <v>0.25948881789137379</v>
      </c>
      <c r="K512" s="5">
        <f t="shared" si="35"/>
        <v>-0.64492215163119915</v>
      </c>
      <c r="L512" s="5">
        <f t="shared" si="36"/>
        <v>3.6464037262230695</v>
      </c>
      <c r="M512" s="5">
        <f t="shared" si="37"/>
        <v>4430</v>
      </c>
    </row>
    <row r="513" spans="1:13" x14ac:dyDescent="0.25">
      <c r="A513" s="5">
        <v>4470</v>
      </c>
      <c r="B513" s="5" t="s">
        <v>228</v>
      </c>
      <c r="C513" s="5" t="s">
        <v>228</v>
      </c>
      <c r="E513" s="5" t="s">
        <v>6</v>
      </c>
      <c r="F513" s="5" t="s">
        <v>1176</v>
      </c>
      <c r="G513" s="5">
        <v>0</v>
      </c>
      <c r="H513" s="5">
        <v>5748</v>
      </c>
      <c r="I513" s="5">
        <v>509</v>
      </c>
      <c r="J513" s="5">
        <f t="shared" si="34"/>
        <v>0.26</v>
      </c>
      <c r="K513" s="5">
        <f t="shared" si="35"/>
        <v>-0.64334540539291696</v>
      </c>
      <c r="L513" s="5">
        <f t="shared" si="36"/>
        <v>3.6503075231319366</v>
      </c>
      <c r="M513" s="5">
        <f t="shared" si="37"/>
        <v>4470</v>
      </c>
    </row>
    <row r="514" spans="1:13" x14ac:dyDescent="0.25">
      <c r="A514" s="5">
        <v>4500</v>
      </c>
      <c r="B514" s="5" t="s">
        <v>468</v>
      </c>
      <c r="C514" s="5" t="s">
        <v>468</v>
      </c>
      <c r="E514" s="5" t="s">
        <v>4</v>
      </c>
      <c r="G514" s="5">
        <v>0</v>
      </c>
      <c r="H514" s="5">
        <v>5853</v>
      </c>
      <c r="I514" s="5">
        <v>510</v>
      </c>
      <c r="J514" s="5">
        <f t="shared" si="34"/>
        <v>0.26051118210862617</v>
      </c>
      <c r="K514" s="5">
        <f t="shared" si="35"/>
        <v>-0.64177025697442402</v>
      </c>
      <c r="L514" s="5">
        <f t="shared" si="36"/>
        <v>3.6532125137753435</v>
      </c>
      <c r="M514" s="5">
        <f t="shared" si="37"/>
        <v>4500</v>
      </c>
    </row>
    <row r="515" spans="1:13" x14ac:dyDescent="0.25">
      <c r="A515" s="5">
        <v>4560</v>
      </c>
      <c r="B515" s="5" t="s">
        <v>229</v>
      </c>
      <c r="C515" s="5" t="s">
        <v>229</v>
      </c>
      <c r="E515" s="5" t="s">
        <v>6</v>
      </c>
      <c r="F515" s="5" t="s">
        <v>1176</v>
      </c>
      <c r="G515" s="5">
        <v>0</v>
      </c>
      <c r="H515" s="5">
        <v>5383</v>
      </c>
      <c r="I515" s="5">
        <v>511</v>
      </c>
      <c r="J515" s="5">
        <f t="shared" si="34"/>
        <v>0.26102236421725239</v>
      </c>
      <c r="K515" s="5">
        <f t="shared" si="35"/>
        <v>-0.64019669924045208</v>
      </c>
      <c r="L515" s="5">
        <f t="shared" si="36"/>
        <v>3.6589648426644348</v>
      </c>
      <c r="M515" s="5">
        <f t="shared" si="37"/>
        <v>4560</v>
      </c>
    </row>
    <row r="516" spans="1:13" x14ac:dyDescent="0.25">
      <c r="A516" s="5">
        <v>4635</v>
      </c>
      <c r="B516" s="5" t="s">
        <v>459</v>
      </c>
      <c r="C516" s="5" t="s">
        <v>459</v>
      </c>
      <c r="E516" s="5" t="s">
        <v>6</v>
      </c>
      <c r="F516" s="5" t="s">
        <v>1227</v>
      </c>
      <c r="G516" s="5">
        <v>0</v>
      </c>
      <c r="H516" s="5">
        <v>8561</v>
      </c>
      <c r="I516" s="5">
        <v>512</v>
      </c>
      <c r="J516" s="5">
        <f t="shared" ref="J516:J579" si="38">(I516-0.375)/1956.25</f>
        <v>0.26153354632587861</v>
      </c>
      <c r="K516" s="5">
        <f t="shared" ref="K516:K579" si="39">NORMINV(J516,0,1)</f>
        <v>-0.63862472509307655</v>
      </c>
      <c r="L516" s="5">
        <f t="shared" si="36"/>
        <v>3.666049738480516</v>
      </c>
      <c r="M516" s="5">
        <f t="shared" si="37"/>
        <v>4635</v>
      </c>
    </row>
    <row r="517" spans="1:13" x14ac:dyDescent="0.25">
      <c r="A517" s="5">
        <v>4690</v>
      </c>
      <c r="B517" s="5" t="s">
        <v>334</v>
      </c>
      <c r="C517" s="5" t="s">
        <v>334</v>
      </c>
      <c r="E517" s="5" t="s">
        <v>6</v>
      </c>
      <c r="F517" s="5" t="s">
        <v>1176</v>
      </c>
      <c r="G517" s="5">
        <v>0</v>
      </c>
      <c r="H517" s="5">
        <v>5783</v>
      </c>
      <c r="I517" s="5">
        <v>513</v>
      </c>
      <c r="J517" s="5">
        <f t="shared" si="38"/>
        <v>0.26204472843450477</v>
      </c>
      <c r="K517" s="5">
        <f t="shared" si="39"/>
        <v>-0.63705432747142476</v>
      </c>
      <c r="L517" s="5">
        <f t="shared" si="36"/>
        <v>3.6711728427150834</v>
      </c>
      <c r="M517" s="5">
        <f t="shared" si="37"/>
        <v>4690</v>
      </c>
    </row>
    <row r="518" spans="1:13" x14ac:dyDescent="0.25">
      <c r="A518" s="5">
        <v>4740</v>
      </c>
      <c r="B518" s="5" t="s">
        <v>438</v>
      </c>
      <c r="C518" s="5" t="s">
        <v>431</v>
      </c>
      <c r="D518" s="5">
        <v>455</v>
      </c>
      <c r="E518" s="5" t="s">
        <v>6</v>
      </c>
      <c r="F518" s="5" t="s">
        <v>1176</v>
      </c>
      <c r="G518" s="5">
        <v>0</v>
      </c>
      <c r="H518" s="5">
        <v>3149</v>
      </c>
      <c r="I518" s="5">
        <v>514</v>
      </c>
      <c r="J518" s="5">
        <f t="shared" si="38"/>
        <v>0.26255591054313099</v>
      </c>
      <c r="K518" s="5">
        <f t="shared" si="39"/>
        <v>-0.63548549935139176</v>
      </c>
      <c r="L518" s="5">
        <f t="shared" si="36"/>
        <v>3.6757783416740852</v>
      </c>
      <c r="M518" s="5">
        <f t="shared" si="37"/>
        <v>4740</v>
      </c>
    </row>
    <row r="519" spans="1:13" x14ac:dyDescent="0.25">
      <c r="A519" s="5">
        <v>4800</v>
      </c>
      <c r="B519" s="5" t="s">
        <v>37</v>
      </c>
      <c r="C519" s="5" t="s">
        <v>37</v>
      </c>
      <c r="E519" s="5" t="s">
        <v>5</v>
      </c>
      <c r="G519" s="5">
        <v>0</v>
      </c>
      <c r="H519" s="5">
        <v>7274</v>
      </c>
      <c r="I519" s="5">
        <v>515</v>
      </c>
      <c r="J519" s="5">
        <f t="shared" si="38"/>
        <v>0.26306709265175721</v>
      </c>
      <c r="K519" s="5">
        <f t="shared" si="39"/>
        <v>-0.6339182337453545</v>
      </c>
      <c r="L519" s="5">
        <f t="shared" si="36"/>
        <v>3.6812412373755872</v>
      </c>
      <c r="M519" s="5">
        <f t="shared" si="37"/>
        <v>4800</v>
      </c>
    </row>
    <row r="520" spans="1:13" x14ac:dyDescent="0.25">
      <c r="A520" s="5">
        <v>4830</v>
      </c>
      <c r="B520" s="5" t="s">
        <v>201</v>
      </c>
      <c r="C520" s="5" t="s">
        <v>201</v>
      </c>
      <c r="E520" s="5" t="s">
        <v>6</v>
      </c>
      <c r="F520" s="5" t="s">
        <v>1176</v>
      </c>
      <c r="G520" s="5">
        <v>0</v>
      </c>
      <c r="H520" s="5">
        <v>1387</v>
      </c>
      <c r="I520" s="5">
        <v>516</v>
      </c>
      <c r="J520" s="5">
        <f t="shared" si="38"/>
        <v>0.26357827476038337</v>
      </c>
      <c r="K520" s="5">
        <f t="shared" si="39"/>
        <v>-0.63235252370189377</v>
      </c>
      <c r="L520" s="5">
        <f t="shared" si="36"/>
        <v>3.6839471307515121</v>
      </c>
      <c r="M520" s="5">
        <f t="shared" si="37"/>
        <v>4830</v>
      </c>
    </row>
    <row r="521" spans="1:13" x14ac:dyDescent="0.25">
      <c r="A521" s="5">
        <v>4830</v>
      </c>
      <c r="B521" s="5" t="s">
        <v>571</v>
      </c>
      <c r="C521" s="5" t="s">
        <v>1019</v>
      </c>
      <c r="D521" s="5">
        <v>193</v>
      </c>
      <c r="E521" s="5" t="s">
        <v>6</v>
      </c>
      <c r="F521" s="5" t="s">
        <v>1176</v>
      </c>
      <c r="G521" s="5">
        <v>0</v>
      </c>
      <c r="H521" s="5">
        <v>4734</v>
      </c>
      <c r="I521" s="5">
        <v>517</v>
      </c>
      <c r="J521" s="5">
        <f t="shared" si="38"/>
        <v>0.26408945686900959</v>
      </c>
      <c r="K521" s="5">
        <f t="shared" si="39"/>
        <v>-0.63078836230551372</v>
      </c>
      <c r="L521" s="5">
        <f t="shared" si="36"/>
        <v>3.6839471307515121</v>
      </c>
      <c r="M521" s="5">
        <f t="shared" si="37"/>
        <v>4830</v>
      </c>
    </row>
    <row r="522" spans="1:13" x14ac:dyDescent="0.25">
      <c r="A522" s="5">
        <v>4870</v>
      </c>
      <c r="B522" s="5" t="s">
        <v>465</v>
      </c>
      <c r="C522" s="5" t="s">
        <v>465</v>
      </c>
      <c r="E522" s="5" t="s">
        <v>6</v>
      </c>
      <c r="F522" s="5" t="s">
        <v>1177</v>
      </c>
      <c r="G522" s="5">
        <v>0</v>
      </c>
      <c r="H522" s="5">
        <v>1116</v>
      </c>
      <c r="I522" s="5">
        <v>518</v>
      </c>
      <c r="J522" s="5">
        <f t="shared" si="38"/>
        <v>0.2646006389776358</v>
      </c>
      <c r="K522" s="5">
        <f t="shared" si="39"/>
        <v>-0.62922574267636699</v>
      </c>
      <c r="L522" s="5">
        <f t="shared" si="36"/>
        <v>3.6875289612146345</v>
      </c>
      <c r="M522" s="5">
        <f t="shared" si="37"/>
        <v>4870</v>
      </c>
    </row>
    <row r="523" spans="1:13" x14ac:dyDescent="0.25">
      <c r="A523" s="5">
        <v>4870</v>
      </c>
      <c r="B523" s="5" t="s">
        <v>446</v>
      </c>
      <c r="C523" s="5" t="s">
        <v>445</v>
      </c>
      <c r="D523" s="5">
        <v>186</v>
      </c>
      <c r="E523" s="5" t="s">
        <v>8</v>
      </c>
      <c r="F523" s="5" t="s">
        <v>1177</v>
      </c>
      <c r="G523" s="5">
        <v>0</v>
      </c>
      <c r="H523" s="5">
        <v>8946</v>
      </c>
      <c r="I523" s="5">
        <v>519</v>
      </c>
      <c r="J523" s="5">
        <f t="shared" si="38"/>
        <v>0.26511182108626197</v>
      </c>
      <c r="K523" s="5">
        <f t="shared" si="39"/>
        <v>-0.62766465796998205</v>
      </c>
      <c r="L523" s="5">
        <f t="shared" si="36"/>
        <v>3.6875289612146345</v>
      </c>
      <c r="M523" s="5">
        <f t="shared" si="37"/>
        <v>4870</v>
      </c>
    </row>
    <row r="524" spans="1:13" x14ac:dyDescent="0.25">
      <c r="A524" s="5">
        <v>5100</v>
      </c>
      <c r="B524" s="5" t="s">
        <v>34</v>
      </c>
      <c r="C524" s="5" t="s">
        <v>34</v>
      </c>
      <c r="E524" s="5" t="s">
        <v>4</v>
      </c>
      <c r="G524" s="5">
        <v>0</v>
      </c>
      <c r="H524" s="5">
        <v>6683</v>
      </c>
      <c r="I524" s="5">
        <v>520</v>
      </c>
      <c r="J524" s="5">
        <f t="shared" si="38"/>
        <v>0.26562300319488819</v>
      </c>
      <c r="K524" s="5">
        <f t="shared" si="39"/>
        <v>-0.62610510137699171</v>
      </c>
      <c r="L524" s="5">
        <f t="shared" si="36"/>
        <v>3.7075701760979363</v>
      </c>
      <c r="M524" s="5">
        <f t="shared" si="37"/>
        <v>5100</v>
      </c>
    </row>
    <row r="525" spans="1:13" x14ac:dyDescent="0.25">
      <c r="A525" s="5">
        <v>5140</v>
      </c>
      <c r="B525" s="5" t="s">
        <v>333</v>
      </c>
      <c r="C525" s="5" t="s">
        <v>333</v>
      </c>
      <c r="E525" s="5" t="s">
        <v>6</v>
      </c>
      <c r="F525" s="5" t="s">
        <v>1176</v>
      </c>
      <c r="G525" s="5">
        <v>0</v>
      </c>
      <c r="H525" s="5">
        <v>1364</v>
      </c>
      <c r="I525" s="5">
        <v>521</v>
      </c>
      <c r="J525" s="5">
        <f t="shared" si="38"/>
        <v>0.2661341853035144</v>
      </c>
      <c r="K525" s="5">
        <f t="shared" si="39"/>
        <v>-0.62454706612286548</v>
      </c>
      <c r="L525" s="5">
        <f t="shared" si="36"/>
        <v>3.7109631189952759</v>
      </c>
      <c r="M525" s="5">
        <f t="shared" si="37"/>
        <v>5140</v>
      </c>
    </row>
    <row r="526" spans="1:13" x14ac:dyDescent="0.25">
      <c r="A526" s="5">
        <v>5140</v>
      </c>
      <c r="B526" s="5" t="s">
        <v>1018</v>
      </c>
      <c r="C526" s="5" t="s">
        <v>1018</v>
      </c>
      <c r="E526" s="5" t="s">
        <v>6</v>
      </c>
      <c r="F526" s="5" t="s">
        <v>1176</v>
      </c>
      <c r="G526" s="5">
        <v>0</v>
      </c>
      <c r="H526" s="5">
        <v>4778</v>
      </c>
      <c r="I526" s="5">
        <v>522</v>
      </c>
      <c r="J526" s="5">
        <f t="shared" si="38"/>
        <v>0.26664536741214057</v>
      </c>
      <c r="K526" s="5">
        <f t="shared" si="39"/>
        <v>-0.62299054546764532</v>
      </c>
      <c r="L526" s="5">
        <f t="shared" si="36"/>
        <v>3.7109631189952759</v>
      </c>
      <c r="M526" s="5">
        <f t="shared" si="37"/>
        <v>5140</v>
      </c>
    </row>
    <row r="527" spans="1:13" x14ac:dyDescent="0.25">
      <c r="A527" s="5">
        <v>5200</v>
      </c>
      <c r="B527" s="5" t="s">
        <v>504</v>
      </c>
      <c r="C527" s="5" t="s">
        <v>504</v>
      </c>
      <c r="E527" s="5" t="s">
        <v>4</v>
      </c>
      <c r="G527" s="5">
        <v>0</v>
      </c>
      <c r="H527" s="5">
        <v>7059</v>
      </c>
      <c r="I527" s="5">
        <v>523</v>
      </c>
      <c r="J527" s="5">
        <f t="shared" si="38"/>
        <v>0.26715654952076678</v>
      </c>
      <c r="K527" s="5">
        <f t="shared" si="39"/>
        <v>-0.62143553270567953</v>
      </c>
      <c r="L527" s="5">
        <f t="shared" si="36"/>
        <v>3.716003343634799</v>
      </c>
      <c r="M527" s="5">
        <f t="shared" si="37"/>
        <v>5200</v>
      </c>
    </row>
    <row r="528" spans="1:13" x14ac:dyDescent="0.25">
      <c r="A528" s="5">
        <v>5220</v>
      </c>
      <c r="B528" s="5" t="s">
        <v>511</v>
      </c>
      <c r="C528" s="5" t="s">
        <v>511</v>
      </c>
      <c r="E528" s="5" t="s">
        <v>6</v>
      </c>
      <c r="F528" s="5" t="s">
        <v>1176</v>
      </c>
      <c r="G528" s="5">
        <v>0</v>
      </c>
      <c r="H528" s="5">
        <v>5823</v>
      </c>
      <c r="I528" s="5">
        <v>524</v>
      </c>
      <c r="J528" s="5">
        <f t="shared" si="38"/>
        <v>0.26766773162939295</v>
      </c>
      <c r="K528" s="5">
        <f t="shared" si="39"/>
        <v>-0.61988202116536495</v>
      </c>
      <c r="L528" s="5">
        <f t="shared" si="36"/>
        <v>3.7176705030022621</v>
      </c>
      <c r="M528" s="5">
        <f t="shared" si="37"/>
        <v>5220</v>
      </c>
    </row>
    <row r="529" spans="1:13" x14ac:dyDescent="0.25">
      <c r="A529" s="5">
        <v>5270</v>
      </c>
      <c r="B529" s="5" t="s">
        <v>459</v>
      </c>
      <c r="C529" s="5" t="s">
        <v>459</v>
      </c>
      <c r="E529" s="5" t="s">
        <v>6</v>
      </c>
      <c r="F529" s="5" t="s">
        <v>1227</v>
      </c>
      <c r="G529" s="5">
        <v>0</v>
      </c>
      <c r="H529" s="5">
        <v>8565</v>
      </c>
      <c r="I529" s="5">
        <v>525</v>
      </c>
      <c r="J529" s="5">
        <f t="shared" si="38"/>
        <v>0.26817891373801916</v>
      </c>
      <c r="K529" s="5">
        <f t="shared" si="39"/>
        <v>-0.61833000420888751</v>
      </c>
      <c r="L529" s="5">
        <f t="shared" si="36"/>
        <v>3.7218106152125467</v>
      </c>
      <c r="M529" s="5">
        <f t="shared" si="37"/>
        <v>5270</v>
      </c>
    </row>
    <row r="530" spans="1:13" x14ac:dyDescent="0.25">
      <c r="A530" s="5">
        <v>5290</v>
      </c>
      <c r="B530" s="5" t="s">
        <v>86</v>
      </c>
      <c r="C530" s="5" t="s">
        <v>85</v>
      </c>
      <c r="D530" s="5">
        <v>440</v>
      </c>
      <c r="E530" s="5" t="s">
        <v>6</v>
      </c>
      <c r="F530" s="5" t="s">
        <v>1209</v>
      </c>
      <c r="G530" s="5">
        <v>0</v>
      </c>
      <c r="H530" s="5">
        <v>8389</v>
      </c>
      <c r="I530" s="5">
        <v>526</v>
      </c>
      <c r="J530" s="5">
        <f t="shared" si="38"/>
        <v>0.26869009584664538</v>
      </c>
      <c r="K530" s="5">
        <f t="shared" si="39"/>
        <v>-0.61677947523196608</v>
      </c>
      <c r="L530" s="5">
        <f t="shared" si="36"/>
        <v>3.7234556720351857</v>
      </c>
      <c r="M530" s="5">
        <f t="shared" si="37"/>
        <v>5290</v>
      </c>
    </row>
    <row r="531" spans="1:13" x14ac:dyDescent="0.25">
      <c r="A531" s="5">
        <v>5300</v>
      </c>
      <c r="B531" s="5" t="s">
        <v>109</v>
      </c>
      <c r="C531" s="5" t="s">
        <v>109</v>
      </c>
      <c r="E531" s="5" t="s">
        <v>5</v>
      </c>
      <c r="G531" s="5">
        <v>0</v>
      </c>
      <c r="H531" s="5">
        <v>2686</v>
      </c>
      <c r="I531" s="5">
        <v>527</v>
      </c>
      <c r="J531" s="5">
        <f t="shared" si="38"/>
        <v>0.26920127795527155</v>
      </c>
      <c r="K531" s="5">
        <f t="shared" si="39"/>
        <v>-0.61523042766359881</v>
      </c>
      <c r="L531" s="5">
        <f t="shared" si="36"/>
        <v>3.7242758696007892</v>
      </c>
      <c r="M531" s="5">
        <f t="shared" si="37"/>
        <v>5300</v>
      </c>
    </row>
    <row r="532" spans="1:13" x14ac:dyDescent="0.25">
      <c r="A532" s="5">
        <v>5310</v>
      </c>
      <c r="B532" s="5" t="s">
        <v>359</v>
      </c>
      <c r="C532" s="5" t="s">
        <v>359</v>
      </c>
      <c r="E532" s="5" t="s">
        <v>9</v>
      </c>
      <c r="F532" s="5" t="s">
        <v>1176</v>
      </c>
      <c r="G532" s="5">
        <v>0</v>
      </c>
      <c r="H532" s="5">
        <v>2123</v>
      </c>
      <c r="I532" s="5">
        <v>528</v>
      </c>
      <c r="J532" s="5">
        <f t="shared" si="38"/>
        <v>0.26971246006389776</v>
      </c>
      <c r="K532" s="5">
        <f t="shared" si="39"/>
        <v>-0.61368285496581365</v>
      </c>
      <c r="L532" s="5">
        <f t="shared" si="36"/>
        <v>3.725094521081469</v>
      </c>
      <c r="M532" s="5">
        <f t="shared" si="37"/>
        <v>5310</v>
      </c>
    </row>
    <row r="533" spans="1:13" x14ac:dyDescent="0.25">
      <c r="A533" s="5">
        <v>5355</v>
      </c>
      <c r="B533" s="5" t="s">
        <v>430</v>
      </c>
      <c r="C533" s="5" t="s">
        <v>430</v>
      </c>
      <c r="E533" s="5" t="s">
        <v>6</v>
      </c>
      <c r="F533" s="5" t="s">
        <v>1227</v>
      </c>
      <c r="G533" s="5">
        <v>0</v>
      </c>
      <c r="H533" s="5">
        <v>8576</v>
      </c>
      <c r="I533" s="5">
        <v>529</v>
      </c>
      <c r="J533" s="5">
        <f t="shared" si="38"/>
        <v>0.27022364217252398</v>
      </c>
      <c r="K533" s="5">
        <f t="shared" si="39"/>
        <v>-0.61213675063341677</v>
      </c>
      <c r="L533" s="5">
        <f t="shared" si="36"/>
        <v>3.7287594751678745</v>
      </c>
      <c r="M533" s="5">
        <f t="shared" si="37"/>
        <v>5355</v>
      </c>
    </row>
    <row r="534" spans="1:13" x14ac:dyDescent="0.25">
      <c r="A534" s="5">
        <v>5360</v>
      </c>
      <c r="B534" s="5" t="s">
        <v>333</v>
      </c>
      <c r="C534" s="5" t="s">
        <v>333</v>
      </c>
      <c r="E534" s="5" t="s">
        <v>6</v>
      </c>
      <c r="F534" s="5" t="s">
        <v>1176</v>
      </c>
      <c r="G534" s="5">
        <v>0</v>
      </c>
      <c r="H534" s="5">
        <v>1363</v>
      </c>
      <c r="I534" s="5">
        <v>530</v>
      </c>
      <c r="J534" s="5">
        <f t="shared" si="38"/>
        <v>0.27073482428115014</v>
      </c>
      <c r="K534" s="5">
        <f t="shared" si="39"/>
        <v>-0.61059210819374821</v>
      </c>
      <c r="L534" s="5">
        <f t="shared" si="36"/>
        <v>3.7291647896927702</v>
      </c>
      <c r="M534" s="5">
        <f t="shared" si="37"/>
        <v>5360</v>
      </c>
    </row>
    <row r="535" spans="1:13" x14ac:dyDescent="0.25">
      <c r="A535" s="5">
        <v>5360</v>
      </c>
      <c r="B535" s="5" t="s">
        <v>190</v>
      </c>
      <c r="C535" s="5" t="s">
        <v>190</v>
      </c>
      <c r="E535" s="5" t="s">
        <v>6</v>
      </c>
      <c r="F535" s="5" t="s">
        <v>1176</v>
      </c>
      <c r="G535" s="5">
        <v>0</v>
      </c>
      <c r="H535" s="5">
        <v>5375</v>
      </c>
      <c r="I535" s="5">
        <v>531</v>
      </c>
      <c r="J535" s="5">
        <f t="shared" si="38"/>
        <v>0.27124600638977636</v>
      </c>
      <c r="K535" s="5">
        <f t="shared" si="39"/>
        <v>-0.60904892120643506</v>
      </c>
      <c r="L535" s="5">
        <f t="shared" si="36"/>
        <v>3.7291647896927702</v>
      </c>
      <c r="M535" s="5">
        <f t="shared" si="37"/>
        <v>5360</v>
      </c>
    </row>
    <row r="536" spans="1:13" x14ac:dyDescent="0.25">
      <c r="A536" s="5">
        <v>5360</v>
      </c>
      <c r="B536" s="5" t="s">
        <v>198</v>
      </c>
      <c r="C536" s="5" t="s">
        <v>198</v>
      </c>
      <c r="E536" s="5" t="s">
        <v>6</v>
      </c>
      <c r="F536" s="5" t="s">
        <v>1176</v>
      </c>
      <c r="G536" s="5">
        <v>0</v>
      </c>
      <c r="H536" s="5">
        <v>5489</v>
      </c>
      <c r="I536" s="5">
        <v>532</v>
      </c>
      <c r="J536" s="5">
        <f t="shared" si="38"/>
        <v>0.27175718849840258</v>
      </c>
      <c r="K536" s="5">
        <f t="shared" si="39"/>
        <v>-0.60750718326315178</v>
      </c>
      <c r="L536" s="5">
        <f t="shared" si="36"/>
        <v>3.7291647896927702</v>
      </c>
      <c r="M536" s="5">
        <f t="shared" si="37"/>
        <v>5360</v>
      </c>
    </row>
    <row r="537" spans="1:13" x14ac:dyDescent="0.25">
      <c r="A537" s="5">
        <v>5400</v>
      </c>
      <c r="B537" s="5" t="s">
        <v>439</v>
      </c>
      <c r="C537" s="5" t="s">
        <v>439</v>
      </c>
      <c r="E537" s="5" t="s">
        <v>1</v>
      </c>
      <c r="F537" s="5" t="s">
        <v>1176</v>
      </c>
      <c r="G537" s="5">
        <v>0</v>
      </c>
      <c r="H537" s="5">
        <v>629</v>
      </c>
      <c r="I537" s="5">
        <v>533</v>
      </c>
      <c r="J537" s="5">
        <f t="shared" si="38"/>
        <v>0.27226837060702874</v>
      </c>
      <c r="K537" s="5">
        <f t="shared" si="39"/>
        <v>-0.60596688798737897</v>
      </c>
      <c r="L537" s="5">
        <f t="shared" si="36"/>
        <v>3.7323937598229686</v>
      </c>
      <c r="M537" s="5">
        <f t="shared" si="37"/>
        <v>5400</v>
      </c>
    </row>
    <row r="538" spans="1:13" x14ac:dyDescent="0.25">
      <c r="A538" s="5">
        <v>5400</v>
      </c>
      <c r="B538" s="5" t="s">
        <v>436</v>
      </c>
      <c r="C538" s="5" t="s">
        <v>436</v>
      </c>
      <c r="E538" s="5" t="s">
        <v>6</v>
      </c>
      <c r="F538" s="5" t="s">
        <v>1176</v>
      </c>
      <c r="G538" s="5">
        <v>0</v>
      </c>
      <c r="H538" s="5">
        <v>679</v>
      </c>
      <c r="I538" s="5">
        <v>534</v>
      </c>
      <c r="J538" s="5">
        <f t="shared" si="38"/>
        <v>0.27277955271565496</v>
      </c>
      <c r="K538" s="5">
        <f t="shared" si="39"/>
        <v>-0.60442802903416426</v>
      </c>
      <c r="L538" s="5">
        <f t="shared" si="36"/>
        <v>3.7323937598229686</v>
      </c>
      <c r="M538" s="5">
        <f t="shared" si="37"/>
        <v>5400</v>
      </c>
    </row>
    <row r="539" spans="1:13" x14ac:dyDescent="0.25">
      <c r="A539" s="5">
        <v>5400</v>
      </c>
      <c r="B539" s="5" t="s">
        <v>355</v>
      </c>
      <c r="C539" s="5" t="s">
        <v>355</v>
      </c>
      <c r="E539" s="5" t="s">
        <v>6</v>
      </c>
      <c r="F539" s="5" t="s">
        <v>1176</v>
      </c>
      <c r="G539" s="5">
        <v>0</v>
      </c>
      <c r="H539" s="5">
        <v>2794</v>
      </c>
      <c r="I539" s="5">
        <v>535</v>
      </c>
      <c r="J539" s="5">
        <f t="shared" si="38"/>
        <v>0.27329073482428112</v>
      </c>
      <c r="K539" s="5">
        <f t="shared" si="39"/>
        <v>-0.60289060008988937</v>
      </c>
      <c r="L539" s="5">
        <f t="shared" si="36"/>
        <v>3.7323937598229686</v>
      </c>
      <c r="M539" s="5">
        <f t="shared" si="37"/>
        <v>5400</v>
      </c>
    </row>
    <row r="540" spans="1:13" x14ac:dyDescent="0.25">
      <c r="A540" s="5">
        <v>5490</v>
      </c>
      <c r="B540" s="5" t="s">
        <v>344</v>
      </c>
      <c r="C540" s="5" t="s">
        <v>344</v>
      </c>
      <c r="E540" s="5" t="s">
        <v>6</v>
      </c>
      <c r="F540" s="5" t="s">
        <v>1176</v>
      </c>
      <c r="G540" s="5">
        <v>0</v>
      </c>
      <c r="H540" s="5">
        <v>6407</v>
      </c>
      <c r="I540" s="5">
        <v>536</v>
      </c>
      <c r="J540" s="5">
        <f t="shared" si="38"/>
        <v>0.27380191693290734</v>
      </c>
      <c r="K540" s="5">
        <f t="shared" si="39"/>
        <v>-0.60135459487203369</v>
      </c>
      <c r="L540" s="5">
        <f t="shared" si="36"/>
        <v>3.7395723444500919</v>
      </c>
      <c r="M540" s="5">
        <f t="shared" si="37"/>
        <v>5490</v>
      </c>
    </row>
    <row r="541" spans="1:13" x14ac:dyDescent="0.25">
      <c r="A541" s="5">
        <v>5490</v>
      </c>
      <c r="B541" s="5" t="s">
        <v>428</v>
      </c>
      <c r="C541" s="5" t="s">
        <v>428</v>
      </c>
      <c r="E541" s="5" t="s">
        <v>6</v>
      </c>
      <c r="F541" s="5" t="s">
        <v>1176</v>
      </c>
      <c r="G541" s="5">
        <v>0</v>
      </c>
      <c r="H541" s="5">
        <v>6466</v>
      </c>
      <c r="I541" s="5">
        <v>537</v>
      </c>
      <c r="J541" s="5">
        <f t="shared" si="38"/>
        <v>0.27431309904153356</v>
      </c>
      <c r="K541" s="5">
        <f t="shared" si="39"/>
        <v>-0.59982000712894501</v>
      </c>
      <c r="L541" s="5">
        <f t="shared" si="36"/>
        <v>3.7395723444500919</v>
      </c>
      <c r="M541" s="5">
        <f t="shared" si="37"/>
        <v>5490</v>
      </c>
    </row>
    <row r="542" spans="1:13" x14ac:dyDescent="0.25">
      <c r="A542" s="5">
        <v>5490</v>
      </c>
      <c r="B542" s="5" t="s">
        <v>293</v>
      </c>
      <c r="C542" s="5" t="s">
        <v>293</v>
      </c>
      <c r="E542" s="5" t="s">
        <v>6</v>
      </c>
      <c r="F542" s="5" t="s">
        <v>1176</v>
      </c>
      <c r="G542" s="5">
        <v>0</v>
      </c>
      <c r="H542" s="5">
        <v>8700</v>
      </c>
      <c r="I542" s="5">
        <v>538</v>
      </c>
      <c r="J542" s="5">
        <f t="shared" si="38"/>
        <v>0.27482428115015972</v>
      </c>
      <c r="K542" s="5">
        <f t="shared" si="39"/>
        <v>-0.59828683063960908</v>
      </c>
      <c r="L542" s="5">
        <f t="shared" si="36"/>
        <v>3.7395723444500919</v>
      </c>
      <c r="M542" s="5">
        <f t="shared" si="37"/>
        <v>5490</v>
      </c>
    </row>
    <row r="543" spans="1:13" x14ac:dyDescent="0.25">
      <c r="A543" s="5">
        <v>5530</v>
      </c>
      <c r="B543" s="5" t="s">
        <v>19</v>
      </c>
      <c r="C543" s="5" t="s">
        <v>19</v>
      </c>
      <c r="E543" s="5" t="s">
        <v>6</v>
      </c>
      <c r="F543" s="5" t="s">
        <v>1176</v>
      </c>
      <c r="G543" s="5">
        <v>0</v>
      </c>
      <c r="H543" s="5">
        <v>1399</v>
      </c>
      <c r="I543" s="5">
        <v>539</v>
      </c>
      <c r="J543" s="5">
        <f t="shared" si="38"/>
        <v>0.27533546325878594</v>
      </c>
      <c r="K543" s="5">
        <f t="shared" si="39"/>
        <v>-0.59675505921342209</v>
      </c>
      <c r="L543" s="5">
        <f t="shared" si="36"/>
        <v>3.7427251313046983</v>
      </c>
      <c r="M543" s="5">
        <f t="shared" si="37"/>
        <v>5530</v>
      </c>
    </row>
    <row r="544" spans="1:13" x14ac:dyDescent="0.25">
      <c r="A544" s="5">
        <v>5530</v>
      </c>
      <c r="B544" s="5" t="s">
        <v>698</v>
      </c>
      <c r="C544" s="5" t="s">
        <v>698</v>
      </c>
      <c r="E544" s="5" t="s">
        <v>6</v>
      </c>
      <c r="F544" s="5" t="s">
        <v>1176</v>
      </c>
      <c r="G544" s="5">
        <v>0</v>
      </c>
      <c r="H544" s="5">
        <v>8868</v>
      </c>
      <c r="I544" s="5">
        <v>540</v>
      </c>
      <c r="J544" s="5">
        <f t="shared" si="38"/>
        <v>0.27584664536741216</v>
      </c>
      <c r="K544" s="5">
        <f t="shared" si="39"/>
        <v>-0.59522468668996587</v>
      </c>
      <c r="L544" s="5">
        <f t="shared" si="36"/>
        <v>3.7427251313046983</v>
      </c>
      <c r="M544" s="5">
        <f t="shared" si="37"/>
        <v>5530</v>
      </c>
    </row>
    <row r="545" spans="1:13" x14ac:dyDescent="0.25">
      <c r="A545" s="5">
        <v>5580</v>
      </c>
      <c r="B545" s="5" t="s">
        <v>236</v>
      </c>
      <c r="C545" s="5" t="s">
        <v>236</v>
      </c>
      <c r="E545" s="5" t="s">
        <v>6</v>
      </c>
      <c r="F545" s="5" t="s">
        <v>1176</v>
      </c>
      <c r="G545" s="5">
        <v>0</v>
      </c>
      <c r="H545" s="5">
        <v>1075</v>
      </c>
      <c r="I545" s="5">
        <v>541</v>
      </c>
      <c r="J545" s="5">
        <f t="shared" si="38"/>
        <v>0.27635782747603832</v>
      </c>
      <c r="K545" s="5">
        <f t="shared" si="39"/>
        <v>-0.59369570693878382</v>
      </c>
      <c r="L545" s="5">
        <f t="shared" si="36"/>
        <v>3.7466341989375787</v>
      </c>
      <c r="M545" s="5">
        <f t="shared" si="37"/>
        <v>5580</v>
      </c>
    </row>
    <row r="546" spans="1:13" x14ac:dyDescent="0.25">
      <c r="A546" s="5">
        <v>5580</v>
      </c>
      <c r="B546" s="5" t="s">
        <v>429</v>
      </c>
      <c r="C546" s="5" t="s">
        <v>429</v>
      </c>
      <c r="E546" s="5" t="s">
        <v>6</v>
      </c>
      <c r="F546" s="5" t="s">
        <v>1176</v>
      </c>
      <c r="G546" s="5">
        <v>0</v>
      </c>
      <c r="H546" s="5">
        <v>1597</v>
      </c>
      <c r="I546" s="5">
        <v>542</v>
      </c>
      <c r="J546" s="5">
        <f t="shared" si="38"/>
        <v>0.27686900958466454</v>
      </c>
      <c r="K546" s="5">
        <f t="shared" si="39"/>
        <v>-0.59216811385916068</v>
      </c>
      <c r="L546" s="5">
        <f t="shared" si="36"/>
        <v>3.7466341989375787</v>
      </c>
      <c r="M546" s="5">
        <f t="shared" si="37"/>
        <v>5580</v>
      </c>
    </row>
    <row r="547" spans="1:13" x14ac:dyDescent="0.25">
      <c r="A547" s="5">
        <v>5580</v>
      </c>
      <c r="B547" s="5" t="s">
        <v>198</v>
      </c>
      <c r="C547" s="5" t="s">
        <v>198</v>
      </c>
      <c r="E547" s="5" t="s">
        <v>6</v>
      </c>
      <c r="F547" s="5" t="s">
        <v>1176</v>
      </c>
      <c r="G547" s="5">
        <v>0</v>
      </c>
      <c r="H547" s="5">
        <v>5487</v>
      </c>
      <c r="I547" s="5">
        <v>543</v>
      </c>
      <c r="J547" s="5">
        <f t="shared" si="38"/>
        <v>0.27738019169329076</v>
      </c>
      <c r="K547" s="5">
        <f t="shared" si="39"/>
        <v>-0.59064190137990213</v>
      </c>
      <c r="L547" s="5">
        <f t="shared" si="36"/>
        <v>3.7466341989375787</v>
      </c>
      <c r="M547" s="5">
        <f t="shared" si="37"/>
        <v>5580</v>
      </c>
    </row>
    <row r="548" spans="1:13" x14ac:dyDescent="0.25">
      <c r="A548" s="5">
        <v>5580</v>
      </c>
      <c r="B548" s="5" t="s">
        <v>198</v>
      </c>
      <c r="C548" s="5" t="s">
        <v>198</v>
      </c>
      <c r="E548" s="5" t="s">
        <v>6</v>
      </c>
      <c r="F548" s="5" t="s">
        <v>1176</v>
      </c>
      <c r="G548" s="5">
        <v>0</v>
      </c>
      <c r="H548" s="5">
        <v>5488</v>
      </c>
      <c r="I548" s="5">
        <v>544</v>
      </c>
      <c r="J548" s="5">
        <f t="shared" si="38"/>
        <v>0.27789137380191692</v>
      </c>
      <c r="K548" s="5">
        <f t="shared" si="39"/>
        <v>-0.58911706345911785</v>
      </c>
      <c r="L548" s="5">
        <f t="shared" si="36"/>
        <v>3.7466341989375787</v>
      </c>
      <c r="M548" s="5">
        <f t="shared" si="37"/>
        <v>5580</v>
      </c>
    </row>
    <row r="549" spans="1:13" x14ac:dyDescent="0.25">
      <c r="A549" s="5">
        <v>5580</v>
      </c>
      <c r="B549" s="5" t="s">
        <v>455</v>
      </c>
      <c r="C549" s="5" t="s">
        <v>455</v>
      </c>
      <c r="E549" s="5" t="s">
        <v>6</v>
      </c>
      <c r="F549" s="5" t="s">
        <v>1176</v>
      </c>
      <c r="G549" s="5">
        <v>0</v>
      </c>
      <c r="H549" s="5">
        <v>6544</v>
      </c>
      <c r="I549" s="5">
        <v>545</v>
      </c>
      <c r="J549" s="5">
        <f t="shared" si="38"/>
        <v>0.27840255591054314</v>
      </c>
      <c r="K549" s="5">
        <f t="shared" si="39"/>
        <v>-0.58759359408400569</v>
      </c>
      <c r="L549" s="5">
        <f t="shared" si="36"/>
        <v>3.7466341989375787</v>
      </c>
      <c r="M549" s="5">
        <f t="shared" si="37"/>
        <v>5580</v>
      </c>
    </row>
    <row r="550" spans="1:13" x14ac:dyDescent="0.25">
      <c r="A550" s="5">
        <v>5620</v>
      </c>
      <c r="B550" s="5" t="s">
        <v>535</v>
      </c>
      <c r="C550" s="5" t="s">
        <v>535</v>
      </c>
      <c r="E550" s="5" t="s">
        <v>6</v>
      </c>
      <c r="F550" s="5" t="s">
        <v>1176</v>
      </c>
      <c r="G550" s="5">
        <v>0</v>
      </c>
      <c r="H550" s="5">
        <v>5827</v>
      </c>
      <c r="I550" s="5">
        <v>546</v>
      </c>
      <c r="J550" s="5">
        <f t="shared" si="38"/>
        <v>0.27891373801916935</v>
      </c>
      <c r="K550" s="5">
        <f t="shared" si="39"/>
        <v>-0.58607148727063862</v>
      </c>
      <c r="L550" s="5">
        <f t="shared" si="36"/>
        <v>3.7497363155690611</v>
      </c>
      <c r="M550" s="5">
        <f t="shared" si="37"/>
        <v>5620</v>
      </c>
    </row>
    <row r="551" spans="1:13" x14ac:dyDescent="0.25">
      <c r="A551" s="5">
        <v>5750</v>
      </c>
      <c r="B551" s="5" t="s">
        <v>198</v>
      </c>
      <c r="C551" s="5" t="s">
        <v>198</v>
      </c>
      <c r="E551" s="5" t="s">
        <v>6</v>
      </c>
      <c r="F551" s="5" t="s">
        <v>1176</v>
      </c>
      <c r="G551" s="5">
        <v>0</v>
      </c>
      <c r="H551" s="5">
        <v>5485</v>
      </c>
      <c r="I551" s="5">
        <v>547</v>
      </c>
      <c r="J551" s="5">
        <f t="shared" si="38"/>
        <v>0.27942492012779552</v>
      </c>
      <c r="K551" s="5">
        <f t="shared" si="39"/>
        <v>-0.58455073706375282</v>
      </c>
      <c r="L551" s="5">
        <f t="shared" si="36"/>
        <v>3.7596678446896306</v>
      </c>
      <c r="M551" s="5">
        <f t="shared" si="37"/>
        <v>5750</v>
      </c>
    </row>
    <row r="552" spans="1:13" x14ac:dyDescent="0.25">
      <c r="A552" s="5">
        <v>5750</v>
      </c>
      <c r="B552" s="5" t="s">
        <v>348</v>
      </c>
      <c r="C552" s="5" t="s">
        <v>348</v>
      </c>
      <c r="E552" s="5" t="s">
        <v>6</v>
      </c>
      <c r="F552" s="5" t="s">
        <v>1176</v>
      </c>
      <c r="G552" s="5">
        <v>0</v>
      </c>
      <c r="H552" s="5">
        <v>6303</v>
      </c>
      <c r="I552" s="5">
        <v>548</v>
      </c>
      <c r="J552" s="5">
        <f t="shared" si="38"/>
        <v>0.27993610223642174</v>
      </c>
      <c r="K552" s="5">
        <f t="shared" si="39"/>
        <v>-0.58303133753653658</v>
      </c>
      <c r="L552" s="5">
        <f t="shared" si="36"/>
        <v>3.7596678446896306</v>
      </c>
      <c r="M552" s="5">
        <f t="shared" si="37"/>
        <v>5750</v>
      </c>
    </row>
    <row r="553" spans="1:13" x14ac:dyDescent="0.25">
      <c r="A553" s="5">
        <v>5750</v>
      </c>
      <c r="B553" s="5" t="s">
        <v>434</v>
      </c>
      <c r="C553" s="5" t="s">
        <v>433</v>
      </c>
      <c r="D553" s="5">
        <v>187</v>
      </c>
      <c r="E553" s="5" t="s">
        <v>8</v>
      </c>
      <c r="F553" s="5" t="s">
        <v>1177</v>
      </c>
      <c r="G553" s="5">
        <v>0</v>
      </c>
      <c r="H553" s="5">
        <v>8942</v>
      </c>
      <c r="I553" s="5">
        <v>549</v>
      </c>
      <c r="J553" s="5">
        <f t="shared" si="38"/>
        <v>0.2804472843450479</v>
      </c>
      <c r="K553" s="5">
        <f t="shared" si="39"/>
        <v>-0.58151328279042469</v>
      </c>
      <c r="L553" s="5">
        <f t="shared" si="36"/>
        <v>3.7596678446896306</v>
      </c>
      <c r="M553" s="5">
        <f t="shared" si="37"/>
        <v>5750</v>
      </c>
    </row>
    <row r="554" spans="1:13" x14ac:dyDescent="0.25">
      <c r="A554" s="5">
        <v>5800</v>
      </c>
      <c r="B554" s="5" t="s">
        <v>356</v>
      </c>
      <c r="C554" s="5" t="s">
        <v>356</v>
      </c>
      <c r="E554" s="5" t="s">
        <v>6</v>
      </c>
      <c r="F554" s="5" t="s">
        <v>1176</v>
      </c>
      <c r="G554" s="5">
        <v>0</v>
      </c>
      <c r="H554" s="5">
        <v>2683</v>
      </c>
      <c r="I554" s="5">
        <v>550</v>
      </c>
      <c r="J554" s="5">
        <f t="shared" si="38"/>
        <v>0.28095846645367412</v>
      </c>
      <c r="K554" s="5">
        <f t="shared" si="39"/>
        <v>-0.5799965669548901</v>
      </c>
      <c r="L554" s="5">
        <f t="shared" si="36"/>
        <v>3.7634279935629373</v>
      </c>
      <c r="M554" s="5">
        <f t="shared" si="37"/>
        <v>5800</v>
      </c>
    </row>
    <row r="555" spans="1:13" x14ac:dyDescent="0.25">
      <c r="A555" s="5">
        <v>5840</v>
      </c>
      <c r="B555" s="5" t="s">
        <v>355</v>
      </c>
      <c r="C555" s="5" t="s">
        <v>355</v>
      </c>
      <c r="E555" s="5" t="s">
        <v>6</v>
      </c>
      <c r="F555" s="5" t="s">
        <v>1176</v>
      </c>
      <c r="G555" s="5">
        <v>0</v>
      </c>
      <c r="H555" s="5">
        <v>2797</v>
      </c>
      <c r="I555" s="5">
        <v>551</v>
      </c>
      <c r="J555" s="5">
        <f t="shared" si="38"/>
        <v>0.28146964856230033</v>
      </c>
      <c r="K555" s="5">
        <f t="shared" si="39"/>
        <v>-0.57848118418724026</v>
      </c>
      <c r="L555" s="5">
        <f t="shared" si="36"/>
        <v>3.7664128471123997</v>
      </c>
      <c r="M555" s="5">
        <f t="shared" si="37"/>
        <v>5840</v>
      </c>
    </row>
    <row r="556" spans="1:13" x14ac:dyDescent="0.25">
      <c r="A556" s="5">
        <v>5840</v>
      </c>
      <c r="B556" s="5" t="s">
        <v>513</v>
      </c>
      <c r="C556" s="5" t="s">
        <v>513</v>
      </c>
      <c r="E556" s="5" t="s">
        <v>6</v>
      </c>
      <c r="F556" s="5" t="s">
        <v>1176</v>
      </c>
      <c r="G556" s="5">
        <v>0</v>
      </c>
      <c r="H556" s="5">
        <v>8682</v>
      </c>
      <c r="I556" s="5">
        <v>552</v>
      </c>
      <c r="J556" s="5">
        <f t="shared" si="38"/>
        <v>0.2819808306709265</v>
      </c>
      <c r="K556" s="5">
        <f t="shared" si="39"/>
        <v>-0.57696712867241495</v>
      </c>
      <c r="L556" s="5">
        <f t="shared" si="36"/>
        <v>3.7664128471123997</v>
      </c>
      <c r="M556" s="5">
        <f t="shared" si="37"/>
        <v>5840</v>
      </c>
    </row>
    <row r="557" spans="1:13" x14ac:dyDescent="0.25">
      <c r="A557" s="5">
        <v>5890</v>
      </c>
      <c r="B557" s="5" t="s">
        <v>315</v>
      </c>
      <c r="C557" s="5" t="s">
        <v>315</v>
      </c>
      <c r="E557" s="5" t="s">
        <v>6</v>
      </c>
      <c r="F557" s="5" t="s">
        <v>1176</v>
      </c>
      <c r="G557" s="5">
        <v>0</v>
      </c>
      <c r="H557" s="5">
        <v>6514</v>
      </c>
      <c r="I557" s="5">
        <v>553</v>
      </c>
      <c r="J557" s="5">
        <f t="shared" si="38"/>
        <v>0.28249201277955271</v>
      </c>
      <c r="K557" s="5">
        <f t="shared" si="39"/>
        <v>-0.57545439462278447</v>
      </c>
      <c r="L557" s="5">
        <f t="shared" si="36"/>
        <v>3.7701152947871015</v>
      </c>
      <c r="M557" s="5">
        <f t="shared" si="37"/>
        <v>5890</v>
      </c>
    </row>
    <row r="558" spans="1:13" x14ac:dyDescent="0.25">
      <c r="A558" s="5">
        <v>5930</v>
      </c>
      <c r="B558" s="5" t="s">
        <v>436</v>
      </c>
      <c r="C558" s="5" t="s">
        <v>436</v>
      </c>
      <c r="E558" s="5" t="s">
        <v>6</v>
      </c>
      <c r="F558" s="5" t="s">
        <v>1176</v>
      </c>
      <c r="G558" s="5">
        <v>0</v>
      </c>
      <c r="H558" s="5">
        <v>678</v>
      </c>
      <c r="I558" s="5">
        <v>554</v>
      </c>
      <c r="J558" s="5">
        <f t="shared" si="38"/>
        <v>0.28300319488817893</v>
      </c>
      <c r="K558" s="5">
        <f t="shared" si="39"/>
        <v>-0.57394297627795154</v>
      </c>
      <c r="L558" s="5">
        <f t="shared" si="36"/>
        <v>3.7730546933642626</v>
      </c>
      <c r="M558" s="5">
        <f t="shared" si="37"/>
        <v>5930</v>
      </c>
    </row>
    <row r="559" spans="1:13" x14ac:dyDescent="0.25">
      <c r="A559" s="5">
        <v>5980</v>
      </c>
      <c r="B559" s="5" t="s">
        <v>412</v>
      </c>
      <c r="C559" s="5" t="s">
        <v>412</v>
      </c>
      <c r="E559" s="5" t="s">
        <v>6</v>
      </c>
      <c r="F559" s="5" t="s">
        <v>1176</v>
      </c>
      <c r="G559" s="5">
        <v>0</v>
      </c>
      <c r="H559" s="5">
        <v>4489</v>
      </c>
      <c r="I559" s="5">
        <v>555</v>
      </c>
      <c r="J559" s="5">
        <f t="shared" si="38"/>
        <v>0.2835143769968051</v>
      </c>
      <c r="K559" s="5">
        <f t="shared" si="39"/>
        <v>-0.57243286790455272</v>
      </c>
      <c r="L559" s="5">
        <f t="shared" si="36"/>
        <v>3.7767011839884108</v>
      </c>
      <c r="M559" s="5">
        <f t="shared" si="37"/>
        <v>5980</v>
      </c>
    </row>
    <row r="560" spans="1:13" x14ac:dyDescent="0.25">
      <c r="A560" s="5">
        <v>5980</v>
      </c>
      <c r="B560" s="5" t="s">
        <v>500</v>
      </c>
      <c r="C560" s="5" t="s">
        <v>500</v>
      </c>
      <c r="E560" s="5" t="s">
        <v>6</v>
      </c>
      <c r="F560" s="5" t="s">
        <v>1176</v>
      </c>
      <c r="G560" s="5">
        <v>0</v>
      </c>
      <c r="H560" s="5">
        <v>8182</v>
      </c>
      <c r="I560" s="5">
        <v>556</v>
      </c>
      <c r="J560" s="5">
        <f t="shared" si="38"/>
        <v>0.28402555910543131</v>
      </c>
      <c r="K560" s="5">
        <f t="shared" si="39"/>
        <v>-0.57092406379606386</v>
      </c>
      <c r="L560" s="5">
        <f t="shared" si="36"/>
        <v>3.7767011839884108</v>
      </c>
      <c r="M560" s="5">
        <f t="shared" si="37"/>
        <v>5980</v>
      </c>
    </row>
    <row r="561" spans="1:13" x14ac:dyDescent="0.25">
      <c r="A561" s="5">
        <v>6100</v>
      </c>
      <c r="B561" s="5" t="s">
        <v>468</v>
      </c>
      <c r="C561" s="5" t="s">
        <v>468</v>
      </c>
      <c r="E561" s="5" t="s">
        <v>4</v>
      </c>
      <c r="G561" s="5">
        <v>0</v>
      </c>
      <c r="H561" s="5">
        <v>5855</v>
      </c>
      <c r="I561" s="5">
        <v>557</v>
      </c>
      <c r="J561" s="5">
        <f t="shared" si="38"/>
        <v>0.28453674121405753</v>
      </c>
      <c r="K561" s="5">
        <f t="shared" si="39"/>
        <v>-0.56941655827260562</v>
      </c>
      <c r="L561" s="5">
        <f t="shared" si="36"/>
        <v>3.7853298350107671</v>
      </c>
      <c r="M561" s="5">
        <f t="shared" si="37"/>
        <v>6100</v>
      </c>
    </row>
    <row r="562" spans="1:13" x14ac:dyDescent="0.25">
      <c r="A562" s="5">
        <v>6150</v>
      </c>
      <c r="B562" s="5" t="s">
        <v>198</v>
      </c>
      <c r="C562" s="5" t="s">
        <v>198</v>
      </c>
      <c r="E562" s="5" t="s">
        <v>6</v>
      </c>
      <c r="F562" s="5" t="s">
        <v>1176</v>
      </c>
      <c r="G562" s="5">
        <v>0</v>
      </c>
      <c r="H562" s="5">
        <v>5486</v>
      </c>
      <c r="I562" s="5">
        <v>558</v>
      </c>
      <c r="J562" s="5">
        <f t="shared" si="38"/>
        <v>0.28504792332268369</v>
      </c>
      <c r="K562" s="5">
        <f t="shared" si="39"/>
        <v>-0.56791034568075105</v>
      </c>
      <c r="L562" s="5">
        <f t="shared" si="36"/>
        <v>3.7888751157754168</v>
      </c>
      <c r="M562" s="5">
        <f t="shared" si="37"/>
        <v>6150</v>
      </c>
    </row>
    <row r="563" spans="1:13" x14ac:dyDescent="0.25">
      <c r="A563" s="5">
        <v>6195</v>
      </c>
      <c r="B563" s="5" t="s">
        <v>459</v>
      </c>
      <c r="C563" s="5" t="s">
        <v>459</v>
      </c>
      <c r="E563" s="5" t="s">
        <v>6</v>
      </c>
      <c r="F563" s="5" t="s">
        <v>1227</v>
      </c>
      <c r="G563" s="5">
        <v>0</v>
      </c>
      <c r="H563" s="5">
        <v>8559</v>
      </c>
      <c r="I563" s="5">
        <v>559</v>
      </c>
      <c r="J563" s="5">
        <f t="shared" si="38"/>
        <v>0.28555910543130991</v>
      </c>
      <c r="K563" s="5">
        <f t="shared" si="39"/>
        <v>-0.56640542039333475</v>
      </c>
      <c r="L563" s="5">
        <f t="shared" si="36"/>
        <v>3.7920413107120821</v>
      </c>
      <c r="M563" s="5">
        <f t="shared" si="37"/>
        <v>6195</v>
      </c>
    </row>
    <row r="564" spans="1:13" x14ac:dyDescent="0.25">
      <c r="A564" s="5">
        <v>6200</v>
      </c>
      <c r="B564" s="5" t="s">
        <v>16</v>
      </c>
      <c r="C564" s="5" t="s">
        <v>15</v>
      </c>
      <c r="D564" s="5">
        <v>203</v>
      </c>
      <c r="E564" s="5" t="s">
        <v>5</v>
      </c>
      <c r="G564" s="5">
        <v>0</v>
      </c>
      <c r="H564" s="5">
        <v>2765</v>
      </c>
      <c r="I564" s="5">
        <v>560</v>
      </c>
      <c r="J564" s="5">
        <f t="shared" si="38"/>
        <v>0.28607028753993607</v>
      </c>
      <c r="K564" s="5">
        <f t="shared" si="39"/>
        <v>-0.56490177680926446</v>
      </c>
      <c r="L564" s="5">
        <f t="shared" si="36"/>
        <v>3.7923916894982539</v>
      </c>
      <c r="M564" s="5">
        <f t="shared" si="37"/>
        <v>6200</v>
      </c>
    </row>
    <row r="565" spans="1:13" x14ac:dyDescent="0.25">
      <c r="A565" s="5">
        <v>6200</v>
      </c>
      <c r="B565" s="5" t="s">
        <v>248</v>
      </c>
      <c r="C565" s="5" t="s">
        <v>248</v>
      </c>
      <c r="E565" s="5" t="s">
        <v>6</v>
      </c>
      <c r="F565" s="5" t="s">
        <v>1176</v>
      </c>
      <c r="G565" s="5">
        <v>0</v>
      </c>
      <c r="H565" s="5">
        <v>5740</v>
      </c>
      <c r="I565" s="5">
        <v>561</v>
      </c>
      <c r="J565" s="5">
        <f t="shared" si="38"/>
        <v>0.28658146964856229</v>
      </c>
      <c r="K565" s="5">
        <f t="shared" si="39"/>
        <v>-0.56339940935333277</v>
      </c>
      <c r="L565" s="5">
        <f t="shared" si="36"/>
        <v>3.7923916894982539</v>
      </c>
      <c r="M565" s="5">
        <f t="shared" si="37"/>
        <v>6200</v>
      </c>
    </row>
    <row r="566" spans="1:13" x14ac:dyDescent="0.25">
      <c r="A566" s="5">
        <v>6200</v>
      </c>
      <c r="B566" s="5" t="s">
        <v>17</v>
      </c>
      <c r="C566" s="5" t="s">
        <v>17</v>
      </c>
      <c r="E566" s="5" t="s">
        <v>5</v>
      </c>
      <c r="G566" s="5">
        <v>0</v>
      </c>
      <c r="H566" s="5">
        <v>8187</v>
      </c>
      <c r="I566" s="5">
        <v>562</v>
      </c>
      <c r="J566" s="5">
        <f t="shared" si="38"/>
        <v>0.28709265175718851</v>
      </c>
      <c r="K566" s="5">
        <f t="shared" si="39"/>
        <v>-0.5618983124760325</v>
      </c>
      <c r="L566" s="5">
        <f t="shared" si="36"/>
        <v>3.7923916894982539</v>
      </c>
      <c r="M566" s="5">
        <f t="shared" si="37"/>
        <v>6200</v>
      </c>
    </row>
    <row r="567" spans="1:13" x14ac:dyDescent="0.25">
      <c r="A567" s="5">
        <v>6200</v>
      </c>
      <c r="B567" s="5" t="s">
        <v>343</v>
      </c>
      <c r="C567" s="5" t="s">
        <v>325</v>
      </c>
      <c r="D567" s="5">
        <v>178</v>
      </c>
      <c r="E567" s="5" t="s">
        <v>6</v>
      </c>
      <c r="F567" s="5" t="s">
        <v>1176</v>
      </c>
      <c r="G567" s="5">
        <v>0</v>
      </c>
      <c r="H567" s="5">
        <v>8603</v>
      </c>
      <c r="I567" s="5">
        <v>563</v>
      </c>
      <c r="J567" s="5">
        <f t="shared" si="38"/>
        <v>0.28760383386581467</v>
      </c>
      <c r="K567" s="5">
        <f t="shared" si="39"/>
        <v>-0.56039848065337117</v>
      </c>
      <c r="L567" s="5">
        <f t="shared" si="36"/>
        <v>3.7923916894982539</v>
      </c>
      <c r="M567" s="5">
        <f t="shared" si="37"/>
        <v>6200</v>
      </c>
    </row>
    <row r="568" spans="1:13" x14ac:dyDescent="0.25">
      <c r="A568" s="5">
        <v>6240</v>
      </c>
      <c r="B568" s="5" t="s">
        <v>10</v>
      </c>
      <c r="C568" s="5" t="s">
        <v>10</v>
      </c>
      <c r="E568" s="5" t="s">
        <v>6</v>
      </c>
      <c r="F568" s="5" t="s">
        <v>1176</v>
      </c>
      <c r="G568" s="5">
        <v>0</v>
      </c>
      <c r="H568" s="5">
        <v>1580</v>
      </c>
      <c r="I568" s="5">
        <v>564</v>
      </c>
      <c r="J568" s="5">
        <f t="shared" si="38"/>
        <v>0.28811501597444089</v>
      </c>
      <c r="K568" s="5">
        <f t="shared" si="39"/>
        <v>-0.55889990838668868</v>
      </c>
      <c r="L568" s="5">
        <f t="shared" ref="L568:L631" si="40">LOG(A568)</f>
        <v>3.7951845896824241</v>
      </c>
      <c r="M568" s="5">
        <f t="shared" ref="M568:M631" si="41">A568</f>
        <v>6240</v>
      </c>
    </row>
    <row r="569" spans="1:13" x14ac:dyDescent="0.25">
      <c r="A569" s="5">
        <v>6290</v>
      </c>
      <c r="B569" s="5" t="s">
        <v>515</v>
      </c>
      <c r="C569" s="5" t="s">
        <v>514</v>
      </c>
      <c r="D569" s="5">
        <v>456</v>
      </c>
      <c r="E569" s="5" t="s">
        <v>6</v>
      </c>
      <c r="F569" s="5" t="s">
        <v>1176</v>
      </c>
      <c r="G569" s="5">
        <v>0</v>
      </c>
      <c r="H569" s="5">
        <v>8317</v>
      </c>
      <c r="I569" s="5">
        <v>565</v>
      </c>
      <c r="J569" s="5">
        <f t="shared" si="38"/>
        <v>0.28862619808306711</v>
      </c>
      <c r="K569" s="5">
        <f t="shared" si="39"/>
        <v>-0.55740259020247662</v>
      </c>
      <c r="L569" s="5">
        <f t="shared" si="40"/>
        <v>3.7986506454452691</v>
      </c>
      <c r="M569" s="5">
        <f t="shared" si="41"/>
        <v>6290</v>
      </c>
    </row>
    <row r="570" spans="1:13" x14ac:dyDescent="0.25">
      <c r="A570" s="5">
        <v>6370</v>
      </c>
      <c r="B570" s="5" t="s">
        <v>436</v>
      </c>
      <c r="C570" s="5" t="s">
        <v>436</v>
      </c>
      <c r="E570" s="5" t="s">
        <v>6</v>
      </c>
      <c r="F570" s="5" t="s">
        <v>1176</v>
      </c>
      <c r="G570" s="5">
        <v>0</v>
      </c>
      <c r="H570" s="5">
        <v>680</v>
      </c>
      <c r="I570" s="5">
        <v>566</v>
      </c>
      <c r="J570" s="5">
        <f t="shared" si="38"/>
        <v>0.28913738019169327</v>
      </c>
      <c r="K570" s="5">
        <f t="shared" si="39"/>
        <v>-0.55590652065219914</v>
      </c>
      <c r="L570" s="5">
        <f t="shared" si="40"/>
        <v>3.8041394323353503</v>
      </c>
      <c r="M570" s="5">
        <f t="shared" si="41"/>
        <v>6370</v>
      </c>
    </row>
    <row r="571" spans="1:13" x14ac:dyDescent="0.25">
      <c r="A571" s="5">
        <v>6370</v>
      </c>
      <c r="B571" s="5" t="s">
        <v>356</v>
      </c>
      <c r="C571" s="5" t="s">
        <v>356</v>
      </c>
      <c r="E571" s="5" t="s">
        <v>6</v>
      </c>
      <c r="F571" s="5" t="s">
        <v>1176</v>
      </c>
      <c r="G571" s="5">
        <v>0</v>
      </c>
      <c r="H571" s="5">
        <v>2681</v>
      </c>
      <c r="I571" s="5">
        <v>567</v>
      </c>
      <c r="J571" s="5">
        <f t="shared" si="38"/>
        <v>0.28964856230031949</v>
      </c>
      <c r="K571" s="5">
        <f t="shared" si="39"/>
        <v>-0.55441169431211301</v>
      </c>
      <c r="L571" s="5">
        <f t="shared" si="40"/>
        <v>3.8041394323353503</v>
      </c>
      <c r="M571" s="5">
        <f t="shared" si="41"/>
        <v>6370</v>
      </c>
    </row>
    <row r="572" spans="1:13" x14ac:dyDescent="0.25">
      <c r="A572" s="5">
        <v>6370</v>
      </c>
      <c r="B572" s="5" t="s">
        <v>378</v>
      </c>
      <c r="C572" s="5" t="s">
        <v>378</v>
      </c>
      <c r="E572" s="5" t="s">
        <v>6</v>
      </c>
      <c r="F572" s="5" t="s">
        <v>1176</v>
      </c>
      <c r="G572" s="5">
        <v>0</v>
      </c>
      <c r="H572" s="5">
        <v>6036</v>
      </c>
      <c r="I572" s="5">
        <v>568</v>
      </c>
      <c r="J572" s="5">
        <f t="shared" si="38"/>
        <v>0.29015974440894571</v>
      </c>
      <c r="K572" s="5">
        <f t="shared" si="39"/>
        <v>-0.55291810578309253</v>
      </c>
      <c r="L572" s="5">
        <f t="shared" si="40"/>
        <v>3.8041394323353503</v>
      </c>
      <c r="M572" s="5">
        <f t="shared" si="41"/>
        <v>6370</v>
      </c>
    </row>
    <row r="573" spans="1:13" x14ac:dyDescent="0.25">
      <c r="A573" s="5">
        <v>6400</v>
      </c>
      <c r="B573" s="5" t="s">
        <v>379</v>
      </c>
      <c r="C573" s="5" t="s">
        <v>379</v>
      </c>
      <c r="E573" s="5" t="s">
        <v>2</v>
      </c>
      <c r="G573" s="5">
        <v>0</v>
      </c>
      <c r="H573" s="5">
        <v>5895</v>
      </c>
      <c r="I573" s="5">
        <v>569</v>
      </c>
      <c r="J573" s="5">
        <f t="shared" si="38"/>
        <v>0.29067092651757187</v>
      </c>
      <c r="K573" s="5">
        <f t="shared" si="39"/>
        <v>-0.55142574969045555</v>
      </c>
      <c r="L573" s="5">
        <f t="shared" si="40"/>
        <v>3.8061799739838871</v>
      </c>
      <c r="M573" s="5">
        <f t="shared" si="41"/>
        <v>6400</v>
      </c>
    </row>
    <row r="574" spans="1:13" x14ac:dyDescent="0.25">
      <c r="A574" s="5">
        <v>6460</v>
      </c>
      <c r="B574" s="5" t="s">
        <v>416</v>
      </c>
      <c r="C574" s="5" t="s">
        <v>416</v>
      </c>
      <c r="E574" s="5" t="s">
        <v>6</v>
      </c>
      <c r="F574" s="5" t="s">
        <v>1176</v>
      </c>
      <c r="G574" s="5">
        <v>0</v>
      </c>
      <c r="H574" s="5">
        <v>6548</v>
      </c>
      <c r="I574" s="5">
        <v>570</v>
      </c>
      <c r="J574" s="5">
        <f t="shared" si="38"/>
        <v>0.29118210862619809</v>
      </c>
      <c r="K574" s="5">
        <f t="shared" si="39"/>
        <v>-0.54993462068378629</v>
      </c>
      <c r="L574" s="5">
        <f t="shared" si="40"/>
        <v>3.8102325179950842</v>
      </c>
      <c r="M574" s="5">
        <f t="shared" si="41"/>
        <v>6460</v>
      </c>
    </row>
    <row r="575" spans="1:13" x14ac:dyDescent="0.25">
      <c r="A575" s="5">
        <v>6460</v>
      </c>
      <c r="B575" s="5" t="s">
        <v>462</v>
      </c>
      <c r="C575" s="5" t="s">
        <v>462</v>
      </c>
      <c r="E575" s="5" t="s">
        <v>6</v>
      </c>
      <c r="F575" s="5" t="s">
        <v>1176</v>
      </c>
      <c r="G575" s="5">
        <v>0</v>
      </c>
      <c r="H575" s="5">
        <v>8856</v>
      </c>
      <c r="I575" s="5">
        <v>571</v>
      </c>
      <c r="J575" s="5">
        <f t="shared" si="38"/>
        <v>0.29169329073482431</v>
      </c>
      <c r="K575" s="5">
        <f t="shared" si="39"/>
        <v>-0.54844471343676671</v>
      </c>
      <c r="L575" s="5">
        <f t="shared" si="40"/>
        <v>3.8102325179950842</v>
      </c>
      <c r="M575" s="5">
        <f t="shared" si="41"/>
        <v>6460</v>
      </c>
    </row>
    <row r="576" spans="1:13" x14ac:dyDescent="0.25">
      <c r="A576" s="5">
        <v>6500</v>
      </c>
      <c r="B576" s="5" t="s">
        <v>30</v>
      </c>
      <c r="C576" s="5" t="s">
        <v>30</v>
      </c>
      <c r="E576" s="5" t="s">
        <v>4</v>
      </c>
      <c r="F576" s="5" t="s">
        <v>1209</v>
      </c>
      <c r="G576" s="5">
        <v>0</v>
      </c>
      <c r="H576" s="5">
        <v>6621</v>
      </c>
      <c r="I576" s="5">
        <v>572</v>
      </c>
      <c r="J576" s="5">
        <f t="shared" si="38"/>
        <v>0.29220447284345047</v>
      </c>
      <c r="K576" s="5">
        <f t="shared" si="39"/>
        <v>-0.54695602264700438</v>
      </c>
      <c r="L576" s="5">
        <f t="shared" si="40"/>
        <v>3.8129133566428557</v>
      </c>
      <c r="M576" s="5">
        <f t="shared" si="41"/>
        <v>6500</v>
      </c>
    </row>
    <row r="577" spans="1:13" x14ac:dyDescent="0.25">
      <c r="A577" s="5">
        <v>6510</v>
      </c>
      <c r="B577" s="5" t="s">
        <v>305</v>
      </c>
      <c r="C577" s="5" t="s">
        <v>305</v>
      </c>
      <c r="E577" s="5" t="s">
        <v>6</v>
      </c>
      <c r="F577" s="5" t="s">
        <v>1176</v>
      </c>
      <c r="G577" s="5">
        <v>0</v>
      </c>
      <c r="H577" s="5">
        <v>6781</v>
      </c>
      <c r="I577" s="5">
        <v>573</v>
      </c>
      <c r="J577" s="5">
        <f t="shared" si="38"/>
        <v>0.29271565495207669</v>
      </c>
      <c r="K577" s="5">
        <f t="shared" si="39"/>
        <v>-0.54546854303586279</v>
      </c>
      <c r="L577" s="5">
        <f t="shared" si="40"/>
        <v>3.8135809885681922</v>
      </c>
      <c r="M577" s="5">
        <f t="shared" si="41"/>
        <v>6510</v>
      </c>
    </row>
    <row r="578" spans="1:13" x14ac:dyDescent="0.25">
      <c r="A578" s="5">
        <v>6550</v>
      </c>
      <c r="B578" s="5" t="s">
        <v>406</v>
      </c>
      <c r="C578" s="5" t="s">
        <v>406</v>
      </c>
      <c r="E578" s="5" t="s">
        <v>7</v>
      </c>
      <c r="F578" s="5" t="s">
        <v>1176</v>
      </c>
      <c r="G578" s="5">
        <v>0</v>
      </c>
      <c r="H578" s="5">
        <v>1029</v>
      </c>
      <c r="I578" s="5">
        <v>574</v>
      </c>
      <c r="J578" s="5">
        <f t="shared" si="38"/>
        <v>0.29322683706070285</v>
      </c>
      <c r="K578" s="5">
        <f t="shared" si="39"/>
        <v>-0.54398226934829441</v>
      </c>
      <c r="L578" s="5">
        <f t="shared" si="40"/>
        <v>3.8162412999917832</v>
      </c>
      <c r="M578" s="5">
        <f t="shared" si="41"/>
        <v>6550</v>
      </c>
    </row>
    <row r="579" spans="1:13" x14ac:dyDescent="0.25">
      <c r="A579" s="5">
        <v>6550</v>
      </c>
      <c r="B579" s="5" t="s">
        <v>349</v>
      </c>
      <c r="C579" s="5" t="s">
        <v>349</v>
      </c>
      <c r="E579" s="5" t="s">
        <v>6</v>
      </c>
      <c r="F579" s="5" t="s">
        <v>1176</v>
      </c>
      <c r="G579" s="5">
        <v>0</v>
      </c>
      <c r="H579" s="5">
        <v>5856</v>
      </c>
      <c r="I579" s="5">
        <v>575</v>
      </c>
      <c r="J579" s="5">
        <f t="shared" si="38"/>
        <v>0.29373801916932907</v>
      </c>
      <c r="K579" s="5">
        <f t="shared" si="39"/>
        <v>-0.54249719635267346</v>
      </c>
      <c r="L579" s="5">
        <f t="shared" si="40"/>
        <v>3.8162412999917832</v>
      </c>
      <c r="M579" s="5">
        <f t="shared" si="41"/>
        <v>6550</v>
      </c>
    </row>
    <row r="580" spans="1:13" x14ac:dyDescent="0.25">
      <c r="A580" s="5">
        <v>6600</v>
      </c>
      <c r="B580" s="5" t="s">
        <v>236</v>
      </c>
      <c r="C580" s="5" t="s">
        <v>236</v>
      </c>
      <c r="E580" s="5" t="s">
        <v>6</v>
      </c>
      <c r="F580" s="5" t="s">
        <v>1176</v>
      </c>
      <c r="G580" s="5">
        <v>0</v>
      </c>
      <c r="H580" s="5">
        <v>1076</v>
      </c>
      <c r="I580" s="5">
        <v>576</v>
      </c>
      <c r="J580" s="5">
        <f t="shared" ref="J580:J643" si="42">(I580-0.375)/1956.25</f>
        <v>0.29424920127795529</v>
      </c>
      <c r="K580" s="5">
        <f t="shared" ref="K580:K643" si="43">NORMINV(J580,0,1)</f>
        <v>-0.5410133188406312</v>
      </c>
      <c r="L580" s="5">
        <f t="shared" si="40"/>
        <v>3.8195439355418688</v>
      </c>
      <c r="M580" s="5">
        <f t="shared" si="41"/>
        <v>6600</v>
      </c>
    </row>
    <row r="581" spans="1:13" x14ac:dyDescent="0.25">
      <c r="A581" s="5">
        <v>6600</v>
      </c>
      <c r="B581" s="5" t="s">
        <v>34</v>
      </c>
      <c r="C581" s="5" t="s">
        <v>34</v>
      </c>
      <c r="E581" s="5" t="s">
        <v>4</v>
      </c>
      <c r="F581" s="5" t="s">
        <v>1209</v>
      </c>
      <c r="G581" s="5">
        <v>0</v>
      </c>
      <c r="H581" s="5">
        <v>6687</v>
      </c>
      <c r="I581" s="5">
        <v>577</v>
      </c>
      <c r="J581" s="5">
        <f t="shared" si="42"/>
        <v>0.29476038338658145</v>
      </c>
      <c r="K581" s="5">
        <f t="shared" si="43"/>
        <v>-0.53953063162689263</v>
      </c>
      <c r="L581" s="5">
        <f t="shared" si="40"/>
        <v>3.8195439355418688</v>
      </c>
      <c r="M581" s="5">
        <f t="shared" si="41"/>
        <v>6600</v>
      </c>
    </row>
    <row r="582" spans="1:13" x14ac:dyDescent="0.25">
      <c r="A582" s="5">
        <v>6600</v>
      </c>
      <c r="B582" s="5" t="s">
        <v>459</v>
      </c>
      <c r="C582" s="5" t="s">
        <v>459</v>
      </c>
      <c r="E582" s="5" t="s">
        <v>6</v>
      </c>
      <c r="F582" s="5" t="s">
        <v>1176</v>
      </c>
      <c r="G582" s="5">
        <v>0</v>
      </c>
      <c r="H582" s="5">
        <v>8557</v>
      </c>
      <c r="I582" s="5">
        <v>578</v>
      </c>
      <c r="J582" s="5">
        <f t="shared" si="42"/>
        <v>0.29527156549520767</v>
      </c>
      <c r="K582" s="5">
        <f t="shared" si="43"/>
        <v>-0.53804912954911288</v>
      </c>
      <c r="L582" s="5">
        <f t="shared" si="40"/>
        <v>3.8195439355418688</v>
      </c>
      <c r="M582" s="5">
        <f t="shared" si="41"/>
        <v>6600</v>
      </c>
    </row>
    <row r="583" spans="1:13" x14ac:dyDescent="0.25">
      <c r="A583" s="5">
        <v>6640</v>
      </c>
      <c r="B583" s="5" t="s">
        <v>398</v>
      </c>
      <c r="C583" s="5" t="s">
        <v>398</v>
      </c>
      <c r="E583" s="5" t="s">
        <v>6</v>
      </c>
      <c r="F583" s="5" t="s">
        <v>1176</v>
      </c>
      <c r="G583" s="5">
        <v>0</v>
      </c>
      <c r="H583" s="5">
        <v>519</v>
      </c>
      <c r="I583" s="5">
        <v>579</v>
      </c>
      <c r="J583" s="5">
        <f t="shared" si="42"/>
        <v>0.29578274760383388</v>
      </c>
      <c r="K583" s="5">
        <f t="shared" si="43"/>
        <v>-0.53656880746771707</v>
      </c>
      <c r="L583" s="5">
        <f t="shared" si="40"/>
        <v>3.8221680793680175</v>
      </c>
      <c r="M583" s="5">
        <f t="shared" si="41"/>
        <v>6640</v>
      </c>
    </row>
    <row r="584" spans="1:13" x14ac:dyDescent="0.25">
      <c r="A584" s="5">
        <v>6640</v>
      </c>
      <c r="B584" s="5" t="s">
        <v>429</v>
      </c>
      <c r="C584" s="5" t="s">
        <v>429</v>
      </c>
      <c r="E584" s="5" t="s">
        <v>6</v>
      </c>
      <c r="F584" s="5" t="s">
        <v>1176</v>
      </c>
      <c r="G584" s="5">
        <v>0</v>
      </c>
      <c r="H584" s="5">
        <v>1596</v>
      </c>
      <c r="I584" s="5">
        <v>580</v>
      </c>
      <c r="J584" s="5">
        <f t="shared" si="42"/>
        <v>0.29629392971246005</v>
      </c>
      <c r="K584" s="5">
        <f t="shared" si="43"/>
        <v>-0.53508966026574123</v>
      </c>
      <c r="L584" s="5">
        <f t="shared" si="40"/>
        <v>3.8221680793680175</v>
      </c>
      <c r="M584" s="5">
        <f t="shared" si="41"/>
        <v>6640</v>
      </c>
    </row>
    <row r="585" spans="1:13" x14ac:dyDescent="0.25">
      <c r="A585" s="5">
        <v>6640</v>
      </c>
      <c r="B585" s="5" t="s">
        <v>561</v>
      </c>
      <c r="C585" s="5" t="s">
        <v>1016</v>
      </c>
      <c r="D585" s="5">
        <v>459</v>
      </c>
      <c r="E585" s="5" t="s">
        <v>6</v>
      </c>
      <c r="F585" s="5" t="s">
        <v>1176</v>
      </c>
      <c r="G585" s="5">
        <v>0</v>
      </c>
      <c r="H585" s="5">
        <v>4859</v>
      </c>
      <c r="I585" s="5">
        <v>581</v>
      </c>
      <c r="J585" s="5">
        <f t="shared" si="42"/>
        <v>0.29680511182108626</v>
      </c>
      <c r="K585" s="5">
        <f t="shared" si="43"/>
        <v>-0.53361168284867222</v>
      </c>
      <c r="L585" s="5">
        <f t="shared" si="40"/>
        <v>3.8221680793680175</v>
      </c>
      <c r="M585" s="5">
        <f t="shared" si="41"/>
        <v>6640</v>
      </c>
    </row>
    <row r="586" spans="1:13" x14ac:dyDescent="0.25">
      <c r="A586" s="5">
        <v>6680</v>
      </c>
      <c r="B586" s="5" t="s">
        <v>356</v>
      </c>
      <c r="C586" s="5" t="s">
        <v>356</v>
      </c>
      <c r="E586" s="5" t="s">
        <v>6</v>
      </c>
      <c r="F586" s="5" t="s">
        <v>1176</v>
      </c>
      <c r="G586" s="5">
        <v>0</v>
      </c>
      <c r="H586" s="5">
        <v>2682</v>
      </c>
      <c r="I586" s="5">
        <v>582</v>
      </c>
      <c r="J586" s="5">
        <f t="shared" si="42"/>
        <v>0.29731629392971248</v>
      </c>
      <c r="K586" s="5">
        <f t="shared" si="43"/>
        <v>-0.53213487014429217</v>
      </c>
      <c r="L586" s="5">
        <f t="shared" si="40"/>
        <v>3.8247764624755458</v>
      </c>
      <c r="M586" s="5">
        <f t="shared" si="41"/>
        <v>6680</v>
      </c>
    </row>
    <row r="587" spans="1:13" x14ac:dyDescent="0.25">
      <c r="A587" s="5">
        <v>6700</v>
      </c>
      <c r="B587" s="5" t="s">
        <v>18</v>
      </c>
      <c r="C587" s="5" t="s">
        <v>18</v>
      </c>
      <c r="E587" s="5" t="s">
        <v>4</v>
      </c>
      <c r="G587" s="5">
        <v>0</v>
      </c>
      <c r="H587" s="5">
        <v>6756</v>
      </c>
      <c r="I587" s="5">
        <v>583</v>
      </c>
      <c r="J587" s="5">
        <f t="shared" si="42"/>
        <v>0.29782747603833865</v>
      </c>
      <c r="K587" s="5">
        <f t="shared" si="43"/>
        <v>-0.53065921710252195</v>
      </c>
      <c r="L587" s="5">
        <f t="shared" si="40"/>
        <v>3.8260748027008264</v>
      </c>
      <c r="M587" s="5">
        <f t="shared" si="41"/>
        <v>6700</v>
      </c>
    </row>
    <row r="588" spans="1:13" x14ac:dyDescent="0.25">
      <c r="A588" s="5">
        <v>6700</v>
      </c>
      <c r="B588" s="5" t="s">
        <v>17</v>
      </c>
      <c r="C588" s="5" t="s">
        <v>17</v>
      </c>
      <c r="E588" s="5" t="s">
        <v>5</v>
      </c>
      <c r="G588" s="5">
        <v>0</v>
      </c>
      <c r="H588" s="5">
        <v>8188</v>
      </c>
      <c r="I588" s="5">
        <v>584</v>
      </c>
      <c r="J588" s="5">
        <f t="shared" si="42"/>
        <v>0.29833865814696486</v>
      </c>
      <c r="K588" s="5">
        <f t="shared" si="43"/>
        <v>-0.52918471869526651</v>
      </c>
      <c r="L588" s="5">
        <f t="shared" si="40"/>
        <v>3.8260748027008264</v>
      </c>
      <c r="M588" s="5">
        <f t="shared" si="41"/>
        <v>6700</v>
      </c>
    </row>
    <row r="589" spans="1:13" x14ac:dyDescent="0.25">
      <c r="A589" s="5">
        <v>6730</v>
      </c>
      <c r="B589" s="5" t="s">
        <v>1045</v>
      </c>
      <c r="C589" s="5" t="s">
        <v>1045</v>
      </c>
      <c r="E589" s="5" t="s">
        <v>6</v>
      </c>
      <c r="F589" s="5" t="s">
        <v>1176</v>
      </c>
      <c r="G589" s="5">
        <v>0</v>
      </c>
      <c r="H589" s="5">
        <v>3532</v>
      </c>
      <c r="I589" s="5">
        <v>585</v>
      </c>
      <c r="J589" s="5">
        <f t="shared" si="42"/>
        <v>0.29884984025559108</v>
      </c>
      <c r="K589" s="5">
        <f t="shared" si="43"/>
        <v>-0.52771136991626211</v>
      </c>
      <c r="L589" s="5">
        <f t="shared" si="40"/>
        <v>3.828015064223977</v>
      </c>
      <c r="M589" s="5">
        <f t="shared" si="41"/>
        <v>6730</v>
      </c>
    </row>
    <row r="590" spans="1:13" x14ac:dyDescent="0.25">
      <c r="A590" s="5">
        <v>6730</v>
      </c>
      <c r="B590" s="5" t="s">
        <v>293</v>
      </c>
      <c r="C590" s="5" t="s">
        <v>293</v>
      </c>
      <c r="E590" s="5" t="s">
        <v>6</v>
      </c>
      <c r="F590" s="5" t="s">
        <v>1176</v>
      </c>
      <c r="G590" s="5">
        <v>0</v>
      </c>
      <c r="H590" s="5">
        <v>8699</v>
      </c>
      <c r="I590" s="5">
        <v>586</v>
      </c>
      <c r="J590" s="5">
        <f t="shared" si="42"/>
        <v>0.29936102236421724</v>
      </c>
      <c r="K590" s="5">
        <f t="shared" si="43"/>
        <v>-0.52623916578092478</v>
      </c>
      <c r="L590" s="5">
        <f t="shared" si="40"/>
        <v>3.828015064223977</v>
      </c>
      <c r="M590" s="5">
        <f t="shared" si="41"/>
        <v>6730</v>
      </c>
    </row>
    <row r="591" spans="1:13" x14ac:dyDescent="0.25">
      <c r="A591" s="5">
        <v>6770</v>
      </c>
      <c r="B591" s="5" t="s">
        <v>356</v>
      </c>
      <c r="C591" s="5" t="s">
        <v>356</v>
      </c>
      <c r="E591" s="5" t="s">
        <v>6</v>
      </c>
      <c r="F591" s="5" t="s">
        <v>1176</v>
      </c>
      <c r="G591" s="5">
        <v>0</v>
      </c>
      <c r="H591" s="5">
        <v>2680</v>
      </c>
      <c r="I591" s="5">
        <v>587</v>
      </c>
      <c r="J591" s="5">
        <f t="shared" si="42"/>
        <v>0.29987220447284346</v>
      </c>
      <c r="K591" s="5">
        <f t="shared" si="43"/>
        <v>-0.52476810132619767</v>
      </c>
      <c r="L591" s="5">
        <f t="shared" si="40"/>
        <v>3.8305886686851442</v>
      </c>
      <c r="M591" s="5">
        <f t="shared" si="41"/>
        <v>6770</v>
      </c>
    </row>
    <row r="592" spans="1:13" x14ac:dyDescent="0.25">
      <c r="A592" s="5">
        <v>6770</v>
      </c>
      <c r="B592" s="5" t="s">
        <v>386</v>
      </c>
      <c r="C592" s="5" t="s">
        <v>386</v>
      </c>
      <c r="E592" s="5" t="s">
        <v>6</v>
      </c>
      <c r="F592" s="5" t="s">
        <v>1176</v>
      </c>
      <c r="G592" s="5">
        <v>0</v>
      </c>
      <c r="H592" s="5">
        <v>5829</v>
      </c>
      <c r="I592" s="5">
        <v>588</v>
      </c>
      <c r="J592" s="5">
        <f t="shared" si="42"/>
        <v>0.30038338658146962</v>
      </c>
      <c r="K592" s="5">
        <f t="shared" si="43"/>
        <v>-0.52329817161040371</v>
      </c>
      <c r="L592" s="5">
        <f t="shared" si="40"/>
        <v>3.8305886686851442</v>
      </c>
      <c r="M592" s="5">
        <f t="shared" si="41"/>
        <v>6770</v>
      </c>
    </row>
    <row r="593" spans="1:13" x14ac:dyDescent="0.25">
      <c r="A593" s="5">
        <v>6800</v>
      </c>
      <c r="B593" s="5" t="s">
        <v>261</v>
      </c>
      <c r="C593" s="5" t="s">
        <v>261</v>
      </c>
      <c r="E593" s="5" t="s">
        <v>2</v>
      </c>
      <c r="G593" s="5">
        <v>0</v>
      </c>
      <c r="H593" s="5">
        <v>5372</v>
      </c>
      <c r="I593" s="5">
        <v>589</v>
      </c>
      <c r="J593" s="5">
        <f t="shared" si="42"/>
        <v>0.30089456869009584</v>
      </c>
      <c r="K593" s="5">
        <f t="shared" si="43"/>
        <v>-0.52182937171309485</v>
      </c>
      <c r="L593" s="5">
        <f t="shared" si="40"/>
        <v>3.8325089127062362</v>
      </c>
      <c r="M593" s="5">
        <f t="shared" si="41"/>
        <v>6800</v>
      </c>
    </row>
    <row r="594" spans="1:13" x14ac:dyDescent="0.25">
      <c r="A594" s="5">
        <v>6910</v>
      </c>
      <c r="B594" s="5" t="s">
        <v>459</v>
      </c>
      <c r="C594" s="5" t="s">
        <v>459</v>
      </c>
      <c r="E594" s="5" t="s">
        <v>6</v>
      </c>
      <c r="F594" s="5" t="s">
        <v>1176</v>
      </c>
      <c r="G594" s="5">
        <v>0</v>
      </c>
      <c r="H594" s="5">
        <v>8558</v>
      </c>
      <c r="I594" s="5">
        <v>590</v>
      </c>
      <c r="J594" s="5">
        <f t="shared" si="42"/>
        <v>0.30140575079872206</v>
      </c>
      <c r="K594" s="5">
        <f t="shared" si="43"/>
        <v>-0.52036169673490817</v>
      </c>
      <c r="L594" s="5">
        <f t="shared" si="40"/>
        <v>3.8394780473741985</v>
      </c>
      <c r="M594" s="5">
        <f t="shared" si="41"/>
        <v>6910</v>
      </c>
    </row>
    <row r="595" spans="1:13" x14ac:dyDescent="0.25">
      <c r="A595" s="5">
        <v>6950</v>
      </c>
      <c r="B595" s="5" t="s">
        <v>19</v>
      </c>
      <c r="C595" s="5" t="s">
        <v>19</v>
      </c>
      <c r="E595" s="5" t="s">
        <v>6</v>
      </c>
      <c r="F595" s="5" t="s">
        <v>1176</v>
      </c>
      <c r="G595" s="5">
        <v>0</v>
      </c>
      <c r="H595" s="5">
        <v>1411</v>
      </c>
      <c r="I595" s="5">
        <v>591</v>
      </c>
      <c r="J595" s="5">
        <f t="shared" si="42"/>
        <v>0.30191693290734822</v>
      </c>
      <c r="K595" s="5">
        <f t="shared" si="43"/>
        <v>-0.51889514179741658</v>
      </c>
      <c r="L595" s="5">
        <f t="shared" si="40"/>
        <v>3.8419848045901137</v>
      </c>
      <c r="M595" s="5">
        <f t="shared" si="41"/>
        <v>6950</v>
      </c>
    </row>
    <row r="596" spans="1:13" x14ac:dyDescent="0.25">
      <c r="A596" s="5">
        <v>6990</v>
      </c>
      <c r="B596" s="5" t="s">
        <v>299</v>
      </c>
      <c r="C596" s="5" t="s">
        <v>299</v>
      </c>
      <c r="E596" s="5" t="s">
        <v>7</v>
      </c>
      <c r="F596" s="5" t="s">
        <v>1176</v>
      </c>
      <c r="G596" s="5">
        <v>0</v>
      </c>
      <c r="H596" s="5">
        <v>8085</v>
      </c>
      <c r="I596" s="5">
        <v>592</v>
      </c>
      <c r="J596" s="5">
        <f t="shared" si="42"/>
        <v>0.30242811501597444</v>
      </c>
      <c r="K596" s="5">
        <f t="shared" si="43"/>
        <v>-0.51742970204298622</v>
      </c>
      <c r="L596" s="5">
        <f t="shared" si="40"/>
        <v>3.8444771757456815</v>
      </c>
      <c r="M596" s="5">
        <f t="shared" si="41"/>
        <v>6990</v>
      </c>
    </row>
    <row r="597" spans="1:13" x14ac:dyDescent="0.25">
      <c r="A597" s="5">
        <v>6990</v>
      </c>
      <c r="B597" s="5" t="s">
        <v>299</v>
      </c>
      <c r="C597" s="5" t="s">
        <v>299</v>
      </c>
      <c r="E597" s="5" t="s">
        <v>7</v>
      </c>
      <c r="F597" s="5" t="s">
        <v>1176</v>
      </c>
      <c r="G597" s="5">
        <v>0</v>
      </c>
      <c r="H597" s="5">
        <v>8086</v>
      </c>
      <c r="I597" s="5">
        <v>593</v>
      </c>
      <c r="J597" s="5">
        <f t="shared" si="42"/>
        <v>0.30293929712460066</v>
      </c>
      <c r="K597" s="5">
        <f t="shared" si="43"/>
        <v>-0.5159653726346316</v>
      </c>
      <c r="L597" s="5">
        <f t="shared" si="40"/>
        <v>3.8444771757456815</v>
      </c>
      <c r="M597" s="5">
        <f t="shared" si="41"/>
        <v>6990</v>
      </c>
    </row>
    <row r="598" spans="1:13" x14ac:dyDescent="0.25">
      <c r="A598" s="5">
        <v>7000</v>
      </c>
      <c r="B598" s="5" t="s">
        <v>109</v>
      </c>
      <c r="C598" s="5" t="s">
        <v>109</v>
      </c>
      <c r="E598" s="5" t="s">
        <v>5</v>
      </c>
      <c r="G598" s="5">
        <v>0</v>
      </c>
      <c r="H598" s="5">
        <v>2689</v>
      </c>
      <c r="I598" s="5">
        <v>594</v>
      </c>
      <c r="J598" s="5">
        <f t="shared" si="42"/>
        <v>0.30345047923322682</v>
      </c>
      <c r="K598" s="5">
        <f t="shared" si="43"/>
        <v>-0.5145021487558743</v>
      </c>
      <c r="L598" s="5">
        <f t="shared" si="40"/>
        <v>3.8450980400142569</v>
      </c>
      <c r="M598" s="5">
        <f t="shared" si="41"/>
        <v>7000</v>
      </c>
    </row>
    <row r="599" spans="1:13" x14ac:dyDescent="0.25">
      <c r="A599" s="5">
        <v>7040</v>
      </c>
      <c r="B599" s="5" t="s">
        <v>201</v>
      </c>
      <c r="C599" s="5" t="s">
        <v>201</v>
      </c>
      <c r="E599" s="5" t="s">
        <v>6</v>
      </c>
      <c r="F599" s="5" t="s">
        <v>1176</v>
      </c>
      <c r="G599" s="5">
        <v>0</v>
      </c>
      <c r="H599" s="5">
        <v>1386</v>
      </c>
      <c r="I599" s="5">
        <v>595</v>
      </c>
      <c r="J599" s="5">
        <f t="shared" si="42"/>
        <v>0.30396166134185304</v>
      </c>
      <c r="K599" s="5">
        <f t="shared" si="43"/>
        <v>-0.51304002561060036</v>
      </c>
      <c r="L599" s="5">
        <f t="shared" si="40"/>
        <v>3.847572659142112</v>
      </c>
      <c r="M599" s="5">
        <f t="shared" si="41"/>
        <v>7040</v>
      </c>
    </row>
    <row r="600" spans="1:13" x14ac:dyDescent="0.25">
      <c r="A600" s="5">
        <v>7080</v>
      </c>
      <c r="B600" s="5" t="s">
        <v>464</v>
      </c>
      <c r="C600" s="5" t="s">
        <v>464</v>
      </c>
      <c r="E600" s="5" t="s">
        <v>6</v>
      </c>
      <c r="F600" s="5" t="s">
        <v>1176</v>
      </c>
      <c r="G600" s="5">
        <v>0</v>
      </c>
      <c r="H600" s="5">
        <v>645</v>
      </c>
      <c r="I600" s="5">
        <v>596</v>
      </c>
      <c r="J600" s="5">
        <f t="shared" si="42"/>
        <v>0.30447284345047926</v>
      </c>
      <c r="K600" s="5">
        <f t="shared" si="43"/>
        <v>-0.51157899842292098</v>
      </c>
      <c r="L600" s="5">
        <f t="shared" si="40"/>
        <v>3.8500332576897689</v>
      </c>
      <c r="M600" s="5">
        <f t="shared" si="41"/>
        <v>7080</v>
      </c>
    </row>
    <row r="601" spans="1:13" x14ac:dyDescent="0.25">
      <c r="A601" s="5">
        <v>7080</v>
      </c>
      <c r="B601" s="5" t="s">
        <v>477</v>
      </c>
      <c r="C601" s="5" t="s">
        <v>407</v>
      </c>
      <c r="D601" s="5">
        <v>447</v>
      </c>
      <c r="E601" s="5" t="s">
        <v>6</v>
      </c>
      <c r="F601" s="5" t="s">
        <v>1176</v>
      </c>
      <c r="G601" s="5">
        <v>0</v>
      </c>
      <c r="H601" s="5">
        <v>8418</v>
      </c>
      <c r="I601" s="5">
        <v>597</v>
      </c>
      <c r="J601" s="5">
        <f t="shared" si="42"/>
        <v>0.30498402555910542</v>
      </c>
      <c r="K601" s="5">
        <f t="shared" si="43"/>
        <v>-0.51011906243703331</v>
      </c>
      <c r="L601" s="5">
        <f t="shared" si="40"/>
        <v>3.8500332576897689</v>
      </c>
      <c r="M601" s="5">
        <f t="shared" si="41"/>
        <v>7080</v>
      </c>
    </row>
    <row r="602" spans="1:13" x14ac:dyDescent="0.25">
      <c r="A602" s="5">
        <v>7080</v>
      </c>
      <c r="B602" s="5" t="s">
        <v>461</v>
      </c>
      <c r="C602" s="5" t="s">
        <v>404</v>
      </c>
      <c r="D602" s="5">
        <v>185</v>
      </c>
      <c r="E602" s="5" t="s">
        <v>7</v>
      </c>
      <c r="F602" s="5" t="s">
        <v>1176</v>
      </c>
      <c r="G602" s="5">
        <v>0</v>
      </c>
      <c r="H602" s="5">
        <v>8916</v>
      </c>
      <c r="I602" s="5">
        <v>598</v>
      </c>
      <c r="J602" s="5">
        <f t="shared" si="42"/>
        <v>0.30549520766773164</v>
      </c>
      <c r="K602" s="5">
        <f t="shared" si="43"/>
        <v>-0.50866021291708174</v>
      </c>
      <c r="L602" s="5">
        <f t="shared" si="40"/>
        <v>3.8500332576897689</v>
      </c>
      <c r="M602" s="5">
        <f t="shared" si="41"/>
        <v>7080</v>
      </c>
    </row>
    <row r="603" spans="1:13" x14ac:dyDescent="0.25">
      <c r="A603" s="5">
        <v>7100</v>
      </c>
      <c r="B603" s="5" t="s">
        <v>17</v>
      </c>
      <c r="C603" s="5" t="s">
        <v>17</v>
      </c>
      <c r="E603" s="5" t="s">
        <v>5</v>
      </c>
      <c r="G603" s="5">
        <v>0</v>
      </c>
      <c r="H603" s="5">
        <v>8194</v>
      </c>
      <c r="I603" s="5">
        <v>599</v>
      </c>
      <c r="J603" s="5">
        <f t="shared" si="42"/>
        <v>0.3060063897763578</v>
      </c>
      <c r="K603" s="5">
        <f t="shared" si="43"/>
        <v>-0.50720244514702228</v>
      </c>
      <c r="L603" s="5">
        <f t="shared" si="40"/>
        <v>3.8512583487190755</v>
      </c>
      <c r="M603" s="5">
        <f t="shared" si="41"/>
        <v>7100</v>
      </c>
    </row>
    <row r="604" spans="1:13" x14ac:dyDescent="0.25">
      <c r="A604" s="5">
        <v>7170</v>
      </c>
      <c r="B604" s="5" t="s">
        <v>319</v>
      </c>
      <c r="C604" s="5" t="s">
        <v>319</v>
      </c>
      <c r="E604" s="5" t="s">
        <v>6</v>
      </c>
      <c r="F604" s="5" t="s">
        <v>1227</v>
      </c>
      <c r="G604" s="5">
        <v>0</v>
      </c>
      <c r="H604" s="5">
        <v>1084</v>
      </c>
      <c r="I604" s="5">
        <v>600</v>
      </c>
      <c r="J604" s="5">
        <f t="shared" si="42"/>
        <v>0.30651757188498402</v>
      </c>
      <c r="K604" s="5">
        <f t="shared" si="43"/>
        <v>-0.50574575443048519</v>
      </c>
      <c r="L604" s="5">
        <f t="shared" si="40"/>
        <v>3.8555191556678001</v>
      </c>
      <c r="M604" s="5">
        <f t="shared" si="41"/>
        <v>7170</v>
      </c>
    </row>
    <row r="605" spans="1:13" x14ac:dyDescent="0.25">
      <c r="A605" s="5">
        <v>7170</v>
      </c>
      <c r="B605" s="5" t="s">
        <v>384</v>
      </c>
      <c r="C605" s="5" t="s">
        <v>384</v>
      </c>
      <c r="E605" s="5" t="s">
        <v>6</v>
      </c>
      <c r="F605" s="5" t="s">
        <v>1176</v>
      </c>
      <c r="G605" s="5">
        <v>0</v>
      </c>
      <c r="H605" s="5">
        <v>6405</v>
      </c>
      <c r="I605" s="5">
        <v>601</v>
      </c>
      <c r="J605" s="5">
        <f t="shared" si="42"/>
        <v>0.30702875399361024</v>
      </c>
      <c r="K605" s="5">
        <f t="shared" si="43"/>
        <v>-0.5042901360906421</v>
      </c>
      <c r="L605" s="5">
        <f t="shared" si="40"/>
        <v>3.8555191556678001</v>
      </c>
      <c r="M605" s="5">
        <f t="shared" si="41"/>
        <v>7170</v>
      </c>
    </row>
    <row r="606" spans="1:13" x14ac:dyDescent="0.25">
      <c r="A606" s="5">
        <v>7240</v>
      </c>
      <c r="B606" s="5" t="s">
        <v>10</v>
      </c>
      <c r="C606" s="5" t="s">
        <v>10</v>
      </c>
      <c r="E606" s="5" t="s">
        <v>6</v>
      </c>
      <c r="F606" s="5" t="s">
        <v>1227</v>
      </c>
      <c r="G606" s="5">
        <v>0</v>
      </c>
      <c r="H606" s="5">
        <v>1583</v>
      </c>
      <c r="I606" s="5">
        <v>602</v>
      </c>
      <c r="J606" s="5">
        <f t="shared" si="42"/>
        <v>0.3075399361022364</v>
      </c>
      <c r="K606" s="5">
        <f t="shared" si="43"/>
        <v>-0.50283558547007079</v>
      </c>
      <c r="L606" s="5">
        <f t="shared" si="40"/>
        <v>3.8597385661971471</v>
      </c>
      <c r="M606" s="5">
        <f t="shared" si="41"/>
        <v>7240</v>
      </c>
    </row>
    <row r="607" spans="1:13" x14ac:dyDescent="0.25">
      <c r="A607" s="5">
        <v>7250</v>
      </c>
      <c r="B607" s="5" t="s">
        <v>379</v>
      </c>
      <c r="C607" s="5" t="s">
        <v>379</v>
      </c>
      <c r="E607" s="5" t="s">
        <v>2</v>
      </c>
      <c r="F607" s="5" t="s">
        <v>1209</v>
      </c>
      <c r="G607" s="5">
        <v>0</v>
      </c>
      <c r="H607" s="5">
        <v>5896</v>
      </c>
      <c r="I607" s="5">
        <v>603</v>
      </c>
      <c r="J607" s="5">
        <f t="shared" si="42"/>
        <v>0.30805111821086262</v>
      </c>
      <c r="K607" s="5">
        <f t="shared" si="43"/>
        <v>-0.50138209793062272</v>
      </c>
      <c r="L607" s="5">
        <f t="shared" si="40"/>
        <v>3.8603380065709936</v>
      </c>
      <c r="M607" s="5">
        <f t="shared" si="41"/>
        <v>7250</v>
      </c>
    </row>
    <row r="608" spans="1:13" x14ac:dyDescent="0.25">
      <c r="A608" s="5">
        <v>7350</v>
      </c>
      <c r="B608" s="5" t="s">
        <v>355</v>
      </c>
      <c r="C608" s="5" t="s">
        <v>355</v>
      </c>
      <c r="E608" s="5" t="s">
        <v>6</v>
      </c>
      <c r="F608" s="5" t="s">
        <v>1227</v>
      </c>
      <c r="G608" s="5">
        <v>0</v>
      </c>
      <c r="H608" s="5">
        <v>2798</v>
      </c>
      <c r="I608" s="5">
        <v>604</v>
      </c>
      <c r="J608" s="5">
        <f t="shared" si="42"/>
        <v>0.30856230031948884</v>
      </c>
      <c r="K608" s="5">
        <f t="shared" si="43"/>
        <v>-0.49992966885329315</v>
      </c>
      <c r="L608" s="5">
        <f t="shared" si="40"/>
        <v>3.8662873390841948</v>
      </c>
      <c r="M608" s="5">
        <f t="shared" si="41"/>
        <v>7350</v>
      </c>
    </row>
    <row r="609" spans="1:13" x14ac:dyDescent="0.25">
      <c r="A609" s="5">
        <v>7350</v>
      </c>
      <c r="B609" s="5" t="s">
        <v>300</v>
      </c>
      <c r="C609" s="5" t="s">
        <v>300</v>
      </c>
      <c r="E609" s="5" t="s">
        <v>6</v>
      </c>
      <c r="F609" s="5" t="s">
        <v>1227</v>
      </c>
      <c r="G609" s="5">
        <v>0</v>
      </c>
      <c r="H609" s="5">
        <v>6259</v>
      </c>
      <c r="I609" s="5">
        <v>605</v>
      </c>
      <c r="J609" s="5">
        <f t="shared" si="42"/>
        <v>0.309073482428115</v>
      </c>
      <c r="K609" s="5">
        <f t="shared" si="43"/>
        <v>-0.49847829363808821</v>
      </c>
      <c r="L609" s="5">
        <f t="shared" si="40"/>
        <v>3.8662873390841948</v>
      </c>
      <c r="M609" s="5">
        <f t="shared" si="41"/>
        <v>7350</v>
      </c>
    </row>
    <row r="610" spans="1:13" x14ac:dyDescent="0.25">
      <c r="A610" s="5">
        <v>7435</v>
      </c>
      <c r="B610" s="5" t="s">
        <v>377</v>
      </c>
      <c r="C610" s="5" t="s">
        <v>376</v>
      </c>
      <c r="D610" s="5">
        <v>141</v>
      </c>
      <c r="E610" s="5" t="s">
        <v>6</v>
      </c>
      <c r="F610" s="5" t="s">
        <v>1227</v>
      </c>
      <c r="G610" s="5">
        <v>0</v>
      </c>
      <c r="H610" s="5">
        <v>16</v>
      </c>
      <c r="I610" s="5">
        <v>606</v>
      </c>
      <c r="J610" s="5">
        <f t="shared" si="42"/>
        <v>0.30958466453674122</v>
      </c>
      <c r="K610" s="5">
        <f t="shared" si="43"/>
        <v>-0.4970279677038964</v>
      </c>
      <c r="L610" s="5">
        <f t="shared" si="40"/>
        <v>3.8712809728579729</v>
      </c>
      <c r="M610" s="5">
        <f t="shared" si="41"/>
        <v>7435</v>
      </c>
    </row>
    <row r="611" spans="1:13" x14ac:dyDescent="0.25">
      <c r="A611" s="5">
        <v>7525</v>
      </c>
      <c r="B611" s="5" t="s">
        <v>10</v>
      </c>
      <c r="C611" s="5" t="s">
        <v>10</v>
      </c>
      <c r="E611" s="5" t="s">
        <v>6</v>
      </c>
      <c r="F611" s="5" t="s">
        <v>1227</v>
      </c>
      <c r="G611" s="5">
        <v>0</v>
      </c>
      <c r="H611" s="5">
        <v>1581</v>
      </c>
      <c r="I611" s="5">
        <v>607</v>
      </c>
      <c r="J611" s="5">
        <f t="shared" si="42"/>
        <v>0.31009584664536743</v>
      </c>
      <c r="K611" s="5">
        <f t="shared" si="43"/>
        <v>-0.49557868648836101</v>
      </c>
      <c r="L611" s="5">
        <f t="shared" si="40"/>
        <v>3.8765065042658811</v>
      </c>
      <c r="M611" s="5">
        <f t="shared" si="41"/>
        <v>7525</v>
      </c>
    </row>
    <row r="612" spans="1:13" x14ac:dyDescent="0.25">
      <c r="A612" s="5">
        <v>7530</v>
      </c>
      <c r="B612" s="5" t="s">
        <v>19</v>
      </c>
      <c r="C612" s="5" t="s">
        <v>19</v>
      </c>
      <c r="E612" s="5" t="s">
        <v>6</v>
      </c>
      <c r="F612" s="5" t="s">
        <v>1176</v>
      </c>
      <c r="G612" s="5">
        <v>0</v>
      </c>
      <c r="H612" s="5">
        <v>1400</v>
      </c>
      <c r="I612" s="5">
        <v>608</v>
      </c>
      <c r="J612" s="5">
        <f t="shared" si="42"/>
        <v>0.3106070287539936</v>
      </c>
      <c r="K612" s="5">
        <f t="shared" si="43"/>
        <v>-0.49413044544775164</v>
      </c>
      <c r="L612" s="5">
        <f t="shared" si="40"/>
        <v>3.8767949762007006</v>
      </c>
      <c r="M612" s="5">
        <f t="shared" si="41"/>
        <v>7530</v>
      </c>
    </row>
    <row r="613" spans="1:13" x14ac:dyDescent="0.25">
      <c r="A613" s="5">
        <v>7530</v>
      </c>
      <c r="B613" s="5" t="s">
        <v>359</v>
      </c>
      <c r="C613" s="5" t="s">
        <v>359</v>
      </c>
      <c r="E613" s="5" t="s">
        <v>9</v>
      </c>
      <c r="F613" s="5" t="s">
        <v>1176</v>
      </c>
      <c r="G613" s="5">
        <v>0</v>
      </c>
      <c r="H613" s="5">
        <v>2124</v>
      </c>
      <c r="I613" s="5">
        <v>609</v>
      </c>
      <c r="J613" s="5">
        <f t="shared" si="42"/>
        <v>0.31111821086261982</v>
      </c>
      <c r="K613" s="5">
        <f t="shared" si="43"/>
        <v>-0.49268324005683695</v>
      </c>
      <c r="L613" s="5">
        <f t="shared" si="40"/>
        <v>3.8767949762007006</v>
      </c>
      <c r="M613" s="5">
        <f t="shared" si="41"/>
        <v>7530</v>
      </c>
    </row>
    <row r="614" spans="1:13" x14ac:dyDescent="0.25">
      <c r="A614" s="5">
        <v>7530</v>
      </c>
      <c r="B614" s="5" t="s">
        <v>324</v>
      </c>
      <c r="C614" s="5" t="s">
        <v>324</v>
      </c>
      <c r="E614" s="5" t="s">
        <v>6</v>
      </c>
      <c r="F614" s="5" t="s">
        <v>1176</v>
      </c>
      <c r="G614" s="5">
        <v>0</v>
      </c>
      <c r="H614" s="5">
        <v>8648</v>
      </c>
      <c r="I614" s="5">
        <v>610</v>
      </c>
      <c r="J614" s="5">
        <f t="shared" si="42"/>
        <v>0.31162939297124603</v>
      </c>
      <c r="K614" s="5">
        <f t="shared" si="43"/>
        <v>-0.49123706580876075</v>
      </c>
      <c r="L614" s="5">
        <f t="shared" si="40"/>
        <v>3.8767949762007006</v>
      </c>
      <c r="M614" s="5">
        <f t="shared" si="41"/>
        <v>7530</v>
      </c>
    </row>
    <row r="615" spans="1:13" x14ac:dyDescent="0.25">
      <c r="A615" s="5">
        <v>7530</v>
      </c>
      <c r="B615" s="5" t="s">
        <v>484</v>
      </c>
      <c r="C615" s="5" t="s">
        <v>484</v>
      </c>
      <c r="E615" s="5" t="s">
        <v>6</v>
      </c>
      <c r="F615" s="5" t="s">
        <v>1176</v>
      </c>
      <c r="G615" s="5">
        <v>0</v>
      </c>
      <c r="H615" s="5">
        <v>8875</v>
      </c>
      <c r="I615" s="5">
        <v>611</v>
      </c>
      <c r="J615" s="5">
        <f t="shared" si="42"/>
        <v>0.3121405750798722</v>
      </c>
      <c r="K615" s="5">
        <f t="shared" si="43"/>
        <v>-0.48979191821491685</v>
      </c>
      <c r="L615" s="5">
        <f t="shared" si="40"/>
        <v>3.8767949762007006</v>
      </c>
      <c r="M615" s="5">
        <f t="shared" si="41"/>
        <v>7530</v>
      </c>
    </row>
    <row r="616" spans="1:13" x14ac:dyDescent="0.25">
      <c r="A616" s="5">
        <v>7570</v>
      </c>
      <c r="B616" s="5" t="s">
        <v>19</v>
      </c>
      <c r="C616" s="5" t="s">
        <v>19</v>
      </c>
      <c r="E616" s="5" t="s">
        <v>6</v>
      </c>
      <c r="F616" s="5" t="s">
        <v>1176</v>
      </c>
      <c r="G616" s="5">
        <v>0</v>
      </c>
      <c r="H616" s="5">
        <v>1407</v>
      </c>
      <c r="I616" s="5">
        <v>612</v>
      </c>
      <c r="J616" s="5">
        <f t="shared" si="42"/>
        <v>0.31265175718849841</v>
      </c>
      <c r="K616" s="5">
        <f t="shared" si="43"/>
        <v>-0.4883477928048246</v>
      </c>
      <c r="L616" s="5">
        <f t="shared" si="40"/>
        <v>3.8790958795000727</v>
      </c>
      <c r="M616" s="5">
        <f t="shared" si="41"/>
        <v>7570</v>
      </c>
    </row>
    <row r="617" spans="1:13" x14ac:dyDescent="0.25">
      <c r="A617" s="5">
        <v>7570</v>
      </c>
      <c r="B617" s="5" t="s">
        <v>429</v>
      </c>
      <c r="C617" s="5" t="s">
        <v>429</v>
      </c>
      <c r="E617" s="5" t="s">
        <v>6</v>
      </c>
      <c r="F617" s="5" t="s">
        <v>1176</v>
      </c>
      <c r="G617" s="5">
        <v>0</v>
      </c>
      <c r="H617" s="5">
        <v>1593</v>
      </c>
      <c r="I617" s="5">
        <v>613</v>
      </c>
      <c r="J617" s="5">
        <f t="shared" si="42"/>
        <v>0.31316293929712458</v>
      </c>
      <c r="K617" s="5">
        <f t="shared" si="43"/>
        <v>-0.4869046851260076</v>
      </c>
      <c r="L617" s="5">
        <f t="shared" si="40"/>
        <v>3.8790958795000727</v>
      </c>
      <c r="M617" s="5">
        <f t="shared" si="41"/>
        <v>7570</v>
      </c>
    </row>
    <row r="618" spans="1:13" x14ac:dyDescent="0.25">
      <c r="A618" s="5">
        <v>7610</v>
      </c>
      <c r="B618" s="5" t="s">
        <v>319</v>
      </c>
      <c r="C618" s="5" t="s">
        <v>319</v>
      </c>
      <c r="E618" s="5" t="s">
        <v>6</v>
      </c>
      <c r="F618" s="5" t="s">
        <v>1176</v>
      </c>
      <c r="G618" s="5">
        <v>0</v>
      </c>
      <c r="H618" s="5">
        <v>1086</v>
      </c>
      <c r="I618" s="5">
        <v>614</v>
      </c>
      <c r="J618" s="5">
        <f t="shared" si="42"/>
        <v>0.31367412140575079</v>
      </c>
      <c r="K618" s="5">
        <f t="shared" si="43"/>
        <v>-0.48546259074387077</v>
      </c>
      <c r="L618" s="5">
        <f t="shared" si="40"/>
        <v>3.8813846567705728</v>
      </c>
      <c r="M618" s="5">
        <f t="shared" si="41"/>
        <v>7610</v>
      </c>
    </row>
    <row r="619" spans="1:13" x14ac:dyDescent="0.25">
      <c r="A619" s="5">
        <v>7610</v>
      </c>
      <c r="B619" s="5" t="s">
        <v>293</v>
      </c>
      <c r="C619" s="5" t="s">
        <v>293</v>
      </c>
      <c r="E619" s="5" t="s">
        <v>6</v>
      </c>
      <c r="F619" s="5" t="s">
        <v>1176</v>
      </c>
      <c r="G619" s="5">
        <v>0</v>
      </c>
      <c r="H619" s="5">
        <v>8702</v>
      </c>
      <c r="I619" s="5">
        <v>615</v>
      </c>
      <c r="J619" s="5">
        <f t="shared" si="42"/>
        <v>0.31418530351437701</v>
      </c>
      <c r="K619" s="5">
        <f t="shared" si="43"/>
        <v>-0.48402150524158072</v>
      </c>
      <c r="L619" s="5">
        <f t="shared" si="40"/>
        <v>3.8813846567705728</v>
      </c>
      <c r="M619" s="5">
        <f t="shared" si="41"/>
        <v>7610</v>
      </c>
    </row>
    <row r="620" spans="1:13" x14ac:dyDescent="0.25">
      <c r="A620" s="5">
        <v>7660</v>
      </c>
      <c r="B620" s="5" t="s">
        <v>322</v>
      </c>
      <c r="C620" s="5" t="s">
        <v>322</v>
      </c>
      <c r="E620" s="5" t="s">
        <v>6</v>
      </c>
      <c r="F620" s="5" t="s">
        <v>1176</v>
      </c>
      <c r="G620" s="5">
        <v>0</v>
      </c>
      <c r="H620" s="5">
        <v>5916</v>
      </c>
      <c r="I620" s="5">
        <v>616</v>
      </c>
      <c r="J620" s="5">
        <f t="shared" si="42"/>
        <v>0.31469648562300317</v>
      </c>
      <c r="K620" s="5">
        <f t="shared" si="43"/>
        <v>-0.4825814242199451</v>
      </c>
      <c r="L620" s="5">
        <f t="shared" si="40"/>
        <v>3.8842287696326041</v>
      </c>
      <c r="M620" s="5">
        <f t="shared" si="41"/>
        <v>7660</v>
      </c>
    </row>
    <row r="621" spans="1:13" x14ac:dyDescent="0.25">
      <c r="A621" s="5">
        <v>7700</v>
      </c>
      <c r="B621" s="5" t="s">
        <v>174</v>
      </c>
      <c r="C621" s="5" t="s">
        <v>174</v>
      </c>
      <c r="E621" s="5" t="s">
        <v>6</v>
      </c>
      <c r="F621" s="5" t="s">
        <v>1176</v>
      </c>
      <c r="G621" s="5">
        <v>0</v>
      </c>
      <c r="H621" s="5">
        <v>649</v>
      </c>
      <c r="I621" s="5">
        <v>617</v>
      </c>
      <c r="J621" s="5">
        <f t="shared" si="42"/>
        <v>0.31520766773162939</v>
      </c>
      <c r="K621" s="5">
        <f t="shared" si="43"/>
        <v>-0.48114234329729361</v>
      </c>
      <c r="L621" s="5">
        <f t="shared" si="40"/>
        <v>3.8864907251724818</v>
      </c>
      <c r="M621" s="5">
        <f t="shared" si="41"/>
        <v>7700</v>
      </c>
    </row>
    <row r="622" spans="1:13" x14ac:dyDescent="0.25">
      <c r="A622" s="5">
        <v>7700</v>
      </c>
      <c r="B622" s="5" t="s">
        <v>34</v>
      </c>
      <c r="C622" s="5" t="s">
        <v>34</v>
      </c>
      <c r="E622" s="5" t="s">
        <v>4</v>
      </c>
      <c r="G622" s="5">
        <v>0</v>
      </c>
      <c r="H622" s="5">
        <v>6681</v>
      </c>
      <c r="I622" s="5">
        <v>618</v>
      </c>
      <c r="J622" s="5">
        <f t="shared" si="42"/>
        <v>0.31571884984025561</v>
      </c>
      <c r="K622" s="5">
        <f t="shared" si="43"/>
        <v>-0.47970425810936085</v>
      </c>
      <c r="L622" s="5">
        <f t="shared" si="40"/>
        <v>3.8864907251724818</v>
      </c>
      <c r="M622" s="5">
        <f t="shared" si="41"/>
        <v>7700</v>
      </c>
    </row>
    <row r="623" spans="1:13" x14ac:dyDescent="0.25">
      <c r="A623" s="5">
        <v>7750</v>
      </c>
      <c r="B623" s="5" t="s">
        <v>19</v>
      </c>
      <c r="C623" s="5" t="s">
        <v>19</v>
      </c>
      <c r="E623" s="5" t="s">
        <v>6</v>
      </c>
      <c r="F623" s="5" t="s">
        <v>1176</v>
      </c>
      <c r="G623" s="5">
        <v>0</v>
      </c>
      <c r="H623" s="5">
        <v>1406</v>
      </c>
      <c r="I623" s="5">
        <v>619</v>
      </c>
      <c r="J623" s="5">
        <f t="shared" si="42"/>
        <v>0.31623003194888177</v>
      </c>
      <c r="K623" s="5">
        <f t="shared" si="43"/>
        <v>-0.47826716430916849</v>
      </c>
      <c r="L623" s="5">
        <f t="shared" si="40"/>
        <v>3.8893017025063101</v>
      </c>
      <c r="M623" s="5">
        <f t="shared" si="41"/>
        <v>7750</v>
      </c>
    </row>
    <row r="624" spans="1:13" x14ac:dyDescent="0.25">
      <c r="A624" s="5">
        <v>7750</v>
      </c>
      <c r="B624" s="5" t="s">
        <v>10</v>
      </c>
      <c r="C624" s="5" t="s">
        <v>10</v>
      </c>
      <c r="E624" s="5" t="s">
        <v>6</v>
      </c>
      <c r="F624" s="5" t="s">
        <v>1176</v>
      </c>
      <c r="G624" s="5">
        <v>0</v>
      </c>
      <c r="H624" s="5">
        <v>1579</v>
      </c>
      <c r="I624" s="5">
        <v>620</v>
      </c>
      <c r="J624" s="5">
        <f t="shared" si="42"/>
        <v>0.31674121405750799</v>
      </c>
      <c r="K624" s="5">
        <f t="shared" si="43"/>
        <v>-0.47683105756690902</v>
      </c>
      <c r="L624" s="5">
        <f t="shared" si="40"/>
        <v>3.8893017025063101</v>
      </c>
      <c r="M624" s="5">
        <f t="shared" si="41"/>
        <v>7750</v>
      </c>
    </row>
    <row r="625" spans="1:13" x14ac:dyDescent="0.25">
      <c r="A625" s="5">
        <v>7750</v>
      </c>
      <c r="B625" s="5" t="s">
        <v>1015</v>
      </c>
      <c r="C625" s="5" t="s">
        <v>1015</v>
      </c>
      <c r="E625" s="5" t="s">
        <v>6</v>
      </c>
      <c r="F625" s="5" t="s">
        <v>1176</v>
      </c>
      <c r="G625" s="5">
        <v>0</v>
      </c>
      <c r="H625" s="5">
        <v>4895</v>
      </c>
      <c r="I625" s="5">
        <v>621</v>
      </c>
      <c r="J625" s="5">
        <f t="shared" si="42"/>
        <v>0.31725239616613421</v>
      </c>
      <c r="K625" s="5">
        <f t="shared" si="43"/>
        <v>-0.47539593356983068</v>
      </c>
      <c r="L625" s="5">
        <f t="shared" si="40"/>
        <v>3.8893017025063101</v>
      </c>
      <c r="M625" s="5">
        <f t="shared" si="41"/>
        <v>7750</v>
      </c>
    </row>
    <row r="626" spans="1:13" x14ac:dyDescent="0.25">
      <c r="A626" s="5">
        <v>7790</v>
      </c>
      <c r="B626" s="5" t="s">
        <v>356</v>
      </c>
      <c r="C626" s="5" t="s">
        <v>356</v>
      </c>
      <c r="E626" s="5" t="s">
        <v>6</v>
      </c>
      <c r="F626" s="5" t="s">
        <v>1176</v>
      </c>
      <c r="G626" s="5">
        <v>0</v>
      </c>
      <c r="H626" s="5">
        <v>2679</v>
      </c>
      <c r="I626" s="5">
        <v>622</v>
      </c>
      <c r="J626" s="5">
        <f t="shared" si="42"/>
        <v>0.31776357827476037</v>
      </c>
      <c r="K626" s="5">
        <f t="shared" si="43"/>
        <v>-0.47396178802212324</v>
      </c>
      <c r="L626" s="5">
        <f t="shared" si="40"/>
        <v>3.8915374576725643</v>
      </c>
      <c r="M626" s="5">
        <f t="shared" si="41"/>
        <v>7790</v>
      </c>
    </row>
    <row r="627" spans="1:13" x14ac:dyDescent="0.25">
      <c r="A627" s="5">
        <v>7840</v>
      </c>
      <c r="B627" s="5" t="s">
        <v>319</v>
      </c>
      <c r="C627" s="5" t="s">
        <v>319</v>
      </c>
      <c r="E627" s="5" t="s">
        <v>6</v>
      </c>
      <c r="F627" s="5" t="s">
        <v>1176</v>
      </c>
      <c r="G627" s="5">
        <v>0</v>
      </c>
      <c r="H627" s="5">
        <v>1087</v>
      </c>
      <c r="I627" s="5">
        <v>623</v>
      </c>
      <c r="J627" s="5">
        <f t="shared" si="42"/>
        <v>0.31827476038338659</v>
      </c>
      <c r="K627" s="5">
        <f t="shared" si="43"/>
        <v>-0.47252861664480361</v>
      </c>
      <c r="L627" s="5">
        <f t="shared" si="40"/>
        <v>3.8943160626844384</v>
      </c>
      <c r="M627" s="5">
        <f t="shared" si="41"/>
        <v>7840</v>
      </c>
    </row>
    <row r="628" spans="1:13" x14ac:dyDescent="0.25">
      <c r="A628" s="5">
        <v>7900</v>
      </c>
      <c r="B628" s="5" t="s">
        <v>30</v>
      </c>
      <c r="C628" s="5" t="s">
        <v>30</v>
      </c>
      <c r="E628" s="5" t="s">
        <v>4</v>
      </c>
      <c r="G628" s="5">
        <v>0</v>
      </c>
      <c r="H628" s="5">
        <v>6623</v>
      </c>
      <c r="I628" s="5">
        <v>624</v>
      </c>
      <c r="J628" s="5">
        <f t="shared" si="42"/>
        <v>0.31878594249201275</v>
      </c>
      <c r="K628" s="5">
        <f t="shared" si="43"/>
        <v>-0.47109641517560402</v>
      </c>
      <c r="L628" s="5">
        <f t="shared" si="40"/>
        <v>3.8976270912904414</v>
      </c>
      <c r="M628" s="5">
        <f t="shared" si="41"/>
        <v>7900</v>
      </c>
    </row>
    <row r="629" spans="1:13" x14ac:dyDescent="0.25">
      <c r="A629" s="5">
        <v>7970</v>
      </c>
      <c r="B629" s="5" t="s">
        <v>422</v>
      </c>
      <c r="C629" s="5" t="s">
        <v>422</v>
      </c>
      <c r="E629" s="5" t="s">
        <v>6</v>
      </c>
      <c r="F629" s="5" t="s">
        <v>1176</v>
      </c>
      <c r="G629" s="5">
        <v>0</v>
      </c>
      <c r="H629" s="5">
        <v>8025</v>
      </c>
      <c r="I629" s="5">
        <v>625</v>
      </c>
      <c r="J629" s="5">
        <f t="shared" si="42"/>
        <v>0.31929712460063897</v>
      </c>
      <c r="K629" s="5">
        <f t="shared" si="43"/>
        <v>-0.46966517936885921</v>
      </c>
      <c r="L629" s="5">
        <f t="shared" si="40"/>
        <v>3.9014583213961123</v>
      </c>
      <c r="M629" s="5">
        <f t="shared" si="41"/>
        <v>7970</v>
      </c>
    </row>
    <row r="630" spans="1:13" x14ac:dyDescent="0.25">
      <c r="A630" s="5">
        <v>8000</v>
      </c>
      <c r="B630" s="5" t="s">
        <v>16</v>
      </c>
      <c r="C630" s="5" t="s">
        <v>15</v>
      </c>
      <c r="D630" s="5">
        <v>203</v>
      </c>
      <c r="E630" s="5" t="s">
        <v>5</v>
      </c>
      <c r="G630" s="5">
        <v>0</v>
      </c>
      <c r="H630" s="5">
        <v>2770</v>
      </c>
      <c r="I630" s="5">
        <v>626</v>
      </c>
      <c r="J630" s="5">
        <f t="shared" si="42"/>
        <v>0.31980830670926519</v>
      </c>
      <c r="K630" s="5">
        <f t="shared" si="43"/>
        <v>-0.46823490499539633</v>
      </c>
      <c r="L630" s="5">
        <f t="shared" si="40"/>
        <v>3.9030899869919438</v>
      </c>
      <c r="M630" s="5">
        <f t="shared" si="41"/>
        <v>8000</v>
      </c>
    </row>
    <row r="631" spans="1:13" x14ac:dyDescent="0.25">
      <c r="A631" s="5">
        <v>8000</v>
      </c>
      <c r="B631" s="5" t="s">
        <v>50</v>
      </c>
      <c r="C631" s="5" t="s">
        <v>50</v>
      </c>
      <c r="E631" s="5" t="s">
        <v>3</v>
      </c>
      <c r="G631" s="5">
        <v>0</v>
      </c>
      <c r="H631" s="5">
        <v>7764</v>
      </c>
      <c r="I631" s="5">
        <v>627</v>
      </c>
      <c r="J631" s="5">
        <f t="shared" si="42"/>
        <v>0.32031948881789135</v>
      </c>
      <c r="K631" s="5">
        <f t="shared" si="43"/>
        <v>-0.46680558784242382</v>
      </c>
      <c r="L631" s="5">
        <f t="shared" si="40"/>
        <v>3.9030899869919438</v>
      </c>
      <c r="M631" s="5">
        <f t="shared" si="41"/>
        <v>8000</v>
      </c>
    </row>
    <row r="632" spans="1:13" x14ac:dyDescent="0.25">
      <c r="A632" s="5">
        <v>8000</v>
      </c>
      <c r="B632" s="5" t="s">
        <v>17</v>
      </c>
      <c r="C632" s="5" t="s">
        <v>17</v>
      </c>
      <c r="E632" s="5" t="s">
        <v>5</v>
      </c>
      <c r="G632" s="5">
        <v>0</v>
      </c>
      <c r="H632" s="5">
        <v>8193</v>
      </c>
      <c r="I632" s="5">
        <v>628</v>
      </c>
      <c r="J632" s="5">
        <f t="shared" si="42"/>
        <v>0.32083067092651757</v>
      </c>
      <c r="K632" s="5">
        <f t="shared" si="43"/>
        <v>-0.46537722371342244</v>
      </c>
      <c r="L632" s="5">
        <f t="shared" ref="L632:L695" si="44">LOG(A632)</f>
        <v>3.9030899869919438</v>
      </c>
      <c r="M632" s="5">
        <f t="shared" ref="M632:M695" si="45">A632</f>
        <v>8000</v>
      </c>
    </row>
    <row r="633" spans="1:13" x14ac:dyDescent="0.25">
      <c r="A633" s="5">
        <v>8010</v>
      </c>
      <c r="B633" s="5" t="s">
        <v>19</v>
      </c>
      <c r="C633" s="5" t="s">
        <v>19</v>
      </c>
      <c r="E633" s="5" t="s">
        <v>6</v>
      </c>
      <c r="F633" s="5" t="s">
        <v>1176</v>
      </c>
      <c r="G633" s="5">
        <v>0</v>
      </c>
      <c r="H633" s="5">
        <v>1404</v>
      </c>
      <c r="I633" s="5">
        <v>629</v>
      </c>
      <c r="J633" s="5">
        <f t="shared" si="42"/>
        <v>0.32134185303514379</v>
      </c>
      <c r="K633" s="5">
        <f t="shared" si="43"/>
        <v>-0.46394980842803712</v>
      </c>
      <c r="L633" s="5">
        <f t="shared" si="44"/>
        <v>3.9036325160842376</v>
      </c>
      <c r="M633" s="5">
        <f t="shared" si="45"/>
        <v>8010</v>
      </c>
    </row>
    <row r="634" spans="1:13" x14ac:dyDescent="0.25">
      <c r="A634" s="5">
        <v>8010</v>
      </c>
      <c r="B634" s="5" t="s">
        <v>323</v>
      </c>
      <c r="C634" s="5" t="s">
        <v>323</v>
      </c>
      <c r="E634" s="5" t="s">
        <v>6</v>
      </c>
      <c r="F634" s="5" t="s">
        <v>1176</v>
      </c>
      <c r="G634" s="5">
        <v>0</v>
      </c>
      <c r="H634" s="5">
        <v>1615</v>
      </c>
      <c r="I634" s="5">
        <v>630</v>
      </c>
      <c r="J634" s="5">
        <f t="shared" si="42"/>
        <v>0.32185303514376995</v>
      </c>
      <c r="K634" s="5">
        <f t="shared" si="43"/>
        <v>-0.46252333782196842</v>
      </c>
      <c r="L634" s="5">
        <f t="shared" si="44"/>
        <v>3.9036325160842376</v>
      </c>
      <c r="M634" s="5">
        <f t="shared" si="45"/>
        <v>8010</v>
      </c>
    </row>
    <row r="635" spans="1:13" x14ac:dyDescent="0.25">
      <c r="A635" s="5">
        <v>8060</v>
      </c>
      <c r="B635" s="5" t="s">
        <v>429</v>
      </c>
      <c r="C635" s="5" t="s">
        <v>429</v>
      </c>
      <c r="E635" s="5" t="s">
        <v>6</v>
      </c>
      <c r="F635" s="5" t="s">
        <v>1176</v>
      </c>
      <c r="G635" s="5">
        <v>0</v>
      </c>
      <c r="H635" s="5">
        <v>1592</v>
      </c>
      <c r="I635" s="5">
        <v>631</v>
      </c>
      <c r="J635" s="5">
        <f t="shared" si="42"/>
        <v>0.32236421725239617</v>
      </c>
      <c r="K635" s="5">
        <f t="shared" si="43"/>
        <v>-0.46109780774686582</v>
      </c>
      <c r="L635" s="5">
        <f t="shared" si="44"/>
        <v>3.9063350418050908</v>
      </c>
      <c r="M635" s="5">
        <f t="shared" si="45"/>
        <v>8060</v>
      </c>
    </row>
    <row r="636" spans="1:13" x14ac:dyDescent="0.25">
      <c r="A636" s="5">
        <v>8060</v>
      </c>
      <c r="B636" s="5" t="s">
        <v>543</v>
      </c>
      <c r="C636" s="5" t="s">
        <v>543</v>
      </c>
      <c r="E636" s="5" t="s">
        <v>6</v>
      </c>
      <c r="F636" s="5" t="s">
        <v>1176</v>
      </c>
      <c r="G636" s="5">
        <v>0</v>
      </c>
      <c r="H636" s="5">
        <v>5911</v>
      </c>
      <c r="I636" s="5">
        <v>632</v>
      </c>
      <c r="J636" s="5">
        <f t="shared" si="42"/>
        <v>0.32287539936102239</v>
      </c>
      <c r="K636" s="5">
        <f t="shared" si="43"/>
        <v>-0.45967321407022155</v>
      </c>
      <c r="L636" s="5">
        <f t="shared" si="44"/>
        <v>3.9063350418050908</v>
      </c>
      <c r="M636" s="5">
        <f t="shared" si="45"/>
        <v>8060</v>
      </c>
    </row>
    <row r="637" spans="1:13" x14ac:dyDescent="0.25">
      <c r="A637" s="5">
        <v>8100</v>
      </c>
      <c r="B637" s="5" t="s">
        <v>201</v>
      </c>
      <c r="C637" s="5" t="s">
        <v>201</v>
      </c>
      <c r="E637" s="5" t="s">
        <v>6</v>
      </c>
      <c r="F637" s="5" t="s">
        <v>1176</v>
      </c>
      <c r="G637" s="5">
        <v>0</v>
      </c>
      <c r="H637" s="5">
        <v>1384</v>
      </c>
      <c r="I637" s="5">
        <v>633</v>
      </c>
      <c r="J637" s="5">
        <f t="shared" si="42"/>
        <v>0.32338658146964855</v>
      </c>
      <c r="K637" s="5">
        <f t="shared" si="43"/>
        <v>-0.45824955267526596</v>
      </c>
      <c r="L637" s="5">
        <f t="shared" si="44"/>
        <v>3.90848501887865</v>
      </c>
      <c r="M637" s="5">
        <f t="shared" si="45"/>
        <v>8100</v>
      </c>
    </row>
    <row r="638" spans="1:13" x14ac:dyDescent="0.25">
      <c r="A638" s="5">
        <v>8100</v>
      </c>
      <c r="B638" s="5" t="s">
        <v>19</v>
      </c>
      <c r="C638" s="5" t="s">
        <v>19</v>
      </c>
      <c r="E638" s="5" t="s">
        <v>6</v>
      </c>
      <c r="F638" s="5" t="s">
        <v>1176</v>
      </c>
      <c r="G638" s="5">
        <v>0</v>
      </c>
      <c r="H638" s="5">
        <v>1403</v>
      </c>
      <c r="I638" s="5">
        <v>634</v>
      </c>
      <c r="J638" s="5">
        <f t="shared" si="42"/>
        <v>0.32389776357827477</v>
      </c>
      <c r="K638" s="5">
        <f t="shared" si="43"/>
        <v>-0.45682681946086107</v>
      </c>
      <c r="L638" s="5">
        <f t="shared" si="44"/>
        <v>3.90848501887865</v>
      </c>
      <c r="M638" s="5">
        <f t="shared" si="45"/>
        <v>8100</v>
      </c>
    </row>
    <row r="639" spans="1:13" x14ac:dyDescent="0.25">
      <c r="A639" s="5">
        <v>8100</v>
      </c>
      <c r="B639" s="5" t="s">
        <v>932</v>
      </c>
      <c r="C639" s="5" t="s">
        <v>932</v>
      </c>
      <c r="E639" s="5" t="s">
        <v>6</v>
      </c>
      <c r="F639" s="5" t="s">
        <v>1176</v>
      </c>
      <c r="G639" s="5">
        <v>0</v>
      </c>
      <c r="H639" s="5">
        <v>5857</v>
      </c>
      <c r="I639" s="5">
        <v>635</v>
      </c>
      <c r="J639" s="5">
        <f t="shared" si="42"/>
        <v>0.32440894568690098</v>
      </c>
      <c r="K639" s="5">
        <f t="shared" si="43"/>
        <v>-0.45540501034139863</v>
      </c>
      <c r="L639" s="5">
        <f t="shared" si="44"/>
        <v>3.90848501887865</v>
      </c>
      <c r="M639" s="5">
        <f t="shared" si="45"/>
        <v>8100</v>
      </c>
    </row>
    <row r="640" spans="1:13" x14ac:dyDescent="0.25">
      <c r="A640" s="5">
        <v>8100</v>
      </c>
      <c r="B640" s="5" t="s">
        <v>34</v>
      </c>
      <c r="C640" s="5" t="s">
        <v>34</v>
      </c>
      <c r="E640" s="5" t="s">
        <v>4</v>
      </c>
      <c r="G640" s="5">
        <v>0</v>
      </c>
      <c r="H640" s="5">
        <v>6682</v>
      </c>
      <c r="I640" s="5">
        <v>636</v>
      </c>
      <c r="J640" s="5">
        <f t="shared" si="42"/>
        <v>0.32492012779552715</v>
      </c>
      <c r="K640" s="5">
        <f t="shared" si="43"/>
        <v>-0.45398412124669668</v>
      </c>
      <c r="L640" s="5">
        <f t="shared" si="44"/>
        <v>3.90848501887865</v>
      </c>
      <c r="M640" s="5">
        <f t="shared" si="45"/>
        <v>8100</v>
      </c>
    </row>
    <row r="641" spans="1:13" x14ac:dyDescent="0.25">
      <c r="A641" s="5">
        <v>8190</v>
      </c>
      <c r="B641" s="5" t="s">
        <v>19</v>
      </c>
      <c r="C641" s="5" t="s">
        <v>19</v>
      </c>
      <c r="E641" s="5" t="s">
        <v>6</v>
      </c>
      <c r="F641" s="5" t="s">
        <v>1176</v>
      </c>
      <c r="G641" s="5">
        <v>0</v>
      </c>
      <c r="H641" s="5">
        <v>1402</v>
      </c>
      <c r="I641" s="5">
        <v>637</v>
      </c>
      <c r="J641" s="5">
        <f t="shared" si="42"/>
        <v>0.32543130990415337</v>
      </c>
      <c r="K641" s="5">
        <f t="shared" si="43"/>
        <v>-0.45256414812189583</v>
      </c>
      <c r="L641" s="5">
        <f t="shared" si="44"/>
        <v>3.9132839017604186</v>
      </c>
      <c r="M641" s="5">
        <f t="shared" si="45"/>
        <v>8190</v>
      </c>
    </row>
    <row r="642" spans="1:13" x14ac:dyDescent="0.25">
      <c r="A642" s="5">
        <v>8230</v>
      </c>
      <c r="B642" s="5" t="s">
        <v>333</v>
      </c>
      <c r="C642" s="5" t="s">
        <v>333</v>
      </c>
      <c r="E642" s="5" t="s">
        <v>6</v>
      </c>
      <c r="F642" s="5" t="s">
        <v>1176</v>
      </c>
      <c r="G642" s="5">
        <v>0</v>
      </c>
      <c r="H642" s="5">
        <v>1362</v>
      </c>
      <c r="I642" s="5">
        <v>638</v>
      </c>
      <c r="J642" s="5">
        <f t="shared" si="42"/>
        <v>0.32594249201277953</v>
      </c>
      <c r="K642" s="5">
        <f t="shared" si="43"/>
        <v>-0.45114508692735922</v>
      </c>
      <c r="L642" s="5">
        <f t="shared" si="44"/>
        <v>3.9153998352122699</v>
      </c>
      <c r="M642" s="5">
        <f t="shared" si="45"/>
        <v>8230</v>
      </c>
    </row>
    <row r="643" spans="1:13" x14ac:dyDescent="0.25">
      <c r="A643" s="5">
        <v>8230</v>
      </c>
      <c r="B643" s="5" t="s">
        <v>422</v>
      </c>
      <c r="C643" s="5" t="s">
        <v>422</v>
      </c>
      <c r="E643" s="5" t="s">
        <v>6</v>
      </c>
      <c r="F643" s="5" t="s">
        <v>1176</v>
      </c>
      <c r="G643" s="5">
        <v>0</v>
      </c>
      <c r="H643" s="5">
        <v>8020</v>
      </c>
      <c r="I643" s="5">
        <v>639</v>
      </c>
      <c r="J643" s="5">
        <f t="shared" si="42"/>
        <v>0.32645367412140575</v>
      </c>
      <c r="K643" s="5">
        <f t="shared" si="43"/>
        <v>-0.44972693363857147</v>
      </c>
      <c r="L643" s="5">
        <f t="shared" si="44"/>
        <v>3.9153998352122699</v>
      </c>
      <c r="M643" s="5">
        <f t="shared" si="45"/>
        <v>8230</v>
      </c>
    </row>
    <row r="644" spans="1:13" x14ac:dyDescent="0.25">
      <c r="A644" s="5">
        <v>8280</v>
      </c>
      <c r="B644" s="5" t="s">
        <v>236</v>
      </c>
      <c r="C644" s="5" t="s">
        <v>236</v>
      </c>
      <c r="E644" s="5" t="s">
        <v>6</v>
      </c>
      <c r="F644" s="5" t="s">
        <v>1176</v>
      </c>
      <c r="G644" s="5">
        <v>0</v>
      </c>
      <c r="H644" s="5">
        <v>1077</v>
      </c>
      <c r="I644" s="5">
        <v>640</v>
      </c>
      <c r="J644" s="5">
        <f t="shared" ref="J644:J707" si="46">(I644-0.375)/1956.25</f>
        <v>0.32696485623003196</v>
      </c>
      <c r="K644" s="5">
        <f t="shared" ref="K644:K707" si="47">NORMINV(J644,0,1)</f>
        <v>-0.44830968424603768</v>
      </c>
      <c r="L644" s="5">
        <f t="shared" si="44"/>
        <v>3.9180303367848803</v>
      </c>
      <c r="M644" s="5">
        <f t="shared" si="45"/>
        <v>8280</v>
      </c>
    </row>
    <row r="645" spans="1:13" x14ac:dyDescent="0.25">
      <c r="A645" s="5">
        <v>8280</v>
      </c>
      <c r="B645" s="5" t="s">
        <v>429</v>
      </c>
      <c r="C645" s="5" t="s">
        <v>429</v>
      </c>
      <c r="E645" s="5" t="s">
        <v>6</v>
      </c>
      <c r="F645" s="5" t="s">
        <v>1176</v>
      </c>
      <c r="G645" s="5">
        <v>0</v>
      </c>
      <c r="H645" s="5">
        <v>1595</v>
      </c>
      <c r="I645" s="5">
        <v>641</v>
      </c>
      <c r="J645" s="5">
        <f t="shared" si="46"/>
        <v>0.32747603833865813</v>
      </c>
      <c r="K645" s="5">
        <f t="shared" si="47"/>
        <v>-0.44689333475518556</v>
      </c>
      <c r="L645" s="5">
        <f t="shared" si="44"/>
        <v>3.9180303367848803</v>
      </c>
      <c r="M645" s="5">
        <f t="shared" si="45"/>
        <v>8280</v>
      </c>
    </row>
    <row r="646" spans="1:13" x14ac:dyDescent="0.25">
      <c r="A646" s="5">
        <v>8280</v>
      </c>
      <c r="B646" s="5" t="s">
        <v>323</v>
      </c>
      <c r="C646" s="5" t="s">
        <v>323</v>
      </c>
      <c r="E646" s="5" t="s">
        <v>6</v>
      </c>
      <c r="F646" s="5" t="s">
        <v>1176</v>
      </c>
      <c r="G646" s="5">
        <v>0</v>
      </c>
      <c r="H646" s="5">
        <v>1614</v>
      </c>
      <c r="I646" s="5">
        <v>642</v>
      </c>
      <c r="J646" s="5">
        <f t="shared" si="46"/>
        <v>0.32798722044728434</v>
      </c>
      <c r="K646" s="5">
        <f t="shared" si="47"/>
        <v>-0.44547788118626525</v>
      </c>
      <c r="L646" s="5">
        <f t="shared" si="44"/>
        <v>3.9180303367848803</v>
      </c>
      <c r="M646" s="5">
        <f t="shared" si="45"/>
        <v>8280</v>
      </c>
    </row>
    <row r="647" spans="1:13" x14ac:dyDescent="0.25">
      <c r="A647" s="5">
        <v>8280</v>
      </c>
      <c r="B647" s="5" t="s">
        <v>43</v>
      </c>
      <c r="C647" s="5" t="s">
        <v>43</v>
      </c>
      <c r="E647" s="5" t="s">
        <v>6</v>
      </c>
      <c r="F647" s="5" t="s">
        <v>1176</v>
      </c>
      <c r="G647" s="5">
        <v>0</v>
      </c>
      <c r="H647" s="5">
        <v>1679</v>
      </c>
      <c r="I647" s="5">
        <v>643</v>
      </c>
      <c r="J647" s="5">
        <f t="shared" si="46"/>
        <v>0.32849840255591056</v>
      </c>
      <c r="K647" s="5">
        <f t="shared" si="47"/>
        <v>-0.44406331957425221</v>
      </c>
      <c r="L647" s="5">
        <f t="shared" si="44"/>
        <v>3.9180303367848803</v>
      </c>
      <c r="M647" s="5">
        <f t="shared" si="45"/>
        <v>8280</v>
      </c>
    </row>
    <row r="648" spans="1:13" x14ac:dyDescent="0.25">
      <c r="A648" s="5">
        <v>8320</v>
      </c>
      <c r="B648" s="5" t="s">
        <v>19</v>
      </c>
      <c r="C648" s="5" t="s">
        <v>19</v>
      </c>
      <c r="E648" s="5" t="s">
        <v>6</v>
      </c>
      <c r="F648" s="5" t="s">
        <v>1176</v>
      </c>
      <c r="G648" s="5">
        <v>0</v>
      </c>
      <c r="H648" s="5">
        <v>1405</v>
      </c>
      <c r="I648" s="5">
        <v>644</v>
      </c>
      <c r="J648" s="5">
        <f t="shared" si="46"/>
        <v>0.32900958466453673</v>
      </c>
      <c r="K648" s="5">
        <f t="shared" si="47"/>
        <v>-0.44264964596875039</v>
      </c>
      <c r="L648" s="5">
        <f t="shared" si="44"/>
        <v>3.920123326290724</v>
      </c>
      <c r="M648" s="5">
        <f t="shared" si="45"/>
        <v>8320</v>
      </c>
    </row>
    <row r="649" spans="1:13" x14ac:dyDescent="0.25">
      <c r="A649" s="5">
        <v>8320</v>
      </c>
      <c r="B649" s="5" t="s">
        <v>356</v>
      </c>
      <c r="C649" s="5" t="s">
        <v>356</v>
      </c>
      <c r="E649" s="5" t="s">
        <v>6</v>
      </c>
      <c r="F649" s="5" t="s">
        <v>1176</v>
      </c>
      <c r="G649" s="5">
        <v>0</v>
      </c>
      <c r="H649" s="5">
        <v>2678</v>
      </c>
      <c r="I649" s="5">
        <v>645</v>
      </c>
      <c r="J649" s="5">
        <f t="shared" si="46"/>
        <v>0.32952076677316294</v>
      </c>
      <c r="K649" s="5">
        <f t="shared" si="47"/>
        <v>-0.4412368564338946</v>
      </c>
      <c r="L649" s="5">
        <f t="shared" si="44"/>
        <v>3.920123326290724</v>
      </c>
      <c r="M649" s="5">
        <f t="shared" si="45"/>
        <v>8320</v>
      </c>
    </row>
    <row r="650" spans="1:13" x14ac:dyDescent="0.25">
      <c r="A650" s="5">
        <v>8370</v>
      </c>
      <c r="B650" s="5" t="s">
        <v>406</v>
      </c>
      <c r="C650" s="5" t="s">
        <v>406</v>
      </c>
      <c r="E650" s="5" t="s">
        <v>7</v>
      </c>
      <c r="G650" s="5">
        <v>0</v>
      </c>
      <c r="H650" s="5">
        <v>1030</v>
      </c>
      <c r="I650" s="5">
        <v>646</v>
      </c>
      <c r="J650" s="5">
        <f t="shared" si="46"/>
        <v>0.33003194888178916</v>
      </c>
      <c r="K650" s="5">
        <f t="shared" si="47"/>
        <v>-0.43982494704825553</v>
      </c>
      <c r="L650" s="5">
        <f t="shared" si="44"/>
        <v>3.92272545799326</v>
      </c>
      <c r="M650" s="5">
        <f t="shared" si="45"/>
        <v>8370</v>
      </c>
    </row>
    <row r="651" spans="1:13" x14ac:dyDescent="0.25">
      <c r="A651" s="5">
        <v>8370</v>
      </c>
      <c r="B651" s="5" t="s">
        <v>143</v>
      </c>
      <c r="C651" s="5" t="s">
        <v>143</v>
      </c>
      <c r="E651" s="5" t="s">
        <v>6</v>
      </c>
      <c r="F651" s="5" t="s">
        <v>1176</v>
      </c>
      <c r="G651" s="5">
        <v>0</v>
      </c>
      <c r="H651" s="5">
        <v>6899</v>
      </c>
      <c r="I651" s="5">
        <v>647</v>
      </c>
      <c r="J651" s="5">
        <f t="shared" si="46"/>
        <v>0.33054313099041532</v>
      </c>
      <c r="K651" s="5">
        <f t="shared" si="47"/>
        <v>-0.43841391390474493</v>
      </c>
      <c r="L651" s="5">
        <f t="shared" si="44"/>
        <v>3.92272545799326</v>
      </c>
      <c r="M651" s="5">
        <f t="shared" si="45"/>
        <v>8370</v>
      </c>
    </row>
    <row r="652" spans="1:13" x14ac:dyDescent="0.25">
      <c r="A652" s="5">
        <v>8410</v>
      </c>
      <c r="B652" s="5" t="s">
        <v>19</v>
      </c>
      <c r="C652" s="5" t="s">
        <v>19</v>
      </c>
      <c r="E652" s="5" t="s">
        <v>6</v>
      </c>
      <c r="F652" s="5" t="s">
        <v>1176</v>
      </c>
      <c r="G652" s="5">
        <v>0</v>
      </c>
      <c r="H652" s="5">
        <v>1401</v>
      </c>
      <c r="I652" s="5">
        <v>648</v>
      </c>
      <c r="J652" s="5">
        <f t="shared" si="46"/>
        <v>0.33105431309904154</v>
      </c>
      <c r="K652" s="5">
        <f t="shared" si="47"/>
        <v>-0.43700375311051975</v>
      </c>
      <c r="L652" s="5">
        <f t="shared" si="44"/>
        <v>3.9247959957979122</v>
      </c>
      <c r="M652" s="5">
        <f t="shared" si="45"/>
        <v>8410</v>
      </c>
    </row>
    <row r="653" spans="1:13" x14ac:dyDescent="0.25">
      <c r="A653" s="5">
        <v>8410</v>
      </c>
      <c r="B653" s="5" t="s">
        <v>429</v>
      </c>
      <c r="C653" s="5" t="s">
        <v>429</v>
      </c>
      <c r="E653" s="5" t="s">
        <v>6</v>
      </c>
      <c r="F653" s="5" t="s">
        <v>1176</v>
      </c>
      <c r="G653" s="5">
        <v>0</v>
      </c>
      <c r="H653" s="5">
        <v>1586</v>
      </c>
      <c r="I653" s="5">
        <v>649</v>
      </c>
      <c r="J653" s="5">
        <f t="shared" si="46"/>
        <v>0.3315654952076677</v>
      </c>
      <c r="K653" s="5">
        <f t="shared" si="47"/>
        <v>-0.43559446078689029</v>
      </c>
      <c r="L653" s="5">
        <f t="shared" si="44"/>
        <v>3.9247959957979122</v>
      </c>
      <c r="M653" s="5">
        <f t="shared" si="45"/>
        <v>8410</v>
      </c>
    </row>
    <row r="654" spans="1:13" x14ac:dyDescent="0.25">
      <c r="A654" s="5">
        <v>8410</v>
      </c>
      <c r="B654" s="5" t="s">
        <v>283</v>
      </c>
      <c r="C654" s="5" t="s">
        <v>283</v>
      </c>
      <c r="E654" s="5" t="s">
        <v>6</v>
      </c>
      <c r="F654" s="5" t="s">
        <v>1178</v>
      </c>
      <c r="G654" s="5">
        <v>0</v>
      </c>
      <c r="H654" s="5">
        <v>2927</v>
      </c>
      <c r="I654" s="5">
        <v>650</v>
      </c>
      <c r="J654" s="5">
        <f t="shared" si="46"/>
        <v>0.33207667731629392</v>
      </c>
      <c r="K654" s="5">
        <f t="shared" si="47"/>
        <v>-0.43418603306922543</v>
      </c>
      <c r="L654" s="5">
        <f t="shared" si="44"/>
        <v>3.9247959957979122</v>
      </c>
      <c r="M654" s="5">
        <f t="shared" si="45"/>
        <v>8410</v>
      </c>
    </row>
    <row r="655" spans="1:13" x14ac:dyDescent="0.25">
      <c r="A655" s="5">
        <v>8410</v>
      </c>
      <c r="B655" s="5" t="s">
        <v>517</v>
      </c>
      <c r="C655" s="5" t="s">
        <v>517</v>
      </c>
      <c r="E655" s="5" t="s">
        <v>6</v>
      </c>
      <c r="F655" s="5" t="s">
        <v>1176</v>
      </c>
      <c r="G655" s="5">
        <v>0</v>
      </c>
      <c r="H655" s="5">
        <v>5743</v>
      </c>
      <c r="I655" s="5">
        <v>651</v>
      </c>
      <c r="J655" s="5">
        <f t="shared" si="46"/>
        <v>0.33258785942492014</v>
      </c>
      <c r="K655" s="5">
        <f t="shared" si="47"/>
        <v>-0.43277846610686094</v>
      </c>
      <c r="L655" s="5">
        <f t="shared" si="44"/>
        <v>3.9247959957979122</v>
      </c>
      <c r="M655" s="5">
        <f t="shared" si="45"/>
        <v>8410</v>
      </c>
    </row>
    <row r="656" spans="1:13" x14ac:dyDescent="0.25">
      <c r="A656" s="5">
        <v>8410</v>
      </c>
      <c r="B656" s="5" t="s">
        <v>96</v>
      </c>
      <c r="C656" s="5" t="s">
        <v>96</v>
      </c>
      <c r="E656" s="5" t="s">
        <v>3</v>
      </c>
      <c r="G656" s="5">
        <v>0</v>
      </c>
      <c r="H656" s="5">
        <v>7179</v>
      </c>
      <c r="I656" s="5">
        <v>652</v>
      </c>
      <c r="J656" s="5">
        <f t="shared" si="46"/>
        <v>0.3330990415335463</v>
      </c>
      <c r="K656" s="5">
        <f t="shared" si="47"/>
        <v>-0.43137175606300837</v>
      </c>
      <c r="L656" s="5">
        <f t="shared" si="44"/>
        <v>3.9247959957979122</v>
      </c>
      <c r="M656" s="5">
        <f t="shared" si="45"/>
        <v>8410</v>
      </c>
    </row>
    <row r="657" spans="1:13" x14ac:dyDescent="0.25">
      <c r="A657" s="5">
        <v>8410</v>
      </c>
      <c r="B657" s="5" t="s">
        <v>422</v>
      </c>
      <c r="C657" s="5" t="s">
        <v>422</v>
      </c>
      <c r="E657" s="5" t="s">
        <v>6</v>
      </c>
      <c r="F657" s="5" t="s">
        <v>1176</v>
      </c>
      <c r="G657" s="5">
        <v>0</v>
      </c>
      <c r="H657" s="5">
        <v>8023</v>
      </c>
      <c r="I657" s="5">
        <v>653</v>
      </c>
      <c r="J657" s="5">
        <f t="shared" si="46"/>
        <v>0.33361022364217252</v>
      </c>
      <c r="K657" s="5">
        <f t="shared" si="47"/>
        <v>-0.42996589911466215</v>
      </c>
      <c r="L657" s="5">
        <f t="shared" si="44"/>
        <v>3.9247959957979122</v>
      </c>
      <c r="M657" s="5">
        <f t="shared" si="45"/>
        <v>8410</v>
      </c>
    </row>
    <row r="658" spans="1:13" x14ac:dyDescent="0.25">
      <c r="A658" s="5">
        <v>8460</v>
      </c>
      <c r="B658" s="5" t="s">
        <v>319</v>
      </c>
      <c r="C658" s="5" t="s">
        <v>319</v>
      </c>
      <c r="E658" s="5" t="s">
        <v>6</v>
      </c>
      <c r="F658" s="5" t="s">
        <v>1176</v>
      </c>
      <c r="G658" s="5">
        <v>0</v>
      </c>
      <c r="H658" s="5">
        <v>1082</v>
      </c>
      <c r="I658" s="5">
        <v>654</v>
      </c>
      <c r="J658" s="5">
        <f t="shared" si="46"/>
        <v>0.33412140575079874</v>
      </c>
      <c r="K658" s="5">
        <f t="shared" si="47"/>
        <v>-0.42856089145251108</v>
      </c>
      <c r="L658" s="5">
        <f t="shared" si="44"/>
        <v>3.9273703630390235</v>
      </c>
      <c r="M658" s="5">
        <f t="shared" si="45"/>
        <v>8460</v>
      </c>
    </row>
    <row r="659" spans="1:13" x14ac:dyDescent="0.25">
      <c r="A659" s="5">
        <v>8460</v>
      </c>
      <c r="B659" s="5" t="s">
        <v>323</v>
      </c>
      <c r="C659" s="5" t="s">
        <v>323</v>
      </c>
      <c r="E659" s="5" t="s">
        <v>6</v>
      </c>
      <c r="F659" s="5" t="s">
        <v>1176</v>
      </c>
      <c r="G659" s="5">
        <v>0</v>
      </c>
      <c r="H659" s="5">
        <v>1619</v>
      </c>
      <c r="I659" s="5">
        <v>655</v>
      </c>
      <c r="J659" s="5">
        <f t="shared" si="46"/>
        <v>0.3346325878594249</v>
      </c>
      <c r="K659" s="5">
        <f t="shared" si="47"/>
        <v>-0.42715672928084714</v>
      </c>
      <c r="L659" s="5">
        <f t="shared" si="44"/>
        <v>3.9273703630390235</v>
      </c>
      <c r="M659" s="5">
        <f t="shared" si="45"/>
        <v>8460</v>
      </c>
    </row>
    <row r="660" spans="1:13" x14ac:dyDescent="0.25">
      <c r="A660" s="5">
        <v>8460</v>
      </c>
      <c r="B660" s="5" t="s">
        <v>180</v>
      </c>
      <c r="C660" s="5" t="s">
        <v>180</v>
      </c>
      <c r="E660" s="5" t="s">
        <v>6</v>
      </c>
      <c r="F660" s="5" t="s">
        <v>1176</v>
      </c>
      <c r="G660" s="5">
        <v>0</v>
      </c>
      <c r="H660" s="5">
        <v>5658</v>
      </c>
      <c r="I660" s="5">
        <v>656</v>
      </c>
      <c r="J660" s="5">
        <f t="shared" si="46"/>
        <v>0.33514376996805112</v>
      </c>
      <c r="K660" s="5">
        <f t="shared" si="47"/>
        <v>-0.42575340881747703</v>
      </c>
      <c r="L660" s="5">
        <f t="shared" si="44"/>
        <v>3.9273703630390235</v>
      </c>
      <c r="M660" s="5">
        <f t="shared" si="45"/>
        <v>8460</v>
      </c>
    </row>
    <row r="661" spans="1:13" x14ac:dyDescent="0.25">
      <c r="A661" s="5">
        <v>8540</v>
      </c>
      <c r="B661" s="5" t="s">
        <v>271</v>
      </c>
      <c r="C661" s="5" t="s">
        <v>271</v>
      </c>
      <c r="E661" s="5" t="s">
        <v>6</v>
      </c>
      <c r="F661" s="5" t="s">
        <v>1176</v>
      </c>
      <c r="G661" s="5">
        <v>0</v>
      </c>
      <c r="H661" s="5">
        <v>1050</v>
      </c>
      <c r="I661" s="5">
        <v>657</v>
      </c>
      <c r="J661" s="5">
        <f t="shared" si="46"/>
        <v>0.33565495207667734</v>
      </c>
      <c r="K661" s="5">
        <f t="shared" si="47"/>
        <v>-0.42435092629363319</v>
      </c>
      <c r="L661" s="5">
        <f t="shared" si="44"/>
        <v>3.9314578706890049</v>
      </c>
      <c r="M661" s="5">
        <f t="shared" si="45"/>
        <v>8540</v>
      </c>
    </row>
    <row r="662" spans="1:13" x14ac:dyDescent="0.25">
      <c r="A662" s="5">
        <v>8540</v>
      </c>
      <c r="B662" s="5" t="s">
        <v>1047</v>
      </c>
      <c r="C662" s="5" t="s">
        <v>1047</v>
      </c>
      <c r="E662" s="5" t="s">
        <v>6</v>
      </c>
      <c r="F662" s="5" t="s">
        <v>1176</v>
      </c>
      <c r="G662" s="5">
        <v>0</v>
      </c>
      <c r="H662" s="5">
        <v>3468</v>
      </c>
      <c r="I662" s="5">
        <v>658</v>
      </c>
      <c r="J662" s="5">
        <f t="shared" si="46"/>
        <v>0.3361661341853035</v>
      </c>
      <c r="K662" s="5">
        <f t="shared" si="47"/>
        <v>-0.42294927795388593</v>
      </c>
      <c r="L662" s="5">
        <f t="shared" si="44"/>
        <v>3.9314578706890049</v>
      </c>
      <c r="M662" s="5">
        <f t="shared" si="45"/>
        <v>8540</v>
      </c>
    </row>
    <row r="663" spans="1:13" x14ac:dyDescent="0.25">
      <c r="A663" s="5">
        <v>8540</v>
      </c>
      <c r="B663" s="5" t="s">
        <v>170</v>
      </c>
      <c r="C663" s="5" t="s">
        <v>170</v>
      </c>
      <c r="E663" s="5" t="s">
        <v>6</v>
      </c>
      <c r="F663" s="5" t="s">
        <v>1176</v>
      </c>
      <c r="G663" s="5">
        <v>0</v>
      </c>
      <c r="H663" s="5">
        <v>8459</v>
      </c>
      <c r="I663" s="5">
        <v>659</v>
      </c>
      <c r="J663" s="5">
        <f t="shared" si="46"/>
        <v>0.33667731629392972</v>
      </c>
      <c r="K663" s="5">
        <f t="shared" si="47"/>
        <v>-0.4215484600560564</v>
      </c>
      <c r="L663" s="5">
        <f t="shared" si="44"/>
        <v>3.9314578706890049</v>
      </c>
      <c r="M663" s="5">
        <f t="shared" si="45"/>
        <v>8540</v>
      </c>
    </row>
    <row r="664" spans="1:13" x14ac:dyDescent="0.25">
      <c r="A664" s="5">
        <v>8590</v>
      </c>
      <c r="B664" s="5" t="s">
        <v>323</v>
      </c>
      <c r="C664" s="5" t="s">
        <v>323</v>
      </c>
      <c r="E664" s="5" t="s">
        <v>6</v>
      </c>
      <c r="F664" s="5" t="s">
        <v>1176</v>
      </c>
      <c r="G664" s="5">
        <v>0</v>
      </c>
      <c r="H664" s="5">
        <v>1618</v>
      </c>
      <c r="I664" s="5">
        <v>660</v>
      </c>
      <c r="J664" s="5">
        <f t="shared" si="46"/>
        <v>0.33718849840255594</v>
      </c>
      <c r="K664" s="5">
        <f t="shared" si="47"/>
        <v>-0.42014846887112955</v>
      </c>
      <c r="L664" s="5">
        <f t="shared" si="44"/>
        <v>3.9339931638312424</v>
      </c>
      <c r="M664" s="5">
        <f t="shared" si="45"/>
        <v>8590</v>
      </c>
    </row>
    <row r="665" spans="1:13" x14ac:dyDescent="0.25">
      <c r="A665" s="5">
        <v>8630</v>
      </c>
      <c r="B665" s="5" t="s">
        <v>460</v>
      </c>
      <c r="C665" s="5" t="s">
        <v>460</v>
      </c>
      <c r="E665" s="5" t="s">
        <v>6</v>
      </c>
      <c r="F665" s="5" t="s">
        <v>1176</v>
      </c>
      <c r="G665" s="5">
        <v>0</v>
      </c>
      <c r="H665" s="5">
        <v>1042</v>
      </c>
      <c r="I665" s="5">
        <v>661</v>
      </c>
      <c r="J665" s="5">
        <f t="shared" si="46"/>
        <v>0.3376996805111821</v>
      </c>
      <c r="K665" s="5">
        <f t="shared" si="47"/>
        <v>-0.41874930068316796</v>
      </c>
      <c r="L665" s="5">
        <f t="shared" si="44"/>
        <v>3.9360107957152097</v>
      </c>
      <c r="M665" s="5">
        <f t="shared" si="45"/>
        <v>8630</v>
      </c>
    </row>
    <row r="666" spans="1:13" x14ac:dyDescent="0.25">
      <c r="A666" s="5">
        <v>8630</v>
      </c>
      <c r="B666" s="5" t="s">
        <v>259</v>
      </c>
      <c r="C666" s="5" t="s">
        <v>259</v>
      </c>
      <c r="E666" s="5" t="s">
        <v>6</v>
      </c>
      <c r="F666" s="5" t="s">
        <v>1176</v>
      </c>
      <c r="G666" s="5">
        <v>0</v>
      </c>
      <c r="H666" s="5">
        <v>1337</v>
      </c>
      <c r="I666" s="5">
        <v>662</v>
      </c>
      <c r="J666" s="5">
        <f t="shared" si="46"/>
        <v>0.33821086261980832</v>
      </c>
      <c r="K666" s="5">
        <f t="shared" si="47"/>
        <v>-0.41735095178922677</v>
      </c>
      <c r="L666" s="5">
        <f t="shared" si="44"/>
        <v>3.9360107957152097</v>
      </c>
      <c r="M666" s="5">
        <f t="shared" si="45"/>
        <v>8630</v>
      </c>
    </row>
    <row r="667" spans="1:13" x14ac:dyDescent="0.25">
      <c r="A667" s="5">
        <v>8630</v>
      </c>
      <c r="B667" s="5" t="s">
        <v>499</v>
      </c>
      <c r="C667" s="5" t="s">
        <v>498</v>
      </c>
      <c r="D667" s="5">
        <v>454</v>
      </c>
      <c r="E667" s="5" t="s">
        <v>6</v>
      </c>
      <c r="F667" s="5" t="s">
        <v>1176</v>
      </c>
      <c r="G667" s="5">
        <v>0</v>
      </c>
      <c r="H667" s="5">
        <v>3015</v>
      </c>
      <c r="I667" s="5">
        <v>663</v>
      </c>
      <c r="J667" s="5">
        <f t="shared" si="46"/>
        <v>0.33872204472843448</v>
      </c>
      <c r="K667" s="5">
        <f t="shared" si="47"/>
        <v>-0.41595341849926842</v>
      </c>
      <c r="L667" s="5">
        <f t="shared" si="44"/>
        <v>3.9360107957152097</v>
      </c>
      <c r="M667" s="5">
        <f t="shared" si="45"/>
        <v>8630</v>
      </c>
    </row>
    <row r="668" spans="1:13" x14ac:dyDescent="0.25">
      <c r="A668" s="5">
        <v>8630</v>
      </c>
      <c r="B668" s="5" t="s">
        <v>541</v>
      </c>
      <c r="C668" s="5" t="s">
        <v>541</v>
      </c>
      <c r="E668" s="5" t="s">
        <v>6</v>
      </c>
      <c r="F668" s="5" t="s">
        <v>1176</v>
      </c>
      <c r="G668" s="5">
        <v>0</v>
      </c>
      <c r="H668" s="5">
        <v>6464</v>
      </c>
      <c r="I668" s="5">
        <v>664</v>
      </c>
      <c r="J668" s="5">
        <f t="shared" si="46"/>
        <v>0.3392332268370607</v>
      </c>
      <c r="K668" s="5">
        <f t="shared" si="47"/>
        <v>-0.41455669713607768</v>
      </c>
      <c r="L668" s="5">
        <f t="shared" si="44"/>
        <v>3.9360107957152097</v>
      </c>
      <c r="M668" s="5">
        <f t="shared" si="45"/>
        <v>8630</v>
      </c>
    </row>
    <row r="669" spans="1:13" x14ac:dyDescent="0.25">
      <c r="A669" s="5">
        <v>8680</v>
      </c>
      <c r="B669" s="5" t="s">
        <v>422</v>
      </c>
      <c r="C669" s="5" t="s">
        <v>422</v>
      </c>
      <c r="E669" s="5" t="s">
        <v>6</v>
      </c>
      <c r="F669" s="5" t="s">
        <v>1176</v>
      </c>
      <c r="G669" s="5">
        <v>0</v>
      </c>
      <c r="H669" s="5">
        <v>8022</v>
      </c>
      <c r="I669" s="5">
        <v>665</v>
      </c>
      <c r="J669" s="5">
        <f t="shared" si="46"/>
        <v>0.33974440894568692</v>
      </c>
      <c r="K669" s="5">
        <f t="shared" si="47"/>
        <v>-0.4131607840351797</v>
      </c>
      <c r="L669" s="5">
        <f t="shared" si="44"/>
        <v>3.9385197251764921</v>
      </c>
      <c r="M669" s="5">
        <f t="shared" si="45"/>
        <v>8680</v>
      </c>
    </row>
    <row r="670" spans="1:13" x14ac:dyDescent="0.25">
      <c r="A670" s="5">
        <v>8720</v>
      </c>
      <c r="B670" s="5" t="s">
        <v>429</v>
      </c>
      <c r="C670" s="5" t="s">
        <v>429</v>
      </c>
      <c r="E670" s="5" t="s">
        <v>6</v>
      </c>
      <c r="F670" s="5" t="s">
        <v>1176</v>
      </c>
      <c r="G670" s="5">
        <v>0</v>
      </c>
      <c r="H670" s="5">
        <v>1589</v>
      </c>
      <c r="I670" s="5">
        <v>666</v>
      </c>
      <c r="J670" s="5">
        <f t="shared" si="46"/>
        <v>0.34025559105431308</v>
      </c>
      <c r="K670" s="5">
        <f t="shared" si="47"/>
        <v>-0.41176567554475518</v>
      </c>
      <c r="L670" s="5">
        <f t="shared" si="44"/>
        <v>3.9405164849325671</v>
      </c>
      <c r="M670" s="5">
        <f t="shared" si="45"/>
        <v>8720</v>
      </c>
    </row>
    <row r="671" spans="1:13" x14ac:dyDescent="0.25">
      <c r="A671" s="5">
        <v>8770</v>
      </c>
      <c r="B671" s="5" t="s">
        <v>186</v>
      </c>
      <c r="C671" s="5" t="s">
        <v>186</v>
      </c>
      <c r="E671" s="5" t="s">
        <v>6</v>
      </c>
      <c r="G671" s="5">
        <v>0</v>
      </c>
      <c r="H671" s="5">
        <v>1206</v>
      </c>
      <c r="I671" s="5">
        <v>667</v>
      </c>
      <c r="J671" s="5">
        <f t="shared" si="46"/>
        <v>0.3407667731629393</v>
      </c>
      <c r="K671" s="5">
        <f t="shared" si="47"/>
        <v>-0.41037136802555818</v>
      </c>
      <c r="L671" s="5">
        <f t="shared" si="44"/>
        <v>3.9429995933660407</v>
      </c>
      <c r="M671" s="5">
        <f t="shared" si="45"/>
        <v>8770</v>
      </c>
    </row>
    <row r="672" spans="1:13" x14ac:dyDescent="0.25">
      <c r="A672" s="5">
        <v>8810</v>
      </c>
      <c r="B672" s="5" t="s">
        <v>497</v>
      </c>
      <c r="C672" s="5" t="s">
        <v>497</v>
      </c>
      <c r="E672" s="5" t="s">
        <v>6</v>
      </c>
      <c r="F672" s="5" t="s">
        <v>1176</v>
      </c>
      <c r="G672" s="5">
        <v>0</v>
      </c>
      <c r="H672" s="5">
        <v>780</v>
      </c>
      <c r="I672" s="5">
        <v>668</v>
      </c>
      <c r="J672" s="5">
        <f t="shared" si="46"/>
        <v>0.34127795527156551</v>
      </c>
      <c r="K672" s="5">
        <f t="shared" si="47"/>
        <v>-0.4089778578508344</v>
      </c>
      <c r="L672" s="5">
        <f t="shared" si="44"/>
        <v>3.9449759084120477</v>
      </c>
      <c r="M672" s="5">
        <f t="shared" si="45"/>
        <v>8810</v>
      </c>
    </row>
    <row r="673" spans="1:13" x14ac:dyDescent="0.25">
      <c r="A673" s="5">
        <v>8810</v>
      </c>
      <c r="B673" s="5" t="s">
        <v>33</v>
      </c>
      <c r="C673" s="5" t="s">
        <v>33</v>
      </c>
      <c r="E673" s="5" t="s">
        <v>6</v>
      </c>
      <c r="F673" s="5" t="s">
        <v>1176</v>
      </c>
      <c r="G673" s="5">
        <v>0</v>
      </c>
      <c r="H673" s="5">
        <v>1656</v>
      </c>
      <c r="I673" s="5">
        <v>669</v>
      </c>
      <c r="J673" s="5">
        <f t="shared" si="46"/>
        <v>0.34178913738019168</v>
      </c>
      <c r="K673" s="5">
        <f t="shared" si="47"/>
        <v>-0.40758514140623997</v>
      </c>
      <c r="L673" s="5">
        <f t="shared" si="44"/>
        <v>3.9449759084120477</v>
      </c>
      <c r="M673" s="5">
        <f t="shared" si="45"/>
        <v>8810</v>
      </c>
    </row>
    <row r="674" spans="1:13" x14ac:dyDescent="0.25">
      <c r="A674" s="5">
        <v>8850</v>
      </c>
      <c r="B674" s="5" t="s">
        <v>249</v>
      </c>
      <c r="C674" s="5" t="s">
        <v>249</v>
      </c>
      <c r="E674" s="5" t="s">
        <v>6</v>
      </c>
      <c r="F674" s="5" t="s">
        <v>1176</v>
      </c>
      <c r="G674" s="5">
        <v>0</v>
      </c>
      <c r="H674" s="5">
        <v>798</v>
      </c>
      <c r="I674" s="5">
        <v>670</v>
      </c>
      <c r="J674" s="5">
        <f t="shared" si="46"/>
        <v>0.34230031948881789</v>
      </c>
      <c r="K674" s="5">
        <f t="shared" si="47"/>
        <v>-0.40619321508975953</v>
      </c>
      <c r="L674" s="5">
        <f t="shared" si="44"/>
        <v>3.9469432706978256</v>
      </c>
      <c r="M674" s="5">
        <f t="shared" si="45"/>
        <v>8850</v>
      </c>
    </row>
    <row r="675" spans="1:13" x14ac:dyDescent="0.25">
      <c r="A675" s="5">
        <v>8850</v>
      </c>
      <c r="B675" s="5" t="s">
        <v>422</v>
      </c>
      <c r="C675" s="5" t="s">
        <v>422</v>
      </c>
      <c r="E675" s="5" t="s">
        <v>6</v>
      </c>
      <c r="F675" s="5" t="s">
        <v>1176</v>
      </c>
      <c r="G675" s="5">
        <v>0</v>
      </c>
      <c r="H675" s="5">
        <v>8021</v>
      </c>
      <c r="I675" s="5">
        <v>671</v>
      </c>
      <c r="J675" s="5">
        <f t="shared" si="46"/>
        <v>0.34281150159744411</v>
      </c>
      <c r="K675" s="5">
        <f t="shared" si="47"/>
        <v>-0.40480207531162671</v>
      </c>
      <c r="L675" s="5">
        <f t="shared" si="44"/>
        <v>3.9469432706978256</v>
      </c>
      <c r="M675" s="5">
        <f t="shared" si="45"/>
        <v>8850</v>
      </c>
    </row>
    <row r="676" spans="1:13" x14ac:dyDescent="0.25">
      <c r="A676" s="5">
        <v>8850</v>
      </c>
      <c r="B676" s="5" t="s">
        <v>408</v>
      </c>
      <c r="C676" s="5" t="s">
        <v>407</v>
      </c>
      <c r="D676" s="5">
        <v>447</v>
      </c>
      <c r="E676" s="5" t="s">
        <v>6</v>
      </c>
      <c r="F676" s="5" t="s">
        <v>1176</v>
      </c>
      <c r="G676" s="5">
        <v>0</v>
      </c>
      <c r="H676" s="5">
        <v>8416</v>
      </c>
      <c r="I676" s="5">
        <v>672</v>
      </c>
      <c r="J676" s="5">
        <f t="shared" si="46"/>
        <v>0.34332268370607028</v>
      </c>
      <c r="K676" s="5">
        <f t="shared" si="47"/>
        <v>-0.40341171849424434</v>
      </c>
      <c r="L676" s="5">
        <f t="shared" si="44"/>
        <v>3.9469432706978256</v>
      </c>
      <c r="M676" s="5">
        <f t="shared" si="45"/>
        <v>8850</v>
      </c>
    </row>
    <row r="677" spans="1:13" x14ac:dyDescent="0.25">
      <c r="A677" s="5">
        <v>8900</v>
      </c>
      <c r="B677" s="5" t="s">
        <v>377</v>
      </c>
      <c r="C677" s="5" t="s">
        <v>376</v>
      </c>
      <c r="D677" s="5">
        <v>141</v>
      </c>
      <c r="E677" s="5" t="s">
        <v>6</v>
      </c>
      <c r="F677" s="5" t="s">
        <v>1176</v>
      </c>
      <c r="G677" s="5">
        <v>0</v>
      </c>
      <c r="H677" s="5">
        <v>15</v>
      </c>
      <c r="I677" s="5">
        <v>673</v>
      </c>
      <c r="J677" s="5">
        <f t="shared" si="46"/>
        <v>0.34383386581469649</v>
      </c>
      <c r="K677" s="5">
        <f t="shared" si="47"/>
        <v>-0.40202214107210449</v>
      </c>
      <c r="L677" s="5">
        <f t="shared" si="44"/>
        <v>3.9493900066449128</v>
      </c>
      <c r="M677" s="5">
        <f t="shared" si="45"/>
        <v>8900</v>
      </c>
    </row>
    <row r="678" spans="1:13" x14ac:dyDescent="0.25">
      <c r="A678" s="5">
        <v>8900</v>
      </c>
      <c r="B678" s="5" t="s">
        <v>429</v>
      </c>
      <c r="C678" s="5" t="s">
        <v>429</v>
      </c>
      <c r="E678" s="5" t="s">
        <v>6</v>
      </c>
      <c r="F678" s="5" t="s">
        <v>1176</v>
      </c>
      <c r="G678" s="5">
        <v>0</v>
      </c>
      <c r="H678" s="5">
        <v>1594</v>
      </c>
      <c r="I678" s="5">
        <v>674</v>
      </c>
      <c r="J678" s="5">
        <f t="shared" si="46"/>
        <v>0.34434504792332271</v>
      </c>
      <c r="K678" s="5">
        <f t="shared" si="47"/>
        <v>-0.40063333949171054</v>
      </c>
      <c r="L678" s="5">
        <f t="shared" si="44"/>
        <v>3.9493900066449128</v>
      </c>
      <c r="M678" s="5">
        <f t="shared" si="45"/>
        <v>8900</v>
      </c>
    </row>
    <row r="679" spans="1:13" x14ac:dyDescent="0.25">
      <c r="A679" s="5">
        <v>8900</v>
      </c>
      <c r="B679" s="5" t="s">
        <v>323</v>
      </c>
      <c r="C679" s="5" t="s">
        <v>323</v>
      </c>
      <c r="E679" s="5" t="s">
        <v>6</v>
      </c>
      <c r="F679" s="5" t="s">
        <v>1176</v>
      </c>
      <c r="G679" s="5">
        <v>0</v>
      </c>
      <c r="H679" s="5">
        <v>1613</v>
      </c>
      <c r="I679" s="5">
        <v>675</v>
      </c>
      <c r="J679" s="5">
        <f t="shared" si="46"/>
        <v>0.34485623003194887</v>
      </c>
      <c r="K679" s="5">
        <f t="shared" si="47"/>
        <v>-0.399245310211499</v>
      </c>
      <c r="L679" s="5">
        <f t="shared" si="44"/>
        <v>3.9493900066449128</v>
      </c>
      <c r="M679" s="5">
        <f t="shared" si="45"/>
        <v>8900</v>
      </c>
    </row>
    <row r="680" spans="1:13" x14ac:dyDescent="0.25">
      <c r="A680" s="5">
        <v>8900</v>
      </c>
      <c r="B680" s="5" t="s">
        <v>163</v>
      </c>
      <c r="C680" s="5" t="s">
        <v>163</v>
      </c>
      <c r="E680" s="5" t="s">
        <v>3</v>
      </c>
      <c r="G680" s="5">
        <v>0</v>
      </c>
      <c r="H680" s="5">
        <v>6981</v>
      </c>
      <c r="I680" s="5">
        <v>676</v>
      </c>
      <c r="J680" s="5">
        <f t="shared" si="46"/>
        <v>0.34536741214057509</v>
      </c>
      <c r="K680" s="5">
        <f t="shared" si="47"/>
        <v>-0.39785804970176059</v>
      </c>
      <c r="L680" s="5">
        <f t="shared" si="44"/>
        <v>3.9493900066449128</v>
      </c>
      <c r="M680" s="5">
        <f t="shared" si="45"/>
        <v>8900</v>
      </c>
    </row>
    <row r="681" spans="1:13" x14ac:dyDescent="0.25">
      <c r="A681" s="5">
        <v>8940</v>
      </c>
      <c r="B681" s="5" t="s">
        <v>381</v>
      </c>
      <c r="C681" s="5" t="s">
        <v>381</v>
      </c>
      <c r="E681" s="5" t="s">
        <v>6</v>
      </c>
      <c r="F681" s="5" t="s">
        <v>1176</v>
      </c>
      <c r="G681" s="5">
        <v>0</v>
      </c>
      <c r="H681" s="5">
        <v>6257</v>
      </c>
      <c r="I681" s="5">
        <v>677</v>
      </c>
      <c r="J681" s="5">
        <f t="shared" si="46"/>
        <v>0.34587859424920125</v>
      </c>
      <c r="K681" s="5">
        <f t="shared" si="47"/>
        <v>-0.39647155444456483</v>
      </c>
      <c r="L681" s="5">
        <f t="shared" si="44"/>
        <v>3.9513375187959179</v>
      </c>
      <c r="M681" s="5">
        <f t="shared" si="45"/>
        <v>8940</v>
      </c>
    </row>
    <row r="682" spans="1:13" x14ac:dyDescent="0.25">
      <c r="A682" s="5">
        <v>8990</v>
      </c>
      <c r="B682" s="5" t="s">
        <v>12</v>
      </c>
      <c r="C682" s="5" t="s">
        <v>12</v>
      </c>
      <c r="E682" s="5" t="s">
        <v>6</v>
      </c>
      <c r="G682" s="5">
        <v>0</v>
      </c>
      <c r="H682" s="5">
        <v>1104</v>
      </c>
      <c r="I682" s="5">
        <v>678</v>
      </c>
      <c r="J682" s="5">
        <f t="shared" si="46"/>
        <v>0.34638977635782747</v>
      </c>
      <c r="K682" s="5">
        <f t="shared" si="47"/>
        <v>-0.39508582093368216</v>
      </c>
      <c r="L682" s="5">
        <f t="shared" si="44"/>
        <v>3.9537596917332287</v>
      </c>
      <c r="M682" s="5">
        <f t="shared" si="45"/>
        <v>8990</v>
      </c>
    </row>
    <row r="683" spans="1:13" x14ac:dyDescent="0.25">
      <c r="A683" s="5">
        <v>8990</v>
      </c>
      <c r="B683" s="5" t="s">
        <v>259</v>
      </c>
      <c r="C683" s="5" t="s">
        <v>259</v>
      </c>
      <c r="E683" s="5" t="s">
        <v>6</v>
      </c>
      <c r="F683" s="5" t="s">
        <v>1176</v>
      </c>
      <c r="G683" s="5">
        <v>0</v>
      </c>
      <c r="H683" s="5">
        <v>1346</v>
      </c>
      <c r="I683" s="5">
        <v>679</v>
      </c>
      <c r="J683" s="5">
        <f t="shared" si="46"/>
        <v>0.34690095846645369</v>
      </c>
      <c r="K683" s="5">
        <f t="shared" si="47"/>
        <v>-0.39370084567450853</v>
      </c>
      <c r="L683" s="5">
        <f t="shared" si="44"/>
        <v>3.9537596917332287</v>
      </c>
      <c r="M683" s="5">
        <f t="shared" si="45"/>
        <v>8990</v>
      </c>
    </row>
    <row r="684" spans="1:13" x14ac:dyDescent="0.25">
      <c r="A684" s="5">
        <v>8990</v>
      </c>
      <c r="B684" s="5" t="s">
        <v>201</v>
      </c>
      <c r="C684" s="5" t="s">
        <v>201</v>
      </c>
      <c r="E684" s="5" t="s">
        <v>6</v>
      </c>
      <c r="F684" s="5" t="s">
        <v>1176</v>
      </c>
      <c r="G684" s="5">
        <v>0</v>
      </c>
      <c r="H684" s="5">
        <v>1385</v>
      </c>
      <c r="I684" s="5">
        <v>680</v>
      </c>
      <c r="J684" s="5">
        <f t="shared" si="46"/>
        <v>0.34741214057507985</v>
      </c>
      <c r="K684" s="5">
        <f t="shared" si="47"/>
        <v>-0.39231662518398969</v>
      </c>
      <c r="L684" s="5">
        <f t="shared" si="44"/>
        <v>3.9537596917332287</v>
      </c>
      <c r="M684" s="5">
        <f t="shared" si="45"/>
        <v>8990</v>
      </c>
    </row>
    <row r="685" spans="1:13" x14ac:dyDescent="0.25">
      <c r="A685" s="5">
        <v>8990</v>
      </c>
      <c r="B685" s="5" t="s">
        <v>562</v>
      </c>
      <c r="C685" s="5" t="s">
        <v>1016</v>
      </c>
      <c r="D685" s="5">
        <v>459</v>
      </c>
      <c r="E685" s="5" t="s">
        <v>6</v>
      </c>
      <c r="F685" s="5" t="s">
        <v>1176</v>
      </c>
      <c r="G685" s="5">
        <v>0</v>
      </c>
      <c r="H685" s="5">
        <v>4798</v>
      </c>
      <c r="I685" s="5">
        <v>681</v>
      </c>
      <c r="J685" s="5">
        <f t="shared" si="46"/>
        <v>0.34792332268370607</v>
      </c>
      <c r="K685" s="5">
        <f t="shared" si="47"/>
        <v>-0.39093315599054546</v>
      </c>
      <c r="L685" s="5">
        <f t="shared" si="44"/>
        <v>3.9537596917332287</v>
      </c>
      <c r="M685" s="5">
        <f t="shared" si="45"/>
        <v>8990</v>
      </c>
    </row>
    <row r="686" spans="1:13" x14ac:dyDescent="0.25">
      <c r="A686" s="5">
        <v>9000</v>
      </c>
      <c r="B686" s="5" t="s">
        <v>17</v>
      </c>
      <c r="C686" s="5" t="s">
        <v>17</v>
      </c>
      <c r="E686" s="5" t="s">
        <v>5</v>
      </c>
      <c r="G686" s="5">
        <v>0</v>
      </c>
      <c r="H686" s="5">
        <v>8189</v>
      </c>
      <c r="I686" s="5">
        <v>682</v>
      </c>
      <c r="J686" s="5">
        <f t="shared" si="46"/>
        <v>0.34843450479233229</v>
      </c>
      <c r="K686" s="5">
        <f t="shared" si="47"/>
        <v>-0.38955043463399591</v>
      </c>
      <c r="L686" s="5">
        <f t="shared" si="44"/>
        <v>3.9542425094393248</v>
      </c>
      <c r="M686" s="5">
        <f t="shared" si="45"/>
        <v>9000</v>
      </c>
    </row>
    <row r="687" spans="1:13" x14ac:dyDescent="0.25">
      <c r="A687" s="5">
        <v>9030</v>
      </c>
      <c r="B687" s="5" t="s">
        <v>174</v>
      </c>
      <c r="C687" s="5" t="s">
        <v>174</v>
      </c>
      <c r="E687" s="5" t="s">
        <v>6</v>
      </c>
      <c r="F687" s="5" t="s">
        <v>1176</v>
      </c>
      <c r="G687" s="5">
        <v>0</v>
      </c>
      <c r="H687" s="5">
        <v>648</v>
      </c>
      <c r="I687" s="5">
        <v>683</v>
      </c>
      <c r="J687" s="5">
        <f t="shared" si="46"/>
        <v>0.34894568690095845</v>
      </c>
      <c r="K687" s="5">
        <f t="shared" si="47"/>
        <v>-0.38816845766548752</v>
      </c>
      <c r="L687" s="5">
        <f t="shared" si="44"/>
        <v>3.9556877503135057</v>
      </c>
      <c r="M687" s="5">
        <f t="shared" si="45"/>
        <v>9030</v>
      </c>
    </row>
    <row r="688" spans="1:13" x14ac:dyDescent="0.25">
      <c r="A688" s="5">
        <v>9070</v>
      </c>
      <c r="B688" s="5" t="s">
        <v>323</v>
      </c>
      <c r="C688" s="5" t="s">
        <v>323</v>
      </c>
      <c r="E688" s="5" t="s">
        <v>6</v>
      </c>
      <c r="F688" s="5" t="s">
        <v>1176</v>
      </c>
      <c r="G688" s="5">
        <v>0</v>
      </c>
      <c r="H688" s="5">
        <v>1607</v>
      </c>
      <c r="I688" s="5">
        <v>684</v>
      </c>
      <c r="J688" s="5">
        <f t="shared" si="46"/>
        <v>0.34945686900958467</v>
      </c>
      <c r="K688" s="5">
        <f t="shared" si="47"/>
        <v>-0.38678722164741791</v>
      </c>
      <c r="L688" s="5">
        <f t="shared" si="44"/>
        <v>3.9576072870600951</v>
      </c>
      <c r="M688" s="5">
        <f t="shared" si="45"/>
        <v>9070</v>
      </c>
    </row>
    <row r="689" spans="1:13" x14ac:dyDescent="0.25">
      <c r="A689" s="5">
        <v>9070</v>
      </c>
      <c r="B689" s="5" t="s">
        <v>459</v>
      </c>
      <c r="C689" s="5" t="s">
        <v>459</v>
      </c>
      <c r="E689" s="5" t="s">
        <v>6</v>
      </c>
      <c r="F689" s="5" t="s">
        <v>1176</v>
      </c>
      <c r="G689" s="5">
        <v>0</v>
      </c>
      <c r="H689" s="5">
        <v>8563</v>
      </c>
      <c r="I689" s="5">
        <v>685</v>
      </c>
      <c r="J689" s="5">
        <f t="shared" si="46"/>
        <v>0.34996805111821089</v>
      </c>
      <c r="K689" s="5">
        <f t="shared" si="47"/>
        <v>-0.38540672315336488</v>
      </c>
      <c r="L689" s="5">
        <f t="shared" si="44"/>
        <v>3.9576072870600951</v>
      </c>
      <c r="M689" s="5">
        <f t="shared" si="45"/>
        <v>9070</v>
      </c>
    </row>
    <row r="690" spans="1:13" x14ac:dyDescent="0.25">
      <c r="A690" s="5">
        <v>9160</v>
      </c>
      <c r="B690" s="5" t="s">
        <v>323</v>
      </c>
      <c r="C690" s="5" t="s">
        <v>323</v>
      </c>
      <c r="E690" s="5" t="s">
        <v>6</v>
      </c>
      <c r="F690" s="5" t="s">
        <v>1176</v>
      </c>
      <c r="G690" s="5">
        <v>0</v>
      </c>
      <c r="H690" s="5">
        <v>1616</v>
      </c>
      <c r="I690" s="5">
        <v>686</v>
      </c>
      <c r="J690" s="5">
        <f t="shared" si="46"/>
        <v>0.35047923322683705</v>
      </c>
      <c r="K690" s="5">
        <f t="shared" si="47"/>
        <v>-0.38402695876801263</v>
      </c>
      <c r="L690" s="5">
        <f t="shared" si="44"/>
        <v>3.9618954736678504</v>
      </c>
      <c r="M690" s="5">
        <f t="shared" si="45"/>
        <v>9160</v>
      </c>
    </row>
    <row r="691" spans="1:13" x14ac:dyDescent="0.25">
      <c r="A691" s="5">
        <v>9160</v>
      </c>
      <c r="B691" s="5" t="s">
        <v>323</v>
      </c>
      <c r="C691" s="5" t="s">
        <v>323</v>
      </c>
      <c r="E691" s="5" t="s">
        <v>6</v>
      </c>
      <c r="F691" s="5" t="s">
        <v>1176</v>
      </c>
      <c r="G691" s="5">
        <v>0</v>
      </c>
      <c r="H691" s="5">
        <v>1617</v>
      </c>
      <c r="I691" s="5">
        <v>687</v>
      </c>
      <c r="J691" s="5">
        <f t="shared" si="46"/>
        <v>0.35099041533546327</v>
      </c>
      <c r="K691" s="5">
        <f t="shared" si="47"/>
        <v>-0.38264792508707923</v>
      </c>
      <c r="L691" s="5">
        <f t="shared" si="44"/>
        <v>3.9618954736678504</v>
      </c>
      <c r="M691" s="5">
        <f t="shared" si="45"/>
        <v>9160</v>
      </c>
    </row>
    <row r="692" spans="1:13" x14ac:dyDescent="0.25">
      <c r="A692" s="5">
        <v>9160</v>
      </c>
      <c r="B692" s="5" t="s">
        <v>33</v>
      </c>
      <c r="C692" s="5" t="s">
        <v>33</v>
      </c>
      <c r="E692" s="5" t="s">
        <v>6</v>
      </c>
      <c r="F692" s="5" t="s">
        <v>1176</v>
      </c>
      <c r="G692" s="5">
        <v>0</v>
      </c>
      <c r="H692" s="5">
        <v>1655</v>
      </c>
      <c r="I692" s="5">
        <v>688</v>
      </c>
      <c r="J692" s="5">
        <f t="shared" si="46"/>
        <v>0.35150159744408943</v>
      </c>
      <c r="K692" s="5">
        <f t="shared" si="47"/>
        <v>-0.38126961871724591</v>
      </c>
      <c r="L692" s="5">
        <f t="shared" si="44"/>
        <v>3.9618954736678504</v>
      </c>
      <c r="M692" s="5">
        <f t="shared" si="45"/>
        <v>9160</v>
      </c>
    </row>
    <row r="693" spans="1:13" x14ac:dyDescent="0.25">
      <c r="A693" s="5">
        <v>9160</v>
      </c>
      <c r="B693" s="5" t="s">
        <v>304</v>
      </c>
      <c r="C693" s="5" t="s">
        <v>304</v>
      </c>
      <c r="E693" s="5" t="s">
        <v>3</v>
      </c>
      <c r="G693" s="5">
        <v>0</v>
      </c>
      <c r="H693" s="5">
        <v>5645</v>
      </c>
      <c r="I693" s="5">
        <v>689</v>
      </c>
      <c r="J693" s="5">
        <f t="shared" si="46"/>
        <v>0.35201277955271565</v>
      </c>
      <c r="K693" s="5">
        <f t="shared" si="47"/>
        <v>-0.37989203627608509</v>
      </c>
      <c r="L693" s="5">
        <f t="shared" si="44"/>
        <v>3.9618954736678504</v>
      </c>
      <c r="M693" s="5">
        <f t="shared" si="45"/>
        <v>9160</v>
      </c>
    </row>
    <row r="694" spans="1:13" x14ac:dyDescent="0.25">
      <c r="A694" s="5">
        <v>9210</v>
      </c>
      <c r="B694" s="5" t="s">
        <v>490</v>
      </c>
      <c r="C694" s="5" t="s">
        <v>490</v>
      </c>
      <c r="E694" s="5" t="s">
        <v>6</v>
      </c>
      <c r="F694" s="5" t="s">
        <v>1176</v>
      </c>
      <c r="G694" s="5">
        <v>0</v>
      </c>
      <c r="H694" s="5">
        <v>636</v>
      </c>
      <c r="I694" s="5">
        <v>690</v>
      </c>
      <c r="J694" s="5">
        <f t="shared" si="46"/>
        <v>0.35252396166134187</v>
      </c>
      <c r="K694" s="5">
        <f t="shared" si="47"/>
        <v>-0.37851517439199028</v>
      </c>
      <c r="L694" s="5">
        <f t="shared" si="44"/>
        <v>3.9642596301968491</v>
      </c>
      <c r="M694" s="5">
        <f t="shared" si="45"/>
        <v>9210</v>
      </c>
    </row>
    <row r="695" spans="1:13" x14ac:dyDescent="0.25">
      <c r="A695" s="5">
        <v>9210</v>
      </c>
      <c r="B695" s="5" t="s">
        <v>259</v>
      </c>
      <c r="C695" s="5" t="s">
        <v>259</v>
      </c>
      <c r="E695" s="5" t="s">
        <v>6</v>
      </c>
      <c r="F695" s="5" t="s">
        <v>1176</v>
      </c>
      <c r="G695" s="5">
        <v>0</v>
      </c>
      <c r="H695" s="5">
        <v>1349</v>
      </c>
      <c r="I695" s="5">
        <v>691</v>
      </c>
      <c r="J695" s="5">
        <f t="shared" si="46"/>
        <v>0.35303514376996803</v>
      </c>
      <c r="K695" s="5">
        <f t="shared" si="47"/>
        <v>-0.3771390297041054</v>
      </c>
      <c r="L695" s="5">
        <f t="shared" si="44"/>
        <v>3.9642596301968491</v>
      </c>
      <c r="M695" s="5">
        <f t="shared" si="45"/>
        <v>9210</v>
      </c>
    </row>
    <row r="696" spans="1:13" x14ac:dyDescent="0.25">
      <c r="A696" s="5">
        <v>9300</v>
      </c>
      <c r="B696" s="5" t="s">
        <v>271</v>
      </c>
      <c r="C696" s="5" t="s">
        <v>271</v>
      </c>
      <c r="E696" s="5" t="s">
        <v>6</v>
      </c>
      <c r="F696" s="5" t="s">
        <v>1177</v>
      </c>
      <c r="G696" s="5">
        <v>0</v>
      </c>
      <c r="H696" s="5">
        <v>1051</v>
      </c>
      <c r="I696" s="5">
        <v>692</v>
      </c>
      <c r="J696" s="5">
        <f t="shared" si="46"/>
        <v>0.35354632587859425</v>
      </c>
      <c r="K696" s="5">
        <f t="shared" si="47"/>
        <v>-0.37576359886225474</v>
      </c>
      <c r="L696" s="5">
        <f t="shared" ref="L696:L759" si="48">LOG(A696)</f>
        <v>3.9684829485539352</v>
      </c>
      <c r="M696" s="5">
        <f t="shared" ref="M696:M759" si="49">A696</f>
        <v>9300</v>
      </c>
    </row>
    <row r="697" spans="1:13" x14ac:dyDescent="0.25">
      <c r="A697" s="5">
        <v>9300</v>
      </c>
      <c r="B697" s="5" t="s">
        <v>259</v>
      </c>
      <c r="C697" s="5" t="s">
        <v>259</v>
      </c>
      <c r="E697" s="5" t="s">
        <v>6</v>
      </c>
      <c r="F697" s="5" t="s">
        <v>1176</v>
      </c>
      <c r="G697" s="5">
        <v>0</v>
      </c>
      <c r="H697" s="5">
        <v>1339</v>
      </c>
      <c r="I697" s="5">
        <v>693</v>
      </c>
      <c r="J697" s="5">
        <f t="shared" si="46"/>
        <v>0.35405750798722047</v>
      </c>
      <c r="K697" s="5">
        <f t="shared" si="47"/>
        <v>-0.37438887852687402</v>
      </c>
      <c r="L697" s="5">
        <f t="shared" si="48"/>
        <v>3.9684829485539352</v>
      </c>
      <c r="M697" s="5">
        <f t="shared" si="49"/>
        <v>9300</v>
      </c>
    </row>
    <row r="698" spans="1:13" x14ac:dyDescent="0.25">
      <c r="A698" s="5">
        <v>9340</v>
      </c>
      <c r="B698" s="5" t="s">
        <v>1042</v>
      </c>
      <c r="C698" s="5" t="s">
        <v>1042</v>
      </c>
      <c r="E698" s="5" t="s">
        <v>6</v>
      </c>
      <c r="F698" s="5" t="s">
        <v>1176</v>
      </c>
      <c r="G698" s="5">
        <v>0</v>
      </c>
      <c r="H698" s="5">
        <v>3594</v>
      </c>
      <c r="I698" s="5">
        <v>694</v>
      </c>
      <c r="J698" s="5">
        <f t="shared" si="46"/>
        <v>0.35456869009584663</v>
      </c>
      <c r="K698" s="5">
        <f t="shared" si="47"/>
        <v>-0.37301486536894141</v>
      </c>
      <c r="L698" s="5">
        <f t="shared" si="48"/>
        <v>3.9703468762300935</v>
      </c>
      <c r="M698" s="5">
        <f t="shared" si="49"/>
        <v>9340</v>
      </c>
    </row>
    <row r="699" spans="1:13" x14ac:dyDescent="0.25">
      <c r="A699" s="5">
        <v>9380</v>
      </c>
      <c r="B699" s="5" t="s">
        <v>450</v>
      </c>
      <c r="C699" s="5" t="s">
        <v>450</v>
      </c>
      <c r="E699" s="5" t="s">
        <v>6</v>
      </c>
      <c r="F699" s="5" t="s">
        <v>1176</v>
      </c>
      <c r="G699" s="5">
        <v>0</v>
      </c>
      <c r="H699" s="5">
        <v>630</v>
      </c>
      <c r="I699" s="5">
        <v>695</v>
      </c>
      <c r="J699" s="5">
        <f t="shared" si="46"/>
        <v>0.35507987220447285</v>
      </c>
      <c r="K699" s="5">
        <f t="shared" si="47"/>
        <v>-0.37164155606990878</v>
      </c>
      <c r="L699" s="5">
        <f t="shared" si="48"/>
        <v>3.9722028383790646</v>
      </c>
      <c r="M699" s="5">
        <f t="shared" si="49"/>
        <v>9380</v>
      </c>
    </row>
    <row r="700" spans="1:13" x14ac:dyDescent="0.25">
      <c r="A700" s="5">
        <v>9380</v>
      </c>
      <c r="B700" s="5" t="s">
        <v>259</v>
      </c>
      <c r="C700" s="5" t="s">
        <v>259</v>
      </c>
      <c r="E700" s="5" t="s">
        <v>6</v>
      </c>
      <c r="F700" s="5" t="s">
        <v>1176</v>
      </c>
      <c r="G700" s="5">
        <v>0</v>
      </c>
      <c r="H700" s="5">
        <v>1344</v>
      </c>
      <c r="I700" s="5">
        <v>696</v>
      </c>
      <c r="J700" s="5">
        <f t="shared" si="46"/>
        <v>0.35559105431309906</v>
      </c>
      <c r="K700" s="5">
        <f t="shared" si="47"/>
        <v>-0.37026894732163385</v>
      </c>
      <c r="L700" s="5">
        <f t="shared" si="48"/>
        <v>3.9722028383790646</v>
      </c>
      <c r="M700" s="5">
        <f t="shared" si="49"/>
        <v>9380</v>
      </c>
    </row>
    <row r="701" spans="1:13" x14ac:dyDescent="0.25">
      <c r="A701" s="5">
        <v>9400</v>
      </c>
      <c r="B701" s="5" t="s">
        <v>37</v>
      </c>
      <c r="C701" s="5" t="s">
        <v>37</v>
      </c>
      <c r="E701" s="5" t="s">
        <v>5</v>
      </c>
      <c r="G701" s="5">
        <v>0</v>
      </c>
      <c r="H701" s="5">
        <v>7269</v>
      </c>
      <c r="I701" s="5">
        <v>697</v>
      </c>
      <c r="J701" s="5">
        <f t="shared" si="46"/>
        <v>0.35610223642172523</v>
      </c>
      <c r="K701" s="5">
        <f t="shared" si="47"/>
        <v>-0.368897035826313</v>
      </c>
      <c r="L701" s="5">
        <f t="shared" si="48"/>
        <v>3.9731278535996988</v>
      </c>
      <c r="M701" s="5">
        <f t="shared" si="49"/>
        <v>9400</v>
      </c>
    </row>
    <row r="702" spans="1:13" x14ac:dyDescent="0.25">
      <c r="A702" s="5">
        <v>9400</v>
      </c>
      <c r="B702" s="5" t="s">
        <v>37</v>
      </c>
      <c r="C702" s="5" t="s">
        <v>37</v>
      </c>
      <c r="E702" s="5" t="s">
        <v>5</v>
      </c>
      <c r="G702" s="5">
        <v>0</v>
      </c>
      <c r="H702" s="5">
        <v>7279</v>
      </c>
      <c r="I702" s="5">
        <v>698</v>
      </c>
      <c r="J702" s="5">
        <f t="shared" si="46"/>
        <v>0.35661341853035144</v>
      </c>
      <c r="K702" s="5">
        <f t="shared" si="47"/>
        <v>-0.3675258182964129</v>
      </c>
      <c r="L702" s="5">
        <f t="shared" si="48"/>
        <v>3.9731278535996988</v>
      </c>
      <c r="M702" s="5">
        <f t="shared" si="49"/>
        <v>9400</v>
      </c>
    </row>
    <row r="703" spans="1:13" x14ac:dyDescent="0.25">
      <c r="A703" s="5">
        <v>9430</v>
      </c>
      <c r="B703" s="5" t="s">
        <v>186</v>
      </c>
      <c r="C703" s="5" t="s">
        <v>186</v>
      </c>
      <c r="E703" s="5" t="s">
        <v>6</v>
      </c>
      <c r="G703" s="5">
        <v>0</v>
      </c>
      <c r="H703" s="5">
        <v>1205</v>
      </c>
      <c r="I703" s="5">
        <v>699</v>
      </c>
      <c r="J703" s="5">
        <f t="shared" si="46"/>
        <v>0.35712460063897766</v>
      </c>
      <c r="K703" s="5">
        <f t="shared" si="47"/>
        <v>-0.3661552914546054</v>
      </c>
      <c r="L703" s="5">
        <f t="shared" si="48"/>
        <v>3.9745116927373285</v>
      </c>
      <c r="M703" s="5">
        <f t="shared" si="49"/>
        <v>9430</v>
      </c>
    </row>
    <row r="704" spans="1:13" x14ac:dyDescent="0.25">
      <c r="A704" s="5">
        <v>9430</v>
      </c>
      <c r="B704" s="5" t="s">
        <v>323</v>
      </c>
      <c r="C704" s="5" t="s">
        <v>323</v>
      </c>
      <c r="E704" s="5" t="s">
        <v>6</v>
      </c>
      <c r="F704" s="5" t="s">
        <v>1176</v>
      </c>
      <c r="G704" s="5">
        <v>0</v>
      </c>
      <c r="H704" s="5">
        <v>1611</v>
      </c>
      <c r="I704" s="5">
        <v>700</v>
      </c>
      <c r="J704" s="5">
        <f t="shared" si="46"/>
        <v>0.35763578274760383</v>
      </c>
      <c r="K704" s="5">
        <f t="shared" si="47"/>
        <v>-0.36478545203369994</v>
      </c>
      <c r="L704" s="5">
        <f t="shared" si="48"/>
        <v>3.9745116927373285</v>
      </c>
      <c r="M704" s="5">
        <f t="shared" si="49"/>
        <v>9430</v>
      </c>
    </row>
    <row r="705" spans="1:13" x14ac:dyDescent="0.25">
      <c r="A705" s="5">
        <v>9430</v>
      </c>
      <c r="B705" s="5" t="s">
        <v>323</v>
      </c>
      <c r="C705" s="5" t="s">
        <v>323</v>
      </c>
      <c r="E705" s="5" t="s">
        <v>6</v>
      </c>
      <c r="F705" s="5" t="s">
        <v>1176</v>
      </c>
      <c r="G705" s="5">
        <v>0</v>
      </c>
      <c r="H705" s="5">
        <v>1612</v>
      </c>
      <c r="I705" s="5">
        <v>701</v>
      </c>
      <c r="J705" s="5">
        <f t="shared" si="46"/>
        <v>0.35814696485623004</v>
      </c>
      <c r="K705" s="5">
        <f t="shared" si="47"/>
        <v>-0.363416296776578</v>
      </c>
      <c r="L705" s="5">
        <f t="shared" si="48"/>
        <v>3.9745116927373285</v>
      </c>
      <c r="M705" s="5">
        <f t="shared" si="49"/>
        <v>9430</v>
      </c>
    </row>
    <row r="706" spans="1:13" x14ac:dyDescent="0.25">
      <c r="A706" s="5">
        <v>9455</v>
      </c>
      <c r="B706" s="5" t="s">
        <v>379</v>
      </c>
      <c r="C706" s="5" t="s">
        <v>379</v>
      </c>
      <c r="E706" s="5" t="s">
        <v>2</v>
      </c>
      <c r="F706" s="5" t="s">
        <v>1243</v>
      </c>
      <c r="G706" s="5">
        <v>0</v>
      </c>
      <c r="H706" s="5">
        <v>5900</v>
      </c>
      <c r="I706" s="5">
        <v>702</v>
      </c>
      <c r="J706" s="5">
        <f t="shared" si="46"/>
        <v>0.35865814696485621</v>
      </c>
      <c r="K706" s="5">
        <f t="shared" si="47"/>
        <v>-0.36204782243612832</v>
      </c>
      <c r="L706" s="5">
        <f t="shared" si="48"/>
        <v>3.9756615331810585</v>
      </c>
      <c r="M706" s="5">
        <f t="shared" si="49"/>
        <v>9455</v>
      </c>
    </row>
    <row r="707" spans="1:13" x14ac:dyDescent="0.25">
      <c r="A707" s="5">
        <v>9470</v>
      </c>
      <c r="B707" s="5" t="s">
        <v>340</v>
      </c>
      <c r="C707" s="5" t="s">
        <v>339</v>
      </c>
      <c r="D707" s="5">
        <v>439</v>
      </c>
      <c r="E707" s="5" t="s">
        <v>6</v>
      </c>
      <c r="F707" s="5" t="s">
        <v>1176</v>
      </c>
      <c r="G707" s="5">
        <v>0</v>
      </c>
      <c r="H707" s="5">
        <v>7886</v>
      </c>
      <c r="I707" s="5">
        <v>703</v>
      </c>
      <c r="J707" s="5">
        <f t="shared" si="46"/>
        <v>0.35916932907348242</v>
      </c>
      <c r="K707" s="5">
        <f t="shared" si="47"/>
        <v>-0.36068002577518049</v>
      </c>
      <c r="L707" s="5">
        <f t="shared" si="48"/>
        <v>3.9763499790032735</v>
      </c>
      <c r="M707" s="5">
        <f t="shared" si="49"/>
        <v>9470</v>
      </c>
    </row>
    <row r="708" spans="1:13" x14ac:dyDescent="0.25">
      <c r="A708" s="5">
        <v>9475</v>
      </c>
      <c r="B708" s="5" t="s">
        <v>19</v>
      </c>
      <c r="C708" s="5" t="s">
        <v>19</v>
      </c>
      <c r="E708" s="5" t="s">
        <v>6</v>
      </c>
      <c r="F708" s="5" t="s">
        <v>1227</v>
      </c>
      <c r="G708" s="5">
        <v>0</v>
      </c>
      <c r="H708" s="5">
        <v>1408</v>
      </c>
      <c r="I708" s="5">
        <v>704</v>
      </c>
      <c r="J708" s="5">
        <f t="shared" ref="J708:J771" si="50">(I708-0.375)/1956.25</f>
        <v>0.35968051118210864</v>
      </c>
      <c r="K708" s="5">
        <f t="shared" ref="K708:K771" si="51">NORMINV(J708,0,1)</f>
        <v>-0.35931290356644185</v>
      </c>
      <c r="L708" s="5">
        <f t="shared" si="48"/>
        <v>3.9765792186401101</v>
      </c>
      <c r="M708" s="5">
        <f t="shared" si="49"/>
        <v>9475</v>
      </c>
    </row>
    <row r="709" spans="1:13" x14ac:dyDescent="0.25">
      <c r="A709" s="5">
        <v>9520</v>
      </c>
      <c r="B709" s="5" t="s">
        <v>259</v>
      </c>
      <c r="C709" s="5" t="s">
        <v>259</v>
      </c>
      <c r="E709" s="5" t="s">
        <v>6</v>
      </c>
      <c r="F709" s="5" t="s">
        <v>1176</v>
      </c>
      <c r="G709" s="5">
        <v>0</v>
      </c>
      <c r="H709" s="5">
        <v>1345</v>
      </c>
      <c r="I709" s="5">
        <v>705</v>
      </c>
      <c r="J709" s="5">
        <f t="shared" si="50"/>
        <v>0.3601916932907348</v>
      </c>
      <c r="K709" s="5">
        <f t="shared" si="51"/>
        <v>-0.35794645259243213</v>
      </c>
      <c r="L709" s="5">
        <f t="shared" si="48"/>
        <v>3.9786369483844743</v>
      </c>
      <c r="M709" s="5">
        <f t="shared" si="49"/>
        <v>9520</v>
      </c>
    </row>
    <row r="710" spans="1:13" x14ac:dyDescent="0.25">
      <c r="A710" s="5">
        <v>9520</v>
      </c>
      <c r="B710" s="5" t="s">
        <v>867</v>
      </c>
      <c r="C710" s="5" t="s">
        <v>867</v>
      </c>
      <c r="E710" s="5" t="s">
        <v>6</v>
      </c>
      <c r="F710" s="5" t="s">
        <v>1176</v>
      </c>
      <c r="G710" s="5">
        <v>0</v>
      </c>
      <c r="H710" s="5">
        <v>6150</v>
      </c>
      <c r="I710" s="5">
        <v>706</v>
      </c>
      <c r="J710" s="5">
        <f t="shared" si="50"/>
        <v>0.36070287539936102</v>
      </c>
      <c r="K710" s="5">
        <f t="shared" si="51"/>
        <v>-0.35658066964542007</v>
      </c>
      <c r="L710" s="5">
        <f t="shared" si="48"/>
        <v>3.9786369483844743</v>
      </c>
      <c r="M710" s="5">
        <f t="shared" si="49"/>
        <v>9520</v>
      </c>
    </row>
    <row r="711" spans="1:13" x14ac:dyDescent="0.25">
      <c r="A711" s="5">
        <v>9560</v>
      </c>
      <c r="B711" s="5" t="s">
        <v>1011</v>
      </c>
      <c r="C711" s="5" t="s">
        <v>1011</v>
      </c>
      <c r="E711" s="5" t="s">
        <v>6</v>
      </c>
      <c r="F711" s="5" t="s">
        <v>1176</v>
      </c>
      <c r="G711" s="5">
        <v>0</v>
      </c>
      <c r="H711" s="5">
        <v>5010</v>
      </c>
      <c r="I711" s="5">
        <v>707</v>
      </c>
      <c r="J711" s="5">
        <f t="shared" si="50"/>
        <v>0.36121405750798724</v>
      </c>
      <c r="K711" s="5">
        <f t="shared" si="51"/>
        <v>-0.35521555152735995</v>
      </c>
      <c r="L711" s="5">
        <f t="shared" si="48"/>
        <v>3.9804578922761</v>
      </c>
      <c r="M711" s="5">
        <f t="shared" si="49"/>
        <v>9560</v>
      </c>
    </row>
    <row r="712" spans="1:13" x14ac:dyDescent="0.25">
      <c r="A712" s="5">
        <v>9610</v>
      </c>
      <c r="B712" s="5" t="s">
        <v>236</v>
      </c>
      <c r="C712" s="5" t="s">
        <v>236</v>
      </c>
      <c r="E712" s="5" t="s">
        <v>6</v>
      </c>
      <c r="F712" s="5" t="s">
        <v>1176</v>
      </c>
      <c r="G712" s="5">
        <v>0</v>
      </c>
      <c r="H712" s="5">
        <v>1073</v>
      </c>
      <c r="I712" s="5">
        <v>708</v>
      </c>
      <c r="J712" s="5">
        <f t="shared" si="50"/>
        <v>0.3617252396166134</v>
      </c>
      <c r="K712" s="5">
        <f t="shared" si="51"/>
        <v>-0.3538510950498287</v>
      </c>
      <c r="L712" s="5">
        <f t="shared" si="48"/>
        <v>3.9827233876685453</v>
      </c>
      <c r="M712" s="5">
        <f t="shared" si="49"/>
        <v>9610</v>
      </c>
    </row>
    <row r="713" spans="1:13" x14ac:dyDescent="0.25">
      <c r="A713" s="5">
        <v>9610</v>
      </c>
      <c r="B713" s="5" t="s">
        <v>429</v>
      </c>
      <c r="C713" s="5" t="s">
        <v>429</v>
      </c>
      <c r="E713" s="5" t="s">
        <v>6</v>
      </c>
      <c r="F713" s="5" t="s">
        <v>1176</v>
      </c>
      <c r="G713" s="5">
        <v>0</v>
      </c>
      <c r="H713" s="5">
        <v>1588</v>
      </c>
      <c r="I713" s="5">
        <v>709</v>
      </c>
      <c r="J713" s="5">
        <f t="shared" si="50"/>
        <v>0.36223642172523962</v>
      </c>
      <c r="K713" s="5">
        <f t="shared" si="51"/>
        <v>-0.35248729703396264</v>
      </c>
      <c r="L713" s="5">
        <f t="shared" si="48"/>
        <v>3.9827233876685453</v>
      </c>
      <c r="M713" s="5">
        <f t="shared" si="49"/>
        <v>9610</v>
      </c>
    </row>
    <row r="714" spans="1:13" x14ac:dyDescent="0.25">
      <c r="A714" s="5">
        <v>9650</v>
      </c>
      <c r="B714" s="5" t="s">
        <v>259</v>
      </c>
      <c r="C714" s="5" t="s">
        <v>259</v>
      </c>
      <c r="E714" s="5" t="s">
        <v>6</v>
      </c>
      <c r="F714" s="5" t="s">
        <v>1176</v>
      </c>
      <c r="G714" s="5">
        <v>0</v>
      </c>
      <c r="H714" s="5">
        <v>1340</v>
      </c>
      <c r="I714" s="5">
        <v>710</v>
      </c>
      <c r="J714" s="5">
        <f t="shared" si="50"/>
        <v>0.36274760383386584</v>
      </c>
      <c r="K714" s="5">
        <f t="shared" si="51"/>
        <v>-0.35112415431039634</v>
      </c>
      <c r="L714" s="5">
        <f t="shared" si="48"/>
        <v>3.9845273133437926</v>
      </c>
      <c r="M714" s="5">
        <f t="shared" si="49"/>
        <v>9650</v>
      </c>
    </row>
    <row r="715" spans="1:13" x14ac:dyDescent="0.25">
      <c r="A715" s="5">
        <v>9650</v>
      </c>
      <c r="B715" s="5" t="s">
        <v>86</v>
      </c>
      <c r="C715" s="5" t="s">
        <v>85</v>
      </c>
      <c r="D715" s="5">
        <v>440</v>
      </c>
      <c r="E715" s="5" t="s">
        <v>6</v>
      </c>
      <c r="F715" s="5" t="s">
        <v>1176</v>
      </c>
      <c r="G715" s="5">
        <v>0</v>
      </c>
      <c r="H715" s="5">
        <v>8388</v>
      </c>
      <c r="I715" s="5">
        <v>711</v>
      </c>
      <c r="J715" s="5">
        <f t="shared" si="50"/>
        <v>0.363258785942492</v>
      </c>
      <c r="K715" s="5">
        <f t="shared" si="51"/>
        <v>-0.34976166371919981</v>
      </c>
      <c r="L715" s="5">
        <f t="shared" si="48"/>
        <v>3.9845273133437926</v>
      </c>
      <c r="M715" s="5">
        <f t="shared" si="49"/>
        <v>9650</v>
      </c>
    </row>
    <row r="716" spans="1:13" x14ac:dyDescent="0.25">
      <c r="A716" s="5">
        <v>9740</v>
      </c>
      <c r="B716" s="5" t="s">
        <v>259</v>
      </c>
      <c r="C716" s="5" t="s">
        <v>259</v>
      </c>
      <c r="E716" s="5" t="s">
        <v>6</v>
      </c>
      <c r="F716" s="5" t="s">
        <v>1176</v>
      </c>
      <c r="G716" s="5">
        <v>0</v>
      </c>
      <c r="H716" s="5">
        <v>1338</v>
      </c>
      <c r="I716" s="5">
        <v>712</v>
      </c>
      <c r="J716" s="5">
        <f t="shared" si="50"/>
        <v>0.36376996805111822</v>
      </c>
      <c r="K716" s="5">
        <f t="shared" si="51"/>
        <v>-0.34839982210981713</v>
      </c>
      <c r="L716" s="5">
        <f t="shared" si="48"/>
        <v>3.9885589568786157</v>
      </c>
      <c r="M716" s="5">
        <f t="shared" si="49"/>
        <v>9740</v>
      </c>
    </row>
    <row r="717" spans="1:13" x14ac:dyDescent="0.25">
      <c r="A717" s="5">
        <v>9740</v>
      </c>
      <c r="B717" s="5" t="s">
        <v>412</v>
      </c>
      <c r="C717" s="5" t="s">
        <v>412</v>
      </c>
      <c r="E717" s="5" t="s">
        <v>6</v>
      </c>
      <c r="F717" s="5" t="s">
        <v>1177</v>
      </c>
      <c r="G717" s="5">
        <v>0</v>
      </c>
      <c r="H717" s="5">
        <v>4491</v>
      </c>
      <c r="I717" s="5">
        <v>713</v>
      </c>
      <c r="J717" s="5">
        <f t="shared" si="50"/>
        <v>0.36428115015974438</v>
      </c>
      <c r="K717" s="5">
        <f t="shared" si="51"/>
        <v>-0.34703862634100624</v>
      </c>
      <c r="L717" s="5">
        <f t="shared" si="48"/>
        <v>3.9885589568786157</v>
      </c>
      <c r="M717" s="5">
        <f t="shared" si="49"/>
        <v>9740</v>
      </c>
    </row>
    <row r="718" spans="1:13" x14ac:dyDescent="0.25">
      <c r="A718" s="5">
        <v>9780</v>
      </c>
      <c r="B718" s="5" t="s">
        <v>323</v>
      </c>
      <c r="C718" s="5" t="s">
        <v>323</v>
      </c>
      <c r="E718" s="5" t="s">
        <v>6</v>
      </c>
      <c r="F718" s="5" t="s">
        <v>1176</v>
      </c>
      <c r="G718" s="5">
        <v>0</v>
      </c>
      <c r="H718" s="5">
        <v>1610</v>
      </c>
      <c r="I718" s="5">
        <v>714</v>
      </c>
      <c r="J718" s="5">
        <f t="shared" si="50"/>
        <v>0.3647923322683706</v>
      </c>
      <c r="K718" s="5">
        <f t="shared" si="51"/>
        <v>-0.34567807328077671</v>
      </c>
      <c r="L718" s="5">
        <f t="shared" si="48"/>
        <v>3.9903388547876015</v>
      </c>
      <c r="M718" s="5">
        <f t="shared" si="49"/>
        <v>9780</v>
      </c>
    </row>
    <row r="719" spans="1:13" x14ac:dyDescent="0.25">
      <c r="A719" s="5">
        <v>9780</v>
      </c>
      <c r="B719" s="5" t="s">
        <v>323</v>
      </c>
      <c r="C719" s="5" t="s">
        <v>323</v>
      </c>
      <c r="E719" s="5" t="s">
        <v>6</v>
      </c>
      <c r="F719" s="5" t="s">
        <v>1176</v>
      </c>
      <c r="G719" s="5">
        <v>0</v>
      </c>
      <c r="H719" s="5">
        <v>1620</v>
      </c>
      <c r="I719" s="5">
        <v>715</v>
      </c>
      <c r="J719" s="5">
        <f t="shared" si="50"/>
        <v>0.36530351437699682</v>
      </c>
      <c r="K719" s="5">
        <f t="shared" si="51"/>
        <v>-0.34431815980633101</v>
      </c>
      <c r="L719" s="5">
        <f t="shared" si="48"/>
        <v>3.9903388547876015</v>
      </c>
      <c r="M719" s="5">
        <f t="shared" si="49"/>
        <v>9780</v>
      </c>
    </row>
    <row r="720" spans="1:13" x14ac:dyDescent="0.25">
      <c r="A720" s="5">
        <v>9830</v>
      </c>
      <c r="B720" s="5" t="s">
        <v>429</v>
      </c>
      <c r="C720" s="5" t="s">
        <v>429</v>
      </c>
      <c r="E720" s="5" t="s">
        <v>6</v>
      </c>
      <c r="F720" s="5" t="s">
        <v>1176</v>
      </c>
      <c r="G720" s="5">
        <v>0</v>
      </c>
      <c r="H720" s="5">
        <v>1587</v>
      </c>
      <c r="I720" s="5">
        <v>716</v>
      </c>
      <c r="J720" s="5">
        <f t="shared" si="50"/>
        <v>0.36581469648562298</v>
      </c>
      <c r="K720" s="5">
        <f t="shared" si="51"/>
        <v>-0.34295888280400344</v>
      </c>
      <c r="L720" s="5">
        <f t="shared" si="48"/>
        <v>3.9925535178321354</v>
      </c>
      <c r="M720" s="5">
        <f t="shared" si="49"/>
        <v>9830</v>
      </c>
    </row>
    <row r="721" spans="1:13" x14ac:dyDescent="0.25">
      <c r="A721" s="5">
        <v>9830</v>
      </c>
      <c r="B721" s="5" t="s">
        <v>22</v>
      </c>
      <c r="C721" s="5" t="s">
        <v>22</v>
      </c>
      <c r="E721" s="5" t="s">
        <v>6</v>
      </c>
      <c r="F721" s="5" t="s">
        <v>1176</v>
      </c>
      <c r="G721" s="5">
        <v>0</v>
      </c>
      <c r="H721" s="5">
        <v>5447</v>
      </c>
      <c r="I721" s="5">
        <v>717</v>
      </c>
      <c r="J721" s="5">
        <f t="shared" si="50"/>
        <v>0.3663258785942492</v>
      </c>
      <c r="K721" s="5">
        <f t="shared" si="51"/>
        <v>-0.34160023916920068</v>
      </c>
      <c r="L721" s="5">
        <f t="shared" si="48"/>
        <v>3.9925535178321354</v>
      </c>
      <c r="M721" s="5">
        <f t="shared" si="49"/>
        <v>9830</v>
      </c>
    </row>
    <row r="722" spans="1:13" x14ac:dyDescent="0.25">
      <c r="A722" s="5">
        <v>9830</v>
      </c>
      <c r="B722" s="5" t="s">
        <v>46</v>
      </c>
      <c r="C722" s="5" t="s">
        <v>46</v>
      </c>
      <c r="E722" s="5" t="s">
        <v>6</v>
      </c>
      <c r="F722" s="5" t="s">
        <v>1176</v>
      </c>
      <c r="G722" s="5">
        <v>0</v>
      </c>
      <c r="H722" s="5">
        <v>7716</v>
      </c>
      <c r="I722" s="5">
        <v>718</v>
      </c>
      <c r="J722" s="5">
        <f t="shared" si="50"/>
        <v>0.36683706070287542</v>
      </c>
      <c r="K722" s="5">
        <f t="shared" si="51"/>
        <v>-0.34024222580634306</v>
      </c>
      <c r="L722" s="5">
        <f t="shared" si="48"/>
        <v>3.9925535178321354</v>
      </c>
      <c r="M722" s="5">
        <f t="shared" si="49"/>
        <v>9830</v>
      </c>
    </row>
    <row r="723" spans="1:13" x14ac:dyDescent="0.25">
      <c r="A723" s="5">
        <v>9830</v>
      </c>
      <c r="B723" s="5" t="s">
        <v>422</v>
      </c>
      <c r="C723" s="5" t="s">
        <v>422</v>
      </c>
      <c r="E723" s="5" t="s">
        <v>6</v>
      </c>
      <c r="F723" s="5" t="s">
        <v>1176</v>
      </c>
      <c r="G723" s="5">
        <v>0</v>
      </c>
      <c r="H723" s="5">
        <v>8024</v>
      </c>
      <c r="I723" s="5">
        <v>719</v>
      </c>
      <c r="J723" s="5">
        <f t="shared" si="50"/>
        <v>0.36734824281150158</v>
      </c>
      <c r="K723" s="5">
        <f t="shared" si="51"/>
        <v>-0.33888483962880528</v>
      </c>
      <c r="L723" s="5">
        <f t="shared" si="48"/>
        <v>3.9925535178321354</v>
      </c>
      <c r="M723" s="5">
        <f t="shared" si="49"/>
        <v>9830</v>
      </c>
    </row>
    <row r="724" spans="1:13" x14ac:dyDescent="0.25">
      <c r="A724" s="5">
        <v>9840</v>
      </c>
      <c r="B724" s="5" t="s">
        <v>470</v>
      </c>
      <c r="C724" s="5" t="s">
        <v>448</v>
      </c>
      <c r="D724" s="5">
        <v>169</v>
      </c>
      <c r="E724" s="5" t="s">
        <v>1</v>
      </c>
      <c r="G724" s="5">
        <v>0</v>
      </c>
      <c r="H724" s="5">
        <v>7908</v>
      </c>
      <c r="I724" s="5">
        <v>720</v>
      </c>
      <c r="J724" s="5">
        <f t="shared" si="50"/>
        <v>0.3678594249201278</v>
      </c>
      <c r="K724" s="5">
        <f t="shared" si="51"/>
        <v>-0.33752807755885772</v>
      </c>
      <c r="L724" s="5">
        <f t="shared" si="48"/>
        <v>3.9929950984313414</v>
      </c>
      <c r="M724" s="5">
        <f t="shared" si="49"/>
        <v>9840</v>
      </c>
    </row>
    <row r="725" spans="1:13" x14ac:dyDescent="0.25">
      <c r="A725" s="5">
        <v>9920</v>
      </c>
      <c r="B725" s="5" t="s">
        <v>319</v>
      </c>
      <c r="C725" s="5" t="s">
        <v>319</v>
      </c>
      <c r="E725" s="5" t="s">
        <v>6</v>
      </c>
      <c r="F725" s="5" t="s">
        <v>1176</v>
      </c>
      <c r="G725" s="5">
        <v>0</v>
      </c>
      <c r="H725" s="5">
        <v>1088</v>
      </c>
      <c r="I725" s="5">
        <v>721</v>
      </c>
      <c r="J725" s="5">
        <f t="shared" si="50"/>
        <v>0.36837060702875402</v>
      </c>
      <c r="K725" s="5">
        <f t="shared" si="51"/>
        <v>-0.33617193652760885</v>
      </c>
      <c r="L725" s="5">
        <f t="shared" si="48"/>
        <v>3.9965116721541785</v>
      </c>
      <c r="M725" s="5">
        <f t="shared" si="49"/>
        <v>9920</v>
      </c>
    </row>
    <row r="726" spans="1:13" x14ac:dyDescent="0.25">
      <c r="A726" s="5">
        <v>9920</v>
      </c>
      <c r="B726" s="5" t="s">
        <v>198</v>
      </c>
      <c r="C726" s="5" t="s">
        <v>198</v>
      </c>
      <c r="E726" s="5" t="s">
        <v>6</v>
      </c>
      <c r="F726" s="5" t="s">
        <v>1176</v>
      </c>
      <c r="G726" s="5">
        <v>0</v>
      </c>
      <c r="H726" s="5">
        <v>5490</v>
      </c>
      <c r="I726" s="5">
        <v>722</v>
      </c>
      <c r="J726" s="5">
        <f t="shared" si="50"/>
        <v>0.36888178913738018</v>
      </c>
      <c r="K726" s="5">
        <f t="shared" si="51"/>
        <v>-0.33481641347494712</v>
      </c>
      <c r="L726" s="5">
        <f t="shared" si="48"/>
        <v>3.9965116721541785</v>
      </c>
      <c r="M726" s="5">
        <f t="shared" si="49"/>
        <v>9920</v>
      </c>
    </row>
    <row r="727" spans="1:13" x14ac:dyDescent="0.25">
      <c r="A727" s="5">
        <v>9920</v>
      </c>
      <c r="B727" s="5" t="s">
        <v>256</v>
      </c>
      <c r="C727" s="5" t="s">
        <v>255</v>
      </c>
      <c r="D727" s="5">
        <v>437</v>
      </c>
      <c r="E727" s="5" t="s">
        <v>6</v>
      </c>
      <c r="F727" s="5" t="s">
        <v>1176</v>
      </c>
      <c r="G727" s="5">
        <v>0</v>
      </c>
      <c r="H727" s="5">
        <v>8378</v>
      </c>
      <c r="I727" s="5">
        <v>723</v>
      </c>
      <c r="J727" s="5">
        <f t="shared" si="50"/>
        <v>0.3693929712460064</v>
      </c>
      <c r="K727" s="5">
        <f t="shared" si="51"/>
        <v>-0.33346150534948271</v>
      </c>
      <c r="L727" s="5">
        <f t="shared" si="48"/>
        <v>3.9965116721541785</v>
      </c>
      <c r="M727" s="5">
        <f t="shared" si="49"/>
        <v>9920</v>
      </c>
    </row>
    <row r="728" spans="1:13" x14ac:dyDescent="0.25">
      <c r="A728" s="5">
        <v>9960</v>
      </c>
      <c r="B728" s="5" t="s">
        <v>335</v>
      </c>
      <c r="C728" s="5" t="s">
        <v>335</v>
      </c>
      <c r="E728" s="5" t="s">
        <v>6</v>
      </c>
      <c r="F728" s="5" t="s">
        <v>1176</v>
      </c>
      <c r="G728" s="5">
        <v>0</v>
      </c>
      <c r="H728" s="5">
        <v>1092</v>
      </c>
      <c r="I728" s="5">
        <v>724</v>
      </c>
      <c r="J728" s="5">
        <f t="shared" si="50"/>
        <v>0.36990415335463261</v>
      </c>
      <c r="K728" s="5">
        <f t="shared" si="51"/>
        <v>-0.33210720910849212</v>
      </c>
      <c r="L728" s="5">
        <f t="shared" si="48"/>
        <v>3.9982593384236988</v>
      </c>
      <c r="M728" s="5">
        <f t="shared" si="49"/>
        <v>9960</v>
      </c>
    </row>
    <row r="729" spans="1:13" x14ac:dyDescent="0.25">
      <c r="A729" s="5">
        <v>10000</v>
      </c>
      <c r="B729" s="5" t="s">
        <v>429</v>
      </c>
      <c r="C729" s="5" t="s">
        <v>429</v>
      </c>
      <c r="E729" s="5" t="s">
        <v>6</v>
      </c>
      <c r="F729" s="5" t="s">
        <v>1177</v>
      </c>
      <c r="G729" s="5">
        <v>0</v>
      </c>
      <c r="H729" s="5">
        <v>1604</v>
      </c>
      <c r="I729" s="5">
        <v>725</v>
      </c>
      <c r="J729" s="5">
        <f t="shared" si="50"/>
        <v>0.37041533546325878</v>
      </c>
      <c r="K729" s="5">
        <f t="shared" si="51"/>
        <v>-0.33075352171785993</v>
      </c>
      <c r="L729" s="5">
        <f t="shared" si="48"/>
        <v>4</v>
      </c>
      <c r="M729" s="5">
        <f t="shared" si="49"/>
        <v>10000</v>
      </c>
    </row>
    <row r="730" spans="1:13" x14ac:dyDescent="0.25">
      <c r="A730" s="5">
        <v>10100</v>
      </c>
      <c r="B730" s="5" t="s">
        <v>250</v>
      </c>
      <c r="C730" s="5" t="s">
        <v>250</v>
      </c>
      <c r="E730" s="5" t="s">
        <v>6</v>
      </c>
      <c r="F730" s="5" t="s">
        <v>1176</v>
      </c>
      <c r="G730" s="5">
        <v>0</v>
      </c>
      <c r="H730" s="5">
        <v>766</v>
      </c>
      <c r="I730" s="5">
        <v>726</v>
      </c>
      <c r="J730" s="5">
        <f t="shared" si="50"/>
        <v>0.37092651757188499</v>
      </c>
      <c r="K730" s="5">
        <f t="shared" si="51"/>
        <v>-0.32940044015202269</v>
      </c>
      <c r="L730" s="5">
        <f t="shared" si="48"/>
        <v>4.0043213737826422</v>
      </c>
      <c r="M730" s="5">
        <f t="shared" si="49"/>
        <v>10100</v>
      </c>
    </row>
    <row r="731" spans="1:13" x14ac:dyDescent="0.25">
      <c r="A731" s="5">
        <v>10100</v>
      </c>
      <c r="B731" s="5" t="s">
        <v>250</v>
      </c>
      <c r="C731" s="5" t="s">
        <v>250</v>
      </c>
      <c r="E731" s="5" t="s">
        <v>6</v>
      </c>
      <c r="F731" s="5" t="s">
        <v>1227</v>
      </c>
      <c r="G731" s="5">
        <v>0</v>
      </c>
      <c r="H731" s="5">
        <v>769</v>
      </c>
      <c r="I731" s="5">
        <v>727</v>
      </c>
      <c r="J731" s="5">
        <f t="shared" si="50"/>
        <v>0.37143769968051116</v>
      </c>
      <c r="K731" s="5">
        <f t="shared" si="51"/>
        <v>-0.32804796139391329</v>
      </c>
      <c r="L731" s="5">
        <f t="shared" si="48"/>
        <v>4.0043213737826422</v>
      </c>
      <c r="M731" s="5">
        <f t="shared" si="49"/>
        <v>10100</v>
      </c>
    </row>
    <row r="732" spans="1:13" x14ac:dyDescent="0.25">
      <c r="A732" s="5">
        <v>10100</v>
      </c>
      <c r="B732" s="5" t="s">
        <v>941</v>
      </c>
      <c r="C732" s="5" t="s">
        <v>941</v>
      </c>
      <c r="E732" s="5" t="s">
        <v>6</v>
      </c>
      <c r="F732" s="5" t="s">
        <v>1176</v>
      </c>
      <c r="G732" s="5">
        <v>0</v>
      </c>
      <c r="H732" s="5">
        <v>5826</v>
      </c>
      <c r="I732" s="5">
        <v>728</v>
      </c>
      <c r="J732" s="5">
        <f t="shared" si="50"/>
        <v>0.37194888178913738</v>
      </c>
      <c r="K732" s="5">
        <f t="shared" si="51"/>
        <v>-0.32669608243490467</v>
      </c>
      <c r="L732" s="5">
        <f t="shared" si="48"/>
        <v>4.0043213737826422</v>
      </c>
      <c r="M732" s="5">
        <f t="shared" si="49"/>
        <v>10100</v>
      </c>
    </row>
    <row r="733" spans="1:13" x14ac:dyDescent="0.25">
      <c r="A733" s="5">
        <v>10100</v>
      </c>
      <c r="B733" s="5" t="s">
        <v>173</v>
      </c>
      <c r="C733" s="5" t="s">
        <v>173</v>
      </c>
      <c r="E733" s="5" t="s">
        <v>6</v>
      </c>
      <c r="F733" s="5" t="s">
        <v>1176</v>
      </c>
      <c r="G733" s="5">
        <v>0</v>
      </c>
      <c r="H733" s="5">
        <v>8454</v>
      </c>
      <c r="I733" s="5">
        <v>729</v>
      </c>
      <c r="J733" s="5">
        <f t="shared" si="50"/>
        <v>0.37246006389776359</v>
      </c>
      <c r="K733" s="5">
        <f t="shared" si="51"/>
        <v>-0.32534480027475465</v>
      </c>
      <c r="L733" s="5">
        <f t="shared" si="48"/>
        <v>4.0043213737826422</v>
      </c>
      <c r="M733" s="5">
        <f t="shared" si="49"/>
        <v>10100</v>
      </c>
    </row>
    <row r="734" spans="1:13" x14ac:dyDescent="0.25">
      <c r="A734" s="5">
        <v>10100</v>
      </c>
      <c r="B734" s="5" t="s">
        <v>245</v>
      </c>
      <c r="C734" s="5" t="s">
        <v>83</v>
      </c>
      <c r="D734" s="5">
        <v>451</v>
      </c>
      <c r="E734" s="5" t="s">
        <v>6</v>
      </c>
      <c r="F734" s="5" t="s">
        <v>1176</v>
      </c>
      <c r="G734" s="5">
        <v>0</v>
      </c>
      <c r="H734" s="5">
        <v>8501</v>
      </c>
      <c r="I734" s="5">
        <v>730</v>
      </c>
      <c r="J734" s="5">
        <f t="shared" si="50"/>
        <v>0.37297124600638976</v>
      </c>
      <c r="K734" s="5">
        <f t="shared" si="51"/>
        <v>-0.32399411192155086</v>
      </c>
      <c r="L734" s="5">
        <f t="shared" si="48"/>
        <v>4.0043213737826422</v>
      </c>
      <c r="M734" s="5">
        <f t="shared" si="49"/>
        <v>10100</v>
      </c>
    </row>
    <row r="735" spans="1:13" x14ac:dyDescent="0.25">
      <c r="A735" s="5">
        <v>10200</v>
      </c>
      <c r="B735" s="5" t="s">
        <v>236</v>
      </c>
      <c r="C735" s="5" t="s">
        <v>236</v>
      </c>
      <c r="E735" s="5" t="s">
        <v>6</v>
      </c>
      <c r="F735" s="5" t="s">
        <v>1176</v>
      </c>
      <c r="G735" s="5">
        <v>0</v>
      </c>
      <c r="H735" s="5">
        <v>1080</v>
      </c>
      <c r="I735" s="5">
        <v>731</v>
      </c>
      <c r="J735" s="5">
        <f t="shared" si="50"/>
        <v>0.37348242811501597</v>
      </c>
      <c r="K735" s="5">
        <f t="shared" si="51"/>
        <v>-0.32264401439165546</v>
      </c>
      <c r="L735" s="5">
        <f t="shared" si="48"/>
        <v>4.008600171761918</v>
      </c>
      <c r="M735" s="5">
        <f t="shared" si="49"/>
        <v>10200</v>
      </c>
    </row>
    <row r="736" spans="1:13" x14ac:dyDescent="0.25">
      <c r="A736" s="5">
        <v>10200</v>
      </c>
      <c r="B736" s="5" t="s">
        <v>259</v>
      </c>
      <c r="C736" s="5" t="s">
        <v>259</v>
      </c>
      <c r="E736" s="5" t="s">
        <v>6</v>
      </c>
      <c r="F736" s="5" t="s">
        <v>1176</v>
      </c>
      <c r="G736" s="5">
        <v>0</v>
      </c>
      <c r="H736" s="5">
        <v>1343</v>
      </c>
      <c r="I736" s="5">
        <v>732</v>
      </c>
      <c r="J736" s="5">
        <f t="shared" si="50"/>
        <v>0.37399361022364219</v>
      </c>
      <c r="K736" s="5">
        <f t="shared" si="51"/>
        <v>-0.32129450470965149</v>
      </c>
      <c r="L736" s="5">
        <f t="shared" si="48"/>
        <v>4.008600171761918</v>
      </c>
      <c r="M736" s="5">
        <f t="shared" si="49"/>
        <v>10200</v>
      </c>
    </row>
    <row r="737" spans="1:13" x14ac:dyDescent="0.25">
      <c r="A737" s="5">
        <v>10200</v>
      </c>
      <c r="B737" s="5" t="s">
        <v>284</v>
      </c>
      <c r="C737" s="5" t="s">
        <v>284</v>
      </c>
      <c r="E737" s="5" t="s">
        <v>6</v>
      </c>
      <c r="F737" s="5" t="s">
        <v>1176</v>
      </c>
      <c r="G737" s="5">
        <v>0</v>
      </c>
      <c r="H737" s="5">
        <v>9650</v>
      </c>
      <c r="I737" s="5">
        <v>733</v>
      </c>
      <c r="J737" s="5">
        <f t="shared" si="50"/>
        <v>0.37450479233226835</v>
      </c>
      <c r="K737" s="5">
        <f t="shared" si="51"/>
        <v>-0.31994557990828798</v>
      </c>
      <c r="L737" s="5">
        <f t="shared" si="48"/>
        <v>4.008600171761918</v>
      </c>
      <c r="M737" s="5">
        <f t="shared" si="49"/>
        <v>10200</v>
      </c>
    </row>
    <row r="738" spans="1:13" x14ac:dyDescent="0.25">
      <c r="A738" s="5">
        <v>10300</v>
      </c>
      <c r="B738" s="5" t="s">
        <v>200</v>
      </c>
      <c r="C738" s="5" t="s">
        <v>200</v>
      </c>
      <c r="E738" s="5" t="s">
        <v>6</v>
      </c>
      <c r="F738" s="5" t="s">
        <v>1176</v>
      </c>
      <c r="G738" s="5">
        <v>0</v>
      </c>
      <c r="H738" s="5">
        <v>800</v>
      </c>
      <c r="I738" s="5">
        <v>734</v>
      </c>
      <c r="J738" s="5">
        <f t="shared" si="50"/>
        <v>0.37501597444089457</v>
      </c>
      <c r="K738" s="5">
        <f t="shared" si="51"/>
        <v>-0.31859723702842663</v>
      </c>
      <c r="L738" s="5">
        <f t="shared" si="48"/>
        <v>4.012837224705172</v>
      </c>
      <c r="M738" s="5">
        <f t="shared" si="49"/>
        <v>10300</v>
      </c>
    </row>
    <row r="739" spans="1:13" x14ac:dyDescent="0.25">
      <c r="A739" s="5">
        <v>10300</v>
      </c>
      <c r="B739" s="5" t="s">
        <v>335</v>
      </c>
      <c r="C739" s="5" t="s">
        <v>335</v>
      </c>
      <c r="E739" s="5" t="s">
        <v>6</v>
      </c>
      <c r="F739" s="5" t="s">
        <v>1176</v>
      </c>
      <c r="G739" s="5">
        <v>0</v>
      </c>
      <c r="H739" s="5">
        <v>1091</v>
      </c>
      <c r="I739" s="5">
        <v>735</v>
      </c>
      <c r="J739" s="5">
        <f t="shared" si="50"/>
        <v>0.37552715654952079</v>
      </c>
      <c r="K739" s="5">
        <f t="shared" si="51"/>
        <v>-0.31724947311898782</v>
      </c>
      <c r="L739" s="5">
        <f t="shared" si="48"/>
        <v>4.012837224705172</v>
      </c>
      <c r="M739" s="5">
        <f t="shared" si="49"/>
        <v>10300</v>
      </c>
    </row>
    <row r="740" spans="1:13" x14ac:dyDescent="0.25">
      <c r="A740" s="5">
        <v>10300</v>
      </c>
      <c r="B740" s="5" t="s">
        <v>335</v>
      </c>
      <c r="C740" s="5" t="s">
        <v>335</v>
      </c>
      <c r="E740" s="5" t="s">
        <v>6</v>
      </c>
      <c r="F740" s="5" t="s">
        <v>1176</v>
      </c>
      <c r="G740" s="5">
        <v>0</v>
      </c>
      <c r="H740" s="5">
        <v>1094</v>
      </c>
      <c r="I740" s="5">
        <v>736</v>
      </c>
      <c r="J740" s="5">
        <f t="shared" si="50"/>
        <v>0.37603833865814695</v>
      </c>
      <c r="K740" s="5">
        <f t="shared" si="51"/>
        <v>-0.31590228523689806</v>
      </c>
      <c r="L740" s="5">
        <f t="shared" si="48"/>
        <v>4.012837224705172</v>
      </c>
      <c r="M740" s="5">
        <f t="shared" si="49"/>
        <v>10300</v>
      </c>
    </row>
    <row r="741" spans="1:13" x14ac:dyDescent="0.25">
      <c r="A741" s="5">
        <v>10300</v>
      </c>
      <c r="B741" s="5" t="s">
        <v>302</v>
      </c>
      <c r="C741" s="5" t="s">
        <v>302</v>
      </c>
      <c r="E741" s="5" t="s">
        <v>6</v>
      </c>
      <c r="F741" s="5" t="s">
        <v>1176</v>
      </c>
      <c r="G741" s="5">
        <v>0</v>
      </c>
      <c r="H741" s="5">
        <v>1534</v>
      </c>
      <c r="I741" s="5">
        <v>737</v>
      </c>
      <c r="J741" s="5">
        <f t="shared" si="50"/>
        <v>0.37654952076677317</v>
      </c>
      <c r="K741" s="5">
        <f t="shared" si="51"/>
        <v>-0.31455567044703625</v>
      </c>
      <c r="L741" s="5">
        <f t="shared" si="48"/>
        <v>4.012837224705172</v>
      </c>
      <c r="M741" s="5">
        <f t="shared" si="49"/>
        <v>10300</v>
      </c>
    </row>
    <row r="742" spans="1:13" x14ac:dyDescent="0.25">
      <c r="A742" s="5">
        <v>10300</v>
      </c>
      <c r="B742" s="5" t="s">
        <v>443</v>
      </c>
      <c r="C742" s="5" t="s">
        <v>443</v>
      </c>
      <c r="E742" s="5" t="s">
        <v>6</v>
      </c>
      <c r="F742" s="5" t="s">
        <v>1227</v>
      </c>
      <c r="G742" s="5">
        <v>0</v>
      </c>
      <c r="H742" s="5">
        <v>1918</v>
      </c>
      <c r="I742" s="5">
        <v>738</v>
      </c>
      <c r="J742" s="5">
        <f t="shared" si="50"/>
        <v>0.37706070287539933</v>
      </c>
      <c r="K742" s="5">
        <f t="shared" si="51"/>
        <v>-0.31320962582218198</v>
      </c>
      <c r="L742" s="5">
        <f t="shared" si="48"/>
        <v>4.012837224705172</v>
      </c>
      <c r="M742" s="5">
        <f t="shared" si="49"/>
        <v>10300</v>
      </c>
    </row>
    <row r="743" spans="1:13" x14ac:dyDescent="0.25">
      <c r="A743" s="5">
        <v>10300</v>
      </c>
      <c r="B743" s="5" t="s">
        <v>502</v>
      </c>
      <c r="C743" s="5" t="s">
        <v>502</v>
      </c>
      <c r="E743" s="5" t="s">
        <v>6</v>
      </c>
      <c r="F743" s="5" t="s">
        <v>1176</v>
      </c>
      <c r="G743" s="5">
        <v>0</v>
      </c>
      <c r="H743" s="5">
        <v>2456</v>
      </c>
      <c r="I743" s="5">
        <v>739</v>
      </c>
      <c r="J743" s="5">
        <f t="shared" si="50"/>
        <v>0.37757188498402555</v>
      </c>
      <c r="K743" s="5">
        <f t="shared" si="51"/>
        <v>-0.3118641484429624</v>
      </c>
      <c r="L743" s="5">
        <f t="shared" si="48"/>
        <v>4.012837224705172</v>
      </c>
      <c r="M743" s="5">
        <f t="shared" si="49"/>
        <v>10300</v>
      </c>
    </row>
    <row r="744" spans="1:13" x14ac:dyDescent="0.25">
      <c r="A744" s="5">
        <v>10300</v>
      </c>
      <c r="B744" s="5" t="s">
        <v>46</v>
      </c>
      <c r="C744" s="5" t="s">
        <v>46</v>
      </c>
      <c r="E744" s="5" t="s">
        <v>6</v>
      </c>
      <c r="F744" s="5" t="s">
        <v>1176</v>
      </c>
      <c r="G744" s="5">
        <v>0</v>
      </c>
      <c r="H744" s="5">
        <v>7718</v>
      </c>
      <c r="I744" s="5">
        <v>740</v>
      </c>
      <c r="J744" s="5">
        <f t="shared" si="50"/>
        <v>0.37808306709265177</v>
      </c>
      <c r="K744" s="5">
        <f t="shared" si="51"/>
        <v>-0.31051923539780091</v>
      </c>
      <c r="L744" s="5">
        <f t="shared" si="48"/>
        <v>4.012837224705172</v>
      </c>
      <c r="M744" s="5">
        <f t="shared" si="49"/>
        <v>10300</v>
      </c>
    </row>
    <row r="745" spans="1:13" x14ac:dyDescent="0.25">
      <c r="A745" s="5">
        <v>10400</v>
      </c>
      <c r="B745" s="5" t="s">
        <v>335</v>
      </c>
      <c r="C745" s="5" t="s">
        <v>335</v>
      </c>
      <c r="E745" s="5" t="s">
        <v>6</v>
      </c>
      <c r="F745" s="5" t="s">
        <v>1176</v>
      </c>
      <c r="G745" s="5">
        <v>0</v>
      </c>
      <c r="H745" s="5">
        <v>1093</v>
      </c>
      <c r="I745" s="5">
        <v>741</v>
      </c>
      <c r="J745" s="5">
        <f t="shared" si="50"/>
        <v>0.37859424920127793</v>
      </c>
      <c r="K745" s="5">
        <f t="shared" si="51"/>
        <v>-0.30917488378286528</v>
      </c>
      <c r="L745" s="5">
        <f t="shared" si="48"/>
        <v>4.0170333392987807</v>
      </c>
      <c r="M745" s="5">
        <f t="shared" si="49"/>
        <v>10400</v>
      </c>
    </row>
    <row r="746" spans="1:13" x14ac:dyDescent="0.25">
      <c r="A746" s="5">
        <v>10400</v>
      </c>
      <c r="B746" s="5" t="s">
        <v>259</v>
      </c>
      <c r="C746" s="5" t="s">
        <v>259</v>
      </c>
      <c r="E746" s="5" t="s">
        <v>6</v>
      </c>
      <c r="F746" s="5" t="s">
        <v>1176</v>
      </c>
      <c r="G746" s="5">
        <v>0</v>
      </c>
      <c r="H746" s="5">
        <v>1341</v>
      </c>
      <c r="I746" s="5">
        <v>742</v>
      </c>
      <c r="J746" s="5">
        <f t="shared" si="50"/>
        <v>0.37910543130990415</v>
      </c>
      <c r="K746" s="5">
        <f t="shared" si="51"/>
        <v>-0.30783109070201575</v>
      </c>
      <c r="L746" s="5">
        <f t="shared" si="48"/>
        <v>4.0170333392987807</v>
      </c>
      <c r="M746" s="5">
        <f t="shared" si="49"/>
        <v>10400</v>
      </c>
    </row>
    <row r="747" spans="1:13" x14ac:dyDescent="0.25">
      <c r="A747" s="5">
        <v>10400</v>
      </c>
      <c r="B747" s="5" t="s">
        <v>356</v>
      </c>
      <c r="C747" s="5" t="s">
        <v>356</v>
      </c>
      <c r="E747" s="5" t="s">
        <v>6</v>
      </c>
      <c r="F747" s="5" t="s">
        <v>1176</v>
      </c>
      <c r="G747" s="5">
        <v>0</v>
      </c>
      <c r="H747" s="5">
        <v>2676</v>
      </c>
      <c r="I747" s="5">
        <v>743</v>
      </c>
      <c r="J747" s="5">
        <f t="shared" si="50"/>
        <v>0.37961661341853037</v>
      </c>
      <c r="K747" s="5">
        <f t="shared" si="51"/>
        <v>-0.30648785326675493</v>
      </c>
      <c r="L747" s="5">
        <f t="shared" si="48"/>
        <v>4.0170333392987807</v>
      </c>
      <c r="M747" s="5">
        <f t="shared" si="49"/>
        <v>10400</v>
      </c>
    </row>
    <row r="748" spans="1:13" x14ac:dyDescent="0.25">
      <c r="A748" s="5">
        <v>10400</v>
      </c>
      <c r="B748" s="5" t="s">
        <v>430</v>
      </c>
      <c r="C748" s="5" t="s">
        <v>430</v>
      </c>
      <c r="E748" s="5" t="s">
        <v>6</v>
      </c>
      <c r="F748" s="5" t="s">
        <v>1176</v>
      </c>
      <c r="G748" s="5">
        <v>0</v>
      </c>
      <c r="H748" s="5">
        <v>8575</v>
      </c>
      <c r="I748" s="5">
        <v>744</v>
      </c>
      <c r="J748" s="5">
        <f t="shared" si="50"/>
        <v>0.38012779552715653</v>
      </c>
      <c r="K748" s="5">
        <f t="shared" si="51"/>
        <v>-0.30514516859617602</v>
      </c>
      <c r="L748" s="5">
        <f t="shared" si="48"/>
        <v>4.0170333392987807</v>
      </c>
      <c r="M748" s="5">
        <f t="shared" si="49"/>
        <v>10400</v>
      </c>
    </row>
    <row r="749" spans="1:13" x14ac:dyDescent="0.25">
      <c r="A749" s="5">
        <v>10400</v>
      </c>
      <c r="B749" s="5" t="s">
        <v>284</v>
      </c>
      <c r="C749" s="5" t="s">
        <v>284</v>
      </c>
      <c r="E749" s="5" t="s">
        <v>6</v>
      </c>
      <c r="F749" s="5" t="s">
        <v>1176</v>
      </c>
      <c r="G749" s="5">
        <v>0</v>
      </c>
      <c r="H749" s="5">
        <v>9652</v>
      </c>
      <c r="I749" s="5">
        <v>745</v>
      </c>
      <c r="J749" s="5">
        <f t="shared" si="50"/>
        <v>0.38063897763578275</v>
      </c>
      <c r="K749" s="5">
        <f t="shared" si="51"/>
        <v>-0.30380303381691259</v>
      </c>
      <c r="L749" s="5">
        <f t="shared" si="48"/>
        <v>4.0170333392987807</v>
      </c>
      <c r="M749" s="5">
        <f t="shared" si="49"/>
        <v>10400</v>
      </c>
    </row>
    <row r="750" spans="1:13" x14ac:dyDescent="0.25">
      <c r="A750" s="5">
        <v>10500</v>
      </c>
      <c r="B750" s="5" t="s">
        <v>259</v>
      </c>
      <c r="C750" s="5" t="s">
        <v>259</v>
      </c>
      <c r="E750" s="5" t="s">
        <v>6</v>
      </c>
      <c r="F750" s="5" t="s">
        <v>1176</v>
      </c>
      <c r="G750" s="5">
        <v>0</v>
      </c>
      <c r="H750" s="5">
        <v>1342</v>
      </c>
      <c r="I750" s="5">
        <v>746</v>
      </c>
      <c r="J750" s="5">
        <f t="shared" si="50"/>
        <v>0.38115015974440897</v>
      </c>
      <c r="K750" s="5">
        <f t="shared" si="51"/>
        <v>-0.30246144606308889</v>
      </c>
      <c r="L750" s="5">
        <f t="shared" si="48"/>
        <v>4.0211892990699383</v>
      </c>
      <c r="M750" s="5">
        <f t="shared" si="49"/>
        <v>10500</v>
      </c>
    </row>
    <row r="751" spans="1:13" x14ac:dyDescent="0.25">
      <c r="A751" s="5">
        <v>10500</v>
      </c>
      <c r="B751" s="5" t="s">
        <v>33</v>
      </c>
      <c r="C751" s="5" t="s">
        <v>33</v>
      </c>
      <c r="E751" s="5" t="s">
        <v>6</v>
      </c>
      <c r="F751" s="5" t="s">
        <v>1176</v>
      </c>
      <c r="G751" s="5">
        <v>0</v>
      </c>
      <c r="H751" s="5">
        <v>1654</v>
      </c>
      <c r="I751" s="5">
        <v>747</v>
      </c>
      <c r="J751" s="5">
        <f t="shared" si="50"/>
        <v>0.38166134185303513</v>
      </c>
      <c r="K751" s="5">
        <f t="shared" si="51"/>
        <v>-0.30112040247626926</v>
      </c>
      <c r="L751" s="5">
        <f t="shared" si="48"/>
        <v>4.0211892990699383</v>
      </c>
      <c r="M751" s="5">
        <f t="shared" si="49"/>
        <v>10500</v>
      </c>
    </row>
    <row r="752" spans="1:13" x14ac:dyDescent="0.25">
      <c r="A752" s="5">
        <v>10500</v>
      </c>
      <c r="B752" s="5" t="s">
        <v>356</v>
      </c>
      <c r="C752" s="5" t="s">
        <v>356</v>
      </c>
      <c r="E752" s="5" t="s">
        <v>6</v>
      </c>
      <c r="F752" s="5" t="s">
        <v>1176</v>
      </c>
      <c r="G752" s="5">
        <v>0</v>
      </c>
      <c r="H752" s="5">
        <v>2677</v>
      </c>
      <c r="I752" s="5">
        <v>748</v>
      </c>
      <c r="J752" s="5">
        <f t="shared" si="50"/>
        <v>0.38217252396166135</v>
      </c>
      <c r="K752" s="5">
        <f t="shared" si="51"/>
        <v>-0.29977990020540823</v>
      </c>
      <c r="L752" s="5">
        <f t="shared" si="48"/>
        <v>4.0211892990699383</v>
      </c>
      <c r="M752" s="5">
        <f t="shared" si="49"/>
        <v>10500</v>
      </c>
    </row>
    <row r="753" spans="1:13" x14ac:dyDescent="0.25">
      <c r="A753" s="5">
        <v>10550</v>
      </c>
      <c r="B753" s="5" t="s">
        <v>370</v>
      </c>
      <c r="C753" s="5" t="s">
        <v>370</v>
      </c>
      <c r="E753" s="5" t="s">
        <v>6</v>
      </c>
      <c r="F753" s="5" t="s">
        <v>1227</v>
      </c>
      <c r="G753" s="5">
        <v>0</v>
      </c>
      <c r="H753" s="5">
        <v>4389</v>
      </c>
      <c r="I753" s="5">
        <v>749</v>
      </c>
      <c r="J753" s="5">
        <f t="shared" si="50"/>
        <v>0.38268370607028757</v>
      </c>
      <c r="K753" s="5">
        <f t="shared" si="51"/>
        <v>-0.29843993640680216</v>
      </c>
      <c r="L753" s="5">
        <f t="shared" si="48"/>
        <v>4.0232524596337118</v>
      </c>
      <c r="M753" s="5">
        <f t="shared" si="49"/>
        <v>10550</v>
      </c>
    </row>
    <row r="754" spans="1:13" x14ac:dyDescent="0.25">
      <c r="A754" s="5">
        <v>10600</v>
      </c>
      <c r="B754" s="5" t="s">
        <v>100</v>
      </c>
      <c r="C754" s="5" t="s">
        <v>100</v>
      </c>
      <c r="E754" s="5" t="s">
        <v>7</v>
      </c>
      <c r="F754" s="5" t="s">
        <v>1176</v>
      </c>
      <c r="G754" s="5">
        <v>0</v>
      </c>
      <c r="H754" s="5">
        <v>342</v>
      </c>
      <c r="I754" s="5">
        <v>750</v>
      </c>
      <c r="J754" s="5">
        <f t="shared" si="50"/>
        <v>0.38319488817891373</v>
      </c>
      <c r="K754" s="5">
        <f t="shared" si="51"/>
        <v>-0.29710050824403916</v>
      </c>
      <c r="L754" s="5">
        <f t="shared" si="48"/>
        <v>4.0253058652647704</v>
      </c>
      <c r="M754" s="5">
        <f t="shared" si="49"/>
        <v>10600</v>
      </c>
    </row>
    <row r="755" spans="1:13" x14ac:dyDescent="0.25">
      <c r="A755" s="5">
        <v>10600</v>
      </c>
      <c r="B755" s="5" t="s">
        <v>127</v>
      </c>
      <c r="C755" s="5" t="s">
        <v>127</v>
      </c>
      <c r="E755" s="5" t="s">
        <v>6</v>
      </c>
      <c r="F755" s="5" t="s">
        <v>1177</v>
      </c>
      <c r="G755" s="5">
        <v>0</v>
      </c>
      <c r="H755" s="5">
        <v>1000</v>
      </c>
      <c r="I755" s="5">
        <v>751</v>
      </c>
      <c r="J755" s="5">
        <f t="shared" si="50"/>
        <v>0.38370607028753995</v>
      </c>
      <c r="K755" s="5">
        <f t="shared" si="51"/>
        <v>-0.29576161288795039</v>
      </c>
      <c r="L755" s="5">
        <f t="shared" si="48"/>
        <v>4.0253058652647704</v>
      </c>
      <c r="M755" s="5">
        <f t="shared" si="49"/>
        <v>10600</v>
      </c>
    </row>
    <row r="756" spans="1:13" x14ac:dyDescent="0.25">
      <c r="A756" s="5">
        <v>10600</v>
      </c>
      <c r="B756" s="5" t="s">
        <v>271</v>
      </c>
      <c r="C756" s="5" t="s">
        <v>271</v>
      </c>
      <c r="E756" s="5" t="s">
        <v>6</v>
      </c>
      <c r="F756" s="5" t="s">
        <v>1176</v>
      </c>
      <c r="G756" s="5">
        <v>0</v>
      </c>
      <c r="H756" s="5">
        <v>1047</v>
      </c>
      <c r="I756" s="5">
        <v>752</v>
      </c>
      <c r="J756" s="5">
        <f t="shared" si="50"/>
        <v>0.38421725239616611</v>
      </c>
      <c r="K756" s="5">
        <f t="shared" si="51"/>
        <v>-0.2944232475165624</v>
      </c>
      <c r="L756" s="5">
        <f t="shared" si="48"/>
        <v>4.0253058652647704</v>
      </c>
      <c r="M756" s="5">
        <f t="shared" si="49"/>
        <v>10600</v>
      </c>
    </row>
    <row r="757" spans="1:13" x14ac:dyDescent="0.25">
      <c r="A757" s="5">
        <v>10600</v>
      </c>
      <c r="B757" s="5" t="s">
        <v>236</v>
      </c>
      <c r="C757" s="5" t="s">
        <v>236</v>
      </c>
      <c r="E757" s="5" t="s">
        <v>6</v>
      </c>
      <c r="F757" s="5" t="s">
        <v>1227</v>
      </c>
      <c r="G757" s="5">
        <v>0</v>
      </c>
      <c r="H757" s="5">
        <v>1078</v>
      </c>
      <c r="I757" s="5">
        <v>753</v>
      </c>
      <c r="J757" s="5">
        <f t="shared" si="50"/>
        <v>0.38472843450479233</v>
      </c>
      <c r="K757" s="5">
        <f t="shared" si="51"/>
        <v>-0.29308540931504706</v>
      </c>
      <c r="L757" s="5">
        <f t="shared" si="48"/>
        <v>4.0253058652647704</v>
      </c>
      <c r="M757" s="5">
        <f t="shared" si="49"/>
        <v>10600</v>
      </c>
    </row>
    <row r="758" spans="1:13" x14ac:dyDescent="0.25">
      <c r="A758" s="5">
        <v>10600</v>
      </c>
      <c r="B758" s="5" t="s">
        <v>335</v>
      </c>
      <c r="C758" s="5" t="s">
        <v>335</v>
      </c>
      <c r="E758" s="5" t="s">
        <v>6</v>
      </c>
      <c r="F758" s="5" t="s">
        <v>1176</v>
      </c>
      <c r="G758" s="5">
        <v>0</v>
      </c>
      <c r="H758" s="5">
        <v>1095</v>
      </c>
      <c r="I758" s="5">
        <v>754</v>
      </c>
      <c r="J758" s="5">
        <f t="shared" si="50"/>
        <v>0.38523961661341855</v>
      </c>
      <c r="K758" s="5">
        <f t="shared" si="51"/>
        <v>-0.29174809547567537</v>
      </c>
      <c r="L758" s="5">
        <f t="shared" si="48"/>
        <v>4.0253058652647704</v>
      </c>
      <c r="M758" s="5">
        <f t="shared" si="49"/>
        <v>10600</v>
      </c>
    </row>
    <row r="759" spans="1:13" x14ac:dyDescent="0.25">
      <c r="A759" s="5">
        <v>10600</v>
      </c>
      <c r="B759" s="5" t="s">
        <v>359</v>
      </c>
      <c r="C759" s="5" t="s">
        <v>359</v>
      </c>
      <c r="E759" s="5" t="s">
        <v>9</v>
      </c>
      <c r="F759" s="5" t="s">
        <v>1176</v>
      </c>
      <c r="G759" s="5">
        <v>0</v>
      </c>
      <c r="H759" s="5">
        <v>2121</v>
      </c>
      <c r="I759" s="5">
        <v>755</v>
      </c>
      <c r="J759" s="5">
        <f t="shared" si="50"/>
        <v>0.38575079872204471</v>
      </c>
      <c r="K759" s="5">
        <f t="shared" si="51"/>
        <v>-0.29041130319776859</v>
      </c>
      <c r="L759" s="5">
        <f t="shared" si="48"/>
        <v>4.0253058652647704</v>
      </c>
      <c r="M759" s="5">
        <f t="shared" si="49"/>
        <v>10600</v>
      </c>
    </row>
    <row r="760" spans="1:13" x14ac:dyDescent="0.25">
      <c r="A760" s="5">
        <v>10600</v>
      </c>
      <c r="B760" s="5" t="s">
        <v>502</v>
      </c>
      <c r="C760" s="5" t="s">
        <v>502</v>
      </c>
      <c r="E760" s="5" t="s">
        <v>6</v>
      </c>
      <c r="F760" s="5" t="s">
        <v>1176</v>
      </c>
      <c r="G760" s="5">
        <v>0</v>
      </c>
      <c r="H760" s="5">
        <v>2457</v>
      </c>
      <c r="I760" s="5">
        <v>756</v>
      </c>
      <c r="J760" s="5">
        <f t="shared" si="50"/>
        <v>0.38626198083067093</v>
      </c>
      <c r="K760" s="5">
        <f t="shared" si="51"/>
        <v>-0.28907502968765081</v>
      </c>
      <c r="L760" s="5">
        <f t="shared" ref="L760:L823" si="52">LOG(A760)</f>
        <v>4.0253058652647704</v>
      </c>
      <c r="M760" s="5">
        <f t="shared" ref="M760:M823" si="53">A760</f>
        <v>10600</v>
      </c>
    </row>
    <row r="761" spans="1:13" x14ac:dyDescent="0.25">
      <c r="A761" s="5">
        <v>10670</v>
      </c>
      <c r="B761" s="5" t="s">
        <v>327</v>
      </c>
      <c r="C761" s="5" t="s">
        <v>327</v>
      </c>
      <c r="E761" s="5" t="s">
        <v>6</v>
      </c>
      <c r="F761" s="5" t="s">
        <v>1227</v>
      </c>
      <c r="G761" s="5">
        <v>0</v>
      </c>
      <c r="H761" s="5">
        <v>7377</v>
      </c>
      <c r="I761" s="5">
        <v>757</v>
      </c>
      <c r="J761" s="5">
        <f t="shared" si="50"/>
        <v>0.38677316293929714</v>
      </c>
      <c r="K761" s="5">
        <f t="shared" si="51"/>
        <v>-0.28773927215860223</v>
      </c>
      <c r="L761" s="5">
        <f t="shared" si="52"/>
        <v>4.0281644194244697</v>
      </c>
      <c r="M761" s="5">
        <f t="shared" si="53"/>
        <v>10670</v>
      </c>
    </row>
    <row r="762" spans="1:13" x14ac:dyDescent="0.25">
      <c r="A762" s="5">
        <v>10700</v>
      </c>
      <c r="B762" s="5" t="s">
        <v>502</v>
      </c>
      <c r="C762" s="5" t="s">
        <v>502</v>
      </c>
      <c r="E762" s="5" t="s">
        <v>6</v>
      </c>
      <c r="F762" s="5" t="s">
        <v>1176</v>
      </c>
      <c r="G762" s="5">
        <v>0</v>
      </c>
      <c r="H762" s="5">
        <v>2458</v>
      </c>
      <c r="I762" s="5">
        <v>758</v>
      </c>
      <c r="J762" s="5">
        <f t="shared" si="50"/>
        <v>0.38728434504792331</v>
      </c>
      <c r="K762" s="5">
        <f t="shared" si="51"/>
        <v>-0.28640402783081165</v>
      </c>
      <c r="L762" s="5">
        <f t="shared" si="52"/>
        <v>4.0293837776852097</v>
      </c>
      <c r="M762" s="5">
        <f t="shared" si="53"/>
        <v>10700</v>
      </c>
    </row>
    <row r="763" spans="1:13" x14ac:dyDescent="0.25">
      <c r="A763" s="5">
        <v>10700</v>
      </c>
      <c r="B763" s="5" t="s">
        <v>269</v>
      </c>
      <c r="C763" s="5" t="s">
        <v>269</v>
      </c>
      <c r="E763" s="5" t="s">
        <v>6</v>
      </c>
      <c r="F763" s="5" t="s">
        <v>1176</v>
      </c>
      <c r="G763" s="5">
        <v>0</v>
      </c>
      <c r="H763" s="5">
        <v>6098</v>
      </c>
      <c r="I763" s="5">
        <v>759</v>
      </c>
      <c r="J763" s="5">
        <f t="shared" si="50"/>
        <v>0.38779552715654952</v>
      </c>
      <c r="K763" s="5">
        <f t="shared" si="51"/>
        <v>-0.28506929393132968</v>
      </c>
      <c r="L763" s="5">
        <f t="shared" si="52"/>
        <v>4.0293837776852097</v>
      </c>
      <c r="M763" s="5">
        <f t="shared" si="53"/>
        <v>10700</v>
      </c>
    </row>
    <row r="764" spans="1:13" x14ac:dyDescent="0.25">
      <c r="A764" s="5">
        <v>10700</v>
      </c>
      <c r="B764" s="5" t="s">
        <v>46</v>
      </c>
      <c r="C764" s="5" t="s">
        <v>46</v>
      </c>
      <c r="E764" s="5" t="s">
        <v>6</v>
      </c>
      <c r="F764" s="5" t="s">
        <v>1176</v>
      </c>
      <c r="G764" s="5">
        <v>0</v>
      </c>
      <c r="H764" s="5">
        <v>7717</v>
      </c>
      <c r="I764" s="5">
        <v>760</v>
      </c>
      <c r="J764" s="5">
        <f t="shared" si="50"/>
        <v>0.38830670926517574</v>
      </c>
      <c r="K764" s="5">
        <f t="shared" si="51"/>
        <v>-0.28373506769402279</v>
      </c>
      <c r="L764" s="5">
        <f t="shared" si="52"/>
        <v>4.0293837776852097</v>
      </c>
      <c r="M764" s="5">
        <f t="shared" si="53"/>
        <v>10700</v>
      </c>
    </row>
    <row r="765" spans="1:13" x14ac:dyDescent="0.25">
      <c r="A765" s="5">
        <v>10700</v>
      </c>
      <c r="B765" s="5" t="s">
        <v>284</v>
      </c>
      <c r="C765" s="5" t="s">
        <v>284</v>
      </c>
      <c r="E765" s="5" t="s">
        <v>6</v>
      </c>
      <c r="F765" s="5" t="s">
        <v>1176</v>
      </c>
      <c r="G765" s="5">
        <v>0</v>
      </c>
      <c r="H765" s="5">
        <v>9649</v>
      </c>
      <c r="I765" s="5">
        <v>761</v>
      </c>
      <c r="J765" s="5">
        <f t="shared" si="50"/>
        <v>0.3888178913738019</v>
      </c>
      <c r="K765" s="5">
        <f t="shared" si="51"/>
        <v>-0.28240134635952668</v>
      </c>
      <c r="L765" s="5">
        <f t="shared" si="52"/>
        <v>4.0293837776852097</v>
      </c>
      <c r="M765" s="5">
        <f t="shared" si="53"/>
        <v>10700</v>
      </c>
    </row>
    <row r="766" spans="1:13" x14ac:dyDescent="0.25">
      <c r="A766" s="5">
        <v>10800</v>
      </c>
      <c r="B766" s="5" t="s">
        <v>398</v>
      </c>
      <c r="C766" s="5" t="s">
        <v>398</v>
      </c>
      <c r="E766" s="5" t="s">
        <v>6</v>
      </c>
      <c r="F766" s="5" t="s">
        <v>1176</v>
      </c>
      <c r="G766" s="5">
        <v>0</v>
      </c>
      <c r="H766" s="5">
        <v>522</v>
      </c>
      <c r="I766" s="5">
        <v>762</v>
      </c>
      <c r="J766" s="5">
        <f t="shared" si="50"/>
        <v>0.38932907348242812</v>
      </c>
      <c r="K766" s="5">
        <f t="shared" si="51"/>
        <v>-0.28106812717520002</v>
      </c>
      <c r="L766" s="5">
        <f t="shared" si="52"/>
        <v>4.0334237554869494</v>
      </c>
      <c r="M766" s="5">
        <f t="shared" si="53"/>
        <v>10800</v>
      </c>
    </row>
    <row r="767" spans="1:13" x14ac:dyDescent="0.25">
      <c r="A767" s="5">
        <v>10800</v>
      </c>
      <c r="B767" s="5" t="s">
        <v>271</v>
      </c>
      <c r="C767" s="5" t="s">
        <v>271</v>
      </c>
      <c r="E767" s="5" t="s">
        <v>6</v>
      </c>
      <c r="F767" s="5" t="s">
        <v>1176</v>
      </c>
      <c r="G767" s="5">
        <v>0</v>
      </c>
      <c r="H767" s="5">
        <v>1048</v>
      </c>
      <c r="I767" s="5">
        <v>763</v>
      </c>
      <c r="J767" s="5">
        <f t="shared" si="50"/>
        <v>0.38984025559105429</v>
      </c>
      <c r="K767" s="5">
        <f t="shared" si="51"/>
        <v>-0.27973540739507952</v>
      </c>
      <c r="L767" s="5">
        <f t="shared" si="52"/>
        <v>4.0334237554869494</v>
      </c>
      <c r="M767" s="5">
        <f t="shared" si="53"/>
        <v>10800</v>
      </c>
    </row>
    <row r="768" spans="1:13" x14ac:dyDescent="0.25">
      <c r="A768" s="5">
        <v>10800</v>
      </c>
      <c r="B768" s="5" t="s">
        <v>333</v>
      </c>
      <c r="C768" s="5" t="s">
        <v>333</v>
      </c>
      <c r="E768" s="5" t="s">
        <v>6</v>
      </c>
      <c r="F768" s="5" t="s">
        <v>1176</v>
      </c>
      <c r="G768" s="5">
        <v>0</v>
      </c>
      <c r="H768" s="5">
        <v>1361</v>
      </c>
      <c r="I768" s="5">
        <v>764</v>
      </c>
      <c r="J768" s="5">
        <f t="shared" si="50"/>
        <v>0.3903514376996805</v>
      </c>
      <c r="K768" s="5">
        <f t="shared" si="51"/>
        <v>-0.2784031842798334</v>
      </c>
      <c r="L768" s="5">
        <f t="shared" si="52"/>
        <v>4.0334237554869494</v>
      </c>
      <c r="M768" s="5">
        <f t="shared" si="53"/>
        <v>10800</v>
      </c>
    </row>
    <row r="769" spans="1:13" x14ac:dyDescent="0.25">
      <c r="A769" s="5">
        <v>10800</v>
      </c>
      <c r="B769" s="5" t="s">
        <v>302</v>
      </c>
      <c r="C769" s="5" t="s">
        <v>302</v>
      </c>
      <c r="E769" s="5" t="s">
        <v>6</v>
      </c>
      <c r="F769" s="5" t="s">
        <v>1176</v>
      </c>
      <c r="G769" s="5">
        <v>0</v>
      </c>
      <c r="H769" s="5">
        <v>1531</v>
      </c>
      <c r="I769" s="5">
        <v>765</v>
      </c>
      <c r="J769" s="5">
        <f t="shared" si="50"/>
        <v>0.39086261980830672</v>
      </c>
      <c r="K769" s="5">
        <f t="shared" si="51"/>
        <v>-0.2770714550967171</v>
      </c>
      <c r="L769" s="5">
        <f t="shared" si="52"/>
        <v>4.0334237554869494</v>
      </c>
      <c r="M769" s="5">
        <f t="shared" si="53"/>
        <v>10800</v>
      </c>
    </row>
    <row r="770" spans="1:13" x14ac:dyDescent="0.25">
      <c r="A770" s="5">
        <v>10800</v>
      </c>
      <c r="B770" s="5" t="s">
        <v>152</v>
      </c>
      <c r="C770" s="5" t="s">
        <v>152</v>
      </c>
      <c r="E770" s="5" t="s">
        <v>6</v>
      </c>
      <c r="F770" s="5" t="s">
        <v>1176</v>
      </c>
      <c r="G770" s="5">
        <v>0</v>
      </c>
      <c r="H770" s="5">
        <v>1824</v>
      </c>
      <c r="I770" s="5">
        <v>766</v>
      </c>
      <c r="J770" s="5">
        <f t="shared" si="50"/>
        <v>0.39137380191693288</v>
      </c>
      <c r="K770" s="5">
        <f t="shared" si="51"/>
        <v>-0.27574021711952784</v>
      </c>
      <c r="L770" s="5">
        <f t="shared" si="52"/>
        <v>4.0334237554869494</v>
      </c>
      <c r="M770" s="5">
        <f t="shared" si="53"/>
        <v>10800</v>
      </c>
    </row>
    <row r="771" spans="1:13" x14ac:dyDescent="0.25">
      <c r="A771" s="5">
        <v>10800</v>
      </c>
      <c r="B771" s="5" t="s">
        <v>99</v>
      </c>
      <c r="C771" s="5" t="s">
        <v>85</v>
      </c>
      <c r="D771" s="5">
        <v>440</v>
      </c>
      <c r="E771" s="5" t="s">
        <v>6</v>
      </c>
      <c r="F771" s="5" t="s">
        <v>1227</v>
      </c>
      <c r="G771" s="5">
        <v>0</v>
      </c>
      <c r="H771" s="5">
        <v>8398</v>
      </c>
      <c r="I771" s="5">
        <v>767</v>
      </c>
      <c r="J771" s="5">
        <f t="shared" si="50"/>
        <v>0.3918849840255591</v>
      </c>
      <c r="K771" s="5">
        <f t="shared" si="51"/>
        <v>-0.27440946762855922</v>
      </c>
      <c r="L771" s="5">
        <f t="shared" si="52"/>
        <v>4.0334237554869494</v>
      </c>
      <c r="M771" s="5">
        <f t="shared" si="53"/>
        <v>10800</v>
      </c>
    </row>
    <row r="772" spans="1:13" x14ac:dyDescent="0.25">
      <c r="A772" s="5">
        <v>10800</v>
      </c>
      <c r="B772" s="5" t="s">
        <v>284</v>
      </c>
      <c r="C772" s="5" t="s">
        <v>284</v>
      </c>
      <c r="E772" s="5" t="s">
        <v>6</v>
      </c>
      <c r="F772" s="5" t="s">
        <v>1176</v>
      </c>
      <c r="G772" s="5">
        <v>0</v>
      </c>
      <c r="H772" s="5">
        <v>9651</v>
      </c>
      <c r="I772" s="5">
        <v>768</v>
      </c>
      <c r="J772" s="5">
        <f t="shared" ref="J772:J835" si="54">(I772-0.375)/1956.25</f>
        <v>0.39239616613418532</v>
      </c>
      <c r="K772" s="5">
        <f t="shared" ref="K772:K835" si="55">NORMINV(J772,0,1)</f>
        <v>-0.2730792039105579</v>
      </c>
      <c r="L772" s="5">
        <f t="shared" si="52"/>
        <v>4.0334237554869494</v>
      </c>
      <c r="M772" s="5">
        <f t="shared" si="53"/>
        <v>10800</v>
      </c>
    </row>
    <row r="773" spans="1:13" x14ac:dyDescent="0.25">
      <c r="A773" s="5">
        <v>10850</v>
      </c>
      <c r="B773" s="5" t="s">
        <v>429</v>
      </c>
      <c r="C773" s="5" t="s">
        <v>429</v>
      </c>
      <c r="E773" s="5" t="s">
        <v>6</v>
      </c>
      <c r="F773" s="5" t="s">
        <v>1227</v>
      </c>
      <c r="G773" s="5">
        <v>0</v>
      </c>
      <c r="H773" s="5">
        <v>1602</v>
      </c>
      <c r="I773" s="5">
        <v>769</v>
      </c>
      <c r="J773" s="5">
        <f t="shared" si="54"/>
        <v>0.39290734824281148</v>
      </c>
      <c r="K773" s="5">
        <f t="shared" si="55"/>
        <v>-0.27174942325867862</v>
      </c>
      <c r="L773" s="5">
        <f t="shared" si="52"/>
        <v>4.0354297381845488</v>
      </c>
      <c r="M773" s="5">
        <f t="shared" si="53"/>
        <v>10850</v>
      </c>
    </row>
    <row r="774" spans="1:13" x14ac:dyDescent="0.25">
      <c r="A774" s="5">
        <v>10900</v>
      </c>
      <c r="B774" s="5" t="s">
        <v>398</v>
      </c>
      <c r="C774" s="5" t="s">
        <v>398</v>
      </c>
      <c r="E774" s="5" t="s">
        <v>6</v>
      </c>
      <c r="F774" s="5" t="s">
        <v>1176</v>
      </c>
      <c r="G774" s="5">
        <v>0</v>
      </c>
      <c r="H774" s="5">
        <v>524</v>
      </c>
      <c r="I774" s="5">
        <v>770</v>
      </c>
      <c r="J774" s="5">
        <f t="shared" si="54"/>
        <v>0.3934185303514377</v>
      </c>
      <c r="K774" s="5">
        <f t="shared" si="55"/>
        <v>-0.27042012297243967</v>
      </c>
      <c r="L774" s="5">
        <f t="shared" si="52"/>
        <v>4.0374264979406238</v>
      </c>
      <c r="M774" s="5">
        <f t="shared" si="53"/>
        <v>10900</v>
      </c>
    </row>
    <row r="775" spans="1:13" x14ac:dyDescent="0.25">
      <c r="A775" s="5">
        <v>10900</v>
      </c>
      <c r="B775" s="5" t="s">
        <v>200</v>
      </c>
      <c r="C775" s="5" t="s">
        <v>200</v>
      </c>
      <c r="E775" s="5" t="s">
        <v>6</v>
      </c>
      <c r="F775" s="5" t="s">
        <v>1176</v>
      </c>
      <c r="G775" s="5">
        <v>0</v>
      </c>
      <c r="H775" s="5">
        <v>802</v>
      </c>
      <c r="I775" s="5">
        <v>771</v>
      </c>
      <c r="J775" s="5">
        <f t="shared" si="54"/>
        <v>0.39392971246006392</v>
      </c>
      <c r="K775" s="5">
        <f t="shared" si="55"/>
        <v>-0.26909130035768003</v>
      </c>
      <c r="L775" s="5">
        <f t="shared" si="52"/>
        <v>4.0374264979406238</v>
      </c>
      <c r="M775" s="5">
        <f t="shared" si="53"/>
        <v>10900</v>
      </c>
    </row>
    <row r="776" spans="1:13" x14ac:dyDescent="0.25">
      <c r="A776" s="5">
        <v>10900</v>
      </c>
      <c r="B776" s="5" t="s">
        <v>138</v>
      </c>
      <c r="C776" s="5" t="s">
        <v>138</v>
      </c>
      <c r="E776" s="5" t="s">
        <v>6</v>
      </c>
      <c r="F776" s="5" t="s">
        <v>1176</v>
      </c>
      <c r="G776" s="5">
        <v>0</v>
      </c>
      <c r="H776" s="5">
        <v>1072</v>
      </c>
      <c r="I776" s="5">
        <v>772</v>
      </c>
      <c r="J776" s="5">
        <f t="shared" si="54"/>
        <v>0.39444089456869008</v>
      </c>
      <c r="K776" s="5">
        <f t="shared" si="55"/>
        <v>-0.26776295272651512</v>
      </c>
      <c r="L776" s="5">
        <f t="shared" si="52"/>
        <v>4.0374264979406238</v>
      </c>
      <c r="M776" s="5">
        <f t="shared" si="53"/>
        <v>10900</v>
      </c>
    </row>
    <row r="777" spans="1:13" x14ac:dyDescent="0.25">
      <c r="A777" s="5">
        <v>10900</v>
      </c>
      <c r="B777" s="5" t="s">
        <v>323</v>
      </c>
      <c r="C777" s="5" t="s">
        <v>323</v>
      </c>
      <c r="E777" s="5" t="s">
        <v>6</v>
      </c>
      <c r="F777" s="5" t="s">
        <v>1176</v>
      </c>
      <c r="G777" s="5">
        <v>0</v>
      </c>
      <c r="H777" s="5">
        <v>1622</v>
      </c>
      <c r="I777" s="5">
        <v>773</v>
      </c>
      <c r="J777" s="5">
        <f t="shared" si="54"/>
        <v>0.3949520766773163</v>
      </c>
      <c r="K777" s="5">
        <f t="shared" si="55"/>
        <v>-0.26643507739729327</v>
      </c>
      <c r="L777" s="5">
        <f t="shared" si="52"/>
        <v>4.0374264979406238</v>
      </c>
      <c r="M777" s="5">
        <f t="shared" si="53"/>
        <v>10900</v>
      </c>
    </row>
    <row r="778" spans="1:13" x14ac:dyDescent="0.25">
      <c r="A778" s="5">
        <v>10900</v>
      </c>
      <c r="B778" s="5" t="s">
        <v>293</v>
      </c>
      <c r="C778" s="5" t="s">
        <v>293</v>
      </c>
      <c r="E778" s="5" t="s">
        <v>6</v>
      </c>
      <c r="F778" s="5" t="s">
        <v>1176</v>
      </c>
      <c r="G778" s="5">
        <v>0</v>
      </c>
      <c r="H778" s="5">
        <v>8706</v>
      </c>
      <c r="I778" s="5">
        <v>774</v>
      </c>
      <c r="J778" s="5">
        <f t="shared" si="54"/>
        <v>0.39546325878594252</v>
      </c>
      <c r="K778" s="5">
        <f t="shared" si="55"/>
        <v>-0.26510767169455307</v>
      </c>
      <c r="L778" s="5">
        <f t="shared" si="52"/>
        <v>4.0374264979406238</v>
      </c>
      <c r="M778" s="5">
        <f t="shared" si="53"/>
        <v>10900</v>
      </c>
    </row>
    <row r="779" spans="1:13" x14ac:dyDescent="0.25">
      <c r="A779" s="5">
        <v>11000</v>
      </c>
      <c r="B779" s="5" t="s">
        <v>464</v>
      </c>
      <c r="C779" s="5" t="s">
        <v>464</v>
      </c>
      <c r="E779" s="5" t="s">
        <v>6</v>
      </c>
      <c r="F779" s="5" t="s">
        <v>1176</v>
      </c>
      <c r="G779" s="5">
        <v>0</v>
      </c>
      <c r="H779" s="5">
        <v>641</v>
      </c>
      <c r="I779" s="5">
        <v>775</v>
      </c>
      <c r="J779" s="5">
        <f t="shared" si="54"/>
        <v>0.39597444089456868</v>
      </c>
      <c r="K779" s="5">
        <f t="shared" si="55"/>
        <v>-0.26378073294898036</v>
      </c>
      <c r="L779" s="5">
        <f t="shared" si="52"/>
        <v>4.0413926851582254</v>
      </c>
      <c r="M779" s="5">
        <f t="shared" si="53"/>
        <v>11000</v>
      </c>
    </row>
    <row r="780" spans="1:13" x14ac:dyDescent="0.25">
      <c r="A780" s="5">
        <v>11000</v>
      </c>
      <c r="B780" s="5" t="s">
        <v>302</v>
      </c>
      <c r="C780" s="5" t="s">
        <v>302</v>
      </c>
      <c r="E780" s="5" t="s">
        <v>6</v>
      </c>
      <c r="F780" s="5" t="s">
        <v>1176</v>
      </c>
      <c r="G780" s="5">
        <v>0</v>
      </c>
      <c r="H780" s="5">
        <v>1530</v>
      </c>
      <c r="I780" s="5">
        <v>776</v>
      </c>
      <c r="J780" s="5">
        <f t="shared" si="54"/>
        <v>0.3964856230031949</v>
      </c>
      <c r="K780" s="5">
        <f t="shared" si="55"/>
        <v>-0.26245425849736453</v>
      </c>
      <c r="L780" s="5">
        <f t="shared" si="52"/>
        <v>4.0413926851582254</v>
      </c>
      <c r="M780" s="5">
        <f t="shared" si="53"/>
        <v>11000</v>
      </c>
    </row>
    <row r="781" spans="1:13" x14ac:dyDescent="0.25">
      <c r="A781" s="5">
        <v>11000</v>
      </c>
      <c r="B781" s="5" t="s">
        <v>304</v>
      </c>
      <c r="C781" s="5" t="s">
        <v>304</v>
      </c>
      <c r="E781" s="5" t="s">
        <v>3</v>
      </c>
      <c r="G781" s="5">
        <v>0</v>
      </c>
      <c r="H781" s="5">
        <v>5646</v>
      </c>
      <c r="I781" s="5">
        <v>777</v>
      </c>
      <c r="J781" s="5">
        <f t="shared" si="54"/>
        <v>0.39699680511182106</v>
      </c>
      <c r="K781" s="5">
        <f t="shared" si="55"/>
        <v>-0.26112824568255766</v>
      </c>
      <c r="L781" s="5">
        <f t="shared" si="52"/>
        <v>4.0413926851582254</v>
      </c>
      <c r="M781" s="5">
        <f t="shared" si="53"/>
        <v>11000</v>
      </c>
    </row>
    <row r="782" spans="1:13" x14ac:dyDescent="0.25">
      <c r="A782" s="5">
        <v>11000</v>
      </c>
      <c r="B782" s="5" t="s">
        <v>321</v>
      </c>
      <c r="C782" s="5" t="s">
        <v>321</v>
      </c>
      <c r="E782" s="5" t="s">
        <v>6</v>
      </c>
      <c r="F782" s="5" t="s">
        <v>1176</v>
      </c>
      <c r="G782" s="5">
        <v>0</v>
      </c>
      <c r="H782" s="5">
        <v>6554</v>
      </c>
      <c r="I782" s="5">
        <v>778</v>
      </c>
      <c r="J782" s="5">
        <f t="shared" si="54"/>
        <v>0.39750798722044728</v>
      </c>
      <c r="K782" s="5">
        <f t="shared" si="55"/>
        <v>-0.25980269185343058</v>
      </c>
      <c r="L782" s="5">
        <f t="shared" si="52"/>
        <v>4.0413926851582254</v>
      </c>
      <c r="M782" s="5">
        <f t="shared" si="53"/>
        <v>11000</v>
      </c>
    </row>
    <row r="783" spans="1:13" x14ac:dyDescent="0.25">
      <c r="A783" s="5">
        <v>11000</v>
      </c>
      <c r="B783" s="5" t="s">
        <v>37</v>
      </c>
      <c r="C783" s="5" t="s">
        <v>37</v>
      </c>
      <c r="E783" s="5" t="s">
        <v>5</v>
      </c>
      <c r="G783" s="5">
        <v>0</v>
      </c>
      <c r="H783" s="5">
        <v>7278</v>
      </c>
      <c r="I783" s="5">
        <v>779</v>
      </c>
      <c r="J783" s="5">
        <f t="shared" si="54"/>
        <v>0.3980191693290735</v>
      </c>
      <c r="K783" s="5">
        <f t="shared" si="55"/>
        <v>-0.25847759436483192</v>
      </c>
      <c r="L783" s="5">
        <f t="shared" si="52"/>
        <v>4.0413926851582254</v>
      </c>
      <c r="M783" s="5">
        <f t="shared" si="53"/>
        <v>11000</v>
      </c>
    </row>
    <row r="784" spans="1:13" x14ac:dyDescent="0.25">
      <c r="A784" s="5">
        <v>11000</v>
      </c>
      <c r="B784" s="5" t="s">
        <v>324</v>
      </c>
      <c r="C784" s="5" t="s">
        <v>324</v>
      </c>
      <c r="E784" s="5" t="s">
        <v>6</v>
      </c>
      <c r="F784" s="5" t="s">
        <v>1176</v>
      </c>
      <c r="G784" s="5">
        <v>0</v>
      </c>
      <c r="H784" s="5">
        <v>8649</v>
      </c>
      <c r="I784" s="5">
        <v>780</v>
      </c>
      <c r="J784" s="5">
        <f t="shared" si="54"/>
        <v>0.39853035143769966</v>
      </c>
      <c r="K784" s="5">
        <f t="shared" si="55"/>
        <v>-0.25715295057754611</v>
      </c>
      <c r="L784" s="5">
        <f t="shared" si="52"/>
        <v>4.0413926851582254</v>
      </c>
      <c r="M784" s="5">
        <f t="shared" si="53"/>
        <v>11000</v>
      </c>
    </row>
    <row r="785" spans="1:13" x14ac:dyDescent="0.25">
      <c r="A785" s="5">
        <v>11100</v>
      </c>
      <c r="B785" s="5" t="s">
        <v>440</v>
      </c>
      <c r="C785" s="5" t="s">
        <v>440</v>
      </c>
      <c r="E785" s="5" t="s">
        <v>6</v>
      </c>
      <c r="F785" s="5" t="s">
        <v>1176</v>
      </c>
      <c r="G785" s="5">
        <v>0</v>
      </c>
      <c r="H785" s="5">
        <v>1100</v>
      </c>
      <c r="I785" s="5">
        <v>781</v>
      </c>
      <c r="J785" s="5">
        <f t="shared" si="54"/>
        <v>0.39904153354632588</v>
      </c>
      <c r="K785" s="5">
        <f t="shared" si="55"/>
        <v>-0.2558287578582506</v>
      </c>
      <c r="L785" s="5">
        <f t="shared" si="52"/>
        <v>4.0453229787866576</v>
      </c>
      <c r="M785" s="5">
        <f t="shared" si="53"/>
        <v>11100</v>
      </c>
    </row>
    <row r="786" spans="1:13" x14ac:dyDescent="0.25">
      <c r="A786" s="5">
        <v>11100</v>
      </c>
      <c r="B786" s="5" t="s">
        <v>323</v>
      </c>
      <c r="C786" s="5" t="s">
        <v>323</v>
      </c>
      <c r="E786" s="5" t="s">
        <v>6</v>
      </c>
      <c r="F786" s="5" t="s">
        <v>1176</v>
      </c>
      <c r="G786" s="5">
        <v>0</v>
      </c>
      <c r="H786" s="5">
        <v>1621</v>
      </c>
      <c r="I786" s="5">
        <v>782</v>
      </c>
      <c r="J786" s="5">
        <f t="shared" si="54"/>
        <v>0.3995527156549521</v>
      </c>
      <c r="K786" s="5">
        <f t="shared" si="55"/>
        <v>-0.25450501357947614</v>
      </c>
      <c r="L786" s="5">
        <f t="shared" si="52"/>
        <v>4.0453229787866576</v>
      </c>
      <c r="M786" s="5">
        <f t="shared" si="53"/>
        <v>11100</v>
      </c>
    </row>
    <row r="787" spans="1:13" x14ac:dyDescent="0.25">
      <c r="A787" s="5">
        <v>11100</v>
      </c>
      <c r="B787" s="5" t="s">
        <v>141</v>
      </c>
      <c r="C787" s="5" t="s">
        <v>141</v>
      </c>
      <c r="E787" s="5" t="s">
        <v>6</v>
      </c>
      <c r="F787" s="5" t="s">
        <v>1176</v>
      </c>
      <c r="G787" s="5">
        <v>0</v>
      </c>
      <c r="H787" s="5">
        <v>2813</v>
      </c>
      <c r="I787" s="5">
        <v>783</v>
      </c>
      <c r="J787" s="5">
        <f t="shared" si="54"/>
        <v>0.40006389776357826</v>
      </c>
      <c r="K787" s="5">
        <f t="shared" si="55"/>
        <v>-0.25318171511956444</v>
      </c>
      <c r="L787" s="5">
        <f t="shared" si="52"/>
        <v>4.0453229787866576</v>
      </c>
      <c r="M787" s="5">
        <f t="shared" si="53"/>
        <v>11100</v>
      </c>
    </row>
    <row r="788" spans="1:13" x14ac:dyDescent="0.25">
      <c r="A788" s="5">
        <v>11100</v>
      </c>
      <c r="B788" s="5" t="s">
        <v>499</v>
      </c>
      <c r="C788" s="5" t="s">
        <v>498</v>
      </c>
      <c r="D788" s="5">
        <v>454</v>
      </c>
      <c r="E788" s="5" t="s">
        <v>6</v>
      </c>
      <c r="F788" s="5" t="s">
        <v>1176</v>
      </c>
      <c r="G788" s="5">
        <v>0</v>
      </c>
      <c r="H788" s="5">
        <v>3019</v>
      </c>
      <c r="I788" s="5">
        <v>784</v>
      </c>
      <c r="J788" s="5">
        <f t="shared" si="54"/>
        <v>0.40057507987220448</v>
      </c>
      <c r="K788" s="5">
        <f t="shared" si="55"/>
        <v>-0.2518588598626269</v>
      </c>
      <c r="L788" s="5">
        <f t="shared" si="52"/>
        <v>4.0453229787866576</v>
      </c>
      <c r="M788" s="5">
        <f t="shared" si="53"/>
        <v>11100</v>
      </c>
    </row>
    <row r="789" spans="1:13" x14ac:dyDescent="0.25">
      <c r="A789" s="5">
        <v>11200</v>
      </c>
      <c r="B789" s="5" t="s">
        <v>10</v>
      </c>
      <c r="C789" s="5" t="s">
        <v>10</v>
      </c>
      <c r="E789" s="5" t="s">
        <v>6</v>
      </c>
      <c r="F789" s="5" t="s">
        <v>1176</v>
      </c>
      <c r="G789" s="5">
        <v>0</v>
      </c>
      <c r="H789" s="5">
        <v>1577</v>
      </c>
      <c r="I789" s="5">
        <v>785</v>
      </c>
      <c r="J789" s="5">
        <f t="shared" si="54"/>
        <v>0.40108626198083069</v>
      </c>
      <c r="K789" s="5">
        <f t="shared" si="55"/>
        <v>-0.25053644519850471</v>
      </c>
      <c r="L789" s="5">
        <f t="shared" si="52"/>
        <v>4.0492180226701819</v>
      </c>
      <c r="M789" s="5">
        <f t="shared" si="53"/>
        <v>11200</v>
      </c>
    </row>
    <row r="790" spans="1:13" x14ac:dyDescent="0.25">
      <c r="A790" s="5">
        <v>11200</v>
      </c>
      <c r="B790" s="5" t="s">
        <v>373</v>
      </c>
      <c r="C790" s="5" t="s">
        <v>373</v>
      </c>
      <c r="E790" s="5" t="s">
        <v>6</v>
      </c>
      <c r="F790" s="5" t="s">
        <v>1176</v>
      </c>
      <c r="G790" s="5">
        <v>0</v>
      </c>
      <c r="H790" s="5">
        <v>5912</v>
      </c>
      <c r="I790" s="5">
        <v>786</v>
      </c>
      <c r="J790" s="5">
        <f t="shared" si="54"/>
        <v>0.40159744408945686</v>
      </c>
      <c r="K790" s="5">
        <f t="shared" si="55"/>
        <v>-0.24921446852272774</v>
      </c>
      <c r="L790" s="5">
        <f t="shared" si="52"/>
        <v>4.0492180226701819</v>
      </c>
      <c r="M790" s="5">
        <f t="shared" si="53"/>
        <v>11200</v>
      </c>
    </row>
    <row r="791" spans="1:13" x14ac:dyDescent="0.25">
      <c r="A791" s="5">
        <v>11200</v>
      </c>
      <c r="B791" s="5" t="s">
        <v>173</v>
      </c>
      <c r="C791" s="5" t="s">
        <v>173</v>
      </c>
      <c r="E791" s="5" t="s">
        <v>6</v>
      </c>
      <c r="F791" s="5" t="s">
        <v>1176</v>
      </c>
      <c r="G791" s="5">
        <v>0</v>
      </c>
      <c r="H791" s="5">
        <v>8455</v>
      </c>
      <c r="I791" s="5">
        <v>787</v>
      </c>
      <c r="J791" s="5">
        <f t="shared" si="54"/>
        <v>0.40210862619808307</v>
      </c>
      <c r="K791" s="5">
        <f t="shared" si="55"/>
        <v>-0.24789292723647363</v>
      </c>
      <c r="L791" s="5">
        <f t="shared" si="52"/>
        <v>4.0492180226701819</v>
      </c>
      <c r="M791" s="5">
        <f t="shared" si="53"/>
        <v>11200</v>
      </c>
    </row>
    <row r="792" spans="1:13" x14ac:dyDescent="0.25">
      <c r="A792" s="5">
        <v>11300</v>
      </c>
      <c r="B792" s="5" t="s">
        <v>100</v>
      </c>
      <c r="C792" s="5" t="s">
        <v>100</v>
      </c>
      <c r="E792" s="5" t="s">
        <v>7</v>
      </c>
      <c r="F792" s="5" t="s">
        <v>1227</v>
      </c>
      <c r="G792" s="5">
        <v>0</v>
      </c>
      <c r="H792" s="5">
        <v>335</v>
      </c>
      <c r="I792" s="5">
        <v>788</v>
      </c>
      <c r="J792" s="5">
        <f t="shared" si="54"/>
        <v>0.40261980830670929</v>
      </c>
      <c r="K792" s="5">
        <f t="shared" si="55"/>
        <v>-0.24657181874652839</v>
      </c>
      <c r="L792" s="5">
        <f t="shared" si="52"/>
        <v>4.0530784434834199</v>
      </c>
      <c r="M792" s="5">
        <f t="shared" si="53"/>
        <v>11300</v>
      </c>
    </row>
    <row r="793" spans="1:13" x14ac:dyDescent="0.25">
      <c r="A793" s="5">
        <v>11300</v>
      </c>
      <c r="B793" s="5" t="s">
        <v>398</v>
      </c>
      <c r="C793" s="5" t="s">
        <v>398</v>
      </c>
      <c r="E793" s="5" t="s">
        <v>6</v>
      </c>
      <c r="F793" s="5" t="s">
        <v>1176</v>
      </c>
      <c r="G793" s="5">
        <v>0</v>
      </c>
      <c r="H793" s="5">
        <v>523</v>
      </c>
      <c r="I793" s="5">
        <v>789</v>
      </c>
      <c r="J793" s="5">
        <f t="shared" si="54"/>
        <v>0.40313099041533546</v>
      </c>
      <c r="K793" s="5">
        <f t="shared" si="55"/>
        <v>-0.24525114046524618</v>
      </c>
      <c r="L793" s="5">
        <f t="shared" si="52"/>
        <v>4.0530784434834199</v>
      </c>
      <c r="M793" s="5">
        <f t="shared" si="53"/>
        <v>11300</v>
      </c>
    </row>
    <row r="794" spans="1:13" x14ac:dyDescent="0.25">
      <c r="A794" s="5">
        <v>11300</v>
      </c>
      <c r="B794" s="5" t="s">
        <v>45</v>
      </c>
      <c r="C794" s="5" t="s">
        <v>45</v>
      </c>
      <c r="E794" s="5" t="s">
        <v>6</v>
      </c>
      <c r="F794" s="5" t="s">
        <v>1176</v>
      </c>
      <c r="G794" s="5">
        <v>0</v>
      </c>
      <c r="H794" s="5">
        <v>691</v>
      </c>
      <c r="I794" s="5">
        <v>790</v>
      </c>
      <c r="J794" s="5">
        <f t="shared" si="54"/>
        <v>0.40364217252396167</v>
      </c>
      <c r="K794" s="5">
        <f t="shared" si="55"/>
        <v>-0.24393088981050867</v>
      </c>
      <c r="L794" s="5">
        <f t="shared" si="52"/>
        <v>4.0530784434834199</v>
      </c>
      <c r="M794" s="5">
        <f t="shared" si="53"/>
        <v>11300</v>
      </c>
    </row>
    <row r="795" spans="1:13" x14ac:dyDescent="0.25">
      <c r="A795" s="5">
        <v>11300</v>
      </c>
      <c r="B795" s="5" t="s">
        <v>491</v>
      </c>
      <c r="C795" s="5" t="s">
        <v>491</v>
      </c>
      <c r="E795" s="5" t="s">
        <v>6</v>
      </c>
      <c r="F795" s="5" t="s">
        <v>1176</v>
      </c>
      <c r="G795" s="5">
        <v>0</v>
      </c>
      <c r="H795" s="5">
        <v>5739</v>
      </c>
      <c r="I795" s="5">
        <v>791</v>
      </c>
      <c r="J795" s="5">
        <f t="shared" si="54"/>
        <v>0.40415335463258784</v>
      </c>
      <c r="K795" s="5">
        <f t="shared" si="55"/>
        <v>-0.24261106420568665</v>
      </c>
      <c r="L795" s="5">
        <f t="shared" si="52"/>
        <v>4.0530784434834199</v>
      </c>
      <c r="M795" s="5">
        <f t="shared" si="53"/>
        <v>11300</v>
      </c>
    </row>
    <row r="796" spans="1:13" x14ac:dyDescent="0.25">
      <c r="A796" s="5">
        <v>11300</v>
      </c>
      <c r="B796" s="5" t="s">
        <v>379</v>
      </c>
      <c r="C796" s="5" t="s">
        <v>379</v>
      </c>
      <c r="E796" s="5" t="s">
        <v>2</v>
      </c>
      <c r="F796" s="5" t="s">
        <v>1243</v>
      </c>
      <c r="G796" s="5">
        <v>0</v>
      </c>
      <c r="H796" s="5">
        <v>5898</v>
      </c>
      <c r="I796" s="5">
        <v>792</v>
      </c>
      <c r="J796" s="5">
        <f t="shared" si="54"/>
        <v>0.40466453674121405</v>
      </c>
      <c r="K796" s="5">
        <f t="shared" si="55"/>
        <v>-0.24129166107959915</v>
      </c>
      <c r="L796" s="5">
        <f t="shared" si="52"/>
        <v>4.0530784434834199</v>
      </c>
      <c r="M796" s="5">
        <f t="shared" si="53"/>
        <v>11300</v>
      </c>
    </row>
    <row r="797" spans="1:13" x14ac:dyDescent="0.25">
      <c r="A797" s="5">
        <v>11400</v>
      </c>
      <c r="B797" s="5" t="s">
        <v>271</v>
      </c>
      <c r="C797" s="5" t="s">
        <v>271</v>
      </c>
      <c r="E797" s="5" t="s">
        <v>6</v>
      </c>
      <c r="F797" s="5" t="s">
        <v>1176</v>
      </c>
      <c r="G797" s="5">
        <v>0</v>
      </c>
      <c r="H797" s="5">
        <v>1049</v>
      </c>
      <c r="I797" s="5">
        <v>793</v>
      </c>
      <c r="J797" s="5">
        <f t="shared" si="54"/>
        <v>0.40517571884984027</v>
      </c>
      <c r="K797" s="5">
        <f t="shared" si="55"/>
        <v>-0.23997267786647564</v>
      </c>
      <c r="L797" s="5">
        <f t="shared" si="52"/>
        <v>4.0569048513364727</v>
      </c>
      <c r="M797" s="5">
        <f t="shared" si="53"/>
        <v>11400</v>
      </c>
    </row>
    <row r="798" spans="1:13" x14ac:dyDescent="0.25">
      <c r="A798" s="5">
        <v>11400</v>
      </c>
      <c r="B798" s="5" t="s">
        <v>302</v>
      </c>
      <c r="C798" s="5" t="s">
        <v>302</v>
      </c>
      <c r="E798" s="5" t="s">
        <v>6</v>
      </c>
      <c r="F798" s="5" t="s">
        <v>1176</v>
      </c>
      <c r="G798" s="5">
        <v>0</v>
      </c>
      <c r="H798" s="5">
        <v>1529</v>
      </c>
      <c r="I798" s="5">
        <v>794</v>
      </c>
      <c r="J798" s="5">
        <f t="shared" si="54"/>
        <v>0.40568690095846643</v>
      </c>
      <c r="K798" s="5">
        <f t="shared" si="55"/>
        <v>-0.23865411200591599</v>
      </c>
      <c r="L798" s="5">
        <f t="shared" si="52"/>
        <v>4.0569048513364727</v>
      </c>
      <c r="M798" s="5">
        <f t="shared" si="53"/>
        <v>11400</v>
      </c>
    </row>
    <row r="799" spans="1:13" x14ac:dyDescent="0.25">
      <c r="A799" s="5">
        <v>11400</v>
      </c>
      <c r="B799" s="5" t="s">
        <v>144</v>
      </c>
      <c r="C799" s="5" t="s">
        <v>144</v>
      </c>
      <c r="E799" s="5" t="s">
        <v>6</v>
      </c>
      <c r="F799" s="5" t="s">
        <v>1176</v>
      </c>
      <c r="G799" s="5">
        <v>0</v>
      </c>
      <c r="H799" s="5">
        <v>1555</v>
      </c>
      <c r="I799" s="5">
        <v>795</v>
      </c>
      <c r="J799" s="5">
        <f t="shared" si="54"/>
        <v>0.40619808306709265</v>
      </c>
      <c r="K799" s="5">
        <f t="shared" si="55"/>
        <v>-0.23733596094285142</v>
      </c>
      <c r="L799" s="5">
        <f t="shared" si="52"/>
        <v>4.0569048513364727</v>
      </c>
      <c r="M799" s="5">
        <f t="shared" si="53"/>
        <v>11400</v>
      </c>
    </row>
    <row r="800" spans="1:13" x14ac:dyDescent="0.25">
      <c r="A800" s="5">
        <v>11400</v>
      </c>
      <c r="B800" s="5" t="s">
        <v>343</v>
      </c>
      <c r="C800" s="5" t="s">
        <v>325</v>
      </c>
      <c r="D800" s="5">
        <v>178</v>
      </c>
      <c r="E800" s="5" t="s">
        <v>6</v>
      </c>
      <c r="F800" s="5" t="s">
        <v>1176</v>
      </c>
      <c r="G800" s="5">
        <v>0</v>
      </c>
      <c r="H800" s="5">
        <v>8605</v>
      </c>
      <c r="I800" s="5">
        <v>796</v>
      </c>
      <c r="J800" s="5">
        <f t="shared" si="54"/>
        <v>0.40670926517571887</v>
      </c>
      <c r="K800" s="5">
        <f t="shared" si="55"/>
        <v>-0.23601822212750673</v>
      </c>
      <c r="L800" s="5">
        <f t="shared" si="52"/>
        <v>4.0569048513364727</v>
      </c>
      <c r="M800" s="5">
        <f t="shared" si="53"/>
        <v>11400</v>
      </c>
    </row>
    <row r="801" spans="1:13" x14ac:dyDescent="0.25">
      <c r="A801" s="5">
        <v>11500</v>
      </c>
      <c r="B801" s="5" t="s">
        <v>127</v>
      </c>
      <c r="C801" s="5" t="s">
        <v>127</v>
      </c>
      <c r="E801" s="5" t="s">
        <v>6</v>
      </c>
      <c r="F801" s="5" t="s">
        <v>1227</v>
      </c>
      <c r="G801" s="5">
        <v>0</v>
      </c>
      <c r="H801" s="5">
        <v>1005</v>
      </c>
      <c r="I801" s="5">
        <v>797</v>
      </c>
      <c r="J801" s="5">
        <f t="shared" si="54"/>
        <v>0.40722044728434503</v>
      </c>
      <c r="K801" s="5">
        <f t="shared" si="55"/>
        <v>-0.23470089301536107</v>
      </c>
      <c r="L801" s="5">
        <f t="shared" si="52"/>
        <v>4.0606978403536118</v>
      </c>
      <c r="M801" s="5">
        <f t="shared" si="53"/>
        <v>11500</v>
      </c>
    </row>
    <row r="802" spans="1:13" x14ac:dyDescent="0.25">
      <c r="A802" s="5">
        <v>11500</v>
      </c>
      <c r="B802" s="5" t="s">
        <v>319</v>
      </c>
      <c r="C802" s="5" t="s">
        <v>319</v>
      </c>
      <c r="E802" s="5" t="s">
        <v>6</v>
      </c>
      <c r="F802" s="5" t="s">
        <v>1176</v>
      </c>
      <c r="G802" s="5">
        <v>0</v>
      </c>
      <c r="H802" s="5">
        <v>1089</v>
      </c>
      <c r="I802" s="5">
        <v>798</v>
      </c>
      <c r="J802" s="5">
        <f t="shared" si="54"/>
        <v>0.40773162939297125</v>
      </c>
      <c r="K802" s="5">
        <f t="shared" si="55"/>
        <v>-0.23338397106710929</v>
      </c>
      <c r="L802" s="5">
        <f t="shared" si="52"/>
        <v>4.0606978403536118</v>
      </c>
      <c r="M802" s="5">
        <f t="shared" si="53"/>
        <v>11500</v>
      </c>
    </row>
    <row r="803" spans="1:13" x14ac:dyDescent="0.25">
      <c r="A803" s="5">
        <v>11500</v>
      </c>
      <c r="B803" s="5" t="s">
        <v>513</v>
      </c>
      <c r="C803" s="5" t="s">
        <v>513</v>
      </c>
      <c r="E803" s="5" t="s">
        <v>6</v>
      </c>
      <c r="F803" s="5" t="s">
        <v>1176</v>
      </c>
      <c r="G803" s="5">
        <v>0</v>
      </c>
      <c r="H803" s="5">
        <v>8681</v>
      </c>
      <c r="I803" s="5">
        <v>799</v>
      </c>
      <c r="J803" s="5">
        <f t="shared" si="54"/>
        <v>0.40824281150159747</v>
      </c>
      <c r="K803" s="5">
        <f t="shared" si="55"/>
        <v>-0.23206745374862475</v>
      </c>
      <c r="L803" s="5">
        <f t="shared" si="52"/>
        <v>4.0606978403536118</v>
      </c>
      <c r="M803" s="5">
        <f t="shared" si="53"/>
        <v>11500</v>
      </c>
    </row>
    <row r="804" spans="1:13" x14ac:dyDescent="0.25">
      <c r="A804" s="5">
        <v>11600</v>
      </c>
      <c r="B804" s="5" t="s">
        <v>250</v>
      </c>
      <c r="C804" s="5" t="s">
        <v>250</v>
      </c>
      <c r="E804" s="5" t="s">
        <v>6</v>
      </c>
      <c r="F804" s="5" t="s">
        <v>1176</v>
      </c>
      <c r="G804" s="5">
        <v>0</v>
      </c>
      <c r="H804" s="5">
        <v>768</v>
      </c>
      <c r="I804" s="5">
        <v>800</v>
      </c>
      <c r="J804" s="5">
        <f t="shared" si="54"/>
        <v>0.40875399361022363</v>
      </c>
      <c r="K804" s="5">
        <f t="shared" si="55"/>
        <v>-0.23075133853092075</v>
      </c>
      <c r="L804" s="5">
        <f t="shared" si="52"/>
        <v>4.0644579892269181</v>
      </c>
      <c r="M804" s="5">
        <f t="shared" si="53"/>
        <v>11600</v>
      </c>
    </row>
    <row r="805" spans="1:13" x14ac:dyDescent="0.25">
      <c r="A805" s="5">
        <v>11600</v>
      </c>
      <c r="B805" s="5" t="s">
        <v>200</v>
      </c>
      <c r="C805" s="5" t="s">
        <v>200</v>
      </c>
      <c r="E805" s="5" t="s">
        <v>6</v>
      </c>
      <c r="F805" s="5" t="s">
        <v>1176</v>
      </c>
      <c r="G805" s="5">
        <v>0</v>
      </c>
      <c r="H805" s="5">
        <v>801</v>
      </c>
      <c r="I805" s="5">
        <v>801</v>
      </c>
      <c r="J805" s="5">
        <f t="shared" si="54"/>
        <v>0.40926517571884985</v>
      </c>
      <c r="K805" s="5">
        <f t="shared" si="55"/>
        <v>-0.22943562289011218</v>
      </c>
      <c r="L805" s="5">
        <f t="shared" si="52"/>
        <v>4.0644579892269181</v>
      </c>
      <c r="M805" s="5">
        <f t="shared" si="53"/>
        <v>11600</v>
      </c>
    </row>
    <row r="806" spans="1:13" x14ac:dyDescent="0.25">
      <c r="A806" s="5">
        <v>11600</v>
      </c>
      <c r="B806" s="5" t="s">
        <v>302</v>
      </c>
      <c r="C806" s="5" t="s">
        <v>302</v>
      </c>
      <c r="E806" s="5" t="s">
        <v>6</v>
      </c>
      <c r="F806" s="5" t="s">
        <v>1176</v>
      </c>
      <c r="G806" s="5">
        <v>0</v>
      </c>
      <c r="H806" s="5">
        <v>1532</v>
      </c>
      <c r="I806" s="5">
        <v>802</v>
      </c>
      <c r="J806" s="5">
        <f t="shared" si="54"/>
        <v>0.40977635782747601</v>
      </c>
      <c r="K806" s="5">
        <f t="shared" si="55"/>
        <v>-0.22812030430737926</v>
      </c>
      <c r="L806" s="5">
        <f t="shared" si="52"/>
        <v>4.0644579892269181</v>
      </c>
      <c r="M806" s="5">
        <f t="shared" si="53"/>
        <v>11600</v>
      </c>
    </row>
    <row r="807" spans="1:13" x14ac:dyDescent="0.25">
      <c r="A807" s="5">
        <v>11600</v>
      </c>
      <c r="B807" s="5" t="s">
        <v>40</v>
      </c>
      <c r="C807" s="5" t="s">
        <v>40</v>
      </c>
      <c r="E807" s="5" t="s">
        <v>6</v>
      </c>
      <c r="F807" s="5" t="s">
        <v>1176</v>
      </c>
      <c r="G807" s="5">
        <v>0</v>
      </c>
      <c r="H807" s="5">
        <v>1663</v>
      </c>
      <c r="I807" s="5">
        <v>803</v>
      </c>
      <c r="J807" s="5">
        <f t="shared" si="54"/>
        <v>0.41028753993610223</v>
      </c>
      <c r="K807" s="5">
        <f t="shared" si="55"/>
        <v>-0.22680538026892844</v>
      </c>
      <c r="L807" s="5">
        <f t="shared" si="52"/>
        <v>4.0644579892269181</v>
      </c>
      <c r="M807" s="5">
        <f t="shared" si="53"/>
        <v>11600</v>
      </c>
    </row>
    <row r="808" spans="1:13" x14ac:dyDescent="0.25">
      <c r="A808" s="5">
        <v>11600</v>
      </c>
      <c r="B808" s="5" t="s">
        <v>350</v>
      </c>
      <c r="C808" s="5" t="s">
        <v>311</v>
      </c>
      <c r="D808" s="5">
        <v>453</v>
      </c>
      <c r="E808" s="5" t="s">
        <v>6</v>
      </c>
      <c r="F808" s="5" t="s">
        <v>1176</v>
      </c>
      <c r="G808" s="5">
        <v>0</v>
      </c>
      <c r="H808" s="5">
        <v>8526</v>
      </c>
      <c r="I808" s="5">
        <v>804</v>
      </c>
      <c r="J808" s="5">
        <f t="shared" si="54"/>
        <v>0.41079872204472845</v>
      </c>
      <c r="K808" s="5">
        <f t="shared" si="55"/>
        <v>-0.22549084826595661</v>
      </c>
      <c r="L808" s="5">
        <f t="shared" si="52"/>
        <v>4.0644579892269181</v>
      </c>
      <c r="M808" s="5">
        <f t="shared" si="53"/>
        <v>11600</v>
      </c>
    </row>
    <row r="809" spans="1:13" x14ac:dyDescent="0.25">
      <c r="A809" s="5">
        <v>11650</v>
      </c>
      <c r="B809" s="5" t="s">
        <v>127</v>
      </c>
      <c r="C809" s="5" t="s">
        <v>127</v>
      </c>
      <c r="E809" s="5" t="s">
        <v>6</v>
      </c>
      <c r="F809" s="5" t="s">
        <v>1227</v>
      </c>
      <c r="G809" s="5">
        <v>0</v>
      </c>
      <c r="H809" s="5">
        <v>1007</v>
      </c>
      <c r="I809" s="5">
        <v>805</v>
      </c>
      <c r="J809" s="5">
        <f t="shared" si="54"/>
        <v>0.41130990415335461</v>
      </c>
      <c r="K809" s="5">
        <f t="shared" si="55"/>
        <v>-0.2241767057946131</v>
      </c>
      <c r="L809" s="5">
        <f t="shared" si="52"/>
        <v>4.0663259253620376</v>
      </c>
      <c r="M809" s="5">
        <f t="shared" si="53"/>
        <v>11650</v>
      </c>
    </row>
    <row r="810" spans="1:13" x14ac:dyDescent="0.25">
      <c r="A810" s="5">
        <v>11700</v>
      </c>
      <c r="B810" s="5" t="s">
        <v>100</v>
      </c>
      <c r="C810" s="5" t="s">
        <v>100</v>
      </c>
      <c r="E810" s="5" t="s">
        <v>7</v>
      </c>
      <c r="F810" s="5" t="s">
        <v>1176</v>
      </c>
      <c r="G810" s="5">
        <v>0</v>
      </c>
      <c r="H810" s="5">
        <v>345</v>
      </c>
      <c r="I810" s="5">
        <v>806</v>
      </c>
      <c r="J810" s="5">
        <f t="shared" si="54"/>
        <v>0.41182108626198083</v>
      </c>
      <c r="K810" s="5">
        <f t="shared" si="55"/>
        <v>-0.22286295035596251</v>
      </c>
      <c r="L810" s="5">
        <f t="shared" si="52"/>
        <v>4.0681858617461613</v>
      </c>
      <c r="M810" s="5">
        <f t="shared" si="53"/>
        <v>11700</v>
      </c>
    </row>
    <row r="811" spans="1:13" x14ac:dyDescent="0.25">
      <c r="A811" s="5">
        <v>11700</v>
      </c>
      <c r="B811" s="5" t="s">
        <v>127</v>
      </c>
      <c r="C811" s="5" t="s">
        <v>127</v>
      </c>
      <c r="E811" s="5" t="s">
        <v>6</v>
      </c>
      <c r="F811" s="5" t="s">
        <v>1176</v>
      </c>
      <c r="G811" s="5">
        <v>0</v>
      </c>
      <c r="H811" s="5">
        <v>1003</v>
      </c>
      <c r="I811" s="5">
        <v>807</v>
      </c>
      <c r="J811" s="5">
        <f t="shared" si="54"/>
        <v>0.41233226837060705</v>
      </c>
      <c r="K811" s="5">
        <f t="shared" si="55"/>
        <v>-0.2215495794559488</v>
      </c>
      <c r="L811" s="5">
        <f t="shared" si="52"/>
        <v>4.0681858617461613</v>
      </c>
      <c r="M811" s="5">
        <f t="shared" si="53"/>
        <v>11700</v>
      </c>
    </row>
    <row r="812" spans="1:13" x14ac:dyDescent="0.25">
      <c r="A812" s="5">
        <v>11700</v>
      </c>
      <c r="B812" s="5" t="s">
        <v>127</v>
      </c>
      <c r="C812" s="5" t="s">
        <v>127</v>
      </c>
      <c r="E812" s="5" t="s">
        <v>6</v>
      </c>
      <c r="F812" s="5" t="s">
        <v>1176</v>
      </c>
      <c r="G812" s="5">
        <v>0</v>
      </c>
      <c r="H812" s="5">
        <v>1004</v>
      </c>
      <c r="I812" s="5">
        <v>808</v>
      </c>
      <c r="J812" s="5">
        <f t="shared" si="54"/>
        <v>0.41284345047923321</v>
      </c>
      <c r="K812" s="5">
        <f t="shared" si="55"/>
        <v>-0.22023659060535822</v>
      </c>
      <c r="L812" s="5">
        <f t="shared" si="52"/>
        <v>4.0681858617461613</v>
      </c>
      <c r="M812" s="5">
        <f t="shared" si="53"/>
        <v>11700</v>
      </c>
    </row>
    <row r="813" spans="1:13" x14ac:dyDescent="0.25">
      <c r="A813" s="5">
        <v>11700</v>
      </c>
      <c r="B813" s="5" t="s">
        <v>138</v>
      </c>
      <c r="C813" s="5" t="s">
        <v>138</v>
      </c>
      <c r="E813" s="5" t="s">
        <v>6</v>
      </c>
      <c r="F813" s="5" t="s">
        <v>1227</v>
      </c>
      <c r="G813" s="5">
        <v>0</v>
      </c>
      <c r="H813" s="5">
        <v>1069</v>
      </c>
      <c r="I813" s="5">
        <v>809</v>
      </c>
      <c r="J813" s="5">
        <f t="shared" si="54"/>
        <v>0.41335463258785943</v>
      </c>
      <c r="K813" s="5">
        <f t="shared" si="55"/>
        <v>-0.21892398131978222</v>
      </c>
      <c r="L813" s="5">
        <f t="shared" si="52"/>
        <v>4.0681858617461613</v>
      </c>
      <c r="M813" s="5">
        <f t="shared" si="53"/>
        <v>11700</v>
      </c>
    </row>
    <row r="814" spans="1:13" x14ac:dyDescent="0.25">
      <c r="A814" s="5">
        <v>11700</v>
      </c>
      <c r="B814" s="5" t="s">
        <v>440</v>
      </c>
      <c r="C814" s="5" t="s">
        <v>440</v>
      </c>
      <c r="E814" s="5" t="s">
        <v>6</v>
      </c>
      <c r="F814" s="5" t="s">
        <v>1176</v>
      </c>
      <c r="G814" s="5">
        <v>0</v>
      </c>
      <c r="H814" s="5">
        <v>1097</v>
      </c>
      <c r="I814" s="5">
        <v>810</v>
      </c>
      <c r="J814" s="5">
        <f t="shared" si="54"/>
        <v>0.41386581469648565</v>
      </c>
      <c r="K814" s="5">
        <f t="shared" si="55"/>
        <v>-0.21761174911958245</v>
      </c>
      <c r="L814" s="5">
        <f t="shared" si="52"/>
        <v>4.0681858617461613</v>
      </c>
      <c r="M814" s="5">
        <f t="shared" si="53"/>
        <v>11700</v>
      </c>
    </row>
    <row r="815" spans="1:13" x14ac:dyDescent="0.25">
      <c r="A815" s="5">
        <v>11700</v>
      </c>
      <c r="B815" s="5" t="s">
        <v>260</v>
      </c>
      <c r="C815" s="5" t="s">
        <v>260</v>
      </c>
      <c r="E815" s="5" t="s">
        <v>6</v>
      </c>
      <c r="F815" s="5" t="s">
        <v>1227</v>
      </c>
      <c r="G815" s="5">
        <v>0</v>
      </c>
      <c r="H815" s="5">
        <v>1176</v>
      </c>
      <c r="I815" s="5">
        <v>811</v>
      </c>
      <c r="J815" s="5">
        <f t="shared" si="54"/>
        <v>0.41437699680511181</v>
      </c>
      <c r="K815" s="5">
        <f t="shared" si="55"/>
        <v>-0.21629989152985363</v>
      </c>
      <c r="L815" s="5">
        <f t="shared" si="52"/>
        <v>4.0681858617461613</v>
      </c>
      <c r="M815" s="5">
        <f t="shared" si="53"/>
        <v>11700</v>
      </c>
    </row>
    <row r="816" spans="1:13" x14ac:dyDescent="0.25">
      <c r="A816" s="5">
        <v>11700</v>
      </c>
      <c r="B816" s="5" t="s">
        <v>144</v>
      </c>
      <c r="C816" s="5" t="s">
        <v>144</v>
      </c>
      <c r="E816" s="5" t="s">
        <v>6</v>
      </c>
      <c r="F816" s="5" t="s">
        <v>1176</v>
      </c>
      <c r="G816" s="5">
        <v>0</v>
      </c>
      <c r="H816" s="5">
        <v>1551</v>
      </c>
      <c r="I816" s="5">
        <v>812</v>
      </c>
      <c r="J816" s="5">
        <f t="shared" si="54"/>
        <v>0.41488817891373803</v>
      </c>
      <c r="K816" s="5">
        <f t="shared" si="55"/>
        <v>-0.21498840608038761</v>
      </c>
      <c r="L816" s="5">
        <f t="shared" si="52"/>
        <v>4.0681858617461613</v>
      </c>
      <c r="M816" s="5">
        <f t="shared" si="53"/>
        <v>11700</v>
      </c>
    </row>
    <row r="817" spans="1:13" x14ac:dyDescent="0.25">
      <c r="A817" s="5">
        <v>11700</v>
      </c>
      <c r="B817" s="5" t="s">
        <v>10</v>
      </c>
      <c r="C817" s="5" t="s">
        <v>10</v>
      </c>
      <c r="E817" s="5" t="s">
        <v>6</v>
      </c>
      <c r="F817" s="5" t="s">
        <v>1176</v>
      </c>
      <c r="G817" s="5">
        <v>0</v>
      </c>
      <c r="H817" s="5">
        <v>1578</v>
      </c>
      <c r="I817" s="5">
        <v>813</v>
      </c>
      <c r="J817" s="5">
        <f t="shared" si="54"/>
        <v>0.41539936102236424</v>
      </c>
      <c r="K817" s="5">
        <f t="shared" si="55"/>
        <v>-0.21367729030563828</v>
      </c>
      <c r="L817" s="5">
        <f t="shared" si="52"/>
        <v>4.0681858617461613</v>
      </c>
      <c r="M817" s="5">
        <f t="shared" si="53"/>
        <v>11700</v>
      </c>
    </row>
    <row r="818" spans="1:13" x14ac:dyDescent="0.25">
      <c r="A818" s="5">
        <v>11700</v>
      </c>
      <c r="B818" s="5" t="s">
        <v>224</v>
      </c>
      <c r="C818" s="5" t="s">
        <v>224</v>
      </c>
      <c r="E818" s="5" t="s">
        <v>6</v>
      </c>
      <c r="F818" s="5" t="s">
        <v>1176</v>
      </c>
      <c r="G818" s="5">
        <v>0</v>
      </c>
      <c r="H818" s="5">
        <v>7826</v>
      </c>
      <c r="I818" s="5">
        <v>814</v>
      </c>
      <c r="J818" s="5">
        <f t="shared" si="54"/>
        <v>0.41591054313099041</v>
      </c>
      <c r="K818" s="5">
        <f t="shared" si="55"/>
        <v>-0.21236654174468536</v>
      </c>
      <c r="L818" s="5">
        <f t="shared" si="52"/>
        <v>4.0681858617461613</v>
      </c>
      <c r="M818" s="5">
        <f t="shared" si="53"/>
        <v>11700</v>
      </c>
    </row>
    <row r="819" spans="1:13" x14ac:dyDescent="0.25">
      <c r="A819" s="5">
        <v>11750</v>
      </c>
      <c r="B819" s="5" t="s">
        <v>327</v>
      </c>
      <c r="C819" s="5" t="s">
        <v>327</v>
      </c>
      <c r="E819" s="5" t="s">
        <v>6</v>
      </c>
      <c r="F819" s="5" t="s">
        <v>1227</v>
      </c>
      <c r="G819" s="5">
        <v>0</v>
      </c>
      <c r="H819" s="5">
        <v>7375</v>
      </c>
      <c r="I819" s="5">
        <v>815</v>
      </c>
      <c r="J819" s="5">
        <f t="shared" si="54"/>
        <v>0.41642172523961662</v>
      </c>
      <c r="K819" s="5">
        <f t="shared" si="55"/>
        <v>-0.21105615794119856</v>
      </c>
      <c r="L819" s="5">
        <f t="shared" si="52"/>
        <v>4.0700378666077555</v>
      </c>
      <c r="M819" s="5">
        <f t="shared" si="53"/>
        <v>11750</v>
      </c>
    </row>
    <row r="820" spans="1:13" x14ac:dyDescent="0.25">
      <c r="A820" s="5">
        <v>11800</v>
      </c>
      <c r="B820" s="5" t="s">
        <v>144</v>
      </c>
      <c r="C820" s="5" t="s">
        <v>144</v>
      </c>
      <c r="E820" s="5" t="s">
        <v>6</v>
      </c>
      <c r="F820" s="5" t="s">
        <v>1176</v>
      </c>
      <c r="G820" s="5">
        <v>0</v>
      </c>
      <c r="H820" s="5">
        <v>1553</v>
      </c>
      <c r="I820" s="5">
        <v>816</v>
      </c>
      <c r="J820" s="5">
        <f t="shared" si="54"/>
        <v>0.41693290734824279</v>
      </c>
      <c r="K820" s="5">
        <f t="shared" si="55"/>
        <v>-0.20974613644340317</v>
      </c>
      <c r="L820" s="5">
        <f t="shared" si="52"/>
        <v>4.071882007306125</v>
      </c>
      <c r="M820" s="5">
        <f t="shared" si="53"/>
        <v>11800</v>
      </c>
    </row>
    <row r="821" spans="1:13" x14ac:dyDescent="0.25">
      <c r="A821" s="5">
        <v>11800</v>
      </c>
      <c r="B821" s="5" t="s">
        <v>144</v>
      </c>
      <c r="C821" s="5" t="s">
        <v>144</v>
      </c>
      <c r="E821" s="5" t="s">
        <v>6</v>
      </c>
      <c r="F821" s="5" t="s">
        <v>1176</v>
      </c>
      <c r="G821" s="5">
        <v>0</v>
      </c>
      <c r="H821" s="5">
        <v>1554</v>
      </c>
      <c r="I821" s="5">
        <v>817</v>
      </c>
      <c r="J821" s="5">
        <f t="shared" si="54"/>
        <v>0.41744408945686901</v>
      </c>
      <c r="K821" s="5">
        <f t="shared" si="55"/>
        <v>-0.20843647480404393</v>
      </c>
      <c r="L821" s="5">
        <f t="shared" si="52"/>
        <v>4.071882007306125</v>
      </c>
      <c r="M821" s="5">
        <f t="shared" si="53"/>
        <v>11800</v>
      </c>
    </row>
    <row r="822" spans="1:13" x14ac:dyDescent="0.25">
      <c r="A822" s="5">
        <v>11900</v>
      </c>
      <c r="B822" s="5" t="s">
        <v>249</v>
      </c>
      <c r="C822" s="5" t="s">
        <v>249</v>
      </c>
      <c r="E822" s="5" t="s">
        <v>6</v>
      </c>
      <c r="F822" s="5" t="s">
        <v>1227</v>
      </c>
      <c r="G822" s="5">
        <v>0</v>
      </c>
      <c r="H822" s="5">
        <v>795</v>
      </c>
      <c r="I822" s="5">
        <v>818</v>
      </c>
      <c r="J822" s="5">
        <f t="shared" si="54"/>
        <v>0.41795527156549522</v>
      </c>
      <c r="K822" s="5">
        <f t="shared" si="55"/>
        <v>-0.20712717058035068</v>
      </c>
      <c r="L822" s="5">
        <f t="shared" si="52"/>
        <v>4.075546961392531</v>
      </c>
      <c r="M822" s="5">
        <f t="shared" si="53"/>
        <v>11900</v>
      </c>
    </row>
    <row r="823" spans="1:13" x14ac:dyDescent="0.25">
      <c r="A823" s="5">
        <v>11900</v>
      </c>
      <c r="B823" s="5" t="s">
        <v>249</v>
      </c>
      <c r="C823" s="5" t="s">
        <v>249</v>
      </c>
      <c r="E823" s="5" t="s">
        <v>6</v>
      </c>
      <c r="F823" s="5" t="s">
        <v>1176</v>
      </c>
      <c r="G823" s="5">
        <v>0</v>
      </c>
      <c r="H823" s="5">
        <v>797</v>
      </c>
      <c r="I823" s="5">
        <v>819</v>
      </c>
      <c r="J823" s="5">
        <f t="shared" si="54"/>
        <v>0.41846645367412139</v>
      </c>
      <c r="K823" s="5">
        <f t="shared" si="55"/>
        <v>-0.20581822133400318</v>
      </c>
      <c r="L823" s="5">
        <f t="shared" si="52"/>
        <v>4.075546961392531</v>
      </c>
      <c r="M823" s="5">
        <f t="shared" si="53"/>
        <v>11900</v>
      </c>
    </row>
    <row r="824" spans="1:13" x14ac:dyDescent="0.25">
      <c r="A824" s="5">
        <v>11900</v>
      </c>
      <c r="B824" s="5" t="s">
        <v>429</v>
      </c>
      <c r="C824" s="5" t="s">
        <v>429</v>
      </c>
      <c r="E824" s="5" t="s">
        <v>6</v>
      </c>
      <c r="F824" s="5" t="s">
        <v>1176</v>
      </c>
      <c r="G824" s="5">
        <v>0</v>
      </c>
      <c r="H824" s="5">
        <v>1605</v>
      </c>
      <c r="I824" s="5">
        <v>820</v>
      </c>
      <c r="J824" s="5">
        <f t="shared" si="54"/>
        <v>0.4189776357827476</v>
      </c>
      <c r="K824" s="5">
        <f t="shared" si="55"/>
        <v>-0.20450962463109604</v>
      </c>
      <c r="L824" s="5">
        <f t="shared" ref="L824:L887" si="56">LOG(A824)</f>
        <v>4.075546961392531</v>
      </c>
      <c r="M824" s="5">
        <f t="shared" ref="M824:M887" si="57">A824</f>
        <v>11900</v>
      </c>
    </row>
    <row r="825" spans="1:13" x14ac:dyDescent="0.25">
      <c r="A825" s="5">
        <v>11900</v>
      </c>
      <c r="B825" s="5" t="s">
        <v>43</v>
      </c>
      <c r="C825" s="5" t="s">
        <v>43</v>
      </c>
      <c r="E825" s="5" t="s">
        <v>6</v>
      </c>
      <c r="F825" s="5" t="s">
        <v>1176</v>
      </c>
      <c r="G825" s="5">
        <v>0</v>
      </c>
      <c r="H825" s="5">
        <v>1680</v>
      </c>
      <c r="I825" s="5">
        <v>821</v>
      </c>
      <c r="J825" s="5">
        <f t="shared" si="54"/>
        <v>0.41948881789137382</v>
      </c>
      <c r="K825" s="5">
        <f t="shared" si="55"/>
        <v>-0.20320137804210475</v>
      </c>
      <c r="L825" s="5">
        <f t="shared" si="56"/>
        <v>4.075546961392531</v>
      </c>
      <c r="M825" s="5">
        <f t="shared" si="57"/>
        <v>11900</v>
      </c>
    </row>
    <row r="826" spans="1:13" x14ac:dyDescent="0.25">
      <c r="A826" s="5">
        <v>11900</v>
      </c>
      <c r="B826" s="5" t="s">
        <v>229</v>
      </c>
      <c r="C826" s="5" t="s">
        <v>229</v>
      </c>
      <c r="E826" s="5" t="s">
        <v>6</v>
      </c>
      <c r="F826" s="5" t="s">
        <v>1176</v>
      </c>
      <c r="G826" s="5">
        <v>0</v>
      </c>
      <c r="H826" s="5">
        <v>5386</v>
      </c>
      <c r="I826" s="5">
        <v>822</v>
      </c>
      <c r="J826" s="5">
        <f t="shared" si="54"/>
        <v>0.42</v>
      </c>
      <c r="K826" s="5">
        <f t="shared" si="55"/>
        <v>-0.20189347914185088</v>
      </c>
      <c r="L826" s="5">
        <f t="shared" si="56"/>
        <v>4.075546961392531</v>
      </c>
      <c r="M826" s="5">
        <f t="shared" si="57"/>
        <v>11900</v>
      </c>
    </row>
    <row r="827" spans="1:13" x14ac:dyDescent="0.25">
      <c r="A827" s="5">
        <v>11900</v>
      </c>
      <c r="B827" s="5" t="s">
        <v>225</v>
      </c>
      <c r="C827" s="5" t="s">
        <v>225</v>
      </c>
      <c r="E827" s="5" t="s">
        <v>6</v>
      </c>
      <c r="F827" s="5" t="s">
        <v>1176</v>
      </c>
      <c r="G827" s="5">
        <v>0</v>
      </c>
      <c r="H827" s="5">
        <v>5654</v>
      </c>
      <c r="I827" s="5">
        <v>823</v>
      </c>
      <c r="J827" s="5">
        <f t="shared" si="54"/>
        <v>0.4205111821086262</v>
      </c>
      <c r="K827" s="5">
        <f t="shared" si="55"/>
        <v>-0.20058592550946763</v>
      </c>
      <c r="L827" s="5">
        <f t="shared" si="56"/>
        <v>4.075546961392531</v>
      </c>
      <c r="M827" s="5">
        <f t="shared" si="57"/>
        <v>11900</v>
      </c>
    </row>
    <row r="828" spans="1:13" x14ac:dyDescent="0.25">
      <c r="A828" s="5">
        <v>11900</v>
      </c>
      <c r="B828" s="5" t="s">
        <v>99</v>
      </c>
      <c r="C828" s="5" t="s">
        <v>85</v>
      </c>
      <c r="D828" s="5">
        <v>440</v>
      </c>
      <c r="E828" s="5" t="s">
        <v>6</v>
      </c>
      <c r="F828" s="5" t="s">
        <v>1176</v>
      </c>
      <c r="G828" s="5">
        <v>0</v>
      </c>
      <c r="H828" s="5">
        <v>8395</v>
      </c>
      <c r="I828" s="5">
        <v>824</v>
      </c>
      <c r="J828" s="5">
        <f t="shared" si="54"/>
        <v>0.42102236421725242</v>
      </c>
      <c r="K828" s="5">
        <f t="shared" si="55"/>
        <v>-0.19927871472836597</v>
      </c>
      <c r="L828" s="5">
        <f t="shared" si="56"/>
        <v>4.075546961392531</v>
      </c>
      <c r="M828" s="5">
        <f t="shared" si="57"/>
        <v>11900</v>
      </c>
    </row>
    <row r="829" spans="1:13" x14ac:dyDescent="0.25">
      <c r="A829" s="5">
        <v>12000</v>
      </c>
      <c r="B829" s="5" t="s">
        <v>250</v>
      </c>
      <c r="C829" s="5" t="s">
        <v>250</v>
      </c>
      <c r="E829" s="5" t="s">
        <v>6</v>
      </c>
      <c r="F829" s="5" t="s">
        <v>1176</v>
      </c>
      <c r="G829" s="5">
        <v>0</v>
      </c>
      <c r="H829" s="5">
        <v>767</v>
      </c>
      <c r="I829" s="5">
        <v>825</v>
      </c>
      <c r="J829" s="5">
        <f t="shared" si="54"/>
        <v>0.42153354632587858</v>
      </c>
      <c r="K829" s="5">
        <f t="shared" si="55"/>
        <v>-0.19797184438620066</v>
      </c>
      <c r="L829" s="5">
        <f t="shared" si="56"/>
        <v>4.0791812460476251</v>
      </c>
      <c r="M829" s="5">
        <f t="shared" si="57"/>
        <v>12000</v>
      </c>
    </row>
    <row r="830" spans="1:13" x14ac:dyDescent="0.25">
      <c r="A830" s="5">
        <v>12000</v>
      </c>
      <c r="B830" s="5" t="s">
        <v>138</v>
      </c>
      <c r="C830" s="5" t="s">
        <v>138</v>
      </c>
      <c r="E830" s="5" t="s">
        <v>6</v>
      </c>
      <c r="F830" s="5" t="s">
        <v>1227</v>
      </c>
      <c r="G830" s="5">
        <v>0</v>
      </c>
      <c r="H830" s="5">
        <v>1067</v>
      </c>
      <c r="I830" s="5">
        <v>826</v>
      </c>
      <c r="J830" s="5">
        <f t="shared" si="54"/>
        <v>0.4220447284345048</v>
      </c>
      <c r="K830" s="5">
        <f t="shared" si="55"/>
        <v>-0.19666531207483562</v>
      </c>
      <c r="L830" s="5">
        <f t="shared" si="56"/>
        <v>4.0791812460476251</v>
      </c>
      <c r="M830" s="5">
        <f t="shared" si="57"/>
        <v>12000</v>
      </c>
    </row>
    <row r="831" spans="1:13" x14ac:dyDescent="0.25">
      <c r="A831" s="5">
        <v>12000</v>
      </c>
      <c r="B831" s="5" t="s">
        <v>236</v>
      </c>
      <c r="C831" s="5" t="s">
        <v>236</v>
      </c>
      <c r="E831" s="5" t="s">
        <v>6</v>
      </c>
      <c r="F831" s="5" t="s">
        <v>1176</v>
      </c>
      <c r="G831" s="5">
        <v>0</v>
      </c>
      <c r="H831" s="5">
        <v>1081</v>
      </c>
      <c r="I831" s="5">
        <v>827</v>
      </c>
      <c r="J831" s="5">
        <f t="shared" si="54"/>
        <v>0.42255591054313096</v>
      </c>
      <c r="K831" s="5">
        <f t="shared" si="55"/>
        <v>-0.19535911539031145</v>
      </c>
      <c r="L831" s="5">
        <f t="shared" si="56"/>
        <v>4.0791812460476251</v>
      </c>
      <c r="M831" s="5">
        <f t="shared" si="57"/>
        <v>12000</v>
      </c>
    </row>
    <row r="832" spans="1:13" x14ac:dyDescent="0.25">
      <c r="A832" s="5">
        <v>12000</v>
      </c>
      <c r="B832" s="5" t="s">
        <v>144</v>
      </c>
      <c r="C832" s="5" t="s">
        <v>144</v>
      </c>
      <c r="E832" s="5" t="s">
        <v>6</v>
      </c>
      <c r="F832" s="5" t="s">
        <v>1176</v>
      </c>
      <c r="G832" s="5">
        <v>0</v>
      </c>
      <c r="H832" s="5">
        <v>1556</v>
      </c>
      <c r="I832" s="5">
        <v>828</v>
      </c>
      <c r="J832" s="5">
        <f t="shared" si="54"/>
        <v>0.42306709265175718</v>
      </c>
      <c r="K832" s="5">
        <f t="shared" si="55"/>
        <v>-0.19405325193281059</v>
      </c>
      <c r="L832" s="5">
        <f t="shared" si="56"/>
        <v>4.0791812460476251</v>
      </c>
      <c r="M832" s="5">
        <f t="shared" si="57"/>
        <v>12000</v>
      </c>
    </row>
    <row r="833" spans="1:13" x14ac:dyDescent="0.25">
      <c r="A833" s="5">
        <v>12000</v>
      </c>
      <c r="B833" s="5" t="s">
        <v>40</v>
      </c>
      <c r="C833" s="5" t="s">
        <v>40</v>
      </c>
      <c r="E833" s="5" t="s">
        <v>6</v>
      </c>
      <c r="F833" s="5" t="s">
        <v>1176</v>
      </c>
      <c r="G833" s="5">
        <v>0</v>
      </c>
      <c r="H833" s="5">
        <v>1662</v>
      </c>
      <c r="I833" s="5">
        <v>829</v>
      </c>
      <c r="J833" s="5">
        <f t="shared" si="54"/>
        <v>0.4235782747603834</v>
      </c>
      <c r="K833" s="5">
        <f t="shared" si="55"/>
        <v>-0.19274771930662457</v>
      </c>
      <c r="L833" s="5">
        <f t="shared" si="56"/>
        <v>4.0791812460476251</v>
      </c>
      <c r="M833" s="5">
        <f t="shared" si="57"/>
        <v>12000</v>
      </c>
    </row>
    <row r="834" spans="1:13" x14ac:dyDescent="0.25">
      <c r="A834" s="5">
        <v>12000</v>
      </c>
      <c r="B834" s="5" t="s">
        <v>40</v>
      </c>
      <c r="C834" s="5" t="s">
        <v>40</v>
      </c>
      <c r="E834" s="5" t="s">
        <v>6</v>
      </c>
      <c r="F834" s="5" t="s">
        <v>1176</v>
      </c>
      <c r="G834" s="5">
        <v>0</v>
      </c>
      <c r="H834" s="5">
        <v>1668</v>
      </c>
      <c r="I834" s="5">
        <v>830</v>
      </c>
      <c r="J834" s="5">
        <f t="shared" si="54"/>
        <v>0.42408945686900956</v>
      </c>
      <c r="K834" s="5">
        <f t="shared" si="55"/>
        <v>-0.19144251512012075</v>
      </c>
      <c r="L834" s="5">
        <f t="shared" si="56"/>
        <v>4.0791812460476251</v>
      </c>
      <c r="M834" s="5">
        <f t="shared" si="57"/>
        <v>12000</v>
      </c>
    </row>
    <row r="835" spans="1:13" x14ac:dyDescent="0.25">
      <c r="A835" s="5">
        <v>12000</v>
      </c>
      <c r="B835" s="5" t="s">
        <v>43</v>
      </c>
      <c r="C835" s="5" t="s">
        <v>43</v>
      </c>
      <c r="E835" s="5" t="s">
        <v>6</v>
      </c>
      <c r="F835" s="5" t="s">
        <v>1176</v>
      </c>
      <c r="G835" s="5">
        <v>0</v>
      </c>
      <c r="H835" s="5">
        <v>1672</v>
      </c>
      <c r="I835" s="5">
        <v>831</v>
      </c>
      <c r="J835" s="5">
        <f t="shared" si="54"/>
        <v>0.42460063897763578</v>
      </c>
      <c r="K835" s="5">
        <f t="shared" si="55"/>
        <v>-0.19013763698570829</v>
      </c>
      <c r="L835" s="5">
        <f t="shared" si="56"/>
        <v>4.0791812460476251</v>
      </c>
      <c r="M835" s="5">
        <f t="shared" si="57"/>
        <v>12000</v>
      </c>
    </row>
    <row r="836" spans="1:13" x14ac:dyDescent="0.25">
      <c r="A836" s="5">
        <v>12000</v>
      </c>
      <c r="B836" s="5" t="s">
        <v>412</v>
      </c>
      <c r="C836" s="5" t="s">
        <v>412</v>
      </c>
      <c r="E836" s="5" t="s">
        <v>6</v>
      </c>
      <c r="F836" s="5" t="s">
        <v>1178</v>
      </c>
      <c r="G836" s="5">
        <v>0</v>
      </c>
      <c r="H836" s="5">
        <v>4484</v>
      </c>
      <c r="I836" s="5">
        <v>832</v>
      </c>
      <c r="J836" s="5">
        <f t="shared" ref="J836:J899" si="58">(I836-0.375)/1956.25</f>
        <v>0.425111821086262</v>
      </c>
      <c r="K836" s="5">
        <f t="shared" ref="K836:K899" si="59">NORMINV(J836,0,1)</f>
        <v>-0.18883308251980616</v>
      </c>
      <c r="L836" s="5">
        <f t="shared" si="56"/>
        <v>4.0791812460476251</v>
      </c>
      <c r="M836" s="5">
        <f t="shared" si="57"/>
        <v>12000</v>
      </c>
    </row>
    <row r="837" spans="1:13" x14ac:dyDescent="0.25">
      <c r="A837" s="5">
        <v>12000</v>
      </c>
      <c r="B837" s="5" t="s">
        <v>97</v>
      </c>
      <c r="C837" s="5" t="s">
        <v>97</v>
      </c>
      <c r="E837" s="5" t="s">
        <v>2</v>
      </c>
      <c r="F837" s="5" t="s">
        <v>1176</v>
      </c>
      <c r="G837" s="5">
        <v>0</v>
      </c>
      <c r="H837" s="5">
        <v>6138</v>
      </c>
      <c r="I837" s="5">
        <v>833</v>
      </c>
      <c r="J837" s="5">
        <f t="shared" si="58"/>
        <v>0.42562300319488816</v>
      </c>
      <c r="K837" s="5">
        <f t="shared" si="59"/>
        <v>-0.18752884934280956</v>
      </c>
      <c r="L837" s="5">
        <f t="shared" si="56"/>
        <v>4.0791812460476251</v>
      </c>
      <c r="M837" s="5">
        <f t="shared" si="57"/>
        <v>12000</v>
      </c>
    </row>
    <row r="838" spans="1:13" x14ac:dyDescent="0.25">
      <c r="A838" s="5">
        <v>12000</v>
      </c>
      <c r="B838" s="5" t="s">
        <v>163</v>
      </c>
      <c r="C838" s="5" t="s">
        <v>163</v>
      </c>
      <c r="E838" s="5" t="s">
        <v>3</v>
      </c>
      <c r="G838" s="5">
        <v>0</v>
      </c>
      <c r="H838" s="5">
        <v>6980</v>
      </c>
      <c r="I838" s="5">
        <v>834</v>
      </c>
      <c r="J838" s="5">
        <f t="shared" si="58"/>
        <v>0.42613418530351438</v>
      </c>
      <c r="K838" s="5">
        <f t="shared" si="59"/>
        <v>-0.18622493507905696</v>
      </c>
      <c r="L838" s="5">
        <f t="shared" si="56"/>
        <v>4.0791812460476251</v>
      </c>
      <c r="M838" s="5">
        <f t="shared" si="57"/>
        <v>12000</v>
      </c>
    </row>
    <row r="839" spans="1:13" x14ac:dyDescent="0.25">
      <c r="A839" s="5">
        <v>12000</v>
      </c>
      <c r="B839" s="5" t="s">
        <v>37</v>
      </c>
      <c r="C839" s="5" t="s">
        <v>37</v>
      </c>
      <c r="E839" s="5" t="s">
        <v>5</v>
      </c>
      <c r="G839" s="5">
        <v>0</v>
      </c>
      <c r="H839" s="5">
        <v>7277</v>
      </c>
      <c r="I839" s="5">
        <v>835</v>
      </c>
      <c r="J839" s="5">
        <f t="shared" si="58"/>
        <v>0.4266453674121406</v>
      </c>
      <c r="K839" s="5">
        <f t="shared" si="59"/>
        <v>-0.18492133735679803</v>
      </c>
      <c r="L839" s="5">
        <f t="shared" si="56"/>
        <v>4.0791812460476251</v>
      </c>
      <c r="M839" s="5">
        <f t="shared" si="57"/>
        <v>12000</v>
      </c>
    </row>
    <row r="840" spans="1:13" x14ac:dyDescent="0.25">
      <c r="A840" s="5">
        <v>12000</v>
      </c>
      <c r="B840" s="5" t="s">
        <v>63</v>
      </c>
      <c r="C840" s="5" t="s">
        <v>63</v>
      </c>
      <c r="E840" s="5" t="s">
        <v>3</v>
      </c>
      <c r="G840" s="5">
        <v>0</v>
      </c>
      <c r="H840" s="5">
        <v>7763</v>
      </c>
      <c r="I840" s="5">
        <v>836</v>
      </c>
      <c r="J840" s="5">
        <f t="shared" si="58"/>
        <v>0.42715654952076676</v>
      </c>
      <c r="K840" s="5">
        <f t="shared" si="59"/>
        <v>-0.18361805380816085</v>
      </c>
      <c r="L840" s="5">
        <f t="shared" si="56"/>
        <v>4.0791812460476251</v>
      </c>
      <c r="M840" s="5">
        <f t="shared" si="57"/>
        <v>12000</v>
      </c>
    </row>
    <row r="841" spans="1:13" x14ac:dyDescent="0.25">
      <c r="A841" s="5">
        <v>12100</v>
      </c>
      <c r="B841" s="5" t="s">
        <v>100</v>
      </c>
      <c r="C841" s="5" t="s">
        <v>100</v>
      </c>
      <c r="E841" s="5" t="s">
        <v>7</v>
      </c>
      <c r="F841" s="5" t="s">
        <v>1176</v>
      </c>
      <c r="G841" s="5">
        <v>0</v>
      </c>
      <c r="H841" s="5">
        <v>341</v>
      </c>
      <c r="I841" s="5">
        <v>837</v>
      </c>
      <c r="J841" s="5">
        <f t="shared" si="58"/>
        <v>0.42766773162939298</v>
      </c>
      <c r="K841" s="5">
        <f t="shared" si="59"/>
        <v>-0.18231508206911892</v>
      </c>
      <c r="L841" s="5">
        <f t="shared" si="56"/>
        <v>4.0827853703164498</v>
      </c>
      <c r="M841" s="5">
        <f t="shared" si="57"/>
        <v>12100</v>
      </c>
    </row>
    <row r="842" spans="1:13" x14ac:dyDescent="0.25">
      <c r="A842" s="5">
        <v>12100</v>
      </c>
      <c r="B842" s="5" t="s">
        <v>127</v>
      </c>
      <c r="C842" s="5" t="s">
        <v>127</v>
      </c>
      <c r="E842" s="5" t="s">
        <v>6</v>
      </c>
      <c r="F842" s="5" t="s">
        <v>1176</v>
      </c>
      <c r="G842" s="5">
        <v>0</v>
      </c>
      <c r="H842" s="5">
        <v>1002</v>
      </c>
      <c r="I842" s="5">
        <v>838</v>
      </c>
      <c r="J842" s="5">
        <f t="shared" si="58"/>
        <v>0.4281789137380192</v>
      </c>
      <c r="K842" s="5">
        <f t="shared" si="59"/>
        <v>-0.18101241977945975</v>
      </c>
      <c r="L842" s="5">
        <f t="shared" si="56"/>
        <v>4.0827853703164498</v>
      </c>
      <c r="M842" s="5">
        <f t="shared" si="57"/>
        <v>12100</v>
      </c>
    </row>
    <row r="843" spans="1:13" x14ac:dyDescent="0.25">
      <c r="A843" s="5">
        <v>12100</v>
      </c>
      <c r="B843" s="5" t="s">
        <v>40</v>
      </c>
      <c r="C843" s="5" t="s">
        <v>40</v>
      </c>
      <c r="E843" s="5" t="s">
        <v>6</v>
      </c>
      <c r="F843" s="5" t="s">
        <v>1176</v>
      </c>
      <c r="G843" s="5">
        <v>0</v>
      </c>
      <c r="H843" s="5">
        <v>1667</v>
      </c>
      <c r="I843" s="5">
        <v>839</v>
      </c>
      <c r="J843" s="5">
        <f t="shared" si="58"/>
        <v>0.42869009584664536</v>
      </c>
      <c r="K843" s="5">
        <f t="shared" si="59"/>
        <v>-0.17971006458275238</v>
      </c>
      <c r="L843" s="5">
        <f t="shared" si="56"/>
        <v>4.0827853703164498</v>
      </c>
      <c r="M843" s="5">
        <f t="shared" si="57"/>
        <v>12100</v>
      </c>
    </row>
    <row r="844" spans="1:13" x14ac:dyDescent="0.25">
      <c r="A844" s="5">
        <v>12100</v>
      </c>
      <c r="B844" s="5" t="s">
        <v>125</v>
      </c>
      <c r="C844" s="5" t="s">
        <v>125</v>
      </c>
      <c r="E844" s="5" t="s">
        <v>6</v>
      </c>
      <c r="F844" s="5" t="s">
        <v>1227</v>
      </c>
      <c r="G844" s="5">
        <v>0</v>
      </c>
      <c r="H844" s="5">
        <v>1780</v>
      </c>
      <c r="I844" s="5">
        <v>840</v>
      </c>
      <c r="J844" s="5">
        <f t="shared" si="58"/>
        <v>0.42920127795527158</v>
      </c>
      <c r="K844" s="5">
        <f t="shared" si="59"/>
        <v>-0.17840801412631474</v>
      </c>
      <c r="L844" s="5">
        <f t="shared" si="56"/>
        <v>4.0827853703164498</v>
      </c>
      <c r="M844" s="5">
        <f t="shared" si="57"/>
        <v>12100</v>
      </c>
    </row>
    <row r="845" spans="1:13" x14ac:dyDescent="0.25">
      <c r="A845" s="5">
        <v>12150</v>
      </c>
      <c r="B845" s="5" t="s">
        <v>127</v>
      </c>
      <c r="C845" s="5" t="s">
        <v>127</v>
      </c>
      <c r="E845" s="5" t="s">
        <v>6</v>
      </c>
      <c r="F845" s="5" t="s">
        <v>1227</v>
      </c>
      <c r="G845" s="5">
        <v>0</v>
      </c>
      <c r="H845" s="5">
        <v>998</v>
      </c>
      <c r="I845" s="5">
        <v>841</v>
      </c>
      <c r="J845" s="5">
        <f t="shared" si="58"/>
        <v>0.42971246006389774</v>
      </c>
      <c r="K845" s="5">
        <f t="shared" si="59"/>
        <v>-0.17710626606118277</v>
      </c>
      <c r="L845" s="5">
        <f t="shared" si="56"/>
        <v>4.0845762779343309</v>
      </c>
      <c r="M845" s="5">
        <f t="shared" si="57"/>
        <v>12150</v>
      </c>
    </row>
    <row r="846" spans="1:13" x14ac:dyDescent="0.25">
      <c r="A846" s="5">
        <v>12200</v>
      </c>
      <c r="B846" s="5" t="s">
        <v>138</v>
      </c>
      <c r="C846" s="5" t="s">
        <v>138</v>
      </c>
      <c r="E846" s="5" t="s">
        <v>6</v>
      </c>
      <c r="F846" s="5" t="s">
        <v>1227</v>
      </c>
      <c r="G846" s="5">
        <v>0</v>
      </c>
      <c r="H846" s="5">
        <v>1065</v>
      </c>
      <c r="I846" s="5">
        <v>842</v>
      </c>
      <c r="J846" s="5">
        <f t="shared" si="58"/>
        <v>0.43022364217252396</v>
      </c>
      <c r="K846" s="5">
        <f t="shared" si="59"/>
        <v>-0.17580481804207751</v>
      </c>
      <c r="L846" s="5">
        <f t="shared" si="56"/>
        <v>4.0863598306747484</v>
      </c>
      <c r="M846" s="5">
        <f t="shared" si="57"/>
        <v>12200</v>
      </c>
    </row>
    <row r="847" spans="1:13" x14ac:dyDescent="0.25">
      <c r="A847" s="5">
        <v>12200</v>
      </c>
      <c r="B847" s="5" t="s">
        <v>260</v>
      </c>
      <c r="C847" s="5" t="s">
        <v>260</v>
      </c>
      <c r="E847" s="5" t="s">
        <v>6</v>
      </c>
      <c r="F847" s="5" t="s">
        <v>1176</v>
      </c>
      <c r="G847" s="5">
        <v>0</v>
      </c>
      <c r="H847" s="5">
        <v>1178</v>
      </c>
      <c r="I847" s="5">
        <v>843</v>
      </c>
      <c r="J847" s="5">
        <f t="shared" si="58"/>
        <v>0.43073482428115017</v>
      </c>
      <c r="K847" s="5">
        <f t="shared" si="59"/>
        <v>-0.17450366772737438</v>
      </c>
      <c r="L847" s="5">
        <f t="shared" si="56"/>
        <v>4.0863598306747484</v>
      </c>
      <c r="M847" s="5">
        <f t="shared" si="57"/>
        <v>12200</v>
      </c>
    </row>
    <row r="848" spans="1:13" x14ac:dyDescent="0.25">
      <c r="A848" s="5">
        <v>12200</v>
      </c>
      <c r="B848" s="5" t="s">
        <v>186</v>
      </c>
      <c r="C848" s="5" t="s">
        <v>186</v>
      </c>
      <c r="E848" s="5" t="s">
        <v>6</v>
      </c>
      <c r="G848" s="5">
        <v>0</v>
      </c>
      <c r="H848" s="5">
        <v>1204</v>
      </c>
      <c r="I848" s="5">
        <v>844</v>
      </c>
      <c r="J848" s="5">
        <f t="shared" si="58"/>
        <v>0.43124600638977634</v>
      </c>
      <c r="K848" s="5">
        <f t="shared" si="59"/>
        <v>-0.17320281277907124</v>
      </c>
      <c r="L848" s="5">
        <f t="shared" si="56"/>
        <v>4.0863598306747484</v>
      </c>
      <c r="M848" s="5">
        <f t="shared" si="57"/>
        <v>12200</v>
      </c>
    </row>
    <row r="849" spans="1:13" x14ac:dyDescent="0.25">
      <c r="A849" s="5">
        <v>12200</v>
      </c>
      <c r="B849" s="5" t="s">
        <v>144</v>
      </c>
      <c r="C849" s="5" t="s">
        <v>144</v>
      </c>
      <c r="E849" s="5" t="s">
        <v>6</v>
      </c>
      <c r="F849" s="5" t="s">
        <v>1176</v>
      </c>
      <c r="G849" s="5">
        <v>0</v>
      </c>
      <c r="H849" s="5">
        <v>1548</v>
      </c>
      <c r="I849" s="5">
        <v>845</v>
      </c>
      <c r="J849" s="5">
        <f t="shared" si="58"/>
        <v>0.43175718849840256</v>
      </c>
      <c r="K849" s="5">
        <f t="shared" si="59"/>
        <v>-0.17190225086275629</v>
      </c>
      <c r="L849" s="5">
        <f t="shared" si="56"/>
        <v>4.0863598306747484</v>
      </c>
      <c r="M849" s="5">
        <f t="shared" si="57"/>
        <v>12200</v>
      </c>
    </row>
    <row r="850" spans="1:13" x14ac:dyDescent="0.25">
      <c r="A850" s="5">
        <v>12200</v>
      </c>
      <c r="B850" s="5" t="s">
        <v>144</v>
      </c>
      <c r="C850" s="5" t="s">
        <v>144</v>
      </c>
      <c r="E850" s="5" t="s">
        <v>6</v>
      </c>
      <c r="F850" s="5" t="s">
        <v>1176</v>
      </c>
      <c r="G850" s="5">
        <v>0</v>
      </c>
      <c r="H850" s="5">
        <v>1550</v>
      </c>
      <c r="I850" s="5">
        <v>846</v>
      </c>
      <c r="J850" s="5">
        <f t="shared" si="58"/>
        <v>0.43226837060702877</v>
      </c>
      <c r="K850" s="5">
        <f t="shared" si="59"/>
        <v>-0.17060197964757801</v>
      </c>
      <c r="L850" s="5">
        <f t="shared" si="56"/>
        <v>4.0863598306747484</v>
      </c>
      <c r="M850" s="5">
        <f t="shared" si="57"/>
        <v>12200</v>
      </c>
    </row>
    <row r="851" spans="1:13" x14ac:dyDescent="0.25">
      <c r="A851" s="5">
        <v>12200</v>
      </c>
      <c r="B851" s="5" t="s">
        <v>33</v>
      </c>
      <c r="C851" s="5" t="s">
        <v>33</v>
      </c>
      <c r="E851" s="5" t="s">
        <v>6</v>
      </c>
      <c r="F851" s="5" t="s">
        <v>1227</v>
      </c>
      <c r="G851" s="5">
        <v>0</v>
      </c>
      <c r="H851" s="5">
        <v>1652</v>
      </c>
      <c r="I851" s="5">
        <v>847</v>
      </c>
      <c r="J851" s="5">
        <f t="shared" si="58"/>
        <v>0.43277955271565494</v>
      </c>
      <c r="K851" s="5">
        <f t="shared" si="59"/>
        <v>-0.169301996806213</v>
      </c>
      <c r="L851" s="5">
        <f t="shared" si="56"/>
        <v>4.0863598306747484</v>
      </c>
      <c r="M851" s="5">
        <f t="shared" si="57"/>
        <v>12200</v>
      </c>
    </row>
    <row r="852" spans="1:13" x14ac:dyDescent="0.25">
      <c r="A852" s="5">
        <v>12200</v>
      </c>
      <c r="B852" s="5" t="s">
        <v>1028</v>
      </c>
      <c r="C852" s="5" t="s">
        <v>1028</v>
      </c>
      <c r="E852" s="5" t="s">
        <v>6</v>
      </c>
      <c r="F852" s="5" t="s">
        <v>1176</v>
      </c>
      <c r="G852" s="5">
        <v>0</v>
      </c>
      <c r="H852" s="5">
        <v>4215</v>
      </c>
      <c r="I852" s="5">
        <v>848</v>
      </c>
      <c r="J852" s="5">
        <f t="shared" si="58"/>
        <v>0.43329073482428115</v>
      </c>
      <c r="K852" s="5">
        <f t="shared" si="59"/>
        <v>-0.1680023000148349</v>
      </c>
      <c r="L852" s="5">
        <f t="shared" si="56"/>
        <v>4.0863598306747484</v>
      </c>
      <c r="M852" s="5">
        <f t="shared" si="57"/>
        <v>12200</v>
      </c>
    </row>
    <row r="853" spans="1:13" x14ac:dyDescent="0.25">
      <c r="A853" s="5">
        <v>12200</v>
      </c>
      <c r="B853" s="5" t="s">
        <v>425</v>
      </c>
      <c r="C853" s="5" t="s">
        <v>425</v>
      </c>
      <c r="E853" s="5" t="s">
        <v>6</v>
      </c>
      <c r="F853" s="5" t="s">
        <v>1176</v>
      </c>
      <c r="G853" s="5">
        <v>0</v>
      </c>
      <c r="H853" s="5">
        <v>5910</v>
      </c>
      <c r="I853" s="5">
        <v>849</v>
      </c>
      <c r="J853" s="5">
        <f t="shared" si="58"/>
        <v>0.43380191693290737</v>
      </c>
      <c r="K853" s="5">
        <f t="shared" si="59"/>
        <v>-0.16670288695308386</v>
      </c>
      <c r="L853" s="5">
        <f t="shared" si="56"/>
        <v>4.0863598306747484</v>
      </c>
      <c r="M853" s="5">
        <f t="shared" si="57"/>
        <v>12200</v>
      </c>
    </row>
    <row r="854" spans="1:13" x14ac:dyDescent="0.25">
      <c r="A854" s="5">
        <v>12200</v>
      </c>
      <c r="B854" s="5" t="s">
        <v>170</v>
      </c>
      <c r="C854" s="5" t="s">
        <v>170</v>
      </c>
      <c r="E854" s="5" t="s">
        <v>6</v>
      </c>
      <c r="F854" s="5" t="s">
        <v>1227</v>
      </c>
      <c r="G854" s="5">
        <v>0</v>
      </c>
      <c r="H854" s="5">
        <v>8460</v>
      </c>
      <c r="I854" s="5">
        <v>850</v>
      </c>
      <c r="J854" s="5">
        <f t="shared" si="58"/>
        <v>0.43431309904153353</v>
      </c>
      <c r="K854" s="5">
        <f t="shared" si="59"/>
        <v>-0.16540375530403553</v>
      </c>
      <c r="L854" s="5">
        <f t="shared" si="56"/>
        <v>4.0863598306747484</v>
      </c>
      <c r="M854" s="5">
        <f t="shared" si="57"/>
        <v>12200</v>
      </c>
    </row>
    <row r="855" spans="1:13" x14ac:dyDescent="0.25">
      <c r="A855" s="5">
        <v>12250</v>
      </c>
      <c r="B855" s="5" t="s">
        <v>40</v>
      </c>
      <c r="C855" s="5" t="s">
        <v>40</v>
      </c>
      <c r="E855" s="5" t="s">
        <v>6</v>
      </c>
      <c r="F855" s="5" t="s">
        <v>1227</v>
      </c>
      <c r="G855" s="5">
        <v>0</v>
      </c>
      <c r="H855" s="5">
        <v>1664</v>
      </c>
      <c r="I855" s="5">
        <v>851</v>
      </c>
      <c r="J855" s="5">
        <f t="shared" si="58"/>
        <v>0.43482428115015975</v>
      </c>
      <c r="K855" s="5">
        <f t="shared" si="59"/>
        <v>-0.16410490275416981</v>
      </c>
      <c r="L855" s="5">
        <f t="shared" si="56"/>
        <v>4.0881360887005513</v>
      </c>
      <c r="M855" s="5">
        <f t="shared" si="57"/>
        <v>12250</v>
      </c>
    </row>
    <row r="856" spans="1:13" x14ac:dyDescent="0.25">
      <c r="A856" s="5">
        <v>12300</v>
      </c>
      <c r="B856" s="5" t="s">
        <v>24</v>
      </c>
      <c r="C856" s="5" t="s">
        <v>24</v>
      </c>
      <c r="E856" s="5" t="s">
        <v>6</v>
      </c>
      <c r="F856" s="5" t="s">
        <v>1176</v>
      </c>
      <c r="G856" s="5">
        <v>0</v>
      </c>
      <c r="H856" s="5">
        <v>1038</v>
      </c>
      <c r="I856" s="5">
        <v>852</v>
      </c>
      <c r="J856" s="5">
        <f t="shared" si="58"/>
        <v>0.43533546325878592</v>
      </c>
      <c r="K856" s="5">
        <f t="shared" si="59"/>
        <v>-0.16280632699334094</v>
      </c>
      <c r="L856" s="5">
        <f t="shared" si="56"/>
        <v>4.0899051114393981</v>
      </c>
      <c r="M856" s="5">
        <f t="shared" si="57"/>
        <v>12300</v>
      </c>
    </row>
    <row r="857" spans="1:13" x14ac:dyDescent="0.25">
      <c r="A857" s="5">
        <v>12300</v>
      </c>
      <c r="B857" s="5" t="s">
        <v>440</v>
      </c>
      <c r="C857" s="5" t="s">
        <v>440</v>
      </c>
      <c r="E857" s="5" t="s">
        <v>6</v>
      </c>
      <c r="F857" s="5" t="s">
        <v>1176</v>
      </c>
      <c r="G857" s="5">
        <v>0</v>
      </c>
      <c r="H857" s="5">
        <v>1099</v>
      </c>
      <c r="I857" s="5">
        <v>853</v>
      </c>
      <c r="J857" s="5">
        <f t="shared" si="58"/>
        <v>0.43584664536741213</v>
      </c>
      <c r="K857" s="5">
        <f t="shared" si="59"/>
        <v>-0.16150802571474607</v>
      </c>
      <c r="L857" s="5">
        <f t="shared" si="56"/>
        <v>4.0899051114393981</v>
      </c>
      <c r="M857" s="5">
        <f t="shared" si="57"/>
        <v>12300</v>
      </c>
    </row>
    <row r="858" spans="1:13" x14ac:dyDescent="0.25">
      <c r="A858" s="5">
        <v>12300</v>
      </c>
      <c r="B858" s="5" t="s">
        <v>139</v>
      </c>
      <c r="C858" s="5" t="s">
        <v>139</v>
      </c>
      <c r="E858" s="5" t="s">
        <v>6</v>
      </c>
      <c r="F858" s="5" t="s">
        <v>1176</v>
      </c>
      <c r="G858" s="5">
        <v>0</v>
      </c>
      <c r="H858" s="5">
        <v>1213</v>
      </c>
      <c r="I858" s="5">
        <v>854</v>
      </c>
      <c r="J858" s="5">
        <f t="shared" si="58"/>
        <v>0.43635782747603835</v>
      </c>
      <c r="K858" s="5">
        <f t="shared" si="59"/>
        <v>-0.16020999661489577</v>
      </c>
      <c r="L858" s="5">
        <f t="shared" si="56"/>
        <v>4.0899051114393981</v>
      </c>
      <c r="M858" s="5">
        <f t="shared" si="57"/>
        <v>12300</v>
      </c>
    </row>
    <row r="859" spans="1:13" x14ac:dyDescent="0.25">
      <c r="A859" s="5">
        <v>12300</v>
      </c>
      <c r="B859" s="5" t="s">
        <v>201</v>
      </c>
      <c r="C859" s="5" t="s">
        <v>201</v>
      </c>
      <c r="E859" s="5" t="s">
        <v>6</v>
      </c>
      <c r="F859" s="5" t="s">
        <v>1176</v>
      </c>
      <c r="G859" s="5">
        <v>0</v>
      </c>
      <c r="H859" s="5">
        <v>1389</v>
      </c>
      <c r="I859" s="5">
        <v>855</v>
      </c>
      <c r="J859" s="5">
        <f t="shared" si="58"/>
        <v>0.43686900958466451</v>
      </c>
      <c r="K859" s="5">
        <f t="shared" si="59"/>
        <v>-0.15891223739358304</v>
      </c>
      <c r="L859" s="5">
        <f t="shared" si="56"/>
        <v>4.0899051114393981</v>
      </c>
      <c r="M859" s="5">
        <f t="shared" si="57"/>
        <v>12300</v>
      </c>
    </row>
    <row r="860" spans="1:13" x14ac:dyDescent="0.25">
      <c r="A860" s="5">
        <v>12300</v>
      </c>
      <c r="B860" s="5" t="s">
        <v>144</v>
      </c>
      <c r="C860" s="5" t="s">
        <v>144</v>
      </c>
      <c r="E860" s="5" t="s">
        <v>6</v>
      </c>
      <c r="F860" s="5" t="s">
        <v>1176</v>
      </c>
      <c r="G860" s="5">
        <v>0</v>
      </c>
      <c r="H860" s="5">
        <v>1547</v>
      </c>
      <c r="I860" s="5">
        <v>856</v>
      </c>
      <c r="J860" s="5">
        <f t="shared" si="58"/>
        <v>0.43738019169329073</v>
      </c>
      <c r="K860" s="5">
        <f t="shared" si="59"/>
        <v>-0.15761474575385298</v>
      </c>
      <c r="L860" s="5">
        <f t="shared" si="56"/>
        <v>4.0899051114393981</v>
      </c>
      <c r="M860" s="5">
        <f t="shared" si="57"/>
        <v>12300</v>
      </c>
    </row>
    <row r="861" spans="1:13" x14ac:dyDescent="0.25">
      <c r="A861" s="5">
        <v>12400</v>
      </c>
      <c r="B861" s="5" t="s">
        <v>45</v>
      </c>
      <c r="C861" s="5" t="s">
        <v>45</v>
      </c>
      <c r="E861" s="5" t="s">
        <v>6</v>
      </c>
      <c r="F861" s="5" t="s">
        <v>1176</v>
      </c>
      <c r="G861" s="5">
        <v>0</v>
      </c>
      <c r="H861" s="5">
        <v>694</v>
      </c>
      <c r="I861" s="5">
        <v>857</v>
      </c>
      <c r="J861" s="5">
        <f t="shared" si="58"/>
        <v>0.43789137380191695</v>
      </c>
      <c r="K861" s="5">
        <f t="shared" si="59"/>
        <v>-0.15631751940197325</v>
      </c>
      <c r="L861" s="5">
        <f t="shared" si="56"/>
        <v>4.0934216851622347</v>
      </c>
      <c r="M861" s="5">
        <f t="shared" si="57"/>
        <v>12400</v>
      </c>
    </row>
    <row r="862" spans="1:13" x14ac:dyDescent="0.25">
      <c r="A862" s="5">
        <v>12400</v>
      </c>
      <c r="B862" s="5" t="s">
        <v>98</v>
      </c>
      <c r="C862" s="5" t="s">
        <v>98</v>
      </c>
      <c r="E862" s="5" t="s">
        <v>6</v>
      </c>
      <c r="F862" s="5" t="s">
        <v>1176</v>
      </c>
      <c r="G862" s="5">
        <v>0</v>
      </c>
      <c r="H862" s="5">
        <v>776</v>
      </c>
      <c r="I862" s="5">
        <v>858</v>
      </c>
      <c r="J862" s="5">
        <f t="shared" si="58"/>
        <v>0.43840255591054311</v>
      </c>
      <c r="K862" s="5">
        <f t="shared" si="59"/>
        <v>-0.1550205560474037</v>
      </c>
      <c r="L862" s="5">
        <f t="shared" si="56"/>
        <v>4.0934216851622347</v>
      </c>
      <c r="M862" s="5">
        <f t="shared" si="57"/>
        <v>12400</v>
      </c>
    </row>
    <row r="863" spans="1:13" x14ac:dyDescent="0.25">
      <c r="A863" s="5">
        <v>12400</v>
      </c>
      <c r="B863" s="5" t="s">
        <v>200</v>
      </c>
      <c r="C863" s="5" t="s">
        <v>200</v>
      </c>
      <c r="E863" s="5" t="s">
        <v>6</v>
      </c>
      <c r="F863" s="5" t="s">
        <v>1176</v>
      </c>
      <c r="G863" s="5">
        <v>0</v>
      </c>
      <c r="H863" s="5">
        <v>803</v>
      </c>
      <c r="I863" s="5">
        <v>859</v>
      </c>
      <c r="J863" s="5">
        <f t="shared" si="58"/>
        <v>0.43891373801916933</v>
      </c>
      <c r="K863" s="5">
        <f t="shared" si="59"/>
        <v>-0.15372385340276595</v>
      </c>
      <c r="L863" s="5">
        <f t="shared" si="56"/>
        <v>4.0934216851622347</v>
      </c>
      <c r="M863" s="5">
        <f t="shared" si="57"/>
        <v>12400</v>
      </c>
    </row>
    <row r="864" spans="1:13" x14ac:dyDescent="0.25">
      <c r="A864" s="5">
        <v>12400</v>
      </c>
      <c r="B864" s="5" t="s">
        <v>333</v>
      </c>
      <c r="C864" s="5" t="s">
        <v>333</v>
      </c>
      <c r="E864" s="5" t="s">
        <v>6</v>
      </c>
      <c r="F864" s="5" t="s">
        <v>1177</v>
      </c>
      <c r="G864" s="5">
        <v>0</v>
      </c>
      <c r="H864" s="5">
        <v>1360</v>
      </c>
      <c r="I864" s="5">
        <v>860</v>
      </c>
      <c r="J864" s="5">
        <f t="shared" si="58"/>
        <v>0.43942492012779555</v>
      </c>
      <c r="K864" s="5">
        <f t="shared" si="59"/>
        <v>-0.15242740918381464</v>
      </c>
      <c r="L864" s="5">
        <f t="shared" si="56"/>
        <v>4.0934216851622347</v>
      </c>
      <c r="M864" s="5">
        <f t="shared" si="57"/>
        <v>12400</v>
      </c>
    </row>
    <row r="865" spans="1:13" x14ac:dyDescent="0.25">
      <c r="A865" s="5">
        <v>12400</v>
      </c>
      <c r="B865" s="5" t="s">
        <v>443</v>
      </c>
      <c r="C865" s="5" t="s">
        <v>443</v>
      </c>
      <c r="E865" s="5" t="s">
        <v>6</v>
      </c>
      <c r="F865" s="5" t="s">
        <v>1176</v>
      </c>
      <c r="G865" s="5">
        <v>0</v>
      </c>
      <c r="H865" s="5">
        <v>1917</v>
      </c>
      <c r="I865" s="5">
        <v>861</v>
      </c>
      <c r="J865" s="5">
        <f t="shared" si="58"/>
        <v>0.43993610223642171</v>
      </c>
      <c r="K865" s="5">
        <f t="shared" si="59"/>
        <v>-0.15113122110940688</v>
      </c>
      <c r="L865" s="5">
        <f t="shared" si="56"/>
        <v>4.0934216851622347</v>
      </c>
      <c r="M865" s="5">
        <f t="shared" si="57"/>
        <v>12400</v>
      </c>
    </row>
    <row r="866" spans="1:13" x14ac:dyDescent="0.25">
      <c r="A866" s="5">
        <v>12400</v>
      </c>
      <c r="B866" s="5" t="s">
        <v>327</v>
      </c>
      <c r="C866" s="5" t="s">
        <v>327</v>
      </c>
      <c r="E866" s="5" t="s">
        <v>6</v>
      </c>
      <c r="F866" s="5" t="s">
        <v>1176</v>
      </c>
      <c r="G866" s="5">
        <v>0</v>
      </c>
      <c r="H866" s="5">
        <v>7380</v>
      </c>
      <c r="I866" s="5">
        <v>862</v>
      </c>
      <c r="J866" s="5">
        <f t="shared" si="58"/>
        <v>0.44044728434504793</v>
      </c>
      <c r="K866" s="5">
        <f t="shared" si="59"/>
        <v>-0.14983528690147263</v>
      </c>
      <c r="L866" s="5">
        <f t="shared" si="56"/>
        <v>4.0934216851622347</v>
      </c>
      <c r="M866" s="5">
        <f t="shared" si="57"/>
        <v>12400</v>
      </c>
    </row>
    <row r="867" spans="1:13" x14ac:dyDescent="0.25">
      <c r="A867" s="5">
        <v>12400</v>
      </c>
      <c r="B867" s="5" t="s">
        <v>170</v>
      </c>
      <c r="C867" s="5" t="s">
        <v>170</v>
      </c>
      <c r="E867" s="5" t="s">
        <v>6</v>
      </c>
      <c r="F867" s="5" t="s">
        <v>1176</v>
      </c>
      <c r="G867" s="5">
        <v>0</v>
      </c>
      <c r="H867" s="5">
        <v>8462</v>
      </c>
      <c r="I867" s="5">
        <v>863</v>
      </c>
      <c r="J867" s="5">
        <f t="shared" si="58"/>
        <v>0.44095846645367415</v>
      </c>
      <c r="K867" s="5">
        <f t="shared" si="59"/>
        <v>-0.14853960428498555</v>
      </c>
      <c r="L867" s="5">
        <f t="shared" si="56"/>
        <v>4.0934216851622347</v>
      </c>
      <c r="M867" s="5">
        <f t="shared" si="57"/>
        <v>12400</v>
      </c>
    </row>
    <row r="868" spans="1:13" x14ac:dyDescent="0.25">
      <c r="A868" s="5">
        <v>12500</v>
      </c>
      <c r="B868" s="5" t="s">
        <v>45</v>
      </c>
      <c r="C868" s="5" t="s">
        <v>45</v>
      </c>
      <c r="E868" s="5" t="s">
        <v>6</v>
      </c>
      <c r="F868" s="5" t="s">
        <v>1176</v>
      </c>
      <c r="G868" s="5">
        <v>0</v>
      </c>
      <c r="H868" s="5">
        <v>693</v>
      </c>
      <c r="I868" s="5">
        <v>864</v>
      </c>
      <c r="J868" s="5">
        <f t="shared" si="58"/>
        <v>0.44146964856230031</v>
      </c>
      <c r="K868" s="5">
        <f t="shared" si="59"/>
        <v>-0.14724417098793366</v>
      </c>
      <c r="L868" s="5">
        <f t="shared" si="56"/>
        <v>4.0969100130080562</v>
      </c>
      <c r="M868" s="5">
        <f t="shared" si="57"/>
        <v>12500</v>
      </c>
    </row>
    <row r="869" spans="1:13" x14ac:dyDescent="0.25">
      <c r="A869" s="5">
        <v>12500</v>
      </c>
      <c r="B869" s="5" t="s">
        <v>98</v>
      </c>
      <c r="C869" s="5" t="s">
        <v>98</v>
      </c>
      <c r="E869" s="5" t="s">
        <v>6</v>
      </c>
      <c r="F869" s="5" t="s">
        <v>1176</v>
      </c>
      <c r="G869" s="5">
        <v>0</v>
      </c>
      <c r="H869" s="5">
        <v>774</v>
      </c>
      <c r="I869" s="5">
        <v>865</v>
      </c>
      <c r="J869" s="5">
        <f t="shared" si="58"/>
        <v>0.44198083067092653</v>
      </c>
      <c r="K869" s="5">
        <f t="shared" si="59"/>
        <v>-0.14594898474128903</v>
      </c>
      <c r="L869" s="5">
        <f t="shared" si="56"/>
        <v>4.0969100130080562</v>
      </c>
      <c r="M869" s="5">
        <f t="shared" si="57"/>
        <v>12500</v>
      </c>
    </row>
    <row r="870" spans="1:13" x14ac:dyDescent="0.25">
      <c r="A870" s="5">
        <v>12500</v>
      </c>
      <c r="B870" s="5" t="s">
        <v>302</v>
      </c>
      <c r="C870" s="5" t="s">
        <v>302</v>
      </c>
      <c r="E870" s="5" t="s">
        <v>6</v>
      </c>
      <c r="F870" s="5" t="s">
        <v>1176</v>
      </c>
      <c r="G870" s="5">
        <v>0</v>
      </c>
      <c r="H870" s="5">
        <v>1533</v>
      </c>
      <c r="I870" s="5">
        <v>866</v>
      </c>
      <c r="J870" s="5">
        <f t="shared" si="58"/>
        <v>0.44249201277955269</v>
      </c>
      <c r="K870" s="5">
        <f t="shared" si="59"/>
        <v>-0.14465404327897993</v>
      </c>
      <c r="L870" s="5">
        <f t="shared" si="56"/>
        <v>4.0969100130080562</v>
      </c>
      <c r="M870" s="5">
        <f t="shared" si="57"/>
        <v>12500</v>
      </c>
    </row>
    <row r="871" spans="1:13" x14ac:dyDescent="0.25">
      <c r="A871" s="5">
        <v>12500</v>
      </c>
      <c r="B871" s="5" t="s">
        <v>327</v>
      </c>
      <c r="C871" s="5" t="s">
        <v>327</v>
      </c>
      <c r="E871" s="5" t="s">
        <v>6</v>
      </c>
      <c r="F871" s="5" t="s">
        <v>1177</v>
      </c>
      <c r="G871" s="5">
        <v>0</v>
      </c>
      <c r="H871" s="5">
        <v>7383</v>
      </c>
      <c r="I871" s="5">
        <v>867</v>
      </c>
      <c r="J871" s="5">
        <f t="shared" si="58"/>
        <v>0.44300319488817891</v>
      </c>
      <c r="K871" s="5">
        <f t="shared" si="59"/>
        <v>-0.14335934433786041</v>
      </c>
      <c r="L871" s="5">
        <f t="shared" si="56"/>
        <v>4.0969100130080562</v>
      </c>
      <c r="M871" s="5">
        <f t="shared" si="57"/>
        <v>12500</v>
      </c>
    </row>
    <row r="872" spans="1:13" x14ac:dyDescent="0.25">
      <c r="A872" s="5">
        <v>12500</v>
      </c>
      <c r="B872" s="5" t="s">
        <v>227</v>
      </c>
      <c r="C872" s="5" t="s">
        <v>226</v>
      </c>
      <c r="D872" s="5">
        <v>175</v>
      </c>
      <c r="E872" s="5" t="s">
        <v>6</v>
      </c>
      <c r="F872" s="5" t="s">
        <v>1176</v>
      </c>
      <c r="G872" s="5">
        <v>0</v>
      </c>
      <c r="H872" s="5">
        <v>7935</v>
      </c>
      <c r="I872" s="5">
        <v>868</v>
      </c>
      <c r="J872" s="5">
        <f t="shared" si="58"/>
        <v>0.44351437699680513</v>
      </c>
      <c r="K872" s="5">
        <f t="shared" si="59"/>
        <v>-0.14206488565768213</v>
      </c>
      <c r="L872" s="5">
        <f t="shared" si="56"/>
        <v>4.0969100130080562</v>
      </c>
      <c r="M872" s="5">
        <f t="shared" si="57"/>
        <v>12500</v>
      </c>
    </row>
    <row r="873" spans="1:13" x14ac:dyDescent="0.25">
      <c r="A873" s="5">
        <v>12550</v>
      </c>
      <c r="B873" s="5" t="s">
        <v>144</v>
      </c>
      <c r="C873" s="5" t="s">
        <v>144</v>
      </c>
      <c r="E873" s="5" t="s">
        <v>6</v>
      </c>
      <c r="F873" s="5" t="s">
        <v>1227</v>
      </c>
      <c r="G873" s="5">
        <v>0</v>
      </c>
      <c r="H873" s="5">
        <v>1545</v>
      </c>
      <c r="I873" s="5">
        <v>869</v>
      </c>
      <c r="J873" s="5">
        <f t="shared" si="58"/>
        <v>0.44402555910543129</v>
      </c>
      <c r="K873" s="5">
        <f t="shared" si="59"/>
        <v>-0.14077066498106511</v>
      </c>
      <c r="L873" s="5">
        <f t="shared" si="56"/>
        <v>4.0986437258170572</v>
      </c>
      <c r="M873" s="5">
        <f t="shared" si="57"/>
        <v>12550</v>
      </c>
    </row>
    <row r="874" spans="1:13" x14ac:dyDescent="0.25">
      <c r="A874" s="5">
        <v>12600</v>
      </c>
      <c r="B874" s="5" t="s">
        <v>371</v>
      </c>
      <c r="C874" s="5" t="s">
        <v>371</v>
      </c>
      <c r="E874" s="5" t="s">
        <v>6</v>
      </c>
      <c r="F874" s="5" t="s">
        <v>1176</v>
      </c>
      <c r="G874" s="5">
        <v>0</v>
      </c>
      <c r="H874" s="5">
        <v>459</v>
      </c>
      <c r="I874" s="5">
        <v>870</v>
      </c>
      <c r="J874" s="5">
        <f t="shared" si="58"/>
        <v>0.44453674121405751</v>
      </c>
      <c r="K874" s="5">
        <f t="shared" si="59"/>
        <v>-0.1394766800534683</v>
      </c>
      <c r="L874" s="5">
        <f t="shared" si="56"/>
        <v>4.1003705451175625</v>
      </c>
      <c r="M874" s="5">
        <f t="shared" si="57"/>
        <v>12600</v>
      </c>
    </row>
    <row r="875" spans="1:13" x14ac:dyDescent="0.25">
      <c r="A875" s="5">
        <v>12600</v>
      </c>
      <c r="B875" s="5" t="s">
        <v>571</v>
      </c>
      <c r="C875" s="5" t="s">
        <v>1019</v>
      </c>
      <c r="D875" s="5">
        <v>193</v>
      </c>
      <c r="E875" s="5" t="s">
        <v>6</v>
      </c>
      <c r="F875" s="5" t="s">
        <v>1176</v>
      </c>
      <c r="G875" s="5">
        <v>0</v>
      </c>
      <c r="H875" s="5">
        <v>4732</v>
      </c>
      <c r="I875" s="5">
        <v>871</v>
      </c>
      <c r="J875" s="5">
        <f t="shared" si="58"/>
        <v>0.44504792332268373</v>
      </c>
      <c r="K875" s="5">
        <f t="shared" si="59"/>
        <v>-0.13818292862316178</v>
      </c>
      <c r="L875" s="5">
        <f t="shared" si="56"/>
        <v>4.1003705451175625</v>
      </c>
      <c r="M875" s="5">
        <f t="shared" si="57"/>
        <v>12600</v>
      </c>
    </row>
    <row r="876" spans="1:13" x14ac:dyDescent="0.25">
      <c r="A876" s="5">
        <v>12600</v>
      </c>
      <c r="B876" s="5" t="s">
        <v>327</v>
      </c>
      <c r="C876" s="5" t="s">
        <v>327</v>
      </c>
      <c r="E876" s="5" t="s">
        <v>6</v>
      </c>
      <c r="F876" s="5" t="s">
        <v>1176</v>
      </c>
      <c r="G876" s="5">
        <v>0</v>
      </c>
      <c r="H876" s="5">
        <v>7379</v>
      </c>
      <c r="I876" s="5">
        <v>872</v>
      </c>
      <c r="J876" s="5">
        <f t="shared" si="58"/>
        <v>0.44555910543130989</v>
      </c>
      <c r="K876" s="5">
        <f t="shared" si="59"/>
        <v>-0.13688940844119743</v>
      </c>
      <c r="L876" s="5">
        <f t="shared" si="56"/>
        <v>4.1003705451175625</v>
      </c>
      <c r="M876" s="5">
        <f t="shared" si="57"/>
        <v>12600</v>
      </c>
    </row>
    <row r="877" spans="1:13" x14ac:dyDescent="0.25">
      <c r="A877" s="5">
        <v>12700</v>
      </c>
      <c r="B877" s="5" t="s">
        <v>465</v>
      </c>
      <c r="C877" s="5" t="s">
        <v>465</v>
      </c>
      <c r="E877" s="5" t="s">
        <v>6</v>
      </c>
      <c r="F877" s="5" t="s">
        <v>1227</v>
      </c>
      <c r="G877" s="5">
        <v>0</v>
      </c>
      <c r="H877" s="5">
        <v>1111</v>
      </c>
      <c r="I877" s="5">
        <v>873</v>
      </c>
      <c r="J877" s="5">
        <f t="shared" si="58"/>
        <v>0.44607028753993611</v>
      </c>
      <c r="K877" s="5">
        <f t="shared" si="59"/>
        <v>-0.13559611726138007</v>
      </c>
      <c r="L877" s="5">
        <f t="shared" si="56"/>
        <v>4.1038037209559572</v>
      </c>
      <c r="M877" s="5">
        <f t="shared" si="57"/>
        <v>12700</v>
      </c>
    </row>
    <row r="878" spans="1:13" x14ac:dyDescent="0.25">
      <c r="A878" s="5">
        <v>12700</v>
      </c>
      <c r="B878" s="5" t="s">
        <v>230</v>
      </c>
      <c r="C878" s="5" t="s">
        <v>230</v>
      </c>
      <c r="E878" s="5" t="s">
        <v>6</v>
      </c>
      <c r="F878" s="5" t="s">
        <v>1176</v>
      </c>
      <c r="G878" s="5">
        <v>0</v>
      </c>
      <c r="H878" s="5">
        <v>1324</v>
      </c>
      <c r="I878" s="5">
        <v>874</v>
      </c>
      <c r="J878" s="5">
        <f t="shared" si="58"/>
        <v>0.44658146964856232</v>
      </c>
      <c r="K878" s="5">
        <f t="shared" si="59"/>
        <v>-0.13430305284023969</v>
      </c>
      <c r="L878" s="5">
        <f t="shared" si="56"/>
        <v>4.1038037209559572</v>
      </c>
      <c r="M878" s="5">
        <f t="shared" si="57"/>
        <v>12700</v>
      </c>
    </row>
    <row r="879" spans="1:13" x14ac:dyDescent="0.25">
      <c r="A879" s="5">
        <v>12700</v>
      </c>
      <c r="B879" s="5" t="s">
        <v>144</v>
      </c>
      <c r="C879" s="5" t="s">
        <v>144</v>
      </c>
      <c r="E879" s="5" t="s">
        <v>6</v>
      </c>
      <c r="F879" s="5" t="s">
        <v>1176</v>
      </c>
      <c r="G879" s="5">
        <v>0</v>
      </c>
      <c r="H879" s="5">
        <v>1557</v>
      </c>
      <c r="I879" s="5">
        <v>875</v>
      </c>
      <c r="J879" s="5">
        <f t="shared" si="58"/>
        <v>0.44709265175718849</v>
      </c>
      <c r="K879" s="5">
        <f t="shared" si="59"/>
        <v>-0.13301021293700263</v>
      </c>
      <c r="L879" s="5">
        <f t="shared" si="56"/>
        <v>4.1038037209559572</v>
      </c>
      <c r="M879" s="5">
        <f t="shared" si="57"/>
        <v>12700</v>
      </c>
    </row>
    <row r="880" spans="1:13" x14ac:dyDescent="0.25">
      <c r="A880" s="5">
        <v>12700</v>
      </c>
      <c r="B880" s="5" t="s">
        <v>33</v>
      </c>
      <c r="C880" s="5" t="s">
        <v>33</v>
      </c>
      <c r="E880" s="5" t="s">
        <v>6</v>
      </c>
      <c r="F880" s="5" t="s">
        <v>1176</v>
      </c>
      <c r="G880" s="5">
        <v>0</v>
      </c>
      <c r="H880" s="5">
        <v>1657</v>
      </c>
      <c r="I880" s="5">
        <v>876</v>
      </c>
      <c r="J880" s="5">
        <f t="shared" si="58"/>
        <v>0.4476038338658147</v>
      </c>
      <c r="K880" s="5">
        <f t="shared" si="59"/>
        <v>-0.13171759531356272</v>
      </c>
      <c r="L880" s="5">
        <f t="shared" si="56"/>
        <v>4.1038037209559572</v>
      </c>
      <c r="M880" s="5">
        <f t="shared" si="57"/>
        <v>12700</v>
      </c>
    </row>
    <row r="881" spans="1:13" x14ac:dyDescent="0.25">
      <c r="A881" s="5">
        <v>12700</v>
      </c>
      <c r="B881" s="5" t="s">
        <v>43</v>
      </c>
      <c r="C881" s="5" t="s">
        <v>43</v>
      </c>
      <c r="E881" s="5" t="s">
        <v>6</v>
      </c>
      <c r="F881" s="5" t="s">
        <v>1176</v>
      </c>
      <c r="G881" s="5">
        <v>0</v>
      </c>
      <c r="H881" s="5">
        <v>1673</v>
      </c>
      <c r="I881" s="5">
        <v>877</v>
      </c>
      <c r="J881" s="5">
        <f t="shared" si="58"/>
        <v>0.44811501597444092</v>
      </c>
      <c r="K881" s="5">
        <f t="shared" si="59"/>
        <v>-0.13042519773445388</v>
      </c>
      <c r="L881" s="5">
        <f t="shared" si="56"/>
        <v>4.1038037209559572</v>
      </c>
      <c r="M881" s="5">
        <f t="shared" si="57"/>
        <v>12700</v>
      </c>
    </row>
    <row r="882" spans="1:13" x14ac:dyDescent="0.25">
      <c r="A882" s="5">
        <v>12700</v>
      </c>
      <c r="B882" s="5" t="s">
        <v>43</v>
      </c>
      <c r="C882" s="5" t="s">
        <v>43</v>
      </c>
      <c r="E882" s="5" t="s">
        <v>6</v>
      </c>
      <c r="F882" s="5" t="s">
        <v>1227</v>
      </c>
      <c r="G882" s="5">
        <v>0</v>
      </c>
      <c r="H882" s="5">
        <v>1676</v>
      </c>
      <c r="I882" s="5">
        <v>878</v>
      </c>
      <c r="J882" s="5">
        <f t="shared" si="58"/>
        <v>0.44862619808306708</v>
      </c>
      <c r="K882" s="5">
        <f t="shared" si="59"/>
        <v>-0.12913301796682156</v>
      </c>
      <c r="L882" s="5">
        <f t="shared" si="56"/>
        <v>4.1038037209559572</v>
      </c>
      <c r="M882" s="5">
        <f t="shared" si="57"/>
        <v>12700</v>
      </c>
    </row>
    <row r="883" spans="1:13" x14ac:dyDescent="0.25">
      <c r="A883" s="5">
        <v>12700</v>
      </c>
      <c r="B883" s="5" t="s">
        <v>327</v>
      </c>
      <c r="C883" s="5" t="s">
        <v>327</v>
      </c>
      <c r="E883" s="5" t="s">
        <v>6</v>
      </c>
      <c r="F883" s="5" t="s">
        <v>1176</v>
      </c>
      <c r="G883" s="5">
        <v>0</v>
      </c>
      <c r="H883" s="5">
        <v>7382</v>
      </c>
      <c r="I883" s="5">
        <v>879</v>
      </c>
      <c r="J883" s="5">
        <f t="shared" si="58"/>
        <v>0.4491373801916933</v>
      </c>
      <c r="K883" s="5">
        <f t="shared" si="59"/>
        <v>-0.12784105378039409</v>
      </c>
      <c r="L883" s="5">
        <f t="shared" si="56"/>
        <v>4.1038037209559572</v>
      </c>
      <c r="M883" s="5">
        <f t="shared" si="57"/>
        <v>12700</v>
      </c>
    </row>
    <row r="884" spans="1:13" x14ac:dyDescent="0.25">
      <c r="A884" s="5">
        <v>12750</v>
      </c>
      <c r="B884" s="5" t="s">
        <v>33</v>
      </c>
      <c r="C884" s="5" t="s">
        <v>33</v>
      </c>
      <c r="E884" s="5" t="s">
        <v>6</v>
      </c>
      <c r="F884" s="5" t="s">
        <v>1227</v>
      </c>
      <c r="G884" s="5">
        <v>0</v>
      </c>
      <c r="H884" s="5">
        <v>1658</v>
      </c>
      <c r="I884" s="5">
        <v>880</v>
      </c>
      <c r="J884" s="5">
        <f t="shared" si="58"/>
        <v>0.44964856230031947</v>
      </c>
      <c r="K884" s="5">
        <f t="shared" si="59"/>
        <v>-0.12654930294745581</v>
      </c>
      <c r="L884" s="5">
        <f t="shared" si="56"/>
        <v>4.1055101847699742</v>
      </c>
      <c r="M884" s="5">
        <f t="shared" si="57"/>
        <v>12750</v>
      </c>
    </row>
    <row r="885" spans="1:13" x14ac:dyDescent="0.25">
      <c r="A885" s="5">
        <v>12750</v>
      </c>
      <c r="B885" s="5" t="s">
        <v>43</v>
      </c>
      <c r="C885" s="5" t="s">
        <v>43</v>
      </c>
      <c r="E885" s="5" t="s">
        <v>6</v>
      </c>
      <c r="F885" s="5" t="s">
        <v>1227</v>
      </c>
      <c r="G885" s="5">
        <v>0</v>
      </c>
      <c r="H885" s="5">
        <v>1674</v>
      </c>
      <c r="I885" s="5">
        <v>881</v>
      </c>
      <c r="J885" s="5">
        <f t="shared" si="58"/>
        <v>0.45015974440894568</v>
      </c>
      <c r="K885" s="5">
        <f t="shared" si="59"/>
        <v>-0.12525776324281773</v>
      </c>
      <c r="L885" s="5">
        <f t="shared" si="56"/>
        <v>4.1055101847699742</v>
      </c>
      <c r="M885" s="5">
        <f t="shared" si="57"/>
        <v>12750</v>
      </c>
    </row>
    <row r="886" spans="1:13" x14ac:dyDescent="0.25">
      <c r="A886" s="5">
        <v>12800</v>
      </c>
      <c r="B886" s="5" t="s">
        <v>45</v>
      </c>
      <c r="C886" s="5" t="s">
        <v>45</v>
      </c>
      <c r="E886" s="5" t="s">
        <v>6</v>
      </c>
      <c r="F886" s="5" t="s">
        <v>1176</v>
      </c>
      <c r="G886" s="5">
        <v>0</v>
      </c>
      <c r="H886" s="5">
        <v>692</v>
      </c>
      <c r="I886" s="5">
        <v>882</v>
      </c>
      <c r="J886" s="5">
        <f t="shared" si="58"/>
        <v>0.4506709265175719</v>
      </c>
      <c r="K886" s="5">
        <f t="shared" si="59"/>
        <v>-0.12396643244379091</v>
      </c>
      <c r="L886" s="5">
        <f t="shared" si="56"/>
        <v>4.1072099696478688</v>
      </c>
      <c r="M886" s="5">
        <f t="shared" si="57"/>
        <v>12800</v>
      </c>
    </row>
    <row r="887" spans="1:13" x14ac:dyDescent="0.25">
      <c r="A887" s="5">
        <v>12800</v>
      </c>
      <c r="B887" s="5" t="s">
        <v>98</v>
      </c>
      <c r="C887" s="5" t="s">
        <v>98</v>
      </c>
      <c r="E887" s="5" t="s">
        <v>6</v>
      </c>
      <c r="F887" s="5" t="s">
        <v>1176</v>
      </c>
      <c r="G887" s="5">
        <v>0</v>
      </c>
      <c r="H887" s="5">
        <v>775</v>
      </c>
      <c r="I887" s="5">
        <v>883</v>
      </c>
      <c r="J887" s="5">
        <f t="shared" si="58"/>
        <v>0.45118210862619806</v>
      </c>
      <c r="K887" s="5">
        <f t="shared" si="59"/>
        <v>-0.12267530833015801</v>
      </c>
      <c r="L887" s="5">
        <f t="shared" si="56"/>
        <v>4.1072099696478688</v>
      </c>
      <c r="M887" s="5">
        <f t="shared" si="57"/>
        <v>12800</v>
      </c>
    </row>
    <row r="888" spans="1:13" x14ac:dyDescent="0.25">
      <c r="A888" s="5">
        <v>12800</v>
      </c>
      <c r="B888" s="5" t="s">
        <v>10</v>
      </c>
      <c r="C888" s="5" t="s">
        <v>10</v>
      </c>
      <c r="E888" s="5" t="s">
        <v>6</v>
      </c>
      <c r="F888" s="5" t="s">
        <v>1176</v>
      </c>
      <c r="G888" s="5">
        <v>0</v>
      </c>
      <c r="H888" s="5">
        <v>1575</v>
      </c>
      <c r="I888" s="5">
        <v>884</v>
      </c>
      <c r="J888" s="5">
        <f t="shared" si="58"/>
        <v>0.45169329073482428</v>
      </c>
      <c r="K888" s="5">
        <f t="shared" si="59"/>
        <v>-0.12138438868414532</v>
      </c>
      <c r="L888" s="5">
        <f t="shared" ref="L888:L951" si="60">LOG(A888)</f>
        <v>4.1072099696478688</v>
      </c>
      <c r="M888" s="5">
        <f t="shared" ref="M888:M951" si="61">A888</f>
        <v>12800</v>
      </c>
    </row>
    <row r="889" spans="1:13" x14ac:dyDescent="0.25">
      <c r="A889" s="5">
        <v>12800</v>
      </c>
      <c r="B889" s="5" t="s">
        <v>10</v>
      </c>
      <c r="C889" s="5" t="s">
        <v>10</v>
      </c>
      <c r="E889" s="5" t="s">
        <v>6</v>
      </c>
      <c r="F889" s="5" t="s">
        <v>1176</v>
      </c>
      <c r="G889" s="5">
        <v>0</v>
      </c>
      <c r="H889" s="5">
        <v>1576</v>
      </c>
      <c r="I889" s="5">
        <v>885</v>
      </c>
      <c r="J889" s="5">
        <f t="shared" si="58"/>
        <v>0.4522044728434505</v>
      </c>
      <c r="K889" s="5">
        <f t="shared" si="59"/>
        <v>-0.12009367129039587</v>
      </c>
      <c r="L889" s="5">
        <f t="shared" si="60"/>
        <v>4.1072099696478688</v>
      </c>
      <c r="M889" s="5">
        <f t="shared" si="61"/>
        <v>12800</v>
      </c>
    </row>
    <row r="890" spans="1:13" x14ac:dyDescent="0.25">
      <c r="A890" s="5">
        <v>12800</v>
      </c>
      <c r="B890" s="5" t="s">
        <v>359</v>
      </c>
      <c r="C890" s="5" t="s">
        <v>359</v>
      </c>
      <c r="E890" s="5" t="s">
        <v>9</v>
      </c>
      <c r="F890" s="5" t="s">
        <v>1176</v>
      </c>
      <c r="G890" s="5">
        <v>0</v>
      </c>
      <c r="H890" s="5">
        <v>2125</v>
      </c>
      <c r="I890" s="5">
        <v>886</v>
      </c>
      <c r="J890" s="5">
        <f t="shared" si="58"/>
        <v>0.45271565495207666</v>
      </c>
      <c r="K890" s="5">
        <f t="shared" si="59"/>
        <v>-0.11880315393594144</v>
      </c>
      <c r="L890" s="5">
        <f t="shared" si="60"/>
        <v>4.1072099696478688</v>
      </c>
      <c r="M890" s="5">
        <f t="shared" si="61"/>
        <v>12800</v>
      </c>
    </row>
    <row r="891" spans="1:13" x14ac:dyDescent="0.25">
      <c r="A891" s="5">
        <v>12800</v>
      </c>
      <c r="B891" s="5" t="s">
        <v>178</v>
      </c>
      <c r="C891" s="5" t="s">
        <v>178</v>
      </c>
      <c r="E891" s="5" t="s">
        <v>6</v>
      </c>
      <c r="F891" s="5" t="s">
        <v>1176</v>
      </c>
      <c r="G891" s="5">
        <v>0</v>
      </c>
      <c r="H891" s="5">
        <v>2429</v>
      </c>
      <c r="I891" s="5">
        <v>887</v>
      </c>
      <c r="J891" s="5">
        <f t="shared" si="58"/>
        <v>0.45322683706070288</v>
      </c>
      <c r="K891" s="5">
        <f t="shared" si="59"/>
        <v>-0.11751283441017468</v>
      </c>
      <c r="L891" s="5">
        <f t="shared" si="60"/>
        <v>4.1072099696478688</v>
      </c>
      <c r="M891" s="5">
        <f t="shared" si="61"/>
        <v>12800</v>
      </c>
    </row>
    <row r="892" spans="1:13" x14ac:dyDescent="0.25">
      <c r="A892" s="5">
        <v>12800</v>
      </c>
      <c r="B892" s="5" t="s">
        <v>327</v>
      </c>
      <c r="C892" s="5" t="s">
        <v>327</v>
      </c>
      <c r="E892" s="5" t="s">
        <v>6</v>
      </c>
      <c r="F892" s="5" t="s">
        <v>1176</v>
      </c>
      <c r="G892" s="5">
        <v>0</v>
      </c>
      <c r="H892" s="5">
        <v>7381</v>
      </c>
      <c r="I892" s="5">
        <v>888</v>
      </c>
      <c r="J892" s="5">
        <f t="shared" si="58"/>
        <v>0.4537380191693291</v>
      </c>
      <c r="K892" s="5">
        <f t="shared" si="59"/>
        <v>-0.11622271050482252</v>
      </c>
      <c r="L892" s="5">
        <f t="shared" si="60"/>
        <v>4.1072099696478688</v>
      </c>
      <c r="M892" s="5">
        <f t="shared" si="61"/>
        <v>12800</v>
      </c>
    </row>
    <row r="893" spans="1:13" x14ac:dyDescent="0.25">
      <c r="A893" s="5">
        <v>12850</v>
      </c>
      <c r="B893" s="5" t="s">
        <v>100</v>
      </c>
      <c r="C893" s="5" t="s">
        <v>100</v>
      </c>
      <c r="E893" s="5" t="s">
        <v>7</v>
      </c>
      <c r="F893" s="5" t="s">
        <v>1227</v>
      </c>
      <c r="G893" s="5">
        <v>0</v>
      </c>
      <c r="H893" s="5">
        <v>339</v>
      </c>
      <c r="I893" s="5">
        <v>889</v>
      </c>
      <c r="J893" s="5">
        <f t="shared" si="58"/>
        <v>0.45424920127795526</v>
      </c>
      <c r="K893" s="5">
        <f t="shared" si="59"/>
        <v>-0.11493278001391841</v>
      </c>
      <c r="L893" s="5">
        <f t="shared" si="60"/>
        <v>4.1089031276673129</v>
      </c>
      <c r="M893" s="5">
        <f t="shared" si="61"/>
        <v>12850</v>
      </c>
    </row>
    <row r="894" spans="1:13" x14ac:dyDescent="0.25">
      <c r="A894" s="5">
        <v>12900</v>
      </c>
      <c r="B894" s="5" t="s">
        <v>184</v>
      </c>
      <c r="C894" s="5" t="s">
        <v>184</v>
      </c>
      <c r="E894" s="5" t="s">
        <v>6</v>
      </c>
      <c r="G894" s="5">
        <v>0</v>
      </c>
      <c r="H894" s="5">
        <v>1265</v>
      </c>
      <c r="I894" s="5">
        <v>890</v>
      </c>
      <c r="J894" s="5">
        <f t="shared" si="58"/>
        <v>0.45476038338658148</v>
      </c>
      <c r="K894" s="5">
        <f t="shared" si="59"/>
        <v>-0.11364304073377447</v>
      </c>
      <c r="L894" s="5">
        <f t="shared" si="60"/>
        <v>4.1105897102992488</v>
      </c>
      <c r="M894" s="5">
        <f t="shared" si="61"/>
        <v>12900</v>
      </c>
    </row>
    <row r="895" spans="1:13" x14ac:dyDescent="0.25">
      <c r="A895" s="5">
        <v>12900</v>
      </c>
      <c r="B895" s="5" t="s">
        <v>184</v>
      </c>
      <c r="C895" s="5" t="s">
        <v>184</v>
      </c>
      <c r="E895" s="5" t="s">
        <v>6</v>
      </c>
      <c r="F895" s="5" t="s">
        <v>1227</v>
      </c>
      <c r="G895" s="5">
        <v>0</v>
      </c>
      <c r="H895" s="5">
        <v>1269</v>
      </c>
      <c r="I895" s="5">
        <v>891</v>
      </c>
      <c r="J895" s="5">
        <f t="shared" si="58"/>
        <v>0.45527156549520764</v>
      </c>
      <c r="K895" s="5">
        <f t="shared" si="59"/>
        <v>-0.11235349046295551</v>
      </c>
      <c r="L895" s="5">
        <f t="shared" si="60"/>
        <v>4.1105897102992488</v>
      </c>
      <c r="M895" s="5">
        <f t="shared" si="61"/>
        <v>12900</v>
      </c>
    </row>
    <row r="896" spans="1:13" x14ac:dyDescent="0.25">
      <c r="A896" s="5">
        <v>12900</v>
      </c>
      <c r="B896" s="5" t="s">
        <v>33</v>
      </c>
      <c r="C896" s="5" t="s">
        <v>33</v>
      </c>
      <c r="E896" s="5" t="s">
        <v>6</v>
      </c>
      <c r="F896" s="5" t="s">
        <v>1176</v>
      </c>
      <c r="G896" s="5">
        <v>0</v>
      </c>
      <c r="H896" s="5">
        <v>1651</v>
      </c>
      <c r="I896" s="5">
        <v>892</v>
      </c>
      <c r="J896" s="5">
        <f t="shared" si="58"/>
        <v>0.45578274760383386</v>
      </c>
      <c r="K896" s="5">
        <f t="shared" si="59"/>
        <v>-0.11106412700225063</v>
      </c>
      <c r="L896" s="5">
        <f t="shared" si="60"/>
        <v>4.1105897102992488</v>
      </c>
      <c r="M896" s="5">
        <f t="shared" si="61"/>
        <v>12900</v>
      </c>
    </row>
    <row r="897" spans="1:13" x14ac:dyDescent="0.25">
      <c r="A897" s="5">
        <v>13000</v>
      </c>
      <c r="B897" s="5" t="s">
        <v>338</v>
      </c>
      <c r="C897" s="5" t="s">
        <v>338</v>
      </c>
      <c r="E897" s="5" t="s">
        <v>2</v>
      </c>
      <c r="F897" s="5" t="s">
        <v>1176</v>
      </c>
      <c r="G897" s="5">
        <v>0</v>
      </c>
      <c r="H897" s="5">
        <v>5821</v>
      </c>
      <c r="I897" s="5">
        <v>893</v>
      </c>
      <c r="J897" s="5">
        <f t="shared" si="58"/>
        <v>0.45629392971246008</v>
      </c>
      <c r="K897" s="5">
        <f t="shared" si="59"/>
        <v>-0.10977494815464714</v>
      </c>
      <c r="L897" s="5">
        <f t="shared" si="60"/>
        <v>4.1139433523068369</v>
      </c>
      <c r="M897" s="5">
        <f t="shared" si="61"/>
        <v>13000</v>
      </c>
    </row>
    <row r="898" spans="1:13" x14ac:dyDescent="0.25">
      <c r="A898" s="5">
        <v>13000</v>
      </c>
      <c r="B898" s="5" t="s">
        <v>288</v>
      </c>
      <c r="C898" s="5" t="s">
        <v>288</v>
      </c>
      <c r="E898" s="5" t="s">
        <v>6</v>
      </c>
      <c r="F898" s="5" t="s">
        <v>1176</v>
      </c>
      <c r="G898" s="5">
        <v>0</v>
      </c>
      <c r="H898" s="5">
        <v>6033</v>
      </c>
      <c r="I898" s="5">
        <v>894</v>
      </c>
      <c r="J898" s="5">
        <f t="shared" si="58"/>
        <v>0.45680511182108624</v>
      </c>
      <c r="K898" s="5">
        <f t="shared" si="59"/>
        <v>-0.10848595172530308</v>
      </c>
      <c r="L898" s="5">
        <f t="shared" si="60"/>
        <v>4.1139433523068369</v>
      </c>
      <c r="M898" s="5">
        <f t="shared" si="61"/>
        <v>13000</v>
      </c>
    </row>
    <row r="899" spans="1:13" x14ac:dyDescent="0.25">
      <c r="A899" s="5">
        <v>13000</v>
      </c>
      <c r="B899" s="5" t="s">
        <v>18</v>
      </c>
      <c r="C899" s="5" t="s">
        <v>18</v>
      </c>
      <c r="E899" s="5" t="s">
        <v>4</v>
      </c>
      <c r="G899" s="5">
        <v>0</v>
      </c>
      <c r="H899" s="5">
        <v>6753</v>
      </c>
      <c r="I899" s="5">
        <v>895</v>
      </c>
      <c r="J899" s="5">
        <f t="shared" si="58"/>
        <v>0.45731629392971246</v>
      </c>
      <c r="K899" s="5">
        <f t="shared" si="59"/>
        <v>-0.10719713552152003</v>
      </c>
      <c r="L899" s="5">
        <f t="shared" si="60"/>
        <v>4.1139433523068369</v>
      </c>
      <c r="M899" s="5">
        <f t="shared" si="61"/>
        <v>13000</v>
      </c>
    </row>
    <row r="900" spans="1:13" x14ac:dyDescent="0.25">
      <c r="A900" s="5">
        <v>13000</v>
      </c>
      <c r="B900" s="5" t="s">
        <v>163</v>
      </c>
      <c r="C900" s="5" t="s">
        <v>163</v>
      </c>
      <c r="E900" s="5" t="s">
        <v>3</v>
      </c>
      <c r="F900" s="5" t="s">
        <v>1209</v>
      </c>
      <c r="G900" s="5">
        <v>0</v>
      </c>
      <c r="H900" s="5">
        <v>6977</v>
      </c>
      <c r="I900" s="5">
        <v>896</v>
      </c>
      <c r="J900" s="5">
        <f t="shared" ref="J900:J963" si="62">(I900-0.375)/1956.25</f>
        <v>0.45782747603833868</v>
      </c>
      <c r="K900" s="5">
        <f t="shared" ref="K900:K963" si="63">NORMINV(J900,0,1)</f>
        <v>-0.1059084973527169</v>
      </c>
      <c r="L900" s="5">
        <f t="shared" si="60"/>
        <v>4.1139433523068369</v>
      </c>
      <c r="M900" s="5">
        <f t="shared" si="61"/>
        <v>13000</v>
      </c>
    </row>
    <row r="901" spans="1:13" x14ac:dyDescent="0.25">
      <c r="A901" s="5">
        <v>13000</v>
      </c>
      <c r="B901" s="5" t="s">
        <v>163</v>
      </c>
      <c r="C901" s="5" t="s">
        <v>163</v>
      </c>
      <c r="E901" s="5" t="s">
        <v>3</v>
      </c>
      <c r="G901" s="5">
        <v>0</v>
      </c>
      <c r="H901" s="5">
        <v>6979</v>
      </c>
      <c r="I901" s="5">
        <v>897</v>
      </c>
      <c r="J901" s="5">
        <f t="shared" si="62"/>
        <v>0.45833865814696484</v>
      </c>
      <c r="K901" s="5">
        <f t="shared" si="63"/>
        <v>-0.10462003503040283</v>
      </c>
      <c r="L901" s="5">
        <f t="shared" si="60"/>
        <v>4.1139433523068369</v>
      </c>
      <c r="M901" s="5">
        <f t="shared" si="61"/>
        <v>13000</v>
      </c>
    </row>
    <row r="902" spans="1:13" x14ac:dyDescent="0.25">
      <c r="A902" s="5">
        <v>13000</v>
      </c>
      <c r="B902" s="5" t="s">
        <v>327</v>
      </c>
      <c r="C902" s="5" t="s">
        <v>327</v>
      </c>
      <c r="E902" s="5" t="s">
        <v>6</v>
      </c>
      <c r="F902" s="5" t="s">
        <v>1227</v>
      </c>
      <c r="G902" s="5">
        <v>0</v>
      </c>
      <c r="H902" s="5">
        <v>7384</v>
      </c>
      <c r="I902" s="5">
        <v>898</v>
      </c>
      <c r="J902" s="5">
        <f t="shared" si="62"/>
        <v>0.45884984025559106</v>
      </c>
      <c r="K902" s="5">
        <f t="shared" si="63"/>
        <v>-0.1033317463681499</v>
      </c>
      <c r="L902" s="5">
        <f t="shared" si="60"/>
        <v>4.1139433523068369</v>
      </c>
      <c r="M902" s="5">
        <f t="shared" si="61"/>
        <v>13000</v>
      </c>
    </row>
    <row r="903" spans="1:13" x14ac:dyDescent="0.25">
      <c r="A903" s="5">
        <v>13000</v>
      </c>
      <c r="B903" s="5" t="s">
        <v>99</v>
      </c>
      <c r="C903" s="5" t="s">
        <v>85</v>
      </c>
      <c r="D903" s="5">
        <v>440</v>
      </c>
      <c r="E903" s="5" t="s">
        <v>6</v>
      </c>
      <c r="F903" s="5" t="s">
        <v>1227</v>
      </c>
      <c r="G903" s="5">
        <v>0</v>
      </c>
      <c r="H903" s="5">
        <v>8396</v>
      </c>
      <c r="I903" s="5">
        <v>899</v>
      </c>
      <c r="J903" s="5">
        <f t="shared" si="62"/>
        <v>0.45936102236421728</v>
      </c>
      <c r="K903" s="5">
        <f t="shared" si="63"/>
        <v>-0.10204362918156745</v>
      </c>
      <c r="L903" s="5">
        <f t="shared" si="60"/>
        <v>4.1139433523068369</v>
      </c>
      <c r="M903" s="5">
        <f t="shared" si="61"/>
        <v>13000</v>
      </c>
    </row>
    <row r="904" spans="1:13" x14ac:dyDescent="0.25">
      <c r="A904" s="5">
        <v>13100</v>
      </c>
      <c r="B904" s="5" t="s">
        <v>440</v>
      </c>
      <c r="C904" s="5" t="s">
        <v>440</v>
      </c>
      <c r="E904" s="5" t="s">
        <v>6</v>
      </c>
      <c r="F904" s="5" t="s">
        <v>1176</v>
      </c>
      <c r="G904" s="5">
        <v>0</v>
      </c>
      <c r="H904" s="5">
        <v>1098</v>
      </c>
      <c r="I904" s="5">
        <v>900</v>
      </c>
      <c r="J904" s="5">
        <f t="shared" si="62"/>
        <v>0.45987220447284344</v>
      </c>
      <c r="K904" s="5">
        <f t="shared" si="63"/>
        <v>-0.10075568128827493</v>
      </c>
      <c r="L904" s="5">
        <f t="shared" si="60"/>
        <v>4.1172712956557644</v>
      </c>
      <c r="M904" s="5">
        <f t="shared" si="61"/>
        <v>13100</v>
      </c>
    </row>
    <row r="905" spans="1:13" x14ac:dyDescent="0.25">
      <c r="A905" s="5">
        <v>13100</v>
      </c>
      <c r="B905" s="5" t="s">
        <v>186</v>
      </c>
      <c r="C905" s="5" t="s">
        <v>186</v>
      </c>
      <c r="E905" s="5" t="s">
        <v>6</v>
      </c>
      <c r="F905" s="5" t="s">
        <v>1176</v>
      </c>
      <c r="G905" s="5">
        <v>0</v>
      </c>
      <c r="H905" s="5">
        <v>1209</v>
      </c>
      <c r="I905" s="5">
        <v>901</v>
      </c>
      <c r="J905" s="5">
        <f t="shared" si="62"/>
        <v>0.46038338658146966</v>
      </c>
      <c r="K905" s="5">
        <f t="shared" si="63"/>
        <v>-9.9467900507875004E-2</v>
      </c>
      <c r="L905" s="5">
        <f t="shared" si="60"/>
        <v>4.1172712956557644</v>
      </c>
      <c r="M905" s="5">
        <f t="shared" si="61"/>
        <v>13100</v>
      </c>
    </row>
    <row r="906" spans="1:13" x14ac:dyDescent="0.25">
      <c r="A906" s="5">
        <v>13100</v>
      </c>
      <c r="B906" s="5" t="s">
        <v>333</v>
      </c>
      <c r="C906" s="5" t="s">
        <v>333</v>
      </c>
      <c r="E906" s="5" t="s">
        <v>6</v>
      </c>
      <c r="F906" s="5" t="s">
        <v>1176</v>
      </c>
      <c r="G906" s="5">
        <v>0</v>
      </c>
      <c r="H906" s="5">
        <v>1357</v>
      </c>
      <c r="I906" s="5">
        <v>902</v>
      </c>
      <c r="J906" s="5">
        <f t="shared" si="62"/>
        <v>0.46089456869009587</v>
      </c>
      <c r="K906" s="5">
        <f t="shared" si="63"/>
        <v>-9.8180284661927755E-2</v>
      </c>
      <c r="L906" s="5">
        <f t="shared" si="60"/>
        <v>4.1172712956557644</v>
      </c>
      <c r="M906" s="5">
        <f t="shared" si="61"/>
        <v>13100</v>
      </c>
    </row>
    <row r="907" spans="1:13" x14ac:dyDescent="0.25">
      <c r="A907" s="5">
        <v>13100</v>
      </c>
      <c r="B907" s="5" t="s">
        <v>224</v>
      </c>
      <c r="C907" s="5" t="s">
        <v>224</v>
      </c>
      <c r="E907" s="5" t="s">
        <v>6</v>
      </c>
      <c r="F907" s="5" t="s">
        <v>1176</v>
      </c>
      <c r="G907" s="5">
        <v>0</v>
      </c>
      <c r="H907" s="5">
        <v>7832</v>
      </c>
      <c r="I907" s="5">
        <v>903</v>
      </c>
      <c r="J907" s="5">
        <f t="shared" si="62"/>
        <v>0.46140575079872204</v>
      </c>
      <c r="K907" s="5">
        <f t="shared" si="63"/>
        <v>-9.6892831573924018E-2</v>
      </c>
      <c r="L907" s="5">
        <f t="shared" si="60"/>
        <v>4.1172712956557644</v>
      </c>
      <c r="M907" s="5">
        <f t="shared" si="61"/>
        <v>13100</v>
      </c>
    </row>
    <row r="908" spans="1:13" x14ac:dyDescent="0.25">
      <c r="A908" s="5">
        <v>13100</v>
      </c>
      <c r="B908" s="5" t="s">
        <v>246</v>
      </c>
      <c r="C908" s="5" t="s">
        <v>206</v>
      </c>
      <c r="D908" s="5">
        <v>176</v>
      </c>
      <c r="E908" s="5" t="s">
        <v>6</v>
      </c>
      <c r="F908" s="5" t="s">
        <v>1176</v>
      </c>
      <c r="G908" s="5">
        <v>0</v>
      </c>
      <c r="H908" s="5">
        <v>8485</v>
      </c>
      <c r="I908" s="5">
        <v>904</v>
      </c>
      <c r="J908" s="5">
        <f t="shared" si="62"/>
        <v>0.46191693290734825</v>
      </c>
      <c r="K908" s="5">
        <f t="shared" si="63"/>
        <v>-9.5605539069258491E-2</v>
      </c>
      <c r="L908" s="5">
        <f t="shared" si="60"/>
        <v>4.1172712956557644</v>
      </c>
      <c r="M908" s="5">
        <f t="shared" si="61"/>
        <v>13100</v>
      </c>
    </row>
    <row r="909" spans="1:13" x14ac:dyDescent="0.25">
      <c r="A909" s="5">
        <v>13150</v>
      </c>
      <c r="B909" s="5" t="s">
        <v>137</v>
      </c>
      <c r="C909" s="5" t="s">
        <v>137</v>
      </c>
      <c r="E909" s="5" t="s">
        <v>6</v>
      </c>
      <c r="F909" s="5" t="s">
        <v>1227</v>
      </c>
      <c r="G909" s="5">
        <v>0</v>
      </c>
      <c r="H909" s="5">
        <v>700</v>
      </c>
      <c r="I909" s="5">
        <v>905</v>
      </c>
      <c r="J909" s="5">
        <f t="shared" si="62"/>
        <v>0.46242811501597442</v>
      </c>
      <c r="K909" s="5">
        <f t="shared" si="63"/>
        <v>-9.431840497520437E-2</v>
      </c>
      <c r="L909" s="5">
        <f t="shared" si="60"/>
        <v>4.1189257528257768</v>
      </c>
      <c r="M909" s="5">
        <f t="shared" si="61"/>
        <v>13150</v>
      </c>
    </row>
    <row r="910" spans="1:13" x14ac:dyDescent="0.25">
      <c r="A910" s="5">
        <v>13150</v>
      </c>
      <c r="B910" s="5" t="s">
        <v>98</v>
      </c>
      <c r="C910" s="5" t="s">
        <v>98</v>
      </c>
      <c r="E910" s="5" t="s">
        <v>6</v>
      </c>
      <c r="F910" s="5" t="s">
        <v>1227</v>
      </c>
      <c r="G910" s="5">
        <v>0</v>
      </c>
      <c r="H910" s="5">
        <v>772</v>
      </c>
      <c r="I910" s="5">
        <v>906</v>
      </c>
      <c r="J910" s="5">
        <f t="shared" si="62"/>
        <v>0.46293929712460063</v>
      </c>
      <c r="K910" s="5">
        <f t="shared" si="63"/>
        <v>-9.3031427120886023E-2</v>
      </c>
      <c r="L910" s="5">
        <f t="shared" si="60"/>
        <v>4.1189257528257768</v>
      </c>
      <c r="M910" s="5">
        <f t="shared" si="61"/>
        <v>13150</v>
      </c>
    </row>
    <row r="911" spans="1:13" x14ac:dyDescent="0.25">
      <c r="A911" s="5">
        <v>13200</v>
      </c>
      <c r="B911" s="5" t="s">
        <v>398</v>
      </c>
      <c r="C911" s="5" t="s">
        <v>398</v>
      </c>
      <c r="E911" s="5" t="s">
        <v>6</v>
      </c>
      <c r="F911" s="5" t="s">
        <v>1176</v>
      </c>
      <c r="G911" s="5">
        <v>0</v>
      </c>
      <c r="H911" s="5">
        <v>520</v>
      </c>
      <c r="I911" s="5">
        <v>907</v>
      </c>
      <c r="J911" s="5">
        <f t="shared" si="62"/>
        <v>0.46345047923322685</v>
      </c>
      <c r="K911" s="5">
        <f t="shared" si="63"/>
        <v>-9.1744603337253747E-2</v>
      </c>
      <c r="L911" s="5">
        <f t="shared" si="60"/>
        <v>4.1205739312058496</v>
      </c>
      <c r="M911" s="5">
        <f t="shared" si="61"/>
        <v>13200</v>
      </c>
    </row>
    <row r="912" spans="1:13" x14ac:dyDescent="0.25">
      <c r="A912" s="5">
        <v>13200</v>
      </c>
      <c r="B912" s="5" t="s">
        <v>137</v>
      </c>
      <c r="C912" s="5" t="s">
        <v>137</v>
      </c>
      <c r="E912" s="5" t="s">
        <v>6</v>
      </c>
      <c r="F912" s="5" t="s">
        <v>1227</v>
      </c>
      <c r="G912" s="5">
        <v>0</v>
      </c>
      <c r="H912" s="5">
        <v>698</v>
      </c>
      <c r="I912" s="5">
        <v>908</v>
      </c>
      <c r="J912" s="5">
        <f t="shared" si="62"/>
        <v>0.46396166134185302</v>
      </c>
      <c r="K912" s="5">
        <f t="shared" si="63"/>
        <v>-9.0457931457057189E-2</v>
      </c>
      <c r="L912" s="5">
        <f t="shared" si="60"/>
        <v>4.1205739312058496</v>
      </c>
      <c r="M912" s="5">
        <f t="shared" si="61"/>
        <v>13200</v>
      </c>
    </row>
    <row r="913" spans="1:13" x14ac:dyDescent="0.25">
      <c r="A913" s="5">
        <v>13200</v>
      </c>
      <c r="B913" s="5" t="s">
        <v>138</v>
      </c>
      <c r="C913" s="5" t="s">
        <v>138</v>
      </c>
      <c r="E913" s="5" t="s">
        <v>6</v>
      </c>
      <c r="F913" s="5" t="s">
        <v>1176</v>
      </c>
      <c r="G913" s="5">
        <v>0</v>
      </c>
      <c r="H913" s="5">
        <v>1071</v>
      </c>
      <c r="I913" s="5">
        <v>909</v>
      </c>
      <c r="J913" s="5">
        <f t="shared" si="62"/>
        <v>0.46447284345047923</v>
      </c>
      <c r="K913" s="5">
        <f t="shared" si="63"/>
        <v>-8.91714093148189E-2</v>
      </c>
      <c r="L913" s="5">
        <f t="shared" si="60"/>
        <v>4.1205739312058496</v>
      </c>
      <c r="M913" s="5">
        <f t="shared" si="61"/>
        <v>13200</v>
      </c>
    </row>
    <row r="914" spans="1:13" x14ac:dyDescent="0.25">
      <c r="A914" s="5">
        <v>13200</v>
      </c>
      <c r="B914" s="5" t="s">
        <v>230</v>
      </c>
      <c r="C914" s="5" t="s">
        <v>230</v>
      </c>
      <c r="E914" s="5" t="s">
        <v>6</v>
      </c>
      <c r="F914" s="5" t="s">
        <v>1176</v>
      </c>
      <c r="G914" s="5">
        <v>0</v>
      </c>
      <c r="H914" s="5">
        <v>1323</v>
      </c>
      <c r="I914" s="5">
        <v>910</v>
      </c>
      <c r="J914" s="5">
        <f t="shared" si="62"/>
        <v>0.46498402555910545</v>
      </c>
      <c r="K914" s="5">
        <f t="shared" si="63"/>
        <v>-8.7885034746809046E-2</v>
      </c>
      <c r="L914" s="5">
        <f t="shared" si="60"/>
        <v>4.1205739312058496</v>
      </c>
      <c r="M914" s="5">
        <f t="shared" si="61"/>
        <v>13200</v>
      </c>
    </row>
    <row r="915" spans="1:13" x14ac:dyDescent="0.25">
      <c r="A915" s="5">
        <v>13200</v>
      </c>
      <c r="B915" s="5" t="s">
        <v>1034</v>
      </c>
      <c r="C915" s="5" t="s">
        <v>1034</v>
      </c>
      <c r="E915" s="5" t="s">
        <v>6</v>
      </c>
      <c r="F915" s="5" t="s">
        <v>1176</v>
      </c>
      <c r="G915" s="5">
        <v>0</v>
      </c>
      <c r="H915" s="5">
        <v>3968</v>
      </c>
      <c r="I915" s="5">
        <v>911</v>
      </c>
      <c r="J915" s="5">
        <f t="shared" si="62"/>
        <v>0.46549520766773161</v>
      </c>
      <c r="K915" s="5">
        <f t="shared" si="63"/>
        <v>-8.6598805591019054E-2</v>
      </c>
      <c r="L915" s="5">
        <f t="shared" si="60"/>
        <v>4.1205739312058496</v>
      </c>
      <c r="M915" s="5">
        <f t="shared" si="61"/>
        <v>13200</v>
      </c>
    </row>
    <row r="916" spans="1:13" x14ac:dyDescent="0.25">
      <c r="A916" s="5">
        <v>13200</v>
      </c>
      <c r="B916" s="5" t="s">
        <v>1013</v>
      </c>
      <c r="C916" s="5" t="s">
        <v>1013</v>
      </c>
      <c r="E916" s="5" t="s">
        <v>6</v>
      </c>
      <c r="F916" s="5" t="s">
        <v>1176</v>
      </c>
      <c r="G916" s="5">
        <v>0</v>
      </c>
      <c r="H916" s="5">
        <v>4970</v>
      </c>
      <c r="I916" s="5">
        <v>912</v>
      </c>
      <c r="J916" s="5">
        <f t="shared" si="62"/>
        <v>0.46600638977635783</v>
      </c>
      <c r="K916" s="5">
        <f t="shared" si="63"/>
        <v>-8.5312719687135274E-2</v>
      </c>
      <c r="L916" s="5">
        <f t="shared" si="60"/>
        <v>4.1205739312058496</v>
      </c>
      <c r="M916" s="5">
        <f t="shared" si="61"/>
        <v>13200</v>
      </c>
    </row>
    <row r="917" spans="1:13" x14ac:dyDescent="0.25">
      <c r="A917" s="5">
        <v>13200</v>
      </c>
      <c r="B917" s="5" t="s">
        <v>483</v>
      </c>
      <c r="C917" s="5" t="s">
        <v>483</v>
      </c>
      <c r="E917" s="5" t="s">
        <v>6</v>
      </c>
      <c r="F917" s="5" t="s">
        <v>1176</v>
      </c>
      <c r="G917" s="5">
        <v>0</v>
      </c>
      <c r="H917" s="5">
        <v>6146</v>
      </c>
      <c r="I917" s="5">
        <v>913</v>
      </c>
      <c r="J917" s="5">
        <f t="shared" si="62"/>
        <v>0.46651757188498405</v>
      </c>
      <c r="K917" s="5">
        <f t="shared" si="63"/>
        <v>-8.4026774876513874E-2</v>
      </c>
      <c r="L917" s="5">
        <f t="shared" si="60"/>
        <v>4.1205739312058496</v>
      </c>
      <c r="M917" s="5">
        <f t="shared" si="61"/>
        <v>13200</v>
      </c>
    </row>
    <row r="918" spans="1:13" x14ac:dyDescent="0.25">
      <c r="A918" s="5">
        <v>13250</v>
      </c>
      <c r="B918" s="5" t="s">
        <v>23</v>
      </c>
      <c r="C918" s="5" t="s">
        <v>23</v>
      </c>
      <c r="E918" s="5" t="s">
        <v>6</v>
      </c>
      <c r="F918" s="5" t="s">
        <v>1227</v>
      </c>
      <c r="G918" s="5">
        <v>0</v>
      </c>
      <c r="H918" s="5">
        <v>1119</v>
      </c>
      <c r="I918" s="5">
        <v>914</v>
      </c>
      <c r="J918" s="5">
        <f t="shared" si="62"/>
        <v>0.46702875399361021</v>
      </c>
      <c r="K918" s="5">
        <f t="shared" si="63"/>
        <v>-8.2740969002154691E-2</v>
      </c>
      <c r="L918" s="5">
        <f t="shared" si="60"/>
        <v>4.1222158782728267</v>
      </c>
      <c r="M918" s="5">
        <f t="shared" si="61"/>
        <v>13250</v>
      </c>
    </row>
    <row r="919" spans="1:13" x14ac:dyDescent="0.25">
      <c r="A919" s="5">
        <v>13300</v>
      </c>
      <c r="B919" s="5" t="s">
        <v>174</v>
      </c>
      <c r="C919" s="5" t="s">
        <v>174</v>
      </c>
      <c r="E919" s="5" t="s">
        <v>6</v>
      </c>
      <c r="F919" s="5" t="s">
        <v>1176</v>
      </c>
      <c r="G919" s="5">
        <v>0</v>
      </c>
      <c r="H919" s="5">
        <v>650</v>
      </c>
      <c r="I919" s="5">
        <v>915</v>
      </c>
      <c r="J919" s="5">
        <f t="shared" si="62"/>
        <v>0.46753993610223643</v>
      </c>
      <c r="K919" s="5">
        <f t="shared" si="63"/>
        <v>-8.1455299908674922E-2</v>
      </c>
      <c r="L919" s="5">
        <f t="shared" si="60"/>
        <v>4.1238516409670858</v>
      </c>
      <c r="M919" s="5">
        <f t="shared" si="61"/>
        <v>13300</v>
      </c>
    </row>
    <row r="920" spans="1:13" x14ac:dyDescent="0.25">
      <c r="A920" s="5">
        <v>13300</v>
      </c>
      <c r="B920" s="5" t="s">
        <v>130</v>
      </c>
      <c r="C920" s="5" t="s">
        <v>130</v>
      </c>
      <c r="E920" s="5" t="s">
        <v>6</v>
      </c>
      <c r="F920" s="5" t="s">
        <v>1176</v>
      </c>
      <c r="G920" s="5">
        <v>0</v>
      </c>
      <c r="H920" s="5">
        <v>685</v>
      </c>
      <c r="I920" s="5">
        <v>916</v>
      </c>
      <c r="J920" s="5">
        <f t="shared" si="62"/>
        <v>0.46805111821086259</v>
      </c>
      <c r="K920" s="5">
        <f t="shared" si="63"/>
        <v>-8.0169765442284449E-2</v>
      </c>
      <c r="L920" s="5">
        <f t="shared" si="60"/>
        <v>4.1238516409670858</v>
      </c>
      <c r="M920" s="5">
        <f t="shared" si="61"/>
        <v>13300</v>
      </c>
    </row>
    <row r="921" spans="1:13" x14ac:dyDescent="0.25">
      <c r="A921" s="5">
        <v>13300</v>
      </c>
      <c r="B921" s="5" t="s">
        <v>319</v>
      </c>
      <c r="C921" s="5" t="s">
        <v>319</v>
      </c>
      <c r="E921" s="5" t="s">
        <v>6</v>
      </c>
      <c r="F921" s="5" t="s">
        <v>1177</v>
      </c>
      <c r="G921" s="5">
        <v>0</v>
      </c>
      <c r="H921" s="5">
        <v>1090</v>
      </c>
      <c r="I921" s="5">
        <v>917</v>
      </c>
      <c r="J921" s="5">
        <f t="shared" si="62"/>
        <v>0.46856230031948881</v>
      </c>
      <c r="K921" s="5">
        <f t="shared" si="63"/>
        <v>-7.8884363450759012E-2</v>
      </c>
      <c r="L921" s="5">
        <f t="shared" si="60"/>
        <v>4.1238516409670858</v>
      </c>
      <c r="M921" s="5">
        <f t="shared" si="61"/>
        <v>13300</v>
      </c>
    </row>
    <row r="922" spans="1:13" x14ac:dyDescent="0.25">
      <c r="A922" s="5">
        <v>13300</v>
      </c>
      <c r="B922" s="5" t="s">
        <v>19</v>
      </c>
      <c r="C922" s="5" t="s">
        <v>19</v>
      </c>
      <c r="E922" s="5" t="s">
        <v>6</v>
      </c>
      <c r="F922" s="5" t="s">
        <v>1176</v>
      </c>
      <c r="G922" s="5">
        <v>0</v>
      </c>
      <c r="H922" s="5">
        <v>1398</v>
      </c>
      <c r="I922" s="5">
        <v>918</v>
      </c>
      <c r="J922" s="5">
        <f t="shared" si="62"/>
        <v>0.46907348242811503</v>
      </c>
      <c r="K922" s="5">
        <f t="shared" si="63"/>
        <v>-7.7599091783415522E-2</v>
      </c>
      <c r="L922" s="5">
        <f t="shared" si="60"/>
        <v>4.1238516409670858</v>
      </c>
      <c r="M922" s="5">
        <f t="shared" si="61"/>
        <v>13300</v>
      </c>
    </row>
    <row r="923" spans="1:13" x14ac:dyDescent="0.25">
      <c r="A923" s="5">
        <v>13300</v>
      </c>
      <c r="B923" s="5" t="s">
        <v>40</v>
      </c>
      <c r="C923" s="5" t="s">
        <v>40</v>
      </c>
      <c r="E923" s="5" t="s">
        <v>6</v>
      </c>
      <c r="F923" s="5" t="s">
        <v>1176</v>
      </c>
      <c r="G923" s="5">
        <v>0</v>
      </c>
      <c r="H923" s="5">
        <v>1666</v>
      </c>
      <c r="I923" s="5">
        <v>919</v>
      </c>
      <c r="J923" s="5">
        <f t="shared" si="62"/>
        <v>0.46958466453674119</v>
      </c>
      <c r="K923" s="5">
        <f t="shared" si="63"/>
        <v>-7.6313948291086162E-2</v>
      </c>
      <c r="L923" s="5">
        <f t="shared" si="60"/>
        <v>4.1238516409670858</v>
      </c>
      <c r="M923" s="5">
        <f t="shared" si="61"/>
        <v>13300</v>
      </c>
    </row>
    <row r="924" spans="1:13" x14ac:dyDescent="0.25">
      <c r="A924" s="5">
        <v>13300</v>
      </c>
      <c r="B924" s="5" t="s">
        <v>263</v>
      </c>
      <c r="C924" s="5" t="s">
        <v>263</v>
      </c>
      <c r="E924" s="5" t="s">
        <v>6</v>
      </c>
      <c r="F924" s="5" t="s">
        <v>1176</v>
      </c>
      <c r="G924" s="5">
        <v>0</v>
      </c>
      <c r="H924" s="5">
        <v>6030</v>
      </c>
      <c r="I924" s="5">
        <v>920</v>
      </c>
      <c r="J924" s="5">
        <f t="shared" si="62"/>
        <v>0.47009584664536741</v>
      </c>
      <c r="K924" s="5">
        <f t="shared" si="63"/>
        <v>-7.5028930826092285E-2</v>
      </c>
      <c r="L924" s="5">
        <f t="shared" si="60"/>
        <v>4.1238516409670858</v>
      </c>
      <c r="M924" s="5">
        <f t="shared" si="61"/>
        <v>13300</v>
      </c>
    </row>
    <row r="925" spans="1:13" x14ac:dyDescent="0.25">
      <c r="A925" s="5">
        <v>13300</v>
      </c>
      <c r="B925" s="5" t="s">
        <v>233</v>
      </c>
      <c r="C925" s="5" t="s">
        <v>233</v>
      </c>
      <c r="E925" s="5" t="s">
        <v>6</v>
      </c>
      <c r="F925" s="5" t="s">
        <v>1176</v>
      </c>
      <c r="G925" s="5">
        <v>0</v>
      </c>
      <c r="H925" s="5">
        <v>6037</v>
      </c>
      <c r="I925" s="5">
        <v>921</v>
      </c>
      <c r="J925" s="5">
        <f t="shared" si="62"/>
        <v>0.47060702875399363</v>
      </c>
      <c r="K925" s="5">
        <f t="shared" si="63"/>
        <v>-7.3744037242219826E-2</v>
      </c>
      <c r="L925" s="5">
        <f t="shared" si="60"/>
        <v>4.1238516409670858</v>
      </c>
      <c r="M925" s="5">
        <f t="shared" si="61"/>
        <v>13300</v>
      </c>
    </row>
    <row r="926" spans="1:13" x14ac:dyDescent="0.25">
      <c r="A926" s="5">
        <v>13400</v>
      </c>
      <c r="B926" s="5" t="s">
        <v>457</v>
      </c>
      <c r="C926" s="5" t="s">
        <v>457</v>
      </c>
      <c r="E926" s="5" t="s">
        <v>6</v>
      </c>
      <c r="F926" s="5" t="s">
        <v>1176</v>
      </c>
      <c r="G926" s="5">
        <v>0</v>
      </c>
      <c r="H926" s="5">
        <v>27</v>
      </c>
      <c r="I926" s="5">
        <v>922</v>
      </c>
      <c r="J926" s="5">
        <f t="shared" si="62"/>
        <v>0.47111821086261979</v>
      </c>
      <c r="K926" s="5">
        <f t="shared" si="63"/>
        <v>-7.2459265394693426E-2</v>
      </c>
      <c r="L926" s="5">
        <f t="shared" si="60"/>
        <v>4.1271047983648073</v>
      </c>
      <c r="M926" s="5">
        <f t="shared" si="61"/>
        <v>13400</v>
      </c>
    </row>
    <row r="927" spans="1:13" x14ac:dyDescent="0.25">
      <c r="A927" s="5">
        <v>13400</v>
      </c>
      <c r="B927" s="5" t="s">
        <v>137</v>
      </c>
      <c r="C927" s="5" t="s">
        <v>137</v>
      </c>
      <c r="E927" s="5" t="s">
        <v>6</v>
      </c>
      <c r="F927" s="5" t="s">
        <v>1176</v>
      </c>
      <c r="G927" s="5">
        <v>0</v>
      </c>
      <c r="H927" s="5">
        <v>697</v>
      </c>
      <c r="I927" s="5">
        <v>923</v>
      </c>
      <c r="J927" s="5">
        <f t="shared" si="62"/>
        <v>0.47162939297124601</v>
      </c>
      <c r="K927" s="5">
        <f t="shared" si="63"/>
        <v>-7.1174613140150625E-2</v>
      </c>
      <c r="L927" s="5">
        <f t="shared" si="60"/>
        <v>4.1271047983648073</v>
      </c>
      <c r="M927" s="5">
        <f t="shared" si="61"/>
        <v>13400</v>
      </c>
    </row>
    <row r="928" spans="1:13" x14ac:dyDescent="0.25">
      <c r="A928" s="5">
        <v>13400</v>
      </c>
      <c r="B928" s="5" t="s">
        <v>200</v>
      </c>
      <c r="C928" s="5" t="s">
        <v>200</v>
      </c>
      <c r="E928" s="5" t="s">
        <v>6</v>
      </c>
      <c r="F928" s="5" t="s">
        <v>1176</v>
      </c>
      <c r="G928" s="5">
        <v>0</v>
      </c>
      <c r="H928" s="5">
        <v>799</v>
      </c>
      <c r="I928" s="5">
        <v>924</v>
      </c>
      <c r="J928" s="5">
        <f t="shared" si="62"/>
        <v>0.47214057507987223</v>
      </c>
      <c r="K928" s="5">
        <f t="shared" si="63"/>
        <v>-6.9890078336617312E-2</v>
      </c>
      <c r="L928" s="5">
        <f t="shared" si="60"/>
        <v>4.1271047983648073</v>
      </c>
      <c r="M928" s="5">
        <f t="shared" si="61"/>
        <v>13400</v>
      </c>
    </row>
    <row r="929" spans="1:13" x14ac:dyDescent="0.25">
      <c r="A929" s="5">
        <v>13400</v>
      </c>
      <c r="B929" s="5" t="s">
        <v>440</v>
      </c>
      <c r="C929" s="5" t="s">
        <v>440</v>
      </c>
      <c r="E929" s="5" t="s">
        <v>6</v>
      </c>
      <c r="F929" s="5" t="s">
        <v>1176</v>
      </c>
      <c r="G929" s="5">
        <v>0</v>
      </c>
      <c r="H929" s="5">
        <v>1096</v>
      </c>
      <c r="I929" s="5">
        <v>925</v>
      </c>
      <c r="J929" s="5">
        <f t="shared" si="62"/>
        <v>0.47265175718849839</v>
      </c>
      <c r="K929" s="5">
        <f t="shared" si="63"/>
        <v>-6.8605658843481909E-2</v>
      </c>
      <c r="L929" s="5">
        <f t="shared" si="60"/>
        <v>4.1271047983648073</v>
      </c>
      <c r="M929" s="5">
        <f t="shared" si="61"/>
        <v>13400</v>
      </c>
    </row>
    <row r="930" spans="1:13" x14ac:dyDescent="0.25">
      <c r="A930" s="5">
        <v>13400</v>
      </c>
      <c r="B930" s="5" t="s">
        <v>164</v>
      </c>
      <c r="C930" s="5" t="s">
        <v>164</v>
      </c>
      <c r="E930" s="5" t="s">
        <v>6</v>
      </c>
      <c r="F930" s="5" t="s">
        <v>1176</v>
      </c>
      <c r="G930" s="5">
        <v>0</v>
      </c>
      <c r="H930" s="5">
        <v>1124</v>
      </c>
      <c r="I930" s="5">
        <v>926</v>
      </c>
      <c r="J930" s="5">
        <f t="shared" si="62"/>
        <v>0.47316293929712461</v>
      </c>
      <c r="K930" s="5">
        <f t="shared" si="63"/>
        <v>-6.7321352521469841E-2</v>
      </c>
      <c r="L930" s="5">
        <f t="shared" si="60"/>
        <v>4.1271047983648073</v>
      </c>
      <c r="M930" s="5">
        <f t="shared" si="61"/>
        <v>13400</v>
      </c>
    </row>
    <row r="931" spans="1:13" x14ac:dyDescent="0.25">
      <c r="A931" s="5">
        <v>13400</v>
      </c>
      <c r="B931" s="5" t="s">
        <v>333</v>
      </c>
      <c r="C931" s="5" t="s">
        <v>333</v>
      </c>
      <c r="E931" s="5" t="s">
        <v>6</v>
      </c>
      <c r="F931" s="5" t="s">
        <v>1176</v>
      </c>
      <c r="G931" s="5">
        <v>0</v>
      </c>
      <c r="H931" s="5">
        <v>1356</v>
      </c>
      <c r="I931" s="5">
        <v>927</v>
      </c>
      <c r="J931" s="5">
        <f t="shared" si="62"/>
        <v>0.47367412140575083</v>
      </c>
      <c r="K931" s="5">
        <f t="shared" si="63"/>
        <v>-6.6037157232618979E-2</v>
      </c>
      <c r="L931" s="5">
        <f t="shared" si="60"/>
        <v>4.1271047983648073</v>
      </c>
      <c r="M931" s="5">
        <f t="shared" si="61"/>
        <v>13400</v>
      </c>
    </row>
    <row r="932" spans="1:13" x14ac:dyDescent="0.25">
      <c r="A932" s="5">
        <v>13400</v>
      </c>
      <c r="B932" s="5" t="s">
        <v>201</v>
      </c>
      <c r="C932" s="5" t="s">
        <v>201</v>
      </c>
      <c r="E932" s="5" t="s">
        <v>6</v>
      </c>
      <c r="F932" s="5" t="s">
        <v>1176</v>
      </c>
      <c r="G932" s="5">
        <v>0</v>
      </c>
      <c r="H932" s="5">
        <v>1383</v>
      </c>
      <c r="I932" s="5">
        <v>928</v>
      </c>
      <c r="J932" s="5">
        <f t="shared" si="62"/>
        <v>0.47418530351437699</v>
      </c>
      <c r="K932" s="5">
        <f t="shared" si="63"/>
        <v>-6.4753070840254057E-2</v>
      </c>
      <c r="L932" s="5">
        <f t="shared" si="60"/>
        <v>4.1271047983648073</v>
      </c>
      <c r="M932" s="5">
        <f t="shared" si="61"/>
        <v>13400</v>
      </c>
    </row>
    <row r="933" spans="1:13" x14ac:dyDescent="0.25">
      <c r="A933" s="5">
        <v>13400</v>
      </c>
      <c r="B933" s="5" t="s">
        <v>222</v>
      </c>
      <c r="C933" s="5" t="s">
        <v>222</v>
      </c>
      <c r="E933" s="5" t="s">
        <v>6</v>
      </c>
      <c r="F933" s="5" t="s">
        <v>1227</v>
      </c>
      <c r="G933" s="5">
        <v>0</v>
      </c>
      <c r="H933" s="5">
        <v>5077</v>
      </c>
      <c r="I933" s="5">
        <v>929</v>
      </c>
      <c r="J933" s="5">
        <f t="shared" si="62"/>
        <v>0.47469648562300321</v>
      </c>
      <c r="K933" s="5">
        <f t="shared" si="63"/>
        <v>-6.346909120896109E-2</v>
      </c>
      <c r="L933" s="5">
        <f t="shared" si="60"/>
        <v>4.1271047983648073</v>
      </c>
      <c r="M933" s="5">
        <f t="shared" si="61"/>
        <v>13400</v>
      </c>
    </row>
    <row r="934" spans="1:13" x14ac:dyDescent="0.25">
      <c r="A934" s="5">
        <v>13500</v>
      </c>
      <c r="B934" s="5" t="s">
        <v>137</v>
      </c>
      <c r="C934" s="5" t="s">
        <v>137</v>
      </c>
      <c r="E934" s="5" t="s">
        <v>6</v>
      </c>
      <c r="F934" s="5" t="s">
        <v>1176</v>
      </c>
      <c r="G934" s="5">
        <v>0</v>
      </c>
      <c r="H934" s="5">
        <v>696</v>
      </c>
      <c r="I934" s="5">
        <v>930</v>
      </c>
      <c r="J934" s="5">
        <f t="shared" si="62"/>
        <v>0.47520766773162937</v>
      </c>
      <c r="K934" s="5">
        <f t="shared" si="63"/>
        <v>-6.2185216204563291E-2</v>
      </c>
      <c r="L934" s="5">
        <f t="shared" si="60"/>
        <v>4.1303337684950066</v>
      </c>
      <c r="M934" s="5">
        <f t="shared" si="61"/>
        <v>13500</v>
      </c>
    </row>
    <row r="935" spans="1:13" x14ac:dyDescent="0.25">
      <c r="A935" s="5">
        <v>13500</v>
      </c>
      <c r="B935" s="5" t="s">
        <v>127</v>
      </c>
      <c r="C935" s="5" t="s">
        <v>127</v>
      </c>
      <c r="E935" s="5" t="s">
        <v>6</v>
      </c>
      <c r="F935" s="5" t="s">
        <v>1176</v>
      </c>
      <c r="G935" s="5">
        <v>0</v>
      </c>
      <c r="H935" s="5">
        <v>1001</v>
      </c>
      <c r="I935" s="5">
        <v>931</v>
      </c>
      <c r="J935" s="5">
        <f t="shared" si="62"/>
        <v>0.47571884984025559</v>
      </c>
      <c r="K935" s="5">
        <f t="shared" si="63"/>
        <v>-6.090144369409474E-2</v>
      </c>
      <c r="L935" s="5">
        <f t="shared" si="60"/>
        <v>4.1303337684950066</v>
      </c>
      <c r="M935" s="5">
        <f t="shared" si="61"/>
        <v>13500</v>
      </c>
    </row>
    <row r="936" spans="1:13" x14ac:dyDescent="0.25">
      <c r="A936" s="5">
        <v>13500</v>
      </c>
      <c r="B936" s="5" t="s">
        <v>329</v>
      </c>
      <c r="C936" s="5" t="s">
        <v>329</v>
      </c>
      <c r="E936" s="5" t="s">
        <v>6</v>
      </c>
      <c r="F936" s="5" t="s">
        <v>1176</v>
      </c>
      <c r="G936" s="5">
        <v>0</v>
      </c>
      <c r="H936" s="5">
        <v>1644</v>
      </c>
      <c r="I936" s="5">
        <v>932</v>
      </c>
      <c r="J936" s="5">
        <f t="shared" si="62"/>
        <v>0.4762300319488818</v>
      </c>
      <c r="K936" s="5">
        <f t="shared" si="63"/>
        <v>-5.9617771545776417E-2</v>
      </c>
      <c r="L936" s="5">
        <f t="shared" si="60"/>
        <v>4.1303337684950066</v>
      </c>
      <c r="M936" s="5">
        <f t="shared" si="61"/>
        <v>13500</v>
      </c>
    </row>
    <row r="937" spans="1:13" x14ac:dyDescent="0.25">
      <c r="A937" s="5">
        <v>13500</v>
      </c>
      <c r="B937" s="5" t="s">
        <v>43</v>
      </c>
      <c r="C937" s="5" t="s">
        <v>43</v>
      </c>
      <c r="E937" s="5" t="s">
        <v>6</v>
      </c>
      <c r="F937" s="5" t="s">
        <v>1176</v>
      </c>
      <c r="G937" s="5">
        <v>0</v>
      </c>
      <c r="H937" s="5">
        <v>1678</v>
      </c>
      <c r="I937" s="5">
        <v>933</v>
      </c>
      <c r="J937" s="5">
        <f t="shared" si="62"/>
        <v>0.47674121405750797</v>
      </c>
      <c r="K937" s="5">
        <f t="shared" si="63"/>
        <v>-5.8334197628990718E-2</v>
      </c>
      <c r="L937" s="5">
        <f t="shared" si="60"/>
        <v>4.1303337684950066</v>
      </c>
      <c r="M937" s="5">
        <f t="shared" si="61"/>
        <v>13500</v>
      </c>
    </row>
    <row r="938" spans="1:13" x14ac:dyDescent="0.25">
      <c r="A938" s="5">
        <v>13500</v>
      </c>
      <c r="B938" s="5" t="s">
        <v>362</v>
      </c>
      <c r="C938" s="5" t="s">
        <v>362</v>
      </c>
      <c r="E938" s="5" t="s">
        <v>6</v>
      </c>
      <c r="F938" s="5" t="s">
        <v>1176</v>
      </c>
      <c r="G938" s="5">
        <v>0</v>
      </c>
      <c r="H938" s="5">
        <v>5914</v>
      </c>
      <c r="I938" s="5">
        <v>934</v>
      </c>
      <c r="J938" s="5">
        <f t="shared" si="62"/>
        <v>0.47725239616613419</v>
      </c>
      <c r="K938" s="5">
        <f t="shared" si="63"/>
        <v>-5.7050719814256044E-2</v>
      </c>
      <c r="L938" s="5">
        <f t="shared" si="60"/>
        <v>4.1303337684950066</v>
      </c>
      <c r="M938" s="5">
        <f t="shared" si="61"/>
        <v>13500</v>
      </c>
    </row>
    <row r="939" spans="1:13" x14ac:dyDescent="0.25">
      <c r="A939" s="5">
        <v>13500</v>
      </c>
      <c r="B939" s="5" t="s">
        <v>481</v>
      </c>
      <c r="C939" s="5" t="s">
        <v>481</v>
      </c>
      <c r="E939" s="5" t="s">
        <v>6</v>
      </c>
      <c r="F939" s="5" t="s">
        <v>1176</v>
      </c>
      <c r="G939" s="5">
        <v>0</v>
      </c>
      <c r="H939" s="5">
        <v>6307</v>
      </c>
      <c r="I939" s="5">
        <v>935</v>
      </c>
      <c r="J939" s="5">
        <f t="shared" si="62"/>
        <v>0.4777635782747604</v>
      </c>
      <c r="K939" s="5">
        <f t="shared" si="63"/>
        <v>-5.5767335973202721E-2</v>
      </c>
      <c r="L939" s="5">
        <f t="shared" si="60"/>
        <v>4.1303337684950066</v>
      </c>
      <c r="M939" s="5">
        <f t="shared" si="61"/>
        <v>13500</v>
      </c>
    </row>
    <row r="940" spans="1:13" x14ac:dyDescent="0.25">
      <c r="A940" s="5">
        <v>13500</v>
      </c>
      <c r="B940" s="5" t="s">
        <v>207</v>
      </c>
      <c r="C940" s="5" t="s">
        <v>206</v>
      </c>
      <c r="D940" s="5">
        <v>176</v>
      </c>
      <c r="E940" s="5" t="s">
        <v>6</v>
      </c>
      <c r="F940" s="5" t="s">
        <v>1176</v>
      </c>
      <c r="G940" s="5">
        <v>0</v>
      </c>
      <c r="H940" s="5">
        <v>8490</v>
      </c>
      <c r="I940" s="5">
        <v>936</v>
      </c>
      <c r="J940" s="5">
        <f t="shared" si="62"/>
        <v>0.47827476038338657</v>
      </c>
      <c r="K940" s="5">
        <f t="shared" si="63"/>
        <v>-5.4484043978547655E-2</v>
      </c>
      <c r="L940" s="5">
        <f t="shared" si="60"/>
        <v>4.1303337684950066</v>
      </c>
      <c r="M940" s="5">
        <f t="shared" si="61"/>
        <v>13500</v>
      </c>
    </row>
    <row r="941" spans="1:13" x14ac:dyDescent="0.25">
      <c r="A941" s="5">
        <v>13500</v>
      </c>
      <c r="B941" s="5" t="s">
        <v>346</v>
      </c>
      <c r="C941" s="5" t="s">
        <v>311</v>
      </c>
      <c r="D941" s="5">
        <v>453</v>
      </c>
      <c r="E941" s="5" t="s">
        <v>6</v>
      </c>
      <c r="F941" s="5" t="s">
        <v>1176</v>
      </c>
      <c r="G941" s="5">
        <v>0</v>
      </c>
      <c r="H941" s="5">
        <v>8532</v>
      </c>
      <c r="I941" s="5">
        <v>937</v>
      </c>
      <c r="J941" s="5">
        <f t="shared" si="62"/>
        <v>0.47878594249201278</v>
      </c>
      <c r="K941" s="5">
        <f t="shared" si="63"/>
        <v>-5.3200841704069017E-2</v>
      </c>
      <c r="L941" s="5">
        <f t="shared" si="60"/>
        <v>4.1303337684950066</v>
      </c>
      <c r="M941" s="5">
        <f t="shared" si="61"/>
        <v>13500</v>
      </c>
    </row>
    <row r="942" spans="1:13" x14ac:dyDescent="0.25">
      <c r="A942" s="5">
        <v>13550</v>
      </c>
      <c r="B942" s="5" t="s">
        <v>540</v>
      </c>
      <c r="C942" s="5" t="s">
        <v>540</v>
      </c>
      <c r="E942" s="5" t="s">
        <v>6</v>
      </c>
      <c r="F942" s="5" t="s">
        <v>1227</v>
      </c>
      <c r="G942" s="5">
        <v>0</v>
      </c>
      <c r="H942" s="5">
        <v>6595</v>
      </c>
      <c r="I942" s="5">
        <v>938</v>
      </c>
      <c r="J942" s="5">
        <f t="shared" si="62"/>
        <v>0.479297124600639</v>
      </c>
      <c r="K942" s="5">
        <f t="shared" si="63"/>
        <v>-5.191772702458225E-2</v>
      </c>
      <c r="L942" s="5">
        <f t="shared" si="60"/>
        <v>4.1319392952104241</v>
      </c>
      <c r="M942" s="5">
        <f t="shared" si="61"/>
        <v>13550</v>
      </c>
    </row>
    <row r="943" spans="1:13" x14ac:dyDescent="0.25">
      <c r="A943" s="5">
        <v>13600</v>
      </c>
      <c r="B943" s="5" t="s">
        <v>100</v>
      </c>
      <c r="C943" s="5" t="s">
        <v>100</v>
      </c>
      <c r="E943" s="5" t="s">
        <v>7</v>
      </c>
      <c r="F943" s="5" t="s">
        <v>1209</v>
      </c>
      <c r="G943" s="5">
        <v>0</v>
      </c>
      <c r="H943" s="5">
        <v>343</v>
      </c>
      <c r="I943" s="5">
        <v>939</v>
      </c>
      <c r="J943" s="5">
        <f t="shared" si="62"/>
        <v>0.47980830670926516</v>
      </c>
      <c r="K943" s="5">
        <f t="shared" si="63"/>
        <v>-5.0634697815914807E-2</v>
      </c>
      <c r="L943" s="5">
        <f t="shared" si="60"/>
        <v>4.1335389083702179</v>
      </c>
      <c r="M943" s="5">
        <f t="shared" si="61"/>
        <v>13600</v>
      </c>
    </row>
    <row r="944" spans="1:13" x14ac:dyDescent="0.25">
      <c r="A944" s="5">
        <v>13600</v>
      </c>
      <c r="B944" s="5" t="s">
        <v>23</v>
      </c>
      <c r="C944" s="5" t="s">
        <v>23</v>
      </c>
      <c r="E944" s="5" t="s">
        <v>6</v>
      </c>
      <c r="F944" s="5" t="s">
        <v>1176</v>
      </c>
      <c r="G944" s="5">
        <v>0</v>
      </c>
      <c r="H944" s="5">
        <v>1121</v>
      </c>
      <c r="I944" s="5">
        <v>940</v>
      </c>
      <c r="J944" s="5">
        <f t="shared" si="62"/>
        <v>0.48031948881789138</v>
      </c>
      <c r="K944" s="5">
        <f t="shared" si="63"/>
        <v>-4.9351751954881E-2</v>
      </c>
      <c r="L944" s="5">
        <f t="shared" si="60"/>
        <v>4.1335389083702179</v>
      </c>
      <c r="M944" s="5">
        <f t="shared" si="61"/>
        <v>13600</v>
      </c>
    </row>
    <row r="945" spans="1:13" x14ac:dyDescent="0.25">
      <c r="A945" s="5">
        <v>13600</v>
      </c>
      <c r="B945" s="5" t="s">
        <v>186</v>
      </c>
      <c r="C945" s="5" t="s">
        <v>186</v>
      </c>
      <c r="E945" s="5" t="s">
        <v>6</v>
      </c>
      <c r="F945" s="5" t="s">
        <v>1227</v>
      </c>
      <c r="G945" s="5">
        <v>0</v>
      </c>
      <c r="H945" s="5">
        <v>1210</v>
      </c>
      <c r="I945" s="5">
        <v>941</v>
      </c>
      <c r="J945" s="5">
        <f t="shared" si="62"/>
        <v>0.48083067092651754</v>
      </c>
      <c r="K945" s="5">
        <f t="shared" si="63"/>
        <v>-4.8068887319258131E-2</v>
      </c>
      <c r="L945" s="5">
        <f t="shared" si="60"/>
        <v>4.1335389083702179</v>
      </c>
      <c r="M945" s="5">
        <f t="shared" si="61"/>
        <v>13600</v>
      </c>
    </row>
    <row r="946" spans="1:13" x14ac:dyDescent="0.25">
      <c r="A946" s="5">
        <v>13600</v>
      </c>
      <c r="B946" s="5" t="s">
        <v>333</v>
      </c>
      <c r="C946" s="5" t="s">
        <v>333</v>
      </c>
      <c r="E946" s="5" t="s">
        <v>6</v>
      </c>
      <c r="F946" s="5" t="s">
        <v>1176</v>
      </c>
      <c r="G946" s="5">
        <v>0</v>
      </c>
      <c r="H946" s="5">
        <v>1353</v>
      </c>
      <c r="I946" s="5">
        <v>942</v>
      </c>
      <c r="J946" s="5">
        <f t="shared" si="62"/>
        <v>0.48134185303514376</v>
      </c>
      <c r="K946" s="5">
        <f t="shared" si="63"/>
        <v>-4.6786101787760721E-2</v>
      </c>
      <c r="L946" s="5">
        <f t="shared" si="60"/>
        <v>4.1335389083702179</v>
      </c>
      <c r="M946" s="5">
        <f t="shared" si="61"/>
        <v>13600</v>
      </c>
    </row>
    <row r="947" spans="1:13" x14ac:dyDescent="0.25">
      <c r="A947" s="5">
        <v>13600</v>
      </c>
      <c r="B947" s="5" t="s">
        <v>10</v>
      </c>
      <c r="C947" s="5" t="s">
        <v>10</v>
      </c>
      <c r="E947" s="5" t="s">
        <v>6</v>
      </c>
      <c r="F947" s="5" t="s">
        <v>1176</v>
      </c>
      <c r="G947" s="5">
        <v>0</v>
      </c>
      <c r="H947" s="5">
        <v>1574</v>
      </c>
      <c r="I947" s="5">
        <v>943</v>
      </c>
      <c r="J947" s="5">
        <f t="shared" si="62"/>
        <v>0.48185303514376998</v>
      </c>
      <c r="K947" s="5">
        <f t="shared" si="63"/>
        <v>-4.5503393240016746E-2</v>
      </c>
      <c r="L947" s="5">
        <f t="shared" si="60"/>
        <v>4.1335389083702179</v>
      </c>
      <c r="M947" s="5">
        <f t="shared" si="61"/>
        <v>13600</v>
      </c>
    </row>
    <row r="948" spans="1:13" x14ac:dyDescent="0.25">
      <c r="A948" s="5">
        <v>13700</v>
      </c>
      <c r="B948" s="5" t="s">
        <v>45</v>
      </c>
      <c r="C948" s="5" t="s">
        <v>45</v>
      </c>
      <c r="E948" s="5" t="s">
        <v>6</v>
      </c>
      <c r="F948" s="5" t="s">
        <v>1176</v>
      </c>
      <c r="G948" s="5">
        <v>0</v>
      </c>
      <c r="H948" s="5">
        <v>695</v>
      </c>
      <c r="I948" s="5">
        <v>944</v>
      </c>
      <c r="J948" s="5">
        <f t="shared" si="62"/>
        <v>0.48236421725239614</v>
      </c>
      <c r="K948" s="5">
        <f t="shared" si="63"/>
        <v>-4.4220759556542547E-2</v>
      </c>
      <c r="L948" s="5">
        <f t="shared" si="60"/>
        <v>4.1367205671564067</v>
      </c>
      <c r="M948" s="5">
        <f t="shared" si="61"/>
        <v>13700</v>
      </c>
    </row>
    <row r="949" spans="1:13" x14ac:dyDescent="0.25">
      <c r="A949" s="5">
        <v>13700</v>
      </c>
      <c r="B949" s="5" t="s">
        <v>137</v>
      </c>
      <c r="C949" s="5" t="s">
        <v>137</v>
      </c>
      <c r="E949" s="5" t="s">
        <v>6</v>
      </c>
      <c r="F949" s="5" t="s">
        <v>1176</v>
      </c>
      <c r="G949" s="5">
        <v>0</v>
      </c>
      <c r="H949" s="5">
        <v>702</v>
      </c>
      <c r="I949" s="5">
        <v>945</v>
      </c>
      <c r="J949" s="5">
        <f t="shared" si="62"/>
        <v>0.48287539936102236</v>
      </c>
      <c r="K949" s="5">
        <f t="shared" si="63"/>
        <v>-4.2938198618717789E-2</v>
      </c>
      <c r="L949" s="5">
        <f t="shared" si="60"/>
        <v>4.1367205671564067</v>
      </c>
      <c r="M949" s="5">
        <f t="shared" si="61"/>
        <v>13700</v>
      </c>
    </row>
    <row r="950" spans="1:13" x14ac:dyDescent="0.25">
      <c r="A950" s="5">
        <v>13700</v>
      </c>
      <c r="B950" s="5" t="s">
        <v>186</v>
      </c>
      <c r="C950" s="5" t="s">
        <v>186</v>
      </c>
      <c r="E950" s="5" t="s">
        <v>6</v>
      </c>
      <c r="G950" s="5">
        <v>0</v>
      </c>
      <c r="H950" s="5">
        <v>1203</v>
      </c>
      <c r="I950" s="5">
        <v>946</v>
      </c>
      <c r="J950" s="5">
        <f t="shared" si="62"/>
        <v>0.48338658146964858</v>
      </c>
      <c r="K950" s="5">
        <f t="shared" si="63"/>
        <v>-4.1655708308761648E-2</v>
      </c>
      <c r="L950" s="5">
        <f t="shared" si="60"/>
        <v>4.1367205671564067</v>
      </c>
      <c r="M950" s="5">
        <f t="shared" si="61"/>
        <v>13700</v>
      </c>
    </row>
    <row r="951" spans="1:13" x14ac:dyDescent="0.25">
      <c r="A951" s="5">
        <v>13700</v>
      </c>
      <c r="B951" s="5" t="s">
        <v>262</v>
      </c>
      <c r="C951" s="5" t="s">
        <v>262</v>
      </c>
      <c r="E951" s="5" t="s">
        <v>6</v>
      </c>
      <c r="F951" s="5" t="s">
        <v>1176</v>
      </c>
      <c r="G951" s="5">
        <v>0</v>
      </c>
      <c r="H951" s="5">
        <v>6584</v>
      </c>
      <c r="I951" s="5">
        <v>947</v>
      </c>
      <c r="J951" s="5">
        <f t="shared" si="62"/>
        <v>0.48389776357827474</v>
      </c>
      <c r="K951" s="5">
        <f t="shared" si="63"/>
        <v>-4.0373286509707798E-2</v>
      </c>
      <c r="L951" s="5">
        <f t="shared" si="60"/>
        <v>4.1367205671564067</v>
      </c>
      <c r="M951" s="5">
        <f t="shared" si="61"/>
        <v>13700</v>
      </c>
    </row>
    <row r="952" spans="1:13" x14ac:dyDescent="0.25">
      <c r="A952" s="5">
        <v>13700</v>
      </c>
      <c r="B952" s="5" t="s">
        <v>131</v>
      </c>
      <c r="C952" s="5" t="s">
        <v>131</v>
      </c>
      <c r="E952" s="5" t="s">
        <v>6</v>
      </c>
      <c r="F952" s="5" t="s">
        <v>1176</v>
      </c>
      <c r="G952" s="5">
        <v>0</v>
      </c>
      <c r="H952" s="5">
        <v>6871</v>
      </c>
      <c r="I952" s="5">
        <v>948</v>
      </c>
      <c r="J952" s="5">
        <f t="shared" si="62"/>
        <v>0.48440894568690096</v>
      </c>
      <c r="K952" s="5">
        <f t="shared" si="63"/>
        <v>-3.909093110537943E-2</v>
      </c>
      <c r="L952" s="5">
        <f t="shared" ref="L952:L1015" si="64">LOG(A952)</f>
        <v>4.1367205671564067</v>
      </c>
      <c r="M952" s="5">
        <f t="shared" ref="M952:M1015" si="65">A952</f>
        <v>13700</v>
      </c>
    </row>
    <row r="953" spans="1:13" x14ac:dyDescent="0.25">
      <c r="A953" s="5">
        <v>13800</v>
      </c>
      <c r="B953" s="5" t="s">
        <v>98</v>
      </c>
      <c r="C953" s="5" t="s">
        <v>98</v>
      </c>
      <c r="E953" s="5" t="s">
        <v>6</v>
      </c>
      <c r="F953" s="5" t="s">
        <v>1176</v>
      </c>
      <c r="G953" s="5">
        <v>0</v>
      </c>
      <c r="H953" s="5">
        <v>771</v>
      </c>
      <c r="I953" s="5">
        <v>949</v>
      </c>
      <c r="J953" s="5">
        <f t="shared" si="62"/>
        <v>0.48492012779552718</v>
      </c>
      <c r="K953" s="5">
        <f t="shared" si="63"/>
        <v>-3.7808639980365544E-2</v>
      </c>
      <c r="L953" s="5">
        <f t="shared" si="64"/>
        <v>4.1398790864012369</v>
      </c>
      <c r="M953" s="5">
        <f t="shared" si="65"/>
        <v>13800</v>
      </c>
    </row>
    <row r="954" spans="1:13" x14ac:dyDescent="0.25">
      <c r="A954" s="5">
        <v>13800</v>
      </c>
      <c r="B954" s="5" t="s">
        <v>199</v>
      </c>
      <c r="C954" s="5" t="s">
        <v>199</v>
      </c>
      <c r="E954" s="5" t="s">
        <v>6</v>
      </c>
      <c r="F954" s="5" t="s">
        <v>1176</v>
      </c>
      <c r="G954" s="5">
        <v>0</v>
      </c>
      <c r="H954" s="5">
        <v>1053</v>
      </c>
      <c r="I954" s="5">
        <v>950</v>
      </c>
      <c r="J954" s="5">
        <f t="shared" si="62"/>
        <v>0.48543130990415334</v>
      </c>
      <c r="K954" s="5">
        <f t="shared" si="63"/>
        <v>-3.6526411019995993E-2</v>
      </c>
      <c r="L954" s="5">
        <f t="shared" si="64"/>
        <v>4.1398790864012369</v>
      </c>
      <c r="M954" s="5">
        <f t="shared" si="65"/>
        <v>13800</v>
      </c>
    </row>
    <row r="955" spans="1:13" x14ac:dyDescent="0.25">
      <c r="A955" s="5">
        <v>13800</v>
      </c>
      <c r="B955" s="5" t="s">
        <v>199</v>
      </c>
      <c r="C955" s="5" t="s">
        <v>199</v>
      </c>
      <c r="E955" s="5" t="s">
        <v>6</v>
      </c>
      <c r="F955" s="5" t="s">
        <v>1176</v>
      </c>
      <c r="G955" s="5">
        <v>0</v>
      </c>
      <c r="H955" s="5">
        <v>1054</v>
      </c>
      <c r="I955" s="5">
        <v>951</v>
      </c>
      <c r="J955" s="5">
        <f t="shared" si="62"/>
        <v>0.48594249201277956</v>
      </c>
      <c r="K955" s="5">
        <f t="shared" si="63"/>
        <v>-3.5244242110316543E-2</v>
      </c>
      <c r="L955" s="5">
        <f t="shared" si="64"/>
        <v>4.1398790864012369</v>
      </c>
      <c r="M955" s="5">
        <f t="shared" si="65"/>
        <v>13800</v>
      </c>
    </row>
    <row r="956" spans="1:13" x14ac:dyDescent="0.25">
      <c r="A956" s="5">
        <v>13800</v>
      </c>
      <c r="B956" s="5" t="s">
        <v>121</v>
      </c>
      <c r="C956" s="5" t="s">
        <v>121</v>
      </c>
      <c r="E956" s="5" t="s">
        <v>6</v>
      </c>
      <c r="F956" s="5" t="s">
        <v>1176</v>
      </c>
      <c r="G956" s="5">
        <v>0</v>
      </c>
      <c r="H956" s="5">
        <v>1302</v>
      </c>
      <c r="I956" s="5">
        <v>952</v>
      </c>
      <c r="J956" s="5">
        <f t="shared" si="62"/>
        <v>0.48645367412140578</v>
      </c>
      <c r="K956" s="5">
        <f t="shared" si="63"/>
        <v>-3.3962131138065295E-2</v>
      </c>
      <c r="L956" s="5">
        <f t="shared" si="64"/>
        <v>4.1398790864012369</v>
      </c>
      <c r="M956" s="5">
        <f t="shared" si="65"/>
        <v>13800</v>
      </c>
    </row>
    <row r="957" spans="1:13" x14ac:dyDescent="0.25">
      <c r="A957" s="5">
        <v>13800</v>
      </c>
      <c r="B957" s="5" t="s">
        <v>333</v>
      </c>
      <c r="C957" s="5" t="s">
        <v>333</v>
      </c>
      <c r="E957" s="5" t="s">
        <v>6</v>
      </c>
      <c r="F957" s="5" t="s">
        <v>1176</v>
      </c>
      <c r="G957" s="5">
        <v>0</v>
      </c>
      <c r="H957" s="5">
        <v>1358</v>
      </c>
      <c r="I957" s="5">
        <v>953</v>
      </c>
      <c r="J957" s="5">
        <f t="shared" si="62"/>
        <v>0.48696485623003194</v>
      </c>
      <c r="K957" s="5">
        <f t="shared" si="63"/>
        <v>-3.2680075990647713E-2</v>
      </c>
      <c r="L957" s="5">
        <f t="shared" si="64"/>
        <v>4.1398790864012369</v>
      </c>
      <c r="M957" s="5">
        <f t="shared" si="65"/>
        <v>13800</v>
      </c>
    </row>
    <row r="958" spans="1:13" x14ac:dyDescent="0.25">
      <c r="A958" s="5">
        <v>13800</v>
      </c>
      <c r="B958" s="5" t="s">
        <v>33</v>
      </c>
      <c r="C958" s="5" t="s">
        <v>33</v>
      </c>
      <c r="E958" s="5" t="s">
        <v>6</v>
      </c>
      <c r="F958" s="5" t="s">
        <v>1227</v>
      </c>
      <c r="G958" s="5">
        <v>0</v>
      </c>
      <c r="H958" s="5">
        <v>1649</v>
      </c>
      <c r="I958" s="5">
        <v>954</v>
      </c>
      <c r="J958" s="5">
        <f t="shared" si="62"/>
        <v>0.48747603833865816</v>
      </c>
      <c r="K958" s="5">
        <f t="shared" si="63"/>
        <v>-3.1398074556111842E-2</v>
      </c>
      <c r="L958" s="5">
        <f t="shared" si="64"/>
        <v>4.1398790864012369</v>
      </c>
      <c r="M958" s="5">
        <f t="shared" si="65"/>
        <v>13800</v>
      </c>
    </row>
    <row r="959" spans="1:13" x14ac:dyDescent="0.25">
      <c r="A959" s="5">
        <v>13800</v>
      </c>
      <c r="B959" s="5" t="s">
        <v>240</v>
      </c>
      <c r="C959" s="5" t="s">
        <v>240</v>
      </c>
      <c r="E959" s="5" t="s">
        <v>6</v>
      </c>
      <c r="F959" s="5" t="s">
        <v>1176</v>
      </c>
      <c r="G959" s="5">
        <v>0</v>
      </c>
      <c r="H959" s="5">
        <v>6520</v>
      </c>
      <c r="I959" s="5">
        <v>955</v>
      </c>
      <c r="J959" s="5">
        <f t="shared" si="62"/>
        <v>0.48798722044728432</v>
      </c>
      <c r="K959" s="5">
        <f t="shared" si="63"/>
        <v>-3.0116124723124797E-2</v>
      </c>
      <c r="L959" s="5">
        <f t="shared" si="64"/>
        <v>4.1398790864012369</v>
      </c>
      <c r="M959" s="5">
        <f t="shared" si="65"/>
        <v>13800</v>
      </c>
    </row>
    <row r="960" spans="1:13" x14ac:dyDescent="0.25">
      <c r="A960" s="5">
        <v>13900</v>
      </c>
      <c r="B960" s="5" t="s">
        <v>398</v>
      </c>
      <c r="C960" s="5" t="s">
        <v>398</v>
      </c>
      <c r="E960" s="5" t="s">
        <v>6</v>
      </c>
      <c r="F960" s="5" t="s">
        <v>1176</v>
      </c>
      <c r="G960" s="5">
        <v>0</v>
      </c>
      <c r="H960" s="5">
        <v>521</v>
      </c>
      <c r="I960" s="5">
        <v>956</v>
      </c>
      <c r="J960" s="5">
        <f t="shared" si="62"/>
        <v>0.48849840255591054</v>
      </c>
      <c r="K960" s="5">
        <f t="shared" si="63"/>
        <v>-2.883422438094731E-2</v>
      </c>
      <c r="L960" s="5">
        <f t="shared" si="64"/>
        <v>4.143014800254095</v>
      </c>
      <c r="M960" s="5">
        <f t="shared" si="65"/>
        <v>13900</v>
      </c>
    </row>
    <row r="961" spans="1:13" x14ac:dyDescent="0.25">
      <c r="A961" s="5">
        <v>13900</v>
      </c>
      <c r="B961" s="5" t="s">
        <v>130</v>
      </c>
      <c r="C961" s="5" t="s">
        <v>130</v>
      </c>
      <c r="E961" s="5" t="s">
        <v>6</v>
      </c>
      <c r="F961" s="5" t="s">
        <v>1176</v>
      </c>
      <c r="G961" s="5">
        <v>0</v>
      </c>
      <c r="H961" s="5">
        <v>681</v>
      </c>
      <c r="I961" s="5">
        <v>957</v>
      </c>
      <c r="J961" s="5">
        <f t="shared" si="62"/>
        <v>0.48900958466453676</v>
      </c>
      <c r="K961" s="5">
        <f t="shared" si="63"/>
        <v>-2.7552371419410259E-2</v>
      </c>
      <c r="L961" s="5">
        <f t="shared" si="64"/>
        <v>4.143014800254095</v>
      </c>
      <c r="M961" s="5">
        <f t="shared" si="65"/>
        <v>13900</v>
      </c>
    </row>
    <row r="962" spans="1:13" x14ac:dyDescent="0.25">
      <c r="A962" s="5">
        <v>13900</v>
      </c>
      <c r="B962" s="5" t="s">
        <v>10</v>
      </c>
      <c r="C962" s="5" t="s">
        <v>10</v>
      </c>
      <c r="E962" s="5" t="s">
        <v>6</v>
      </c>
      <c r="F962" s="5" t="s">
        <v>1176</v>
      </c>
      <c r="G962" s="5">
        <v>0</v>
      </c>
      <c r="H962" s="5">
        <v>1573</v>
      </c>
      <c r="I962" s="5">
        <v>958</v>
      </c>
      <c r="J962" s="5">
        <f t="shared" si="62"/>
        <v>0.48952076677316292</v>
      </c>
      <c r="K962" s="5">
        <f t="shared" si="63"/>
        <v>-2.6270563728889914E-2</v>
      </c>
      <c r="L962" s="5">
        <f t="shared" si="64"/>
        <v>4.143014800254095</v>
      </c>
      <c r="M962" s="5">
        <f t="shared" si="65"/>
        <v>13900</v>
      </c>
    </row>
    <row r="963" spans="1:13" x14ac:dyDescent="0.25">
      <c r="A963" s="5">
        <v>13900</v>
      </c>
      <c r="B963" s="5" t="s">
        <v>329</v>
      </c>
      <c r="C963" s="5" t="s">
        <v>329</v>
      </c>
      <c r="E963" s="5" t="s">
        <v>6</v>
      </c>
      <c r="F963" s="5" t="s">
        <v>1176</v>
      </c>
      <c r="G963" s="5">
        <v>0</v>
      </c>
      <c r="H963" s="5">
        <v>1645</v>
      </c>
      <c r="I963" s="5">
        <v>959</v>
      </c>
      <c r="J963" s="5">
        <f t="shared" si="62"/>
        <v>0.49003194888178914</v>
      </c>
      <c r="K963" s="5">
        <f t="shared" si="63"/>
        <v>-2.4988799200283164E-2</v>
      </c>
      <c r="L963" s="5">
        <f t="shared" si="64"/>
        <v>4.143014800254095</v>
      </c>
      <c r="M963" s="5">
        <f t="shared" si="65"/>
        <v>13900</v>
      </c>
    </row>
    <row r="964" spans="1:13" x14ac:dyDescent="0.25">
      <c r="A964" s="5">
        <v>13900</v>
      </c>
      <c r="B964" s="5" t="s">
        <v>208</v>
      </c>
      <c r="C964" s="5" t="s">
        <v>208</v>
      </c>
      <c r="E964" s="5" t="s">
        <v>6</v>
      </c>
      <c r="F964" s="5" t="s">
        <v>1176</v>
      </c>
      <c r="G964" s="5">
        <v>0</v>
      </c>
      <c r="H964" s="5">
        <v>9147</v>
      </c>
      <c r="I964" s="5">
        <v>960</v>
      </c>
      <c r="J964" s="5">
        <f t="shared" ref="J964:J1027" si="66">(I964-0.375)/1956.25</f>
        <v>0.49054313099041535</v>
      </c>
      <c r="K964" s="5">
        <f t="shared" ref="K964:K1027" si="67">NORMINV(J964,0,1)</f>
        <v>-2.3707075724983998E-2</v>
      </c>
      <c r="L964" s="5">
        <f t="shared" si="64"/>
        <v>4.143014800254095</v>
      </c>
      <c r="M964" s="5">
        <f t="shared" si="65"/>
        <v>13900</v>
      </c>
    </row>
    <row r="965" spans="1:13" x14ac:dyDescent="0.25">
      <c r="A965" s="5">
        <v>14000</v>
      </c>
      <c r="B965" s="5" t="s">
        <v>100</v>
      </c>
      <c r="C965" s="5" t="s">
        <v>100</v>
      </c>
      <c r="E965" s="5" t="s">
        <v>7</v>
      </c>
      <c r="F965" s="5" t="s">
        <v>1177</v>
      </c>
      <c r="G965" s="5">
        <v>0</v>
      </c>
      <c r="H965" s="5">
        <v>346</v>
      </c>
      <c r="I965" s="5">
        <v>961</v>
      </c>
      <c r="J965" s="5">
        <f t="shared" si="66"/>
        <v>0.49105431309904152</v>
      </c>
      <c r="K965" s="5">
        <f t="shared" si="67"/>
        <v>-2.2425391194858788E-2</v>
      </c>
      <c r="L965" s="5">
        <f t="shared" si="64"/>
        <v>4.1461280356782382</v>
      </c>
      <c r="M965" s="5">
        <f t="shared" si="65"/>
        <v>14000</v>
      </c>
    </row>
    <row r="966" spans="1:13" x14ac:dyDescent="0.25">
      <c r="A966" s="5">
        <v>14000</v>
      </c>
      <c r="B966" s="5" t="s">
        <v>147</v>
      </c>
      <c r="C966" s="5" t="s">
        <v>147</v>
      </c>
      <c r="E966" s="5" t="s">
        <v>6</v>
      </c>
      <c r="F966" s="5" t="s">
        <v>1176</v>
      </c>
      <c r="G966" s="5">
        <v>0</v>
      </c>
      <c r="H966" s="5">
        <v>687</v>
      </c>
      <c r="I966" s="5">
        <v>962</v>
      </c>
      <c r="J966" s="5">
        <f t="shared" si="66"/>
        <v>0.49156549520766774</v>
      </c>
      <c r="K966" s="5">
        <f t="shared" si="67"/>
        <v>-2.1143743502221535E-2</v>
      </c>
      <c r="L966" s="5">
        <f t="shared" si="64"/>
        <v>4.1461280356782382</v>
      </c>
      <c r="M966" s="5">
        <f t="shared" si="65"/>
        <v>14000</v>
      </c>
    </row>
    <row r="967" spans="1:13" x14ac:dyDescent="0.25">
      <c r="A967" s="5">
        <v>14000</v>
      </c>
      <c r="B967" s="5" t="s">
        <v>20</v>
      </c>
      <c r="C967" s="5" t="s">
        <v>20</v>
      </c>
      <c r="E967" s="5" t="s">
        <v>6</v>
      </c>
      <c r="F967" s="5" t="s">
        <v>1176</v>
      </c>
      <c r="G967" s="5">
        <v>0</v>
      </c>
      <c r="H967" s="5">
        <v>1033</v>
      </c>
      <c r="I967" s="5">
        <v>963</v>
      </c>
      <c r="J967" s="5">
        <f t="shared" si="66"/>
        <v>0.49207667731629395</v>
      </c>
      <c r="K967" s="5">
        <f t="shared" si="67"/>
        <v>-1.9862130539810428E-2</v>
      </c>
      <c r="L967" s="5">
        <f t="shared" si="64"/>
        <v>4.1461280356782382</v>
      </c>
      <c r="M967" s="5">
        <f t="shared" si="65"/>
        <v>14000</v>
      </c>
    </row>
    <row r="968" spans="1:13" x14ac:dyDescent="0.25">
      <c r="A968" s="5">
        <v>14000</v>
      </c>
      <c r="B968" s="5" t="s">
        <v>23</v>
      </c>
      <c r="C968" s="5" t="s">
        <v>23</v>
      </c>
      <c r="E968" s="5" t="s">
        <v>6</v>
      </c>
      <c r="F968" s="5" t="s">
        <v>1176</v>
      </c>
      <c r="G968" s="5">
        <v>0</v>
      </c>
      <c r="H968" s="5">
        <v>1118</v>
      </c>
      <c r="I968" s="5">
        <v>964</v>
      </c>
      <c r="J968" s="5">
        <f t="shared" si="66"/>
        <v>0.49258785942492012</v>
      </c>
      <c r="K968" s="5">
        <f t="shared" si="67"/>
        <v>-1.8580550200763154E-2</v>
      </c>
      <c r="L968" s="5">
        <f t="shared" si="64"/>
        <v>4.1461280356782382</v>
      </c>
      <c r="M968" s="5">
        <f t="shared" si="65"/>
        <v>14000</v>
      </c>
    </row>
    <row r="969" spans="1:13" x14ac:dyDescent="0.25">
      <c r="A969" s="5">
        <v>14000</v>
      </c>
      <c r="B969" s="5" t="s">
        <v>164</v>
      </c>
      <c r="C969" s="5" t="s">
        <v>164</v>
      </c>
      <c r="E969" s="5" t="s">
        <v>6</v>
      </c>
      <c r="F969" s="5" t="s">
        <v>1176</v>
      </c>
      <c r="G969" s="5">
        <v>0</v>
      </c>
      <c r="H969" s="5">
        <v>1126</v>
      </c>
      <c r="I969" s="5">
        <v>965</v>
      </c>
      <c r="J969" s="5">
        <f t="shared" si="66"/>
        <v>0.49309904153354633</v>
      </c>
      <c r="K969" s="5">
        <f t="shared" si="67"/>
        <v>-1.729900037859218E-2</v>
      </c>
      <c r="L969" s="5">
        <f t="shared" si="64"/>
        <v>4.1461280356782382</v>
      </c>
      <c r="M969" s="5">
        <f t="shared" si="65"/>
        <v>14000</v>
      </c>
    </row>
    <row r="970" spans="1:13" x14ac:dyDescent="0.25">
      <c r="A970" s="5">
        <v>14000</v>
      </c>
      <c r="B970" s="5" t="s">
        <v>40</v>
      </c>
      <c r="C970" s="5" t="s">
        <v>40</v>
      </c>
      <c r="E970" s="5" t="s">
        <v>6</v>
      </c>
      <c r="F970" s="5" t="s">
        <v>1176</v>
      </c>
      <c r="G970" s="5">
        <v>0</v>
      </c>
      <c r="H970" s="5">
        <v>1669</v>
      </c>
      <c r="I970" s="5">
        <v>966</v>
      </c>
      <c r="J970" s="5">
        <f t="shared" si="66"/>
        <v>0.4936102236421725</v>
      </c>
      <c r="K970" s="5">
        <f t="shared" si="67"/>
        <v>-1.6017478967161485E-2</v>
      </c>
      <c r="L970" s="5">
        <f t="shared" si="64"/>
        <v>4.1461280356782382</v>
      </c>
      <c r="M970" s="5">
        <f t="shared" si="65"/>
        <v>14000</v>
      </c>
    </row>
    <row r="971" spans="1:13" x14ac:dyDescent="0.25">
      <c r="A971" s="5">
        <v>14000</v>
      </c>
      <c r="B971" s="5" t="s">
        <v>109</v>
      </c>
      <c r="C971" s="5" t="s">
        <v>109</v>
      </c>
      <c r="E971" s="5" t="s">
        <v>5</v>
      </c>
      <c r="G971" s="5">
        <v>0</v>
      </c>
      <c r="H971" s="5">
        <v>2688</v>
      </c>
      <c r="I971" s="5">
        <v>967</v>
      </c>
      <c r="J971" s="5">
        <f t="shared" si="66"/>
        <v>0.49412140575079871</v>
      </c>
      <c r="K971" s="5">
        <f t="shared" si="67"/>
        <v>-1.4735983860661207E-2</v>
      </c>
      <c r="L971" s="5">
        <f t="shared" si="64"/>
        <v>4.1461280356782382</v>
      </c>
      <c r="M971" s="5">
        <f t="shared" si="65"/>
        <v>14000</v>
      </c>
    </row>
    <row r="972" spans="1:13" x14ac:dyDescent="0.25">
      <c r="A972" s="5">
        <v>14000</v>
      </c>
      <c r="B972" s="5" t="s">
        <v>97</v>
      </c>
      <c r="C972" s="5" t="s">
        <v>97</v>
      </c>
      <c r="E972" s="5" t="s">
        <v>2</v>
      </c>
      <c r="F972" s="5" t="s">
        <v>1176</v>
      </c>
      <c r="G972" s="5">
        <v>0</v>
      </c>
      <c r="H972" s="5">
        <v>6139</v>
      </c>
      <c r="I972" s="5">
        <v>968</v>
      </c>
      <c r="J972" s="5">
        <f t="shared" si="66"/>
        <v>0.49463258785942493</v>
      </c>
      <c r="K972" s="5">
        <f t="shared" si="67"/>
        <v>-1.345451295358435E-2</v>
      </c>
      <c r="L972" s="5">
        <f t="shared" si="64"/>
        <v>4.1461280356782382</v>
      </c>
      <c r="M972" s="5">
        <f t="shared" si="65"/>
        <v>14000</v>
      </c>
    </row>
    <row r="973" spans="1:13" x14ac:dyDescent="0.25">
      <c r="A973" s="5">
        <v>14000</v>
      </c>
      <c r="B973" s="5" t="s">
        <v>97</v>
      </c>
      <c r="C973" s="5" t="s">
        <v>97</v>
      </c>
      <c r="E973" s="5" t="s">
        <v>2</v>
      </c>
      <c r="F973" s="5" t="s">
        <v>1176</v>
      </c>
      <c r="G973" s="5">
        <v>0</v>
      </c>
      <c r="H973" s="5">
        <v>6140</v>
      </c>
      <c r="I973" s="5">
        <v>969</v>
      </c>
      <c r="J973" s="5">
        <f t="shared" si="66"/>
        <v>0.4951437699680511</v>
      </c>
      <c r="K973" s="5">
        <f t="shared" si="67"/>
        <v>-1.2173064140702168E-2</v>
      </c>
      <c r="L973" s="5">
        <f t="shared" si="64"/>
        <v>4.1461280356782382</v>
      </c>
      <c r="M973" s="5">
        <f t="shared" si="65"/>
        <v>14000</v>
      </c>
    </row>
    <row r="974" spans="1:13" x14ac:dyDescent="0.25">
      <c r="A974" s="5">
        <v>14000</v>
      </c>
      <c r="B974" s="5" t="s">
        <v>326</v>
      </c>
      <c r="C974" s="5" t="s">
        <v>325</v>
      </c>
      <c r="D974" s="5">
        <v>178</v>
      </c>
      <c r="E974" s="5" t="s">
        <v>6</v>
      </c>
      <c r="F974" s="5" t="s">
        <v>1176</v>
      </c>
      <c r="G974" s="5">
        <v>0</v>
      </c>
      <c r="H974" s="5">
        <v>8609</v>
      </c>
      <c r="I974" s="5">
        <v>970</v>
      </c>
      <c r="J974" s="5">
        <f t="shared" si="66"/>
        <v>0.49565495207667731</v>
      </c>
      <c r="K974" s="5">
        <f t="shared" si="67"/>
        <v>-1.0891635317039492E-2</v>
      </c>
      <c r="L974" s="5">
        <f t="shared" si="64"/>
        <v>4.1461280356782382</v>
      </c>
      <c r="M974" s="5">
        <f t="shared" si="65"/>
        <v>14000</v>
      </c>
    </row>
    <row r="975" spans="1:13" x14ac:dyDescent="0.25">
      <c r="A975" s="5">
        <v>14100</v>
      </c>
      <c r="B975" s="5" t="s">
        <v>147</v>
      </c>
      <c r="C975" s="5" t="s">
        <v>147</v>
      </c>
      <c r="E975" s="5" t="s">
        <v>6</v>
      </c>
      <c r="F975" s="5" t="s">
        <v>1176</v>
      </c>
      <c r="G975" s="5">
        <v>0</v>
      </c>
      <c r="H975" s="5">
        <v>688</v>
      </c>
      <c r="I975" s="5">
        <v>971</v>
      </c>
      <c r="J975" s="5">
        <f t="shared" si="66"/>
        <v>0.49616613418530353</v>
      </c>
      <c r="K975" s="5">
        <f t="shared" si="67"/>
        <v>-9.6102243778513896E-3</v>
      </c>
      <c r="L975" s="5">
        <f t="shared" si="64"/>
        <v>4.1492191126553797</v>
      </c>
      <c r="M975" s="5">
        <f t="shared" si="65"/>
        <v>14100</v>
      </c>
    </row>
    <row r="976" spans="1:13" x14ac:dyDescent="0.25">
      <c r="A976" s="5">
        <v>14100</v>
      </c>
      <c r="B976" s="5" t="s">
        <v>199</v>
      </c>
      <c r="C976" s="5" t="s">
        <v>199</v>
      </c>
      <c r="E976" s="5" t="s">
        <v>6</v>
      </c>
      <c r="F976" s="5" t="s">
        <v>1176</v>
      </c>
      <c r="G976" s="5">
        <v>0</v>
      </c>
      <c r="H976" s="5">
        <v>1055</v>
      </c>
      <c r="I976" s="5">
        <v>972</v>
      </c>
      <c r="J976" s="5">
        <f t="shared" si="66"/>
        <v>0.49667731629392969</v>
      </c>
      <c r="K976" s="5">
        <f t="shared" si="67"/>
        <v>-8.3288292185985033E-3</v>
      </c>
      <c r="L976" s="5">
        <f t="shared" si="64"/>
        <v>4.1492191126553797</v>
      </c>
      <c r="M976" s="5">
        <f t="shared" si="65"/>
        <v>14100</v>
      </c>
    </row>
    <row r="977" spans="1:13" x14ac:dyDescent="0.25">
      <c r="A977" s="5">
        <v>14100</v>
      </c>
      <c r="B977" s="5" t="s">
        <v>164</v>
      </c>
      <c r="C977" s="5" t="s">
        <v>164</v>
      </c>
      <c r="E977" s="5" t="s">
        <v>6</v>
      </c>
      <c r="F977" s="5" t="s">
        <v>1176</v>
      </c>
      <c r="G977" s="5">
        <v>0</v>
      </c>
      <c r="H977" s="5">
        <v>1123</v>
      </c>
      <c r="I977" s="5">
        <v>973</v>
      </c>
      <c r="J977" s="5">
        <f t="shared" si="66"/>
        <v>0.49718849840255591</v>
      </c>
      <c r="K977" s="5">
        <f t="shared" si="67"/>
        <v>-7.047447734922452E-3</v>
      </c>
      <c r="L977" s="5">
        <f t="shared" si="64"/>
        <v>4.1492191126553797</v>
      </c>
      <c r="M977" s="5">
        <f t="shared" si="65"/>
        <v>14100</v>
      </c>
    </row>
    <row r="978" spans="1:13" x14ac:dyDescent="0.25">
      <c r="A978" s="5">
        <v>14100</v>
      </c>
      <c r="B978" s="5" t="s">
        <v>66</v>
      </c>
      <c r="C978" s="5" t="s">
        <v>66</v>
      </c>
      <c r="E978" s="5" t="s">
        <v>6</v>
      </c>
      <c r="F978" s="5" t="s">
        <v>1176</v>
      </c>
      <c r="G978" s="5">
        <v>0</v>
      </c>
      <c r="H978" s="5">
        <v>7791</v>
      </c>
      <c r="I978" s="5">
        <v>974</v>
      </c>
      <c r="J978" s="5">
        <f t="shared" si="66"/>
        <v>0.49769968051118213</v>
      </c>
      <c r="K978" s="5">
        <f t="shared" si="67"/>
        <v>-5.7660778226224655E-3</v>
      </c>
      <c r="L978" s="5">
        <f t="shared" si="64"/>
        <v>4.1492191126553797</v>
      </c>
      <c r="M978" s="5">
        <f t="shared" si="65"/>
        <v>14100</v>
      </c>
    </row>
    <row r="979" spans="1:13" x14ac:dyDescent="0.25">
      <c r="A979" s="5">
        <v>14100</v>
      </c>
      <c r="B979" s="5" t="s">
        <v>86</v>
      </c>
      <c r="C979" s="5" t="s">
        <v>85</v>
      </c>
      <c r="D979" s="5">
        <v>440</v>
      </c>
      <c r="E979" s="5" t="s">
        <v>6</v>
      </c>
      <c r="F979" s="5" t="s">
        <v>1176</v>
      </c>
      <c r="G979" s="5">
        <v>0</v>
      </c>
      <c r="H979" s="5">
        <v>8386</v>
      </c>
      <c r="I979" s="5">
        <v>975</v>
      </c>
      <c r="J979" s="5">
        <f t="shared" si="66"/>
        <v>0.49821086261980829</v>
      </c>
      <c r="K979" s="5">
        <f t="shared" si="67"/>
        <v>-4.4847173776307757E-3</v>
      </c>
      <c r="L979" s="5">
        <f t="shared" si="64"/>
        <v>4.1492191126553797</v>
      </c>
      <c r="M979" s="5">
        <f t="shared" si="65"/>
        <v>14100</v>
      </c>
    </row>
    <row r="980" spans="1:13" x14ac:dyDescent="0.25">
      <c r="A980" s="5">
        <v>14200</v>
      </c>
      <c r="B980" s="5" t="s">
        <v>130</v>
      </c>
      <c r="C980" s="5" t="s">
        <v>130</v>
      </c>
      <c r="E980" s="5" t="s">
        <v>6</v>
      </c>
      <c r="F980" s="5" t="s">
        <v>1176</v>
      </c>
      <c r="G980" s="5">
        <v>0</v>
      </c>
      <c r="H980" s="5">
        <v>684</v>
      </c>
      <c r="I980" s="5">
        <v>976</v>
      </c>
      <c r="J980" s="5">
        <f t="shared" si="66"/>
        <v>0.49872204472843451</v>
      </c>
      <c r="K980" s="5">
        <f t="shared" si="67"/>
        <v>-3.2033642959880069E-3</v>
      </c>
      <c r="L980" s="5">
        <f t="shared" si="64"/>
        <v>4.1522883443830567</v>
      </c>
      <c r="M980" s="5">
        <f t="shared" si="65"/>
        <v>14200</v>
      </c>
    </row>
    <row r="981" spans="1:13" x14ac:dyDescent="0.25">
      <c r="A981" s="5">
        <v>14200</v>
      </c>
      <c r="B981" s="5" t="s">
        <v>20</v>
      </c>
      <c r="C981" s="5" t="s">
        <v>20</v>
      </c>
      <c r="E981" s="5" t="s">
        <v>6</v>
      </c>
      <c r="F981" s="5" t="s">
        <v>1176</v>
      </c>
      <c r="G981" s="5">
        <v>0</v>
      </c>
      <c r="H981" s="5">
        <v>1034</v>
      </c>
      <c r="I981" s="5">
        <v>977</v>
      </c>
      <c r="J981" s="5">
        <f t="shared" si="66"/>
        <v>0.49923322683706073</v>
      </c>
      <c r="K981" s="5">
        <f t="shared" si="67"/>
        <v>-1.9220164738198353E-3</v>
      </c>
      <c r="L981" s="5">
        <f t="shared" si="64"/>
        <v>4.1522883443830567</v>
      </c>
      <c r="M981" s="5">
        <f t="shared" si="65"/>
        <v>14200</v>
      </c>
    </row>
    <row r="982" spans="1:13" x14ac:dyDescent="0.25">
      <c r="A982" s="5">
        <v>14200</v>
      </c>
      <c r="B982" s="5" t="s">
        <v>260</v>
      </c>
      <c r="C982" s="5" t="s">
        <v>260</v>
      </c>
      <c r="E982" s="5" t="s">
        <v>6</v>
      </c>
      <c r="F982" s="5" t="s">
        <v>1176</v>
      </c>
      <c r="G982" s="5">
        <v>0</v>
      </c>
      <c r="H982" s="5">
        <v>1179</v>
      </c>
      <c r="I982" s="5">
        <v>978</v>
      </c>
      <c r="J982" s="5">
        <f t="shared" si="66"/>
        <v>0.49974440894568689</v>
      </c>
      <c r="K982" s="5">
        <f t="shared" si="67"/>
        <v>-6.4067180731238143E-4</v>
      </c>
      <c r="L982" s="5">
        <f t="shared" si="64"/>
        <v>4.1522883443830567</v>
      </c>
      <c r="M982" s="5">
        <f t="shared" si="65"/>
        <v>14200</v>
      </c>
    </row>
    <row r="983" spans="1:13" x14ac:dyDescent="0.25">
      <c r="A983" s="5">
        <v>14200</v>
      </c>
      <c r="B983" s="5" t="s">
        <v>260</v>
      </c>
      <c r="C983" s="5" t="s">
        <v>260</v>
      </c>
      <c r="E983" s="5" t="s">
        <v>6</v>
      </c>
      <c r="F983" s="5" t="s">
        <v>1176</v>
      </c>
      <c r="G983" s="5">
        <v>0</v>
      </c>
      <c r="H983" s="5">
        <v>1180</v>
      </c>
      <c r="I983" s="5">
        <v>979</v>
      </c>
      <c r="J983" s="5">
        <f t="shared" si="66"/>
        <v>0.50025559105431305</v>
      </c>
      <c r="K983" s="5">
        <f t="shared" si="67"/>
        <v>6.4067180731224233E-4</v>
      </c>
      <c r="L983" s="5">
        <f t="shared" si="64"/>
        <v>4.1522883443830567</v>
      </c>
      <c r="M983" s="5">
        <f t="shared" si="65"/>
        <v>14200</v>
      </c>
    </row>
    <row r="984" spans="1:13" x14ac:dyDescent="0.25">
      <c r="A984" s="5">
        <v>14200</v>
      </c>
      <c r="B984" s="5" t="s">
        <v>260</v>
      </c>
      <c r="C984" s="5" t="s">
        <v>260</v>
      </c>
      <c r="E984" s="5" t="s">
        <v>6</v>
      </c>
      <c r="F984" s="5" t="s">
        <v>1177</v>
      </c>
      <c r="G984" s="5">
        <v>0</v>
      </c>
      <c r="H984" s="5">
        <v>1181</v>
      </c>
      <c r="I984" s="5">
        <v>980</v>
      </c>
      <c r="J984" s="5">
        <f t="shared" si="66"/>
        <v>0.50076677316293927</v>
      </c>
      <c r="K984" s="5">
        <f t="shared" si="67"/>
        <v>1.9220164738198353E-3</v>
      </c>
      <c r="L984" s="5">
        <f t="shared" si="64"/>
        <v>4.1522883443830567</v>
      </c>
      <c r="M984" s="5">
        <f t="shared" si="65"/>
        <v>14200</v>
      </c>
    </row>
    <row r="985" spans="1:13" x14ac:dyDescent="0.25">
      <c r="A985" s="5">
        <v>14200</v>
      </c>
      <c r="B985" s="5" t="s">
        <v>33</v>
      </c>
      <c r="C985" s="5" t="s">
        <v>33</v>
      </c>
      <c r="E985" s="5" t="s">
        <v>6</v>
      </c>
      <c r="F985" s="5" t="s">
        <v>1176</v>
      </c>
      <c r="G985" s="5">
        <v>0</v>
      </c>
      <c r="H985" s="5">
        <v>1648</v>
      </c>
      <c r="I985" s="5">
        <v>981</v>
      </c>
      <c r="J985" s="5">
        <f t="shared" si="66"/>
        <v>0.50127795527156549</v>
      </c>
      <c r="K985" s="5">
        <f t="shared" si="67"/>
        <v>3.2033642959880069E-3</v>
      </c>
      <c r="L985" s="5">
        <f t="shared" si="64"/>
        <v>4.1522883443830567</v>
      </c>
      <c r="M985" s="5">
        <f t="shared" si="65"/>
        <v>14200</v>
      </c>
    </row>
    <row r="986" spans="1:13" x14ac:dyDescent="0.25">
      <c r="A986" s="5">
        <v>14200</v>
      </c>
      <c r="B986" s="5" t="s">
        <v>43</v>
      </c>
      <c r="C986" s="5" t="s">
        <v>43</v>
      </c>
      <c r="E986" s="5" t="s">
        <v>6</v>
      </c>
      <c r="F986" s="5" t="s">
        <v>1176</v>
      </c>
      <c r="G986" s="5">
        <v>0</v>
      </c>
      <c r="H986" s="5">
        <v>1671</v>
      </c>
      <c r="I986" s="5">
        <v>982</v>
      </c>
      <c r="J986" s="5">
        <f t="shared" si="66"/>
        <v>0.50178913738019171</v>
      </c>
      <c r="K986" s="5">
        <f t="shared" si="67"/>
        <v>4.4847173776307757E-3</v>
      </c>
      <c r="L986" s="5">
        <f t="shared" si="64"/>
        <v>4.1522883443830567</v>
      </c>
      <c r="M986" s="5">
        <f t="shared" si="65"/>
        <v>14200</v>
      </c>
    </row>
    <row r="987" spans="1:13" x14ac:dyDescent="0.25">
      <c r="A987" s="5">
        <v>14250</v>
      </c>
      <c r="B987" s="5" t="s">
        <v>12</v>
      </c>
      <c r="C987" s="5" t="s">
        <v>12</v>
      </c>
      <c r="E987" s="5" t="s">
        <v>6</v>
      </c>
      <c r="F987" s="5" t="s">
        <v>1227</v>
      </c>
      <c r="G987" s="5">
        <v>0</v>
      </c>
      <c r="H987" s="5">
        <v>1108</v>
      </c>
      <c r="I987" s="5">
        <v>983</v>
      </c>
      <c r="J987" s="5">
        <f t="shared" si="66"/>
        <v>0.50230031948881793</v>
      </c>
      <c r="K987" s="5">
        <f t="shared" si="67"/>
        <v>5.7660778226226051E-3</v>
      </c>
      <c r="L987" s="5">
        <f t="shared" si="64"/>
        <v>4.153814864344529</v>
      </c>
      <c r="M987" s="5">
        <f t="shared" si="65"/>
        <v>14250</v>
      </c>
    </row>
    <row r="988" spans="1:13" x14ac:dyDescent="0.25">
      <c r="A988" s="5">
        <v>14250</v>
      </c>
      <c r="B988" s="5" t="s">
        <v>286</v>
      </c>
      <c r="C988" s="5" t="s">
        <v>286</v>
      </c>
      <c r="E988" s="5" t="s">
        <v>6</v>
      </c>
      <c r="F988" s="5" t="s">
        <v>1227</v>
      </c>
      <c r="G988" s="5">
        <v>0</v>
      </c>
      <c r="H988" s="5">
        <v>6555</v>
      </c>
      <c r="I988" s="5">
        <v>984</v>
      </c>
      <c r="J988" s="5">
        <f t="shared" si="66"/>
        <v>0.50281150159744414</v>
      </c>
      <c r="K988" s="5">
        <f t="shared" si="67"/>
        <v>7.0474477349225916E-3</v>
      </c>
      <c r="L988" s="5">
        <f t="shared" si="64"/>
        <v>4.153814864344529</v>
      </c>
      <c r="M988" s="5">
        <f t="shared" si="65"/>
        <v>14250</v>
      </c>
    </row>
    <row r="989" spans="1:13" x14ac:dyDescent="0.25">
      <c r="A989" s="5">
        <v>14300</v>
      </c>
      <c r="B989" s="5" t="s">
        <v>130</v>
      </c>
      <c r="C989" s="5" t="s">
        <v>130</v>
      </c>
      <c r="E989" s="5" t="s">
        <v>6</v>
      </c>
      <c r="F989" s="5" t="s">
        <v>1176</v>
      </c>
      <c r="G989" s="5">
        <v>0</v>
      </c>
      <c r="H989" s="5">
        <v>683</v>
      </c>
      <c r="I989" s="5">
        <v>985</v>
      </c>
      <c r="J989" s="5">
        <f t="shared" si="66"/>
        <v>0.50332268370607025</v>
      </c>
      <c r="K989" s="5">
        <f t="shared" si="67"/>
        <v>8.3288292185983645E-3</v>
      </c>
      <c r="L989" s="5">
        <f t="shared" si="64"/>
        <v>4.1553360374650614</v>
      </c>
      <c r="M989" s="5">
        <f t="shared" si="65"/>
        <v>14300</v>
      </c>
    </row>
    <row r="990" spans="1:13" x14ac:dyDescent="0.25">
      <c r="A990" s="5">
        <v>14300</v>
      </c>
      <c r="B990" s="5" t="s">
        <v>164</v>
      </c>
      <c r="C990" s="5" t="s">
        <v>164</v>
      </c>
      <c r="E990" s="5" t="s">
        <v>6</v>
      </c>
      <c r="F990" s="5" t="s">
        <v>1176</v>
      </c>
      <c r="G990" s="5">
        <v>0</v>
      </c>
      <c r="H990" s="5">
        <v>1125</v>
      </c>
      <c r="I990" s="5">
        <v>986</v>
      </c>
      <c r="J990" s="5">
        <f t="shared" si="66"/>
        <v>0.50383386581469647</v>
      </c>
      <c r="K990" s="5">
        <f t="shared" si="67"/>
        <v>9.6102243778513896E-3</v>
      </c>
      <c r="L990" s="5">
        <f t="shared" si="64"/>
        <v>4.1553360374650614</v>
      </c>
      <c r="M990" s="5">
        <f t="shared" si="65"/>
        <v>14300</v>
      </c>
    </row>
    <row r="991" spans="1:13" x14ac:dyDescent="0.25">
      <c r="A991" s="5">
        <v>14300</v>
      </c>
      <c r="B991" s="5" t="s">
        <v>370</v>
      </c>
      <c r="C991" s="5" t="s">
        <v>370</v>
      </c>
      <c r="E991" s="5" t="s">
        <v>6</v>
      </c>
      <c r="F991" s="5" t="s">
        <v>1176</v>
      </c>
      <c r="G991" s="5">
        <v>0</v>
      </c>
      <c r="H991" s="5">
        <v>4391</v>
      </c>
      <c r="I991" s="5">
        <v>987</v>
      </c>
      <c r="J991" s="5">
        <f t="shared" si="66"/>
        <v>0.50434504792332269</v>
      </c>
      <c r="K991" s="5">
        <f t="shared" si="67"/>
        <v>1.0891635317039492E-2</v>
      </c>
      <c r="L991" s="5">
        <f t="shared" si="64"/>
        <v>4.1553360374650614</v>
      </c>
      <c r="M991" s="5">
        <f t="shared" si="65"/>
        <v>14300</v>
      </c>
    </row>
    <row r="992" spans="1:13" x14ac:dyDescent="0.25">
      <c r="A992" s="5">
        <v>14300</v>
      </c>
      <c r="B992" s="5" t="s">
        <v>224</v>
      </c>
      <c r="C992" s="5" t="s">
        <v>224</v>
      </c>
      <c r="E992" s="5" t="s">
        <v>6</v>
      </c>
      <c r="F992" s="5" t="s">
        <v>1176</v>
      </c>
      <c r="G992" s="5">
        <v>0</v>
      </c>
      <c r="H992" s="5">
        <v>7828</v>
      </c>
      <c r="I992" s="5">
        <v>988</v>
      </c>
      <c r="J992" s="5">
        <f t="shared" si="66"/>
        <v>0.5048562300319489</v>
      </c>
      <c r="K992" s="5">
        <f t="shared" si="67"/>
        <v>1.2173064140702168E-2</v>
      </c>
      <c r="L992" s="5">
        <f t="shared" si="64"/>
        <v>4.1553360374650614</v>
      </c>
      <c r="M992" s="5">
        <f t="shared" si="65"/>
        <v>14300</v>
      </c>
    </row>
    <row r="993" spans="1:13" x14ac:dyDescent="0.25">
      <c r="A993" s="5">
        <v>14300</v>
      </c>
      <c r="B993" s="5" t="s">
        <v>219</v>
      </c>
      <c r="C993" s="5" t="s">
        <v>206</v>
      </c>
      <c r="D993" s="5">
        <v>176</v>
      </c>
      <c r="E993" s="5" t="s">
        <v>6</v>
      </c>
      <c r="F993" s="5" t="s">
        <v>1176</v>
      </c>
      <c r="G993" s="5">
        <v>0</v>
      </c>
      <c r="H993" s="5">
        <v>8499</v>
      </c>
      <c r="I993" s="5">
        <v>989</v>
      </c>
      <c r="J993" s="5">
        <f t="shared" si="66"/>
        <v>0.50536741214057512</v>
      </c>
      <c r="K993" s="5">
        <f t="shared" si="67"/>
        <v>1.3454512953584491E-2</v>
      </c>
      <c r="L993" s="5">
        <f t="shared" si="64"/>
        <v>4.1553360374650614</v>
      </c>
      <c r="M993" s="5">
        <f t="shared" si="65"/>
        <v>14300</v>
      </c>
    </row>
    <row r="994" spans="1:13" x14ac:dyDescent="0.25">
      <c r="A994" s="5">
        <v>14300</v>
      </c>
      <c r="B994" s="5" t="s">
        <v>208</v>
      </c>
      <c r="C994" s="5" t="s">
        <v>208</v>
      </c>
      <c r="E994" s="5" t="s">
        <v>6</v>
      </c>
      <c r="F994" s="5" t="s">
        <v>1176</v>
      </c>
      <c r="G994" s="5">
        <v>0</v>
      </c>
      <c r="H994" s="5">
        <v>9148</v>
      </c>
      <c r="I994" s="5">
        <v>990</v>
      </c>
      <c r="J994" s="5">
        <f t="shared" si="66"/>
        <v>0.50587859424920123</v>
      </c>
      <c r="K994" s="5">
        <f t="shared" si="67"/>
        <v>1.473598386066107E-2</v>
      </c>
      <c r="L994" s="5">
        <f t="shared" si="64"/>
        <v>4.1553360374650614</v>
      </c>
      <c r="M994" s="5">
        <f t="shared" si="65"/>
        <v>14300</v>
      </c>
    </row>
    <row r="995" spans="1:13" x14ac:dyDescent="0.25">
      <c r="A995" s="5">
        <v>14300</v>
      </c>
      <c r="B995" s="5" t="s">
        <v>208</v>
      </c>
      <c r="C995" s="5" t="s">
        <v>208</v>
      </c>
      <c r="E995" s="5" t="s">
        <v>6</v>
      </c>
      <c r="F995" s="5" t="s">
        <v>1176</v>
      </c>
      <c r="G995" s="5">
        <v>0</v>
      </c>
      <c r="H995" s="5">
        <v>9151</v>
      </c>
      <c r="I995" s="5">
        <v>991</v>
      </c>
      <c r="J995" s="5">
        <f t="shared" si="66"/>
        <v>0.50638977635782745</v>
      </c>
      <c r="K995" s="5">
        <f t="shared" si="67"/>
        <v>1.6017478967161349E-2</v>
      </c>
      <c r="L995" s="5">
        <f t="shared" si="64"/>
        <v>4.1553360374650614</v>
      </c>
      <c r="M995" s="5">
        <f t="shared" si="65"/>
        <v>14300</v>
      </c>
    </row>
    <row r="996" spans="1:13" x14ac:dyDescent="0.25">
      <c r="A996" s="5">
        <v>14400</v>
      </c>
      <c r="B996" s="5" t="s">
        <v>130</v>
      </c>
      <c r="C996" s="5" t="s">
        <v>130</v>
      </c>
      <c r="E996" s="5" t="s">
        <v>6</v>
      </c>
      <c r="F996" s="5" t="s">
        <v>1176</v>
      </c>
      <c r="G996" s="5">
        <v>0</v>
      </c>
      <c r="H996" s="5">
        <v>682</v>
      </c>
      <c r="I996" s="5">
        <v>992</v>
      </c>
      <c r="J996" s="5">
        <f t="shared" si="66"/>
        <v>0.50690095846645367</v>
      </c>
      <c r="K996" s="5">
        <f t="shared" si="67"/>
        <v>1.729900037859218E-2</v>
      </c>
      <c r="L996" s="5">
        <f t="shared" si="64"/>
        <v>4.1583624920952493</v>
      </c>
      <c r="M996" s="5">
        <f t="shared" si="65"/>
        <v>14400</v>
      </c>
    </row>
    <row r="997" spans="1:13" x14ac:dyDescent="0.25">
      <c r="A997" s="5">
        <v>14400</v>
      </c>
      <c r="B997" s="5" t="s">
        <v>333</v>
      </c>
      <c r="C997" s="5" t="s">
        <v>333</v>
      </c>
      <c r="E997" s="5" t="s">
        <v>6</v>
      </c>
      <c r="F997" s="5" t="s">
        <v>1227</v>
      </c>
      <c r="G997" s="5">
        <v>0</v>
      </c>
      <c r="H997" s="5">
        <v>1354</v>
      </c>
      <c r="I997" s="5">
        <v>993</v>
      </c>
      <c r="J997" s="5">
        <f t="shared" si="66"/>
        <v>0.50741214057507988</v>
      </c>
      <c r="K997" s="5">
        <f t="shared" si="67"/>
        <v>1.8580550200763154E-2</v>
      </c>
      <c r="L997" s="5">
        <f t="shared" si="64"/>
        <v>4.1583624920952493</v>
      </c>
      <c r="M997" s="5">
        <f t="shared" si="65"/>
        <v>14400</v>
      </c>
    </row>
    <row r="998" spans="1:13" x14ac:dyDescent="0.25">
      <c r="A998" s="5">
        <v>14400</v>
      </c>
      <c r="B998" s="5" t="s">
        <v>305</v>
      </c>
      <c r="C998" s="5" t="s">
        <v>305</v>
      </c>
      <c r="E998" s="5" t="s">
        <v>6</v>
      </c>
      <c r="F998" s="5" t="s">
        <v>1176</v>
      </c>
      <c r="G998" s="5">
        <v>0</v>
      </c>
      <c r="H998" s="5">
        <v>6784</v>
      </c>
      <c r="I998" s="5">
        <v>994</v>
      </c>
      <c r="J998" s="5">
        <f t="shared" si="66"/>
        <v>0.5079233226837061</v>
      </c>
      <c r="K998" s="5">
        <f t="shared" si="67"/>
        <v>1.986213053981057E-2</v>
      </c>
      <c r="L998" s="5">
        <f t="shared" si="64"/>
        <v>4.1583624920952493</v>
      </c>
      <c r="M998" s="5">
        <f t="shared" si="65"/>
        <v>14400</v>
      </c>
    </row>
    <row r="999" spans="1:13" x14ac:dyDescent="0.25">
      <c r="A999" s="5">
        <v>14500</v>
      </c>
      <c r="B999" s="5" t="s">
        <v>27</v>
      </c>
      <c r="C999" s="5" t="s">
        <v>27</v>
      </c>
      <c r="E999" s="5" t="s">
        <v>4</v>
      </c>
      <c r="G999" s="5">
        <v>0</v>
      </c>
      <c r="H999" s="5">
        <v>6736</v>
      </c>
      <c r="I999" s="5">
        <v>995</v>
      </c>
      <c r="J999" s="5">
        <f t="shared" si="66"/>
        <v>0.50843450479233232</v>
      </c>
      <c r="K999" s="5">
        <f t="shared" si="67"/>
        <v>2.1143743502221674E-2</v>
      </c>
      <c r="L999" s="5">
        <f t="shared" si="64"/>
        <v>4.1613680022349753</v>
      </c>
      <c r="M999" s="5">
        <f t="shared" si="65"/>
        <v>14500</v>
      </c>
    </row>
    <row r="1000" spans="1:13" x14ac:dyDescent="0.25">
      <c r="A1000" s="5">
        <v>14500</v>
      </c>
      <c r="B1000" s="5" t="s">
        <v>299</v>
      </c>
      <c r="C1000" s="5" t="s">
        <v>299</v>
      </c>
      <c r="E1000" s="5" t="s">
        <v>7</v>
      </c>
      <c r="F1000" s="5" t="s">
        <v>1176</v>
      </c>
      <c r="G1000" s="5">
        <v>0</v>
      </c>
      <c r="H1000" s="5">
        <v>8082</v>
      </c>
      <c r="I1000" s="5">
        <v>996</v>
      </c>
      <c r="J1000" s="5">
        <f t="shared" si="66"/>
        <v>0.50894568690095843</v>
      </c>
      <c r="K1000" s="5">
        <f t="shared" si="67"/>
        <v>2.2425391194858646E-2</v>
      </c>
      <c r="L1000" s="5">
        <f t="shared" si="64"/>
        <v>4.1613680022349753</v>
      </c>
      <c r="M1000" s="5">
        <f t="shared" si="65"/>
        <v>14500</v>
      </c>
    </row>
    <row r="1001" spans="1:13" x14ac:dyDescent="0.25">
      <c r="A1001" s="5">
        <v>14500</v>
      </c>
      <c r="B1001" s="5" t="s">
        <v>208</v>
      </c>
      <c r="C1001" s="5" t="s">
        <v>208</v>
      </c>
      <c r="E1001" s="5" t="s">
        <v>6</v>
      </c>
      <c r="F1001" s="5" t="s">
        <v>1176</v>
      </c>
      <c r="G1001" s="5">
        <v>0</v>
      </c>
      <c r="H1001" s="5">
        <v>9149</v>
      </c>
      <c r="I1001" s="5">
        <v>997</v>
      </c>
      <c r="J1001" s="5">
        <f t="shared" si="66"/>
        <v>0.50945686900958465</v>
      </c>
      <c r="K1001" s="5">
        <f t="shared" si="67"/>
        <v>2.3707075724983998E-2</v>
      </c>
      <c r="L1001" s="5">
        <f t="shared" si="64"/>
        <v>4.1613680022349753</v>
      </c>
      <c r="M1001" s="5">
        <f t="shared" si="65"/>
        <v>14500</v>
      </c>
    </row>
    <row r="1002" spans="1:13" x14ac:dyDescent="0.25">
      <c r="A1002" s="5">
        <v>14600</v>
      </c>
      <c r="B1002" s="5" t="s">
        <v>199</v>
      </c>
      <c r="C1002" s="5" t="s">
        <v>199</v>
      </c>
      <c r="E1002" s="5" t="s">
        <v>6</v>
      </c>
      <c r="F1002" s="5" t="s">
        <v>1176</v>
      </c>
      <c r="G1002" s="5">
        <v>0</v>
      </c>
      <c r="H1002" s="5">
        <v>1052</v>
      </c>
      <c r="I1002" s="5">
        <v>998</v>
      </c>
      <c r="J1002" s="5">
        <f t="shared" si="66"/>
        <v>0.50996805111821086</v>
      </c>
      <c r="K1002" s="5">
        <f t="shared" si="67"/>
        <v>2.4988799200283164E-2</v>
      </c>
      <c r="L1002" s="5">
        <f t="shared" si="64"/>
        <v>4.1643528557844371</v>
      </c>
      <c r="M1002" s="5">
        <f t="shared" si="65"/>
        <v>14600</v>
      </c>
    </row>
    <row r="1003" spans="1:13" x14ac:dyDescent="0.25">
      <c r="A1003" s="5">
        <v>14600</v>
      </c>
      <c r="B1003" s="5" t="s">
        <v>23</v>
      </c>
      <c r="C1003" s="5" t="s">
        <v>23</v>
      </c>
      <c r="E1003" s="5" t="s">
        <v>6</v>
      </c>
      <c r="F1003" s="5" t="s">
        <v>1176</v>
      </c>
      <c r="G1003" s="5">
        <v>0</v>
      </c>
      <c r="H1003" s="5">
        <v>1122</v>
      </c>
      <c r="I1003" s="5">
        <v>999</v>
      </c>
      <c r="J1003" s="5">
        <f t="shared" si="66"/>
        <v>0.51047923322683708</v>
      </c>
      <c r="K1003" s="5">
        <f t="shared" si="67"/>
        <v>2.6270563728889914E-2</v>
      </c>
      <c r="L1003" s="5">
        <f t="shared" si="64"/>
        <v>4.1643528557844371</v>
      </c>
      <c r="M1003" s="5">
        <f t="shared" si="65"/>
        <v>14600</v>
      </c>
    </row>
    <row r="1004" spans="1:13" x14ac:dyDescent="0.25">
      <c r="A1004" s="5">
        <v>14600</v>
      </c>
      <c r="B1004" s="5" t="s">
        <v>489</v>
      </c>
      <c r="C1004" s="5" t="s">
        <v>489</v>
      </c>
      <c r="E1004" s="5" t="s">
        <v>6</v>
      </c>
      <c r="F1004" s="5" t="s">
        <v>1176</v>
      </c>
      <c r="G1004" s="5">
        <v>0</v>
      </c>
      <c r="H1004" s="5">
        <v>1263</v>
      </c>
      <c r="I1004" s="5">
        <v>1000</v>
      </c>
      <c r="J1004" s="5">
        <f t="shared" si="66"/>
        <v>0.5109904153354633</v>
      </c>
      <c r="K1004" s="5">
        <f t="shared" si="67"/>
        <v>2.7552371419410401E-2</v>
      </c>
      <c r="L1004" s="5">
        <f t="shared" si="64"/>
        <v>4.1643528557844371</v>
      </c>
      <c r="M1004" s="5">
        <f t="shared" si="65"/>
        <v>14600</v>
      </c>
    </row>
    <row r="1005" spans="1:13" x14ac:dyDescent="0.25">
      <c r="A1005" s="5">
        <v>14600</v>
      </c>
      <c r="B1005" s="5" t="s">
        <v>125</v>
      </c>
      <c r="C1005" s="5" t="s">
        <v>125</v>
      </c>
      <c r="E1005" s="5" t="s">
        <v>6</v>
      </c>
      <c r="F1005" s="5" t="s">
        <v>1176</v>
      </c>
      <c r="G1005" s="5">
        <v>0</v>
      </c>
      <c r="H1005" s="5">
        <v>1782</v>
      </c>
      <c r="I1005" s="5">
        <v>1001</v>
      </c>
      <c r="J1005" s="5">
        <f t="shared" si="66"/>
        <v>0.51150159744408941</v>
      </c>
      <c r="K1005" s="5">
        <f t="shared" si="67"/>
        <v>2.8834224380947168E-2</v>
      </c>
      <c r="L1005" s="5">
        <f t="shared" si="64"/>
        <v>4.1643528557844371</v>
      </c>
      <c r="M1005" s="5">
        <f t="shared" si="65"/>
        <v>14600</v>
      </c>
    </row>
    <row r="1006" spans="1:13" x14ac:dyDescent="0.25">
      <c r="A1006" s="5">
        <v>14600</v>
      </c>
      <c r="B1006" s="5" t="s">
        <v>456</v>
      </c>
      <c r="C1006" s="5" t="s">
        <v>456</v>
      </c>
      <c r="E1006" s="5" t="s">
        <v>6</v>
      </c>
      <c r="F1006" s="5" t="s">
        <v>1176</v>
      </c>
      <c r="G1006" s="5">
        <v>0</v>
      </c>
      <c r="H1006" s="5">
        <v>6034</v>
      </c>
      <c r="I1006" s="5">
        <v>1002</v>
      </c>
      <c r="J1006" s="5">
        <f t="shared" si="66"/>
        <v>0.51201277955271562</v>
      </c>
      <c r="K1006" s="5">
        <f t="shared" si="67"/>
        <v>3.0116124723124655E-2</v>
      </c>
      <c r="L1006" s="5">
        <f t="shared" si="64"/>
        <v>4.1643528557844371</v>
      </c>
      <c r="M1006" s="5">
        <f t="shared" si="65"/>
        <v>14600</v>
      </c>
    </row>
    <row r="1007" spans="1:13" x14ac:dyDescent="0.25">
      <c r="A1007" s="5">
        <v>14700</v>
      </c>
      <c r="B1007" s="5" t="s">
        <v>147</v>
      </c>
      <c r="C1007" s="5" t="s">
        <v>147</v>
      </c>
      <c r="E1007" s="5" t="s">
        <v>6</v>
      </c>
      <c r="F1007" s="5" t="s">
        <v>1176</v>
      </c>
      <c r="G1007" s="5">
        <v>0</v>
      </c>
      <c r="H1007" s="5">
        <v>689</v>
      </c>
      <c r="I1007" s="5">
        <v>1003</v>
      </c>
      <c r="J1007" s="5">
        <f t="shared" si="66"/>
        <v>0.51252396166134184</v>
      </c>
      <c r="K1007" s="5">
        <f t="shared" si="67"/>
        <v>3.1398074556111842E-2</v>
      </c>
      <c r="L1007" s="5">
        <f t="shared" si="64"/>
        <v>4.1673173347481764</v>
      </c>
      <c r="M1007" s="5">
        <f t="shared" si="65"/>
        <v>14700</v>
      </c>
    </row>
    <row r="1008" spans="1:13" x14ac:dyDescent="0.25">
      <c r="A1008" s="5">
        <v>14700</v>
      </c>
      <c r="B1008" s="5" t="s">
        <v>333</v>
      </c>
      <c r="C1008" s="5" t="s">
        <v>333</v>
      </c>
      <c r="E1008" s="5" t="s">
        <v>6</v>
      </c>
      <c r="F1008" s="5" t="s">
        <v>1176</v>
      </c>
      <c r="G1008" s="5">
        <v>0</v>
      </c>
      <c r="H1008" s="5">
        <v>1359</v>
      </c>
      <c r="I1008" s="5">
        <v>1004</v>
      </c>
      <c r="J1008" s="5">
        <f t="shared" si="66"/>
        <v>0.51303514376996806</v>
      </c>
      <c r="K1008" s="5">
        <f t="shared" si="67"/>
        <v>3.2680075990647713E-2</v>
      </c>
      <c r="L1008" s="5">
        <f t="shared" si="64"/>
        <v>4.1673173347481764</v>
      </c>
      <c r="M1008" s="5">
        <f t="shared" si="65"/>
        <v>14700</v>
      </c>
    </row>
    <row r="1009" spans="1:13" x14ac:dyDescent="0.25">
      <c r="A1009" s="5">
        <v>14700</v>
      </c>
      <c r="B1009" s="5" t="s">
        <v>201</v>
      </c>
      <c r="C1009" s="5" t="s">
        <v>201</v>
      </c>
      <c r="E1009" s="5" t="s">
        <v>6</v>
      </c>
      <c r="F1009" s="5" t="s">
        <v>1176</v>
      </c>
      <c r="G1009" s="5">
        <v>0</v>
      </c>
      <c r="H1009" s="5">
        <v>1382</v>
      </c>
      <c r="I1009" s="5">
        <v>1005</v>
      </c>
      <c r="J1009" s="5">
        <f t="shared" si="66"/>
        <v>0.51354632587859428</v>
      </c>
      <c r="K1009" s="5">
        <f t="shared" si="67"/>
        <v>3.3962131138065434E-2</v>
      </c>
      <c r="L1009" s="5">
        <f t="shared" si="64"/>
        <v>4.1673173347481764</v>
      </c>
      <c r="M1009" s="5">
        <f t="shared" si="65"/>
        <v>14700</v>
      </c>
    </row>
    <row r="1010" spans="1:13" x14ac:dyDescent="0.25">
      <c r="A1010" s="5">
        <v>14700</v>
      </c>
      <c r="B1010" s="5" t="s">
        <v>299</v>
      </c>
      <c r="C1010" s="5" t="s">
        <v>299</v>
      </c>
      <c r="E1010" s="5" t="s">
        <v>7</v>
      </c>
      <c r="F1010" s="5" t="s">
        <v>1208</v>
      </c>
      <c r="G1010" s="5">
        <v>0</v>
      </c>
      <c r="H1010" s="5">
        <v>8083</v>
      </c>
      <c r="I1010" s="5">
        <v>1006</v>
      </c>
      <c r="J1010" s="5">
        <f t="shared" si="66"/>
        <v>0.5140575079872205</v>
      </c>
      <c r="K1010" s="5">
        <f t="shared" si="67"/>
        <v>3.5244242110316688E-2</v>
      </c>
      <c r="L1010" s="5">
        <f t="shared" si="64"/>
        <v>4.1673173347481764</v>
      </c>
      <c r="M1010" s="5">
        <f t="shared" si="65"/>
        <v>14700</v>
      </c>
    </row>
    <row r="1011" spans="1:13" x14ac:dyDescent="0.25">
      <c r="A1011" s="5">
        <v>14700</v>
      </c>
      <c r="B1011" s="5" t="s">
        <v>246</v>
      </c>
      <c r="C1011" s="5" t="s">
        <v>206</v>
      </c>
      <c r="D1011" s="5">
        <v>176</v>
      </c>
      <c r="E1011" s="5" t="s">
        <v>6</v>
      </c>
      <c r="F1011" s="5" t="s">
        <v>1176</v>
      </c>
      <c r="G1011" s="5">
        <v>0</v>
      </c>
      <c r="H1011" s="5">
        <v>8481</v>
      </c>
      <c r="I1011" s="5">
        <v>1007</v>
      </c>
      <c r="J1011" s="5">
        <f t="shared" si="66"/>
        <v>0.5145686900958466</v>
      </c>
      <c r="K1011" s="5">
        <f t="shared" si="67"/>
        <v>3.6526411019995854E-2</v>
      </c>
      <c r="L1011" s="5">
        <f t="shared" si="64"/>
        <v>4.1673173347481764</v>
      </c>
      <c r="M1011" s="5">
        <f t="shared" si="65"/>
        <v>14700</v>
      </c>
    </row>
    <row r="1012" spans="1:13" x14ac:dyDescent="0.25">
      <c r="A1012" s="5">
        <v>14700</v>
      </c>
      <c r="B1012" s="5" t="s">
        <v>208</v>
      </c>
      <c r="C1012" s="5" t="s">
        <v>208</v>
      </c>
      <c r="E1012" s="5" t="s">
        <v>6</v>
      </c>
      <c r="F1012" s="5" t="s">
        <v>1176</v>
      </c>
      <c r="G1012" s="5">
        <v>0</v>
      </c>
      <c r="H1012" s="5">
        <v>9150</v>
      </c>
      <c r="I1012" s="5">
        <v>1008</v>
      </c>
      <c r="J1012" s="5">
        <f t="shared" si="66"/>
        <v>0.51507987220447282</v>
      </c>
      <c r="K1012" s="5">
        <f t="shared" si="67"/>
        <v>3.7808639980365544E-2</v>
      </c>
      <c r="L1012" s="5">
        <f t="shared" si="64"/>
        <v>4.1673173347481764</v>
      </c>
      <c r="M1012" s="5">
        <f t="shared" si="65"/>
        <v>14700</v>
      </c>
    </row>
    <row r="1013" spans="1:13" x14ac:dyDescent="0.25">
      <c r="A1013" s="5">
        <v>14800</v>
      </c>
      <c r="B1013" s="5" t="s">
        <v>10</v>
      </c>
      <c r="C1013" s="5" t="s">
        <v>10</v>
      </c>
      <c r="E1013" s="5" t="s">
        <v>6</v>
      </c>
      <c r="F1013" s="5" t="s">
        <v>1176</v>
      </c>
      <c r="G1013" s="5">
        <v>0</v>
      </c>
      <c r="H1013" s="5">
        <v>1572</v>
      </c>
      <c r="I1013" s="5">
        <v>1009</v>
      </c>
      <c r="J1013" s="5">
        <f t="shared" si="66"/>
        <v>0.51559105431309904</v>
      </c>
      <c r="K1013" s="5">
        <f t="shared" si="67"/>
        <v>3.909093110537943E-2</v>
      </c>
      <c r="L1013" s="5">
        <f t="shared" si="64"/>
        <v>4.1702617153949575</v>
      </c>
      <c r="M1013" s="5">
        <f t="shared" si="65"/>
        <v>14800</v>
      </c>
    </row>
    <row r="1014" spans="1:13" x14ac:dyDescent="0.25">
      <c r="A1014" s="5">
        <v>14800</v>
      </c>
      <c r="B1014" s="5" t="s">
        <v>33</v>
      </c>
      <c r="C1014" s="5" t="s">
        <v>33</v>
      </c>
      <c r="E1014" s="5" t="s">
        <v>6</v>
      </c>
      <c r="F1014" s="5" t="s">
        <v>1176</v>
      </c>
      <c r="G1014" s="5">
        <v>0</v>
      </c>
      <c r="H1014" s="5">
        <v>1647</v>
      </c>
      <c r="I1014" s="5">
        <v>1010</v>
      </c>
      <c r="J1014" s="5">
        <f t="shared" si="66"/>
        <v>0.51610223642172526</v>
      </c>
      <c r="K1014" s="5">
        <f t="shared" si="67"/>
        <v>4.0373286509707798E-2</v>
      </c>
      <c r="L1014" s="5">
        <f t="shared" si="64"/>
        <v>4.1702617153949575</v>
      </c>
      <c r="M1014" s="5">
        <f t="shared" si="65"/>
        <v>14800</v>
      </c>
    </row>
    <row r="1015" spans="1:13" x14ac:dyDescent="0.25">
      <c r="A1015" s="5">
        <v>14800</v>
      </c>
      <c r="B1015" s="5" t="s">
        <v>152</v>
      </c>
      <c r="C1015" s="5" t="s">
        <v>152</v>
      </c>
      <c r="E1015" s="5" t="s">
        <v>6</v>
      </c>
      <c r="F1015" s="5" t="s">
        <v>1176</v>
      </c>
      <c r="G1015" s="5">
        <v>0</v>
      </c>
      <c r="H1015" s="5">
        <v>1825</v>
      </c>
      <c r="I1015" s="5">
        <v>1011</v>
      </c>
      <c r="J1015" s="5">
        <f t="shared" si="66"/>
        <v>0.51661341853035148</v>
      </c>
      <c r="K1015" s="5">
        <f t="shared" si="67"/>
        <v>4.1655708308761787E-2</v>
      </c>
      <c r="L1015" s="5">
        <f t="shared" si="64"/>
        <v>4.1702617153949575</v>
      </c>
      <c r="M1015" s="5">
        <f t="shared" si="65"/>
        <v>14800</v>
      </c>
    </row>
    <row r="1016" spans="1:13" x14ac:dyDescent="0.25">
      <c r="A1016" s="5">
        <v>14900</v>
      </c>
      <c r="B1016" s="5" t="s">
        <v>147</v>
      </c>
      <c r="C1016" s="5" t="s">
        <v>147</v>
      </c>
      <c r="E1016" s="5" t="s">
        <v>6</v>
      </c>
      <c r="F1016" s="5" t="s">
        <v>1176</v>
      </c>
      <c r="G1016" s="5">
        <v>0</v>
      </c>
      <c r="H1016" s="5">
        <v>686</v>
      </c>
      <c r="I1016" s="5">
        <v>1012</v>
      </c>
      <c r="J1016" s="5">
        <f t="shared" si="66"/>
        <v>0.51712460063897758</v>
      </c>
      <c r="K1016" s="5">
        <f t="shared" si="67"/>
        <v>4.293819861871765E-2</v>
      </c>
      <c r="L1016" s="5">
        <f t="shared" ref="L1016:L1079" si="68">LOG(A1016)</f>
        <v>4.173186268412274</v>
      </c>
      <c r="M1016" s="5">
        <f t="shared" ref="M1016:M1079" si="69">A1016</f>
        <v>14900</v>
      </c>
    </row>
    <row r="1017" spans="1:13" x14ac:dyDescent="0.25">
      <c r="A1017" s="5">
        <v>15000</v>
      </c>
      <c r="B1017" s="5" t="s">
        <v>23</v>
      </c>
      <c r="C1017" s="5" t="s">
        <v>23</v>
      </c>
      <c r="E1017" s="5" t="s">
        <v>6</v>
      </c>
      <c r="F1017" s="5" t="s">
        <v>1176</v>
      </c>
      <c r="G1017" s="5">
        <v>0</v>
      </c>
      <c r="H1017" s="5">
        <v>1117</v>
      </c>
      <c r="I1017" s="5">
        <v>1013</v>
      </c>
      <c r="J1017" s="5">
        <f t="shared" si="66"/>
        <v>0.5176357827476038</v>
      </c>
      <c r="K1017" s="5">
        <f t="shared" si="67"/>
        <v>4.4220759556542408E-2</v>
      </c>
      <c r="L1017" s="5">
        <f t="shared" si="68"/>
        <v>4.1760912590556813</v>
      </c>
      <c r="M1017" s="5">
        <f t="shared" si="69"/>
        <v>15000</v>
      </c>
    </row>
    <row r="1018" spans="1:13" x14ac:dyDescent="0.25">
      <c r="A1018" s="5">
        <v>15000</v>
      </c>
      <c r="B1018" s="5" t="s">
        <v>230</v>
      </c>
      <c r="C1018" s="5" t="s">
        <v>230</v>
      </c>
      <c r="E1018" s="5" t="s">
        <v>6</v>
      </c>
      <c r="F1018" s="5" t="s">
        <v>1176</v>
      </c>
      <c r="G1018" s="5">
        <v>0</v>
      </c>
      <c r="H1018" s="5">
        <v>1322</v>
      </c>
      <c r="I1018" s="5">
        <v>1014</v>
      </c>
      <c r="J1018" s="5">
        <f t="shared" si="66"/>
        <v>0.51814696485623002</v>
      </c>
      <c r="K1018" s="5">
        <f t="shared" si="67"/>
        <v>4.5503393240016746E-2</v>
      </c>
      <c r="L1018" s="5">
        <f t="shared" si="68"/>
        <v>4.1760912590556813</v>
      </c>
      <c r="M1018" s="5">
        <f t="shared" si="69"/>
        <v>15000</v>
      </c>
    </row>
    <row r="1019" spans="1:13" x14ac:dyDescent="0.25">
      <c r="A1019" s="5">
        <v>15000</v>
      </c>
      <c r="B1019" s="5" t="s">
        <v>125</v>
      </c>
      <c r="C1019" s="5" t="s">
        <v>125</v>
      </c>
      <c r="E1019" s="5" t="s">
        <v>6</v>
      </c>
      <c r="F1019" s="5" t="s">
        <v>1176</v>
      </c>
      <c r="G1019" s="5">
        <v>0</v>
      </c>
      <c r="H1019" s="5">
        <v>1778</v>
      </c>
      <c r="I1019" s="5">
        <v>1015</v>
      </c>
      <c r="J1019" s="5">
        <f t="shared" si="66"/>
        <v>0.51865814696485624</v>
      </c>
      <c r="K1019" s="5">
        <f t="shared" si="67"/>
        <v>4.6786101787760721E-2</v>
      </c>
      <c r="L1019" s="5">
        <f t="shared" si="68"/>
        <v>4.1760912590556813</v>
      </c>
      <c r="M1019" s="5">
        <f t="shared" si="69"/>
        <v>15000</v>
      </c>
    </row>
    <row r="1020" spans="1:13" x14ac:dyDescent="0.25">
      <c r="A1020" s="5">
        <v>15000</v>
      </c>
      <c r="B1020" s="5" t="s">
        <v>109</v>
      </c>
      <c r="C1020" s="5" t="s">
        <v>109</v>
      </c>
      <c r="E1020" s="5" t="s">
        <v>5</v>
      </c>
      <c r="G1020" s="5">
        <v>0</v>
      </c>
      <c r="H1020" s="5">
        <v>2690</v>
      </c>
      <c r="I1020" s="5">
        <v>1016</v>
      </c>
      <c r="J1020" s="5">
        <f t="shared" si="66"/>
        <v>0.51916932907348246</v>
      </c>
      <c r="K1020" s="5">
        <f t="shared" si="67"/>
        <v>4.8068887319258131E-2</v>
      </c>
      <c r="L1020" s="5">
        <f t="shared" si="68"/>
        <v>4.1760912590556813</v>
      </c>
      <c r="M1020" s="5">
        <f t="shared" si="69"/>
        <v>15000</v>
      </c>
    </row>
    <row r="1021" spans="1:13" x14ac:dyDescent="0.25">
      <c r="A1021" s="5">
        <v>15000</v>
      </c>
      <c r="B1021" s="5" t="s">
        <v>209</v>
      </c>
      <c r="C1021" s="5" t="s">
        <v>209</v>
      </c>
      <c r="E1021" s="5" t="s">
        <v>6</v>
      </c>
      <c r="F1021" s="5" t="s">
        <v>1176</v>
      </c>
      <c r="G1021" s="5">
        <v>0</v>
      </c>
      <c r="H1021" s="5">
        <v>5967</v>
      </c>
      <c r="I1021" s="5">
        <v>1017</v>
      </c>
      <c r="J1021" s="5">
        <f t="shared" si="66"/>
        <v>0.51968051118210867</v>
      </c>
      <c r="K1021" s="5">
        <f t="shared" si="67"/>
        <v>4.9351751954881139E-2</v>
      </c>
      <c r="L1021" s="5">
        <f t="shared" si="68"/>
        <v>4.1760912590556813</v>
      </c>
      <c r="M1021" s="5">
        <f t="shared" si="69"/>
        <v>15000</v>
      </c>
    </row>
    <row r="1022" spans="1:13" x14ac:dyDescent="0.25">
      <c r="A1022" s="5">
        <v>15000</v>
      </c>
      <c r="B1022" s="5" t="s">
        <v>421</v>
      </c>
      <c r="C1022" s="5" t="s">
        <v>421</v>
      </c>
      <c r="E1022" s="5" t="s">
        <v>6</v>
      </c>
      <c r="F1022" s="5" t="s">
        <v>1176</v>
      </c>
      <c r="G1022" s="5">
        <v>0</v>
      </c>
      <c r="H1022" s="5">
        <v>6305</v>
      </c>
      <c r="I1022" s="5">
        <v>1018</v>
      </c>
      <c r="J1022" s="5">
        <f t="shared" si="66"/>
        <v>0.52019169329073478</v>
      </c>
      <c r="K1022" s="5">
        <f t="shared" si="67"/>
        <v>5.0634697815914669E-2</v>
      </c>
      <c r="L1022" s="5">
        <f t="shared" si="68"/>
        <v>4.1760912590556813</v>
      </c>
      <c r="M1022" s="5">
        <f t="shared" si="69"/>
        <v>15000</v>
      </c>
    </row>
    <row r="1023" spans="1:13" x14ac:dyDescent="0.25">
      <c r="A1023" s="5">
        <v>15100</v>
      </c>
      <c r="B1023" s="5" t="s">
        <v>147</v>
      </c>
      <c r="C1023" s="5" t="s">
        <v>147</v>
      </c>
      <c r="E1023" s="5" t="s">
        <v>6</v>
      </c>
      <c r="F1023" s="5" t="s">
        <v>1176</v>
      </c>
      <c r="G1023" s="5">
        <v>0</v>
      </c>
      <c r="H1023" s="5">
        <v>690</v>
      </c>
      <c r="I1023" s="5">
        <v>1019</v>
      </c>
      <c r="J1023" s="5">
        <f t="shared" si="66"/>
        <v>0.520702875399361</v>
      </c>
      <c r="K1023" s="5">
        <f t="shared" si="67"/>
        <v>5.191772702458225E-2</v>
      </c>
      <c r="L1023" s="5">
        <f t="shared" si="68"/>
        <v>4.1789769472931697</v>
      </c>
      <c r="M1023" s="5">
        <f t="shared" si="69"/>
        <v>15100</v>
      </c>
    </row>
    <row r="1024" spans="1:13" x14ac:dyDescent="0.25">
      <c r="A1024" s="5">
        <v>15100</v>
      </c>
      <c r="B1024" s="5" t="s">
        <v>199</v>
      </c>
      <c r="C1024" s="5" t="s">
        <v>199</v>
      </c>
      <c r="E1024" s="5" t="s">
        <v>6</v>
      </c>
      <c r="F1024" s="5" t="s">
        <v>1176</v>
      </c>
      <c r="G1024" s="5">
        <v>0</v>
      </c>
      <c r="H1024" s="5">
        <v>1056</v>
      </c>
      <c r="I1024" s="5">
        <v>1020</v>
      </c>
      <c r="J1024" s="5">
        <f t="shared" si="66"/>
        <v>0.52121405750798722</v>
      </c>
      <c r="K1024" s="5">
        <f t="shared" si="67"/>
        <v>5.3200841704069017E-2</v>
      </c>
      <c r="L1024" s="5">
        <f t="shared" si="68"/>
        <v>4.1789769472931697</v>
      </c>
      <c r="M1024" s="5">
        <f t="shared" si="69"/>
        <v>15100</v>
      </c>
    </row>
    <row r="1025" spans="1:13" x14ac:dyDescent="0.25">
      <c r="A1025" s="5">
        <v>15100</v>
      </c>
      <c r="B1025" s="5" t="s">
        <v>164</v>
      </c>
      <c r="C1025" s="5" t="s">
        <v>164</v>
      </c>
      <c r="E1025" s="5" t="s">
        <v>6</v>
      </c>
      <c r="F1025" s="5" t="s">
        <v>1176</v>
      </c>
      <c r="G1025" s="5">
        <v>0</v>
      </c>
      <c r="H1025" s="5">
        <v>1127</v>
      </c>
      <c r="I1025" s="5">
        <v>1021</v>
      </c>
      <c r="J1025" s="5">
        <f t="shared" si="66"/>
        <v>0.52172523961661343</v>
      </c>
      <c r="K1025" s="5">
        <f t="shared" si="67"/>
        <v>5.4484043978547655E-2</v>
      </c>
      <c r="L1025" s="5">
        <f t="shared" si="68"/>
        <v>4.1789769472931697</v>
      </c>
      <c r="M1025" s="5">
        <f t="shared" si="69"/>
        <v>15100</v>
      </c>
    </row>
    <row r="1026" spans="1:13" x14ac:dyDescent="0.25">
      <c r="A1026" s="5">
        <v>15100</v>
      </c>
      <c r="B1026" s="5" t="s">
        <v>351</v>
      </c>
      <c r="C1026" s="5" t="s">
        <v>351</v>
      </c>
      <c r="E1026" s="5" t="s">
        <v>6</v>
      </c>
      <c r="F1026" s="5" t="s">
        <v>1176</v>
      </c>
      <c r="G1026" s="5">
        <v>0</v>
      </c>
      <c r="H1026" s="5">
        <v>6032</v>
      </c>
      <c r="I1026" s="5">
        <v>1022</v>
      </c>
      <c r="J1026" s="5">
        <f t="shared" si="66"/>
        <v>0.52223642172523965</v>
      </c>
      <c r="K1026" s="5">
        <f t="shared" si="67"/>
        <v>5.5767335973202867E-2</v>
      </c>
      <c r="L1026" s="5">
        <f t="shared" si="68"/>
        <v>4.1789769472931697</v>
      </c>
      <c r="M1026" s="5">
        <f t="shared" si="69"/>
        <v>15100</v>
      </c>
    </row>
    <row r="1027" spans="1:13" x14ac:dyDescent="0.25">
      <c r="A1027" s="5">
        <v>15200</v>
      </c>
      <c r="B1027" s="5" t="s">
        <v>155</v>
      </c>
      <c r="C1027" s="5" t="s">
        <v>155</v>
      </c>
      <c r="E1027" s="5" t="s">
        <v>6</v>
      </c>
      <c r="F1027" s="5" t="s">
        <v>1176</v>
      </c>
      <c r="G1027" s="5">
        <v>0</v>
      </c>
      <c r="H1027" s="5">
        <v>8666</v>
      </c>
      <c r="I1027" s="5">
        <v>1023</v>
      </c>
      <c r="J1027" s="5">
        <f t="shared" si="66"/>
        <v>0.52274760383386576</v>
      </c>
      <c r="K1027" s="5">
        <f t="shared" si="67"/>
        <v>5.7050719814255912E-2</v>
      </c>
      <c r="L1027" s="5">
        <f t="shared" si="68"/>
        <v>4.1818435879447726</v>
      </c>
      <c r="M1027" s="5">
        <f t="shared" si="69"/>
        <v>15200</v>
      </c>
    </row>
    <row r="1028" spans="1:13" x14ac:dyDescent="0.25">
      <c r="A1028" s="5">
        <v>15250</v>
      </c>
      <c r="B1028" s="5" t="s">
        <v>246</v>
      </c>
      <c r="C1028" s="5" t="s">
        <v>206</v>
      </c>
      <c r="D1028" s="5">
        <v>176</v>
      </c>
      <c r="E1028" s="5" t="s">
        <v>6</v>
      </c>
      <c r="F1028" s="5" t="s">
        <v>1227</v>
      </c>
      <c r="G1028" s="5">
        <v>0</v>
      </c>
      <c r="H1028" s="5">
        <v>8483</v>
      </c>
      <c r="I1028" s="5">
        <v>1024</v>
      </c>
      <c r="J1028" s="5">
        <f t="shared" ref="J1028:J1091" si="70">(I1028-0.375)/1956.25</f>
        <v>0.52325878594249198</v>
      </c>
      <c r="K1028" s="5">
        <f t="shared" ref="K1028:K1091" si="71">NORMINV(J1028,0,1)</f>
        <v>5.8334197628990586E-2</v>
      </c>
      <c r="L1028" s="5">
        <f t="shared" si="68"/>
        <v>4.1832698436828046</v>
      </c>
      <c r="M1028" s="5">
        <f t="shared" si="69"/>
        <v>15250</v>
      </c>
    </row>
    <row r="1029" spans="1:13" x14ac:dyDescent="0.25">
      <c r="A1029" s="5">
        <v>15300</v>
      </c>
      <c r="B1029" s="5" t="s">
        <v>134</v>
      </c>
      <c r="C1029" s="5" t="s">
        <v>134</v>
      </c>
      <c r="E1029" s="5" t="s">
        <v>6</v>
      </c>
      <c r="F1029" s="5" t="s">
        <v>1176</v>
      </c>
      <c r="G1029" s="5">
        <v>0</v>
      </c>
      <c r="H1029" s="5">
        <v>7514</v>
      </c>
      <c r="I1029" s="5">
        <v>1025</v>
      </c>
      <c r="J1029" s="5">
        <f t="shared" si="70"/>
        <v>0.5237699680511182</v>
      </c>
      <c r="K1029" s="5">
        <f t="shared" si="71"/>
        <v>5.9617771545776417E-2</v>
      </c>
      <c r="L1029" s="5">
        <f t="shared" si="68"/>
        <v>4.1846914308175984</v>
      </c>
      <c r="M1029" s="5">
        <f t="shared" si="69"/>
        <v>15300</v>
      </c>
    </row>
    <row r="1030" spans="1:13" x14ac:dyDescent="0.25">
      <c r="A1030" s="5">
        <v>15400</v>
      </c>
      <c r="B1030" s="5" t="s">
        <v>485</v>
      </c>
      <c r="C1030" s="5" t="s">
        <v>485</v>
      </c>
      <c r="E1030" s="5" t="s">
        <v>6</v>
      </c>
      <c r="F1030" s="5" t="s">
        <v>1176</v>
      </c>
      <c r="G1030" s="5">
        <v>0</v>
      </c>
      <c r="H1030" s="5">
        <v>6594</v>
      </c>
      <c r="I1030" s="5">
        <v>1026</v>
      </c>
      <c r="J1030" s="5">
        <f t="shared" si="70"/>
        <v>0.52428115015974441</v>
      </c>
      <c r="K1030" s="5">
        <f t="shared" si="71"/>
        <v>6.090144369409474E-2</v>
      </c>
      <c r="L1030" s="5">
        <f t="shared" si="68"/>
        <v>4.1875207208364627</v>
      </c>
      <c r="M1030" s="5">
        <f t="shared" si="69"/>
        <v>15400</v>
      </c>
    </row>
    <row r="1031" spans="1:13" x14ac:dyDescent="0.25">
      <c r="A1031" s="5">
        <v>15400</v>
      </c>
      <c r="B1031" s="5" t="s">
        <v>447</v>
      </c>
      <c r="C1031" s="5" t="s">
        <v>447</v>
      </c>
      <c r="E1031" s="5" t="s">
        <v>6</v>
      </c>
      <c r="F1031" s="5" t="s">
        <v>1176</v>
      </c>
      <c r="G1031" s="5">
        <v>0</v>
      </c>
      <c r="H1031" s="5">
        <v>8882</v>
      </c>
      <c r="I1031" s="5">
        <v>1027</v>
      </c>
      <c r="J1031" s="5">
        <f t="shared" si="70"/>
        <v>0.52479233226837063</v>
      </c>
      <c r="K1031" s="5">
        <f t="shared" si="71"/>
        <v>6.2185216204563291E-2</v>
      </c>
      <c r="L1031" s="5">
        <f t="shared" si="68"/>
        <v>4.1875207208364627</v>
      </c>
      <c r="M1031" s="5">
        <f t="shared" si="69"/>
        <v>15400</v>
      </c>
    </row>
    <row r="1032" spans="1:13" x14ac:dyDescent="0.25">
      <c r="A1032" s="5">
        <v>15500</v>
      </c>
      <c r="B1032" s="5" t="s">
        <v>100</v>
      </c>
      <c r="C1032" s="5" t="s">
        <v>100</v>
      </c>
      <c r="E1032" s="5" t="s">
        <v>7</v>
      </c>
      <c r="F1032" s="5" t="s">
        <v>1177</v>
      </c>
      <c r="G1032" s="5">
        <v>0</v>
      </c>
      <c r="H1032" s="5">
        <v>337</v>
      </c>
      <c r="I1032" s="5">
        <v>1028</v>
      </c>
      <c r="J1032" s="5">
        <f t="shared" si="70"/>
        <v>0.52530351437699685</v>
      </c>
      <c r="K1032" s="5">
        <f t="shared" si="71"/>
        <v>6.3469091208961242E-2</v>
      </c>
      <c r="L1032" s="5">
        <f t="shared" si="68"/>
        <v>4.1903316981702918</v>
      </c>
      <c r="M1032" s="5">
        <f t="shared" si="69"/>
        <v>15500</v>
      </c>
    </row>
    <row r="1033" spans="1:13" x14ac:dyDescent="0.25">
      <c r="A1033" s="5">
        <v>15500</v>
      </c>
      <c r="B1033" s="5" t="s">
        <v>186</v>
      </c>
      <c r="C1033" s="5" t="s">
        <v>186</v>
      </c>
      <c r="E1033" s="5" t="s">
        <v>6</v>
      </c>
      <c r="F1033" s="5" t="s">
        <v>1176</v>
      </c>
      <c r="G1033" s="5">
        <v>0</v>
      </c>
      <c r="H1033" s="5">
        <v>1212</v>
      </c>
      <c r="I1033" s="5">
        <v>1029</v>
      </c>
      <c r="J1033" s="5">
        <f t="shared" si="70"/>
        <v>0.52581469648562296</v>
      </c>
      <c r="K1033" s="5">
        <f t="shared" si="71"/>
        <v>6.4753070840253918E-2</v>
      </c>
      <c r="L1033" s="5">
        <f t="shared" si="68"/>
        <v>4.1903316981702918</v>
      </c>
      <c r="M1033" s="5">
        <f t="shared" si="69"/>
        <v>15500</v>
      </c>
    </row>
    <row r="1034" spans="1:13" x14ac:dyDescent="0.25">
      <c r="A1034" s="5">
        <v>15500</v>
      </c>
      <c r="B1034" s="5" t="s">
        <v>283</v>
      </c>
      <c r="C1034" s="5" t="s">
        <v>283</v>
      </c>
      <c r="E1034" s="5" t="s">
        <v>6</v>
      </c>
      <c r="F1034" s="5" t="s">
        <v>1176</v>
      </c>
      <c r="G1034" s="5">
        <v>0</v>
      </c>
      <c r="H1034" s="5">
        <v>2928</v>
      </c>
      <c r="I1034" s="5">
        <v>1030</v>
      </c>
      <c r="J1034" s="5">
        <f t="shared" si="70"/>
        <v>0.52632587859424917</v>
      </c>
      <c r="K1034" s="5">
        <f t="shared" si="71"/>
        <v>6.6037157232618979E-2</v>
      </c>
      <c r="L1034" s="5">
        <f t="shared" si="68"/>
        <v>4.1903316981702918</v>
      </c>
      <c r="M1034" s="5">
        <f t="shared" si="69"/>
        <v>15500</v>
      </c>
    </row>
    <row r="1035" spans="1:13" x14ac:dyDescent="0.25">
      <c r="A1035" s="5">
        <v>15550</v>
      </c>
      <c r="B1035" s="5" t="s">
        <v>224</v>
      </c>
      <c r="C1035" s="5" t="s">
        <v>224</v>
      </c>
      <c r="E1035" s="5" t="s">
        <v>6</v>
      </c>
      <c r="F1035" s="5" t="s">
        <v>1227</v>
      </c>
      <c r="G1035" s="5">
        <v>0</v>
      </c>
      <c r="H1035" s="5">
        <v>7830</v>
      </c>
      <c r="I1035" s="5">
        <v>1031</v>
      </c>
      <c r="J1035" s="5">
        <f t="shared" si="70"/>
        <v>0.52683706070287539</v>
      </c>
      <c r="K1035" s="5">
        <f t="shared" si="71"/>
        <v>6.7321352521469841E-2</v>
      </c>
      <c r="L1035" s="5">
        <f t="shared" si="68"/>
        <v>4.1917303933628567</v>
      </c>
      <c r="M1035" s="5">
        <f t="shared" si="69"/>
        <v>15550</v>
      </c>
    </row>
    <row r="1036" spans="1:13" x14ac:dyDescent="0.25">
      <c r="A1036" s="5">
        <v>15600</v>
      </c>
      <c r="B1036" s="5" t="s">
        <v>178</v>
      </c>
      <c r="C1036" s="5" t="s">
        <v>178</v>
      </c>
      <c r="E1036" s="5" t="s">
        <v>6</v>
      </c>
      <c r="G1036" s="5">
        <v>0</v>
      </c>
      <c r="H1036" s="5">
        <v>2422</v>
      </c>
      <c r="I1036" s="5">
        <v>1032</v>
      </c>
      <c r="J1036" s="5">
        <f t="shared" si="70"/>
        <v>0.52734824281150161</v>
      </c>
      <c r="K1036" s="5">
        <f t="shared" si="71"/>
        <v>6.8605658843481909E-2</v>
      </c>
      <c r="L1036" s="5">
        <f t="shared" si="68"/>
        <v>4.1931245983544612</v>
      </c>
      <c r="M1036" s="5">
        <f t="shared" si="69"/>
        <v>15600</v>
      </c>
    </row>
    <row r="1037" spans="1:13" x14ac:dyDescent="0.25">
      <c r="A1037" s="5">
        <v>15700</v>
      </c>
      <c r="B1037" s="5" t="s">
        <v>333</v>
      </c>
      <c r="C1037" s="5" t="s">
        <v>333</v>
      </c>
      <c r="E1037" s="5" t="s">
        <v>6</v>
      </c>
      <c r="F1037" s="5" t="s">
        <v>1176</v>
      </c>
      <c r="G1037" s="5">
        <v>0</v>
      </c>
      <c r="H1037" s="5">
        <v>1352</v>
      </c>
      <c r="I1037" s="5">
        <v>1033</v>
      </c>
      <c r="J1037" s="5">
        <f t="shared" si="70"/>
        <v>0.52785942492012783</v>
      </c>
      <c r="K1037" s="5">
        <f t="shared" si="71"/>
        <v>6.9890078336617437E-2</v>
      </c>
      <c r="L1037" s="5">
        <f t="shared" si="68"/>
        <v>4.195899652409234</v>
      </c>
      <c r="M1037" s="5">
        <f t="shared" si="69"/>
        <v>15700</v>
      </c>
    </row>
    <row r="1038" spans="1:13" x14ac:dyDescent="0.25">
      <c r="A1038" s="5">
        <v>15700</v>
      </c>
      <c r="B1038" s="5" t="s">
        <v>125</v>
      </c>
      <c r="C1038" s="5" t="s">
        <v>125</v>
      </c>
      <c r="E1038" s="5" t="s">
        <v>6</v>
      </c>
      <c r="F1038" s="5" t="s">
        <v>1176</v>
      </c>
      <c r="G1038" s="5">
        <v>0</v>
      </c>
      <c r="H1038" s="5">
        <v>1779</v>
      </c>
      <c r="I1038" s="5">
        <v>1034</v>
      </c>
      <c r="J1038" s="5">
        <f t="shared" si="70"/>
        <v>0.52837060702875405</v>
      </c>
      <c r="K1038" s="5">
        <f t="shared" si="71"/>
        <v>7.1174613140150764E-2</v>
      </c>
      <c r="L1038" s="5">
        <f t="shared" si="68"/>
        <v>4.195899652409234</v>
      </c>
      <c r="M1038" s="5">
        <f t="shared" si="69"/>
        <v>15700</v>
      </c>
    </row>
    <row r="1039" spans="1:13" x14ac:dyDescent="0.25">
      <c r="A1039" s="5">
        <v>15700</v>
      </c>
      <c r="B1039" s="5" t="s">
        <v>561</v>
      </c>
      <c r="C1039" s="5" t="s">
        <v>1016</v>
      </c>
      <c r="D1039" s="5">
        <v>459</v>
      </c>
      <c r="E1039" s="5" t="s">
        <v>6</v>
      </c>
      <c r="F1039" s="5" t="s">
        <v>1176</v>
      </c>
      <c r="G1039" s="5">
        <v>0</v>
      </c>
      <c r="H1039" s="5">
        <v>4857</v>
      </c>
      <c r="I1039" s="5">
        <v>1035</v>
      </c>
      <c r="J1039" s="5">
        <f t="shared" si="70"/>
        <v>0.52888178913738015</v>
      </c>
      <c r="K1039" s="5">
        <f t="shared" si="71"/>
        <v>7.2459265394693287E-2</v>
      </c>
      <c r="L1039" s="5">
        <f t="shared" si="68"/>
        <v>4.195899652409234</v>
      </c>
      <c r="M1039" s="5">
        <f t="shared" si="69"/>
        <v>15700</v>
      </c>
    </row>
    <row r="1040" spans="1:13" x14ac:dyDescent="0.25">
      <c r="A1040" s="5">
        <v>15800</v>
      </c>
      <c r="B1040" s="5" t="s">
        <v>178</v>
      </c>
      <c r="C1040" s="5" t="s">
        <v>178</v>
      </c>
      <c r="E1040" s="5" t="s">
        <v>6</v>
      </c>
      <c r="F1040" s="5" t="s">
        <v>1176</v>
      </c>
      <c r="G1040" s="5">
        <v>0</v>
      </c>
      <c r="H1040" s="5">
        <v>2423</v>
      </c>
      <c r="I1040" s="5">
        <v>1036</v>
      </c>
      <c r="J1040" s="5">
        <f t="shared" si="70"/>
        <v>0.52939297124600637</v>
      </c>
      <c r="K1040" s="5">
        <f t="shared" si="71"/>
        <v>7.3744037242219826E-2</v>
      </c>
      <c r="L1040" s="5">
        <f t="shared" si="68"/>
        <v>4.1986570869544222</v>
      </c>
      <c r="M1040" s="5">
        <f t="shared" si="69"/>
        <v>15800</v>
      </c>
    </row>
    <row r="1041" spans="1:13" x14ac:dyDescent="0.25">
      <c r="A1041" s="5">
        <v>15800</v>
      </c>
      <c r="B1041" s="5" t="s">
        <v>409</v>
      </c>
      <c r="C1041" s="5" t="s">
        <v>409</v>
      </c>
      <c r="E1041" s="5" t="s">
        <v>6</v>
      </c>
      <c r="F1041" s="5" t="s">
        <v>1176</v>
      </c>
      <c r="G1041" s="5">
        <v>0</v>
      </c>
      <c r="H1041" s="5">
        <v>6413</v>
      </c>
      <c r="I1041" s="5">
        <v>1037</v>
      </c>
      <c r="J1041" s="5">
        <f t="shared" si="70"/>
        <v>0.52990415335463259</v>
      </c>
      <c r="K1041" s="5">
        <f t="shared" si="71"/>
        <v>7.5028930826092285E-2</v>
      </c>
      <c r="L1041" s="5">
        <f t="shared" si="68"/>
        <v>4.1986570869544222</v>
      </c>
      <c r="M1041" s="5">
        <f t="shared" si="69"/>
        <v>15800</v>
      </c>
    </row>
    <row r="1042" spans="1:13" x14ac:dyDescent="0.25">
      <c r="A1042" s="5">
        <v>15800</v>
      </c>
      <c r="B1042" s="5" t="s">
        <v>131</v>
      </c>
      <c r="C1042" s="5" t="s">
        <v>131</v>
      </c>
      <c r="E1042" s="5" t="s">
        <v>6</v>
      </c>
      <c r="F1042" s="5" t="s">
        <v>1176</v>
      </c>
      <c r="G1042" s="5">
        <v>0</v>
      </c>
      <c r="H1042" s="5">
        <v>6875</v>
      </c>
      <c r="I1042" s="5">
        <v>1038</v>
      </c>
      <c r="J1042" s="5">
        <f t="shared" si="70"/>
        <v>0.53041533546325881</v>
      </c>
      <c r="K1042" s="5">
        <f t="shared" si="71"/>
        <v>7.6313948291086162E-2</v>
      </c>
      <c r="L1042" s="5">
        <f t="shared" si="68"/>
        <v>4.1986570869544222</v>
      </c>
      <c r="M1042" s="5">
        <f t="shared" si="69"/>
        <v>15800</v>
      </c>
    </row>
    <row r="1043" spans="1:13" x14ac:dyDescent="0.25">
      <c r="A1043" s="5">
        <v>15900</v>
      </c>
      <c r="B1043" s="5" t="s">
        <v>100</v>
      </c>
      <c r="C1043" s="5" t="s">
        <v>100</v>
      </c>
      <c r="E1043" s="5" t="s">
        <v>7</v>
      </c>
      <c r="F1043" s="5" t="s">
        <v>1176</v>
      </c>
      <c r="G1043" s="5">
        <v>0</v>
      </c>
      <c r="H1043" s="5">
        <v>338</v>
      </c>
      <c r="I1043" s="5">
        <v>1039</v>
      </c>
      <c r="J1043" s="5">
        <f t="shared" si="70"/>
        <v>0.53092651757188503</v>
      </c>
      <c r="K1043" s="5">
        <f t="shared" si="71"/>
        <v>7.7599091783415661E-2</v>
      </c>
      <c r="L1043" s="5">
        <f t="shared" si="68"/>
        <v>4.2013971243204518</v>
      </c>
      <c r="M1043" s="5">
        <f t="shared" si="69"/>
        <v>15900</v>
      </c>
    </row>
    <row r="1044" spans="1:13" x14ac:dyDescent="0.25">
      <c r="A1044" s="5">
        <v>15900</v>
      </c>
      <c r="B1044" s="5" t="s">
        <v>371</v>
      </c>
      <c r="C1044" s="5" t="s">
        <v>371</v>
      </c>
      <c r="E1044" s="5" t="s">
        <v>6</v>
      </c>
      <c r="F1044" s="5" t="s">
        <v>1176</v>
      </c>
      <c r="G1044" s="5">
        <v>0</v>
      </c>
      <c r="H1044" s="5">
        <v>461</v>
      </c>
      <c r="I1044" s="5">
        <v>1040</v>
      </c>
      <c r="J1044" s="5">
        <f t="shared" si="70"/>
        <v>0.53143769968051113</v>
      </c>
      <c r="K1044" s="5">
        <f t="shared" si="71"/>
        <v>7.888436345075886E-2</v>
      </c>
      <c r="L1044" s="5">
        <f t="shared" si="68"/>
        <v>4.2013971243204518</v>
      </c>
      <c r="M1044" s="5">
        <f t="shared" si="69"/>
        <v>15900</v>
      </c>
    </row>
    <row r="1045" spans="1:13" x14ac:dyDescent="0.25">
      <c r="A1045" s="5">
        <v>15900</v>
      </c>
      <c r="B1045" s="5" t="s">
        <v>174</v>
      </c>
      <c r="C1045" s="5" t="s">
        <v>174</v>
      </c>
      <c r="E1045" s="5" t="s">
        <v>6</v>
      </c>
      <c r="F1045" s="5" t="s">
        <v>1176</v>
      </c>
      <c r="G1045" s="5">
        <v>0</v>
      </c>
      <c r="H1045" s="5">
        <v>646</v>
      </c>
      <c r="I1045" s="5">
        <v>1041</v>
      </c>
      <c r="J1045" s="5">
        <f t="shared" si="70"/>
        <v>0.53194888178913735</v>
      </c>
      <c r="K1045" s="5">
        <f t="shared" si="71"/>
        <v>8.0169765442284296E-2</v>
      </c>
      <c r="L1045" s="5">
        <f t="shared" si="68"/>
        <v>4.2013971243204518</v>
      </c>
      <c r="M1045" s="5">
        <f t="shared" si="69"/>
        <v>15900</v>
      </c>
    </row>
    <row r="1046" spans="1:13" x14ac:dyDescent="0.25">
      <c r="A1046" s="5">
        <v>15900</v>
      </c>
      <c r="B1046" s="5" t="s">
        <v>186</v>
      </c>
      <c r="C1046" s="5" t="s">
        <v>186</v>
      </c>
      <c r="E1046" s="5" t="s">
        <v>6</v>
      </c>
      <c r="F1046" s="5" t="s">
        <v>1176</v>
      </c>
      <c r="G1046" s="5">
        <v>0</v>
      </c>
      <c r="H1046" s="5">
        <v>1208</v>
      </c>
      <c r="I1046" s="5">
        <v>1042</v>
      </c>
      <c r="J1046" s="5">
        <f t="shared" si="70"/>
        <v>0.53246006389776357</v>
      </c>
      <c r="K1046" s="5">
        <f t="shared" si="71"/>
        <v>8.1455299908674922E-2</v>
      </c>
      <c r="L1046" s="5">
        <f t="shared" si="68"/>
        <v>4.2013971243204518</v>
      </c>
      <c r="M1046" s="5">
        <f t="shared" si="69"/>
        <v>15900</v>
      </c>
    </row>
    <row r="1047" spans="1:13" x14ac:dyDescent="0.25">
      <c r="A1047" s="5">
        <v>15900</v>
      </c>
      <c r="B1047" s="5" t="s">
        <v>370</v>
      </c>
      <c r="C1047" s="5" t="s">
        <v>370</v>
      </c>
      <c r="E1047" s="5" t="s">
        <v>6</v>
      </c>
      <c r="F1047" s="5" t="s">
        <v>1176</v>
      </c>
      <c r="G1047" s="5">
        <v>0</v>
      </c>
      <c r="H1047" s="5">
        <v>4388</v>
      </c>
      <c r="I1047" s="5">
        <v>1043</v>
      </c>
      <c r="J1047" s="5">
        <f t="shared" si="70"/>
        <v>0.53297124600638979</v>
      </c>
      <c r="K1047" s="5">
        <f t="shared" si="71"/>
        <v>8.2740969002154691E-2</v>
      </c>
      <c r="L1047" s="5">
        <f t="shared" si="68"/>
        <v>4.2013971243204518</v>
      </c>
      <c r="M1047" s="5">
        <f t="shared" si="69"/>
        <v>15900</v>
      </c>
    </row>
    <row r="1048" spans="1:13" x14ac:dyDescent="0.25">
      <c r="A1048" s="5">
        <v>15900</v>
      </c>
      <c r="B1048" s="5" t="s">
        <v>410</v>
      </c>
      <c r="C1048" s="5" t="s">
        <v>410</v>
      </c>
      <c r="E1048" s="5" t="s">
        <v>6</v>
      </c>
      <c r="F1048" s="5" t="s">
        <v>1176</v>
      </c>
      <c r="G1048" s="5">
        <v>0</v>
      </c>
      <c r="H1048" s="5">
        <v>6411</v>
      </c>
      <c r="I1048" s="5">
        <v>1044</v>
      </c>
      <c r="J1048" s="5">
        <f t="shared" si="70"/>
        <v>0.53348242811501601</v>
      </c>
      <c r="K1048" s="5">
        <f t="shared" si="71"/>
        <v>8.4026774876514027E-2</v>
      </c>
      <c r="L1048" s="5">
        <f t="shared" si="68"/>
        <v>4.2013971243204518</v>
      </c>
      <c r="M1048" s="5">
        <f t="shared" si="69"/>
        <v>15900</v>
      </c>
    </row>
    <row r="1049" spans="1:13" x14ac:dyDescent="0.25">
      <c r="A1049" s="5">
        <v>16000</v>
      </c>
      <c r="B1049" s="5" t="s">
        <v>144</v>
      </c>
      <c r="C1049" s="5" t="s">
        <v>144</v>
      </c>
      <c r="E1049" s="5" t="s">
        <v>6</v>
      </c>
      <c r="F1049" s="5" t="s">
        <v>1176</v>
      </c>
      <c r="G1049" s="5">
        <v>0</v>
      </c>
      <c r="H1049" s="5">
        <v>1552</v>
      </c>
      <c r="I1049" s="5">
        <v>1045</v>
      </c>
      <c r="J1049" s="5">
        <f t="shared" si="70"/>
        <v>0.53399361022364222</v>
      </c>
      <c r="K1049" s="5">
        <f t="shared" si="71"/>
        <v>8.5312719687135413E-2</v>
      </c>
      <c r="L1049" s="5">
        <f t="shared" si="68"/>
        <v>4.204119982655925</v>
      </c>
      <c r="M1049" s="5">
        <f t="shared" si="69"/>
        <v>16000</v>
      </c>
    </row>
    <row r="1050" spans="1:13" x14ac:dyDescent="0.25">
      <c r="A1050" s="5">
        <v>16000</v>
      </c>
      <c r="B1050" s="5" t="s">
        <v>429</v>
      </c>
      <c r="C1050" s="5" t="s">
        <v>429</v>
      </c>
      <c r="E1050" s="5" t="s">
        <v>6</v>
      </c>
      <c r="F1050" s="5" t="s">
        <v>1176</v>
      </c>
      <c r="G1050" s="5">
        <v>0</v>
      </c>
      <c r="H1050" s="5">
        <v>1606</v>
      </c>
      <c r="I1050" s="5">
        <v>1046</v>
      </c>
      <c r="J1050" s="5">
        <f t="shared" si="70"/>
        <v>0.53450479233226833</v>
      </c>
      <c r="K1050" s="5">
        <f t="shared" si="71"/>
        <v>8.6598805591018915E-2</v>
      </c>
      <c r="L1050" s="5">
        <f t="shared" si="68"/>
        <v>4.204119982655925</v>
      </c>
      <c r="M1050" s="5">
        <f t="shared" si="69"/>
        <v>16000</v>
      </c>
    </row>
    <row r="1051" spans="1:13" x14ac:dyDescent="0.25">
      <c r="A1051" s="5">
        <v>16000</v>
      </c>
      <c r="B1051" s="5" t="s">
        <v>280</v>
      </c>
      <c r="C1051" s="5" t="s">
        <v>280</v>
      </c>
      <c r="E1051" s="5" t="s">
        <v>6</v>
      </c>
      <c r="F1051" s="5" t="s">
        <v>1176</v>
      </c>
      <c r="G1051" s="5">
        <v>0</v>
      </c>
      <c r="H1051" s="5">
        <v>1641</v>
      </c>
      <c r="I1051" s="5">
        <v>1047</v>
      </c>
      <c r="J1051" s="5">
        <f t="shared" si="70"/>
        <v>0.53501597444089455</v>
      </c>
      <c r="K1051" s="5">
        <f t="shared" si="71"/>
        <v>8.7885034746809046E-2</v>
      </c>
      <c r="L1051" s="5">
        <f t="shared" si="68"/>
        <v>4.204119982655925</v>
      </c>
      <c r="M1051" s="5">
        <f t="shared" si="69"/>
        <v>16000</v>
      </c>
    </row>
    <row r="1052" spans="1:13" x14ac:dyDescent="0.25">
      <c r="A1052" s="5">
        <v>16000</v>
      </c>
      <c r="B1052" s="5" t="s">
        <v>33</v>
      </c>
      <c r="C1052" s="5" t="s">
        <v>33</v>
      </c>
      <c r="E1052" s="5" t="s">
        <v>6</v>
      </c>
      <c r="F1052" s="5" t="s">
        <v>1176</v>
      </c>
      <c r="G1052" s="5">
        <v>0</v>
      </c>
      <c r="H1052" s="5">
        <v>1646</v>
      </c>
      <c r="I1052" s="5">
        <v>1048</v>
      </c>
      <c r="J1052" s="5">
        <f t="shared" si="70"/>
        <v>0.53552715654952077</v>
      </c>
      <c r="K1052" s="5">
        <f t="shared" si="71"/>
        <v>8.91714093148189E-2</v>
      </c>
      <c r="L1052" s="5">
        <f t="shared" si="68"/>
        <v>4.204119982655925</v>
      </c>
      <c r="M1052" s="5">
        <f t="shared" si="69"/>
        <v>16000</v>
      </c>
    </row>
    <row r="1053" spans="1:13" x14ac:dyDescent="0.25">
      <c r="A1053" s="5">
        <v>16000</v>
      </c>
      <c r="B1053" s="5" t="s">
        <v>178</v>
      </c>
      <c r="C1053" s="5" t="s">
        <v>178</v>
      </c>
      <c r="E1053" s="5" t="s">
        <v>6</v>
      </c>
      <c r="F1053" s="5" t="s">
        <v>1176</v>
      </c>
      <c r="G1053" s="5">
        <v>0</v>
      </c>
      <c r="H1053" s="5">
        <v>2427</v>
      </c>
      <c r="I1053" s="5">
        <v>1049</v>
      </c>
      <c r="J1053" s="5">
        <f t="shared" si="70"/>
        <v>0.53603833865814698</v>
      </c>
      <c r="K1053" s="5">
        <f t="shared" si="71"/>
        <v>9.0457931457057189E-2</v>
      </c>
      <c r="L1053" s="5">
        <f t="shared" si="68"/>
        <v>4.204119982655925</v>
      </c>
      <c r="M1053" s="5">
        <f t="shared" si="69"/>
        <v>16000</v>
      </c>
    </row>
    <row r="1054" spans="1:13" x14ac:dyDescent="0.25">
      <c r="A1054" s="5">
        <v>16000</v>
      </c>
      <c r="B1054" s="5" t="s">
        <v>306</v>
      </c>
      <c r="C1054" s="5" t="s">
        <v>306</v>
      </c>
      <c r="E1054" s="5" t="s">
        <v>6</v>
      </c>
      <c r="F1054" s="5" t="s">
        <v>1176</v>
      </c>
      <c r="G1054" s="5">
        <v>0</v>
      </c>
      <c r="H1054" s="5">
        <v>5828</v>
      </c>
      <c r="I1054" s="5">
        <v>1050</v>
      </c>
      <c r="J1054" s="5">
        <f t="shared" si="70"/>
        <v>0.5365495207667732</v>
      </c>
      <c r="K1054" s="5">
        <f t="shared" si="71"/>
        <v>9.1744603337253885E-2</v>
      </c>
      <c r="L1054" s="5">
        <f t="shared" si="68"/>
        <v>4.204119982655925</v>
      </c>
      <c r="M1054" s="5">
        <f t="shared" si="69"/>
        <v>16000</v>
      </c>
    </row>
    <row r="1055" spans="1:13" x14ac:dyDescent="0.25">
      <c r="A1055" s="5">
        <v>16000</v>
      </c>
      <c r="B1055" s="5" t="s">
        <v>27</v>
      </c>
      <c r="C1055" s="5" t="s">
        <v>27</v>
      </c>
      <c r="E1055" s="5" t="s">
        <v>4</v>
      </c>
      <c r="G1055" s="5">
        <v>0</v>
      </c>
      <c r="H1055" s="5">
        <v>6735</v>
      </c>
      <c r="I1055" s="5">
        <v>1051</v>
      </c>
      <c r="J1055" s="5">
        <f t="shared" si="70"/>
        <v>0.53706070287539931</v>
      </c>
      <c r="K1055" s="5">
        <f t="shared" si="71"/>
        <v>9.3031427120885885E-2</v>
      </c>
      <c r="L1055" s="5">
        <f t="shared" si="68"/>
        <v>4.204119982655925</v>
      </c>
      <c r="M1055" s="5">
        <f t="shared" si="69"/>
        <v>16000</v>
      </c>
    </row>
    <row r="1056" spans="1:13" x14ac:dyDescent="0.25">
      <c r="A1056" s="5">
        <v>16000</v>
      </c>
      <c r="B1056" s="5" t="s">
        <v>69</v>
      </c>
      <c r="C1056" s="5" t="s">
        <v>69</v>
      </c>
      <c r="E1056" s="5" t="s">
        <v>2</v>
      </c>
      <c r="F1056" s="5" t="s">
        <v>1176</v>
      </c>
      <c r="G1056" s="5">
        <v>0</v>
      </c>
      <c r="H1056" s="5">
        <v>6744</v>
      </c>
      <c r="I1056" s="5">
        <v>1052</v>
      </c>
      <c r="J1056" s="5">
        <f t="shared" si="70"/>
        <v>0.53757188498402553</v>
      </c>
      <c r="K1056" s="5">
        <f t="shared" si="71"/>
        <v>9.4318404975204259E-2</v>
      </c>
      <c r="L1056" s="5">
        <f t="shared" si="68"/>
        <v>4.204119982655925</v>
      </c>
      <c r="M1056" s="5">
        <f t="shared" si="69"/>
        <v>16000</v>
      </c>
    </row>
    <row r="1057" spans="1:13" x14ac:dyDescent="0.25">
      <c r="A1057" s="5">
        <v>16000</v>
      </c>
      <c r="B1057" s="5" t="s">
        <v>25</v>
      </c>
      <c r="C1057" s="5" t="s">
        <v>25</v>
      </c>
      <c r="E1057" s="5" t="s">
        <v>3</v>
      </c>
      <c r="G1057" s="5">
        <v>0</v>
      </c>
      <c r="H1057" s="5">
        <v>6807</v>
      </c>
      <c r="I1057" s="5">
        <v>1053</v>
      </c>
      <c r="J1057" s="5">
        <f t="shared" si="70"/>
        <v>0.53808306709265175</v>
      </c>
      <c r="K1057" s="5">
        <f t="shared" si="71"/>
        <v>9.5605539069258491E-2</v>
      </c>
      <c r="L1057" s="5">
        <f t="shared" si="68"/>
        <v>4.204119982655925</v>
      </c>
      <c r="M1057" s="5">
        <f t="shared" si="69"/>
        <v>16000</v>
      </c>
    </row>
    <row r="1058" spans="1:13" x14ac:dyDescent="0.25">
      <c r="A1058" s="5">
        <v>16050</v>
      </c>
      <c r="B1058" s="5" t="s">
        <v>138</v>
      </c>
      <c r="C1058" s="5" t="s">
        <v>138</v>
      </c>
      <c r="E1058" s="5" t="s">
        <v>6</v>
      </c>
      <c r="F1058" s="5" t="s">
        <v>1227</v>
      </c>
      <c r="G1058" s="5">
        <v>0</v>
      </c>
      <c r="H1058" s="5">
        <v>1063</v>
      </c>
      <c r="I1058" s="5">
        <v>1054</v>
      </c>
      <c r="J1058" s="5">
        <f t="shared" si="70"/>
        <v>0.53859424920127796</v>
      </c>
      <c r="K1058" s="5">
        <f t="shared" si="71"/>
        <v>9.6892831573924018E-2</v>
      </c>
      <c r="L1058" s="5">
        <f t="shared" si="68"/>
        <v>4.2054750367408911</v>
      </c>
      <c r="M1058" s="5">
        <f t="shared" si="69"/>
        <v>16050</v>
      </c>
    </row>
    <row r="1059" spans="1:13" x14ac:dyDescent="0.25">
      <c r="A1059" s="5">
        <v>16100</v>
      </c>
      <c r="B1059" s="5" t="s">
        <v>357</v>
      </c>
      <c r="C1059" s="5" t="s">
        <v>357</v>
      </c>
      <c r="E1059" s="5" t="s">
        <v>6</v>
      </c>
      <c r="F1059" s="5" t="s">
        <v>1176</v>
      </c>
      <c r="G1059" s="5">
        <v>0</v>
      </c>
      <c r="H1059" s="5">
        <v>1200</v>
      </c>
      <c r="I1059" s="5">
        <v>1055</v>
      </c>
      <c r="J1059" s="5">
        <f t="shared" si="70"/>
        <v>0.53910543130990418</v>
      </c>
      <c r="K1059" s="5">
        <f t="shared" si="71"/>
        <v>9.8180284661927908E-2</v>
      </c>
      <c r="L1059" s="5">
        <f t="shared" si="68"/>
        <v>4.20682587603185</v>
      </c>
      <c r="M1059" s="5">
        <f t="shared" si="69"/>
        <v>16100</v>
      </c>
    </row>
    <row r="1060" spans="1:13" x14ac:dyDescent="0.25">
      <c r="A1060" s="5">
        <v>16100</v>
      </c>
      <c r="B1060" s="5" t="s">
        <v>272</v>
      </c>
      <c r="C1060" s="5" t="s">
        <v>272</v>
      </c>
      <c r="E1060" s="5" t="s">
        <v>6</v>
      </c>
      <c r="F1060" s="5" t="s">
        <v>1176</v>
      </c>
      <c r="G1060" s="5">
        <v>0</v>
      </c>
      <c r="H1060" s="5">
        <v>6035</v>
      </c>
      <c r="I1060" s="5">
        <v>1056</v>
      </c>
      <c r="J1060" s="5">
        <f t="shared" si="70"/>
        <v>0.5396166134185304</v>
      </c>
      <c r="K1060" s="5">
        <f t="shared" si="71"/>
        <v>9.9467900507875143E-2</v>
      </c>
      <c r="L1060" s="5">
        <f t="shared" si="68"/>
        <v>4.20682587603185</v>
      </c>
      <c r="M1060" s="5">
        <f t="shared" si="69"/>
        <v>16100</v>
      </c>
    </row>
    <row r="1061" spans="1:13" x14ac:dyDescent="0.25">
      <c r="A1061" s="5">
        <v>16100</v>
      </c>
      <c r="B1061" s="5" t="s">
        <v>281</v>
      </c>
      <c r="C1061" s="5" t="s">
        <v>281</v>
      </c>
      <c r="E1061" s="5" t="s">
        <v>6</v>
      </c>
      <c r="F1061" s="5" t="s">
        <v>1176</v>
      </c>
      <c r="G1061" s="5">
        <v>0</v>
      </c>
      <c r="H1061" s="5">
        <v>6539</v>
      </c>
      <c r="I1061" s="5">
        <v>1057</v>
      </c>
      <c r="J1061" s="5">
        <f t="shared" si="70"/>
        <v>0.54012779552715651</v>
      </c>
      <c r="K1061" s="5">
        <f t="shared" si="71"/>
        <v>0.10075568128827479</v>
      </c>
      <c r="L1061" s="5">
        <f t="shared" si="68"/>
        <v>4.20682587603185</v>
      </c>
      <c r="M1061" s="5">
        <f t="shared" si="69"/>
        <v>16100</v>
      </c>
    </row>
    <row r="1062" spans="1:13" x14ac:dyDescent="0.25">
      <c r="A1062" s="5">
        <v>16100</v>
      </c>
      <c r="B1062" s="5" t="s">
        <v>134</v>
      </c>
      <c r="C1062" s="5" t="s">
        <v>134</v>
      </c>
      <c r="E1062" s="5" t="s">
        <v>6</v>
      </c>
      <c r="F1062" s="5" t="s">
        <v>1176</v>
      </c>
      <c r="G1062" s="5">
        <v>0</v>
      </c>
      <c r="H1062" s="5">
        <v>7515</v>
      </c>
      <c r="I1062" s="5">
        <v>1058</v>
      </c>
      <c r="J1062" s="5">
        <f t="shared" si="70"/>
        <v>0.54063897763578272</v>
      </c>
      <c r="K1062" s="5">
        <f t="shared" si="71"/>
        <v>0.10204362918156745</v>
      </c>
      <c r="L1062" s="5">
        <f t="shared" si="68"/>
        <v>4.20682587603185</v>
      </c>
      <c r="M1062" s="5">
        <f t="shared" si="69"/>
        <v>16100</v>
      </c>
    </row>
    <row r="1063" spans="1:13" x14ac:dyDescent="0.25">
      <c r="A1063" s="5">
        <v>16100</v>
      </c>
      <c r="B1063" s="5" t="s">
        <v>424</v>
      </c>
      <c r="C1063" s="5" t="s">
        <v>368</v>
      </c>
      <c r="D1063" s="5">
        <v>149</v>
      </c>
      <c r="E1063" s="5" t="s">
        <v>7</v>
      </c>
      <c r="G1063" s="5">
        <v>0</v>
      </c>
      <c r="H1063" s="5">
        <v>8431</v>
      </c>
      <c r="I1063" s="5">
        <v>1059</v>
      </c>
      <c r="J1063" s="5">
        <f t="shared" si="70"/>
        <v>0.54115015974440894</v>
      </c>
      <c r="K1063" s="5">
        <f t="shared" si="71"/>
        <v>0.1033317463681499</v>
      </c>
      <c r="L1063" s="5">
        <f t="shared" si="68"/>
        <v>4.20682587603185</v>
      </c>
      <c r="M1063" s="5">
        <f t="shared" si="69"/>
        <v>16100</v>
      </c>
    </row>
    <row r="1064" spans="1:13" x14ac:dyDescent="0.25">
      <c r="A1064" s="5">
        <v>16150</v>
      </c>
      <c r="B1064" s="5" t="s">
        <v>229</v>
      </c>
      <c r="C1064" s="5" t="s">
        <v>229</v>
      </c>
      <c r="E1064" s="5" t="s">
        <v>6</v>
      </c>
      <c r="F1064" s="5" t="s">
        <v>1227</v>
      </c>
      <c r="G1064" s="5">
        <v>0</v>
      </c>
      <c r="H1064" s="5">
        <v>5388</v>
      </c>
      <c r="I1064" s="5">
        <v>1060</v>
      </c>
      <c r="J1064" s="5">
        <f t="shared" si="70"/>
        <v>0.54166134185303516</v>
      </c>
      <c r="K1064" s="5">
        <f t="shared" si="71"/>
        <v>0.10462003503040283</v>
      </c>
      <c r="L1064" s="5">
        <f t="shared" si="68"/>
        <v>4.2081725266671217</v>
      </c>
      <c r="M1064" s="5">
        <f t="shared" si="69"/>
        <v>16150</v>
      </c>
    </row>
    <row r="1065" spans="1:13" x14ac:dyDescent="0.25">
      <c r="A1065" s="5">
        <v>16200</v>
      </c>
      <c r="B1065" s="5" t="s">
        <v>231</v>
      </c>
      <c r="C1065" s="5" t="s">
        <v>231</v>
      </c>
      <c r="E1065" s="5" t="s">
        <v>6</v>
      </c>
      <c r="F1065" s="5" t="s">
        <v>1176</v>
      </c>
      <c r="G1065" s="5">
        <v>0</v>
      </c>
      <c r="H1065" s="5">
        <v>1061</v>
      </c>
      <c r="I1065" s="5">
        <v>1061</v>
      </c>
      <c r="J1065" s="5">
        <f t="shared" si="70"/>
        <v>0.54217252396166138</v>
      </c>
      <c r="K1065" s="5">
        <f t="shared" si="71"/>
        <v>0.10590849735271705</v>
      </c>
      <c r="L1065" s="5">
        <f t="shared" si="68"/>
        <v>4.2095150145426308</v>
      </c>
      <c r="M1065" s="5">
        <f t="shared" si="69"/>
        <v>16200</v>
      </c>
    </row>
    <row r="1066" spans="1:13" x14ac:dyDescent="0.25">
      <c r="A1066" s="5">
        <v>16200</v>
      </c>
      <c r="B1066" s="5" t="s">
        <v>10</v>
      </c>
      <c r="C1066" s="5" t="s">
        <v>10</v>
      </c>
      <c r="E1066" s="5" t="s">
        <v>6</v>
      </c>
      <c r="F1066" s="5" t="s">
        <v>1176</v>
      </c>
      <c r="G1066" s="5">
        <v>0</v>
      </c>
      <c r="H1066" s="5">
        <v>1571</v>
      </c>
      <c r="I1066" s="5">
        <v>1062</v>
      </c>
      <c r="J1066" s="5">
        <f t="shared" si="70"/>
        <v>0.54268370607028749</v>
      </c>
      <c r="K1066" s="5">
        <f t="shared" si="71"/>
        <v>0.1071971355215199</v>
      </c>
      <c r="L1066" s="5">
        <f t="shared" si="68"/>
        <v>4.2095150145426308</v>
      </c>
      <c r="M1066" s="5">
        <f t="shared" si="69"/>
        <v>16200</v>
      </c>
    </row>
    <row r="1067" spans="1:13" x14ac:dyDescent="0.25">
      <c r="A1067" s="5">
        <v>16200</v>
      </c>
      <c r="B1067" s="5" t="s">
        <v>862</v>
      </c>
      <c r="C1067" s="5" t="s">
        <v>862</v>
      </c>
      <c r="E1067" s="5" t="s">
        <v>6</v>
      </c>
      <c r="F1067" s="5" t="s">
        <v>1176</v>
      </c>
      <c r="G1067" s="5">
        <v>0</v>
      </c>
      <c r="H1067" s="5">
        <v>6255</v>
      </c>
      <c r="I1067" s="5">
        <v>1063</v>
      </c>
      <c r="J1067" s="5">
        <f t="shared" si="70"/>
        <v>0.5431948881789137</v>
      </c>
      <c r="K1067" s="5">
        <f t="shared" si="71"/>
        <v>0.10848595172530294</v>
      </c>
      <c r="L1067" s="5">
        <f t="shared" si="68"/>
        <v>4.2095150145426308</v>
      </c>
      <c r="M1067" s="5">
        <f t="shared" si="69"/>
        <v>16200</v>
      </c>
    </row>
    <row r="1068" spans="1:13" x14ac:dyDescent="0.25">
      <c r="A1068" s="5">
        <v>16300</v>
      </c>
      <c r="B1068" s="5" t="s">
        <v>337</v>
      </c>
      <c r="C1068" s="5" t="s">
        <v>337</v>
      </c>
      <c r="E1068" s="5" t="s">
        <v>6</v>
      </c>
      <c r="F1068" s="5" t="s">
        <v>1176</v>
      </c>
      <c r="G1068" s="5">
        <v>0</v>
      </c>
      <c r="H1068" s="5">
        <v>6038</v>
      </c>
      <c r="I1068" s="5">
        <v>1064</v>
      </c>
      <c r="J1068" s="5">
        <f t="shared" si="70"/>
        <v>0.54370607028753992</v>
      </c>
      <c r="K1068" s="5">
        <f t="shared" si="71"/>
        <v>0.10977494815464714</v>
      </c>
      <c r="L1068" s="5">
        <f t="shared" si="68"/>
        <v>4.2121876044039581</v>
      </c>
      <c r="M1068" s="5">
        <f t="shared" si="69"/>
        <v>16300</v>
      </c>
    </row>
    <row r="1069" spans="1:13" x14ac:dyDescent="0.25">
      <c r="A1069" s="5">
        <v>16400</v>
      </c>
      <c r="B1069" s="5" t="s">
        <v>20</v>
      </c>
      <c r="C1069" s="5" t="s">
        <v>20</v>
      </c>
      <c r="E1069" s="5" t="s">
        <v>6</v>
      </c>
      <c r="F1069" s="5" t="s">
        <v>1176</v>
      </c>
      <c r="G1069" s="5">
        <v>0</v>
      </c>
      <c r="H1069" s="5">
        <v>1031</v>
      </c>
      <c r="I1069" s="5">
        <v>1065</v>
      </c>
      <c r="J1069" s="5">
        <f t="shared" si="70"/>
        <v>0.54421725239616614</v>
      </c>
      <c r="K1069" s="5">
        <f t="shared" si="71"/>
        <v>0.11106412700225063</v>
      </c>
      <c r="L1069" s="5">
        <f t="shared" si="68"/>
        <v>4.214843848047698</v>
      </c>
      <c r="M1069" s="5">
        <f t="shared" si="69"/>
        <v>16400</v>
      </c>
    </row>
    <row r="1070" spans="1:13" x14ac:dyDescent="0.25">
      <c r="A1070" s="5">
        <v>16400</v>
      </c>
      <c r="B1070" s="5" t="s">
        <v>231</v>
      </c>
      <c r="C1070" s="5" t="s">
        <v>231</v>
      </c>
      <c r="E1070" s="5" t="s">
        <v>6</v>
      </c>
      <c r="F1070" s="5" t="s">
        <v>1176</v>
      </c>
      <c r="G1070" s="5">
        <v>0</v>
      </c>
      <c r="H1070" s="5">
        <v>1059</v>
      </c>
      <c r="I1070" s="5">
        <v>1066</v>
      </c>
      <c r="J1070" s="5">
        <f t="shared" si="70"/>
        <v>0.54472843450479236</v>
      </c>
      <c r="K1070" s="5">
        <f t="shared" si="71"/>
        <v>0.11235349046295551</v>
      </c>
      <c r="L1070" s="5">
        <f t="shared" si="68"/>
        <v>4.214843848047698</v>
      </c>
      <c r="M1070" s="5">
        <f t="shared" si="69"/>
        <v>16400</v>
      </c>
    </row>
    <row r="1071" spans="1:13" x14ac:dyDescent="0.25">
      <c r="A1071" s="5">
        <v>16400</v>
      </c>
      <c r="B1071" s="5" t="s">
        <v>10</v>
      </c>
      <c r="C1071" s="5" t="s">
        <v>10</v>
      </c>
      <c r="E1071" s="5" t="s">
        <v>6</v>
      </c>
      <c r="F1071" s="5" t="s">
        <v>1176</v>
      </c>
      <c r="G1071" s="5">
        <v>0</v>
      </c>
      <c r="H1071" s="5">
        <v>1570</v>
      </c>
      <c r="I1071" s="5">
        <v>1067</v>
      </c>
      <c r="J1071" s="5">
        <f t="shared" si="70"/>
        <v>0.54523961661341858</v>
      </c>
      <c r="K1071" s="5">
        <f t="shared" si="71"/>
        <v>0.11364304073377461</v>
      </c>
      <c r="L1071" s="5">
        <f t="shared" si="68"/>
        <v>4.214843848047698</v>
      </c>
      <c r="M1071" s="5">
        <f t="shared" si="69"/>
        <v>16400</v>
      </c>
    </row>
    <row r="1072" spans="1:13" x14ac:dyDescent="0.25">
      <c r="A1072" s="5">
        <v>16400</v>
      </c>
      <c r="B1072" s="5" t="s">
        <v>280</v>
      </c>
      <c r="C1072" s="5" t="s">
        <v>280</v>
      </c>
      <c r="E1072" s="5" t="s">
        <v>6</v>
      </c>
      <c r="F1072" s="5" t="s">
        <v>1176</v>
      </c>
      <c r="G1072" s="5">
        <v>0</v>
      </c>
      <c r="H1072" s="5">
        <v>1640</v>
      </c>
      <c r="I1072" s="5">
        <v>1068</v>
      </c>
      <c r="J1072" s="5">
        <f t="shared" si="70"/>
        <v>0.54575079872204468</v>
      </c>
      <c r="K1072" s="5">
        <f t="shared" si="71"/>
        <v>0.11493278001391827</v>
      </c>
      <c r="L1072" s="5">
        <f t="shared" si="68"/>
        <v>4.214843848047698</v>
      </c>
      <c r="M1072" s="5">
        <f t="shared" si="69"/>
        <v>16400</v>
      </c>
    </row>
    <row r="1073" spans="1:13" x14ac:dyDescent="0.25">
      <c r="A1073" s="5">
        <v>16400</v>
      </c>
      <c r="B1073" s="5" t="s">
        <v>1032</v>
      </c>
      <c r="C1073" s="5" t="s">
        <v>1032</v>
      </c>
      <c r="E1073" s="5" t="s">
        <v>6</v>
      </c>
      <c r="F1073" s="5" t="s">
        <v>1176</v>
      </c>
      <c r="G1073" s="5">
        <v>0</v>
      </c>
      <c r="H1073" s="5">
        <v>4052</v>
      </c>
      <c r="I1073" s="5">
        <v>1069</v>
      </c>
      <c r="J1073" s="5">
        <f t="shared" si="70"/>
        <v>0.5462619808306709</v>
      </c>
      <c r="K1073" s="5">
        <f t="shared" si="71"/>
        <v>0.11622271050482252</v>
      </c>
      <c r="L1073" s="5">
        <f t="shared" si="68"/>
        <v>4.214843848047698</v>
      </c>
      <c r="M1073" s="5">
        <f t="shared" si="69"/>
        <v>16400</v>
      </c>
    </row>
    <row r="1074" spans="1:13" x14ac:dyDescent="0.25">
      <c r="A1074" s="5">
        <v>16400</v>
      </c>
      <c r="B1074" s="5" t="s">
        <v>719</v>
      </c>
      <c r="C1074" s="5" t="s">
        <v>719</v>
      </c>
      <c r="E1074" s="5" t="s">
        <v>6</v>
      </c>
      <c r="F1074" s="5" t="s">
        <v>1176</v>
      </c>
      <c r="G1074" s="5">
        <v>0</v>
      </c>
      <c r="H1074" s="5">
        <v>8362</v>
      </c>
      <c r="I1074" s="5">
        <v>1070</v>
      </c>
      <c r="J1074" s="5">
        <f t="shared" si="70"/>
        <v>0.54677316293929712</v>
      </c>
      <c r="K1074" s="5">
        <f t="shared" si="71"/>
        <v>0.11751283441017468</v>
      </c>
      <c r="L1074" s="5">
        <f t="shared" si="68"/>
        <v>4.214843848047698</v>
      </c>
      <c r="M1074" s="5">
        <f t="shared" si="69"/>
        <v>16400</v>
      </c>
    </row>
    <row r="1075" spans="1:13" x14ac:dyDescent="0.25">
      <c r="A1075" s="5">
        <v>16500</v>
      </c>
      <c r="B1075" s="5" t="s">
        <v>125</v>
      </c>
      <c r="C1075" s="5" t="s">
        <v>125</v>
      </c>
      <c r="E1075" s="5" t="s">
        <v>6</v>
      </c>
      <c r="F1075" s="5" t="s">
        <v>1176</v>
      </c>
      <c r="G1075" s="5">
        <v>0</v>
      </c>
      <c r="H1075" s="5">
        <v>1783</v>
      </c>
      <c r="I1075" s="5">
        <v>1071</v>
      </c>
      <c r="J1075" s="5">
        <f t="shared" si="70"/>
        <v>0.54728434504792334</v>
      </c>
      <c r="K1075" s="5">
        <f t="shared" si="71"/>
        <v>0.11880315393594144</v>
      </c>
      <c r="L1075" s="5">
        <f t="shared" si="68"/>
        <v>4.2174839442139067</v>
      </c>
      <c r="M1075" s="5">
        <f t="shared" si="69"/>
        <v>16500</v>
      </c>
    </row>
    <row r="1076" spans="1:13" x14ac:dyDescent="0.25">
      <c r="A1076" s="5">
        <v>16600</v>
      </c>
      <c r="B1076" s="5" t="s">
        <v>10</v>
      </c>
      <c r="C1076" s="5" t="s">
        <v>10</v>
      </c>
      <c r="E1076" s="5" t="s">
        <v>6</v>
      </c>
      <c r="F1076" s="5" t="s">
        <v>1176</v>
      </c>
      <c r="G1076" s="5">
        <v>0</v>
      </c>
      <c r="H1076" s="5">
        <v>1569</v>
      </c>
      <c r="I1076" s="5">
        <v>1072</v>
      </c>
      <c r="J1076" s="5">
        <f t="shared" si="70"/>
        <v>0.54779552715654956</v>
      </c>
      <c r="K1076" s="5">
        <f t="shared" si="71"/>
        <v>0.12009367129039601</v>
      </c>
      <c r="L1076" s="5">
        <f t="shared" si="68"/>
        <v>4.220108088040055</v>
      </c>
      <c r="M1076" s="5">
        <f t="shared" si="69"/>
        <v>16600</v>
      </c>
    </row>
    <row r="1077" spans="1:13" x14ac:dyDescent="0.25">
      <c r="A1077" s="5">
        <v>16600</v>
      </c>
      <c r="B1077" s="5" t="s">
        <v>341</v>
      </c>
      <c r="C1077" s="5" t="s">
        <v>341</v>
      </c>
      <c r="E1077" s="5" t="s">
        <v>6</v>
      </c>
      <c r="F1077" s="5" t="s">
        <v>1176</v>
      </c>
      <c r="G1077" s="5">
        <v>0</v>
      </c>
      <c r="H1077" s="5">
        <v>6090</v>
      </c>
      <c r="I1077" s="5">
        <v>1073</v>
      </c>
      <c r="J1077" s="5">
        <f t="shared" si="70"/>
        <v>0.54830670926517577</v>
      </c>
      <c r="K1077" s="5">
        <f t="shared" si="71"/>
        <v>0.12138438868414546</v>
      </c>
      <c r="L1077" s="5">
        <f t="shared" si="68"/>
        <v>4.220108088040055</v>
      </c>
      <c r="M1077" s="5">
        <f t="shared" si="69"/>
        <v>16600</v>
      </c>
    </row>
    <row r="1078" spans="1:13" x14ac:dyDescent="0.25">
      <c r="A1078" s="5">
        <v>16700</v>
      </c>
      <c r="B1078" s="5" t="s">
        <v>333</v>
      </c>
      <c r="C1078" s="5" t="s">
        <v>333</v>
      </c>
      <c r="E1078" s="5" t="s">
        <v>6</v>
      </c>
      <c r="F1078" s="5" t="s">
        <v>1227</v>
      </c>
      <c r="G1078" s="5">
        <v>0</v>
      </c>
      <c r="H1078" s="5">
        <v>1369</v>
      </c>
      <c r="I1078" s="5">
        <v>1074</v>
      </c>
      <c r="J1078" s="5">
        <f t="shared" si="70"/>
        <v>0.54881789137380188</v>
      </c>
      <c r="K1078" s="5">
        <f t="shared" si="71"/>
        <v>0.12267530833015787</v>
      </c>
      <c r="L1078" s="5">
        <f t="shared" si="68"/>
        <v>4.2227164711475833</v>
      </c>
      <c r="M1078" s="5">
        <f t="shared" si="69"/>
        <v>16700</v>
      </c>
    </row>
    <row r="1079" spans="1:13" x14ac:dyDescent="0.25">
      <c r="A1079" s="5">
        <v>16700</v>
      </c>
      <c r="B1079" s="5" t="s">
        <v>429</v>
      </c>
      <c r="C1079" s="5" t="s">
        <v>429</v>
      </c>
      <c r="E1079" s="5" t="s">
        <v>6</v>
      </c>
      <c r="F1079" s="5" t="s">
        <v>1176</v>
      </c>
      <c r="G1079" s="5">
        <v>0</v>
      </c>
      <c r="H1079" s="5">
        <v>1585</v>
      </c>
      <c r="I1079" s="5">
        <v>1075</v>
      </c>
      <c r="J1079" s="5">
        <f t="shared" si="70"/>
        <v>0.5493290734824281</v>
      </c>
      <c r="K1079" s="5">
        <f t="shared" si="71"/>
        <v>0.12396643244379091</v>
      </c>
      <c r="L1079" s="5">
        <f t="shared" si="68"/>
        <v>4.2227164711475833</v>
      </c>
      <c r="M1079" s="5">
        <f t="shared" si="69"/>
        <v>16700</v>
      </c>
    </row>
    <row r="1080" spans="1:13" x14ac:dyDescent="0.25">
      <c r="A1080" s="5">
        <v>16700</v>
      </c>
      <c r="B1080" s="5" t="s">
        <v>229</v>
      </c>
      <c r="C1080" s="5" t="s">
        <v>229</v>
      </c>
      <c r="E1080" s="5" t="s">
        <v>6</v>
      </c>
      <c r="F1080" s="5" t="s">
        <v>1176</v>
      </c>
      <c r="G1080" s="5">
        <v>0</v>
      </c>
      <c r="H1080" s="5">
        <v>5387</v>
      </c>
      <c r="I1080" s="5">
        <v>1076</v>
      </c>
      <c r="J1080" s="5">
        <f t="shared" si="70"/>
        <v>0.54984025559105432</v>
      </c>
      <c r="K1080" s="5">
        <f t="shared" si="71"/>
        <v>0.12525776324281773</v>
      </c>
      <c r="L1080" s="5">
        <f t="shared" ref="L1080:L1143" si="72">LOG(A1080)</f>
        <v>4.2227164711475833</v>
      </c>
      <c r="M1080" s="5">
        <f t="shared" ref="M1080:M1143" si="73">A1080</f>
        <v>16700</v>
      </c>
    </row>
    <row r="1081" spans="1:13" x14ac:dyDescent="0.25">
      <c r="A1081" s="5">
        <v>16700</v>
      </c>
      <c r="B1081" s="5" t="s">
        <v>293</v>
      </c>
      <c r="C1081" s="5" t="s">
        <v>293</v>
      </c>
      <c r="E1081" s="5" t="s">
        <v>6</v>
      </c>
      <c r="F1081" s="5" t="s">
        <v>1176</v>
      </c>
      <c r="G1081" s="5">
        <v>0</v>
      </c>
      <c r="H1081" s="5">
        <v>8701</v>
      </c>
      <c r="I1081" s="5">
        <v>1077</v>
      </c>
      <c r="J1081" s="5">
        <f t="shared" si="70"/>
        <v>0.55035143769968053</v>
      </c>
      <c r="K1081" s="5">
        <f t="shared" si="71"/>
        <v>0.12654930294745581</v>
      </c>
      <c r="L1081" s="5">
        <f t="shared" si="72"/>
        <v>4.2227164711475833</v>
      </c>
      <c r="M1081" s="5">
        <f t="shared" si="73"/>
        <v>16700</v>
      </c>
    </row>
    <row r="1082" spans="1:13" x14ac:dyDescent="0.25">
      <c r="A1082" s="5">
        <v>16800</v>
      </c>
      <c r="B1082" s="5" t="s">
        <v>280</v>
      </c>
      <c r="C1082" s="5" t="s">
        <v>280</v>
      </c>
      <c r="E1082" s="5" t="s">
        <v>6</v>
      </c>
      <c r="G1082" s="5">
        <v>0</v>
      </c>
      <c r="H1082" s="5">
        <v>1637</v>
      </c>
      <c r="I1082" s="5">
        <v>1078</v>
      </c>
      <c r="J1082" s="5">
        <f t="shared" si="70"/>
        <v>0.55086261980830675</v>
      </c>
      <c r="K1082" s="5">
        <f t="shared" si="71"/>
        <v>0.12784105378039423</v>
      </c>
      <c r="L1082" s="5">
        <f t="shared" si="72"/>
        <v>4.2253092817258633</v>
      </c>
      <c r="M1082" s="5">
        <f t="shared" si="73"/>
        <v>16800</v>
      </c>
    </row>
    <row r="1083" spans="1:13" x14ac:dyDescent="0.25">
      <c r="A1083" s="5">
        <v>16800</v>
      </c>
      <c r="B1083" s="5" t="s">
        <v>523</v>
      </c>
      <c r="C1083" s="5" t="s">
        <v>523</v>
      </c>
      <c r="E1083" s="5" t="s">
        <v>6</v>
      </c>
      <c r="F1083" s="5" t="s">
        <v>1176</v>
      </c>
      <c r="G1083" s="5">
        <v>0</v>
      </c>
      <c r="H1083" s="5">
        <v>6607</v>
      </c>
      <c r="I1083" s="5">
        <v>1079</v>
      </c>
      <c r="J1083" s="5">
        <f t="shared" si="70"/>
        <v>0.55137380191693286</v>
      </c>
      <c r="K1083" s="5">
        <f t="shared" si="71"/>
        <v>0.12913301796682139</v>
      </c>
      <c r="L1083" s="5">
        <f t="shared" si="72"/>
        <v>4.2253092817258633</v>
      </c>
      <c r="M1083" s="5">
        <f t="shared" si="73"/>
        <v>16800</v>
      </c>
    </row>
    <row r="1084" spans="1:13" x14ac:dyDescent="0.25">
      <c r="A1084" s="5">
        <v>16900</v>
      </c>
      <c r="B1084" s="5" t="s">
        <v>144</v>
      </c>
      <c r="C1084" s="5" t="s">
        <v>144</v>
      </c>
      <c r="E1084" s="5" t="s">
        <v>6</v>
      </c>
      <c r="F1084" s="5" t="s">
        <v>1176</v>
      </c>
      <c r="G1084" s="5">
        <v>0</v>
      </c>
      <c r="H1084" s="5">
        <v>1559</v>
      </c>
      <c r="I1084" s="5">
        <v>1080</v>
      </c>
      <c r="J1084" s="5">
        <f t="shared" si="70"/>
        <v>0.55188498402555908</v>
      </c>
      <c r="K1084" s="5">
        <f t="shared" si="71"/>
        <v>0.13042519773445388</v>
      </c>
      <c r="L1084" s="5">
        <f t="shared" si="72"/>
        <v>4.2278867046136739</v>
      </c>
      <c r="M1084" s="5">
        <f t="shared" si="73"/>
        <v>16900</v>
      </c>
    </row>
    <row r="1085" spans="1:13" x14ac:dyDescent="0.25">
      <c r="A1085" s="5">
        <v>16900</v>
      </c>
      <c r="B1085" s="5" t="s">
        <v>468</v>
      </c>
      <c r="C1085" s="5" t="s">
        <v>468</v>
      </c>
      <c r="E1085" s="5" t="s">
        <v>4</v>
      </c>
      <c r="G1085" s="5">
        <v>0</v>
      </c>
      <c r="H1085" s="5">
        <v>5850</v>
      </c>
      <c r="I1085" s="5">
        <v>1081</v>
      </c>
      <c r="J1085" s="5">
        <f t="shared" si="70"/>
        <v>0.5523961661341853</v>
      </c>
      <c r="K1085" s="5">
        <f t="shared" si="71"/>
        <v>0.13171759531356272</v>
      </c>
      <c r="L1085" s="5">
        <f t="shared" si="72"/>
        <v>4.2278867046136739</v>
      </c>
      <c r="M1085" s="5">
        <f t="shared" si="73"/>
        <v>16900</v>
      </c>
    </row>
    <row r="1086" spans="1:13" x14ac:dyDescent="0.25">
      <c r="A1086" s="5">
        <v>16900</v>
      </c>
      <c r="B1086" s="5" t="s">
        <v>134</v>
      </c>
      <c r="C1086" s="5" t="s">
        <v>134</v>
      </c>
      <c r="E1086" s="5" t="s">
        <v>6</v>
      </c>
      <c r="F1086" s="5" t="s">
        <v>1176</v>
      </c>
      <c r="G1086" s="5">
        <v>0</v>
      </c>
      <c r="H1086" s="5">
        <v>7516</v>
      </c>
      <c r="I1086" s="5">
        <v>1082</v>
      </c>
      <c r="J1086" s="5">
        <f t="shared" si="70"/>
        <v>0.55290734824281151</v>
      </c>
      <c r="K1086" s="5">
        <f t="shared" si="71"/>
        <v>0.13301021293700263</v>
      </c>
      <c r="L1086" s="5">
        <f t="shared" si="72"/>
        <v>4.2278867046136739</v>
      </c>
      <c r="M1086" s="5">
        <f t="shared" si="73"/>
        <v>16900</v>
      </c>
    </row>
    <row r="1087" spans="1:13" x14ac:dyDescent="0.25">
      <c r="A1087" s="5">
        <v>16950</v>
      </c>
      <c r="B1087" s="5" t="s">
        <v>245</v>
      </c>
      <c r="C1087" s="5" t="s">
        <v>83</v>
      </c>
      <c r="D1087" s="5">
        <v>451</v>
      </c>
      <c r="E1087" s="5" t="s">
        <v>6</v>
      </c>
      <c r="F1087" s="5" t="s">
        <v>1227</v>
      </c>
      <c r="G1087" s="5">
        <v>0</v>
      </c>
      <c r="H1087" s="5">
        <v>8502</v>
      </c>
      <c r="I1087" s="5">
        <v>1083</v>
      </c>
      <c r="J1087" s="5">
        <f t="shared" si="70"/>
        <v>0.55341853035143773</v>
      </c>
      <c r="K1087" s="5">
        <f t="shared" si="71"/>
        <v>0.13430305284023983</v>
      </c>
      <c r="L1087" s="5">
        <f t="shared" si="72"/>
        <v>4.2291697025391013</v>
      </c>
      <c r="M1087" s="5">
        <f t="shared" si="73"/>
        <v>16950</v>
      </c>
    </row>
    <row r="1088" spans="1:13" x14ac:dyDescent="0.25">
      <c r="A1088" s="5">
        <v>17000</v>
      </c>
      <c r="B1088" s="5" t="s">
        <v>186</v>
      </c>
      <c r="C1088" s="5" t="s">
        <v>186</v>
      </c>
      <c r="E1088" s="5" t="s">
        <v>6</v>
      </c>
      <c r="G1088" s="5">
        <v>0</v>
      </c>
      <c r="H1088" s="5">
        <v>1207</v>
      </c>
      <c r="I1088" s="5">
        <v>1084</v>
      </c>
      <c r="J1088" s="5">
        <f t="shared" si="70"/>
        <v>0.55392971246006395</v>
      </c>
      <c r="K1088" s="5">
        <f t="shared" si="71"/>
        <v>0.13559611726138021</v>
      </c>
      <c r="L1088" s="5">
        <f t="shared" si="72"/>
        <v>4.2304489213782741</v>
      </c>
      <c r="M1088" s="5">
        <f t="shared" si="73"/>
        <v>17000</v>
      </c>
    </row>
    <row r="1089" spans="1:13" x14ac:dyDescent="0.25">
      <c r="A1089" s="5">
        <v>17000</v>
      </c>
      <c r="B1089" s="5" t="s">
        <v>37</v>
      </c>
      <c r="C1089" s="5" t="s">
        <v>37</v>
      </c>
      <c r="E1089" s="5" t="s">
        <v>5</v>
      </c>
      <c r="G1089" s="5">
        <v>0</v>
      </c>
      <c r="H1089" s="5">
        <v>7282</v>
      </c>
      <c r="I1089" s="5">
        <v>1085</v>
      </c>
      <c r="J1089" s="5">
        <f t="shared" si="70"/>
        <v>0.55444089456869006</v>
      </c>
      <c r="K1089" s="5">
        <f t="shared" si="71"/>
        <v>0.13688940844119732</v>
      </c>
      <c r="L1089" s="5">
        <f t="shared" si="72"/>
        <v>4.2304489213782741</v>
      </c>
      <c r="M1089" s="5">
        <f t="shared" si="73"/>
        <v>17000</v>
      </c>
    </row>
    <row r="1090" spans="1:13" x14ac:dyDescent="0.25">
      <c r="A1090" s="5">
        <v>17000</v>
      </c>
      <c r="B1090" s="5" t="s">
        <v>134</v>
      </c>
      <c r="C1090" s="5" t="s">
        <v>134</v>
      </c>
      <c r="E1090" s="5" t="s">
        <v>6</v>
      </c>
      <c r="F1090" s="5" t="s">
        <v>1176</v>
      </c>
      <c r="G1090" s="5">
        <v>0</v>
      </c>
      <c r="H1090" s="5">
        <v>7517</v>
      </c>
      <c r="I1090" s="5">
        <v>1086</v>
      </c>
      <c r="J1090" s="5">
        <f t="shared" si="70"/>
        <v>0.55495207667731627</v>
      </c>
      <c r="K1090" s="5">
        <f t="shared" si="71"/>
        <v>0.13818292862316178</v>
      </c>
      <c r="L1090" s="5">
        <f t="shared" si="72"/>
        <v>4.2304489213782741</v>
      </c>
      <c r="M1090" s="5">
        <f t="shared" si="73"/>
        <v>17000</v>
      </c>
    </row>
    <row r="1091" spans="1:13" x14ac:dyDescent="0.25">
      <c r="A1091" s="5">
        <v>17000</v>
      </c>
      <c r="B1091" s="5" t="s">
        <v>134</v>
      </c>
      <c r="C1091" s="5" t="s">
        <v>134</v>
      </c>
      <c r="E1091" s="5" t="s">
        <v>6</v>
      </c>
      <c r="F1091" s="5" t="s">
        <v>1177</v>
      </c>
      <c r="G1091" s="5">
        <v>0</v>
      </c>
      <c r="H1091" s="5">
        <v>7518</v>
      </c>
      <c r="I1091" s="5">
        <v>1087</v>
      </c>
      <c r="J1091" s="5">
        <f t="shared" si="70"/>
        <v>0.55546325878594249</v>
      </c>
      <c r="K1091" s="5">
        <f t="shared" si="71"/>
        <v>0.1394766800534683</v>
      </c>
      <c r="L1091" s="5">
        <f t="shared" si="72"/>
        <v>4.2304489213782741</v>
      </c>
      <c r="M1091" s="5">
        <f t="shared" si="73"/>
        <v>17000</v>
      </c>
    </row>
    <row r="1092" spans="1:13" x14ac:dyDescent="0.25">
      <c r="A1092" s="5">
        <v>17100</v>
      </c>
      <c r="B1092" s="5" t="s">
        <v>121</v>
      </c>
      <c r="C1092" s="5" t="s">
        <v>121</v>
      </c>
      <c r="E1092" s="5" t="s">
        <v>6</v>
      </c>
      <c r="F1092" s="5" t="s">
        <v>1176</v>
      </c>
      <c r="G1092" s="5">
        <v>0</v>
      </c>
      <c r="H1092" s="5">
        <v>1294</v>
      </c>
      <c r="I1092" s="5">
        <v>1088</v>
      </c>
      <c r="J1092" s="5">
        <f t="shared" ref="J1092:J1155" si="74">(I1092-0.375)/1956.25</f>
        <v>0.55597444089456871</v>
      </c>
      <c r="K1092" s="5">
        <f t="shared" ref="K1092:K1155" si="75">NORMINV(J1092,0,1)</f>
        <v>0.14077066498106511</v>
      </c>
      <c r="L1092" s="5">
        <f t="shared" si="72"/>
        <v>4.2329961103921541</v>
      </c>
      <c r="M1092" s="5">
        <f t="shared" si="73"/>
        <v>17100</v>
      </c>
    </row>
    <row r="1093" spans="1:13" x14ac:dyDescent="0.25">
      <c r="A1093" s="5">
        <v>17100</v>
      </c>
      <c r="B1093" s="5" t="s">
        <v>333</v>
      </c>
      <c r="C1093" s="5" t="s">
        <v>333</v>
      </c>
      <c r="E1093" s="5" t="s">
        <v>6</v>
      </c>
      <c r="F1093" s="5" t="s">
        <v>1176</v>
      </c>
      <c r="G1093" s="5">
        <v>0</v>
      </c>
      <c r="H1093" s="5">
        <v>1351</v>
      </c>
      <c r="I1093" s="5">
        <v>1089</v>
      </c>
      <c r="J1093" s="5">
        <f t="shared" si="74"/>
        <v>0.55648562300319493</v>
      </c>
      <c r="K1093" s="5">
        <f t="shared" si="75"/>
        <v>0.14206488565768227</v>
      </c>
      <c r="L1093" s="5">
        <f t="shared" si="72"/>
        <v>4.2329961103921541</v>
      </c>
      <c r="M1093" s="5">
        <f t="shared" si="73"/>
        <v>17100</v>
      </c>
    </row>
    <row r="1094" spans="1:13" x14ac:dyDescent="0.25">
      <c r="A1094" s="5">
        <v>17100</v>
      </c>
      <c r="B1094" s="5" t="s">
        <v>239</v>
      </c>
      <c r="C1094" s="5" t="s">
        <v>239</v>
      </c>
      <c r="E1094" s="5" t="s">
        <v>6</v>
      </c>
      <c r="F1094" s="5" t="s">
        <v>1176</v>
      </c>
      <c r="G1094" s="5">
        <v>0</v>
      </c>
      <c r="H1094" s="5">
        <v>9489</v>
      </c>
      <c r="I1094" s="5">
        <v>1090</v>
      </c>
      <c r="J1094" s="5">
        <f t="shared" si="74"/>
        <v>0.55699680511182104</v>
      </c>
      <c r="K1094" s="5">
        <f t="shared" si="75"/>
        <v>0.14335934433786027</v>
      </c>
      <c r="L1094" s="5">
        <f t="shared" si="72"/>
        <v>4.2329961103921541</v>
      </c>
      <c r="M1094" s="5">
        <f t="shared" si="73"/>
        <v>17100</v>
      </c>
    </row>
    <row r="1095" spans="1:13" x14ac:dyDescent="0.25">
      <c r="A1095" s="5">
        <v>17200</v>
      </c>
      <c r="B1095" s="5" t="s">
        <v>264</v>
      </c>
      <c r="C1095" s="5" t="s">
        <v>264</v>
      </c>
      <c r="E1095" s="5" t="s">
        <v>6</v>
      </c>
      <c r="F1095" s="5" t="s">
        <v>1176</v>
      </c>
      <c r="G1095" s="5">
        <v>0</v>
      </c>
      <c r="H1095" s="5">
        <v>5332</v>
      </c>
      <c r="I1095" s="5">
        <v>1091</v>
      </c>
      <c r="J1095" s="5">
        <f t="shared" si="74"/>
        <v>0.55750798722044725</v>
      </c>
      <c r="K1095" s="5">
        <f t="shared" si="75"/>
        <v>0.14465404327897979</v>
      </c>
      <c r="L1095" s="5">
        <f t="shared" si="72"/>
        <v>4.2355284469075487</v>
      </c>
      <c r="M1095" s="5">
        <f t="shared" si="73"/>
        <v>17200</v>
      </c>
    </row>
    <row r="1096" spans="1:13" x14ac:dyDescent="0.25">
      <c r="A1096" s="5">
        <v>17300</v>
      </c>
      <c r="B1096" s="5" t="s">
        <v>24</v>
      </c>
      <c r="C1096" s="5" t="s">
        <v>24</v>
      </c>
      <c r="E1096" s="5" t="s">
        <v>6</v>
      </c>
      <c r="F1096" s="5" t="s">
        <v>1176</v>
      </c>
      <c r="G1096" s="5">
        <v>0</v>
      </c>
      <c r="H1096" s="5">
        <v>1040</v>
      </c>
      <c r="I1096" s="5">
        <v>1092</v>
      </c>
      <c r="J1096" s="5">
        <f t="shared" si="74"/>
        <v>0.55801916932907347</v>
      </c>
      <c r="K1096" s="5">
        <f t="shared" si="75"/>
        <v>0.14594898474128903</v>
      </c>
      <c r="L1096" s="5">
        <f t="shared" si="72"/>
        <v>4.238046103128795</v>
      </c>
      <c r="M1096" s="5">
        <f t="shared" si="73"/>
        <v>17300</v>
      </c>
    </row>
    <row r="1097" spans="1:13" x14ac:dyDescent="0.25">
      <c r="A1097" s="5">
        <v>17300</v>
      </c>
      <c r="B1097" s="5" t="s">
        <v>308</v>
      </c>
      <c r="C1097" s="5" t="s">
        <v>308</v>
      </c>
      <c r="E1097" s="5" t="s">
        <v>6</v>
      </c>
      <c r="F1097" s="5" t="s">
        <v>1176</v>
      </c>
      <c r="G1097" s="5">
        <v>0</v>
      </c>
      <c r="H1097" s="5">
        <v>1135</v>
      </c>
      <c r="I1097" s="5">
        <v>1093</v>
      </c>
      <c r="J1097" s="5">
        <f t="shared" si="74"/>
        <v>0.55853035143769969</v>
      </c>
      <c r="K1097" s="5">
        <f t="shared" si="75"/>
        <v>0.14724417098793366</v>
      </c>
      <c r="L1097" s="5">
        <f t="shared" si="72"/>
        <v>4.238046103128795</v>
      </c>
      <c r="M1097" s="5">
        <f t="shared" si="73"/>
        <v>17300</v>
      </c>
    </row>
    <row r="1098" spans="1:13" x14ac:dyDescent="0.25">
      <c r="A1098" s="5">
        <v>17300</v>
      </c>
      <c r="B1098" s="5" t="s">
        <v>230</v>
      </c>
      <c r="C1098" s="5" t="s">
        <v>230</v>
      </c>
      <c r="E1098" s="5" t="s">
        <v>6</v>
      </c>
      <c r="F1098" s="5" t="s">
        <v>1176</v>
      </c>
      <c r="G1098" s="5">
        <v>0</v>
      </c>
      <c r="H1098" s="5">
        <v>1321</v>
      </c>
      <c r="I1098" s="5">
        <v>1094</v>
      </c>
      <c r="J1098" s="5">
        <f t="shared" si="74"/>
        <v>0.55904153354632591</v>
      </c>
      <c r="K1098" s="5">
        <f t="shared" si="75"/>
        <v>0.14853960428498569</v>
      </c>
      <c r="L1098" s="5">
        <f t="shared" si="72"/>
        <v>4.238046103128795</v>
      </c>
      <c r="M1098" s="5">
        <f t="shared" si="73"/>
        <v>17300</v>
      </c>
    </row>
    <row r="1099" spans="1:13" x14ac:dyDescent="0.25">
      <c r="A1099" s="5">
        <v>17300</v>
      </c>
      <c r="B1099" s="5" t="s">
        <v>246</v>
      </c>
      <c r="C1099" s="5" t="s">
        <v>206</v>
      </c>
      <c r="D1099" s="5">
        <v>176</v>
      </c>
      <c r="E1099" s="5" t="s">
        <v>6</v>
      </c>
      <c r="F1099" s="5" t="s">
        <v>1176</v>
      </c>
      <c r="G1099" s="5">
        <v>0</v>
      </c>
      <c r="H1099" s="5">
        <v>8482</v>
      </c>
      <c r="I1099" s="5">
        <v>1095</v>
      </c>
      <c r="J1099" s="5">
        <f t="shared" si="74"/>
        <v>0.55955271565495213</v>
      </c>
      <c r="K1099" s="5">
        <f t="shared" si="75"/>
        <v>0.14983528690147277</v>
      </c>
      <c r="L1099" s="5">
        <f t="shared" si="72"/>
        <v>4.238046103128795</v>
      </c>
      <c r="M1099" s="5">
        <f t="shared" si="73"/>
        <v>17300</v>
      </c>
    </row>
    <row r="1100" spans="1:13" x14ac:dyDescent="0.25">
      <c r="A1100" s="5">
        <v>17300</v>
      </c>
      <c r="B1100" s="5" t="s">
        <v>293</v>
      </c>
      <c r="C1100" s="5" t="s">
        <v>293</v>
      </c>
      <c r="E1100" s="5" t="s">
        <v>6</v>
      </c>
      <c r="F1100" s="5" t="s">
        <v>1176</v>
      </c>
      <c r="G1100" s="5">
        <v>0</v>
      </c>
      <c r="H1100" s="5">
        <v>8703</v>
      </c>
      <c r="I1100" s="5">
        <v>1096</v>
      </c>
      <c r="J1100" s="5">
        <f t="shared" si="74"/>
        <v>0.56006389776357823</v>
      </c>
      <c r="K1100" s="5">
        <f t="shared" si="75"/>
        <v>0.15113122110940674</v>
      </c>
      <c r="L1100" s="5">
        <f t="shared" si="72"/>
        <v>4.238046103128795</v>
      </c>
      <c r="M1100" s="5">
        <f t="shared" si="73"/>
        <v>17300</v>
      </c>
    </row>
    <row r="1101" spans="1:13" x14ac:dyDescent="0.25">
      <c r="A1101" s="5">
        <v>17400</v>
      </c>
      <c r="B1101" s="5" t="s">
        <v>308</v>
      </c>
      <c r="C1101" s="5" t="s">
        <v>308</v>
      </c>
      <c r="E1101" s="5" t="s">
        <v>6</v>
      </c>
      <c r="F1101" s="5" t="s">
        <v>1177</v>
      </c>
      <c r="G1101" s="5">
        <v>0</v>
      </c>
      <c r="H1101" s="5">
        <v>1136</v>
      </c>
      <c r="I1101" s="5">
        <v>1097</v>
      </c>
      <c r="J1101" s="5">
        <f t="shared" si="74"/>
        <v>0.56057507987220445</v>
      </c>
      <c r="K1101" s="5">
        <f t="shared" si="75"/>
        <v>0.15242740918381464</v>
      </c>
      <c r="L1101" s="5">
        <f t="shared" si="72"/>
        <v>4.2405492482825995</v>
      </c>
      <c r="M1101" s="5">
        <f t="shared" si="73"/>
        <v>17400</v>
      </c>
    </row>
    <row r="1102" spans="1:13" x14ac:dyDescent="0.25">
      <c r="A1102" s="5">
        <v>17400</v>
      </c>
      <c r="B1102" s="5" t="s">
        <v>328</v>
      </c>
      <c r="C1102" s="5" t="s">
        <v>328</v>
      </c>
      <c r="E1102" s="5" t="s">
        <v>6</v>
      </c>
      <c r="F1102" s="5" t="s">
        <v>1176</v>
      </c>
      <c r="G1102" s="5">
        <v>0</v>
      </c>
      <c r="H1102" s="5">
        <v>1169</v>
      </c>
      <c r="I1102" s="5">
        <v>1098</v>
      </c>
      <c r="J1102" s="5">
        <f t="shared" si="74"/>
        <v>0.56108626198083067</v>
      </c>
      <c r="K1102" s="5">
        <f t="shared" si="75"/>
        <v>0.15372385340276595</v>
      </c>
      <c r="L1102" s="5">
        <f t="shared" si="72"/>
        <v>4.2405492482825995</v>
      </c>
      <c r="M1102" s="5">
        <f t="shared" si="73"/>
        <v>17400</v>
      </c>
    </row>
    <row r="1103" spans="1:13" x14ac:dyDescent="0.25">
      <c r="A1103" s="5">
        <v>17400</v>
      </c>
      <c r="B1103" s="5" t="s">
        <v>201</v>
      </c>
      <c r="C1103" s="5" t="s">
        <v>201</v>
      </c>
      <c r="E1103" s="5" t="s">
        <v>6</v>
      </c>
      <c r="F1103" s="5" t="s">
        <v>1176</v>
      </c>
      <c r="G1103" s="5">
        <v>0</v>
      </c>
      <c r="H1103" s="5">
        <v>1377</v>
      </c>
      <c r="I1103" s="5">
        <v>1099</v>
      </c>
      <c r="J1103" s="5">
        <f t="shared" si="74"/>
        <v>0.56159744408945689</v>
      </c>
      <c r="K1103" s="5">
        <f t="shared" si="75"/>
        <v>0.1550205560474037</v>
      </c>
      <c r="L1103" s="5">
        <f t="shared" si="72"/>
        <v>4.2405492482825995</v>
      </c>
      <c r="M1103" s="5">
        <f t="shared" si="73"/>
        <v>17400</v>
      </c>
    </row>
    <row r="1104" spans="1:13" x14ac:dyDescent="0.25">
      <c r="A1104" s="5">
        <v>17400</v>
      </c>
      <c r="B1104" s="5" t="s">
        <v>302</v>
      </c>
      <c r="C1104" s="5" t="s">
        <v>302</v>
      </c>
      <c r="E1104" s="5" t="s">
        <v>6</v>
      </c>
      <c r="F1104" s="5" t="s">
        <v>1176</v>
      </c>
      <c r="G1104" s="5">
        <v>0</v>
      </c>
      <c r="H1104" s="5">
        <v>1528</v>
      </c>
      <c r="I1104" s="5">
        <v>1100</v>
      </c>
      <c r="J1104" s="5">
        <f t="shared" si="74"/>
        <v>0.56210862619808311</v>
      </c>
      <c r="K1104" s="5">
        <f t="shared" si="75"/>
        <v>0.15631751940197339</v>
      </c>
      <c r="L1104" s="5">
        <f t="shared" si="72"/>
        <v>4.2405492482825995</v>
      </c>
      <c r="M1104" s="5">
        <f t="shared" si="73"/>
        <v>17400</v>
      </c>
    </row>
    <row r="1105" spans="1:13" x14ac:dyDescent="0.25">
      <c r="A1105" s="5">
        <v>17400</v>
      </c>
      <c r="B1105" s="5" t="s">
        <v>280</v>
      </c>
      <c r="C1105" s="5" t="s">
        <v>280</v>
      </c>
      <c r="E1105" s="5" t="s">
        <v>6</v>
      </c>
      <c r="F1105" s="5" t="s">
        <v>1176</v>
      </c>
      <c r="G1105" s="5">
        <v>0</v>
      </c>
      <c r="H1105" s="5">
        <v>1636</v>
      </c>
      <c r="I1105" s="5">
        <v>1101</v>
      </c>
      <c r="J1105" s="5">
        <f t="shared" si="74"/>
        <v>0.56261980830670921</v>
      </c>
      <c r="K1105" s="5">
        <f t="shared" si="75"/>
        <v>0.15761474575385287</v>
      </c>
      <c r="L1105" s="5">
        <f t="shared" si="72"/>
        <v>4.2405492482825995</v>
      </c>
      <c r="M1105" s="5">
        <f t="shared" si="73"/>
        <v>17400</v>
      </c>
    </row>
    <row r="1106" spans="1:13" x14ac:dyDescent="0.25">
      <c r="A1106" s="5">
        <v>17400</v>
      </c>
      <c r="B1106" s="5" t="s">
        <v>280</v>
      </c>
      <c r="C1106" s="5" t="s">
        <v>280</v>
      </c>
      <c r="E1106" s="5" t="s">
        <v>6</v>
      </c>
      <c r="F1106" s="5" t="s">
        <v>1176</v>
      </c>
      <c r="G1106" s="5">
        <v>0</v>
      </c>
      <c r="H1106" s="5">
        <v>1638</v>
      </c>
      <c r="I1106" s="5">
        <v>1102</v>
      </c>
      <c r="J1106" s="5">
        <f t="shared" si="74"/>
        <v>0.56313099041533543</v>
      </c>
      <c r="K1106" s="5">
        <f t="shared" si="75"/>
        <v>0.1589122373935829</v>
      </c>
      <c r="L1106" s="5">
        <f t="shared" si="72"/>
        <v>4.2405492482825995</v>
      </c>
      <c r="M1106" s="5">
        <f t="shared" si="73"/>
        <v>17400</v>
      </c>
    </row>
    <row r="1107" spans="1:13" x14ac:dyDescent="0.25">
      <c r="A1107" s="5">
        <v>17400</v>
      </c>
      <c r="B1107" s="5" t="s">
        <v>499</v>
      </c>
      <c r="C1107" s="5" t="s">
        <v>498</v>
      </c>
      <c r="D1107" s="5">
        <v>454</v>
      </c>
      <c r="E1107" s="5" t="s">
        <v>6</v>
      </c>
      <c r="F1107" s="5" t="s">
        <v>1176</v>
      </c>
      <c r="G1107" s="5">
        <v>0</v>
      </c>
      <c r="H1107" s="5">
        <v>3014</v>
      </c>
      <c r="I1107" s="5">
        <v>1103</v>
      </c>
      <c r="J1107" s="5">
        <f t="shared" si="74"/>
        <v>0.56364217252396165</v>
      </c>
      <c r="K1107" s="5">
        <f t="shared" si="75"/>
        <v>0.16020999661489577</v>
      </c>
      <c r="L1107" s="5">
        <f t="shared" si="72"/>
        <v>4.2405492482825995</v>
      </c>
      <c r="M1107" s="5">
        <f t="shared" si="73"/>
        <v>17400</v>
      </c>
    </row>
    <row r="1108" spans="1:13" x14ac:dyDescent="0.25">
      <c r="A1108" s="5">
        <v>17500</v>
      </c>
      <c r="B1108" s="5" t="s">
        <v>125</v>
      </c>
      <c r="C1108" s="5" t="s">
        <v>125</v>
      </c>
      <c r="E1108" s="5" t="s">
        <v>6</v>
      </c>
      <c r="F1108" s="5" t="s">
        <v>1176</v>
      </c>
      <c r="G1108" s="5">
        <v>0</v>
      </c>
      <c r="H1108" s="5">
        <v>1784</v>
      </c>
      <c r="I1108" s="5">
        <v>1104</v>
      </c>
      <c r="J1108" s="5">
        <f t="shared" si="74"/>
        <v>0.56415335463258787</v>
      </c>
      <c r="K1108" s="5">
        <f t="shared" si="75"/>
        <v>0.16150802571474607</v>
      </c>
      <c r="L1108" s="5">
        <f t="shared" si="72"/>
        <v>4.2430380486862944</v>
      </c>
      <c r="M1108" s="5">
        <f t="shared" si="73"/>
        <v>17500</v>
      </c>
    </row>
    <row r="1109" spans="1:13" x14ac:dyDescent="0.25">
      <c r="A1109" s="5">
        <v>17500</v>
      </c>
      <c r="B1109" s="5" t="s">
        <v>178</v>
      </c>
      <c r="C1109" s="5" t="s">
        <v>178</v>
      </c>
      <c r="E1109" s="5" t="s">
        <v>6</v>
      </c>
      <c r="F1109" s="5" t="s">
        <v>1176</v>
      </c>
      <c r="G1109" s="5">
        <v>0</v>
      </c>
      <c r="H1109" s="5">
        <v>2417</v>
      </c>
      <c r="I1109" s="5">
        <v>1105</v>
      </c>
      <c r="J1109" s="5">
        <f t="shared" si="74"/>
        <v>0.56466453674121408</v>
      </c>
      <c r="K1109" s="5">
        <f t="shared" si="75"/>
        <v>0.16280632699334094</v>
      </c>
      <c r="L1109" s="5">
        <f t="shared" si="72"/>
        <v>4.2430380486862944</v>
      </c>
      <c r="M1109" s="5">
        <f t="shared" si="73"/>
        <v>17500</v>
      </c>
    </row>
    <row r="1110" spans="1:13" x14ac:dyDescent="0.25">
      <c r="A1110" s="5">
        <v>17500</v>
      </c>
      <c r="B1110" s="5" t="s">
        <v>1026</v>
      </c>
      <c r="C1110" s="5" t="s">
        <v>1026</v>
      </c>
      <c r="E1110" s="5" t="s">
        <v>6</v>
      </c>
      <c r="F1110" s="5" t="s">
        <v>1176</v>
      </c>
      <c r="G1110" s="5">
        <v>0</v>
      </c>
      <c r="H1110" s="5">
        <v>4293</v>
      </c>
      <c r="I1110" s="5">
        <v>1106</v>
      </c>
      <c r="J1110" s="5">
        <f t="shared" si="74"/>
        <v>0.5651757188498403</v>
      </c>
      <c r="K1110" s="5">
        <f t="shared" si="75"/>
        <v>0.16410490275416995</v>
      </c>
      <c r="L1110" s="5">
        <f t="shared" si="72"/>
        <v>4.2430380486862944</v>
      </c>
      <c r="M1110" s="5">
        <f t="shared" si="73"/>
        <v>17500</v>
      </c>
    </row>
    <row r="1111" spans="1:13" x14ac:dyDescent="0.25">
      <c r="A1111" s="5">
        <v>17500</v>
      </c>
      <c r="B1111" s="5" t="s">
        <v>196</v>
      </c>
      <c r="C1111" s="5" t="s">
        <v>196</v>
      </c>
      <c r="E1111" s="5" t="s">
        <v>6</v>
      </c>
      <c r="F1111" s="5" t="s">
        <v>1176</v>
      </c>
      <c r="G1111" s="5">
        <v>0</v>
      </c>
      <c r="H1111" s="5">
        <v>5961</v>
      </c>
      <c r="I1111" s="5">
        <v>1107</v>
      </c>
      <c r="J1111" s="5">
        <f t="shared" si="74"/>
        <v>0.56568690095846641</v>
      </c>
      <c r="K1111" s="5">
        <f t="shared" si="75"/>
        <v>0.16540375530403539</v>
      </c>
      <c r="L1111" s="5">
        <f t="shared" si="72"/>
        <v>4.2430380486862944</v>
      </c>
      <c r="M1111" s="5">
        <f t="shared" si="73"/>
        <v>17500</v>
      </c>
    </row>
    <row r="1112" spans="1:13" x14ac:dyDescent="0.25">
      <c r="A1112" s="5">
        <v>17500</v>
      </c>
      <c r="B1112" s="5" t="s">
        <v>207</v>
      </c>
      <c r="C1112" s="5" t="s">
        <v>206</v>
      </c>
      <c r="D1112" s="5">
        <v>176</v>
      </c>
      <c r="E1112" s="5" t="s">
        <v>6</v>
      </c>
      <c r="F1112" s="5" t="s">
        <v>1176</v>
      </c>
      <c r="G1112" s="5">
        <v>0</v>
      </c>
      <c r="H1112" s="5">
        <v>8489</v>
      </c>
      <c r="I1112" s="5">
        <v>1108</v>
      </c>
      <c r="J1112" s="5">
        <f t="shared" si="74"/>
        <v>0.56619808306709263</v>
      </c>
      <c r="K1112" s="5">
        <f t="shared" si="75"/>
        <v>0.16670288695308386</v>
      </c>
      <c r="L1112" s="5">
        <f t="shared" si="72"/>
        <v>4.2430380486862944</v>
      </c>
      <c r="M1112" s="5">
        <f t="shared" si="73"/>
        <v>17500</v>
      </c>
    </row>
    <row r="1113" spans="1:13" x14ac:dyDescent="0.25">
      <c r="A1113" s="5">
        <v>17600</v>
      </c>
      <c r="B1113" s="5" t="s">
        <v>184</v>
      </c>
      <c r="C1113" s="5" t="s">
        <v>184</v>
      </c>
      <c r="E1113" s="5" t="s">
        <v>6</v>
      </c>
      <c r="G1113" s="5">
        <v>0</v>
      </c>
      <c r="H1113" s="5">
        <v>1268</v>
      </c>
      <c r="I1113" s="5">
        <v>1109</v>
      </c>
      <c r="J1113" s="5">
        <f t="shared" si="74"/>
        <v>0.56670926517571885</v>
      </c>
      <c r="K1113" s="5">
        <f t="shared" si="75"/>
        <v>0.1680023000148349</v>
      </c>
      <c r="L1113" s="5">
        <f t="shared" si="72"/>
        <v>4.2455126678141495</v>
      </c>
      <c r="M1113" s="5">
        <f t="shared" si="73"/>
        <v>17600</v>
      </c>
    </row>
    <row r="1114" spans="1:13" x14ac:dyDescent="0.25">
      <c r="A1114" s="5">
        <v>17600</v>
      </c>
      <c r="B1114" s="5" t="s">
        <v>153</v>
      </c>
      <c r="C1114" s="5" t="s">
        <v>153</v>
      </c>
      <c r="E1114" s="5" t="s">
        <v>6</v>
      </c>
      <c r="F1114" s="5" t="s">
        <v>1176</v>
      </c>
      <c r="G1114" s="5">
        <v>0</v>
      </c>
      <c r="H1114" s="5">
        <v>1278</v>
      </c>
      <c r="I1114" s="5">
        <v>1110</v>
      </c>
      <c r="J1114" s="5">
        <f t="shared" si="74"/>
        <v>0.56722044728434506</v>
      </c>
      <c r="K1114" s="5">
        <f t="shared" si="75"/>
        <v>0.169301996806213</v>
      </c>
      <c r="L1114" s="5">
        <f t="shared" si="72"/>
        <v>4.2455126678141495</v>
      </c>
      <c r="M1114" s="5">
        <f t="shared" si="73"/>
        <v>17600</v>
      </c>
    </row>
    <row r="1115" spans="1:13" x14ac:dyDescent="0.25">
      <c r="A1115" s="5">
        <v>17600</v>
      </c>
      <c r="B1115" s="5" t="s">
        <v>144</v>
      </c>
      <c r="C1115" s="5" t="s">
        <v>144</v>
      </c>
      <c r="E1115" s="5" t="s">
        <v>6</v>
      </c>
      <c r="F1115" s="5" t="s">
        <v>1176</v>
      </c>
      <c r="G1115" s="5">
        <v>0</v>
      </c>
      <c r="H1115" s="5">
        <v>1549</v>
      </c>
      <c r="I1115" s="5">
        <v>1111</v>
      </c>
      <c r="J1115" s="5">
        <f t="shared" si="74"/>
        <v>0.56773162939297128</v>
      </c>
      <c r="K1115" s="5">
        <f t="shared" si="75"/>
        <v>0.17060197964757814</v>
      </c>
      <c r="L1115" s="5">
        <f t="shared" si="72"/>
        <v>4.2455126678141495</v>
      </c>
      <c r="M1115" s="5">
        <f t="shared" si="73"/>
        <v>17600</v>
      </c>
    </row>
    <row r="1116" spans="1:13" x14ac:dyDescent="0.25">
      <c r="A1116" s="5">
        <v>17700</v>
      </c>
      <c r="B1116" s="5" t="s">
        <v>20</v>
      </c>
      <c r="C1116" s="5" t="s">
        <v>20</v>
      </c>
      <c r="E1116" s="5" t="s">
        <v>6</v>
      </c>
      <c r="F1116" s="5" t="s">
        <v>1176</v>
      </c>
      <c r="G1116" s="5">
        <v>0</v>
      </c>
      <c r="H1116" s="5">
        <v>1032</v>
      </c>
      <c r="I1116" s="5">
        <v>1112</v>
      </c>
      <c r="J1116" s="5">
        <f t="shared" si="74"/>
        <v>0.56824281150159739</v>
      </c>
      <c r="K1116" s="5">
        <f t="shared" si="75"/>
        <v>0.17190225086275618</v>
      </c>
      <c r="L1116" s="5">
        <f t="shared" si="72"/>
        <v>4.2479732663618064</v>
      </c>
      <c r="M1116" s="5">
        <f t="shared" si="73"/>
        <v>17700</v>
      </c>
    </row>
    <row r="1117" spans="1:13" x14ac:dyDescent="0.25">
      <c r="A1117" s="5">
        <v>17700</v>
      </c>
      <c r="B1117" s="5" t="s">
        <v>201</v>
      </c>
      <c r="C1117" s="5" t="s">
        <v>201</v>
      </c>
      <c r="E1117" s="5" t="s">
        <v>6</v>
      </c>
      <c r="F1117" s="5" t="s">
        <v>1176</v>
      </c>
      <c r="G1117" s="5">
        <v>0</v>
      </c>
      <c r="H1117" s="5">
        <v>1390</v>
      </c>
      <c r="I1117" s="5">
        <v>1113</v>
      </c>
      <c r="J1117" s="5">
        <f t="shared" si="74"/>
        <v>0.56875399361022361</v>
      </c>
      <c r="K1117" s="5">
        <f t="shared" si="75"/>
        <v>0.17320281277907107</v>
      </c>
      <c r="L1117" s="5">
        <f t="shared" si="72"/>
        <v>4.2479732663618064</v>
      </c>
      <c r="M1117" s="5">
        <f t="shared" si="73"/>
        <v>17700</v>
      </c>
    </row>
    <row r="1118" spans="1:13" x14ac:dyDescent="0.25">
      <c r="A1118" s="5">
        <v>17700</v>
      </c>
      <c r="B1118" s="5" t="s">
        <v>144</v>
      </c>
      <c r="C1118" s="5" t="s">
        <v>144</v>
      </c>
      <c r="E1118" s="5" t="s">
        <v>6</v>
      </c>
      <c r="F1118" s="5" t="s">
        <v>1176</v>
      </c>
      <c r="G1118" s="5">
        <v>0</v>
      </c>
      <c r="H1118" s="5">
        <v>1558</v>
      </c>
      <c r="I1118" s="5">
        <v>1114</v>
      </c>
      <c r="J1118" s="5">
        <f t="shared" si="74"/>
        <v>0.56926517571884983</v>
      </c>
      <c r="K1118" s="5">
        <f t="shared" si="75"/>
        <v>0.17450366772737438</v>
      </c>
      <c r="L1118" s="5">
        <f t="shared" si="72"/>
        <v>4.2479732663618064</v>
      </c>
      <c r="M1118" s="5">
        <f t="shared" si="73"/>
        <v>17700</v>
      </c>
    </row>
    <row r="1119" spans="1:13" x14ac:dyDescent="0.25">
      <c r="A1119" s="5">
        <v>17700</v>
      </c>
      <c r="B1119" s="5" t="s">
        <v>43</v>
      </c>
      <c r="C1119" s="5" t="s">
        <v>43</v>
      </c>
      <c r="E1119" s="5" t="s">
        <v>6</v>
      </c>
      <c r="F1119" s="5" t="s">
        <v>1176</v>
      </c>
      <c r="G1119" s="5">
        <v>0</v>
      </c>
      <c r="H1119" s="5">
        <v>1670</v>
      </c>
      <c r="I1119" s="5">
        <v>1115</v>
      </c>
      <c r="J1119" s="5">
        <f t="shared" si="74"/>
        <v>0.56977635782747604</v>
      </c>
      <c r="K1119" s="5">
        <f t="shared" si="75"/>
        <v>0.17580481804207751</v>
      </c>
      <c r="L1119" s="5">
        <f t="shared" si="72"/>
        <v>4.2479732663618064</v>
      </c>
      <c r="M1119" s="5">
        <f t="shared" si="73"/>
        <v>17700</v>
      </c>
    </row>
    <row r="1120" spans="1:13" x14ac:dyDescent="0.25">
      <c r="A1120" s="5">
        <v>17700</v>
      </c>
      <c r="B1120" s="5" t="s">
        <v>163</v>
      </c>
      <c r="C1120" s="5" t="s">
        <v>163</v>
      </c>
      <c r="E1120" s="5" t="s">
        <v>3</v>
      </c>
      <c r="G1120" s="5">
        <v>0</v>
      </c>
      <c r="H1120" s="5">
        <v>6975</v>
      </c>
      <c r="I1120" s="5">
        <v>1116</v>
      </c>
      <c r="J1120" s="5">
        <f t="shared" si="74"/>
        <v>0.57028753993610226</v>
      </c>
      <c r="K1120" s="5">
        <f t="shared" si="75"/>
        <v>0.17710626606118277</v>
      </c>
      <c r="L1120" s="5">
        <f t="shared" si="72"/>
        <v>4.2479732663618064</v>
      </c>
      <c r="M1120" s="5">
        <f t="shared" si="73"/>
        <v>17700</v>
      </c>
    </row>
    <row r="1121" spans="1:13" x14ac:dyDescent="0.25">
      <c r="A1121" s="5">
        <v>17700</v>
      </c>
      <c r="B1121" s="5" t="s">
        <v>350</v>
      </c>
      <c r="C1121" s="5" t="s">
        <v>311</v>
      </c>
      <c r="D1121" s="5">
        <v>453</v>
      </c>
      <c r="E1121" s="5" t="s">
        <v>6</v>
      </c>
      <c r="F1121" s="5" t="s">
        <v>1176</v>
      </c>
      <c r="G1121" s="5">
        <v>0</v>
      </c>
      <c r="H1121" s="5">
        <v>8524</v>
      </c>
      <c r="I1121" s="5">
        <v>1117</v>
      </c>
      <c r="J1121" s="5">
        <f t="shared" si="74"/>
        <v>0.57079872204472848</v>
      </c>
      <c r="K1121" s="5">
        <f t="shared" si="75"/>
        <v>0.17840801412631491</v>
      </c>
      <c r="L1121" s="5">
        <f t="shared" si="72"/>
        <v>4.2479732663618064</v>
      </c>
      <c r="M1121" s="5">
        <f t="shared" si="73"/>
        <v>17700</v>
      </c>
    </row>
    <row r="1122" spans="1:13" x14ac:dyDescent="0.25">
      <c r="A1122" s="5">
        <v>17750</v>
      </c>
      <c r="B1122" s="5" t="s">
        <v>201</v>
      </c>
      <c r="C1122" s="5" t="s">
        <v>201</v>
      </c>
      <c r="E1122" s="5" t="s">
        <v>6</v>
      </c>
      <c r="F1122" s="5" t="s">
        <v>1227</v>
      </c>
      <c r="G1122" s="5">
        <v>0</v>
      </c>
      <c r="H1122" s="5">
        <v>1378</v>
      </c>
      <c r="I1122" s="5">
        <v>1118</v>
      </c>
      <c r="J1122" s="5">
        <f t="shared" si="74"/>
        <v>0.57130990415335459</v>
      </c>
      <c r="K1122" s="5">
        <f t="shared" si="75"/>
        <v>0.17971006458275224</v>
      </c>
      <c r="L1122" s="5">
        <f t="shared" si="72"/>
        <v>4.249198357391113</v>
      </c>
      <c r="M1122" s="5">
        <f t="shared" si="73"/>
        <v>17750</v>
      </c>
    </row>
    <row r="1123" spans="1:13" x14ac:dyDescent="0.25">
      <c r="A1123" s="5">
        <v>17800</v>
      </c>
      <c r="B1123" s="5" t="s">
        <v>121</v>
      </c>
      <c r="C1123" s="5" t="s">
        <v>121</v>
      </c>
      <c r="E1123" s="5" t="s">
        <v>6</v>
      </c>
      <c r="F1123" s="5" t="s">
        <v>1176</v>
      </c>
      <c r="G1123" s="5">
        <v>0</v>
      </c>
      <c r="H1123" s="5">
        <v>1303</v>
      </c>
      <c r="I1123" s="5">
        <v>1119</v>
      </c>
      <c r="J1123" s="5">
        <f t="shared" si="74"/>
        <v>0.5718210862619808</v>
      </c>
      <c r="K1123" s="5">
        <f t="shared" si="75"/>
        <v>0.18101241977945975</v>
      </c>
      <c r="L1123" s="5">
        <f t="shared" si="72"/>
        <v>4.2504200023088936</v>
      </c>
      <c r="M1123" s="5">
        <f t="shared" si="73"/>
        <v>17800</v>
      </c>
    </row>
    <row r="1124" spans="1:13" x14ac:dyDescent="0.25">
      <c r="A1124" s="5">
        <v>17800</v>
      </c>
      <c r="B1124" s="5" t="s">
        <v>280</v>
      </c>
      <c r="C1124" s="5" t="s">
        <v>280</v>
      </c>
      <c r="E1124" s="5" t="s">
        <v>6</v>
      </c>
      <c r="F1124" s="5" t="s">
        <v>1176</v>
      </c>
      <c r="G1124" s="5">
        <v>0</v>
      </c>
      <c r="H1124" s="5">
        <v>1634</v>
      </c>
      <c r="I1124" s="5">
        <v>1120</v>
      </c>
      <c r="J1124" s="5">
        <f t="shared" si="74"/>
        <v>0.57233226837060702</v>
      </c>
      <c r="K1124" s="5">
        <f t="shared" si="75"/>
        <v>0.18231508206911892</v>
      </c>
      <c r="L1124" s="5">
        <f t="shared" si="72"/>
        <v>4.2504200023088936</v>
      </c>
      <c r="M1124" s="5">
        <f t="shared" si="73"/>
        <v>17800</v>
      </c>
    </row>
    <row r="1125" spans="1:13" x14ac:dyDescent="0.25">
      <c r="A1125" s="5">
        <v>17800</v>
      </c>
      <c r="B1125" s="5" t="s">
        <v>36</v>
      </c>
      <c r="C1125" s="5" t="s">
        <v>36</v>
      </c>
      <c r="E1125" s="5" t="s">
        <v>7</v>
      </c>
      <c r="F1125" s="5" t="s">
        <v>1176</v>
      </c>
      <c r="G1125" s="5">
        <v>0</v>
      </c>
      <c r="H1125" s="5">
        <v>2063</v>
      </c>
      <c r="I1125" s="5">
        <v>1121</v>
      </c>
      <c r="J1125" s="5">
        <f t="shared" si="74"/>
        <v>0.57284345047923324</v>
      </c>
      <c r="K1125" s="5">
        <f t="shared" si="75"/>
        <v>0.18361805380816085</v>
      </c>
      <c r="L1125" s="5">
        <f t="shared" si="72"/>
        <v>4.2504200023088936</v>
      </c>
      <c r="M1125" s="5">
        <f t="shared" si="73"/>
        <v>17800</v>
      </c>
    </row>
    <row r="1126" spans="1:13" x14ac:dyDescent="0.25">
      <c r="A1126" s="5">
        <v>17800</v>
      </c>
      <c r="B1126" s="5" t="s">
        <v>18</v>
      </c>
      <c r="C1126" s="5" t="s">
        <v>18</v>
      </c>
      <c r="E1126" s="5" t="s">
        <v>4</v>
      </c>
      <c r="G1126" s="5">
        <v>0</v>
      </c>
      <c r="H1126" s="5">
        <v>6755</v>
      </c>
      <c r="I1126" s="5">
        <v>1122</v>
      </c>
      <c r="J1126" s="5">
        <f t="shared" si="74"/>
        <v>0.57335463258785946</v>
      </c>
      <c r="K1126" s="5">
        <f t="shared" si="75"/>
        <v>0.18492133735679814</v>
      </c>
      <c r="L1126" s="5">
        <f t="shared" si="72"/>
        <v>4.2504200023088936</v>
      </c>
      <c r="M1126" s="5">
        <f t="shared" si="73"/>
        <v>17800</v>
      </c>
    </row>
    <row r="1127" spans="1:13" x14ac:dyDescent="0.25">
      <c r="A1127" s="5">
        <v>17800</v>
      </c>
      <c r="B1127" s="5" t="s">
        <v>343</v>
      </c>
      <c r="C1127" s="5" t="s">
        <v>325</v>
      </c>
      <c r="D1127" s="5">
        <v>178</v>
      </c>
      <c r="E1127" s="5" t="s">
        <v>6</v>
      </c>
      <c r="F1127" s="5" t="s">
        <v>1176</v>
      </c>
      <c r="G1127" s="5">
        <v>0</v>
      </c>
      <c r="H1127" s="5">
        <v>8606</v>
      </c>
      <c r="I1127" s="5">
        <v>1123</v>
      </c>
      <c r="J1127" s="5">
        <f t="shared" si="74"/>
        <v>0.57386581469648568</v>
      </c>
      <c r="K1127" s="5">
        <f t="shared" si="75"/>
        <v>0.1862249350790571</v>
      </c>
      <c r="L1127" s="5">
        <f t="shared" si="72"/>
        <v>4.2504200023088936</v>
      </c>
      <c r="M1127" s="5">
        <f t="shared" si="73"/>
        <v>17800</v>
      </c>
    </row>
    <row r="1128" spans="1:13" x14ac:dyDescent="0.25">
      <c r="A1128" s="5">
        <v>17900</v>
      </c>
      <c r="B1128" s="5" t="s">
        <v>429</v>
      </c>
      <c r="C1128" s="5" t="s">
        <v>429</v>
      </c>
      <c r="E1128" s="5" t="s">
        <v>6</v>
      </c>
      <c r="F1128" s="5" t="s">
        <v>1227</v>
      </c>
      <c r="G1128" s="5">
        <v>0</v>
      </c>
      <c r="H1128" s="5">
        <v>1590</v>
      </c>
      <c r="I1128" s="5">
        <v>1124</v>
      </c>
      <c r="J1128" s="5">
        <f t="shared" si="74"/>
        <v>0.57437699680511178</v>
      </c>
      <c r="K1128" s="5">
        <f t="shared" si="75"/>
        <v>0.18752884934280944</v>
      </c>
      <c r="L1128" s="5">
        <f t="shared" si="72"/>
        <v>4.2528530309798933</v>
      </c>
      <c r="M1128" s="5">
        <f t="shared" si="73"/>
        <v>17900</v>
      </c>
    </row>
    <row r="1129" spans="1:13" x14ac:dyDescent="0.25">
      <c r="A1129" s="5">
        <v>17900</v>
      </c>
      <c r="B1129" s="5" t="s">
        <v>26</v>
      </c>
      <c r="C1129" s="5" t="s">
        <v>26</v>
      </c>
      <c r="E1129" s="5" t="s">
        <v>4</v>
      </c>
      <c r="G1129" s="5">
        <v>0</v>
      </c>
      <c r="H1129" s="5">
        <v>7109</v>
      </c>
      <c r="I1129" s="5">
        <v>1125</v>
      </c>
      <c r="J1129" s="5">
        <f t="shared" si="74"/>
        <v>0.574888178913738</v>
      </c>
      <c r="K1129" s="5">
        <f t="shared" si="75"/>
        <v>0.18883308251980616</v>
      </c>
      <c r="L1129" s="5">
        <f t="shared" si="72"/>
        <v>4.2528530309798933</v>
      </c>
      <c r="M1129" s="5">
        <f t="shared" si="73"/>
        <v>17900</v>
      </c>
    </row>
    <row r="1130" spans="1:13" x14ac:dyDescent="0.25">
      <c r="A1130" s="5">
        <v>18000</v>
      </c>
      <c r="B1130" s="5" t="s">
        <v>201</v>
      </c>
      <c r="C1130" s="5" t="s">
        <v>201</v>
      </c>
      <c r="E1130" s="5" t="s">
        <v>6</v>
      </c>
      <c r="F1130" s="5" t="s">
        <v>1176</v>
      </c>
      <c r="G1130" s="5">
        <v>0</v>
      </c>
      <c r="H1130" s="5">
        <v>1380</v>
      </c>
      <c r="I1130" s="5">
        <v>1126</v>
      </c>
      <c r="J1130" s="5">
        <f t="shared" si="74"/>
        <v>0.57539936102236422</v>
      </c>
      <c r="K1130" s="5">
        <f t="shared" si="75"/>
        <v>0.19013763698570829</v>
      </c>
      <c r="L1130" s="5">
        <f t="shared" si="72"/>
        <v>4.2552725051033065</v>
      </c>
      <c r="M1130" s="5">
        <f t="shared" si="73"/>
        <v>18000</v>
      </c>
    </row>
    <row r="1131" spans="1:13" x14ac:dyDescent="0.25">
      <c r="A1131" s="5">
        <v>18000</v>
      </c>
      <c r="B1131" s="5" t="s">
        <v>69</v>
      </c>
      <c r="C1131" s="5" t="s">
        <v>69</v>
      </c>
      <c r="E1131" s="5" t="s">
        <v>2</v>
      </c>
      <c r="F1131" s="5" t="s">
        <v>1176</v>
      </c>
      <c r="G1131" s="5">
        <v>0</v>
      </c>
      <c r="H1131" s="5">
        <v>6742</v>
      </c>
      <c r="I1131" s="5">
        <v>1127</v>
      </c>
      <c r="J1131" s="5">
        <f t="shared" si="74"/>
        <v>0.57591054313099044</v>
      </c>
      <c r="K1131" s="5">
        <f t="shared" si="75"/>
        <v>0.19144251512012075</v>
      </c>
      <c r="L1131" s="5">
        <f t="shared" si="72"/>
        <v>4.2552725051033065</v>
      </c>
      <c r="M1131" s="5">
        <f t="shared" si="73"/>
        <v>18000</v>
      </c>
    </row>
    <row r="1132" spans="1:13" x14ac:dyDescent="0.25">
      <c r="A1132" s="5">
        <v>18000</v>
      </c>
      <c r="B1132" s="5" t="s">
        <v>163</v>
      </c>
      <c r="C1132" s="5" t="s">
        <v>163</v>
      </c>
      <c r="E1132" s="5" t="s">
        <v>3</v>
      </c>
      <c r="G1132" s="5">
        <v>0</v>
      </c>
      <c r="H1132" s="5">
        <v>6976</v>
      </c>
      <c r="I1132" s="5">
        <v>1128</v>
      </c>
      <c r="J1132" s="5">
        <f t="shared" si="74"/>
        <v>0.57642172523961666</v>
      </c>
      <c r="K1132" s="5">
        <f t="shared" si="75"/>
        <v>0.19274771930662471</v>
      </c>
      <c r="L1132" s="5">
        <f t="shared" si="72"/>
        <v>4.2552725051033065</v>
      </c>
      <c r="M1132" s="5">
        <f t="shared" si="73"/>
        <v>18000</v>
      </c>
    </row>
    <row r="1133" spans="1:13" x14ac:dyDescent="0.25">
      <c r="A1133" s="5">
        <v>18000</v>
      </c>
      <c r="B1133" s="5" t="s">
        <v>117</v>
      </c>
      <c r="C1133" s="5" t="s">
        <v>117</v>
      </c>
      <c r="E1133" s="5" t="s">
        <v>3</v>
      </c>
      <c r="G1133" s="5">
        <v>0</v>
      </c>
      <c r="H1133" s="5">
        <v>7140</v>
      </c>
      <c r="I1133" s="5">
        <v>1129</v>
      </c>
      <c r="J1133" s="5">
        <f t="shared" si="74"/>
        <v>0.57693290734824276</v>
      </c>
      <c r="K1133" s="5">
        <f t="shared" si="75"/>
        <v>0.19405325193281045</v>
      </c>
      <c r="L1133" s="5">
        <f t="shared" si="72"/>
        <v>4.2552725051033065</v>
      </c>
      <c r="M1133" s="5">
        <f t="shared" si="73"/>
        <v>18000</v>
      </c>
    </row>
    <row r="1134" spans="1:13" x14ac:dyDescent="0.25">
      <c r="A1134" s="5">
        <v>18100</v>
      </c>
      <c r="B1134" s="5" t="s">
        <v>24</v>
      </c>
      <c r="C1134" s="5" t="s">
        <v>24</v>
      </c>
      <c r="E1134" s="5" t="s">
        <v>6</v>
      </c>
      <c r="F1134" s="5" t="s">
        <v>1176</v>
      </c>
      <c r="G1134" s="5">
        <v>0</v>
      </c>
      <c r="H1134" s="5">
        <v>1041</v>
      </c>
      <c r="I1134" s="5">
        <v>1130</v>
      </c>
      <c r="J1134" s="5">
        <f t="shared" si="74"/>
        <v>0.57744408945686898</v>
      </c>
      <c r="K1134" s="5">
        <f t="shared" si="75"/>
        <v>0.19535911539031134</v>
      </c>
      <c r="L1134" s="5">
        <f t="shared" si="72"/>
        <v>4.2576785748691846</v>
      </c>
      <c r="M1134" s="5">
        <f t="shared" si="73"/>
        <v>18100</v>
      </c>
    </row>
    <row r="1135" spans="1:13" x14ac:dyDescent="0.25">
      <c r="A1135" s="5">
        <v>18100</v>
      </c>
      <c r="B1135" s="5" t="s">
        <v>415</v>
      </c>
      <c r="C1135" s="5" t="s">
        <v>266</v>
      </c>
      <c r="D1135" s="5">
        <v>150</v>
      </c>
      <c r="E1135" s="5" t="s">
        <v>7</v>
      </c>
      <c r="G1135" s="5">
        <v>0</v>
      </c>
      <c r="H1135" s="5">
        <v>8437</v>
      </c>
      <c r="I1135" s="5">
        <v>1131</v>
      </c>
      <c r="J1135" s="5">
        <f t="shared" si="74"/>
        <v>0.5779552715654952</v>
      </c>
      <c r="K1135" s="5">
        <f t="shared" si="75"/>
        <v>0.19666531207483562</v>
      </c>
      <c r="L1135" s="5">
        <f t="shared" si="72"/>
        <v>4.2576785748691846</v>
      </c>
      <c r="M1135" s="5">
        <f t="shared" si="73"/>
        <v>18100</v>
      </c>
    </row>
    <row r="1136" spans="1:13" x14ac:dyDescent="0.25">
      <c r="A1136" s="5">
        <v>18150</v>
      </c>
      <c r="B1136" s="5" t="s">
        <v>20</v>
      </c>
      <c r="C1136" s="5" t="s">
        <v>20</v>
      </c>
      <c r="E1136" s="5" t="s">
        <v>6</v>
      </c>
      <c r="F1136" s="5" t="s">
        <v>1227</v>
      </c>
      <c r="G1136" s="5">
        <v>0</v>
      </c>
      <c r="H1136" s="5">
        <v>1035</v>
      </c>
      <c r="I1136" s="5">
        <v>1132</v>
      </c>
      <c r="J1136" s="5">
        <f t="shared" si="74"/>
        <v>0.57846645367412142</v>
      </c>
      <c r="K1136" s="5">
        <f t="shared" si="75"/>
        <v>0.19797184438620066</v>
      </c>
      <c r="L1136" s="5">
        <f t="shared" si="72"/>
        <v>4.2588766293721312</v>
      </c>
      <c r="M1136" s="5">
        <f t="shared" si="73"/>
        <v>18150</v>
      </c>
    </row>
    <row r="1137" spans="1:13" x14ac:dyDescent="0.25">
      <c r="A1137" s="5">
        <v>18300</v>
      </c>
      <c r="B1137" s="5" t="s">
        <v>280</v>
      </c>
      <c r="C1137" s="5" t="s">
        <v>280</v>
      </c>
      <c r="E1137" s="5" t="s">
        <v>6</v>
      </c>
      <c r="F1137" s="5" t="s">
        <v>1176</v>
      </c>
      <c r="G1137" s="5">
        <v>0</v>
      </c>
      <c r="H1137" s="5">
        <v>1635</v>
      </c>
      <c r="I1137" s="5">
        <v>1133</v>
      </c>
      <c r="J1137" s="5">
        <f t="shared" si="74"/>
        <v>0.57897763578274763</v>
      </c>
      <c r="K1137" s="5">
        <f t="shared" si="75"/>
        <v>0.19927871472836611</v>
      </c>
      <c r="L1137" s="5">
        <f t="shared" si="72"/>
        <v>4.2624510897304297</v>
      </c>
      <c r="M1137" s="5">
        <f t="shared" si="73"/>
        <v>18300</v>
      </c>
    </row>
    <row r="1138" spans="1:13" x14ac:dyDescent="0.25">
      <c r="A1138" s="5">
        <v>18300</v>
      </c>
      <c r="B1138" s="5" t="s">
        <v>301</v>
      </c>
      <c r="C1138" s="5" t="s">
        <v>301</v>
      </c>
      <c r="E1138" s="5" t="s">
        <v>6</v>
      </c>
      <c r="F1138" s="5" t="s">
        <v>1176</v>
      </c>
      <c r="G1138" s="5">
        <v>0</v>
      </c>
      <c r="H1138" s="5">
        <v>5915</v>
      </c>
      <c r="I1138" s="5">
        <v>1134</v>
      </c>
      <c r="J1138" s="5">
        <f t="shared" si="74"/>
        <v>0.57948881789137385</v>
      </c>
      <c r="K1138" s="5">
        <f t="shared" si="75"/>
        <v>0.2005859255094678</v>
      </c>
      <c r="L1138" s="5">
        <f t="shared" si="72"/>
        <v>4.2624510897304297</v>
      </c>
      <c r="M1138" s="5">
        <f t="shared" si="73"/>
        <v>18300</v>
      </c>
    </row>
    <row r="1139" spans="1:13" x14ac:dyDescent="0.25">
      <c r="A1139" s="5">
        <v>18350</v>
      </c>
      <c r="B1139" s="5" t="s">
        <v>36</v>
      </c>
      <c r="C1139" s="5" t="s">
        <v>36</v>
      </c>
      <c r="E1139" s="5" t="s">
        <v>7</v>
      </c>
      <c r="F1139" s="5" t="s">
        <v>1227</v>
      </c>
      <c r="G1139" s="5">
        <v>0</v>
      </c>
      <c r="H1139" s="5">
        <v>2058</v>
      </c>
      <c r="I1139" s="5">
        <v>1135</v>
      </c>
      <c r="J1139" s="5">
        <f t="shared" si="74"/>
        <v>0.57999999999999996</v>
      </c>
      <c r="K1139" s="5">
        <f t="shared" si="75"/>
        <v>0.20189347914185077</v>
      </c>
      <c r="L1139" s="5">
        <f t="shared" si="72"/>
        <v>4.2636360685881085</v>
      </c>
      <c r="M1139" s="5">
        <f t="shared" si="73"/>
        <v>18350</v>
      </c>
    </row>
    <row r="1140" spans="1:13" x14ac:dyDescent="0.25">
      <c r="A1140" s="5">
        <v>18400</v>
      </c>
      <c r="B1140" s="5" t="s">
        <v>153</v>
      </c>
      <c r="C1140" s="5" t="s">
        <v>153</v>
      </c>
      <c r="E1140" s="5" t="s">
        <v>6</v>
      </c>
      <c r="F1140" s="5" t="s">
        <v>1176</v>
      </c>
      <c r="G1140" s="5">
        <v>0</v>
      </c>
      <c r="H1140" s="5">
        <v>1277</v>
      </c>
      <c r="I1140" s="5">
        <v>1136</v>
      </c>
      <c r="J1140" s="5">
        <f t="shared" si="74"/>
        <v>0.58051118210862618</v>
      </c>
      <c r="K1140" s="5">
        <f t="shared" si="75"/>
        <v>0.20320137804210475</v>
      </c>
      <c r="L1140" s="5">
        <f t="shared" si="72"/>
        <v>4.2648178230095368</v>
      </c>
      <c r="M1140" s="5">
        <f t="shared" si="73"/>
        <v>18400</v>
      </c>
    </row>
    <row r="1141" spans="1:13" x14ac:dyDescent="0.25">
      <c r="A1141" s="5">
        <v>18400</v>
      </c>
      <c r="B1141" s="5" t="s">
        <v>401</v>
      </c>
      <c r="C1141" s="5" t="s">
        <v>401</v>
      </c>
      <c r="E1141" s="5" t="s">
        <v>6</v>
      </c>
      <c r="G1141" s="5">
        <v>0</v>
      </c>
      <c r="H1141" s="5">
        <v>2645</v>
      </c>
      <c r="I1141" s="5">
        <v>1137</v>
      </c>
      <c r="J1141" s="5">
        <f t="shared" si="74"/>
        <v>0.5810223642172524</v>
      </c>
      <c r="K1141" s="5">
        <f t="shared" si="75"/>
        <v>0.20450962463109604</v>
      </c>
      <c r="L1141" s="5">
        <f t="shared" si="72"/>
        <v>4.2648178230095368</v>
      </c>
      <c r="M1141" s="5">
        <f t="shared" si="73"/>
        <v>18400</v>
      </c>
    </row>
    <row r="1142" spans="1:13" x14ac:dyDescent="0.25">
      <c r="A1142" s="5">
        <v>18500</v>
      </c>
      <c r="B1142" s="5" t="s">
        <v>10</v>
      </c>
      <c r="C1142" s="5" t="s">
        <v>10</v>
      </c>
      <c r="E1142" s="5" t="s">
        <v>6</v>
      </c>
      <c r="F1142" s="5" t="s">
        <v>1176</v>
      </c>
      <c r="G1142" s="5">
        <v>0</v>
      </c>
      <c r="H1142" s="5">
        <v>1567</v>
      </c>
      <c r="I1142" s="5">
        <v>1138</v>
      </c>
      <c r="J1142" s="5">
        <f t="shared" si="74"/>
        <v>0.58153354632587861</v>
      </c>
      <c r="K1142" s="5">
        <f t="shared" si="75"/>
        <v>0.20581822133400318</v>
      </c>
      <c r="L1142" s="5">
        <f t="shared" si="72"/>
        <v>4.2671717284030137</v>
      </c>
      <c r="M1142" s="5">
        <f t="shared" si="73"/>
        <v>18500</v>
      </c>
    </row>
    <row r="1143" spans="1:13" x14ac:dyDescent="0.25">
      <c r="A1143" s="5">
        <v>18500</v>
      </c>
      <c r="B1143" s="5" t="s">
        <v>562</v>
      </c>
      <c r="C1143" s="5" t="s">
        <v>1016</v>
      </c>
      <c r="D1143" s="5">
        <v>459</v>
      </c>
      <c r="E1143" s="5" t="s">
        <v>6</v>
      </c>
      <c r="F1143" s="5" t="s">
        <v>1176</v>
      </c>
      <c r="G1143" s="5">
        <v>0</v>
      </c>
      <c r="H1143" s="5">
        <v>4797</v>
      </c>
      <c r="I1143" s="5">
        <v>1139</v>
      </c>
      <c r="J1143" s="5">
        <f t="shared" si="74"/>
        <v>0.58204472843450483</v>
      </c>
      <c r="K1143" s="5">
        <f t="shared" si="75"/>
        <v>0.20712717058035082</v>
      </c>
      <c r="L1143" s="5">
        <f t="shared" si="72"/>
        <v>4.2671717284030137</v>
      </c>
      <c r="M1143" s="5">
        <f t="shared" si="73"/>
        <v>18500</v>
      </c>
    </row>
    <row r="1144" spans="1:13" x14ac:dyDescent="0.25">
      <c r="A1144" s="5">
        <v>18600</v>
      </c>
      <c r="B1144" s="5" t="s">
        <v>323</v>
      </c>
      <c r="C1144" s="5" t="s">
        <v>323</v>
      </c>
      <c r="E1144" s="5" t="s">
        <v>6</v>
      </c>
      <c r="F1144" s="5" t="s">
        <v>1176</v>
      </c>
      <c r="G1144" s="5">
        <v>0</v>
      </c>
      <c r="H1144" s="5">
        <v>1608</v>
      </c>
      <c r="I1144" s="5">
        <v>1140</v>
      </c>
      <c r="J1144" s="5">
        <f t="shared" si="74"/>
        <v>0.58255591054313094</v>
      </c>
      <c r="K1144" s="5">
        <f t="shared" si="75"/>
        <v>0.20843647480404379</v>
      </c>
      <c r="L1144" s="5">
        <f t="shared" ref="L1144:L1207" si="76">LOG(A1144)</f>
        <v>4.2695129442179161</v>
      </c>
      <c r="M1144" s="5">
        <f t="shared" ref="M1144:M1207" si="77">A1144</f>
        <v>18600</v>
      </c>
    </row>
    <row r="1145" spans="1:13" x14ac:dyDescent="0.25">
      <c r="A1145" s="5">
        <v>18600</v>
      </c>
      <c r="B1145" s="5" t="s">
        <v>280</v>
      </c>
      <c r="C1145" s="5" t="s">
        <v>280</v>
      </c>
      <c r="E1145" s="5" t="s">
        <v>6</v>
      </c>
      <c r="F1145" s="5" t="s">
        <v>1176</v>
      </c>
      <c r="G1145" s="5">
        <v>0</v>
      </c>
      <c r="H1145" s="5">
        <v>1633</v>
      </c>
      <c r="I1145" s="5">
        <v>1141</v>
      </c>
      <c r="J1145" s="5">
        <f t="shared" si="74"/>
        <v>0.58306709265175716</v>
      </c>
      <c r="K1145" s="5">
        <f t="shared" si="75"/>
        <v>0.20974613644340301</v>
      </c>
      <c r="L1145" s="5">
        <f t="shared" si="76"/>
        <v>4.2695129442179161</v>
      </c>
      <c r="M1145" s="5">
        <f t="shared" si="77"/>
        <v>18600</v>
      </c>
    </row>
    <row r="1146" spans="1:13" x14ac:dyDescent="0.25">
      <c r="A1146" s="5">
        <v>18600</v>
      </c>
      <c r="B1146" s="5" t="s">
        <v>34</v>
      </c>
      <c r="C1146" s="5" t="s">
        <v>34</v>
      </c>
      <c r="E1146" s="5" t="s">
        <v>4</v>
      </c>
      <c r="G1146" s="5">
        <v>0</v>
      </c>
      <c r="H1146" s="5">
        <v>6680</v>
      </c>
      <c r="I1146" s="5">
        <v>1142</v>
      </c>
      <c r="J1146" s="5">
        <f t="shared" si="74"/>
        <v>0.58357827476038338</v>
      </c>
      <c r="K1146" s="5">
        <f t="shared" si="75"/>
        <v>0.21105615794119856</v>
      </c>
      <c r="L1146" s="5">
        <f t="shared" si="76"/>
        <v>4.2695129442179161</v>
      </c>
      <c r="M1146" s="5">
        <f t="shared" si="77"/>
        <v>18600</v>
      </c>
    </row>
    <row r="1147" spans="1:13" x14ac:dyDescent="0.25">
      <c r="A1147" s="5">
        <v>18600</v>
      </c>
      <c r="B1147" s="5" t="s">
        <v>219</v>
      </c>
      <c r="C1147" s="5" t="s">
        <v>206</v>
      </c>
      <c r="D1147" s="5">
        <v>176</v>
      </c>
      <c r="E1147" s="5" t="s">
        <v>6</v>
      </c>
      <c r="F1147" s="5" t="s">
        <v>1176</v>
      </c>
      <c r="G1147" s="5">
        <v>0</v>
      </c>
      <c r="H1147" s="5">
        <v>8498</v>
      </c>
      <c r="I1147" s="5">
        <v>1143</v>
      </c>
      <c r="J1147" s="5">
        <f t="shared" si="74"/>
        <v>0.58408945686900959</v>
      </c>
      <c r="K1147" s="5">
        <f t="shared" si="75"/>
        <v>0.21236654174468536</v>
      </c>
      <c r="L1147" s="5">
        <f t="shared" si="76"/>
        <v>4.2695129442179161</v>
      </c>
      <c r="M1147" s="5">
        <f t="shared" si="77"/>
        <v>18600</v>
      </c>
    </row>
    <row r="1148" spans="1:13" x14ac:dyDescent="0.25">
      <c r="A1148" s="5">
        <v>18600</v>
      </c>
      <c r="B1148" s="5" t="s">
        <v>142</v>
      </c>
      <c r="C1148" s="5" t="s">
        <v>142</v>
      </c>
      <c r="E1148" s="5" t="s">
        <v>6</v>
      </c>
      <c r="F1148" s="5" t="s">
        <v>1176</v>
      </c>
      <c r="G1148" s="5">
        <v>0</v>
      </c>
      <c r="H1148" s="5">
        <v>9319</v>
      </c>
      <c r="I1148" s="5">
        <v>1144</v>
      </c>
      <c r="J1148" s="5">
        <f t="shared" si="74"/>
        <v>0.58460063897763581</v>
      </c>
      <c r="K1148" s="5">
        <f t="shared" si="75"/>
        <v>0.2136772903056384</v>
      </c>
      <c r="L1148" s="5">
        <f t="shared" si="76"/>
        <v>4.2695129442179161</v>
      </c>
      <c r="M1148" s="5">
        <f t="shared" si="77"/>
        <v>18600</v>
      </c>
    </row>
    <row r="1149" spans="1:13" x14ac:dyDescent="0.25">
      <c r="A1149" s="5">
        <v>18700</v>
      </c>
      <c r="B1149" s="5" t="s">
        <v>124</v>
      </c>
      <c r="C1149" s="5" t="s">
        <v>85</v>
      </c>
      <c r="D1149" s="5">
        <v>440</v>
      </c>
      <c r="E1149" s="5" t="s">
        <v>6</v>
      </c>
      <c r="F1149" s="5" t="s">
        <v>1176</v>
      </c>
      <c r="G1149" s="5">
        <v>0</v>
      </c>
      <c r="H1149" s="5">
        <v>8404</v>
      </c>
      <c r="I1149" s="5">
        <v>1145</v>
      </c>
      <c r="J1149" s="5">
        <f t="shared" si="74"/>
        <v>0.58511182108626203</v>
      </c>
      <c r="K1149" s="5">
        <f t="shared" si="75"/>
        <v>0.21498840608038775</v>
      </c>
      <c r="L1149" s="5">
        <f t="shared" si="76"/>
        <v>4.2718416065364986</v>
      </c>
      <c r="M1149" s="5">
        <f t="shared" si="77"/>
        <v>18700</v>
      </c>
    </row>
    <row r="1150" spans="1:13" x14ac:dyDescent="0.25">
      <c r="A1150" s="5">
        <v>18800</v>
      </c>
      <c r="B1150" s="5" t="s">
        <v>121</v>
      </c>
      <c r="C1150" s="5" t="s">
        <v>121</v>
      </c>
      <c r="E1150" s="5" t="s">
        <v>6</v>
      </c>
      <c r="F1150" s="5" t="s">
        <v>1176</v>
      </c>
      <c r="G1150" s="5">
        <v>0</v>
      </c>
      <c r="H1150" s="5">
        <v>1293</v>
      </c>
      <c r="I1150" s="5">
        <v>1146</v>
      </c>
      <c r="J1150" s="5">
        <f t="shared" si="74"/>
        <v>0.58562300319488814</v>
      </c>
      <c r="K1150" s="5">
        <f t="shared" si="75"/>
        <v>0.21629989152985346</v>
      </c>
      <c r="L1150" s="5">
        <f t="shared" si="76"/>
        <v>4.2741578492636796</v>
      </c>
      <c r="M1150" s="5">
        <f t="shared" si="77"/>
        <v>18800</v>
      </c>
    </row>
    <row r="1151" spans="1:13" x14ac:dyDescent="0.25">
      <c r="A1151" s="5">
        <v>18800</v>
      </c>
      <c r="B1151" s="5" t="s">
        <v>280</v>
      </c>
      <c r="C1151" s="5" t="s">
        <v>280</v>
      </c>
      <c r="E1151" s="5" t="s">
        <v>6</v>
      </c>
      <c r="F1151" s="5" t="s">
        <v>1176</v>
      </c>
      <c r="G1151" s="5">
        <v>0</v>
      </c>
      <c r="H1151" s="5">
        <v>1623</v>
      </c>
      <c r="I1151" s="5">
        <v>1147</v>
      </c>
      <c r="J1151" s="5">
        <f t="shared" si="74"/>
        <v>0.58613418530351435</v>
      </c>
      <c r="K1151" s="5">
        <f t="shared" si="75"/>
        <v>0.21761174911958245</v>
      </c>
      <c r="L1151" s="5">
        <f t="shared" si="76"/>
        <v>4.2741578492636796</v>
      </c>
      <c r="M1151" s="5">
        <f t="shared" si="77"/>
        <v>18800</v>
      </c>
    </row>
    <row r="1152" spans="1:13" x14ac:dyDescent="0.25">
      <c r="A1152" s="5">
        <v>18800</v>
      </c>
      <c r="B1152" s="5" t="s">
        <v>280</v>
      </c>
      <c r="C1152" s="5" t="s">
        <v>280</v>
      </c>
      <c r="E1152" s="5" t="s">
        <v>6</v>
      </c>
      <c r="F1152" s="5" t="s">
        <v>1176</v>
      </c>
      <c r="G1152" s="5">
        <v>0</v>
      </c>
      <c r="H1152" s="5">
        <v>1632</v>
      </c>
      <c r="I1152" s="5">
        <v>1148</v>
      </c>
      <c r="J1152" s="5">
        <f t="shared" si="74"/>
        <v>0.58664536741214057</v>
      </c>
      <c r="K1152" s="5">
        <f t="shared" si="75"/>
        <v>0.21892398131978222</v>
      </c>
      <c r="L1152" s="5">
        <f t="shared" si="76"/>
        <v>4.2741578492636796</v>
      </c>
      <c r="M1152" s="5">
        <f t="shared" si="77"/>
        <v>18800</v>
      </c>
    </row>
    <row r="1153" spans="1:13" x14ac:dyDescent="0.25">
      <c r="A1153" s="5">
        <v>18800</v>
      </c>
      <c r="B1153" s="5" t="s">
        <v>178</v>
      </c>
      <c r="C1153" s="5" t="s">
        <v>178</v>
      </c>
      <c r="E1153" s="5" t="s">
        <v>6</v>
      </c>
      <c r="F1153" s="5" t="s">
        <v>1176</v>
      </c>
      <c r="G1153" s="5">
        <v>0</v>
      </c>
      <c r="H1153" s="5">
        <v>2418</v>
      </c>
      <c r="I1153" s="5">
        <v>1149</v>
      </c>
      <c r="J1153" s="5">
        <f t="shared" si="74"/>
        <v>0.58715654952076679</v>
      </c>
      <c r="K1153" s="5">
        <f t="shared" si="75"/>
        <v>0.22023659060535822</v>
      </c>
      <c r="L1153" s="5">
        <f t="shared" si="76"/>
        <v>4.2741578492636796</v>
      </c>
      <c r="M1153" s="5">
        <f t="shared" si="77"/>
        <v>18800</v>
      </c>
    </row>
    <row r="1154" spans="1:13" x14ac:dyDescent="0.25">
      <c r="A1154" s="5">
        <v>18800</v>
      </c>
      <c r="B1154" s="5" t="s">
        <v>1006</v>
      </c>
      <c r="C1154" s="5" t="s">
        <v>1006</v>
      </c>
      <c r="E1154" s="5" t="s">
        <v>6</v>
      </c>
      <c r="F1154" s="5" t="s">
        <v>1176</v>
      </c>
      <c r="G1154" s="5">
        <v>0</v>
      </c>
      <c r="H1154" s="5">
        <v>5177</v>
      </c>
      <c r="I1154" s="5">
        <v>1150</v>
      </c>
      <c r="J1154" s="5">
        <f t="shared" si="74"/>
        <v>0.58766773162939301</v>
      </c>
      <c r="K1154" s="5">
        <f t="shared" si="75"/>
        <v>0.22154957945594897</v>
      </c>
      <c r="L1154" s="5">
        <f t="shared" si="76"/>
        <v>4.2741578492636796</v>
      </c>
      <c r="M1154" s="5">
        <f t="shared" si="77"/>
        <v>18800</v>
      </c>
    </row>
    <row r="1155" spans="1:13" x14ac:dyDescent="0.25">
      <c r="A1155" s="5">
        <v>18800</v>
      </c>
      <c r="B1155" s="5" t="s">
        <v>53</v>
      </c>
      <c r="C1155" s="5" t="s">
        <v>53</v>
      </c>
      <c r="E1155" s="5" t="s">
        <v>6</v>
      </c>
      <c r="F1155" s="5" t="s">
        <v>1176</v>
      </c>
      <c r="G1155" s="5">
        <v>0</v>
      </c>
      <c r="H1155" s="5">
        <v>5461</v>
      </c>
      <c r="I1155" s="5">
        <v>1151</v>
      </c>
      <c r="J1155" s="5">
        <f t="shared" si="74"/>
        <v>0.58817891373801912</v>
      </c>
      <c r="K1155" s="5">
        <f t="shared" si="75"/>
        <v>0.22286295035596237</v>
      </c>
      <c r="L1155" s="5">
        <f t="shared" si="76"/>
        <v>4.2741578492636796</v>
      </c>
      <c r="M1155" s="5">
        <f t="shared" si="77"/>
        <v>18800</v>
      </c>
    </row>
    <row r="1156" spans="1:13" x14ac:dyDescent="0.25">
      <c r="A1156" s="5">
        <v>18800</v>
      </c>
      <c r="B1156" s="5" t="s">
        <v>234</v>
      </c>
      <c r="C1156" s="5" t="s">
        <v>234</v>
      </c>
      <c r="E1156" s="5" t="s">
        <v>6</v>
      </c>
      <c r="F1156" s="5" t="s">
        <v>1176</v>
      </c>
      <c r="G1156" s="5">
        <v>0</v>
      </c>
      <c r="H1156" s="5">
        <v>5860</v>
      </c>
      <c r="I1156" s="5">
        <v>1152</v>
      </c>
      <c r="J1156" s="5">
        <f t="shared" ref="J1156:J1219" si="78">(I1156-0.375)/1956.25</f>
        <v>0.58869009584664533</v>
      </c>
      <c r="K1156" s="5">
        <f t="shared" ref="K1156:K1219" si="79">NORMINV(J1156,0,1)</f>
        <v>0.22417670579461299</v>
      </c>
      <c r="L1156" s="5">
        <f t="shared" si="76"/>
        <v>4.2741578492636796</v>
      </c>
      <c r="M1156" s="5">
        <f t="shared" si="77"/>
        <v>18800</v>
      </c>
    </row>
    <row r="1157" spans="1:13" x14ac:dyDescent="0.25">
      <c r="A1157" s="5">
        <v>18900</v>
      </c>
      <c r="B1157" s="5" t="s">
        <v>308</v>
      </c>
      <c r="C1157" s="5" t="s">
        <v>308</v>
      </c>
      <c r="E1157" s="5" t="s">
        <v>6</v>
      </c>
      <c r="F1157" s="5" t="s">
        <v>1176</v>
      </c>
      <c r="G1157" s="5">
        <v>0</v>
      </c>
      <c r="H1157" s="5">
        <v>1137</v>
      </c>
      <c r="I1157" s="5">
        <v>1153</v>
      </c>
      <c r="J1157" s="5">
        <f t="shared" si="78"/>
        <v>0.58920127795527155</v>
      </c>
      <c r="K1157" s="5">
        <f t="shared" si="79"/>
        <v>0.22549084826595661</v>
      </c>
      <c r="L1157" s="5">
        <f t="shared" si="76"/>
        <v>4.2764618041732438</v>
      </c>
      <c r="M1157" s="5">
        <f t="shared" si="77"/>
        <v>18900</v>
      </c>
    </row>
    <row r="1158" spans="1:13" x14ac:dyDescent="0.25">
      <c r="A1158" s="5">
        <v>18900</v>
      </c>
      <c r="B1158" s="5" t="s">
        <v>328</v>
      </c>
      <c r="C1158" s="5" t="s">
        <v>328</v>
      </c>
      <c r="E1158" s="5" t="s">
        <v>6</v>
      </c>
      <c r="F1158" s="5" t="s">
        <v>1176</v>
      </c>
      <c r="G1158" s="5">
        <v>0</v>
      </c>
      <c r="H1158" s="5">
        <v>1168</v>
      </c>
      <c r="I1158" s="5">
        <v>1154</v>
      </c>
      <c r="J1158" s="5">
        <f t="shared" si="78"/>
        <v>0.58971246006389777</v>
      </c>
      <c r="K1158" s="5">
        <f t="shared" si="79"/>
        <v>0.22680538026892844</v>
      </c>
      <c r="L1158" s="5">
        <f t="shared" si="76"/>
        <v>4.2764618041732438</v>
      </c>
      <c r="M1158" s="5">
        <f t="shared" si="77"/>
        <v>18900</v>
      </c>
    </row>
    <row r="1159" spans="1:13" x14ac:dyDescent="0.25">
      <c r="A1159" s="5">
        <v>18900</v>
      </c>
      <c r="B1159" s="5" t="s">
        <v>328</v>
      </c>
      <c r="C1159" s="5" t="s">
        <v>328</v>
      </c>
      <c r="E1159" s="5" t="s">
        <v>6</v>
      </c>
      <c r="F1159" s="5" t="s">
        <v>1227</v>
      </c>
      <c r="G1159" s="5">
        <v>0</v>
      </c>
      <c r="H1159" s="5">
        <v>1170</v>
      </c>
      <c r="I1159" s="5">
        <v>1155</v>
      </c>
      <c r="J1159" s="5">
        <f t="shared" si="78"/>
        <v>0.59022364217252399</v>
      </c>
      <c r="K1159" s="5">
        <f t="shared" si="79"/>
        <v>0.22812030430737926</v>
      </c>
      <c r="L1159" s="5">
        <f t="shared" si="76"/>
        <v>4.2764618041732438</v>
      </c>
      <c r="M1159" s="5">
        <f t="shared" si="77"/>
        <v>18900</v>
      </c>
    </row>
    <row r="1160" spans="1:13" x14ac:dyDescent="0.25">
      <c r="A1160" s="5">
        <v>18900</v>
      </c>
      <c r="B1160" s="5" t="s">
        <v>328</v>
      </c>
      <c r="C1160" s="5" t="s">
        <v>328</v>
      </c>
      <c r="E1160" s="5" t="s">
        <v>6</v>
      </c>
      <c r="F1160" s="5" t="s">
        <v>1227</v>
      </c>
      <c r="G1160" s="5">
        <v>0</v>
      </c>
      <c r="H1160" s="5">
        <v>1172</v>
      </c>
      <c r="I1160" s="5">
        <v>1156</v>
      </c>
      <c r="J1160" s="5">
        <f t="shared" si="78"/>
        <v>0.59073482428115021</v>
      </c>
      <c r="K1160" s="5">
        <f t="shared" si="79"/>
        <v>0.22943562289011232</v>
      </c>
      <c r="L1160" s="5">
        <f t="shared" si="76"/>
        <v>4.2764618041732438</v>
      </c>
      <c r="M1160" s="5">
        <f t="shared" si="77"/>
        <v>18900</v>
      </c>
    </row>
    <row r="1161" spans="1:13" x14ac:dyDescent="0.25">
      <c r="A1161" s="5">
        <v>18900</v>
      </c>
      <c r="B1161" s="5" t="s">
        <v>152</v>
      </c>
      <c r="C1161" s="5" t="s">
        <v>152</v>
      </c>
      <c r="E1161" s="5" t="s">
        <v>6</v>
      </c>
      <c r="F1161" s="5" t="s">
        <v>1176</v>
      </c>
      <c r="G1161" s="5">
        <v>0</v>
      </c>
      <c r="H1161" s="5">
        <v>1826</v>
      </c>
      <c r="I1161" s="5">
        <v>1157</v>
      </c>
      <c r="J1161" s="5">
        <f t="shared" si="78"/>
        <v>0.59124600638977631</v>
      </c>
      <c r="K1161" s="5">
        <f t="shared" si="79"/>
        <v>0.23075133853092056</v>
      </c>
      <c r="L1161" s="5">
        <f t="shared" si="76"/>
        <v>4.2764618041732438</v>
      </c>
      <c r="M1161" s="5">
        <f t="shared" si="77"/>
        <v>18900</v>
      </c>
    </row>
    <row r="1162" spans="1:13" x14ac:dyDescent="0.25">
      <c r="A1162" s="5">
        <v>18900</v>
      </c>
      <c r="B1162" s="5" t="s">
        <v>305</v>
      </c>
      <c r="C1162" s="5" t="s">
        <v>305</v>
      </c>
      <c r="E1162" s="5" t="s">
        <v>6</v>
      </c>
      <c r="F1162" s="5" t="s">
        <v>1176</v>
      </c>
      <c r="G1162" s="5">
        <v>0</v>
      </c>
      <c r="H1162" s="5">
        <v>6779</v>
      </c>
      <c r="I1162" s="5">
        <v>1158</v>
      </c>
      <c r="J1162" s="5">
        <f t="shared" si="78"/>
        <v>0.59175718849840253</v>
      </c>
      <c r="K1162" s="5">
        <f t="shared" si="79"/>
        <v>0.23206745374862475</v>
      </c>
      <c r="L1162" s="5">
        <f t="shared" si="76"/>
        <v>4.2764618041732438</v>
      </c>
      <c r="M1162" s="5">
        <f t="shared" si="77"/>
        <v>18900</v>
      </c>
    </row>
    <row r="1163" spans="1:13" x14ac:dyDescent="0.25">
      <c r="A1163" s="5">
        <v>18900</v>
      </c>
      <c r="B1163" s="5" t="s">
        <v>207</v>
      </c>
      <c r="C1163" s="5" t="s">
        <v>206</v>
      </c>
      <c r="D1163" s="5">
        <v>176</v>
      </c>
      <c r="E1163" s="5" t="s">
        <v>6</v>
      </c>
      <c r="F1163" s="5" t="s">
        <v>1176</v>
      </c>
      <c r="G1163" s="5">
        <v>0</v>
      </c>
      <c r="H1163" s="5">
        <v>8488</v>
      </c>
      <c r="I1163" s="5">
        <v>1159</v>
      </c>
      <c r="J1163" s="5">
        <f t="shared" si="78"/>
        <v>0.59226837060702875</v>
      </c>
      <c r="K1163" s="5">
        <f t="shared" si="79"/>
        <v>0.23338397106710929</v>
      </c>
      <c r="L1163" s="5">
        <f t="shared" si="76"/>
        <v>4.2764618041732438</v>
      </c>
      <c r="M1163" s="5">
        <f t="shared" si="77"/>
        <v>18900</v>
      </c>
    </row>
    <row r="1164" spans="1:13" x14ac:dyDescent="0.25">
      <c r="A1164" s="5">
        <v>19000</v>
      </c>
      <c r="B1164" s="5" t="s">
        <v>231</v>
      </c>
      <c r="C1164" s="5" t="s">
        <v>231</v>
      </c>
      <c r="E1164" s="5" t="s">
        <v>6</v>
      </c>
      <c r="F1164" s="5" t="s">
        <v>1176</v>
      </c>
      <c r="G1164" s="5">
        <v>0</v>
      </c>
      <c r="H1164" s="5">
        <v>1060</v>
      </c>
      <c r="I1164" s="5">
        <v>1160</v>
      </c>
      <c r="J1164" s="5">
        <f t="shared" si="78"/>
        <v>0.59277955271565497</v>
      </c>
      <c r="K1164" s="5">
        <f t="shared" si="79"/>
        <v>0.23470089301536107</v>
      </c>
      <c r="L1164" s="5">
        <f t="shared" si="76"/>
        <v>4.2787536009528289</v>
      </c>
      <c r="M1164" s="5">
        <f t="shared" si="77"/>
        <v>19000</v>
      </c>
    </row>
    <row r="1165" spans="1:13" x14ac:dyDescent="0.25">
      <c r="A1165" s="5">
        <v>19000</v>
      </c>
      <c r="B1165" s="5" t="s">
        <v>153</v>
      </c>
      <c r="C1165" s="5" t="s">
        <v>153</v>
      </c>
      <c r="E1165" s="5" t="s">
        <v>6</v>
      </c>
      <c r="F1165" s="5" t="s">
        <v>1227</v>
      </c>
      <c r="G1165" s="5">
        <v>0</v>
      </c>
      <c r="H1165" s="5">
        <v>1279</v>
      </c>
      <c r="I1165" s="5">
        <v>1161</v>
      </c>
      <c r="J1165" s="5">
        <f t="shared" si="78"/>
        <v>0.59329073482428119</v>
      </c>
      <c r="K1165" s="5">
        <f t="shared" si="79"/>
        <v>0.23601822212750689</v>
      </c>
      <c r="L1165" s="5">
        <f t="shared" si="76"/>
        <v>4.2787536009528289</v>
      </c>
      <c r="M1165" s="5">
        <f t="shared" si="77"/>
        <v>19000</v>
      </c>
    </row>
    <row r="1166" spans="1:13" x14ac:dyDescent="0.25">
      <c r="A1166" s="5">
        <v>19000</v>
      </c>
      <c r="B1166" s="5" t="s">
        <v>121</v>
      </c>
      <c r="C1166" s="5" t="s">
        <v>121</v>
      </c>
      <c r="E1166" s="5" t="s">
        <v>6</v>
      </c>
      <c r="F1166" s="5" t="s">
        <v>1176</v>
      </c>
      <c r="G1166" s="5">
        <v>0</v>
      </c>
      <c r="H1166" s="5">
        <v>1295</v>
      </c>
      <c r="I1166" s="5">
        <v>1162</v>
      </c>
      <c r="J1166" s="5">
        <f t="shared" si="78"/>
        <v>0.5938019169329074</v>
      </c>
      <c r="K1166" s="5">
        <f t="shared" si="79"/>
        <v>0.23733596094285159</v>
      </c>
      <c r="L1166" s="5">
        <f t="shared" si="76"/>
        <v>4.2787536009528289</v>
      </c>
      <c r="M1166" s="5">
        <f t="shared" si="77"/>
        <v>19000</v>
      </c>
    </row>
    <row r="1167" spans="1:13" x14ac:dyDescent="0.25">
      <c r="A1167" s="5">
        <v>19000</v>
      </c>
      <c r="B1167" s="5" t="s">
        <v>121</v>
      </c>
      <c r="C1167" s="5" t="s">
        <v>121</v>
      </c>
      <c r="E1167" s="5" t="s">
        <v>6</v>
      </c>
      <c r="F1167" s="5" t="s">
        <v>1176</v>
      </c>
      <c r="G1167" s="5">
        <v>0</v>
      </c>
      <c r="H1167" s="5">
        <v>1304</v>
      </c>
      <c r="I1167" s="5">
        <v>1163</v>
      </c>
      <c r="J1167" s="5">
        <f t="shared" si="78"/>
        <v>0.59431309904153351</v>
      </c>
      <c r="K1167" s="5">
        <f t="shared" si="79"/>
        <v>0.23865411200591588</v>
      </c>
      <c r="L1167" s="5">
        <f t="shared" si="76"/>
        <v>4.2787536009528289</v>
      </c>
      <c r="M1167" s="5">
        <f t="shared" si="77"/>
        <v>19000</v>
      </c>
    </row>
    <row r="1168" spans="1:13" x14ac:dyDescent="0.25">
      <c r="A1168" s="5">
        <v>19000</v>
      </c>
      <c r="B1168" s="5" t="s">
        <v>201</v>
      </c>
      <c r="C1168" s="5" t="s">
        <v>201</v>
      </c>
      <c r="E1168" s="5" t="s">
        <v>6</v>
      </c>
      <c r="F1168" s="5" t="s">
        <v>1176</v>
      </c>
      <c r="G1168" s="5">
        <v>0</v>
      </c>
      <c r="H1168" s="5">
        <v>1374</v>
      </c>
      <c r="I1168" s="5">
        <v>1164</v>
      </c>
      <c r="J1168" s="5">
        <f t="shared" si="78"/>
        <v>0.59482428115015973</v>
      </c>
      <c r="K1168" s="5">
        <f t="shared" si="79"/>
        <v>0.23997267786647564</v>
      </c>
      <c r="L1168" s="5">
        <f t="shared" si="76"/>
        <v>4.2787536009528289</v>
      </c>
      <c r="M1168" s="5">
        <f t="shared" si="77"/>
        <v>19000</v>
      </c>
    </row>
    <row r="1169" spans="1:13" x14ac:dyDescent="0.25">
      <c r="A1169" s="5">
        <v>19000</v>
      </c>
      <c r="B1169" s="5" t="s">
        <v>323</v>
      </c>
      <c r="C1169" s="5" t="s">
        <v>323</v>
      </c>
      <c r="E1169" s="5" t="s">
        <v>6</v>
      </c>
      <c r="F1169" s="5" t="s">
        <v>1176</v>
      </c>
      <c r="G1169" s="5">
        <v>0</v>
      </c>
      <c r="H1169" s="5">
        <v>1609</v>
      </c>
      <c r="I1169" s="5">
        <v>1165</v>
      </c>
      <c r="J1169" s="5">
        <f t="shared" si="78"/>
        <v>0.59533546325878595</v>
      </c>
      <c r="K1169" s="5">
        <f t="shared" si="79"/>
        <v>0.24129166107959915</v>
      </c>
      <c r="L1169" s="5">
        <f t="shared" si="76"/>
        <v>4.2787536009528289</v>
      </c>
      <c r="M1169" s="5">
        <f t="shared" si="77"/>
        <v>19000</v>
      </c>
    </row>
    <row r="1170" spans="1:13" x14ac:dyDescent="0.25">
      <c r="A1170" s="5">
        <v>19000</v>
      </c>
      <c r="B1170" s="5" t="s">
        <v>178</v>
      </c>
      <c r="C1170" s="5" t="s">
        <v>178</v>
      </c>
      <c r="E1170" s="5" t="s">
        <v>6</v>
      </c>
      <c r="F1170" s="5" t="s">
        <v>1176</v>
      </c>
      <c r="G1170" s="5">
        <v>0</v>
      </c>
      <c r="H1170" s="5">
        <v>2425</v>
      </c>
      <c r="I1170" s="5">
        <v>1166</v>
      </c>
      <c r="J1170" s="5">
        <f t="shared" si="78"/>
        <v>0.59584664536741216</v>
      </c>
      <c r="K1170" s="5">
        <f t="shared" si="79"/>
        <v>0.24261106420568665</v>
      </c>
      <c r="L1170" s="5">
        <f t="shared" si="76"/>
        <v>4.2787536009528289</v>
      </c>
      <c r="M1170" s="5">
        <f t="shared" si="77"/>
        <v>19000</v>
      </c>
    </row>
    <row r="1171" spans="1:13" x14ac:dyDescent="0.25">
      <c r="A1171" s="5">
        <v>19000</v>
      </c>
      <c r="B1171" s="5" t="s">
        <v>178</v>
      </c>
      <c r="C1171" s="5" t="s">
        <v>178</v>
      </c>
      <c r="E1171" s="5" t="s">
        <v>6</v>
      </c>
      <c r="F1171" s="5" t="s">
        <v>1176</v>
      </c>
      <c r="G1171" s="5">
        <v>0</v>
      </c>
      <c r="H1171" s="5">
        <v>2428</v>
      </c>
      <c r="I1171" s="5">
        <v>1167</v>
      </c>
      <c r="J1171" s="5">
        <f t="shared" si="78"/>
        <v>0.59635782747603838</v>
      </c>
      <c r="K1171" s="5">
        <f t="shared" si="79"/>
        <v>0.24393088981050887</v>
      </c>
      <c r="L1171" s="5">
        <f t="shared" si="76"/>
        <v>4.2787536009528289</v>
      </c>
      <c r="M1171" s="5">
        <f t="shared" si="77"/>
        <v>19000</v>
      </c>
    </row>
    <row r="1172" spans="1:13" x14ac:dyDescent="0.25">
      <c r="A1172" s="5">
        <v>19000</v>
      </c>
      <c r="B1172" s="5" t="s">
        <v>151</v>
      </c>
      <c r="C1172" s="5" t="s">
        <v>151</v>
      </c>
      <c r="E1172" s="5" t="s">
        <v>5</v>
      </c>
      <c r="G1172" s="5">
        <v>0</v>
      </c>
      <c r="H1172" s="5">
        <v>2684</v>
      </c>
      <c r="I1172" s="5">
        <v>1168</v>
      </c>
      <c r="J1172" s="5">
        <f t="shared" si="78"/>
        <v>0.59686900958466449</v>
      </c>
      <c r="K1172" s="5">
        <f t="shared" si="79"/>
        <v>0.2452511404652461</v>
      </c>
      <c r="L1172" s="5">
        <f t="shared" si="76"/>
        <v>4.2787536009528289</v>
      </c>
      <c r="M1172" s="5">
        <f t="shared" si="77"/>
        <v>19000</v>
      </c>
    </row>
    <row r="1173" spans="1:13" x14ac:dyDescent="0.25">
      <c r="A1173" s="5">
        <v>19000</v>
      </c>
      <c r="B1173" s="5" t="s">
        <v>109</v>
      </c>
      <c r="C1173" s="5" t="s">
        <v>109</v>
      </c>
      <c r="E1173" s="5" t="s">
        <v>5</v>
      </c>
      <c r="G1173" s="5">
        <v>0</v>
      </c>
      <c r="H1173" s="5">
        <v>2685</v>
      </c>
      <c r="I1173" s="5">
        <v>1169</v>
      </c>
      <c r="J1173" s="5">
        <f t="shared" si="78"/>
        <v>0.59738019169329071</v>
      </c>
      <c r="K1173" s="5">
        <f t="shared" si="79"/>
        <v>0.24657181874652839</v>
      </c>
      <c r="L1173" s="5">
        <f t="shared" si="76"/>
        <v>4.2787536009528289</v>
      </c>
      <c r="M1173" s="5">
        <f t="shared" si="77"/>
        <v>19000</v>
      </c>
    </row>
    <row r="1174" spans="1:13" x14ac:dyDescent="0.25">
      <c r="A1174" s="5">
        <v>19000</v>
      </c>
      <c r="B1174" s="5" t="s">
        <v>69</v>
      </c>
      <c r="C1174" s="5" t="s">
        <v>69</v>
      </c>
      <c r="E1174" s="5" t="s">
        <v>2</v>
      </c>
      <c r="F1174" s="5" t="s">
        <v>1176</v>
      </c>
      <c r="G1174" s="5">
        <v>0</v>
      </c>
      <c r="H1174" s="5">
        <v>6741</v>
      </c>
      <c r="I1174" s="5">
        <v>1170</v>
      </c>
      <c r="J1174" s="5">
        <f t="shared" si="78"/>
        <v>0.59789137380191693</v>
      </c>
      <c r="K1174" s="5">
        <f t="shared" si="79"/>
        <v>0.24789292723647363</v>
      </c>
      <c r="L1174" s="5">
        <f t="shared" si="76"/>
        <v>4.2787536009528289</v>
      </c>
      <c r="M1174" s="5">
        <f t="shared" si="77"/>
        <v>19000</v>
      </c>
    </row>
    <row r="1175" spans="1:13" x14ac:dyDescent="0.25">
      <c r="A1175" s="5">
        <v>19000</v>
      </c>
      <c r="B1175" s="5" t="s">
        <v>69</v>
      </c>
      <c r="C1175" s="5" t="s">
        <v>69</v>
      </c>
      <c r="E1175" s="5" t="s">
        <v>2</v>
      </c>
      <c r="F1175" s="5" t="s">
        <v>1176</v>
      </c>
      <c r="G1175" s="5">
        <v>0</v>
      </c>
      <c r="H1175" s="5">
        <v>6743</v>
      </c>
      <c r="I1175" s="5">
        <v>1171</v>
      </c>
      <c r="J1175" s="5">
        <f t="shared" si="78"/>
        <v>0.59840255591054314</v>
      </c>
      <c r="K1175" s="5">
        <f t="shared" si="79"/>
        <v>0.24921446852272774</v>
      </c>
      <c r="L1175" s="5">
        <f t="shared" si="76"/>
        <v>4.2787536009528289</v>
      </c>
      <c r="M1175" s="5">
        <f t="shared" si="77"/>
        <v>19000</v>
      </c>
    </row>
    <row r="1176" spans="1:13" x14ac:dyDescent="0.25">
      <c r="A1176" s="5">
        <v>19000</v>
      </c>
      <c r="B1176" s="5" t="s">
        <v>72</v>
      </c>
      <c r="C1176" s="5" t="s">
        <v>72</v>
      </c>
      <c r="E1176" s="5" t="s">
        <v>6</v>
      </c>
      <c r="F1176" s="5" t="s">
        <v>1176</v>
      </c>
      <c r="G1176" s="5">
        <v>0</v>
      </c>
      <c r="H1176" s="5">
        <v>7874</v>
      </c>
      <c r="I1176" s="5">
        <v>1172</v>
      </c>
      <c r="J1176" s="5">
        <f t="shared" si="78"/>
        <v>0.59891373801916936</v>
      </c>
      <c r="K1176" s="5">
        <f t="shared" si="79"/>
        <v>0.25053644519850482</v>
      </c>
      <c r="L1176" s="5">
        <f t="shared" si="76"/>
        <v>4.2787536009528289</v>
      </c>
      <c r="M1176" s="5">
        <f t="shared" si="77"/>
        <v>19000</v>
      </c>
    </row>
    <row r="1177" spans="1:13" x14ac:dyDescent="0.25">
      <c r="A1177" s="5">
        <v>19000</v>
      </c>
      <c r="B1177" s="5" t="s">
        <v>298</v>
      </c>
      <c r="C1177" s="5" t="s">
        <v>298</v>
      </c>
      <c r="E1177" s="5" t="s">
        <v>2</v>
      </c>
      <c r="F1177" s="5" t="s">
        <v>1176</v>
      </c>
      <c r="G1177" s="5">
        <v>0</v>
      </c>
      <c r="H1177" s="5">
        <v>9236</v>
      </c>
      <c r="I1177" s="5">
        <v>1173</v>
      </c>
      <c r="J1177" s="5">
        <f t="shared" si="78"/>
        <v>0.59942492012779558</v>
      </c>
      <c r="K1177" s="5">
        <f t="shared" si="79"/>
        <v>0.25185885986262707</v>
      </c>
      <c r="L1177" s="5">
        <f t="shared" si="76"/>
        <v>4.2787536009528289</v>
      </c>
      <c r="M1177" s="5">
        <f t="shared" si="77"/>
        <v>19000</v>
      </c>
    </row>
    <row r="1178" spans="1:13" x14ac:dyDescent="0.25">
      <c r="A1178" s="5">
        <v>19100</v>
      </c>
      <c r="B1178" s="5" t="s">
        <v>12</v>
      </c>
      <c r="C1178" s="5" t="s">
        <v>12</v>
      </c>
      <c r="E1178" s="5" t="s">
        <v>6</v>
      </c>
      <c r="F1178" s="5" t="s">
        <v>1176</v>
      </c>
      <c r="G1178" s="5">
        <v>0</v>
      </c>
      <c r="H1178" s="5">
        <v>1106</v>
      </c>
      <c r="I1178" s="5">
        <v>1174</v>
      </c>
      <c r="J1178" s="5">
        <f t="shared" si="78"/>
        <v>0.59993610223642169</v>
      </c>
      <c r="K1178" s="5">
        <f t="shared" si="79"/>
        <v>0.25318171511956433</v>
      </c>
      <c r="L1178" s="5">
        <f t="shared" si="76"/>
        <v>4.2810333672477272</v>
      </c>
      <c r="M1178" s="5">
        <f t="shared" si="77"/>
        <v>19100</v>
      </c>
    </row>
    <row r="1179" spans="1:13" x14ac:dyDescent="0.25">
      <c r="A1179" s="5">
        <v>19100</v>
      </c>
      <c r="B1179" s="5" t="s">
        <v>307</v>
      </c>
      <c r="C1179" s="5" t="s">
        <v>307</v>
      </c>
      <c r="E1179" s="5" t="s">
        <v>6</v>
      </c>
      <c r="F1179" s="5" t="s">
        <v>1176</v>
      </c>
      <c r="G1179" s="5">
        <v>0</v>
      </c>
      <c r="H1179" s="5">
        <v>1189</v>
      </c>
      <c r="I1179" s="5">
        <v>1175</v>
      </c>
      <c r="J1179" s="5">
        <f t="shared" si="78"/>
        <v>0.6004472843450479</v>
      </c>
      <c r="K1179" s="5">
        <f t="shared" si="79"/>
        <v>0.25450501357947614</v>
      </c>
      <c r="L1179" s="5">
        <f t="shared" si="76"/>
        <v>4.2810333672477272</v>
      </c>
      <c r="M1179" s="5">
        <f t="shared" si="77"/>
        <v>19100</v>
      </c>
    </row>
    <row r="1180" spans="1:13" x14ac:dyDescent="0.25">
      <c r="A1180" s="5">
        <v>19100</v>
      </c>
      <c r="B1180" s="5" t="s">
        <v>10</v>
      </c>
      <c r="C1180" s="5" t="s">
        <v>10</v>
      </c>
      <c r="E1180" s="5" t="s">
        <v>6</v>
      </c>
      <c r="F1180" s="5" t="s">
        <v>1227</v>
      </c>
      <c r="G1180" s="5">
        <v>0</v>
      </c>
      <c r="H1180" s="5">
        <v>1565</v>
      </c>
      <c r="I1180" s="5">
        <v>1176</v>
      </c>
      <c r="J1180" s="5">
        <f t="shared" si="78"/>
        <v>0.60095846645367412</v>
      </c>
      <c r="K1180" s="5">
        <f t="shared" si="79"/>
        <v>0.2558287578582506</v>
      </c>
      <c r="L1180" s="5">
        <f t="shared" si="76"/>
        <v>4.2810333672477272</v>
      </c>
      <c r="M1180" s="5">
        <f t="shared" si="77"/>
        <v>19100</v>
      </c>
    </row>
    <row r="1181" spans="1:13" x14ac:dyDescent="0.25">
      <c r="A1181" s="5">
        <v>19100</v>
      </c>
      <c r="B1181" s="5" t="s">
        <v>870</v>
      </c>
      <c r="C1181" s="5" t="s">
        <v>870</v>
      </c>
      <c r="E1181" s="5" t="s">
        <v>6</v>
      </c>
      <c r="F1181" s="5" t="s">
        <v>1176</v>
      </c>
      <c r="G1181" s="5">
        <v>0</v>
      </c>
      <c r="H1181" s="5">
        <v>6148</v>
      </c>
      <c r="I1181" s="5">
        <v>1177</v>
      </c>
      <c r="J1181" s="5">
        <f t="shared" si="78"/>
        <v>0.60146964856230034</v>
      </c>
      <c r="K1181" s="5">
        <f t="shared" si="79"/>
        <v>0.25715295057754611</v>
      </c>
      <c r="L1181" s="5">
        <f t="shared" si="76"/>
        <v>4.2810333672477272</v>
      </c>
      <c r="M1181" s="5">
        <f t="shared" si="77"/>
        <v>19100</v>
      </c>
    </row>
    <row r="1182" spans="1:13" x14ac:dyDescent="0.25">
      <c r="A1182" s="5">
        <v>19100</v>
      </c>
      <c r="B1182" s="5" t="s">
        <v>219</v>
      </c>
      <c r="C1182" s="5" t="s">
        <v>206</v>
      </c>
      <c r="D1182" s="5">
        <v>176</v>
      </c>
      <c r="E1182" s="5" t="s">
        <v>6</v>
      </c>
      <c r="F1182" s="5" t="s">
        <v>1176</v>
      </c>
      <c r="G1182" s="5">
        <v>0</v>
      </c>
      <c r="H1182" s="5">
        <v>8492</v>
      </c>
      <c r="I1182" s="5">
        <v>1178</v>
      </c>
      <c r="J1182" s="5">
        <f t="shared" si="78"/>
        <v>0.60198083067092656</v>
      </c>
      <c r="K1182" s="5">
        <f t="shared" si="79"/>
        <v>0.25847759436483209</v>
      </c>
      <c r="L1182" s="5">
        <f t="shared" si="76"/>
        <v>4.2810333672477272</v>
      </c>
      <c r="M1182" s="5">
        <f t="shared" si="77"/>
        <v>19100</v>
      </c>
    </row>
    <row r="1183" spans="1:13" x14ac:dyDescent="0.25">
      <c r="A1183" s="5">
        <v>19200</v>
      </c>
      <c r="B1183" s="5" t="s">
        <v>24</v>
      </c>
      <c r="C1183" s="5" t="s">
        <v>24</v>
      </c>
      <c r="E1183" s="5" t="s">
        <v>6</v>
      </c>
      <c r="F1183" s="5" t="s">
        <v>1176</v>
      </c>
      <c r="G1183" s="5">
        <v>0</v>
      </c>
      <c r="H1183" s="5">
        <v>1039</v>
      </c>
      <c r="I1183" s="5">
        <v>1179</v>
      </c>
      <c r="J1183" s="5">
        <f t="shared" si="78"/>
        <v>0.60249201277955267</v>
      </c>
      <c r="K1183" s="5">
        <f t="shared" si="79"/>
        <v>0.25980269185343041</v>
      </c>
      <c r="L1183" s="5">
        <f t="shared" si="76"/>
        <v>4.2833012287035492</v>
      </c>
      <c r="M1183" s="5">
        <f t="shared" si="77"/>
        <v>19200</v>
      </c>
    </row>
    <row r="1184" spans="1:13" x14ac:dyDescent="0.25">
      <c r="A1184" s="5">
        <v>19200</v>
      </c>
      <c r="B1184" s="5" t="s">
        <v>201</v>
      </c>
      <c r="C1184" s="5" t="s">
        <v>201</v>
      </c>
      <c r="E1184" s="5" t="s">
        <v>6</v>
      </c>
      <c r="F1184" s="5" t="s">
        <v>1176</v>
      </c>
      <c r="G1184" s="5">
        <v>0</v>
      </c>
      <c r="H1184" s="5">
        <v>1376</v>
      </c>
      <c r="I1184" s="5">
        <v>1180</v>
      </c>
      <c r="J1184" s="5">
        <f t="shared" si="78"/>
        <v>0.60300319488817888</v>
      </c>
      <c r="K1184" s="5">
        <f t="shared" si="79"/>
        <v>0.26112824568255755</v>
      </c>
      <c r="L1184" s="5">
        <f t="shared" si="76"/>
        <v>4.2833012287035492</v>
      </c>
      <c r="M1184" s="5">
        <f t="shared" si="77"/>
        <v>19200</v>
      </c>
    </row>
    <row r="1185" spans="1:13" x14ac:dyDescent="0.25">
      <c r="A1185" s="5">
        <v>19200</v>
      </c>
      <c r="B1185" s="5" t="s">
        <v>10</v>
      </c>
      <c r="C1185" s="5" t="s">
        <v>10</v>
      </c>
      <c r="E1185" s="5" t="s">
        <v>6</v>
      </c>
      <c r="F1185" s="5" t="s">
        <v>1176</v>
      </c>
      <c r="G1185" s="5">
        <v>0</v>
      </c>
      <c r="H1185" s="5">
        <v>1568</v>
      </c>
      <c r="I1185" s="5">
        <v>1181</v>
      </c>
      <c r="J1185" s="5">
        <f t="shared" si="78"/>
        <v>0.6035143769968051</v>
      </c>
      <c r="K1185" s="5">
        <f t="shared" si="79"/>
        <v>0.26245425849736453</v>
      </c>
      <c r="L1185" s="5">
        <f t="shared" si="76"/>
        <v>4.2833012287035492</v>
      </c>
      <c r="M1185" s="5">
        <f t="shared" si="77"/>
        <v>19200</v>
      </c>
    </row>
    <row r="1186" spans="1:13" x14ac:dyDescent="0.25">
      <c r="A1186" s="5">
        <v>19200</v>
      </c>
      <c r="B1186" s="5" t="s">
        <v>563</v>
      </c>
      <c r="C1186" s="5" t="s">
        <v>1049</v>
      </c>
      <c r="D1186" s="5">
        <v>457</v>
      </c>
      <c r="E1186" s="5" t="s">
        <v>6</v>
      </c>
      <c r="F1186" s="5" t="s">
        <v>1176</v>
      </c>
      <c r="G1186" s="5">
        <v>0</v>
      </c>
      <c r="H1186" s="5">
        <v>3240</v>
      </c>
      <c r="I1186" s="5">
        <v>1182</v>
      </c>
      <c r="J1186" s="5">
        <f t="shared" si="78"/>
        <v>0.60402555910543132</v>
      </c>
      <c r="K1186" s="5">
        <f t="shared" si="79"/>
        <v>0.26378073294898036</v>
      </c>
      <c r="L1186" s="5">
        <f t="shared" si="76"/>
        <v>4.2833012287035492</v>
      </c>
      <c r="M1186" s="5">
        <f t="shared" si="77"/>
        <v>19200</v>
      </c>
    </row>
    <row r="1187" spans="1:13" x14ac:dyDescent="0.25">
      <c r="A1187" s="5">
        <v>19200</v>
      </c>
      <c r="B1187" s="5" t="s">
        <v>142</v>
      </c>
      <c r="C1187" s="5" t="s">
        <v>142</v>
      </c>
      <c r="E1187" s="5" t="s">
        <v>6</v>
      </c>
      <c r="F1187" s="5" t="s">
        <v>1176</v>
      </c>
      <c r="G1187" s="5">
        <v>0</v>
      </c>
      <c r="H1187" s="5">
        <v>9318</v>
      </c>
      <c r="I1187" s="5">
        <v>1183</v>
      </c>
      <c r="J1187" s="5">
        <f t="shared" si="78"/>
        <v>0.60453674121405754</v>
      </c>
      <c r="K1187" s="5">
        <f t="shared" si="79"/>
        <v>0.26510767169455324</v>
      </c>
      <c r="L1187" s="5">
        <f t="shared" si="76"/>
        <v>4.2833012287035492</v>
      </c>
      <c r="M1187" s="5">
        <f t="shared" si="77"/>
        <v>19200</v>
      </c>
    </row>
    <row r="1188" spans="1:13" x14ac:dyDescent="0.25">
      <c r="A1188" s="5">
        <v>19250</v>
      </c>
      <c r="B1188" s="5" t="s">
        <v>142</v>
      </c>
      <c r="C1188" s="5" t="s">
        <v>142</v>
      </c>
      <c r="E1188" s="5" t="s">
        <v>6</v>
      </c>
      <c r="F1188" s="5" t="s">
        <v>1227</v>
      </c>
      <c r="G1188" s="5">
        <v>0</v>
      </c>
      <c r="H1188" s="5">
        <v>9316</v>
      </c>
      <c r="I1188" s="5">
        <v>1184</v>
      </c>
      <c r="J1188" s="5">
        <f t="shared" si="78"/>
        <v>0.60504792332268376</v>
      </c>
      <c r="K1188" s="5">
        <f t="shared" si="79"/>
        <v>0.26643507739729344</v>
      </c>
      <c r="L1188" s="5">
        <f t="shared" si="76"/>
        <v>4.2844307338445198</v>
      </c>
      <c r="M1188" s="5">
        <f t="shared" si="77"/>
        <v>19250</v>
      </c>
    </row>
    <row r="1189" spans="1:13" x14ac:dyDescent="0.25">
      <c r="A1189" s="5">
        <v>19300</v>
      </c>
      <c r="B1189" s="5" t="s">
        <v>201</v>
      </c>
      <c r="C1189" s="5" t="s">
        <v>201</v>
      </c>
      <c r="E1189" s="5" t="s">
        <v>6</v>
      </c>
      <c r="F1189" s="5" t="s">
        <v>1176</v>
      </c>
      <c r="G1189" s="5">
        <v>0</v>
      </c>
      <c r="H1189" s="5">
        <v>1375</v>
      </c>
      <c r="I1189" s="5">
        <v>1185</v>
      </c>
      <c r="J1189" s="5">
        <f t="shared" si="78"/>
        <v>0.60555910543130986</v>
      </c>
      <c r="K1189" s="5">
        <f t="shared" si="79"/>
        <v>0.26776295272651501</v>
      </c>
      <c r="L1189" s="5">
        <f t="shared" si="76"/>
        <v>4.2855573090077739</v>
      </c>
      <c r="M1189" s="5">
        <f t="shared" si="77"/>
        <v>19300</v>
      </c>
    </row>
    <row r="1190" spans="1:13" x14ac:dyDescent="0.25">
      <c r="A1190" s="5">
        <v>19300</v>
      </c>
      <c r="B1190" s="5" t="s">
        <v>507</v>
      </c>
      <c r="C1190" s="5" t="s">
        <v>507</v>
      </c>
      <c r="E1190" s="5" t="s">
        <v>6</v>
      </c>
      <c r="F1190" s="5" t="s">
        <v>1176</v>
      </c>
      <c r="G1190" s="5">
        <v>0</v>
      </c>
      <c r="H1190" s="5">
        <v>5913</v>
      </c>
      <c r="I1190" s="5">
        <v>1186</v>
      </c>
      <c r="J1190" s="5">
        <f t="shared" si="78"/>
        <v>0.60607028753993608</v>
      </c>
      <c r="K1190" s="5">
        <f t="shared" si="79"/>
        <v>0.26909130035768003</v>
      </c>
      <c r="L1190" s="5">
        <f t="shared" si="76"/>
        <v>4.2855573090077739</v>
      </c>
      <c r="M1190" s="5">
        <f t="shared" si="77"/>
        <v>19300</v>
      </c>
    </row>
    <row r="1191" spans="1:13" x14ac:dyDescent="0.25">
      <c r="A1191" s="5">
        <v>19300</v>
      </c>
      <c r="B1191" s="5" t="s">
        <v>142</v>
      </c>
      <c r="C1191" s="5" t="s">
        <v>142</v>
      </c>
      <c r="E1191" s="5" t="s">
        <v>6</v>
      </c>
      <c r="F1191" s="5" t="s">
        <v>1176</v>
      </c>
      <c r="G1191" s="5">
        <v>0</v>
      </c>
      <c r="H1191" s="5">
        <v>9315</v>
      </c>
      <c r="I1191" s="5">
        <v>1187</v>
      </c>
      <c r="J1191" s="5">
        <f t="shared" si="78"/>
        <v>0.6065814696485623</v>
      </c>
      <c r="K1191" s="5">
        <f t="shared" si="79"/>
        <v>0.27042012297243967</v>
      </c>
      <c r="L1191" s="5">
        <f t="shared" si="76"/>
        <v>4.2855573090077739</v>
      </c>
      <c r="M1191" s="5">
        <f t="shared" si="77"/>
        <v>19300</v>
      </c>
    </row>
    <row r="1192" spans="1:13" x14ac:dyDescent="0.25">
      <c r="A1192" s="5">
        <v>19400</v>
      </c>
      <c r="B1192" s="5" t="s">
        <v>308</v>
      </c>
      <c r="C1192" s="5" t="s">
        <v>308</v>
      </c>
      <c r="E1192" s="5" t="s">
        <v>6</v>
      </c>
      <c r="F1192" s="5" t="s">
        <v>1227</v>
      </c>
      <c r="G1192" s="5">
        <v>0</v>
      </c>
      <c r="H1192" s="5">
        <v>1140</v>
      </c>
      <c r="I1192" s="5">
        <v>1188</v>
      </c>
      <c r="J1192" s="5">
        <f t="shared" si="78"/>
        <v>0.60709265175718852</v>
      </c>
      <c r="K1192" s="5">
        <f t="shared" si="79"/>
        <v>0.27174942325867862</v>
      </c>
      <c r="L1192" s="5">
        <f t="shared" si="76"/>
        <v>4.2878017299302265</v>
      </c>
      <c r="M1192" s="5">
        <f t="shared" si="77"/>
        <v>19400</v>
      </c>
    </row>
    <row r="1193" spans="1:13" x14ac:dyDescent="0.25">
      <c r="A1193" s="5">
        <v>19400</v>
      </c>
      <c r="B1193" s="5" t="s">
        <v>308</v>
      </c>
      <c r="C1193" s="5" t="s">
        <v>308</v>
      </c>
      <c r="E1193" s="5" t="s">
        <v>6</v>
      </c>
      <c r="F1193" s="5" t="s">
        <v>1176</v>
      </c>
      <c r="G1193" s="5">
        <v>0</v>
      </c>
      <c r="H1193" s="5">
        <v>1142</v>
      </c>
      <c r="I1193" s="5">
        <v>1189</v>
      </c>
      <c r="J1193" s="5">
        <f t="shared" si="78"/>
        <v>0.60760383386581474</v>
      </c>
      <c r="K1193" s="5">
        <f t="shared" si="79"/>
        <v>0.27307920391055807</v>
      </c>
      <c r="L1193" s="5">
        <f t="shared" si="76"/>
        <v>4.2878017299302265</v>
      </c>
      <c r="M1193" s="5">
        <f t="shared" si="77"/>
        <v>19400</v>
      </c>
    </row>
    <row r="1194" spans="1:13" x14ac:dyDescent="0.25">
      <c r="A1194" s="5">
        <v>19400</v>
      </c>
      <c r="B1194" s="5" t="s">
        <v>280</v>
      </c>
      <c r="C1194" s="5" t="s">
        <v>280</v>
      </c>
      <c r="E1194" s="5" t="s">
        <v>6</v>
      </c>
      <c r="F1194" s="5" t="s">
        <v>1176</v>
      </c>
      <c r="G1194" s="5">
        <v>0</v>
      </c>
      <c r="H1194" s="5">
        <v>1631</v>
      </c>
      <c r="I1194" s="5">
        <v>1190</v>
      </c>
      <c r="J1194" s="5">
        <f t="shared" si="78"/>
        <v>0.60811501597444084</v>
      </c>
      <c r="K1194" s="5">
        <f t="shared" si="79"/>
        <v>0.27440946762855906</v>
      </c>
      <c r="L1194" s="5">
        <f t="shared" si="76"/>
        <v>4.2878017299302265</v>
      </c>
      <c r="M1194" s="5">
        <f t="shared" si="77"/>
        <v>19400</v>
      </c>
    </row>
    <row r="1195" spans="1:13" x14ac:dyDescent="0.25">
      <c r="A1195" s="5">
        <v>19400</v>
      </c>
      <c r="B1195" s="5" t="s">
        <v>178</v>
      </c>
      <c r="C1195" s="5" t="s">
        <v>178</v>
      </c>
      <c r="E1195" s="5" t="s">
        <v>6</v>
      </c>
      <c r="F1195" s="5" t="s">
        <v>1176</v>
      </c>
      <c r="G1195" s="5">
        <v>0</v>
      </c>
      <c r="H1195" s="5">
        <v>2421</v>
      </c>
      <c r="I1195" s="5">
        <v>1191</v>
      </c>
      <c r="J1195" s="5">
        <f t="shared" si="78"/>
        <v>0.60862619808306706</v>
      </c>
      <c r="K1195" s="5">
        <f t="shared" si="79"/>
        <v>0.27574021711952768</v>
      </c>
      <c r="L1195" s="5">
        <f t="shared" si="76"/>
        <v>4.2878017299302265</v>
      </c>
      <c r="M1195" s="5">
        <f t="shared" si="77"/>
        <v>19400</v>
      </c>
    </row>
    <row r="1196" spans="1:13" x14ac:dyDescent="0.25">
      <c r="A1196" s="5">
        <v>19400</v>
      </c>
      <c r="B1196" s="5" t="s">
        <v>1030</v>
      </c>
      <c r="C1196" s="5" t="s">
        <v>1030</v>
      </c>
      <c r="E1196" s="5" t="s">
        <v>6</v>
      </c>
      <c r="F1196" s="5" t="s">
        <v>1176</v>
      </c>
      <c r="G1196" s="5">
        <v>0</v>
      </c>
      <c r="H1196" s="5">
        <v>4122</v>
      </c>
      <c r="I1196" s="5">
        <v>1192</v>
      </c>
      <c r="J1196" s="5">
        <f t="shared" si="78"/>
        <v>0.60913738019169328</v>
      </c>
      <c r="K1196" s="5">
        <f t="shared" si="79"/>
        <v>0.2770714550967171</v>
      </c>
      <c r="L1196" s="5">
        <f t="shared" si="76"/>
        <v>4.2878017299302265</v>
      </c>
      <c r="M1196" s="5">
        <f t="shared" si="77"/>
        <v>19400</v>
      </c>
    </row>
    <row r="1197" spans="1:13" x14ac:dyDescent="0.25">
      <c r="A1197" s="5">
        <v>19450</v>
      </c>
      <c r="B1197" s="5" t="s">
        <v>308</v>
      </c>
      <c r="C1197" s="5" t="s">
        <v>308</v>
      </c>
      <c r="E1197" s="5" t="s">
        <v>6</v>
      </c>
      <c r="F1197" s="5" t="s">
        <v>1227</v>
      </c>
      <c r="G1197" s="5">
        <v>0</v>
      </c>
      <c r="H1197" s="5">
        <v>1138</v>
      </c>
      <c r="I1197" s="5">
        <v>1193</v>
      </c>
      <c r="J1197" s="5">
        <f t="shared" si="78"/>
        <v>0.6096485623003195</v>
      </c>
      <c r="K1197" s="5">
        <f t="shared" si="79"/>
        <v>0.2784031842798334</v>
      </c>
      <c r="L1197" s="5">
        <f t="shared" si="76"/>
        <v>4.2889196056617269</v>
      </c>
      <c r="M1197" s="5">
        <f t="shared" si="77"/>
        <v>19450</v>
      </c>
    </row>
    <row r="1198" spans="1:13" x14ac:dyDescent="0.25">
      <c r="A1198" s="5">
        <v>19500</v>
      </c>
      <c r="B1198" s="5" t="s">
        <v>1013</v>
      </c>
      <c r="C1198" s="5" t="s">
        <v>1013</v>
      </c>
      <c r="E1198" s="5" t="s">
        <v>6</v>
      </c>
      <c r="F1198" s="5" t="s">
        <v>1176</v>
      </c>
      <c r="G1198" s="5">
        <v>0</v>
      </c>
      <c r="H1198" s="5">
        <v>4972</v>
      </c>
      <c r="I1198" s="5">
        <v>1194</v>
      </c>
      <c r="J1198" s="5">
        <f t="shared" si="78"/>
        <v>0.61015974440894571</v>
      </c>
      <c r="K1198" s="5">
        <f t="shared" si="79"/>
        <v>0.27973540739507952</v>
      </c>
      <c r="L1198" s="5">
        <f t="shared" si="76"/>
        <v>4.2900346113625183</v>
      </c>
      <c r="M1198" s="5">
        <f t="shared" si="77"/>
        <v>19500</v>
      </c>
    </row>
    <row r="1199" spans="1:13" x14ac:dyDescent="0.25">
      <c r="A1199" s="5">
        <v>19500</v>
      </c>
      <c r="B1199" s="5" t="s">
        <v>165</v>
      </c>
      <c r="C1199" s="5" t="s">
        <v>165</v>
      </c>
      <c r="E1199" s="5" t="s">
        <v>6</v>
      </c>
      <c r="F1199" s="5" t="s">
        <v>1176</v>
      </c>
      <c r="G1199" s="5">
        <v>0</v>
      </c>
      <c r="H1199" s="5">
        <v>6097</v>
      </c>
      <c r="I1199" s="5">
        <v>1195</v>
      </c>
      <c r="J1199" s="5">
        <f t="shared" si="78"/>
        <v>0.61067092651757193</v>
      </c>
      <c r="K1199" s="5">
        <f t="shared" si="79"/>
        <v>0.28106812717520019</v>
      </c>
      <c r="L1199" s="5">
        <f t="shared" si="76"/>
        <v>4.2900346113625183</v>
      </c>
      <c r="M1199" s="5">
        <f t="shared" si="77"/>
        <v>19500</v>
      </c>
    </row>
    <row r="1200" spans="1:13" x14ac:dyDescent="0.25">
      <c r="A1200" s="5">
        <v>19500</v>
      </c>
      <c r="B1200" s="5" t="s">
        <v>143</v>
      </c>
      <c r="C1200" s="5" t="s">
        <v>143</v>
      </c>
      <c r="E1200" s="5" t="s">
        <v>6</v>
      </c>
      <c r="F1200" s="5" t="s">
        <v>1176</v>
      </c>
      <c r="G1200" s="5">
        <v>0</v>
      </c>
      <c r="H1200" s="5">
        <v>6898</v>
      </c>
      <c r="I1200" s="5">
        <v>1196</v>
      </c>
      <c r="J1200" s="5">
        <f t="shared" si="78"/>
        <v>0.61118210862619804</v>
      </c>
      <c r="K1200" s="5">
        <f t="shared" si="79"/>
        <v>0.28240134635952657</v>
      </c>
      <c r="L1200" s="5">
        <f t="shared" si="76"/>
        <v>4.2900346113625183</v>
      </c>
      <c r="M1200" s="5">
        <f t="shared" si="77"/>
        <v>19500</v>
      </c>
    </row>
    <row r="1201" spans="1:13" x14ac:dyDescent="0.25">
      <c r="A1201" s="5">
        <v>19500</v>
      </c>
      <c r="B1201" s="5" t="s">
        <v>71</v>
      </c>
      <c r="C1201" s="5" t="s">
        <v>70</v>
      </c>
      <c r="D1201" s="5">
        <v>452</v>
      </c>
      <c r="E1201" s="5" t="s">
        <v>6</v>
      </c>
      <c r="F1201" s="5" t="s">
        <v>1176</v>
      </c>
      <c r="G1201" s="5">
        <v>0</v>
      </c>
      <c r="H1201" s="5">
        <v>8590</v>
      </c>
      <c r="I1201" s="5">
        <v>1197</v>
      </c>
      <c r="J1201" s="5">
        <f t="shared" si="78"/>
        <v>0.61169329073482426</v>
      </c>
      <c r="K1201" s="5">
        <f t="shared" si="79"/>
        <v>0.28373506769402279</v>
      </c>
      <c r="L1201" s="5">
        <f t="shared" si="76"/>
        <v>4.2900346113625183</v>
      </c>
      <c r="M1201" s="5">
        <f t="shared" si="77"/>
        <v>19500</v>
      </c>
    </row>
    <row r="1202" spans="1:13" x14ac:dyDescent="0.25">
      <c r="A1202" s="5">
        <v>19600</v>
      </c>
      <c r="B1202" s="5" t="s">
        <v>328</v>
      </c>
      <c r="C1202" s="5" t="s">
        <v>328</v>
      </c>
      <c r="E1202" s="5" t="s">
        <v>6</v>
      </c>
      <c r="F1202" s="5" t="s">
        <v>1227</v>
      </c>
      <c r="G1202" s="5">
        <v>0</v>
      </c>
      <c r="H1202" s="5">
        <v>1174</v>
      </c>
      <c r="I1202" s="5">
        <v>1198</v>
      </c>
      <c r="J1202" s="5">
        <f t="shared" si="78"/>
        <v>0.61220447284345048</v>
      </c>
      <c r="K1202" s="5">
        <f t="shared" si="79"/>
        <v>0.28506929393132968</v>
      </c>
      <c r="L1202" s="5">
        <f t="shared" si="76"/>
        <v>4.2922560713564764</v>
      </c>
      <c r="M1202" s="5">
        <f t="shared" si="77"/>
        <v>19600</v>
      </c>
    </row>
    <row r="1203" spans="1:13" x14ac:dyDescent="0.25">
      <c r="A1203" s="5">
        <v>19600</v>
      </c>
      <c r="B1203" s="5" t="s">
        <v>564</v>
      </c>
      <c r="C1203" s="5" t="s">
        <v>1049</v>
      </c>
      <c r="D1203" s="5">
        <v>457</v>
      </c>
      <c r="E1203" s="5" t="s">
        <v>6</v>
      </c>
      <c r="F1203" s="5" t="s">
        <v>1176</v>
      </c>
      <c r="G1203" s="5">
        <v>0</v>
      </c>
      <c r="H1203" s="5">
        <v>3270</v>
      </c>
      <c r="I1203" s="5">
        <v>1199</v>
      </c>
      <c r="J1203" s="5">
        <f t="shared" si="78"/>
        <v>0.61271565495207669</v>
      </c>
      <c r="K1203" s="5">
        <f t="shared" si="79"/>
        <v>0.28640402783081165</v>
      </c>
      <c r="L1203" s="5">
        <f t="shared" si="76"/>
        <v>4.2922560713564764</v>
      </c>
      <c r="M1203" s="5">
        <f t="shared" si="77"/>
        <v>19600</v>
      </c>
    </row>
    <row r="1204" spans="1:13" x14ac:dyDescent="0.25">
      <c r="A1204" s="5">
        <v>19600</v>
      </c>
      <c r="B1204" s="5" t="s">
        <v>39</v>
      </c>
      <c r="C1204" s="5" t="s">
        <v>39</v>
      </c>
      <c r="E1204" s="5" t="s">
        <v>3</v>
      </c>
      <c r="G1204" s="5">
        <v>0</v>
      </c>
      <c r="H1204" s="5">
        <v>6583</v>
      </c>
      <c r="I1204" s="5">
        <v>1200</v>
      </c>
      <c r="J1204" s="5">
        <f t="shared" si="78"/>
        <v>0.61322683706070291</v>
      </c>
      <c r="K1204" s="5">
        <f t="shared" si="79"/>
        <v>0.28773927215860234</v>
      </c>
      <c r="L1204" s="5">
        <f t="shared" si="76"/>
        <v>4.2922560713564764</v>
      </c>
      <c r="M1204" s="5">
        <f t="shared" si="77"/>
        <v>19600</v>
      </c>
    </row>
    <row r="1205" spans="1:13" x14ac:dyDescent="0.25">
      <c r="A1205" s="5">
        <v>19700</v>
      </c>
      <c r="B1205" s="5" t="s">
        <v>121</v>
      </c>
      <c r="C1205" s="5" t="s">
        <v>121</v>
      </c>
      <c r="E1205" s="5" t="s">
        <v>6</v>
      </c>
      <c r="F1205" s="5" t="s">
        <v>1176</v>
      </c>
      <c r="G1205" s="5">
        <v>0</v>
      </c>
      <c r="H1205" s="5">
        <v>1289</v>
      </c>
      <c r="I1205" s="5">
        <v>1201</v>
      </c>
      <c r="J1205" s="5">
        <f t="shared" si="78"/>
        <v>0.61373801916932902</v>
      </c>
      <c r="K1205" s="5">
        <f t="shared" si="79"/>
        <v>0.28907502968765075</v>
      </c>
      <c r="L1205" s="5">
        <f t="shared" si="76"/>
        <v>4.2944662261615933</v>
      </c>
      <c r="M1205" s="5">
        <f t="shared" si="77"/>
        <v>19700</v>
      </c>
    </row>
    <row r="1206" spans="1:13" x14ac:dyDescent="0.25">
      <c r="A1206" s="5">
        <v>19700</v>
      </c>
      <c r="B1206" s="5" t="s">
        <v>577</v>
      </c>
      <c r="C1206" s="5" t="s">
        <v>1048</v>
      </c>
      <c r="D1206" s="5">
        <v>184</v>
      </c>
      <c r="E1206" s="5" t="s">
        <v>6</v>
      </c>
      <c r="F1206" s="5" t="s">
        <v>1176</v>
      </c>
      <c r="G1206" s="5">
        <v>0</v>
      </c>
      <c r="H1206" s="5">
        <v>3372</v>
      </c>
      <c r="I1206" s="5">
        <v>1202</v>
      </c>
      <c r="J1206" s="5">
        <f t="shared" si="78"/>
        <v>0.61424920127795524</v>
      </c>
      <c r="K1206" s="5">
        <f t="shared" si="79"/>
        <v>0.29041130319776842</v>
      </c>
      <c r="L1206" s="5">
        <f t="shared" si="76"/>
        <v>4.2944662261615933</v>
      </c>
      <c r="M1206" s="5">
        <f t="shared" si="77"/>
        <v>19700</v>
      </c>
    </row>
    <row r="1207" spans="1:13" x14ac:dyDescent="0.25">
      <c r="A1207" s="5">
        <v>19700</v>
      </c>
      <c r="B1207" s="5" t="s">
        <v>363</v>
      </c>
      <c r="C1207" s="5" t="s">
        <v>363</v>
      </c>
      <c r="E1207" s="5" t="s">
        <v>6</v>
      </c>
      <c r="F1207" s="5" t="s">
        <v>1176</v>
      </c>
      <c r="G1207" s="5">
        <v>0</v>
      </c>
      <c r="H1207" s="5">
        <v>5324</v>
      </c>
      <c r="I1207" s="5">
        <v>1203</v>
      </c>
      <c r="J1207" s="5">
        <f t="shared" si="78"/>
        <v>0.61476038338658145</v>
      </c>
      <c r="K1207" s="5">
        <f t="shared" si="79"/>
        <v>0.29174809547567537</v>
      </c>
      <c r="L1207" s="5">
        <f t="shared" si="76"/>
        <v>4.2944662261615933</v>
      </c>
      <c r="M1207" s="5">
        <f t="shared" si="77"/>
        <v>19700</v>
      </c>
    </row>
    <row r="1208" spans="1:13" x14ac:dyDescent="0.25">
      <c r="A1208" s="5">
        <v>19700</v>
      </c>
      <c r="B1208" s="5" t="s">
        <v>218</v>
      </c>
      <c r="C1208" s="5" t="s">
        <v>218</v>
      </c>
      <c r="E1208" s="5" t="s">
        <v>6</v>
      </c>
      <c r="F1208" s="5" t="s">
        <v>1176</v>
      </c>
      <c r="G1208" s="5">
        <v>0</v>
      </c>
      <c r="H1208" s="5">
        <v>5858</v>
      </c>
      <c r="I1208" s="5">
        <v>1204</v>
      </c>
      <c r="J1208" s="5">
        <f t="shared" si="78"/>
        <v>0.61527156549520767</v>
      </c>
      <c r="K1208" s="5">
        <f t="shared" si="79"/>
        <v>0.29308540931504706</v>
      </c>
      <c r="L1208" s="5">
        <f t="shared" ref="L1208:L1271" si="80">LOG(A1208)</f>
        <v>4.2944662261615933</v>
      </c>
      <c r="M1208" s="5">
        <f t="shared" ref="M1208:M1271" si="81">A1208</f>
        <v>19700</v>
      </c>
    </row>
    <row r="1209" spans="1:13" x14ac:dyDescent="0.25">
      <c r="A1209" s="5">
        <v>19700</v>
      </c>
      <c r="B1209" s="5" t="s">
        <v>463</v>
      </c>
      <c r="C1209" s="5" t="s">
        <v>463</v>
      </c>
      <c r="E1209" s="5" t="s">
        <v>6</v>
      </c>
      <c r="F1209" s="5" t="s">
        <v>1176</v>
      </c>
      <c r="G1209" s="5">
        <v>0</v>
      </c>
      <c r="H1209" s="5">
        <v>6409</v>
      </c>
      <c r="I1209" s="5">
        <v>1205</v>
      </c>
      <c r="J1209" s="5">
        <f t="shared" si="78"/>
        <v>0.61578274760383389</v>
      </c>
      <c r="K1209" s="5">
        <f t="shared" si="79"/>
        <v>0.2944232475165624</v>
      </c>
      <c r="L1209" s="5">
        <f t="shared" si="80"/>
        <v>4.2944662261615933</v>
      </c>
      <c r="M1209" s="5">
        <f t="shared" si="81"/>
        <v>19700</v>
      </c>
    </row>
    <row r="1210" spans="1:13" x14ac:dyDescent="0.25">
      <c r="A1210" s="5">
        <v>19700</v>
      </c>
      <c r="B1210" s="5" t="s">
        <v>828</v>
      </c>
      <c r="C1210" s="5" t="s">
        <v>828</v>
      </c>
      <c r="E1210" s="5" t="s">
        <v>6</v>
      </c>
      <c r="F1210" s="5" t="s">
        <v>1176</v>
      </c>
      <c r="G1210" s="5">
        <v>0</v>
      </c>
      <c r="H1210" s="5">
        <v>6462</v>
      </c>
      <c r="I1210" s="5">
        <v>1206</v>
      </c>
      <c r="J1210" s="5">
        <f t="shared" si="78"/>
        <v>0.61629392971246011</v>
      </c>
      <c r="K1210" s="5">
        <f t="shared" si="79"/>
        <v>0.29576161288795061</v>
      </c>
      <c r="L1210" s="5">
        <f t="shared" si="80"/>
        <v>4.2944662261615933</v>
      </c>
      <c r="M1210" s="5">
        <f t="shared" si="81"/>
        <v>19700</v>
      </c>
    </row>
    <row r="1211" spans="1:13" x14ac:dyDescent="0.25">
      <c r="A1211" s="5">
        <v>19700</v>
      </c>
      <c r="B1211" s="5" t="s">
        <v>207</v>
      </c>
      <c r="C1211" s="5" t="s">
        <v>206</v>
      </c>
      <c r="D1211" s="5">
        <v>176</v>
      </c>
      <c r="E1211" s="5" t="s">
        <v>6</v>
      </c>
      <c r="F1211" s="5" t="s">
        <v>1176</v>
      </c>
      <c r="G1211" s="5">
        <v>0</v>
      </c>
      <c r="H1211" s="5">
        <v>8487</v>
      </c>
      <c r="I1211" s="5">
        <v>1207</v>
      </c>
      <c r="J1211" s="5">
        <f t="shared" si="78"/>
        <v>0.61680511182108622</v>
      </c>
      <c r="K1211" s="5">
        <f t="shared" si="79"/>
        <v>0.29710050824403894</v>
      </c>
      <c r="L1211" s="5">
        <f t="shared" si="80"/>
        <v>4.2944662261615933</v>
      </c>
      <c r="M1211" s="5">
        <f t="shared" si="81"/>
        <v>19700</v>
      </c>
    </row>
    <row r="1212" spans="1:13" x14ac:dyDescent="0.25">
      <c r="A1212" s="5">
        <v>19750</v>
      </c>
      <c r="B1212" s="5" t="s">
        <v>401</v>
      </c>
      <c r="C1212" s="5" t="s">
        <v>401</v>
      </c>
      <c r="E1212" s="5" t="s">
        <v>6</v>
      </c>
      <c r="F1212" s="5" t="s">
        <v>1227</v>
      </c>
      <c r="G1212" s="5">
        <v>0</v>
      </c>
      <c r="H1212" s="5">
        <v>2646</v>
      </c>
      <c r="I1212" s="5">
        <v>1208</v>
      </c>
      <c r="J1212" s="5">
        <f t="shared" si="78"/>
        <v>0.61731629392971243</v>
      </c>
      <c r="K1212" s="5">
        <f t="shared" si="79"/>
        <v>0.29843993640680216</v>
      </c>
      <c r="L1212" s="5">
        <f t="shared" si="80"/>
        <v>4.2955670999624793</v>
      </c>
      <c r="M1212" s="5">
        <f t="shared" si="81"/>
        <v>19750</v>
      </c>
    </row>
    <row r="1213" spans="1:13" x14ac:dyDescent="0.25">
      <c r="A1213" s="5">
        <v>19800</v>
      </c>
      <c r="B1213" s="5" t="s">
        <v>153</v>
      </c>
      <c r="C1213" s="5" t="s">
        <v>153</v>
      </c>
      <c r="E1213" s="5" t="s">
        <v>6</v>
      </c>
      <c r="F1213" s="5" t="s">
        <v>1176</v>
      </c>
      <c r="G1213" s="5">
        <v>0</v>
      </c>
      <c r="H1213" s="5">
        <v>1282</v>
      </c>
      <c r="I1213" s="5">
        <v>1209</v>
      </c>
      <c r="J1213" s="5">
        <f t="shared" si="78"/>
        <v>0.61782747603833865</v>
      </c>
      <c r="K1213" s="5">
        <f t="shared" si="79"/>
        <v>0.29977990020540823</v>
      </c>
      <c r="L1213" s="5">
        <f t="shared" si="80"/>
        <v>4.2966651902615309</v>
      </c>
      <c r="M1213" s="5">
        <f t="shared" si="81"/>
        <v>19800</v>
      </c>
    </row>
    <row r="1214" spans="1:13" x14ac:dyDescent="0.25">
      <c r="A1214" s="5">
        <v>19900</v>
      </c>
      <c r="B1214" s="5" t="s">
        <v>153</v>
      </c>
      <c r="C1214" s="5" t="s">
        <v>153</v>
      </c>
      <c r="E1214" s="5" t="s">
        <v>6</v>
      </c>
      <c r="F1214" s="5" t="s">
        <v>1176</v>
      </c>
      <c r="G1214" s="5">
        <v>0</v>
      </c>
      <c r="H1214" s="5">
        <v>1281</v>
      </c>
      <c r="I1214" s="5">
        <v>1210</v>
      </c>
      <c r="J1214" s="5">
        <f t="shared" si="78"/>
        <v>0.61833865814696487</v>
      </c>
      <c r="K1214" s="5">
        <f t="shared" si="79"/>
        <v>0.30112040247626926</v>
      </c>
      <c r="L1214" s="5">
        <f t="shared" si="80"/>
        <v>4.2988530764097064</v>
      </c>
      <c r="M1214" s="5">
        <f t="shared" si="81"/>
        <v>19900</v>
      </c>
    </row>
    <row r="1215" spans="1:13" x14ac:dyDescent="0.25">
      <c r="A1215" s="5">
        <v>19900</v>
      </c>
      <c r="B1215" s="5" t="s">
        <v>1026</v>
      </c>
      <c r="C1215" s="5" t="s">
        <v>1026</v>
      </c>
      <c r="E1215" s="5" t="s">
        <v>6</v>
      </c>
      <c r="F1215" s="5" t="s">
        <v>1176</v>
      </c>
      <c r="G1215" s="5">
        <v>0</v>
      </c>
      <c r="H1215" s="5">
        <v>4296</v>
      </c>
      <c r="I1215" s="5">
        <v>1211</v>
      </c>
      <c r="J1215" s="5">
        <f t="shared" si="78"/>
        <v>0.61884984025559109</v>
      </c>
      <c r="K1215" s="5">
        <f t="shared" si="79"/>
        <v>0.30246144606308906</v>
      </c>
      <c r="L1215" s="5">
        <f t="shared" si="80"/>
        <v>4.2988530764097064</v>
      </c>
      <c r="M1215" s="5">
        <f t="shared" si="81"/>
        <v>19900</v>
      </c>
    </row>
    <row r="1216" spans="1:13" x14ac:dyDescent="0.25">
      <c r="A1216" s="5">
        <v>19900</v>
      </c>
      <c r="B1216" s="5" t="s">
        <v>326</v>
      </c>
      <c r="C1216" s="5" t="s">
        <v>325</v>
      </c>
      <c r="D1216" s="5">
        <v>178</v>
      </c>
      <c r="E1216" s="5" t="s">
        <v>6</v>
      </c>
      <c r="F1216" s="5" t="s">
        <v>1176</v>
      </c>
      <c r="G1216" s="5">
        <v>0</v>
      </c>
      <c r="H1216" s="5">
        <v>8607</v>
      </c>
      <c r="I1216" s="5">
        <v>1212</v>
      </c>
      <c r="J1216" s="5">
        <f t="shared" si="78"/>
        <v>0.61936102236421731</v>
      </c>
      <c r="K1216" s="5">
        <f t="shared" si="79"/>
        <v>0.3038030338169127</v>
      </c>
      <c r="L1216" s="5">
        <f t="shared" si="80"/>
        <v>4.2988530764097064</v>
      </c>
      <c r="M1216" s="5">
        <f t="shared" si="81"/>
        <v>19900</v>
      </c>
    </row>
    <row r="1217" spans="1:13" x14ac:dyDescent="0.25">
      <c r="A1217" s="5">
        <v>19900</v>
      </c>
      <c r="B1217" s="5" t="s">
        <v>142</v>
      </c>
      <c r="C1217" s="5" t="s">
        <v>142</v>
      </c>
      <c r="E1217" s="5" t="s">
        <v>6</v>
      </c>
      <c r="F1217" s="5" t="s">
        <v>1176</v>
      </c>
      <c r="G1217" s="5">
        <v>0</v>
      </c>
      <c r="H1217" s="5">
        <v>9320</v>
      </c>
      <c r="I1217" s="5">
        <v>1213</v>
      </c>
      <c r="J1217" s="5">
        <f t="shared" si="78"/>
        <v>0.61987220447284341</v>
      </c>
      <c r="K1217" s="5">
        <f t="shared" si="79"/>
        <v>0.30514516859617585</v>
      </c>
      <c r="L1217" s="5">
        <f t="shared" si="80"/>
        <v>4.2988530764097064</v>
      </c>
      <c r="M1217" s="5">
        <f t="shared" si="81"/>
        <v>19900</v>
      </c>
    </row>
    <row r="1218" spans="1:13" x14ac:dyDescent="0.25">
      <c r="A1218" s="5">
        <v>19950</v>
      </c>
      <c r="B1218" s="5" t="s">
        <v>219</v>
      </c>
      <c r="C1218" s="5" t="s">
        <v>206</v>
      </c>
      <c r="D1218" s="5">
        <v>176</v>
      </c>
      <c r="E1218" s="5" t="s">
        <v>6</v>
      </c>
      <c r="F1218" s="5" t="s">
        <v>1227</v>
      </c>
      <c r="G1218" s="5">
        <v>0</v>
      </c>
      <c r="H1218" s="5">
        <v>8493</v>
      </c>
      <c r="I1218" s="5">
        <v>1214</v>
      </c>
      <c r="J1218" s="5">
        <f t="shared" si="78"/>
        <v>0.62038338658146963</v>
      </c>
      <c r="K1218" s="5">
        <f t="shared" si="79"/>
        <v>0.30648785326675493</v>
      </c>
      <c r="L1218" s="5">
        <f t="shared" si="80"/>
        <v>4.2999429000227671</v>
      </c>
      <c r="M1218" s="5">
        <f t="shared" si="81"/>
        <v>19950</v>
      </c>
    </row>
    <row r="1219" spans="1:13" x14ac:dyDescent="0.25">
      <c r="A1219" s="5">
        <v>20000</v>
      </c>
      <c r="B1219" s="5" t="s">
        <v>244</v>
      </c>
      <c r="C1219" s="5" t="s">
        <v>244</v>
      </c>
      <c r="E1219" s="5" t="s">
        <v>6</v>
      </c>
      <c r="F1219" s="5" t="s">
        <v>1176</v>
      </c>
      <c r="G1219" s="5">
        <v>0</v>
      </c>
      <c r="H1219" s="5">
        <v>1155</v>
      </c>
      <c r="I1219" s="5">
        <v>1215</v>
      </c>
      <c r="J1219" s="5">
        <f t="shared" si="78"/>
        <v>0.62089456869009585</v>
      </c>
      <c r="K1219" s="5">
        <f t="shared" si="79"/>
        <v>0.30783109070201575</v>
      </c>
      <c r="L1219" s="5">
        <f t="shared" si="80"/>
        <v>4.3010299956639813</v>
      </c>
      <c r="M1219" s="5">
        <f t="shared" si="81"/>
        <v>20000</v>
      </c>
    </row>
    <row r="1220" spans="1:13" x14ac:dyDescent="0.25">
      <c r="A1220" s="5">
        <v>20000</v>
      </c>
      <c r="B1220" s="5" t="s">
        <v>401</v>
      </c>
      <c r="C1220" s="5" t="s">
        <v>401</v>
      </c>
      <c r="E1220" s="5" t="s">
        <v>6</v>
      </c>
      <c r="F1220" s="5" t="s">
        <v>1227</v>
      </c>
      <c r="G1220" s="5">
        <v>0</v>
      </c>
      <c r="H1220" s="5">
        <v>2641</v>
      </c>
      <c r="I1220" s="5">
        <v>1216</v>
      </c>
      <c r="J1220" s="5">
        <f t="shared" ref="J1220:J1283" si="82">(I1220-0.375)/1956.25</f>
        <v>0.62140575079872207</v>
      </c>
      <c r="K1220" s="5">
        <f t="shared" ref="K1220:K1283" si="83">NORMINV(J1220,0,1)</f>
        <v>0.30917488378286528</v>
      </c>
      <c r="L1220" s="5">
        <f t="shared" si="80"/>
        <v>4.3010299956639813</v>
      </c>
      <c r="M1220" s="5">
        <f t="shared" si="81"/>
        <v>20000</v>
      </c>
    </row>
    <row r="1221" spans="1:13" x14ac:dyDescent="0.25">
      <c r="A1221" s="5">
        <v>20000</v>
      </c>
      <c r="B1221" s="5" t="s">
        <v>56</v>
      </c>
      <c r="C1221" s="5" t="s">
        <v>56</v>
      </c>
      <c r="E1221" s="5" t="s">
        <v>2</v>
      </c>
      <c r="F1221" s="5" t="s">
        <v>1176</v>
      </c>
      <c r="G1221" s="5">
        <v>0</v>
      </c>
      <c r="H1221" s="5">
        <v>6297</v>
      </c>
      <c r="I1221" s="5">
        <v>1217</v>
      </c>
      <c r="J1221" s="5">
        <f t="shared" si="82"/>
        <v>0.62191693290734829</v>
      </c>
      <c r="K1221" s="5">
        <f t="shared" si="83"/>
        <v>0.31051923539780102</v>
      </c>
      <c r="L1221" s="5">
        <f t="shared" si="80"/>
        <v>4.3010299956639813</v>
      </c>
      <c r="M1221" s="5">
        <f t="shared" si="81"/>
        <v>20000</v>
      </c>
    </row>
    <row r="1222" spans="1:13" x14ac:dyDescent="0.25">
      <c r="A1222" s="5">
        <v>20000</v>
      </c>
      <c r="B1222" s="5" t="s">
        <v>69</v>
      </c>
      <c r="C1222" s="5" t="s">
        <v>69</v>
      </c>
      <c r="E1222" s="5" t="s">
        <v>2</v>
      </c>
      <c r="F1222" s="5" t="s">
        <v>1176</v>
      </c>
      <c r="G1222" s="5">
        <v>0</v>
      </c>
      <c r="H1222" s="5">
        <v>6745</v>
      </c>
      <c r="I1222" s="5">
        <v>1218</v>
      </c>
      <c r="J1222" s="5">
        <f t="shared" si="82"/>
        <v>0.62242811501597439</v>
      </c>
      <c r="K1222" s="5">
        <f t="shared" si="83"/>
        <v>0.31186414844296229</v>
      </c>
      <c r="L1222" s="5">
        <f t="shared" si="80"/>
        <v>4.3010299956639813</v>
      </c>
      <c r="M1222" s="5">
        <f t="shared" si="81"/>
        <v>20000</v>
      </c>
    </row>
    <row r="1223" spans="1:13" x14ac:dyDescent="0.25">
      <c r="A1223" s="5">
        <v>20000</v>
      </c>
      <c r="B1223" s="5" t="s">
        <v>86</v>
      </c>
      <c r="C1223" s="5" t="s">
        <v>85</v>
      </c>
      <c r="D1223" s="5">
        <v>440</v>
      </c>
      <c r="E1223" s="5" t="s">
        <v>6</v>
      </c>
      <c r="F1223" s="5" t="s">
        <v>1176</v>
      </c>
      <c r="G1223" s="5">
        <v>0</v>
      </c>
      <c r="H1223" s="5">
        <v>8387</v>
      </c>
      <c r="I1223" s="5">
        <v>1219</v>
      </c>
      <c r="J1223" s="5">
        <f t="shared" si="82"/>
        <v>0.62293929712460061</v>
      </c>
      <c r="K1223" s="5">
        <f t="shared" si="83"/>
        <v>0.31320962582218181</v>
      </c>
      <c r="L1223" s="5">
        <f t="shared" si="80"/>
        <v>4.3010299956639813</v>
      </c>
      <c r="M1223" s="5">
        <f t="shared" si="81"/>
        <v>20000</v>
      </c>
    </row>
    <row r="1224" spans="1:13" x14ac:dyDescent="0.25">
      <c r="A1224" s="5">
        <v>20050</v>
      </c>
      <c r="B1224" s="5" t="s">
        <v>308</v>
      </c>
      <c r="C1224" s="5" t="s">
        <v>308</v>
      </c>
      <c r="E1224" s="5" t="s">
        <v>6</v>
      </c>
      <c r="F1224" s="5" t="s">
        <v>1227</v>
      </c>
      <c r="G1224" s="5">
        <v>0</v>
      </c>
      <c r="H1224" s="5">
        <v>1143</v>
      </c>
      <c r="I1224" s="5">
        <v>1220</v>
      </c>
      <c r="J1224" s="5">
        <f t="shared" si="82"/>
        <v>0.62345047923322683</v>
      </c>
      <c r="K1224" s="5">
        <f t="shared" si="83"/>
        <v>0.31455567044703625</v>
      </c>
      <c r="L1224" s="5">
        <f t="shared" si="80"/>
        <v>4.3021143769562009</v>
      </c>
      <c r="M1224" s="5">
        <f t="shared" si="81"/>
        <v>20050</v>
      </c>
    </row>
    <row r="1225" spans="1:13" x14ac:dyDescent="0.25">
      <c r="A1225" s="5">
        <v>20100</v>
      </c>
      <c r="B1225" s="5" t="s">
        <v>295</v>
      </c>
      <c r="C1225" s="5" t="s">
        <v>295</v>
      </c>
      <c r="E1225" s="5" t="s">
        <v>6</v>
      </c>
      <c r="F1225" s="5" t="s">
        <v>1177</v>
      </c>
      <c r="G1225" s="5">
        <v>0</v>
      </c>
      <c r="H1225" s="5">
        <v>969</v>
      </c>
      <c r="I1225" s="5">
        <v>1221</v>
      </c>
      <c r="J1225" s="5">
        <f t="shared" si="82"/>
        <v>0.62396166134185305</v>
      </c>
      <c r="K1225" s="5">
        <f t="shared" si="83"/>
        <v>0.31590228523689806</v>
      </c>
      <c r="L1225" s="5">
        <f t="shared" si="80"/>
        <v>4.3031960574204886</v>
      </c>
      <c r="M1225" s="5">
        <f t="shared" si="81"/>
        <v>20100</v>
      </c>
    </row>
    <row r="1226" spans="1:13" x14ac:dyDescent="0.25">
      <c r="A1226" s="5">
        <v>20100</v>
      </c>
      <c r="B1226" s="5" t="s">
        <v>121</v>
      </c>
      <c r="C1226" s="5" t="s">
        <v>121</v>
      </c>
      <c r="E1226" s="5" t="s">
        <v>6</v>
      </c>
      <c r="F1226" s="5" t="s">
        <v>1176</v>
      </c>
      <c r="G1226" s="5">
        <v>0</v>
      </c>
      <c r="H1226" s="5">
        <v>1288</v>
      </c>
      <c r="I1226" s="5">
        <v>1222</v>
      </c>
      <c r="J1226" s="5">
        <f t="shared" si="82"/>
        <v>0.62447284345047926</v>
      </c>
      <c r="K1226" s="5">
        <f t="shared" si="83"/>
        <v>0.31724947311898799</v>
      </c>
      <c r="L1226" s="5">
        <f t="shared" si="80"/>
        <v>4.3031960574204886</v>
      </c>
      <c r="M1226" s="5">
        <f t="shared" si="81"/>
        <v>20100</v>
      </c>
    </row>
    <row r="1227" spans="1:13" x14ac:dyDescent="0.25">
      <c r="A1227" s="5">
        <v>20100</v>
      </c>
      <c r="B1227" s="5" t="s">
        <v>201</v>
      </c>
      <c r="C1227" s="5" t="s">
        <v>201</v>
      </c>
      <c r="E1227" s="5" t="s">
        <v>6</v>
      </c>
      <c r="F1227" s="5" t="s">
        <v>1176</v>
      </c>
      <c r="G1227" s="5">
        <v>0</v>
      </c>
      <c r="H1227" s="5">
        <v>1381</v>
      </c>
      <c r="I1227" s="5">
        <v>1223</v>
      </c>
      <c r="J1227" s="5">
        <f t="shared" si="82"/>
        <v>0.62498402555910548</v>
      </c>
      <c r="K1227" s="5">
        <f t="shared" si="83"/>
        <v>0.31859723702842674</v>
      </c>
      <c r="L1227" s="5">
        <f t="shared" si="80"/>
        <v>4.3031960574204886</v>
      </c>
      <c r="M1227" s="5">
        <f t="shared" si="81"/>
        <v>20100</v>
      </c>
    </row>
    <row r="1228" spans="1:13" x14ac:dyDescent="0.25">
      <c r="A1228" s="5">
        <v>20100</v>
      </c>
      <c r="B1228" s="5" t="s">
        <v>36</v>
      </c>
      <c r="C1228" s="5" t="s">
        <v>36</v>
      </c>
      <c r="E1228" s="5" t="s">
        <v>7</v>
      </c>
      <c r="F1228" s="5" t="s">
        <v>1177</v>
      </c>
      <c r="G1228" s="5">
        <v>0</v>
      </c>
      <c r="H1228" s="5">
        <v>2064</v>
      </c>
      <c r="I1228" s="5">
        <v>1224</v>
      </c>
      <c r="J1228" s="5">
        <f t="shared" si="82"/>
        <v>0.62549520766773159</v>
      </c>
      <c r="K1228" s="5">
        <f t="shared" si="83"/>
        <v>0.31994557990828792</v>
      </c>
      <c r="L1228" s="5">
        <f t="shared" si="80"/>
        <v>4.3031960574204886</v>
      </c>
      <c r="M1228" s="5">
        <f t="shared" si="81"/>
        <v>20100</v>
      </c>
    </row>
    <row r="1229" spans="1:13" x14ac:dyDescent="0.25">
      <c r="A1229" s="5">
        <v>20100</v>
      </c>
      <c r="B1229" s="5" t="s">
        <v>370</v>
      </c>
      <c r="C1229" s="5" t="s">
        <v>370</v>
      </c>
      <c r="E1229" s="5" t="s">
        <v>6</v>
      </c>
      <c r="F1229" s="5" t="s">
        <v>1176</v>
      </c>
      <c r="G1229" s="5">
        <v>0</v>
      </c>
      <c r="H1229" s="5">
        <v>4395</v>
      </c>
      <c r="I1229" s="5">
        <v>1225</v>
      </c>
      <c r="J1229" s="5">
        <f t="shared" si="82"/>
        <v>0.62600638977635781</v>
      </c>
      <c r="K1229" s="5">
        <f t="shared" si="83"/>
        <v>0.32129450470965149</v>
      </c>
      <c r="L1229" s="5">
        <f t="shared" si="80"/>
        <v>4.3031960574204886</v>
      </c>
      <c r="M1229" s="5">
        <f t="shared" si="81"/>
        <v>20100</v>
      </c>
    </row>
    <row r="1230" spans="1:13" x14ac:dyDescent="0.25">
      <c r="A1230" s="5">
        <v>20150</v>
      </c>
      <c r="B1230" s="5" t="s">
        <v>184</v>
      </c>
      <c r="C1230" s="5" t="s">
        <v>184</v>
      </c>
      <c r="E1230" s="5" t="s">
        <v>6</v>
      </c>
      <c r="F1230" s="5" t="s">
        <v>1227</v>
      </c>
      <c r="G1230" s="5">
        <v>0</v>
      </c>
      <c r="H1230" s="5">
        <v>1275</v>
      </c>
      <c r="I1230" s="5">
        <v>1226</v>
      </c>
      <c r="J1230" s="5">
        <f t="shared" si="82"/>
        <v>0.62651757188498403</v>
      </c>
      <c r="K1230" s="5">
        <f t="shared" si="83"/>
        <v>0.32264401439165546</v>
      </c>
      <c r="L1230" s="5">
        <f t="shared" si="80"/>
        <v>4.3042750504771279</v>
      </c>
      <c r="M1230" s="5">
        <f t="shared" si="81"/>
        <v>20150</v>
      </c>
    </row>
    <row r="1231" spans="1:13" x14ac:dyDescent="0.25">
      <c r="A1231" s="5">
        <v>20300</v>
      </c>
      <c r="B1231" s="5" t="s">
        <v>814</v>
      </c>
      <c r="C1231" s="5" t="s">
        <v>814</v>
      </c>
      <c r="E1231" s="5" t="s">
        <v>6</v>
      </c>
      <c r="F1231" s="5" t="s">
        <v>1176</v>
      </c>
      <c r="G1231" s="5">
        <v>0</v>
      </c>
      <c r="H1231" s="5">
        <v>6516</v>
      </c>
      <c r="I1231" s="5">
        <v>1227</v>
      </c>
      <c r="J1231" s="5">
        <f t="shared" si="82"/>
        <v>0.62702875399361024</v>
      </c>
      <c r="K1231" s="5">
        <f t="shared" si="83"/>
        <v>0.32399411192155086</v>
      </c>
      <c r="L1231" s="5">
        <f t="shared" si="80"/>
        <v>4.3074960379132126</v>
      </c>
      <c r="M1231" s="5">
        <f t="shared" si="81"/>
        <v>20300</v>
      </c>
    </row>
    <row r="1232" spans="1:13" x14ac:dyDescent="0.25">
      <c r="A1232" s="5">
        <v>20300</v>
      </c>
      <c r="B1232" s="5" t="s">
        <v>219</v>
      </c>
      <c r="C1232" s="5" t="s">
        <v>206</v>
      </c>
      <c r="D1232" s="5">
        <v>176</v>
      </c>
      <c r="E1232" s="5" t="s">
        <v>6</v>
      </c>
      <c r="F1232" s="5" t="s">
        <v>1227</v>
      </c>
      <c r="G1232" s="5">
        <v>0</v>
      </c>
      <c r="H1232" s="5">
        <v>8496</v>
      </c>
      <c r="I1232" s="5">
        <v>1228</v>
      </c>
      <c r="J1232" s="5">
        <f t="shared" si="82"/>
        <v>0.62753993610223646</v>
      </c>
      <c r="K1232" s="5">
        <f t="shared" si="83"/>
        <v>0.32534480027475476</v>
      </c>
      <c r="L1232" s="5">
        <f t="shared" si="80"/>
        <v>4.3074960379132126</v>
      </c>
      <c r="M1232" s="5">
        <f t="shared" si="81"/>
        <v>20300</v>
      </c>
    </row>
    <row r="1233" spans="1:13" x14ac:dyDescent="0.25">
      <c r="A1233" s="5">
        <v>20350</v>
      </c>
      <c r="B1233" s="5" t="s">
        <v>184</v>
      </c>
      <c r="C1233" s="5" t="s">
        <v>184</v>
      </c>
      <c r="E1233" s="5" t="s">
        <v>6</v>
      </c>
      <c r="F1233" s="5" t="s">
        <v>1227</v>
      </c>
      <c r="G1233" s="5">
        <v>0</v>
      </c>
      <c r="H1233" s="5">
        <v>1272</v>
      </c>
      <c r="I1233" s="5">
        <v>1229</v>
      </c>
      <c r="J1233" s="5">
        <f t="shared" si="82"/>
        <v>0.62805111821086257</v>
      </c>
      <c r="K1233" s="5">
        <f t="shared" si="83"/>
        <v>0.32669608243490456</v>
      </c>
      <c r="L1233" s="5">
        <f t="shared" si="80"/>
        <v>4.3085644135612391</v>
      </c>
      <c r="M1233" s="5">
        <f t="shared" si="81"/>
        <v>20350</v>
      </c>
    </row>
    <row r="1234" spans="1:13" x14ac:dyDescent="0.25">
      <c r="A1234" s="5">
        <v>20400</v>
      </c>
      <c r="B1234" s="5" t="s">
        <v>333</v>
      </c>
      <c r="C1234" s="5" t="s">
        <v>333</v>
      </c>
      <c r="E1234" s="5" t="s">
        <v>6</v>
      </c>
      <c r="F1234" s="5" t="s">
        <v>1176</v>
      </c>
      <c r="G1234" s="5">
        <v>0</v>
      </c>
      <c r="H1234" s="5">
        <v>1371</v>
      </c>
      <c r="I1234" s="5">
        <v>1230</v>
      </c>
      <c r="J1234" s="5">
        <f t="shared" si="82"/>
        <v>0.62856230031948879</v>
      </c>
      <c r="K1234" s="5">
        <f t="shared" si="83"/>
        <v>0.32804796139391318</v>
      </c>
      <c r="L1234" s="5">
        <f t="shared" si="80"/>
        <v>4.3096301674258983</v>
      </c>
      <c r="M1234" s="5">
        <f t="shared" si="81"/>
        <v>20400</v>
      </c>
    </row>
    <row r="1235" spans="1:13" x14ac:dyDescent="0.25">
      <c r="A1235" s="5">
        <v>20400</v>
      </c>
      <c r="B1235" s="5" t="s">
        <v>36</v>
      </c>
      <c r="C1235" s="5" t="s">
        <v>36</v>
      </c>
      <c r="E1235" s="5" t="s">
        <v>7</v>
      </c>
      <c r="F1235" s="5" t="s">
        <v>1176</v>
      </c>
      <c r="G1235" s="5">
        <v>0</v>
      </c>
      <c r="H1235" s="5">
        <v>2052</v>
      </c>
      <c r="I1235" s="5">
        <v>1231</v>
      </c>
      <c r="J1235" s="5">
        <f t="shared" si="82"/>
        <v>0.62907348242811501</v>
      </c>
      <c r="K1235" s="5">
        <f t="shared" si="83"/>
        <v>0.32940044015202269</v>
      </c>
      <c r="L1235" s="5">
        <f t="shared" si="80"/>
        <v>4.3096301674258983</v>
      </c>
      <c r="M1235" s="5">
        <f t="shared" si="81"/>
        <v>20400</v>
      </c>
    </row>
    <row r="1236" spans="1:13" x14ac:dyDescent="0.25">
      <c r="A1236" s="5">
        <v>20400</v>
      </c>
      <c r="B1236" s="5" t="s">
        <v>124</v>
      </c>
      <c r="C1236" s="5" t="s">
        <v>85</v>
      </c>
      <c r="D1236" s="5">
        <v>440</v>
      </c>
      <c r="E1236" s="5" t="s">
        <v>6</v>
      </c>
      <c r="F1236" s="5" t="s">
        <v>1176</v>
      </c>
      <c r="G1236" s="5">
        <v>0</v>
      </c>
      <c r="H1236" s="5">
        <v>8403</v>
      </c>
      <c r="I1236" s="5">
        <v>1232</v>
      </c>
      <c r="J1236" s="5">
        <f t="shared" si="82"/>
        <v>0.62958466453674122</v>
      </c>
      <c r="K1236" s="5">
        <f t="shared" si="83"/>
        <v>0.33075352171785993</v>
      </c>
      <c r="L1236" s="5">
        <f t="shared" si="80"/>
        <v>4.3096301674258983</v>
      </c>
      <c r="M1236" s="5">
        <f t="shared" si="81"/>
        <v>20400</v>
      </c>
    </row>
    <row r="1237" spans="1:13" x14ac:dyDescent="0.25">
      <c r="A1237" s="5">
        <v>20500</v>
      </c>
      <c r="B1237" s="5" t="s">
        <v>333</v>
      </c>
      <c r="C1237" s="5" t="s">
        <v>333</v>
      </c>
      <c r="E1237" s="5" t="s">
        <v>6</v>
      </c>
      <c r="F1237" s="5" t="s">
        <v>1176</v>
      </c>
      <c r="G1237" s="5">
        <v>0</v>
      </c>
      <c r="H1237" s="5">
        <v>1367</v>
      </c>
      <c r="I1237" s="5">
        <v>1233</v>
      </c>
      <c r="J1237" s="5">
        <f t="shared" si="82"/>
        <v>0.63009584664536744</v>
      </c>
      <c r="K1237" s="5">
        <f t="shared" si="83"/>
        <v>0.33210720910849229</v>
      </c>
      <c r="L1237" s="5">
        <f t="shared" si="80"/>
        <v>4.3117538610557542</v>
      </c>
      <c r="M1237" s="5">
        <f t="shared" si="81"/>
        <v>20500</v>
      </c>
    </row>
    <row r="1238" spans="1:13" x14ac:dyDescent="0.25">
      <c r="A1238" s="5">
        <v>20500</v>
      </c>
      <c r="B1238" s="5" t="s">
        <v>333</v>
      </c>
      <c r="C1238" s="5" t="s">
        <v>333</v>
      </c>
      <c r="E1238" s="5" t="s">
        <v>6</v>
      </c>
      <c r="F1238" s="5" t="s">
        <v>1176</v>
      </c>
      <c r="G1238" s="5">
        <v>0</v>
      </c>
      <c r="H1238" s="5">
        <v>1372</v>
      </c>
      <c r="I1238" s="5">
        <v>1234</v>
      </c>
      <c r="J1238" s="5">
        <f t="shared" si="82"/>
        <v>0.63060702875399366</v>
      </c>
      <c r="K1238" s="5">
        <f t="shared" si="83"/>
        <v>0.33346150534948293</v>
      </c>
      <c r="L1238" s="5">
        <f t="shared" si="80"/>
        <v>4.3117538610557542</v>
      </c>
      <c r="M1238" s="5">
        <f t="shared" si="81"/>
        <v>20500</v>
      </c>
    </row>
    <row r="1239" spans="1:13" x14ac:dyDescent="0.25">
      <c r="A1239" s="5">
        <v>20500</v>
      </c>
      <c r="B1239" s="5" t="s">
        <v>201</v>
      </c>
      <c r="C1239" s="5" t="s">
        <v>201</v>
      </c>
      <c r="E1239" s="5" t="s">
        <v>6</v>
      </c>
      <c r="F1239" s="5" t="s">
        <v>1176</v>
      </c>
      <c r="G1239" s="5">
        <v>0</v>
      </c>
      <c r="H1239" s="5">
        <v>1373</v>
      </c>
      <c r="I1239" s="5">
        <v>1235</v>
      </c>
      <c r="J1239" s="5">
        <f t="shared" si="82"/>
        <v>0.63111821086261977</v>
      </c>
      <c r="K1239" s="5">
        <f t="shared" si="83"/>
        <v>0.33481641347494689</v>
      </c>
      <c r="L1239" s="5">
        <f t="shared" si="80"/>
        <v>4.3117538610557542</v>
      </c>
      <c r="M1239" s="5">
        <f t="shared" si="81"/>
        <v>20500</v>
      </c>
    </row>
    <row r="1240" spans="1:13" x14ac:dyDescent="0.25">
      <c r="A1240" s="5">
        <v>20500</v>
      </c>
      <c r="B1240" s="5" t="s">
        <v>443</v>
      </c>
      <c r="C1240" s="5" t="s">
        <v>443</v>
      </c>
      <c r="E1240" s="5" t="s">
        <v>6</v>
      </c>
      <c r="F1240" s="5" t="s">
        <v>1176</v>
      </c>
      <c r="G1240" s="5">
        <v>0</v>
      </c>
      <c r="H1240" s="5">
        <v>1916</v>
      </c>
      <c r="I1240" s="5">
        <v>1236</v>
      </c>
      <c r="J1240" s="5">
        <f t="shared" si="82"/>
        <v>0.63162939297124598</v>
      </c>
      <c r="K1240" s="5">
        <f t="shared" si="83"/>
        <v>0.33617193652760885</v>
      </c>
      <c r="L1240" s="5">
        <f t="shared" si="80"/>
        <v>4.3117538610557542</v>
      </c>
      <c r="M1240" s="5">
        <f t="shared" si="81"/>
        <v>20500</v>
      </c>
    </row>
    <row r="1241" spans="1:13" x14ac:dyDescent="0.25">
      <c r="A1241" s="5">
        <v>20500</v>
      </c>
      <c r="B1241" s="5" t="s">
        <v>190</v>
      </c>
      <c r="C1241" s="5" t="s">
        <v>190</v>
      </c>
      <c r="E1241" s="5" t="s">
        <v>6</v>
      </c>
      <c r="F1241" s="5" t="s">
        <v>1176</v>
      </c>
      <c r="G1241" s="5">
        <v>0</v>
      </c>
      <c r="H1241" s="5">
        <v>5376</v>
      </c>
      <c r="I1241" s="5">
        <v>1237</v>
      </c>
      <c r="J1241" s="5">
        <f t="shared" si="82"/>
        <v>0.6321405750798722</v>
      </c>
      <c r="K1241" s="5">
        <f t="shared" si="83"/>
        <v>0.33752807755885772</v>
      </c>
      <c r="L1241" s="5">
        <f t="shared" si="80"/>
        <v>4.3117538610557542</v>
      </c>
      <c r="M1241" s="5">
        <f t="shared" si="81"/>
        <v>20500</v>
      </c>
    </row>
    <row r="1242" spans="1:13" x14ac:dyDescent="0.25">
      <c r="A1242" s="5">
        <v>20500</v>
      </c>
      <c r="B1242" s="5" t="s">
        <v>53</v>
      </c>
      <c r="C1242" s="5" t="s">
        <v>53</v>
      </c>
      <c r="E1242" s="5" t="s">
        <v>6</v>
      </c>
      <c r="F1242" s="5" t="s">
        <v>1176</v>
      </c>
      <c r="G1242" s="5">
        <v>0</v>
      </c>
      <c r="H1242" s="5">
        <v>5460</v>
      </c>
      <c r="I1242" s="5">
        <v>1238</v>
      </c>
      <c r="J1242" s="5">
        <f t="shared" si="82"/>
        <v>0.63265175718849842</v>
      </c>
      <c r="K1242" s="5">
        <f t="shared" si="83"/>
        <v>0.33888483962880528</v>
      </c>
      <c r="L1242" s="5">
        <f t="shared" si="80"/>
        <v>4.3117538610557542</v>
      </c>
      <c r="M1242" s="5">
        <f t="shared" si="81"/>
        <v>20500</v>
      </c>
    </row>
    <row r="1243" spans="1:13" x14ac:dyDescent="0.25">
      <c r="A1243" s="5">
        <v>20500</v>
      </c>
      <c r="B1243" s="5" t="s">
        <v>167</v>
      </c>
      <c r="C1243" s="5" t="s">
        <v>167</v>
      </c>
      <c r="E1243" s="5" t="s">
        <v>6</v>
      </c>
      <c r="F1243" s="5" t="s">
        <v>1176</v>
      </c>
      <c r="G1243" s="5">
        <v>0</v>
      </c>
      <c r="H1243" s="5">
        <v>6589</v>
      </c>
      <c r="I1243" s="5">
        <v>1239</v>
      </c>
      <c r="J1243" s="5">
        <f t="shared" si="82"/>
        <v>0.63316293929712464</v>
      </c>
      <c r="K1243" s="5">
        <f t="shared" si="83"/>
        <v>0.34024222580634317</v>
      </c>
      <c r="L1243" s="5">
        <f t="shared" si="80"/>
        <v>4.3117538610557542</v>
      </c>
      <c r="M1243" s="5">
        <f t="shared" si="81"/>
        <v>20500</v>
      </c>
    </row>
    <row r="1244" spans="1:13" x14ac:dyDescent="0.25">
      <c r="A1244" s="5">
        <v>20500</v>
      </c>
      <c r="B1244" s="5" t="s">
        <v>99</v>
      </c>
      <c r="C1244" s="5" t="s">
        <v>85</v>
      </c>
      <c r="D1244" s="5">
        <v>440</v>
      </c>
      <c r="E1244" s="5" t="s">
        <v>6</v>
      </c>
      <c r="F1244" s="5" t="s">
        <v>1176</v>
      </c>
      <c r="G1244" s="5">
        <v>0</v>
      </c>
      <c r="H1244" s="5">
        <v>8394</v>
      </c>
      <c r="I1244" s="5">
        <v>1240</v>
      </c>
      <c r="J1244" s="5">
        <f t="shared" si="82"/>
        <v>0.63367412140575075</v>
      </c>
      <c r="K1244" s="5">
        <f t="shared" si="83"/>
        <v>0.34160023916920057</v>
      </c>
      <c r="L1244" s="5">
        <f t="shared" si="80"/>
        <v>4.3117538610557542</v>
      </c>
      <c r="M1244" s="5">
        <f t="shared" si="81"/>
        <v>20500</v>
      </c>
    </row>
    <row r="1245" spans="1:13" x14ac:dyDescent="0.25">
      <c r="A1245" s="5">
        <v>20700</v>
      </c>
      <c r="B1245" s="5" t="s">
        <v>121</v>
      </c>
      <c r="C1245" s="5" t="s">
        <v>121</v>
      </c>
      <c r="E1245" s="5" t="s">
        <v>6</v>
      </c>
      <c r="F1245" s="5" t="s">
        <v>1176</v>
      </c>
      <c r="G1245" s="5">
        <v>0</v>
      </c>
      <c r="H1245" s="5">
        <v>1301</v>
      </c>
      <c r="I1245" s="5">
        <v>1241</v>
      </c>
      <c r="J1245" s="5">
        <f t="shared" si="82"/>
        <v>0.63418530351437696</v>
      </c>
      <c r="K1245" s="5">
        <f t="shared" si="83"/>
        <v>0.34295888280400322</v>
      </c>
      <c r="L1245" s="5">
        <f t="shared" si="80"/>
        <v>4.3159703454569174</v>
      </c>
      <c r="M1245" s="5">
        <f t="shared" si="81"/>
        <v>20700</v>
      </c>
    </row>
    <row r="1246" spans="1:13" x14ac:dyDescent="0.25">
      <c r="A1246" s="5">
        <v>20700</v>
      </c>
      <c r="B1246" s="5" t="s">
        <v>178</v>
      </c>
      <c r="C1246" s="5" t="s">
        <v>178</v>
      </c>
      <c r="E1246" s="5" t="s">
        <v>6</v>
      </c>
      <c r="F1246" s="5" t="s">
        <v>1176</v>
      </c>
      <c r="G1246" s="5">
        <v>0</v>
      </c>
      <c r="H1246" s="5">
        <v>2420</v>
      </c>
      <c r="I1246" s="5">
        <v>1242</v>
      </c>
      <c r="J1246" s="5">
        <f t="shared" si="82"/>
        <v>0.63469648562300318</v>
      </c>
      <c r="K1246" s="5">
        <f t="shared" si="83"/>
        <v>0.34431815980633101</v>
      </c>
      <c r="L1246" s="5">
        <f t="shared" si="80"/>
        <v>4.3159703454569174</v>
      </c>
      <c r="M1246" s="5">
        <f t="shared" si="81"/>
        <v>20700</v>
      </c>
    </row>
    <row r="1247" spans="1:13" x14ac:dyDescent="0.25">
      <c r="A1247" s="5">
        <v>20800</v>
      </c>
      <c r="B1247" s="5" t="s">
        <v>230</v>
      </c>
      <c r="C1247" s="5" t="s">
        <v>230</v>
      </c>
      <c r="E1247" s="5" t="s">
        <v>6</v>
      </c>
      <c r="F1247" s="5" t="s">
        <v>1176</v>
      </c>
      <c r="G1247" s="5">
        <v>0</v>
      </c>
      <c r="H1247" s="5">
        <v>1325</v>
      </c>
      <c r="I1247" s="5">
        <v>1243</v>
      </c>
      <c r="J1247" s="5">
        <f t="shared" si="82"/>
        <v>0.6352076677316294</v>
      </c>
      <c r="K1247" s="5">
        <f t="shared" si="83"/>
        <v>0.34567807328077671</v>
      </c>
      <c r="L1247" s="5">
        <f t="shared" si="80"/>
        <v>4.318063334962762</v>
      </c>
      <c r="M1247" s="5">
        <f t="shared" si="81"/>
        <v>20800</v>
      </c>
    </row>
    <row r="1248" spans="1:13" x14ac:dyDescent="0.25">
      <c r="A1248" s="5">
        <v>20800</v>
      </c>
      <c r="B1248" s="5" t="s">
        <v>333</v>
      </c>
      <c r="C1248" s="5" t="s">
        <v>333</v>
      </c>
      <c r="E1248" s="5" t="s">
        <v>6</v>
      </c>
      <c r="F1248" s="5" t="s">
        <v>1176</v>
      </c>
      <c r="G1248" s="5">
        <v>0</v>
      </c>
      <c r="H1248" s="5">
        <v>1368</v>
      </c>
      <c r="I1248" s="5">
        <v>1244</v>
      </c>
      <c r="J1248" s="5">
        <f t="shared" si="82"/>
        <v>0.63571884984025562</v>
      </c>
      <c r="K1248" s="5">
        <f t="shared" si="83"/>
        <v>0.34703862634100624</v>
      </c>
      <c r="L1248" s="5">
        <f t="shared" si="80"/>
        <v>4.318063334962762</v>
      </c>
      <c r="M1248" s="5">
        <f t="shared" si="81"/>
        <v>20800</v>
      </c>
    </row>
    <row r="1249" spans="1:13" x14ac:dyDescent="0.25">
      <c r="A1249" s="5">
        <v>20900</v>
      </c>
      <c r="B1249" s="5" t="s">
        <v>121</v>
      </c>
      <c r="C1249" s="5" t="s">
        <v>121</v>
      </c>
      <c r="E1249" s="5" t="s">
        <v>6</v>
      </c>
      <c r="F1249" s="5" t="s">
        <v>1176</v>
      </c>
      <c r="G1249" s="5">
        <v>0</v>
      </c>
      <c r="H1249" s="5">
        <v>1296</v>
      </c>
      <c r="I1249" s="5">
        <v>1245</v>
      </c>
      <c r="J1249" s="5">
        <f t="shared" si="82"/>
        <v>0.63623003194888184</v>
      </c>
      <c r="K1249" s="5">
        <f t="shared" si="83"/>
        <v>0.34839982210981735</v>
      </c>
      <c r="L1249" s="5">
        <f t="shared" si="80"/>
        <v>4.3201462861110542</v>
      </c>
      <c r="M1249" s="5">
        <f t="shared" si="81"/>
        <v>20900</v>
      </c>
    </row>
    <row r="1250" spans="1:13" x14ac:dyDescent="0.25">
      <c r="A1250" s="5">
        <v>20900</v>
      </c>
      <c r="B1250" s="5" t="s">
        <v>66</v>
      </c>
      <c r="C1250" s="5" t="s">
        <v>66</v>
      </c>
      <c r="E1250" s="5" t="s">
        <v>6</v>
      </c>
      <c r="F1250" s="5" t="s">
        <v>1176</v>
      </c>
      <c r="G1250" s="5">
        <v>0</v>
      </c>
      <c r="H1250" s="5">
        <v>7788</v>
      </c>
      <c r="I1250" s="5">
        <v>1246</v>
      </c>
      <c r="J1250" s="5">
        <f t="shared" si="82"/>
        <v>0.63674121405750794</v>
      </c>
      <c r="K1250" s="5">
        <f t="shared" si="83"/>
        <v>0.34976166371919964</v>
      </c>
      <c r="L1250" s="5">
        <f t="shared" si="80"/>
        <v>4.3201462861110542</v>
      </c>
      <c r="M1250" s="5">
        <f t="shared" si="81"/>
        <v>20900</v>
      </c>
    </row>
    <row r="1251" spans="1:13" x14ac:dyDescent="0.25">
      <c r="A1251" s="5">
        <v>21000</v>
      </c>
      <c r="B1251" s="5" t="s">
        <v>307</v>
      </c>
      <c r="C1251" s="5" t="s">
        <v>307</v>
      </c>
      <c r="E1251" s="5" t="s">
        <v>6</v>
      </c>
      <c r="F1251" s="5" t="s">
        <v>1227</v>
      </c>
      <c r="G1251" s="5">
        <v>0</v>
      </c>
      <c r="H1251" s="5">
        <v>1194</v>
      </c>
      <c r="I1251" s="5">
        <v>1247</v>
      </c>
      <c r="J1251" s="5">
        <f t="shared" si="82"/>
        <v>0.63725239616613416</v>
      </c>
      <c r="K1251" s="5">
        <f t="shared" si="83"/>
        <v>0.35112415431039634</v>
      </c>
      <c r="L1251" s="5">
        <f t="shared" si="80"/>
        <v>4.3222192947339195</v>
      </c>
      <c r="M1251" s="5">
        <f t="shared" si="81"/>
        <v>21000</v>
      </c>
    </row>
    <row r="1252" spans="1:13" x14ac:dyDescent="0.25">
      <c r="A1252" s="5">
        <v>21000</v>
      </c>
      <c r="B1252" s="5" t="s">
        <v>219</v>
      </c>
      <c r="C1252" s="5" t="s">
        <v>206</v>
      </c>
      <c r="D1252" s="5">
        <v>176</v>
      </c>
      <c r="E1252" s="5" t="s">
        <v>6</v>
      </c>
      <c r="F1252" s="5" t="s">
        <v>1176</v>
      </c>
      <c r="G1252" s="5">
        <v>0</v>
      </c>
      <c r="H1252" s="5">
        <v>8495</v>
      </c>
      <c r="I1252" s="5">
        <v>1248</v>
      </c>
      <c r="J1252" s="5">
        <f t="shared" si="82"/>
        <v>0.63776357827476038</v>
      </c>
      <c r="K1252" s="5">
        <f t="shared" si="83"/>
        <v>0.35248729703396264</v>
      </c>
      <c r="L1252" s="5">
        <f t="shared" si="80"/>
        <v>4.3222192947339195</v>
      </c>
      <c r="M1252" s="5">
        <f t="shared" si="81"/>
        <v>21000</v>
      </c>
    </row>
    <row r="1253" spans="1:13" x14ac:dyDescent="0.25">
      <c r="A1253" s="5">
        <v>21100</v>
      </c>
      <c r="B1253" s="5" t="s">
        <v>280</v>
      </c>
      <c r="C1253" s="5" t="s">
        <v>280</v>
      </c>
      <c r="E1253" s="5" t="s">
        <v>6</v>
      </c>
      <c r="F1253" s="5" t="s">
        <v>1176</v>
      </c>
      <c r="G1253" s="5">
        <v>0</v>
      </c>
      <c r="H1253" s="5">
        <v>1630</v>
      </c>
      <c r="I1253" s="5">
        <v>1249</v>
      </c>
      <c r="J1253" s="5">
        <f t="shared" si="82"/>
        <v>0.6382747603833866</v>
      </c>
      <c r="K1253" s="5">
        <f t="shared" si="83"/>
        <v>0.3538510950498287</v>
      </c>
      <c r="L1253" s="5">
        <f t="shared" si="80"/>
        <v>4.3242824552976931</v>
      </c>
      <c r="M1253" s="5">
        <f t="shared" si="81"/>
        <v>21100</v>
      </c>
    </row>
    <row r="1254" spans="1:13" x14ac:dyDescent="0.25">
      <c r="A1254" s="5">
        <v>21100</v>
      </c>
      <c r="B1254" s="5" t="s">
        <v>245</v>
      </c>
      <c r="C1254" s="5" t="s">
        <v>83</v>
      </c>
      <c r="D1254" s="5">
        <v>451</v>
      </c>
      <c r="E1254" s="5" t="s">
        <v>6</v>
      </c>
      <c r="F1254" s="5" t="s">
        <v>1176</v>
      </c>
      <c r="G1254" s="5">
        <v>0</v>
      </c>
      <c r="H1254" s="5">
        <v>8506</v>
      </c>
      <c r="I1254" s="5">
        <v>1250</v>
      </c>
      <c r="J1254" s="5">
        <f t="shared" si="82"/>
        <v>0.63878594249201281</v>
      </c>
      <c r="K1254" s="5">
        <f t="shared" si="83"/>
        <v>0.35521555152736012</v>
      </c>
      <c r="L1254" s="5">
        <f t="shared" si="80"/>
        <v>4.3242824552976931</v>
      </c>
      <c r="M1254" s="5">
        <f t="shared" si="81"/>
        <v>21100</v>
      </c>
    </row>
    <row r="1255" spans="1:13" x14ac:dyDescent="0.25">
      <c r="A1255" s="5">
        <v>21200</v>
      </c>
      <c r="B1255" s="5" t="s">
        <v>292</v>
      </c>
      <c r="C1255" s="5" t="s">
        <v>292</v>
      </c>
      <c r="E1255" s="5" t="s">
        <v>6</v>
      </c>
      <c r="F1255" s="5" t="s">
        <v>1176</v>
      </c>
      <c r="G1255" s="5">
        <v>0</v>
      </c>
      <c r="H1255" s="5">
        <v>188</v>
      </c>
      <c r="I1255" s="5">
        <v>1251</v>
      </c>
      <c r="J1255" s="5">
        <f t="shared" si="82"/>
        <v>0.63929712460063903</v>
      </c>
      <c r="K1255" s="5">
        <f t="shared" si="83"/>
        <v>0.35658066964542023</v>
      </c>
      <c r="L1255" s="5">
        <f t="shared" si="80"/>
        <v>4.3263358609287517</v>
      </c>
      <c r="M1255" s="5">
        <f t="shared" si="81"/>
        <v>21200</v>
      </c>
    </row>
    <row r="1256" spans="1:13" x14ac:dyDescent="0.25">
      <c r="A1256" s="5">
        <v>21200</v>
      </c>
      <c r="B1256" s="5" t="s">
        <v>290</v>
      </c>
      <c r="C1256" s="5" t="s">
        <v>290</v>
      </c>
      <c r="E1256" s="5" t="s">
        <v>6</v>
      </c>
      <c r="F1256" s="5" t="s">
        <v>1176</v>
      </c>
      <c r="G1256" s="5">
        <v>0</v>
      </c>
      <c r="H1256" s="5">
        <v>985</v>
      </c>
      <c r="I1256" s="5">
        <v>1252</v>
      </c>
      <c r="J1256" s="5">
        <f t="shared" si="82"/>
        <v>0.63980830670926514</v>
      </c>
      <c r="K1256" s="5">
        <f t="shared" si="83"/>
        <v>0.35794645259243207</v>
      </c>
      <c r="L1256" s="5">
        <f t="shared" si="80"/>
        <v>4.3263358609287517</v>
      </c>
      <c r="M1256" s="5">
        <f t="shared" si="81"/>
        <v>21200</v>
      </c>
    </row>
    <row r="1257" spans="1:13" x14ac:dyDescent="0.25">
      <c r="A1257" s="5">
        <v>21200</v>
      </c>
      <c r="B1257" s="5" t="s">
        <v>121</v>
      </c>
      <c r="C1257" s="5" t="s">
        <v>121</v>
      </c>
      <c r="E1257" s="5" t="s">
        <v>6</v>
      </c>
      <c r="F1257" s="5" t="s">
        <v>1176</v>
      </c>
      <c r="G1257" s="5">
        <v>0</v>
      </c>
      <c r="H1257" s="5">
        <v>1299</v>
      </c>
      <c r="I1257" s="5">
        <v>1253</v>
      </c>
      <c r="J1257" s="5">
        <f t="shared" si="82"/>
        <v>0.64031948881789136</v>
      </c>
      <c r="K1257" s="5">
        <f t="shared" si="83"/>
        <v>0.35931290356644185</v>
      </c>
      <c r="L1257" s="5">
        <f t="shared" si="80"/>
        <v>4.3263358609287517</v>
      </c>
      <c r="M1257" s="5">
        <f t="shared" si="81"/>
        <v>21200</v>
      </c>
    </row>
    <row r="1258" spans="1:13" x14ac:dyDescent="0.25">
      <c r="A1258" s="5">
        <v>21200</v>
      </c>
      <c r="B1258" s="5" t="s">
        <v>135</v>
      </c>
      <c r="C1258" s="5" t="s">
        <v>135</v>
      </c>
      <c r="E1258" s="5" t="s">
        <v>6</v>
      </c>
      <c r="F1258" s="5" t="s">
        <v>1176</v>
      </c>
      <c r="G1258" s="5">
        <v>0</v>
      </c>
      <c r="H1258" s="5">
        <v>6467</v>
      </c>
      <c r="I1258" s="5">
        <v>1254</v>
      </c>
      <c r="J1258" s="5">
        <f t="shared" si="82"/>
        <v>0.64083067092651758</v>
      </c>
      <c r="K1258" s="5">
        <f t="shared" si="83"/>
        <v>0.36068002577518049</v>
      </c>
      <c r="L1258" s="5">
        <f t="shared" si="80"/>
        <v>4.3263358609287517</v>
      </c>
      <c r="M1258" s="5">
        <f t="shared" si="81"/>
        <v>21200</v>
      </c>
    </row>
    <row r="1259" spans="1:13" x14ac:dyDescent="0.25">
      <c r="A1259" s="5">
        <v>21200</v>
      </c>
      <c r="B1259" s="5" t="s">
        <v>346</v>
      </c>
      <c r="C1259" s="5" t="s">
        <v>311</v>
      </c>
      <c r="D1259" s="5">
        <v>453</v>
      </c>
      <c r="E1259" s="5" t="s">
        <v>6</v>
      </c>
      <c r="F1259" s="5" t="s">
        <v>1176</v>
      </c>
      <c r="G1259" s="5">
        <v>0</v>
      </c>
      <c r="H1259" s="5">
        <v>8530</v>
      </c>
      <c r="I1259" s="5">
        <v>1255</v>
      </c>
      <c r="J1259" s="5">
        <f t="shared" si="82"/>
        <v>0.64134185303514379</v>
      </c>
      <c r="K1259" s="5">
        <f t="shared" si="83"/>
        <v>0.36204782243612832</v>
      </c>
      <c r="L1259" s="5">
        <f t="shared" si="80"/>
        <v>4.3263358609287517</v>
      </c>
      <c r="M1259" s="5">
        <f t="shared" si="81"/>
        <v>21200</v>
      </c>
    </row>
    <row r="1260" spans="1:13" x14ac:dyDescent="0.25">
      <c r="A1260" s="5">
        <v>21200</v>
      </c>
      <c r="B1260" s="5" t="s">
        <v>82</v>
      </c>
      <c r="C1260" s="5" t="s">
        <v>70</v>
      </c>
      <c r="D1260" s="5">
        <v>452</v>
      </c>
      <c r="E1260" s="5" t="s">
        <v>6</v>
      </c>
      <c r="F1260" s="5" t="s">
        <v>1176</v>
      </c>
      <c r="G1260" s="5">
        <v>0</v>
      </c>
      <c r="H1260" s="5">
        <v>8585</v>
      </c>
      <c r="I1260" s="5">
        <v>1256</v>
      </c>
      <c r="J1260" s="5">
        <f t="shared" si="82"/>
        <v>0.64185303514377001</v>
      </c>
      <c r="K1260" s="5">
        <f t="shared" si="83"/>
        <v>0.36341629677657816</v>
      </c>
      <c r="L1260" s="5">
        <f t="shared" si="80"/>
        <v>4.3263358609287517</v>
      </c>
      <c r="M1260" s="5">
        <f t="shared" si="81"/>
        <v>21200</v>
      </c>
    </row>
    <row r="1261" spans="1:13" x14ac:dyDescent="0.25">
      <c r="A1261" s="5">
        <v>21250</v>
      </c>
      <c r="B1261" s="5" t="s">
        <v>363</v>
      </c>
      <c r="C1261" s="5" t="s">
        <v>363</v>
      </c>
      <c r="E1261" s="5" t="s">
        <v>6</v>
      </c>
      <c r="F1261" s="5" t="s">
        <v>1227</v>
      </c>
      <c r="G1261" s="5">
        <v>0</v>
      </c>
      <c r="H1261" s="5">
        <v>5329</v>
      </c>
      <c r="I1261" s="5">
        <v>1257</v>
      </c>
      <c r="J1261" s="5">
        <f t="shared" si="82"/>
        <v>0.64236421725239612</v>
      </c>
      <c r="K1261" s="5">
        <f t="shared" si="83"/>
        <v>0.36478545203369978</v>
      </c>
      <c r="L1261" s="5">
        <f t="shared" si="80"/>
        <v>4.3273589343863303</v>
      </c>
      <c r="M1261" s="5">
        <f t="shared" si="81"/>
        <v>21250</v>
      </c>
    </row>
    <row r="1262" spans="1:13" x14ac:dyDescent="0.25">
      <c r="A1262" s="5">
        <v>21300</v>
      </c>
      <c r="B1262" s="5" t="s">
        <v>121</v>
      </c>
      <c r="C1262" s="5" t="s">
        <v>121</v>
      </c>
      <c r="E1262" s="5" t="s">
        <v>6</v>
      </c>
      <c r="F1262" s="5" t="s">
        <v>1227</v>
      </c>
      <c r="G1262" s="5">
        <v>0</v>
      </c>
      <c r="H1262" s="5">
        <v>1290</v>
      </c>
      <c r="I1262" s="5">
        <v>1258</v>
      </c>
      <c r="J1262" s="5">
        <f t="shared" si="82"/>
        <v>0.64287539936102234</v>
      </c>
      <c r="K1262" s="5">
        <f t="shared" si="83"/>
        <v>0.3661552914546054</v>
      </c>
      <c r="L1262" s="5">
        <f t="shared" si="80"/>
        <v>4.3283796034387381</v>
      </c>
      <c r="M1262" s="5">
        <f t="shared" si="81"/>
        <v>21300</v>
      </c>
    </row>
    <row r="1263" spans="1:13" x14ac:dyDescent="0.25">
      <c r="A1263" s="5">
        <v>21300</v>
      </c>
      <c r="B1263" s="5" t="s">
        <v>178</v>
      </c>
      <c r="C1263" s="5" t="s">
        <v>178</v>
      </c>
      <c r="E1263" s="5" t="s">
        <v>6</v>
      </c>
      <c r="F1263" s="5" t="s">
        <v>1176</v>
      </c>
      <c r="G1263" s="5">
        <v>0</v>
      </c>
      <c r="H1263" s="5">
        <v>2426</v>
      </c>
      <c r="I1263" s="5">
        <v>1259</v>
      </c>
      <c r="J1263" s="5">
        <f t="shared" si="82"/>
        <v>0.64338658146964856</v>
      </c>
      <c r="K1263" s="5">
        <f t="shared" si="83"/>
        <v>0.3675258182964129</v>
      </c>
      <c r="L1263" s="5">
        <f t="shared" si="80"/>
        <v>4.3283796034387381</v>
      </c>
      <c r="M1263" s="5">
        <f t="shared" si="81"/>
        <v>21300</v>
      </c>
    </row>
    <row r="1264" spans="1:13" x14ac:dyDescent="0.25">
      <c r="A1264" s="5">
        <v>21300</v>
      </c>
      <c r="B1264" s="5" t="s">
        <v>157</v>
      </c>
      <c r="C1264" s="5" t="s">
        <v>157</v>
      </c>
      <c r="E1264" s="5" t="s">
        <v>6</v>
      </c>
      <c r="F1264" s="5" t="s">
        <v>1176</v>
      </c>
      <c r="G1264" s="5">
        <v>0</v>
      </c>
      <c r="H1264" s="5">
        <v>6029</v>
      </c>
      <c r="I1264" s="5">
        <v>1260</v>
      </c>
      <c r="J1264" s="5">
        <f t="shared" si="82"/>
        <v>0.64389776357827477</v>
      </c>
      <c r="K1264" s="5">
        <f t="shared" si="83"/>
        <v>0.368897035826313</v>
      </c>
      <c r="L1264" s="5">
        <f t="shared" si="80"/>
        <v>4.3283796034387381</v>
      </c>
      <c r="M1264" s="5">
        <f t="shared" si="81"/>
        <v>21300</v>
      </c>
    </row>
    <row r="1265" spans="1:13" x14ac:dyDescent="0.25">
      <c r="A1265" s="5">
        <v>21300</v>
      </c>
      <c r="B1265" s="5" t="s">
        <v>305</v>
      </c>
      <c r="C1265" s="5" t="s">
        <v>305</v>
      </c>
      <c r="E1265" s="5" t="s">
        <v>6</v>
      </c>
      <c r="F1265" s="5" t="s">
        <v>1176</v>
      </c>
      <c r="G1265" s="5">
        <v>0</v>
      </c>
      <c r="H1265" s="5">
        <v>6783</v>
      </c>
      <c r="I1265" s="5">
        <v>1261</v>
      </c>
      <c r="J1265" s="5">
        <f t="shared" si="82"/>
        <v>0.64440894568690099</v>
      </c>
      <c r="K1265" s="5">
        <f t="shared" si="83"/>
        <v>0.3702689473216339</v>
      </c>
      <c r="L1265" s="5">
        <f t="shared" si="80"/>
        <v>4.3283796034387381</v>
      </c>
      <c r="M1265" s="5">
        <f t="shared" si="81"/>
        <v>21300</v>
      </c>
    </row>
    <row r="1266" spans="1:13" x14ac:dyDescent="0.25">
      <c r="A1266" s="5">
        <v>21400</v>
      </c>
      <c r="B1266" s="5" t="s">
        <v>295</v>
      </c>
      <c r="C1266" s="5" t="s">
        <v>295</v>
      </c>
      <c r="E1266" s="5" t="s">
        <v>6</v>
      </c>
      <c r="F1266" s="5" t="s">
        <v>1176</v>
      </c>
      <c r="G1266" s="5">
        <v>0</v>
      </c>
      <c r="H1266" s="5">
        <v>968</v>
      </c>
      <c r="I1266" s="5">
        <v>1262</v>
      </c>
      <c r="J1266" s="5">
        <f t="shared" si="82"/>
        <v>0.64492012779552721</v>
      </c>
      <c r="K1266" s="5">
        <f t="shared" si="83"/>
        <v>0.37164155606990878</v>
      </c>
      <c r="L1266" s="5">
        <f t="shared" si="80"/>
        <v>4.330413773349191</v>
      </c>
      <c r="M1266" s="5">
        <f t="shared" si="81"/>
        <v>21400</v>
      </c>
    </row>
    <row r="1267" spans="1:13" x14ac:dyDescent="0.25">
      <c r="A1267" s="5">
        <v>21400</v>
      </c>
      <c r="B1267" s="5" t="s">
        <v>244</v>
      </c>
      <c r="C1267" s="5" t="s">
        <v>244</v>
      </c>
      <c r="E1267" s="5" t="s">
        <v>6</v>
      </c>
      <c r="F1267" s="5" t="s">
        <v>1177</v>
      </c>
      <c r="G1267" s="5">
        <v>0</v>
      </c>
      <c r="H1267" s="5">
        <v>1156</v>
      </c>
      <c r="I1267" s="5">
        <v>1263</v>
      </c>
      <c r="J1267" s="5">
        <f t="shared" si="82"/>
        <v>0.64543130990415332</v>
      </c>
      <c r="K1267" s="5">
        <f t="shared" si="83"/>
        <v>0.37301486536894124</v>
      </c>
      <c r="L1267" s="5">
        <f t="shared" si="80"/>
        <v>4.330413773349191</v>
      </c>
      <c r="M1267" s="5">
        <f t="shared" si="81"/>
        <v>21400</v>
      </c>
    </row>
    <row r="1268" spans="1:13" x14ac:dyDescent="0.25">
      <c r="A1268" s="5">
        <v>21400</v>
      </c>
      <c r="B1268" s="5" t="s">
        <v>443</v>
      </c>
      <c r="C1268" s="5" t="s">
        <v>443</v>
      </c>
      <c r="E1268" s="5" t="s">
        <v>6</v>
      </c>
      <c r="F1268" s="5" t="s">
        <v>1176</v>
      </c>
      <c r="G1268" s="5">
        <v>0</v>
      </c>
      <c r="H1268" s="5">
        <v>1914</v>
      </c>
      <c r="I1268" s="5">
        <v>1264</v>
      </c>
      <c r="J1268" s="5">
        <f t="shared" si="82"/>
        <v>0.64594249201277953</v>
      </c>
      <c r="K1268" s="5">
        <f t="shared" si="83"/>
        <v>0.37438887852687402</v>
      </c>
      <c r="L1268" s="5">
        <f t="shared" si="80"/>
        <v>4.330413773349191</v>
      </c>
      <c r="M1268" s="5">
        <f t="shared" si="81"/>
        <v>21400</v>
      </c>
    </row>
    <row r="1269" spans="1:13" x14ac:dyDescent="0.25">
      <c r="A1269" s="5">
        <v>21400</v>
      </c>
      <c r="B1269" s="5" t="s">
        <v>66</v>
      </c>
      <c r="C1269" s="5" t="s">
        <v>66</v>
      </c>
      <c r="E1269" s="5" t="s">
        <v>6</v>
      </c>
      <c r="F1269" s="5" t="s">
        <v>1176</v>
      </c>
      <c r="G1269" s="5">
        <v>0</v>
      </c>
      <c r="H1269" s="5">
        <v>7789</v>
      </c>
      <c r="I1269" s="5">
        <v>1265</v>
      </c>
      <c r="J1269" s="5">
        <f t="shared" si="82"/>
        <v>0.64645367412140575</v>
      </c>
      <c r="K1269" s="5">
        <f t="shared" si="83"/>
        <v>0.37576359886225474</v>
      </c>
      <c r="L1269" s="5">
        <f t="shared" si="80"/>
        <v>4.330413773349191</v>
      </c>
      <c r="M1269" s="5">
        <f t="shared" si="81"/>
        <v>21400</v>
      </c>
    </row>
    <row r="1270" spans="1:13" x14ac:dyDescent="0.25">
      <c r="A1270" s="5">
        <v>21450</v>
      </c>
      <c r="B1270" s="5" t="s">
        <v>308</v>
      </c>
      <c r="C1270" s="5" t="s">
        <v>308</v>
      </c>
      <c r="E1270" s="5" t="s">
        <v>6</v>
      </c>
      <c r="F1270" s="5" t="s">
        <v>1249</v>
      </c>
      <c r="G1270" s="5">
        <v>0</v>
      </c>
      <c r="H1270" s="5">
        <v>1145</v>
      </c>
      <c r="I1270" s="5">
        <v>1266</v>
      </c>
      <c r="J1270" s="5">
        <f t="shared" si="82"/>
        <v>0.64696485623003197</v>
      </c>
      <c r="K1270" s="5">
        <f t="shared" si="83"/>
        <v>0.3771390297041054</v>
      </c>
      <c r="L1270" s="5">
        <f t="shared" si="80"/>
        <v>4.3314272965207428</v>
      </c>
      <c r="M1270" s="5">
        <f t="shared" si="81"/>
        <v>21450</v>
      </c>
    </row>
    <row r="1271" spans="1:13" x14ac:dyDescent="0.25">
      <c r="A1271" s="5">
        <v>21450</v>
      </c>
      <c r="B1271" s="5" t="s">
        <v>230</v>
      </c>
      <c r="C1271" s="5" t="s">
        <v>230</v>
      </c>
      <c r="E1271" s="5" t="s">
        <v>6</v>
      </c>
      <c r="F1271" s="5" t="s">
        <v>1227</v>
      </c>
      <c r="G1271" s="5">
        <v>0</v>
      </c>
      <c r="H1271" s="5">
        <v>1329</v>
      </c>
      <c r="I1271" s="5">
        <v>1267</v>
      </c>
      <c r="J1271" s="5">
        <f t="shared" si="82"/>
        <v>0.64747603833865819</v>
      </c>
      <c r="K1271" s="5">
        <f t="shared" si="83"/>
        <v>0.37851517439199045</v>
      </c>
      <c r="L1271" s="5">
        <f t="shared" si="80"/>
        <v>4.3314272965207428</v>
      </c>
      <c r="M1271" s="5">
        <f t="shared" si="81"/>
        <v>21450</v>
      </c>
    </row>
    <row r="1272" spans="1:13" x14ac:dyDescent="0.25">
      <c r="A1272" s="5">
        <v>21600</v>
      </c>
      <c r="B1272" s="5" t="s">
        <v>121</v>
      </c>
      <c r="C1272" s="5" t="s">
        <v>121</v>
      </c>
      <c r="E1272" s="5" t="s">
        <v>6</v>
      </c>
      <c r="F1272" s="5" t="s">
        <v>1176</v>
      </c>
      <c r="G1272" s="5">
        <v>0</v>
      </c>
      <c r="H1272" s="5">
        <v>1286</v>
      </c>
      <c r="I1272" s="5">
        <v>1268</v>
      </c>
      <c r="J1272" s="5">
        <f t="shared" si="82"/>
        <v>0.6479872204472843</v>
      </c>
      <c r="K1272" s="5">
        <f t="shared" si="83"/>
        <v>0.37989203627608492</v>
      </c>
      <c r="L1272" s="5">
        <f t="shared" ref="L1272:L1335" si="84">LOG(A1272)</f>
        <v>4.3344537511509307</v>
      </c>
      <c r="M1272" s="5">
        <f t="shared" ref="M1272:M1335" si="85">A1272</f>
        <v>21600</v>
      </c>
    </row>
    <row r="1273" spans="1:13" x14ac:dyDescent="0.25">
      <c r="A1273" s="5">
        <v>21600</v>
      </c>
      <c r="B1273" s="5" t="s">
        <v>121</v>
      </c>
      <c r="C1273" s="5" t="s">
        <v>121</v>
      </c>
      <c r="E1273" s="5" t="s">
        <v>6</v>
      </c>
      <c r="F1273" s="5" t="s">
        <v>1176</v>
      </c>
      <c r="G1273" s="5">
        <v>0</v>
      </c>
      <c r="H1273" s="5">
        <v>1292</v>
      </c>
      <c r="I1273" s="5">
        <v>1269</v>
      </c>
      <c r="J1273" s="5">
        <f t="shared" si="82"/>
        <v>0.64849840255591051</v>
      </c>
      <c r="K1273" s="5">
        <f t="shared" si="83"/>
        <v>0.38126961871724574</v>
      </c>
      <c r="L1273" s="5">
        <f t="shared" si="84"/>
        <v>4.3344537511509307</v>
      </c>
      <c r="M1273" s="5">
        <f t="shared" si="85"/>
        <v>21600</v>
      </c>
    </row>
    <row r="1274" spans="1:13" x14ac:dyDescent="0.25">
      <c r="A1274" s="5">
        <v>21600</v>
      </c>
      <c r="B1274" s="5" t="s">
        <v>121</v>
      </c>
      <c r="C1274" s="5" t="s">
        <v>121</v>
      </c>
      <c r="E1274" s="5" t="s">
        <v>6</v>
      </c>
      <c r="F1274" s="5" t="s">
        <v>1176</v>
      </c>
      <c r="G1274" s="5">
        <v>0</v>
      </c>
      <c r="H1274" s="5">
        <v>1300</v>
      </c>
      <c r="I1274" s="5">
        <v>1270</v>
      </c>
      <c r="J1274" s="5">
        <f t="shared" si="82"/>
        <v>0.64900958466453673</v>
      </c>
      <c r="K1274" s="5">
        <f t="shared" si="83"/>
        <v>0.38264792508707923</v>
      </c>
      <c r="L1274" s="5">
        <f t="shared" si="84"/>
        <v>4.3344537511509307</v>
      </c>
      <c r="M1274" s="5">
        <f t="shared" si="85"/>
        <v>21600</v>
      </c>
    </row>
    <row r="1275" spans="1:13" x14ac:dyDescent="0.25">
      <c r="A1275" s="5">
        <v>21600</v>
      </c>
      <c r="B1275" s="5" t="s">
        <v>194</v>
      </c>
      <c r="C1275" s="5" t="s">
        <v>194</v>
      </c>
      <c r="E1275" s="5" t="s">
        <v>6</v>
      </c>
      <c r="F1275" s="5" t="s">
        <v>1176</v>
      </c>
      <c r="G1275" s="5">
        <v>0</v>
      </c>
      <c r="H1275" s="5">
        <v>8276</v>
      </c>
      <c r="I1275" s="5">
        <v>1271</v>
      </c>
      <c r="J1275" s="5">
        <f t="shared" si="82"/>
        <v>0.64952076677316295</v>
      </c>
      <c r="K1275" s="5">
        <f t="shared" si="83"/>
        <v>0.38402695876801263</v>
      </c>
      <c r="L1275" s="5">
        <f t="shared" si="84"/>
        <v>4.3344537511509307</v>
      </c>
      <c r="M1275" s="5">
        <f t="shared" si="85"/>
        <v>21600</v>
      </c>
    </row>
    <row r="1276" spans="1:13" x14ac:dyDescent="0.25">
      <c r="A1276" s="5">
        <v>21700</v>
      </c>
      <c r="B1276" s="5" t="s">
        <v>295</v>
      </c>
      <c r="C1276" s="5" t="s">
        <v>295</v>
      </c>
      <c r="E1276" s="5" t="s">
        <v>6</v>
      </c>
      <c r="F1276" s="5" t="s">
        <v>1176</v>
      </c>
      <c r="G1276" s="5">
        <v>0</v>
      </c>
      <c r="H1276" s="5">
        <v>971</v>
      </c>
      <c r="I1276" s="5">
        <v>1272</v>
      </c>
      <c r="J1276" s="5">
        <f t="shared" si="82"/>
        <v>0.65003194888178917</v>
      </c>
      <c r="K1276" s="5">
        <f t="shared" si="83"/>
        <v>0.38540672315336505</v>
      </c>
      <c r="L1276" s="5">
        <f t="shared" si="84"/>
        <v>4.3364597338485291</v>
      </c>
      <c r="M1276" s="5">
        <f t="shared" si="85"/>
        <v>21700</v>
      </c>
    </row>
    <row r="1277" spans="1:13" x14ac:dyDescent="0.25">
      <c r="A1277" s="5">
        <v>21700</v>
      </c>
      <c r="B1277" s="5" t="s">
        <v>121</v>
      </c>
      <c r="C1277" s="5" t="s">
        <v>121</v>
      </c>
      <c r="E1277" s="5" t="s">
        <v>6</v>
      </c>
      <c r="F1277" s="5" t="s">
        <v>1176</v>
      </c>
      <c r="G1277" s="5">
        <v>0</v>
      </c>
      <c r="H1277" s="5">
        <v>1284</v>
      </c>
      <c r="I1277" s="5">
        <v>1273</v>
      </c>
      <c r="J1277" s="5">
        <f t="shared" si="82"/>
        <v>0.65054313099041539</v>
      </c>
      <c r="K1277" s="5">
        <f t="shared" si="83"/>
        <v>0.38678722164741808</v>
      </c>
      <c r="L1277" s="5">
        <f t="shared" si="84"/>
        <v>4.3364597338485291</v>
      </c>
      <c r="M1277" s="5">
        <f t="shared" si="85"/>
        <v>21700</v>
      </c>
    </row>
    <row r="1278" spans="1:13" x14ac:dyDescent="0.25">
      <c r="A1278" s="5">
        <v>21700</v>
      </c>
      <c r="B1278" s="5" t="s">
        <v>121</v>
      </c>
      <c r="C1278" s="5" t="s">
        <v>121</v>
      </c>
      <c r="E1278" s="5" t="s">
        <v>6</v>
      </c>
      <c r="F1278" s="5" t="s">
        <v>1176</v>
      </c>
      <c r="G1278" s="5">
        <v>0</v>
      </c>
      <c r="H1278" s="5">
        <v>1285</v>
      </c>
      <c r="I1278" s="5">
        <v>1274</v>
      </c>
      <c r="J1278" s="5">
        <f t="shared" si="82"/>
        <v>0.65105431309904149</v>
      </c>
      <c r="K1278" s="5">
        <f t="shared" si="83"/>
        <v>0.38816845766548735</v>
      </c>
      <c r="L1278" s="5">
        <f t="shared" si="84"/>
        <v>4.3364597338485291</v>
      </c>
      <c r="M1278" s="5">
        <f t="shared" si="85"/>
        <v>21700</v>
      </c>
    </row>
    <row r="1279" spans="1:13" x14ac:dyDescent="0.25">
      <c r="A1279" s="5">
        <v>21700</v>
      </c>
      <c r="B1279" s="5" t="s">
        <v>87</v>
      </c>
      <c r="C1279" s="5" t="s">
        <v>87</v>
      </c>
      <c r="E1279" s="5" t="s">
        <v>6</v>
      </c>
      <c r="F1279" s="5" t="s">
        <v>1176</v>
      </c>
      <c r="G1279" s="5">
        <v>0</v>
      </c>
      <c r="H1279" s="5">
        <v>9568</v>
      </c>
      <c r="I1279" s="5">
        <v>1275</v>
      </c>
      <c r="J1279" s="5">
        <f t="shared" si="82"/>
        <v>0.65156549520766771</v>
      </c>
      <c r="K1279" s="5">
        <f t="shared" si="83"/>
        <v>0.38955043463399591</v>
      </c>
      <c r="L1279" s="5">
        <f t="shared" si="84"/>
        <v>4.3364597338485291</v>
      </c>
      <c r="M1279" s="5">
        <f t="shared" si="85"/>
        <v>21700</v>
      </c>
    </row>
    <row r="1280" spans="1:13" x14ac:dyDescent="0.25">
      <c r="A1280" s="5">
        <v>21800</v>
      </c>
      <c r="B1280" s="5" t="s">
        <v>184</v>
      </c>
      <c r="C1280" s="5" t="s">
        <v>184</v>
      </c>
      <c r="E1280" s="5" t="s">
        <v>6</v>
      </c>
      <c r="F1280" s="5" t="s">
        <v>1176</v>
      </c>
      <c r="G1280" s="5">
        <v>0</v>
      </c>
      <c r="H1280" s="5">
        <v>1266</v>
      </c>
      <c r="I1280" s="5">
        <v>1276</v>
      </c>
      <c r="J1280" s="5">
        <f t="shared" si="82"/>
        <v>0.65207667731629393</v>
      </c>
      <c r="K1280" s="5">
        <f t="shared" si="83"/>
        <v>0.39093315599054546</v>
      </c>
      <c r="L1280" s="5">
        <f t="shared" si="84"/>
        <v>4.3384564936046051</v>
      </c>
      <c r="M1280" s="5">
        <f t="shared" si="85"/>
        <v>21800</v>
      </c>
    </row>
    <row r="1281" spans="1:13" x14ac:dyDescent="0.25">
      <c r="A1281" s="5">
        <v>21800</v>
      </c>
      <c r="B1281" s="5" t="s">
        <v>121</v>
      </c>
      <c r="C1281" s="5" t="s">
        <v>121</v>
      </c>
      <c r="E1281" s="5" t="s">
        <v>6</v>
      </c>
      <c r="F1281" s="5" t="s">
        <v>1176</v>
      </c>
      <c r="G1281" s="5">
        <v>0</v>
      </c>
      <c r="H1281" s="5">
        <v>1305</v>
      </c>
      <c r="I1281" s="5">
        <v>1277</v>
      </c>
      <c r="J1281" s="5">
        <f t="shared" si="82"/>
        <v>0.65258785942492015</v>
      </c>
      <c r="K1281" s="5">
        <f t="shared" si="83"/>
        <v>0.39231662518398969</v>
      </c>
      <c r="L1281" s="5">
        <f t="shared" si="84"/>
        <v>4.3384564936046051</v>
      </c>
      <c r="M1281" s="5">
        <f t="shared" si="85"/>
        <v>21800</v>
      </c>
    </row>
    <row r="1282" spans="1:13" x14ac:dyDescent="0.25">
      <c r="A1282" s="5">
        <v>21800</v>
      </c>
      <c r="B1282" s="5" t="s">
        <v>302</v>
      </c>
      <c r="C1282" s="5" t="s">
        <v>302</v>
      </c>
      <c r="E1282" s="5" t="s">
        <v>6</v>
      </c>
      <c r="F1282" s="5" t="s">
        <v>1176</v>
      </c>
      <c r="G1282" s="5">
        <v>0</v>
      </c>
      <c r="H1282" s="5">
        <v>1527</v>
      </c>
      <c r="I1282" s="5">
        <v>1278</v>
      </c>
      <c r="J1282" s="5">
        <f t="shared" si="82"/>
        <v>0.65309904153354637</v>
      </c>
      <c r="K1282" s="5">
        <f t="shared" si="83"/>
        <v>0.39370084567450875</v>
      </c>
      <c r="L1282" s="5">
        <f t="shared" si="84"/>
        <v>4.3384564936046051</v>
      </c>
      <c r="M1282" s="5">
        <f t="shared" si="85"/>
        <v>21800</v>
      </c>
    </row>
    <row r="1283" spans="1:13" x14ac:dyDescent="0.25">
      <c r="A1283" s="5">
        <v>21800</v>
      </c>
      <c r="B1283" s="5" t="s">
        <v>443</v>
      </c>
      <c r="C1283" s="5" t="s">
        <v>443</v>
      </c>
      <c r="E1283" s="5" t="s">
        <v>6</v>
      </c>
      <c r="G1283" s="5">
        <v>0</v>
      </c>
      <c r="H1283" s="5">
        <v>1915</v>
      </c>
      <c r="I1283" s="5">
        <v>1279</v>
      </c>
      <c r="J1283" s="5">
        <f t="shared" si="82"/>
        <v>0.65361022364217247</v>
      </c>
      <c r="K1283" s="5">
        <f t="shared" si="83"/>
        <v>0.395085820933682</v>
      </c>
      <c r="L1283" s="5">
        <f t="shared" si="84"/>
        <v>4.3384564936046051</v>
      </c>
      <c r="M1283" s="5">
        <f t="shared" si="85"/>
        <v>21800</v>
      </c>
    </row>
    <row r="1284" spans="1:13" x14ac:dyDescent="0.25">
      <c r="A1284" s="5">
        <v>21800</v>
      </c>
      <c r="B1284" s="5" t="s">
        <v>178</v>
      </c>
      <c r="C1284" s="5" t="s">
        <v>178</v>
      </c>
      <c r="E1284" s="5" t="s">
        <v>6</v>
      </c>
      <c r="F1284" s="5" t="s">
        <v>1176</v>
      </c>
      <c r="G1284" s="5">
        <v>0</v>
      </c>
      <c r="H1284" s="5">
        <v>2419</v>
      </c>
      <c r="I1284" s="5">
        <v>1280</v>
      </c>
      <c r="J1284" s="5">
        <f t="shared" ref="J1284:J1347" si="86">(I1284-0.375)/1956.25</f>
        <v>0.65412140575079869</v>
      </c>
      <c r="K1284" s="5">
        <f t="shared" ref="K1284:K1347" si="87">NORMINV(J1284,0,1)</f>
        <v>0.39647155444456478</v>
      </c>
      <c r="L1284" s="5">
        <f t="shared" si="84"/>
        <v>4.3384564936046051</v>
      </c>
      <c r="M1284" s="5">
        <f t="shared" si="85"/>
        <v>21800</v>
      </c>
    </row>
    <row r="1285" spans="1:13" x14ac:dyDescent="0.25">
      <c r="A1285" s="5">
        <v>21800</v>
      </c>
      <c r="B1285" s="5" t="s">
        <v>154</v>
      </c>
      <c r="C1285" s="5" t="s">
        <v>154</v>
      </c>
      <c r="E1285" s="5" t="s">
        <v>6</v>
      </c>
      <c r="F1285" s="5" t="s">
        <v>1176</v>
      </c>
      <c r="G1285" s="5">
        <v>0</v>
      </c>
      <c r="H1285" s="5">
        <v>6031</v>
      </c>
      <c r="I1285" s="5">
        <v>1281</v>
      </c>
      <c r="J1285" s="5">
        <f t="shared" si="86"/>
        <v>0.65463258785942491</v>
      </c>
      <c r="K1285" s="5">
        <f t="shared" si="87"/>
        <v>0.39785804970176059</v>
      </c>
      <c r="L1285" s="5">
        <f t="shared" si="84"/>
        <v>4.3384564936046051</v>
      </c>
      <c r="M1285" s="5">
        <f t="shared" si="85"/>
        <v>21800</v>
      </c>
    </row>
    <row r="1286" spans="1:13" x14ac:dyDescent="0.25">
      <c r="A1286" s="5">
        <v>21800</v>
      </c>
      <c r="B1286" s="5" t="s">
        <v>27</v>
      </c>
      <c r="C1286" s="5" t="s">
        <v>27</v>
      </c>
      <c r="E1286" s="5" t="s">
        <v>4</v>
      </c>
      <c r="G1286" s="5">
        <v>0</v>
      </c>
      <c r="H1286" s="5">
        <v>6734</v>
      </c>
      <c r="I1286" s="5">
        <v>1282</v>
      </c>
      <c r="J1286" s="5">
        <f t="shared" si="86"/>
        <v>0.65514376996805113</v>
      </c>
      <c r="K1286" s="5">
        <f t="shared" si="87"/>
        <v>0.399245310211499</v>
      </c>
      <c r="L1286" s="5">
        <f t="shared" si="84"/>
        <v>4.3384564936046051</v>
      </c>
      <c r="M1286" s="5">
        <f t="shared" si="85"/>
        <v>21800</v>
      </c>
    </row>
    <row r="1287" spans="1:13" x14ac:dyDescent="0.25">
      <c r="A1287" s="5">
        <v>21900</v>
      </c>
      <c r="B1287" s="5" t="s">
        <v>292</v>
      </c>
      <c r="C1287" s="5" t="s">
        <v>292</v>
      </c>
      <c r="E1287" s="5" t="s">
        <v>6</v>
      </c>
      <c r="F1287" s="5" t="s">
        <v>1176</v>
      </c>
      <c r="G1287" s="5">
        <v>0</v>
      </c>
      <c r="H1287" s="5">
        <v>191</v>
      </c>
      <c r="I1287" s="5">
        <v>1283</v>
      </c>
      <c r="J1287" s="5">
        <f t="shared" si="86"/>
        <v>0.65565495207667734</v>
      </c>
      <c r="K1287" s="5">
        <f t="shared" si="87"/>
        <v>0.40063333949171076</v>
      </c>
      <c r="L1287" s="5">
        <f t="shared" si="84"/>
        <v>4.3404441148401185</v>
      </c>
      <c r="M1287" s="5">
        <f t="shared" si="85"/>
        <v>21900</v>
      </c>
    </row>
    <row r="1288" spans="1:13" x14ac:dyDescent="0.25">
      <c r="A1288" s="5">
        <v>21900</v>
      </c>
      <c r="B1288" s="5" t="s">
        <v>121</v>
      </c>
      <c r="C1288" s="5" t="s">
        <v>121</v>
      </c>
      <c r="E1288" s="5" t="s">
        <v>6</v>
      </c>
      <c r="F1288" s="5" t="s">
        <v>1176</v>
      </c>
      <c r="G1288" s="5">
        <v>0</v>
      </c>
      <c r="H1288" s="5">
        <v>1287</v>
      </c>
      <c r="I1288" s="5">
        <v>1284</v>
      </c>
      <c r="J1288" s="5">
        <f t="shared" si="86"/>
        <v>0.65616613418530356</v>
      </c>
      <c r="K1288" s="5">
        <f t="shared" si="87"/>
        <v>0.40202214107210454</v>
      </c>
      <c r="L1288" s="5">
        <f t="shared" si="84"/>
        <v>4.3404441148401185</v>
      </c>
      <c r="M1288" s="5">
        <f t="shared" si="85"/>
        <v>21900</v>
      </c>
    </row>
    <row r="1289" spans="1:13" x14ac:dyDescent="0.25">
      <c r="A1289" s="5">
        <v>22000</v>
      </c>
      <c r="B1289" s="5" t="s">
        <v>280</v>
      </c>
      <c r="C1289" s="5" t="s">
        <v>280</v>
      </c>
      <c r="E1289" s="5" t="s">
        <v>6</v>
      </c>
      <c r="F1289" s="5" t="s">
        <v>1176</v>
      </c>
      <c r="G1289" s="5">
        <v>0</v>
      </c>
      <c r="H1289" s="5">
        <v>1639</v>
      </c>
      <c r="I1289" s="5">
        <v>1285</v>
      </c>
      <c r="J1289" s="5">
        <f t="shared" si="86"/>
        <v>0.65667731629392967</v>
      </c>
      <c r="K1289" s="5">
        <f t="shared" si="87"/>
        <v>0.40341171849424418</v>
      </c>
      <c r="L1289" s="5">
        <f t="shared" si="84"/>
        <v>4.3424226808222066</v>
      </c>
      <c r="M1289" s="5">
        <f t="shared" si="85"/>
        <v>22000</v>
      </c>
    </row>
    <row r="1290" spans="1:13" x14ac:dyDescent="0.25">
      <c r="A1290" s="5">
        <v>22000</v>
      </c>
      <c r="B1290" s="5" t="s">
        <v>178</v>
      </c>
      <c r="C1290" s="5" t="s">
        <v>178</v>
      </c>
      <c r="E1290" s="5" t="s">
        <v>6</v>
      </c>
      <c r="F1290" s="5" t="s">
        <v>1176</v>
      </c>
      <c r="G1290" s="5">
        <v>0</v>
      </c>
      <c r="H1290" s="5">
        <v>2424</v>
      </c>
      <c r="I1290" s="5">
        <v>1286</v>
      </c>
      <c r="J1290" s="5">
        <f t="shared" si="86"/>
        <v>0.65718849840255589</v>
      </c>
      <c r="K1290" s="5">
        <f t="shared" si="87"/>
        <v>0.40480207531162671</v>
      </c>
      <c r="L1290" s="5">
        <f t="shared" si="84"/>
        <v>4.3424226808222066</v>
      </c>
      <c r="M1290" s="5">
        <f t="shared" si="85"/>
        <v>22000</v>
      </c>
    </row>
    <row r="1291" spans="1:13" x14ac:dyDescent="0.25">
      <c r="A1291" s="5">
        <v>22000</v>
      </c>
      <c r="B1291" s="5" t="s">
        <v>338</v>
      </c>
      <c r="C1291" s="5" t="s">
        <v>338</v>
      </c>
      <c r="E1291" s="5" t="s">
        <v>2</v>
      </c>
      <c r="F1291" s="5" t="s">
        <v>1176</v>
      </c>
      <c r="G1291" s="5">
        <v>0</v>
      </c>
      <c r="H1291" s="5">
        <v>5822</v>
      </c>
      <c r="I1291" s="5">
        <v>1287</v>
      </c>
      <c r="J1291" s="5">
        <f t="shared" si="86"/>
        <v>0.65769968051118211</v>
      </c>
      <c r="K1291" s="5">
        <f t="shared" si="87"/>
        <v>0.40619321508975953</v>
      </c>
      <c r="L1291" s="5">
        <f t="shared" si="84"/>
        <v>4.3424226808222066</v>
      </c>
      <c r="M1291" s="5">
        <f t="shared" si="85"/>
        <v>22000</v>
      </c>
    </row>
    <row r="1292" spans="1:13" x14ac:dyDescent="0.25">
      <c r="A1292" s="5">
        <v>22100</v>
      </c>
      <c r="B1292" s="5" t="s">
        <v>292</v>
      </c>
      <c r="C1292" s="5" t="s">
        <v>292</v>
      </c>
      <c r="E1292" s="5" t="s">
        <v>6</v>
      </c>
      <c r="F1292" s="5" t="s">
        <v>1176</v>
      </c>
      <c r="G1292" s="5">
        <v>0</v>
      </c>
      <c r="H1292" s="5">
        <v>190</v>
      </c>
      <c r="I1292" s="5">
        <v>1288</v>
      </c>
      <c r="J1292" s="5">
        <f t="shared" si="86"/>
        <v>0.65821086261980832</v>
      </c>
      <c r="K1292" s="5">
        <f t="shared" si="87"/>
        <v>0.40758514140623997</v>
      </c>
      <c r="L1292" s="5">
        <f t="shared" si="84"/>
        <v>4.344392273685111</v>
      </c>
      <c r="M1292" s="5">
        <f t="shared" si="85"/>
        <v>22100</v>
      </c>
    </row>
    <row r="1293" spans="1:13" x14ac:dyDescent="0.25">
      <c r="A1293" s="5">
        <v>22100</v>
      </c>
      <c r="B1293" s="5" t="s">
        <v>295</v>
      </c>
      <c r="C1293" s="5" t="s">
        <v>295</v>
      </c>
      <c r="E1293" s="5" t="s">
        <v>6</v>
      </c>
      <c r="F1293" s="5" t="s">
        <v>1176</v>
      </c>
      <c r="G1293" s="5">
        <v>0</v>
      </c>
      <c r="H1293" s="5">
        <v>970</v>
      </c>
      <c r="I1293" s="5">
        <v>1289</v>
      </c>
      <c r="J1293" s="5">
        <f t="shared" si="86"/>
        <v>0.65872204472843454</v>
      </c>
      <c r="K1293" s="5">
        <f t="shared" si="87"/>
        <v>0.40897785785083474</v>
      </c>
      <c r="L1293" s="5">
        <f t="shared" si="84"/>
        <v>4.344392273685111</v>
      </c>
      <c r="M1293" s="5">
        <f t="shared" si="85"/>
        <v>22100</v>
      </c>
    </row>
    <row r="1294" spans="1:13" x14ac:dyDescent="0.25">
      <c r="A1294" s="5">
        <v>22100</v>
      </c>
      <c r="B1294" s="5" t="s">
        <v>307</v>
      </c>
      <c r="C1294" s="5" t="s">
        <v>307</v>
      </c>
      <c r="E1294" s="5" t="s">
        <v>6</v>
      </c>
      <c r="F1294" s="5" t="s">
        <v>1176</v>
      </c>
      <c r="G1294" s="5">
        <v>0</v>
      </c>
      <c r="H1294" s="5">
        <v>1193</v>
      </c>
      <c r="I1294" s="5">
        <v>1290</v>
      </c>
      <c r="J1294" s="5">
        <f t="shared" si="86"/>
        <v>0.65923322683706065</v>
      </c>
      <c r="K1294" s="5">
        <f t="shared" si="87"/>
        <v>0.41037136802555813</v>
      </c>
      <c r="L1294" s="5">
        <f t="shared" si="84"/>
        <v>4.344392273685111</v>
      </c>
      <c r="M1294" s="5">
        <f t="shared" si="85"/>
        <v>22100</v>
      </c>
    </row>
    <row r="1295" spans="1:13" x14ac:dyDescent="0.25">
      <c r="A1295" s="5">
        <v>22100</v>
      </c>
      <c r="B1295" s="5" t="s">
        <v>194</v>
      </c>
      <c r="C1295" s="5" t="s">
        <v>194</v>
      </c>
      <c r="E1295" s="5" t="s">
        <v>6</v>
      </c>
      <c r="F1295" s="5" t="s">
        <v>1176</v>
      </c>
      <c r="G1295" s="5">
        <v>0</v>
      </c>
      <c r="H1295" s="5">
        <v>8280</v>
      </c>
      <c r="I1295" s="5">
        <v>1291</v>
      </c>
      <c r="J1295" s="5">
        <f t="shared" si="86"/>
        <v>0.65974440894568687</v>
      </c>
      <c r="K1295" s="5">
        <f t="shared" si="87"/>
        <v>0.41176567554475496</v>
      </c>
      <c r="L1295" s="5">
        <f t="shared" si="84"/>
        <v>4.344392273685111</v>
      </c>
      <c r="M1295" s="5">
        <f t="shared" si="85"/>
        <v>22100</v>
      </c>
    </row>
    <row r="1296" spans="1:13" x14ac:dyDescent="0.25">
      <c r="A1296" s="5">
        <v>22200</v>
      </c>
      <c r="B1296" s="5" t="s">
        <v>13</v>
      </c>
      <c r="C1296" s="5" t="s">
        <v>13</v>
      </c>
      <c r="E1296" s="5" t="s">
        <v>6</v>
      </c>
      <c r="F1296" s="5" t="s">
        <v>1176</v>
      </c>
      <c r="G1296" s="5">
        <v>0</v>
      </c>
      <c r="H1296" s="5">
        <v>1262</v>
      </c>
      <c r="I1296" s="5">
        <v>1292</v>
      </c>
      <c r="J1296" s="5">
        <f t="shared" si="86"/>
        <v>0.66025559105431308</v>
      </c>
      <c r="K1296" s="5">
        <f t="shared" si="87"/>
        <v>0.4131607840351797</v>
      </c>
      <c r="L1296" s="5">
        <f t="shared" si="84"/>
        <v>4.3463529744506388</v>
      </c>
      <c r="M1296" s="5">
        <f t="shared" si="85"/>
        <v>22200</v>
      </c>
    </row>
    <row r="1297" spans="1:13" x14ac:dyDescent="0.25">
      <c r="A1297" s="5">
        <v>22300</v>
      </c>
      <c r="B1297" s="5" t="s">
        <v>231</v>
      </c>
      <c r="C1297" s="5" t="s">
        <v>231</v>
      </c>
      <c r="E1297" s="5" t="s">
        <v>6</v>
      </c>
      <c r="F1297" s="5" t="s">
        <v>1176</v>
      </c>
      <c r="G1297" s="5">
        <v>0</v>
      </c>
      <c r="H1297" s="5">
        <v>1058</v>
      </c>
      <c r="I1297" s="5">
        <v>1293</v>
      </c>
      <c r="J1297" s="5">
        <f t="shared" si="86"/>
        <v>0.6607667731629393</v>
      </c>
      <c r="K1297" s="5">
        <f t="shared" si="87"/>
        <v>0.41455669713607768</v>
      </c>
      <c r="L1297" s="5">
        <f t="shared" si="84"/>
        <v>4.3483048630481607</v>
      </c>
      <c r="M1297" s="5">
        <f t="shared" si="85"/>
        <v>22300</v>
      </c>
    </row>
    <row r="1298" spans="1:13" x14ac:dyDescent="0.25">
      <c r="A1298" s="5">
        <v>22300</v>
      </c>
      <c r="B1298" s="5" t="s">
        <v>12</v>
      </c>
      <c r="C1298" s="5" t="s">
        <v>12</v>
      </c>
      <c r="E1298" s="5" t="s">
        <v>6</v>
      </c>
      <c r="F1298" s="5" t="s">
        <v>1176</v>
      </c>
      <c r="G1298" s="5">
        <v>0</v>
      </c>
      <c r="H1298" s="5">
        <v>1105</v>
      </c>
      <c r="I1298" s="5">
        <v>1294</v>
      </c>
      <c r="J1298" s="5">
        <f t="shared" si="86"/>
        <v>0.66127795527156552</v>
      </c>
      <c r="K1298" s="5">
        <f t="shared" si="87"/>
        <v>0.41595341849926842</v>
      </c>
      <c r="L1298" s="5">
        <f t="shared" si="84"/>
        <v>4.3483048630481607</v>
      </c>
      <c r="M1298" s="5">
        <f t="shared" si="85"/>
        <v>22300</v>
      </c>
    </row>
    <row r="1299" spans="1:13" x14ac:dyDescent="0.25">
      <c r="A1299" s="5">
        <v>22300</v>
      </c>
      <c r="B1299" s="5" t="s">
        <v>230</v>
      </c>
      <c r="C1299" s="5" t="s">
        <v>230</v>
      </c>
      <c r="E1299" s="5" t="s">
        <v>6</v>
      </c>
      <c r="F1299" s="5" t="s">
        <v>1176</v>
      </c>
      <c r="G1299" s="5">
        <v>0</v>
      </c>
      <c r="H1299" s="5">
        <v>1320</v>
      </c>
      <c r="I1299" s="5">
        <v>1295</v>
      </c>
      <c r="J1299" s="5">
        <f t="shared" si="86"/>
        <v>0.66178913738019174</v>
      </c>
      <c r="K1299" s="5">
        <f t="shared" si="87"/>
        <v>0.41735095178922699</v>
      </c>
      <c r="L1299" s="5">
        <f t="shared" si="84"/>
        <v>4.3483048630481607</v>
      </c>
      <c r="M1299" s="5">
        <f t="shared" si="85"/>
        <v>22300</v>
      </c>
    </row>
    <row r="1300" spans="1:13" x14ac:dyDescent="0.25">
      <c r="A1300" s="5">
        <v>22300</v>
      </c>
      <c r="B1300" s="5" t="s">
        <v>280</v>
      </c>
      <c r="C1300" s="5" t="s">
        <v>280</v>
      </c>
      <c r="E1300" s="5" t="s">
        <v>6</v>
      </c>
      <c r="F1300" s="5" t="s">
        <v>1227</v>
      </c>
      <c r="G1300" s="5">
        <v>0</v>
      </c>
      <c r="H1300" s="5">
        <v>1627</v>
      </c>
      <c r="I1300" s="5">
        <v>1296</v>
      </c>
      <c r="J1300" s="5">
        <f t="shared" si="86"/>
        <v>0.66230031948881785</v>
      </c>
      <c r="K1300" s="5">
        <f t="shared" si="87"/>
        <v>0.41874930068316796</v>
      </c>
      <c r="L1300" s="5">
        <f t="shared" si="84"/>
        <v>4.3483048630481607</v>
      </c>
      <c r="M1300" s="5">
        <f t="shared" si="85"/>
        <v>22300</v>
      </c>
    </row>
    <row r="1301" spans="1:13" x14ac:dyDescent="0.25">
      <c r="A1301" s="5">
        <v>22300</v>
      </c>
      <c r="B1301" s="5" t="s">
        <v>1032</v>
      </c>
      <c r="C1301" s="5" t="s">
        <v>1032</v>
      </c>
      <c r="E1301" s="5" t="s">
        <v>6</v>
      </c>
      <c r="F1301" s="5" t="s">
        <v>1176</v>
      </c>
      <c r="G1301" s="5">
        <v>0</v>
      </c>
      <c r="H1301" s="5">
        <v>4053</v>
      </c>
      <c r="I1301" s="5">
        <v>1297</v>
      </c>
      <c r="J1301" s="5">
        <f t="shared" si="86"/>
        <v>0.66281150159744406</v>
      </c>
      <c r="K1301" s="5">
        <f t="shared" si="87"/>
        <v>0.42014846887112955</v>
      </c>
      <c r="L1301" s="5">
        <f t="shared" si="84"/>
        <v>4.3483048630481607</v>
      </c>
      <c r="M1301" s="5">
        <f t="shared" si="85"/>
        <v>22300</v>
      </c>
    </row>
    <row r="1302" spans="1:13" x14ac:dyDescent="0.25">
      <c r="A1302" s="5">
        <v>22300</v>
      </c>
      <c r="B1302" s="5" t="s">
        <v>459</v>
      </c>
      <c r="C1302" s="5" t="s">
        <v>459</v>
      </c>
      <c r="E1302" s="5" t="s">
        <v>6</v>
      </c>
      <c r="F1302" s="5" t="s">
        <v>1176</v>
      </c>
      <c r="G1302" s="5">
        <v>0</v>
      </c>
      <c r="H1302" s="5">
        <v>8564</v>
      </c>
      <c r="I1302" s="5">
        <v>1298</v>
      </c>
      <c r="J1302" s="5">
        <f t="shared" si="86"/>
        <v>0.66332268370607028</v>
      </c>
      <c r="K1302" s="5">
        <f t="shared" si="87"/>
        <v>0.4215484600560564</v>
      </c>
      <c r="L1302" s="5">
        <f t="shared" si="84"/>
        <v>4.3483048630481607</v>
      </c>
      <c r="M1302" s="5">
        <f t="shared" si="85"/>
        <v>22300</v>
      </c>
    </row>
    <row r="1303" spans="1:13" x14ac:dyDescent="0.25">
      <c r="A1303" s="5">
        <v>22400</v>
      </c>
      <c r="B1303" s="5" t="s">
        <v>24</v>
      </c>
      <c r="C1303" s="5" t="s">
        <v>24</v>
      </c>
      <c r="E1303" s="5" t="s">
        <v>6</v>
      </c>
      <c r="F1303" s="5" t="s">
        <v>1176</v>
      </c>
      <c r="G1303" s="5">
        <v>0</v>
      </c>
      <c r="H1303" s="5">
        <v>1037</v>
      </c>
      <c r="I1303" s="5">
        <v>1299</v>
      </c>
      <c r="J1303" s="5">
        <f t="shared" si="86"/>
        <v>0.6638338658146965</v>
      </c>
      <c r="K1303" s="5">
        <f t="shared" si="87"/>
        <v>0.42294927795388593</v>
      </c>
      <c r="L1303" s="5">
        <f t="shared" si="84"/>
        <v>4.3502480183341632</v>
      </c>
      <c r="M1303" s="5">
        <f t="shared" si="85"/>
        <v>22400</v>
      </c>
    </row>
    <row r="1304" spans="1:13" x14ac:dyDescent="0.25">
      <c r="A1304" s="5">
        <v>22400</v>
      </c>
      <c r="B1304" s="5" t="s">
        <v>244</v>
      </c>
      <c r="C1304" s="5" t="s">
        <v>244</v>
      </c>
      <c r="E1304" s="5" t="s">
        <v>6</v>
      </c>
      <c r="F1304" s="5" t="s">
        <v>1176</v>
      </c>
      <c r="G1304" s="5">
        <v>0</v>
      </c>
      <c r="H1304" s="5">
        <v>1157</v>
      </c>
      <c r="I1304" s="5">
        <v>1300</v>
      </c>
      <c r="J1304" s="5">
        <f t="shared" si="86"/>
        <v>0.66434504792332272</v>
      </c>
      <c r="K1304" s="5">
        <f t="shared" si="87"/>
        <v>0.4243509262936333</v>
      </c>
      <c r="L1304" s="5">
        <f t="shared" si="84"/>
        <v>4.3502480183341632</v>
      </c>
      <c r="M1304" s="5">
        <f t="shared" si="85"/>
        <v>22400</v>
      </c>
    </row>
    <row r="1305" spans="1:13" x14ac:dyDescent="0.25">
      <c r="A1305" s="5">
        <v>22400</v>
      </c>
      <c r="B1305" s="5" t="s">
        <v>121</v>
      </c>
      <c r="C1305" s="5" t="s">
        <v>121</v>
      </c>
      <c r="E1305" s="5" t="s">
        <v>6</v>
      </c>
      <c r="F1305" s="5" t="s">
        <v>1227</v>
      </c>
      <c r="G1305" s="5">
        <v>0</v>
      </c>
      <c r="H1305" s="5">
        <v>1297</v>
      </c>
      <c r="I1305" s="5">
        <v>1301</v>
      </c>
      <c r="J1305" s="5">
        <f t="shared" si="86"/>
        <v>0.66485623003194894</v>
      </c>
      <c r="K1305" s="5">
        <f t="shared" si="87"/>
        <v>0.4257534088174772</v>
      </c>
      <c r="L1305" s="5">
        <f t="shared" si="84"/>
        <v>4.3502480183341632</v>
      </c>
      <c r="M1305" s="5">
        <f t="shared" si="85"/>
        <v>22400</v>
      </c>
    </row>
    <row r="1306" spans="1:13" x14ac:dyDescent="0.25">
      <c r="A1306" s="5">
        <v>22400</v>
      </c>
      <c r="B1306" s="5" t="s">
        <v>230</v>
      </c>
      <c r="C1306" s="5" t="s">
        <v>230</v>
      </c>
      <c r="E1306" s="5" t="s">
        <v>6</v>
      </c>
      <c r="F1306" s="5" t="s">
        <v>1176</v>
      </c>
      <c r="G1306" s="5">
        <v>0</v>
      </c>
      <c r="H1306" s="5">
        <v>1317</v>
      </c>
      <c r="I1306" s="5">
        <v>1302</v>
      </c>
      <c r="J1306" s="5">
        <f t="shared" si="86"/>
        <v>0.66536741214057504</v>
      </c>
      <c r="K1306" s="5">
        <f t="shared" si="87"/>
        <v>0.42715672928084697</v>
      </c>
      <c r="L1306" s="5">
        <f t="shared" si="84"/>
        <v>4.3502480183341632</v>
      </c>
      <c r="M1306" s="5">
        <f t="shared" si="85"/>
        <v>22400</v>
      </c>
    </row>
    <row r="1307" spans="1:13" x14ac:dyDescent="0.25">
      <c r="A1307" s="5">
        <v>22400</v>
      </c>
      <c r="B1307" s="5" t="s">
        <v>363</v>
      </c>
      <c r="C1307" s="5" t="s">
        <v>363</v>
      </c>
      <c r="E1307" s="5" t="s">
        <v>6</v>
      </c>
      <c r="F1307" s="5" t="s">
        <v>1176</v>
      </c>
      <c r="G1307" s="5">
        <v>0</v>
      </c>
      <c r="H1307" s="5">
        <v>5323</v>
      </c>
      <c r="I1307" s="5">
        <v>1303</v>
      </c>
      <c r="J1307" s="5">
        <f t="shared" si="86"/>
        <v>0.66587859424920126</v>
      </c>
      <c r="K1307" s="5">
        <f t="shared" si="87"/>
        <v>0.42856089145251108</v>
      </c>
      <c r="L1307" s="5">
        <f t="shared" si="84"/>
        <v>4.3502480183341632</v>
      </c>
      <c r="M1307" s="5">
        <f t="shared" si="85"/>
        <v>22400</v>
      </c>
    </row>
    <row r="1308" spans="1:13" x14ac:dyDescent="0.25">
      <c r="A1308" s="5">
        <v>22400</v>
      </c>
      <c r="B1308" s="5" t="s">
        <v>245</v>
      </c>
      <c r="C1308" s="5" t="s">
        <v>83</v>
      </c>
      <c r="D1308" s="5">
        <v>451</v>
      </c>
      <c r="E1308" s="5" t="s">
        <v>6</v>
      </c>
      <c r="F1308" s="5" t="s">
        <v>1176</v>
      </c>
      <c r="G1308" s="5">
        <v>0</v>
      </c>
      <c r="H1308" s="5">
        <v>8507</v>
      </c>
      <c r="I1308" s="5">
        <v>1304</v>
      </c>
      <c r="J1308" s="5">
        <f t="shared" si="86"/>
        <v>0.66638977635782748</v>
      </c>
      <c r="K1308" s="5">
        <f t="shared" si="87"/>
        <v>0.42996589911466215</v>
      </c>
      <c r="L1308" s="5">
        <f t="shared" si="84"/>
        <v>4.3502480183341632</v>
      </c>
      <c r="M1308" s="5">
        <f t="shared" si="85"/>
        <v>22400</v>
      </c>
    </row>
    <row r="1309" spans="1:13" x14ac:dyDescent="0.25">
      <c r="A1309" s="5">
        <v>22500</v>
      </c>
      <c r="B1309" s="5" t="s">
        <v>121</v>
      </c>
      <c r="C1309" s="5" t="s">
        <v>121</v>
      </c>
      <c r="E1309" s="5" t="s">
        <v>6</v>
      </c>
      <c r="F1309" s="5" t="s">
        <v>1176</v>
      </c>
      <c r="G1309" s="5">
        <v>0</v>
      </c>
      <c r="H1309" s="5">
        <v>1283</v>
      </c>
      <c r="I1309" s="5">
        <v>1305</v>
      </c>
      <c r="J1309" s="5">
        <f t="shared" si="86"/>
        <v>0.6669009584664537</v>
      </c>
      <c r="K1309" s="5">
        <f t="shared" si="87"/>
        <v>0.43137175606300837</v>
      </c>
      <c r="L1309" s="5">
        <f t="shared" si="84"/>
        <v>4.3521825181113627</v>
      </c>
      <c r="M1309" s="5">
        <f t="shared" si="85"/>
        <v>22500</v>
      </c>
    </row>
    <row r="1310" spans="1:13" x14ac:dyDescent="0.25">
      <c r="A1310" s="5">
        <v>22500</v>
      </c>
      <c r="B1310" s="5" t="s">
        <v>242</v>
      </c>
      <c r="C1310" s="5" t="s">
        <v>242</v>
      </c>
      <c r="E1310" s="5" t="s">
        <v>6</v>
      </c>
      <c r="F1310" s="5" t="s">
        <v>1176</v>
      </c>
      <c r="G1310" s="5">
        <v>0</v>
      </c>
      <c r="H1310" s="5">
        <v>6149</v>
      </c>
      <c r="I1310" s="5">
        <v>1306</v>
      </c>
      <c r="J1310" s="5">
        <f t="shared" si="86"/>
        <v>0.66741214057507992</v>
      </c>
      <c r="K1310" s="5">
        <f t="shared" si="87"/>
        <v>0.43277846610686105</v>
      </c>
      <c r="L1310" s="5">
        <f t="shared" si="84"/>
        <v>4.3521825181113627</v>
      </c>
      <c r="M1310" s="5">
        <f t="shared" si="85"/>
        <v>22500</v>
      </c>
    </row>
    <row r="1311" spans="1:13" x14ac:dyDescent="0.25">
      <c r="A1311" s="5">
        <v>22600</v>
      </c>
      <c r="B1311" s="5" t="s">
        <v>307</v>
      </c>
      <c r="C1311" s="5" t="s">
        <v>307</v>
      </c>
      <c r="E1311" s="5" t="s">
        <v>6</v>
      </c>
      <c r="F1311" s="5" t="s">
        <v>1176</v>
      </c>
      <c r="G1311" s="5">
        <v>0</v>
      </c>
      <c r="H1311" s="5">
        <v>1196</v>
      </c>
      <c r="I1311" s="5">
        <v>1307</v>
      </c>
      <c r="J1311" s="5">
        <f t="shared" si="86"/>
        <v>0.66792332268370602</v>
      </c>
      <c r="K1311" s="5">
        <f t="shared" si="87"/>
        <v>0.43418603306922521</v>
      </c>
      <c r="L1311" s="5">
        <f t="shared" si="84"/>
        <v>4.3541084391474012</v>
      </c>
      <c r="M1311" s="5">
        <f t="shared" si="85"/>
        <v>22600</v>
      </c>
    </row>
    <row r="1312" spans="1:13" x14ac:dyDescent="0.25">
      <c r="A1312" s="5">
        <v>22650</v>
      </c>
      <c r="B1312" s="5" t="s">
        <v>307</v>
      </c>
      <c r="C1312" s="5" t="s">
        <v>307</v>
      </c>
      <c r="E1312" s="5" t="s">
        <v>6</v>
      </c>
      <c r="F1312" s="5" t="s">
        <v>1227</v>
      </c>
      <c r="G1312" s="5">
        <v>0</v>
      </c>
      <c r="H1312" s="5">
        <v>1191</v>
      </c>
      <c r="I1312" s="5">
        <v>1308</v>
      </c>
      <c r="J1312" s="5">
        <f t="shared" si="86"/>
        <v>0.66843450479233224</v>
      </c>
      <c r="K1312" s="5">
        <f t="shared" si="87"/>
        <v>0.43559446078689024</v>
      </c>
      <c r="L1312" s="5">
        <f t="shared" si="84"/>
        <v>4.3550682063488511</v>
      </c>
      <c r="M1312" s="5">
        <f t="shared" si="85"/>
        <v>22650</v>
      </c>
    </row>
    <row r="1313" spans="1:13" x14ac:dyDescent="0.25">
      <c r="A1313" s="5">
        <v>22700</v>
      </c>
      <c r="B1313" s="5" t="s">
        <v>10</v>
      </c>
      <c r="C1313" s="5" t="s">
        <v>10</v>
      </c>
      <c r="E1313" s="5" t="s">
        <v>6</v>
      </c>
      <c r="F1313" s="5" t="s">
        <v>1176</v>
      </c>
      <c r="G1313" s="5">
        <v>0</v>
      </c>
      <c r="H1313" s="5">
        <v>1564</v>
      </c>
      <c r="I1313" s="5">
        <v>1309</v>
      </c>
      <c r="J1313" s="5">
        <f t="shared" si="86"/>
        <v>0.66894568690095846</v>
      </c>
      <c r="K1313" s="5">
        <f t="shared" si="87"/>
        <v>0.43700375311051975</v>
      </c>
      <c r="L1313" s="5">
        <f t="shared" si="84"/>
        <v>4.3560258571931225</v>
      </c>
      <c r="M1313" s="5">
        <f t="shared" si="85"/>
        <v>22700</v>
      </c>
    </row>
    <row r="1314" spans="1:13" x14ac:dyDescent="0.25">
      <c r="A1314" s="5">
        <v>22800</v>
      </c>
      <c r="B1314" s="5" t="s">
        <v>283</v>
      </c>
      <c r="C1314" s="5" t="s">
        <v>283</v>
      </c>
      <c r="E1314" s="5" t="s">
        <v>6</v>
      </c>
      <c r="F1314" s="5" t="s">
        <v>1176</v>
      </c>
      <c r="G1314" s="5">
        <v>0</v>
      </c>
      <c r="H1314" s="5">
        <v>2932</v>
      </c>
      <c r="I1314" s="5">
        <v>1310</v>
      </c>
      <c r="J1314" s="5">
        <f t="shared" si="86"/>
        <v>0.66945686900958468</v>
      </c>
      <c r="K1314" s="5">
        <f t="shared" si="87"/>
        <v>0.43841391390474493</v>
      </c>
      <c r="L1314" s="5">
        <f t="shared" si="84"/>
        <v>4.357934847000454</v>
      </c>
      <c r="M1314" s="5">
        <f t="shared" si="85"/>
        <v>22800</v>
      </c>
    </row>
    <row r="1315" spans="1:13" x14ac:dyDescent="0.25">
      <c r="A1315" s="5">
        <v>22800</v>
      </c>
      <c r="B1315" s="5" t="s">
        <v>44</v>
      </c>
      <c r="C1315" s="5" t="s">
        <v>44</v>
      </c>
      <c r="E1315" s="5" t="s">
        <v>4</v>
      </c>
      <c r="G1315" s="5">
        <v>0</v>
      </c>
      <c r="H1315" s="5">
        <v>4626</v>
      </c>
      <c r="I1315" s="5">
        <v>1311</v>
      </c>
      <c r="J1315" s="5">
        <f t="shared" si="86"/>
        <v>0.66996805111821089</v>
      </c>
      <c r="K1315" s="5">
        <f t="shared" si="87"/>
        <v>0.4398249470482557</v>
      </c>
      <c r="L1315" s="5">
        <f t="shared" si="84"/>
        <v>4.357934847000454</v>
      </c>
      <c r="M1315" s="5">
        <f t="shared" si="85"/>
        <v>22800</v>
      </c>
    </row>
    <row r="1316" spans="1:13" x14ac:dyDescent="0.25">
      <c r="A1316" s="5">
        <v>22800</v>
      </c>
      <c r="B1316" s="5" t="s">
        <v>252</v>
      </c>
      <c r="C1316" s="5" t="s">
        <v>252</v>
      </c>
      <c r="E1316" s="5" t="s">
        <v>6</v>
      </c>
      <c r="F1316" s="5" t="s">
        <v>1176</v>
      </c>
      <c r="G1316" s="5">
        <v>0</v>
      </c>
      <c r="H1316" s="5">
        <v>6552</v>
      </c>
      <c r="I1316" s="5">
        <v>1312</v>
      </c>
      <c r="J1316" s="5">
        <f t="shared" si="86"/>
        <v>0.67047923322683711</v>
      </c>
      <c r="K1316" s="5">
        <f t="shared" si="87"/>
        <v>0.4412368564338946</v>
      </c>
      <c r="L1316" s="5">
        <f t="shared" si="84"/>
        <v>4.357934847000454</v>
      </c>
      <c r="M1316" s="5">
        <f t="shared" si="85"/>
        <v>22800</v>
      </c>
    </row>
    <row r="1317" spans="1:13" x14ac:dyDescent="0.25">
      <c r="A1317" s="5">
        <v>22800</v>
      </c>
      <c r="B1317" s="5" t="s">
        <v>124</v>
      </c>
      <c r="C1317" s="5" t="s">
        <v>85</v>
      </c>
      <c r="D1317" s="5">
        <v>440</v>
      </c>
      <c r="E1317" s="5" t="s">
        <v>6</v>
      </c>
      <c r="F1317" s="5" t="s">
        <v>1176</v>
      </c>
      <c r="G1317" s="5">
        <v>0</v>
      </c>
      <c r="H1317" s="5">
        <v>8402</v>
      </c>
      <c r="I1317" s="5">
        <v>1313</v>
      </c>
      <c r="J1317" s="5">
        <f t="shared" si="86"/>
        <v>0.67099041533546322</v>
      </c>
      <c r="K1317" s="5">
        <f t="shared" si="87"/>
        <v>0.44264964596875028</v>
      </c>
      <c r="L1317" s="5">
        <f t="shared" si="84"/>
        <v>4.357934847000454</v>
      </c>
      <c r="M1317" s="5">
        <f t="shared" si="85"/>
        <v>22800</v>
      </c>
    </row>
    <row r="1318" spans="1:13" x14ac:dyDescent="0.25">
      <c r="A1318" s="5">
        <v>22900</v>
      </c>
      <c r="B1318" s="5" t="s">
        <v>377</v>
      </c>
      <c r="C1318" s="5" t="s">
        <v>376</v>
      </c>
      <c r="D1318" s="5">
        <v>141</v>
      </c>
      <c r="E1318" s="5" t="s">
        <v>6</v>
      </c>
      <c r="F1318" s="5" t="s">
        <v>1176</v>
      </c>
      <c r="G1318" s="5">
        <v>0</v>
      </c>
      <c r="H1318" s="5">
        <v>10</v>
      </c>
      <c r="I1318" s="5">
        <v>1314</v>
      </c>
      <c r="J1318" s="5">
        <f t="shared" si="86"/>
        <v>0.67150159744408944</v>
      </c>
      <c r="K1318" s="5">
        <f t="shared" si="87"/>
        <v>0.44406331957425221</v>
      </c>
      <c r="L1318" s="5">
        <f t="shared" si="84"/>
        <v>4.3598354823398884</v>
      </c>
      <c r="M1318" s="5">
        <f t="shared" si="85"/>
        <v>22900</v>
      </c>
    </row>
    <row r="1319" spans="1:13" x14ac:dyDescent="0.25">
      <c r="A1319" s="5">
        <v>23000</v>
      </c>
      <c r="B1319" s="5" t="s">
        <v>292</v>
      </c>
      <c r="C1319" s="5" t="s">
        <v>292</v>
      </c>
      <c r="E1319" s="5" t="s">
        <v>6</v>
      </c>
      <c r="F1319" s="5" t="s">
        <v>1227</v>
      </c>
      <c r="G1319" s="5">
        <v>0</v>
      </c>
      <c r="H1319" s="5">
        <v>192</v>
      </c>
      <c r="I1319" s="5">
        <v>1315</v>
      </c>
      <c r="J1319" s="5">
        <f t="shared" si="86"/>
        <v>0.67201277955271566</v>
      </c>
      <c r="K1319" s="5">
        <f t="shared" si="87"/>
        <v>0.44547788118626525</v>
      </c>
      <c r="L1319" s="5">
        <f t="shared" si="84"/>
        <v>4.3617278360175931</v>
      </c>
      <c r="M1319" s="5">
        <f t="shared" si="85"/>
        <v>23000</v>
      </c>
    </row>
    <row r="1320" spans="1:13" x14ac:dyDescent="0.25">
      <c r="A1320" s="5">
        <v>23100</v>
      </c>
      <c r="B1320" s="5" t="s">
        <v>292</v>
      </c>
      <c r="C1320" s="5" t="s">
        <v>292</v>
      </c>
      <c r="E1320" s="5" t="s">
        <v>6</v>
      </c>
      <c r="F1320" s="5" t="s">
        <v>1227</v>
      </c>
      <c r="G1320" s="5">
        <v>0</v>
      </c>
      <c r="H1320" s="5">
        <v>195</v>
      </c>
      <c r="I1320" s="5">
        <v>1316</v>
      </c>
      <c r="J1320" s="5">
        <f t="shared" si="86"/>
        <v>0.67252396166134187</v>
      </c>
      <c r="K1320" s="5">
        <f t="shared" si="87"/>
        <v>0.44689333475518556</v>
      </c>
      <c r="L1320" s="5">
        <f t="shared" si="84"/>
        <v>4.363611979892144</v>
      </c>
      <c r="M1320" s="5">
        <f t="shared" si="85"/>
        <v>23100</v>
      </c>
    </row>
    <row r="1321" spans="1:13" x14ac:dyDescent="0.25">
      <c r="A1321" s="5">
        <v>23100</v>
      </c>
      <c r="B1321" s="5" t="s">
        <v>273</v>
      </c>
      <c r="C1321" s="5" t="s">
        <v>273</v>
      </c>
      <c r="E1321" s="5" t="s">
        <v>6</v>
      </c>
      <c r="F1321" s="5" t="s">
        <v>1176</v>
      </c>
      <c r="G1321" s="5">
        <v>0</v>
      </c>
      <c r="H1321" s="5">
        <v>5380</v>
      </c>
      <c r="I1321" s="5">
        <v>1317</v>
      </c>
      <c r="J1321" s="5">
        <f t="shared" si="86"/>
        <v>0.67303514376996809</v>
      </c>
      <c r="K1321" s="5">
        <f t="shared" si="87"/>
        <v>0.44830968424603784</v>
      </c>
      <c r="L1321" s="5">
        <f t="shared" si="84"/>
        <v>4.363611979892144</v>
      </c>
      <c r="M1321" s="5">
        <f t="shared" si="85"/>
        <v>23100</v>
      </c>
    </row>
    <row r="1322" spans="1:13" x14ac:dyDescent="0.25">
      <c r="A1322" s="5">
        <v>23100</v>
      </c>
      <c r="B1322" s="5" t="s">
        <v>94</v>
      </c>
      <c r="C1322" s="5" t="s">
        <v>94</v>
      </c>
      <c r="E1322" s="5" t="s">
        <v>6</v>
      </c>
      <c r="F1322" s="5" t="s">
        <v>1227</v>
      </c>
      <c r="G1322" s="5">
        <v>0</v>
      </c>
      <c r="H1322" s="5">
        <v>5480</v>
      </c>
      <c r="I1322" s="5">
        <v>1318</v>
      </c>
      <c r="J1322" s="5">
        <f t="shared" si="86"/>
        <v>0.6735463258785942</v>
      </c>
      <c r="K1322" s="5">
        <f t="shared" si="87"/>
        <v>0.44972693363857125</v>
      </c>
      <c r="L1322" s="5">
        <f t="shared" si="84"/>
        <v>4.363611979892144</v>
      </c>
      <c r="M1322" s="5">
        <f t="shared" si="85"/>
        <v>23100</v>
      </c>
    </row>
    <row r="1323" spans="1:13" x14ac:dyDescent="0.25">
      <c r="A1323" s="5">
        <v>23100</v>
      </c>
      <c r="B1323" s="5" t="s">
        <v>65</v>
      </c>
      <c r="C1323" s="5" t="s">
        <v>65</v>
      </c>
      <c r="E1323" s="5" t="s">
        <v>6</v>
      </c>
      <c r="F1323" s="5" t="s">
        <v>1176</v>
      </c>
      <c r="G1323" s="5">
        <v>0</v>
      </c>
      <c r="H1323" s="5">
        <v>9401</v>
      </c>
      <c r="I1323" s="5">
        <v>1319</v>
      </c>
      <c r="J1323" s="5">
        <f t="shared" si="86"/>
        <v>0.67405750798722042</v>
      </c>
      <c r="K1323" s="5">
        <f t="shared" si="87"/>
        <v>0.45114508692735905</v>
      </c>
      <c r="L1323" s="5">
        <f t="shared" si="84"/>
        <v>4.363611979892144</v>
      </c>
      <c r="M1323" s="5">
        <f t="shared" si="85"/>
        <v>23100</v>
      </c>
    </row>
    <row r="1324" spans="1:13" x14ac:dyDescent="0.25">
      <c r="A1324" s="5">
        <v>23200</v>
      </c>
      <c r="B1324" s="5" t="s">
        <v>217</v>
      </c>
      <c r="C1324" s="5" t="s">
        <v>217</v>
      </c>
      <c r="E1324" s="5" t="s">
        <v>6</v>
      </c>
      <c r="F1324" s="5" t="s">
        <v>1176</v>
      </c>
      <c r="G1324" s="5">
        <v>0</v>
      </c>
      <c r="H1324" s="5">
        <v>5965</v>
      </c>
      <c r="I1324" s="5">
        <v>1320</v>
      </c>
      <c r="J1324" s="5">
        <f t="shared" si="86"/>
        <v>0.67456869009584663</v>
      </c>
      <c r="K1324" s="5">
        <f t="shared" si="87"/>
        <v>0.45256414812189583</v>
      </c>
      <c r="L1324" s="5">
        <f t="shared" si="84"/>
        <v>4.3654879848908994</v>
      </c>
      <c r="M1324" s="5">
        <f t="shared" si="85"/>
        <v>23200</v>
      </c>
    </row>
    <row r="1325" spans="1:13" x14ac:dyDescent="0.25">
      <c r="A1325" s="5">
        <v>23300</v>
      </c>
      <c r="B1325" s="5" t="s">
        <v>292</v>
      </c>
      <c r="C1325" s="5" t="s">
        <v>292</v>
      </c>
      <c r="E1325" s="5" t="s">
        <v>6</v>
      </c>
      <c r="F1325" s="5" t="s">
        <v>1176</v>
      </c>
      <c r="G1325" s="5">
        <v>0</v>
      </c>
      <c r="H1325" s="5">
        <v>189</v>
      </c>
      <c r="I1325" s="5">
        <v>1321</v>
      </c>
      <c r="J1325" s="5">
        <f t="shared" si="86"/>
        <v>0.67507987220447285</v>
      </c>
      <c r="K1325" s="5">
        <f t="shared" si="87"/>
        <v>0.45398412124669668</v>
      </c>
      <c r="L1325" s="5">
        <f t="shared" si="84"/>
        <v>4.3673559210260189</v>
      </c>
      <c r="M1325" s="5">
        <f t="shared" si="85"/>
        <v>23300</v>
      </c>
    </row>
    <row r="1326" spans="1:13" x14ac:dyDescent="0.25">
      <c r="A1326" s="5">
        <v>23300</v>
      </c>
      <c r="B1326" s="5" t="s">
        <v>188</v>
      </c>
      <c r="C1326" s="5" t="s">
        <v>188</v>
      </c>
      <c r="E1326" s="5" t="s">
        <v>6</v>
      </c>
      <c r="F1326" s="5" t="s">
        <v>1176</v>
      </c>
      <c r="G1326" s="5">
        <v>0</v>
      </c>
      <c r="H1326" s="5">
        <v>6557</v>
      </c>
      <c r="I1326" s="5">
        <v>1322</v>
      </c>
      <c r="J1326" s="5">
        <f t="shared" si="86"/>
        <v>0.67559105431309907</v>
      </c>
      <c r="K1326" s="5">
        <f t="shared" si="87"/>
        <v>0.45540501034139885</v>
      </c>
      <c r="L1326" s="5">
        <f t="shared" si="84"/>
        <v>4.3673559210260189</v>
      </c>
      <c r="M1326" s="5">
        <f t="shared" si="85"/>
        <v>23300</v>
      </c>
    </row>
    <row r="1327" spans="1:13" x14ac:dyDescent="0.25">
      <c r="A1327" s="5">
        <v>23300</v>
      </c>
      <c r="B1327" s="5" t="s">
        <v>193</v>
      </c>
      <c r="C1327" s="5" t="s">
        <v>192</v>
      </c>
      <c r="D1327" s="5">
        <v>438</v>
      </c>
      <c r="E1327" s="5" t="s">
        <v>6</v>
      </c>
      <c r="F1327" s="5" t="s">
        <v>1176</v>
      </c>
      <c r="G1327" s="5">
        <v>0</v>
      </c>
      <c r="H1327" s="5">
        <v>8447</v>
      </c>
      <c r="I1327" s="5">
        <v>1323</v>
      </c>
      <c r="J1327" s="5">
        <f t="shared" si="86"/>
        <v>0.67610223642172529</v>
      </c>
      <c r="K1327" s="5">
        <f t="shared" si="87"/>
        <v>0.45682681946086118</v>
      </c>
      <c r="L1327" s="5">
        <f t="shared" si="84"/>
        <v>4.3673559210260189</v>
      </c>
      <c r="M1327" s="5">
        <f t="shared" si="85"/>
        <v>23300</v>
      </c>
    </row>
    <row r="1328" spans="1:13" x14ac:dyDescent="0.25">
      <c r="A1328" s="5">
        <v>23350</v>
      </c>
      <c r="B1328" s="5" t="s">
        <v>244</v>
      </c>
      <c r="C1328" s="5" t="s">
        <v>244</v>
      </c>
      <c r="E1328" s="5" t="s">
        <v>6</v>
      </c>
      <c r="F1328" s="5" t="s">
        <v>1227</v>
      </c>
      <c r="G1328" s="5">
        <v>0</v>
      </c>
      <c r="H1328" s="5">
        <v>1158</v>
      </c>
      <c r="I1328" s="5">
        <v>1324</v>
      </c>
      <c r="J1328" s="5">
        <f t="shared" si="86"/>
        <v>0.6766134185303514</v>
      </c>
      <c r="K1328" s="5">
        <f t="shared" si="87"/>
        <v>0.45824955267526579</v>
      </c>
      <c r="L1328" s="5">
        <f t="shared" si="84"/>
        <v>4.3682868849021306</v>
      </c>
      <c r="M1328" s="5">
        <f t="shared" si="85"/>
        <v>23350</v>
      </c>
    </row>
    <row r="1329" spans="1:13" x14ac:dyDescent="0.25">
      <c r="A1329" s="5">
        <v>23350</v>
      </c>
      <c r="B1329" s="5" t="s">
        <v>401</v>
      </c>
      <c r="C1329" s="5" t="s">
        <v>401</v>
      </c>
      <c r="E1329" s="5" t="s">
        <v>6</v>
      </c>
      <c r="F1329" s="5" t="s">
        <v>1227</v>
      </c>
      <c r="G1329" s="5">
        <v>0</v>
      </c>
      <c r="H1329" s="5">
        <v>2643</v>
      </c>
      <c r="I1329" s="5">
        <v>1325</v>
      </c>
      <c r="J1329" s="5">
        <f t="shared" si="86"/>
        <v>0.67712460063897761</v>
      </c>
      <c r="K1329" s="5">
        <f t="shared" si="87"/>
        <v>0.45967321407022155</v>
      </c>
      <c r="L1329" s="5">
        <f t="shared" si="84"/>
        <v>4.3682868849021306</v>
      </c>
      <c r="M1329" s="5">
        <f t="shared" si="85"/>
        <v>23350</v>
      </c>
    </row>
    <row r="1330" spans="1:13" x14ac:dyDescent="0.25">
      <c r="A1330" s="5">
        <v>23400</v>
      </c>
      <c r="B1330" s="5" t="s">
        <v>307</v>
      </c>
      <c r="C1330" s="5" t="s">
        <v>307</v>
      </c>
      <c r="E1330" s="5" t="s">
        <v>6</v>
      </c>
      <c r="F1330" s="5" t="s">
        <v>1176</v>
      </c>
      <c r="G1330" s="5">
        <v>0</v>
      </c>
      <c r="H1330" s="5">
        <v>1190</v>
      </c>
      <c r="I1330" s="5">
        <v>1326</v>
      </c>
      <c r="J1330" s="5">
        <f t="shared" si="86"/>
        <v>0.67763578274760383</v>
      </c>
      <c r="K1330" s="5">
        <f t="shared" si="87"/>
        <v>0.46109780774686582</v>
      </c>
      <c r="L1330" s="5">
        <f t="shared" si="84"/>
        <v>4.3692158574101425</v>
      </c>
      <c r="M1330" s="5">
        <f t="shared" si="85"/>
        <v>23400</v>
      </c>
    </row>
    <row r="1331" spans="1:13" x14ac:dyDescent="0.25">
      <c r="A1331" s="5">
        <v>23400</v>
      </c>
      <c r="B1331" s="5" t="s">
        <v>148</v>
      </c>
      <c r="C1331" s="5" t="s">
        <v>148</v>
      </c>
      <c r="E1331" s="5" t="s">
        <v>6</v>
      </c>
      <c r="F1331" s="5" t="s">
        <v>1176</v>
      </c>
      <c r="G1331" s="5">
        <v>0</v>
      </c>
      <c r="H1331" s="5">
        <v>1786</v>
      </c>
      <c r="I1331" s="5">
        <v>1327</v>
      </c>
      <c r="J1331" s="5">
        <f t="shared" si="86"/>
        <v>0.67814696485623005</v>
      </c>
      <c r="K1331" s="5">
        <f t="shared" si="87"/>
        <v>0.46252333782196842</v>
      </c>
      <c r="L1331" s="5">
        <f t="shared" si="84"/>
        <v>4.3692158574101425</v>
      </c>
      <c r="M1331" s="5">
        <f t="shared" si="85"/>
        <v>23400</v>
      </c>
    </row>
    <row r="1332" spans="1:13" x14ac:dyDescent="0.25">
      <c r="A1332" s="5">
        <v>23400</v>
      </c>
      <c r="B1332" s="5" t="s">
        <v>156</v>
      </c>
      <c r="C1332" s="5" t="s">
        <v>156</v>
      </c>
      <c r="E1332" s="5" t="s">
        <v>6</v>
      </c>
      <c r="F1332" s="5" t="s">
        <v>1176</v>
      </c>
      <c r="G1332" s="5">
        <v>0</v>
      </c>
      <c r="H1332" s="5">
        <v>6553</v>
      </c>
      <c r="I1332" s="5">
        <v>1328</v>
      </c>
      <c r="J1332" s="5">
        <f t="shared" si="86"/>
        <v>0.67865814696485627</v>
      </c>
      <c r="K1332" s="5">
        <f t="shared" si="87"/>
        <v>0.46394980842803729</v>
      </c>
      <c r="L1332" s="5">
        <f t="shared" si="84"/>
        <v>4.3692158574101425</v>
      </c>
      <c r="M1332" s="5">
        <f t="shared" si="85"/>
        <v>23400</v>
      </c>
    </row>
    <row r="1333" spans="1:13" x14ac:dyDescent="0.25">
      <c r="A1333" s="5">
        <v>23500</v>
      </c>
      <c r="B1333" s="5" t="s">
        <v>280</v>
      </c>
      <c r="C1333" s="5" t="s">
        <v>280</v>
      </c>
      <c r="E1333" s="5" t="s">
        <v>6</v>
      </c>
      <c r="F1333" s="5" t="s">
        <v>1176</v>
      </c>
      <c r="G1333" s="5">
        <v>0</v>
      </c>
      <c r="H1333" s="5">
        <v>1624</v>
      </c>
      <c r="I1333" s="5">
        <v>1329</v>
      </c>
      <c r="J1333" s="5">
        <f t="shared" si="86"/>
        <v>0.67916932907348238</v>
      </c>
      <c r="K1333" s="5">
        <f t="shared" si="87"/>
        <v>0.46537722371342233</v>
      </c>
      <c r="L1333" s="5">
        <f t="shared" si="84"/>
        <v>4.3710678622717358</v>
      </c>
      <c r="M1333" s="5">
        <f t="shared" si="85"/>
        <v>23500</v>
      </c>
    </row>
    <row r="1334" spans="1:13" x14ac:dyDescent="0.25">
      <c r="A1334" s="5">
        <v>23500</v>
      </c>
      <c r="B1334" s="5" t="s">
        <v>359</v>
      </c>
      <c r="C1334" s="5" t="s">
        <v>359</v>
      </c>
      <c r="E1334" s="5" t="s">
        <v>9</v>
      </c>
      <c r="F1334" s="5" t="s">
        <v>1176</v>
      </c>
      <c r="G1334" s="5">
        <v>0</v>
      </c>
      <c r="H1334" s="5">
        <v>2126</v>
      </c>
      <c r="I1334" s="5">
        <v>1330</v>
      </c>
      <c r="J1334" s="5">
        <f t="shared" si="86"/>
        <v>0.67968051118210859</v>
      </c>
      <c r="K1334" s="5">
        <f t="shared" si="87"/>
        <v>0.46680558784242365</v>
      </c>
      <c r="L1334" s="5">
        <f t="shared" si="84"/>
        <v>4.3710678622717358</v>
      </c>
      <c r="M1334" s="5">
        <f t="shared" si="85"/>
        <v>23500</v>
      </c>
    </row>
    <row r="1335" spans="1:13" x14ac:dyDescent="0.25">
      <c r="A1335" s="5">
        <v>23500</v>
      </c>
      <c r="B1335" s="5" t="s">
        <v>34</v>
      </c>
      <c r="C1335" s="5" t="s">
        <v>34</v>
      </c>
      <c r="E1335" s="5" t="s">
        <v>4</v>
      </c>
      <c r="G1335" s="5">
        <v>0</v>
      </c>
      <c r="H1335" s="5">
        <v>6679</v>
      </c>
      <c r="I1335" s="5">
        <v>1331</v>
      </c>
      <c r="J1335" s="5">
        <f t="shared" si="86"/>
        <v>0.68019169329073481</v>
      </c>
      <c r="K1335" s="5">
        <f t="shared" si="87"/>
        <v>0.46823490499539633</v>
      </c>
      <c r="L1335" s="5">
        <f t="shared" si="84"/>
        <v>4.3710678622717358</v>
      </c>
      <c r="M1335" s="5">
        <f t="shared" si="85"/>
        <v>23500</v>
      </c>
    </row>
    <row r="1336" spans="1:13" x14ac:dyDescent="0.25">
      <c r="A1336" s="5">
        <v>23500</v>
      </c>
      <c r="B1336" s="5" t="s">
        <v>87</v>
      </c>
      <c r="C1336" s="5" t="s">
        <v>87</v>
      </c>
      <c r="E1336" s="5" t="s">
        <v>6</v>
      </c>
      <c r="F1336" s="5" t="s">
        <v>1176</v>
      </c>
      <c r="G1336" s="5">
        <v>0</v>
      </c>
      <c r="H1336" s="5">
        <v>9567</v>
      </c>
      <c r="I1336" s="5">
        <v>1332</v>
      </c>
      <c r="J1336" s="5">
        <f t="shared" si="86"/>
        <v>0.68070287539936103</v>
      </c>
      <c r="K1336" s="5">
        <f t="shared" si="87"/>
        <v>0.46966517936885921</v>
      </c>
      <c r="L1336" s="5">
        <f t="shared" ref="L1336:L1399" si="88">LOG(A1336)</f>
        <v>4.3710678622717358</v>
      </c>
      <c r="M1336" s="5">
        <f t="shared" ref="M1336:M1399" si="89">A1336</f>
        <v>23500</v>
      </c>
    </row>
    <row r="1337" spans="1:13" x14ac:dyDescent="0.25">
      <c r="A1337" s="5">
        <v>23600</v>
      </c>
      <c r="B1337" s="5" t="s">
        <v>292</v>
      </c>
      <c r="C1337" s="5" t="s">
        <v>292</v>
      </c>
      <c r="E1337" s="5" t="s">
        <v>6</v>
      </c>
      <c r="F1337" s="5" t="s">
        <v>1176</v>
      </c>
      <c r="G1337" s="5">
        <v>0</v>
      </c>
      <c r="H1337" s="5">
        <v>187</v>
      </c>
      <c r="I1337" s="5">
        <v>1333</v>
      </c>
      <c r="J1337" s="5">
        <f t="shared" si="86"/>
        <v>0.68121405750798725</v>
      </c>
      <c r="K1337" s="5">
        <f t="shared" si="87"/>
        <v>0.47109641517560402</v>
      </c>
      <c r="L1337" s="5">
        <f t="shared" si="88"/>
        <v>4.3729120029701063</v>
      </c>
      <c r="M1337" s="5">
        <f t="shared" si="89"/>
        <v>23600</v>
      </c>
    </row>
    <row r="1338" spans="1:13" x14ac:dyDescent="0.25">
      <c r="A1338" s="5">
        <v>23600</v>
      </c>
      <c r="B1338" s="5" t="s">
        <v>230</v>
      </c>
      <c r="C1338" s="5" t="s">
        <v>230</v>
      </c>
      <c r="E1338" s="5" t="s">
        <v>6</v>
      </c>
      <c r="F1338" s="5" t="s">
        <v>1176</v>
      </c>
      <c r="G1338" s="5">
        <v>0</v>
      </c>
      <c r="H1338" s="5">
        <v>1313</v>
      </c>
      <c r="I1338" s="5">
        <v>1334</v>
      </c>
      <c r="J1338" s="5">
        <f t="shared" si="86"/>
        <v>0.68172523961661347</v>
      </c>
      <c r="K1338" s="5">
        <f t="shared" si="87"/>
        <v>0.47252861664480378</v>
      </c>
      <c r="L1338" s="5">
        <f t="shared" si="88"/>
        <v>4.3729120029701063</v>
      </c>
      <c r="M1338" s="5">
        <f t="shared" si="89"/>
        <v>23600</v>
      </c>
    </row>
    <row r="1339" spans="1:13" x14ac:dyDescent="0.25">
      <c r="A1339" s="5">
        <v>23600</v>
      </c>
      <c r="B1339" s="5" t="s">
        <v>230</v>
      </c>
      <c r="C1339" s="5" t="s">
        <v>230</v>
      </c>
      <c r="E1339" s="5" t="s">
        <v>6</v>
      </c>
      <c r="F1339" s="5" t="s">
        <v>1227</v>
      </c>
      <c r="G1339" s="5">
        <v>0</v>
      </c>
      <c r="H1339" s="5">
        <v>1314</v>
      </c>
      <c r="I1339" s="5">
        <v>1335</v>
      </c>
      <c r="J1339" s="5">
        <f t="shared" si="86"/>
        <v>0.68223642172523957</v>
      </c>
      <c r="K1339" s="5">
        <f t="shared" si="87"/>
        <v>0.47396178802212319</v>
      </c>
      <c r="L1339" s="5">
        <f t="shared" si="88"/>
        <v>4.3729120029701063</v>
      </c>
      <c r="M1339" s="5">
        <f t="shared" si="89"/>
        <v>23600</v>
      </c>
    </row>
    <row r="1340" spans="1:13" x14ac:dyDescent="0.25">
      <c r="A1340" s="5">
        <v>23600</v>
      </c>
      <c r="B1340" s="5" t="s">
        <v>230</v>
      </c>
      <c r="C1340" s="5" t="s">
        <v>230</v>
      </c>
      <c r="E1340" s="5" t="s">
        <v>6</v>
      </c>
      <c r="F1340" s="5" t="s">
        <v>1176</v>
      </c>
      <c r="G1340" s="5">
        <v>0</v>
      </c>
      <c r="H1340" s="5">
        <v>1319</v>
      </c>
      <c r="I1340" s="5">
        <v>1336</v>
      </c>
      <c r="J1340" s="5">
        <f t="shared" si="86"/>
        <v>0.68274760383386579</v>
      </c>
      <c r="K1340" s="5">
        <f t="shared" si="87"/>
        <v>0.47539593356983068</v>
      </c>
      <c r="L1340" s="5">
        <f t="shared" si="88"/>
        <v>4.3729120029701063</v>
      </c>
      <c r="M1340" s="5">
        <f t="shared" si="89"/>
        <v>23600</v>
      </c>
    </row>
    <row r="1341" spans="1:13" x14ac:dyDescent="0.25">
      <c r="A1341" s="5">
        <v>23600</v>
      </c>
      <c r="B1341" s="5" t="s">
        <v>264</v>
      </c>
      <c r="C1341" s="5" t="s">
        <v>264</v>
      </c>
      <c r="E1341" s="5" t="s">
        <v>6</v>
      </c>
      <c r="F1341" s="5" t="s">
        <v>1176</v>
      </c>
      <c r="G1341" s="5">
        <v>0</v>
      </c>
      <c r="H1341" s="5">
        <v>5333</v>
      </c>
      <c r="I1341" s="5">
        <v>1337</v>
      </c>
      <c r="J1341" s="5">
        <f t="shared" si="86"/>
        <v>0.68325878594249201</v>
      </c>
      <c r="K1341" s="5">
        <f t="shared" si="87"/>
        <v>0.47683105756690902</v>
      </c>
      <c r="L1341" s="5">
        <f t="shared" si="88"/>
        <v>4.3729120029701063</v>
      </c>
      <c r="M1341" s="5">
        <f t="shared" si="89"/>
        <v>23600</v>
      </c>
    </row>
    <row r="1342" spans="1:13" x14ac:dyDescent="0.25">
      <c r="A1342" s="5">
        <v>23600</v>
      </c>
      <c r="B1342" s="5" t="s">
        <v>366</v>
      </c>
      <c r="C1342" s="5" t="s">
        <v>366</v>
      </c>
      <c r="E1342" s="5" t="s">
        <v>6</v>
      </c>
      <c r="F1342" s="5" t="s">
        <v>1176</v>
      </c>
      <c r="G1342" s="5">
        <v>0</v>
      </c>
      <c r="H1342" s="5">
        <v>5962</v>
      </c>
      <c r="I1342" s="5">
        <v>1338</v>
      </c>
      <c r="J1342" s="5">
        <f t="shared" si="86"/>
        <v>0.68376996805111823</v>
      </c>
      <c r="K1342" s="5">
        <f t="shared" si="87"/>
        <v>0.47826716430916849</v>
      </c>
      <c r="L1342" s="5">
        <f t="shared" si="88"/>
        <v>4.3729120029701063</v>
      </c>
      <c r="M1342" s="5">
        <f t="shared" si="89"/>
        <v>23600</v>
      </c>
    </row>
    <row r="1343" spans="1:13" x14ac:dyDescent="0.25">
      <c r="A1343" s="5">
        <v>23600</v>
      </c>
      <c r="B1343" s="5" t="s">
        <v>287</v>
      </c>
      <c r="C1343" s="5" t="s">
        <v>287</v>
      </c>
      <c r="E1343" s="5" t="s">
        <v>6</v>
      </c>
      <c r="F1343" s="5" t="s">
        <v>1176</v>
      </c>
      <c r="G1343" s="5">
        <v>0</v>
      </c>
      <c r="H1343" s="5">
        <v>6144</v>
      </c>
      <c r="I1343" s="5">
        <v>1339</v>
      </c>
      <c r="J1343" s="5">
        <f t="shared" si="86"/>
        <v>0.68428115015974444</v>
      </c>
      <c r="K1343" s="5">
        <f t="shared" si="87"/>
        <v>0.47970425810936096</v>
      </c>
      <c r="L1343" s="5">
        <f t="shared" si="88"/>
        <v>4.3729120029701063</v>
      </c>
      <c r="M1343" s="5">
        <f t="shared" si="89"/>
        <v>23600</v>
      </c>
    </row>
    <row r="1344" spans="1:13" x14ac:dyDescent="0.25">
      <c r="A1344" s="5">
        <v>23650</v>
      </c>
      <c r="B1344" s="5" t="s">
        <v>307</v>
      </c>
      <c r="C1344" s="5" t="s">
        <v>307</v>
      </c>
      <c r="E1344" s="5" t="s">
        <v>6</v>
      </c>
      <c r="F1344" s="5" t="s">
        <v>1227</v>
      </c>
      <c r="G1344" s="5">
        <v>0</v>
      </c>
      <c r="H1344" s="5">
        <v>1197</v>
      </c>
      <c r="I1344" s="5">
        <v>1340</v>
      </c>
      <c r="J1344" s="5">
        <f t="shared" si="86"/>
        <v>0.68479233226837055</v>
      </c>
      <c r="K1344" s="5">
        <f t="shared" si="87"/>
        <v>0.48114234329729344</v>
      </c>
      <c r="L1344" s="5">
        <f t="shared" si="88"/>
        <v>4.3738311450738303</v>
      </c>
      <c r="M1344" s="5">
        <f t="shared" si="89"/>
        <v>23650</v>
      </c>
    </row>
    <row r="1345" spans="1:13" x14ac:dyDescent="0.25">
      <c r="A1345" s="5">
        <v>23700</v>
      </c>
      <c r="B1345" s="5" t="s">
        <v>230</v>
      </c>
      <c r="C1345" s="5" t="s">
        <v>230</v>
      </c>
      <c r="E1345" s="5" t="s">
        <v>6</v>
      </c>
      <c r="F1345" s="5" t="s">
        <v>1176</v>
      </c>
      <c r="G1345" s="5">
        <v>0</v>
      </c>
      <c r="H1345" s="5">
        <v>1318</v>
      </c>
      <c r="I1345" s="5">
        <v>1341</v>
      </c>
      <c r="J1345" s="5">
        <f t="shared" si="86"/>
        <v>0.68530351437699677</v>
      </c>
      <c r="K1345" s="5">
        <f t="shared" si="87"/>
        <v>0.48258142421994488</v>
      </c>
      <c r="L1345" s="5">
        <f t="shared" si="88"/>
        <v>4.3747483460101035</v>
      </c>
      <c r="M1345" s="5">
        <f t="shared" si="89"/>
        <v>23700</v>
      </c>
    </row>
    <row r="1346" spans="1:13" x14ac:dyDescent="0.25">
      <c r="A1346" s="5">
        <v>23700</v>
      </c>
      <c r="B1346" s="5" t="s">
        <v>1026</v>
      </c>
      <c r="C1346" s="5" t="s">
        <v>1026</v>
      </c>
      <c r="E1346" s="5" t="s">
        <v>6</v>
      </c>
      <c r="F1346" s="5" t="s">
        <v>1176</v>
      </c>
      <c r="G1346" s="5">
        <v>0</v>
      </c>
      <c r="H1346" s="5">
        <v>4295</v>
      </c>
      <c r="I1346" s="5">
        <v>1342</v>
      </c>
      <c r="J1346" s="5">
        <f t="shared" si="86"/>
        <v>0.68581469648562299</v>
      </c>
      <c r="K1346" s="5">
        <f t="shared" si="87"/>
        <v>0.48402150524158072</v>
      </c>
      <c r="L1346" s="5">
        <f t="shared" si="88"/>
        <v>4.3747483460101035</v>
      </c>
      <c r="M1346" s="5">
        <f t="shared" si="89"/>
        <v>23700</v>
      </c>
    </row>
    <row r="1347" spans="1:13" x14ac:dyDescent="0.25">
      <c r="A1347" s="5">
        <v>23700</v>
      </c>
      <c r="B1347" s="5" t="s">
        <v>227</v>
      </c>
      <c r="C1347" s="5" t="s">
        <v>226</v>
      </c>
      <c r="D1347" s="5">
        <v>175</v>
      </c>
      <c r="E1347" s="5" t="s">
        <v>6</v>
      </c>
      <c r="F1347" s="5" t="s">
        <v>1176</v>
      </c>
      <c r="G1347" s="5">
        <v>0</v>
      </c>
      <c r="H1347" s="5">
        <v>7934</v>
      </c>
      <c r="I1347" s="5">
        <v>1343</v>
      </c>
      <c r="J1347" s="5">
        <f t="shared" si="86"/>
        <v>0.68632587859424921</v>
      </c>
      <c r="K1347" s="5">
        <f t="shared" si="87"/>
        <v>0.48546259074387077</v>
      </c>
      <c r="L1347" s="5">
        <f t="shared" si="88"/>
        <v>4.3747483460101035</v>
      </c>
      <c r="M1347" s="5">
        <f t="shared" si="89"/>
        <v>23700</v>
      </c>
    </row>
    <row r="1348" spans="1:13" x14ac:dyDescent="0.25">
      <c r="A1348" s="5">
        <v>23800</v>
      </c>
      <c r="B1348" s="5" t="s">
        <v>292</v>
      </c>
      <c r="C1348" s="5" t="s">
        <v>292</v>
      </c>
      <c r="E1348" s="5" t="s">
        <v>6</v>
      </c>
      <c r="F1348" s="5" t="s">
        <v>1176</v>
      </c>
      <c r="G1348" s="5">
        <v>0</v>
      </c>
      <c r="H1348" s="5">
        <v>197</v>
      </c>
      <c r="I1348" s="5">
        <v>1344</v>
      </c>
      <c r="J1348" s="5">
        <f t="shared" ref="J1348:J1411" si="90">(I1348-0.375)/1956.25</f>
        <v>0.68683706070287542</v>
      </c>
      <c r="K1348" s="5">
        <f t="shared" ref="K1348:K1411" si="91">NORMINV(J1348,0,1)</f>
        <v>0.4869046851260076</v>
      </c>
      <c r="L1348" s="5">
        <f t="shared" si="88"/>
        <v>4.3765769570565123</v>
      </c>
      <c r="M1348" s="5">
        <f t="shared" si="89"/>
        <v>23800</v>
      </c>
    </row>
    <row r="1349" spans="1:13" x14ac:dyDescent="0.25">
      <c r="A1349" s="5">
        <v>23800</v>
      </c>
      <c r="B1349" s="5" t="s">
        <v>290</v>
      </c>
      <c r="C1349" s="5" t="s">
        <v>290</v>
      </c>
      <c r="E1349" s="5" t="s">
        <v>6</v>
      </c>
      <c r="F1349" s="5" t="s">
        <v>1176</v>
      </c>
      <c r="G1349" s="5">
        <v>0</v>
      </c>
      <c r="H1349" s="5">
        <v>986</v>
      </c>
      <c r="I1349" s="5">
        <v>1345</v>
      </c>
      <c r="J1349" s="5">
        <f t="shared" si="90"/>
        <v>0.68734824281150164</v>
      </c>
      <c r="K1349" s="5">
        <f t="shared" si="91"/>
        <v>0.48834779280482477</v>
      </c>
      <c r="L1349" s="5">
        <f t="shared" si="88"/>
        <v>4.3765769570565123</v>
      </c>
      <c r="M1349" s="5">
        <f t="shared" si="89"/>
        <v>23800</v>
      </c>
    </row>
    <row r="1350" spans="1:13" x14ac:dyDescent="0.25">
      <c r="A1350" s="5">
        <v>23800</v>
      </c>
      <c r="B1350" s="5" t="s">
        <v>94</v>
      </c>
      <c r="C1350" s="5" t="s">
        <v>94</v>
      </c>
      <c r="E1350" s="5" t="s">
        <v>6</v>
      </c>
      <c r="F1350" s="5" t="s">
        <v>1176</v>
      </c>
      <c r="G1350" s="5">
        <v>0</v>
      </c>
      <c r="H1350" s="5">
        <v>5482</v>
      </c>
      <c r="I1350" s="5">
        <v>1346</v>
      </c>
      <c r="J1350" s="5">
        <f t="shared" si="90"/>
        <v>0.68785942492012775</v>
      </c>
      <c r="K1350" s="5">
        <f t="shared" si="91"/>
        <v>0.48979191821491663</v>
      </c>
      <c r="L1350" s="5">
        <f t="shared" si="88"/>
        <v>4.3765769570565123</v>
      </c>
      <c r="M1350" s="5">
        <f t="shared" si="89"/>
        <v>23800</v>
      </c>
    </row>
    <row r="1351" spans="1:13" x14ac:dyDescent="0.25">
      <c r="A1351" s="5">
        <v>23900</v>
      </c>
      <c r="B1351" s="5" t="s">
        <v>12</v>
      </c>
      <c r="C1351" s="5" t="s">
        <v>12</v>
      </c>
      <c r="E1351" s="5" t="s">
        <v>6</v>
      </c>
      <c r="F1351" s="5" t="s">
        <v>1176</v>
      </c>
      <c r="G1351" s="5">
        <v>0</v>
      </c>
      <c r="H1351" s="5">
        <v>1107</v>
      </c>
      <c r="I1351" s="5">
        <v>1347</v>
      </c>
      <c r="J1351" s="5">
        <f t="shared" si="90"/>
        <v>0.68837060702875397</v>
      </c>
      <c r="K1351" s="5">
        <f t="shared" si="91"/>
        <v>0.49123706580876075</v>
      </c>
      <c r="L1351" s="5">
        <f t="shared" si="88"/>
        <v>4.378397900948138</v>
      </c>
      <c r="M1351" s="5">
        <f t="shared" si="89"/>
        <v>23900</v>
      </c>
    </row>
    <row r="1352" spans="1:13" x14ac:dyDescent="0.25">
      <c r="A1352" s="5">
        <v>23900</v>
      </c>
      <c r="B1352" s="5" t="s">
        <v>283</v>
      </c>
      <c r="C1352" s="5" t="s">
        <v>283</v>
      </c>
      <c r="E1352" s="5" t="s">
        <v>6</v>
      </c>
      <c r="F1352" s="5" t="s">
        <v>1176</v>
      </c>
      <c r="G1352" s="5">
        <v>0</v>
      </c>
      <c r="H1352" s="5">
        <v>2929</v>
      </c>
      <c r="I1352" s="5">
        <v>1348</v>
      </c>
      <c r="J1352" s="5">
        <f t="shared" si="90"/>
        <v>0.68888178913738018</v>
      </c>
      <c r="K1352" s="5">
        <f t="shared" si="91"/>
        <v>0.49268324005683695</v>
      </c>
      <c r="L1352" s="5">
        <f t="shared" si="88"/>
        <v>4.378397900948138</v>
      </c>
      <c r="M1352" s="5">
        <f t="shared" si="89"/>
        <v>23900</v>
      </c>
    </row>
    <row r="1353" spans="1:13" x14ac:dyDescent="0.25">
      <c r="A1353" s="5">
        <v>23900</v>
      </c>
      <c r="B1353" s="5" t="s">
        <v>182</v>
      </c>
      <c r="C1353" s="5" t="s">
        <v>182</v>
      </c>
      <c r="E1353" s="5" t="s">
        <v>6</v>
      </c>
      <c r="F1353" s="5" t="s">
        <v>1176</v>
      </c>
      <c r="G1353" s="5">
        <v>0</v>
      </c>
      <c r="H1353" s="5">
        <v>5963</v>
      </c>
      <c r="I1353" s="5">
        <v>1349</v>
      </c>
      <c r="J1353" s="5">
        <f t="shared" si="90"/>
        <v>0.6893929712460064</v>
      </c>
      <c r="K1353" s="5">
        <f t="shared" si="91"/>
        <v>0.49413044544775164</v>
      </c>
      <c r="L1353" s="5">
        <f t="shared" si="88"/>
        <v>4.378397900948138</v>
      </c>
      <c r="M1353" s="5">
        <f t="shared" si="89"/>
        <v>23900</v>
      </c>
    </row>
    <row r="1354" spans="1:13" x14ac:dyDescent="0.25">
      <c r="A1354" s="5">
        <v>23900</v>
      </c>
      <c r="B1354" s="5" t="s">
        <v>124</v>
      </c>
      <c r="C1354" s="5" t="s">
        <v>85</v>
      </c>
      <c r="D1354" s="5">
        <v>440</v>
      </c>
      <c r="E1354" s="5" t="s">
        <v>6</v>
      </c>
      <c r="F1354" s="5" t="s">
        <v>1176</v>
      </c>
      <c r="G1354" s="5">
        <v>0</v>
      </c>
      <c r="H1354" s="5">
        <v>8401</v>
      </c>
      <c r="I1354" s="5">
        <v>1350</v>
      </c>
      <c r="J1354" s="5">
        <f t="shared" si="90"/>
        <v>0.68990415335463262</v>
      </c>
      <c r="K1354" s="5">
        <f t="shared" si="91"/>
        <v>0.49557868648836123</v>
      </c>
      <c r="L1354" s="5">
        <f t="shared" si="88"/>
        <v>4.378397900948138</v>
      </c>
      <c r="M1354" s="5">
        <f t="shared" si="89"/>
        <v>23900</v>
      </c>
    </row>
    <row r="1355" spans="1:13" x14ac:dyDescent="0.25">
      <c r="A1355" s="5">
        <v>24000</v>
      </c>
      <c r="B1355" s="5" t="s">
        <v>19</v>
      </c>
      <c r="C1355" s="5" t="s">
        <v>19</v>
      </c>
      <c r="E1355" s="5" t="s">
        <v>6</v>
      </c>
      <c r="F1355" s="5" t="s">
        <v>1176</v>
      </c>
      <c r="G1355" s="5">
        <v>0</v>
      </c>
      <c r="H1355" s="5">
        <v>1393</v>
      </c>
      <c r="I1355" s="5">
        <v>1351</v>
      </c>
      <c r="J1355" s="5">
        <f t="shared" si="90"/>
        <v>0.69041533546325884</v>
      </c>
      <c r="K1355" s="5">
        <f t="shared" si="91"/>
        <v>0.49702796770389651</v>
      </c>
      <c r="L1355" s="5">
        <f t="shared" si="88"/>
        <v>4.3802112417116064</v>
      </c>
      <c r="M1355" s="5">
        <f t="shared" si="89"/>
        <v>24000</v>
      </c>
    </row>
    <row r="1356" spans="1:13" x14ac:dyDescent="0.25">
      <c r="A1356" s="5">
        <v>24000</v>
      </c>
      <c r="B1356" s="5" t="s">
        <v>194</v>
      </c>
      <c r="C1356" s="5" t="s">
        <v>194</v>
      </c>
      <c r="E1356" s="5" t="s">
        <v>6</v>
      </c>
      <c r="F1356" s="5" t="s">
        <v>1176</v>
      </c>
      <c r="G1356" s="5">
        <v>0</v>
      </c>
      <c r="H1356" s="5">
        <v>8275</v>
      </c>
      <c r="I1356" s="5">
        <v>1352</v>
      </c>
      <c r="J1356" s="5">
        <f t="shared" si="90"/>
        <v>0.69092651757188495</v>
      </c>
      <c r="K1356" s="5">
        <f t="shared" si="91"/>
        <v>0.49847829363808793</v>
      </c>
      <c r="L1356" s="5">
        <f t="shared" si="88"/>
        <v>4.3802112417116064</v>
      </c>
      <c r="M1356" s="5">
        <f t="shared" si="89"/>
        <v>24000</v>
      </c>
    </row>
    <row r="1357" spans="1:13" x14ac:dyDescent="0.25">
      <c r="A1357" s="5">
        <v>24100</v>
      </c>
      <c r="B1357" s="5" t="s">
        <v>375</v>
      </c>
      <c r="C1357" s="5" t="s">
        <v>375</v>
      </c>
      <c r="E1357" s="5" t="s">
        <v>6</v>
      </c>
      <c r="F1357" s="5" t="s">
        <v>1176</v>
      </c>
      <c r="G1357" s="5">
        <v>0</v>
      </c>
      <c r="H1357" s="5">
        <v>6092</v>
      </c>
      <c r="I1357" s="5">
        <v>1353</v>
      </c>
      <c r="J1357" s="5">
        <f t="shared" si="90"/>
        <v>0.69143769968051116</v>
      </c>
      <c r="K1357" s="5">
        <f t="shared" si="91"/>
        <v>0.49992966885329315</v>
      </c>
      <c r="L1357" s="5">
        <f t="shared" si="88"/>
        <v>4.3820170425748683</v>
      </c>
      <c r="M1357" s="5">
        <f t="shared" si="89"/>
        <v>24100</v>
      </c>
    </row>
    <row r="1358" spans="1:13" x14ac:dyDescent="0.25">
      <c r="A1358" s="5">
        <v>24100</v>
      </c>
      <c r="B1358" s="5" t="s">
        <v>241</v>
      </c>
      <c r="C1358" s="5" t="s">
        <v>241</v>
      </c>
      <c r="E1358" s="5" t="s">
        <v>6</v>
      </c>
      <c r="F1358" s="5" t="s">
        <v>1176</v>
      </c>
      <c r="G1358" s="5">
        <v>0</v>
      </c>
      <c r="H1358" s="5">
        <v>6299</v>
      </c>
      <c r="I1358" s="5">
        <v>1354</v>
      </c>
      <c r="J1358" s="5">
        <f t="shared" si="90"/>
        <v>0.69194888178913738</v>
      </c>
      <c r="K1358" s="5">
        <f t="shared" si="91"/>
        <v>0.50138209793062272</v>
      </c>
      <c r="L1358" s="5">
        <f t="shared" si="88"/>
        <v>4.3820170425748683</v>
      </c>
      <c r="M1358" s="5">
        <f t="shared" si="89"/>
        <v>24100</v>
      </c>
    </row>
    <row r="1359" spans="1:13" x14ac:dyDescent="0.25">
      <c r="A1359" s="5">
        <v>24100</v>
      </c>
      <c r="B1359" s="5" t="s">
        <v>87</v>
      </c>
      <c r="C1359" s="5" t="s">
        <v>87</v>
      </c>
      <c r="E1359" s="5" t="s">
        <v>6</v>
      </c>
      <c r="F1359" s="5" t="s">
        <v>1176</v>
      </c>
      <c r="G1359" s="5">
        <v>0</v>
      </c>
      <c r="H1359" s="5">
        <v>9569</v>
      </c>
      <c r="I1359" s="5">
        <v>1355</v>
      </c>
      <c r="J1359" s="5">
        <f t="shared" si="90"/>
        <v>0.6924600638977636</v>
      </c>
      <c r="K1359" s="5">
        <f t="shared" si="91"/>
        <v>0.50283558547007079</v>
      </c>
      <c r="L1359" s="5">
        <f t="shared" si="88"/>
        <v>4.3820170425748683</v>
      </c>
      <c r="M1359" s="5">
        <f t="shared" si="89"/>
        <v>24100</v>
      </c>
    </row>
    <row r="1360" spans="1:13" x14ac:dyDescent="0.25">
      <c r="A1360" s="5">
        <v>24200</v>
      </c>
      <c r="B1360" s="5" t="s">
        <v>412</v>
      </c>
      <c r="C1360" s="5" t="s">
        <v>412</v>
      </c>
      <c r="E1360" s="5" t="s">
        <v>6</v>
      </c>
      <c r="F1360" s="5" t="s">
        <v>1176</v>
      </c>
      <c r="G1360" s="5">
        <v>0</v>
      </c>
      <c r="H1360" s="5">
        <v>4486</v>
      </c>
      <c r="I1360" s="5">
        <v>1356</v>
      </c>
      <c r="J1360" s="5">
        <f t="shared" si="90"/>
        <v>0.69297124600638982</v>
      </c>
      <c r="K1360" s="5">
        <f t="shared" si="91"/>
        <v>0.50429013609064222</v>
      </c>
      <c r="L1360" s="5">
        <f t="shared" si="88"/>
        <v>4.3838153659804311</v>
      </c>
      <c r="M1360" s="5">
        <f t="shared" si="89"/>
        <v>24200</v>
      </c>
    </row>
    <row r="1361" spans="1:13" x14ac:dyDescent="0.25">
      <c r="A1361" s="5">
        <v>24200</v>
      </c>
      <c r="B1361" s="5" t="s">
        <v>258</v>
      </c>
      <c r="C1361" s="5" t="s">
        <v>258</v>
      </c>
      <c r="E1361" s="5" t="s">
        <v>6</v>
      </c>
      <c r="F1361" s="5" t="s">
        <v>1176</v>
      </c>
      <c r="G1361" s="5">
        <v>0</v>
      </c>
      <c r="H1361" s="5">
        <v>5649</v>
      </c>
      <c r="I1361" s="5">
        <v>1357</v>
      </c>
      <c r="J1361" s="5">
        <f t="shared" si="90"/>
        <v>0.69348242811501593</v>
      </c>
      <c r="K1361" s="5">
        <f t="shared" si="91"/>
        <v>0.50574575443048519</v>
      </c>
      <c r="L1361" s="5">
        <f t="shared" si="88"/>
        <v>4.3838153659804311</v>
      </c>
      <c r="M1361" s="5">
        <f t="shared" si="89"/>
        <v>24200</v>
      </c>
    </row>
    <row r="1362" spans="1:13" x14ac:dyDescent="0.25">
      <c r="A1362" s="5">
        <v>24300</v>
      </c>
      <c r="B1362" s="5" t="s">
        <v>36</v>
      </c>
      <c r="C1362" s="5" t="s">
        <v>36</v>
      </c>
      <c r="E1362" s="5" t="s">
        <v>7</v>
      </c>
      <c r="F1362" s="5" t="s">
        <v>1247</v>
      </c>
      <c r="G1362" s="5">
        <v>0</v>
      </c>
      <c r="H1362" s="5">
        <v>2060</v>
      </c>
      <c r="I1362" s="5">
        <v>1358</v>
      </c>
      <c r="J1362" s="5">
        <f t="shared" si="90"/>
        <v>0.69399361022364214</v>
      </c>
      <c r="K1362" s="5">
        <f t="shared" si="91"/>
        <v>0.50720244514702217</v>
      </c>
      <c r="L1362" s="5">
        <f t="shared" si="88"/>
        <v>4.3856062735983121</v>
      </c>
      <c r="M1362" s="5">
        <f t="shared" si="89"/>
        <v>24300</v>
      </c>
    </row>
    <row r="1363" spans="1:13" x14ac:dyDescent="0.25">
      <c r="A1363" s="5">
        <v>24350</v>
      </c>
      <c r="B1363" s="5" t="s">
        <v>372</v>
      </c>
      <c r="C1363" s="5" t="s">
        <v>372</v>
      </c>
      <c r="E1363" s="5" t="s">
        <v>6</v>
      </c>
      <c r="F1363" s="5" t="s">
        <v>1227</v>
      </c>
      <c r="G1363" s="5">
        <v>0</v>
      </c>
      <c r="H1363" s="5">
        <v>6518</v>
      </c>
      <c r="I1363" s="5">
        <v>1359</v>
      </c>
      <c r="J1363" s="5">
        <f t="shared" si="90"/>
        <v>0.69450479233226836</v>
      </c>
      <c r="K1363" s="5">
        <f t="shared" si="91"/>
        <v>0.50866021291708174</v>
      </c>
      <c r="L1363" s="5">
        <f t="shared" si="88"/>
        <v>4.3864989655506532</v>
      </c>
      <c r="M1363" s="5">
        <f t="shared" si="89"/>
        <v>24350</v>
      </c>
    </row>
    <row r="1364" spans="1:13" x14ac:dyDescent="0.25">
      <c r="A1364" s="5">
        <v>24400</v>
      </c>
      <c r="B1364" s="5" t="s">
        <v>230</v>
      </c>
      <c r="C1364" s="5" t="s">
        <v>230</v>
      </c>
      <c r="E1364" s="5" t="s">
        <v>6</v>
      </c>
      <c r="F1364" s="5" t="s">
        <v>1176</v>
      </c>
      <c r="G1364" s="5">
        <v>0</v>
      </c>
      <c r="H1364" s="5">
        <v>1326</v>
      </c>
      <c r="I1364" s="5">
        <v>1360</v>
      </c>
      <c r="J1364" s="5">
        <f t="shared" si="90"/>
        <v>0.69501597444089458</v>
      </c>
      <c r="K1364" s="5">
        <f t="shared" si="91"/>
        <v>0.51011906243703331</v>
      </c>
      <c r="L1364" s="5">
        <f t="shared" si="88"/>
        <v>4.3873898263387296</v>
      </c>
      <c r="M1364" s="5">
        <f t="shared" si="89"/>
        <v>24400</v>
      </c>
    </row>
    <row r="1365" spans="1:13" x14ac:dyDescent="0.25">
      <c r="A1365" s="5">
        <v>24400</v>
      </c>
      <c r="B1365" s="5" t="s">
        <v>34</v>
      </c>
      <c r="C1365" s="5" t="s">
        <v>34</v>
      </c>
      <c r="E1365" s="5" t="s">
        <v>4</v>
      </c>
      <c r="G1365" s="5">
        <v>0</v>
      </c>
      <c r="H1365" s="5">
        <v>6676</v>
      </c>
      <c r="I1365" s="5">
        <v>1361</v>
      </c>
      <c r="J1365" s="5">
        <f t="shared" si="90"/>
        <v>0.6955271565495208</v>
      </c>
      <c r="K1365" s="5">
        <f t="shared" si="91"/>
        <v>0.51157899842292121</v>
      </c>
      <c r="L1365" s="5">
        <f t="shared" si="88"/>
        <v>4.3873898263387296</v>
      </c>
      <c r="M1365" s="5">
        <f t="shared" si="89"/>
        <v>24400</v>
      </c>
    </row>
    <row r="1366" spans="1:13" x14ac:dyDescent="0.25">
      <c r="A1366" s="5">
        <v>24400</v>
      </c>
      <c r="B1366" s="5" t="s">
        <v>194</v>
      </c>
      <c r="C1366" s="5" t="s">
        <v>194</v>
      </c>
      <c r="E1366" s="5" t="s">
        <v>6</v>
      </c>
      <c r="F1366" s="5" t="s">
        <v>1176</v>
      </c>
      <c r="G1366" s="5">
        <v>0</v>
      </c>
      <c r="H1366" s="5">
        <v>8273</v>
      </c>
      <c r="I1366" s="5">
        <v>1362</v>
      </c>
      <c r="J1366" s="5">
        <f t="shared" si="90"/>
        <v>0.69603833865814702</v>
      </c>
      <c r="K1366" s="5">
        <f t="shared" si="91"/>
        <v>0.51304002561060047</v>
      </c>
      <c r="L1366" s="5">
        <f t="shared" si="88"/>
        <v>4.3873898263387296</v>
      </c>
      <c r="M1366" s="5">
        <f t="shared" si="89"/>
        <v>24400</v>
      </c>
    </row>
    <row r="1367" spans="1:13" x14ac:dyDescent="0.25">
      <c r="A1367" s="5">
        <v>24500</v>
      </c>
      <c r="B1367" s="5" t="s">
        <v>292</v>
      </c>
      <c r="C1367" s="5" t="s">
        <v>292</v>
      </c>
      <c r="E1367" s="5" t="s">
        <v>6</v>
      </c>
      <c r="F1367" s="5" t="s">
        <v>1176</v>
      </c>
      <c r="G1367" s="5">
        <v>0</v>
      </c>
      <c r="H1367" s="5">
        <v>194</v>
      </c>
      <c r="I1367" s="5">
        <v>1363</v>
      </c>
      <c r="J1367" s="5">
        <f t="shared" si="90"/>
        <v>0.69654952076677312</v>
      </c>
      <c r="K1367" s="5">
        <f t="shared" si="91"/>
        <v>0.51450214875587441</v>
      </c>
      <c r="L1367" s="5">
        <f t="shared" si="88"/>
        <v>4.3891660843645326</v>
      </c>
      <c r="M1367" s="5">
        <f t="shared" si="89"/>
        <v>24500</v>
      </c>
    </row>
    <row r="1368" spans="1:13" x14ac:dyDescent="0.25">
      <c r="A1368" s="5">
        <v>24500</v>
      </c>
      <c r="B1368" s="5" t="s">
        <v>294</v>
      </c>
      <c r="C1368" s="5" t="s">
        <v>192</v>
      </c>
      <c r="D1368" s="5">
        <v>438</v>
      </c>
      <c r="E1368" s="5" t="s">
        <v>7</v>
      </c>
      <c r="G1368" s="5">
        <v>0</v>
      </c>
      <c r="H1368" s="5">
        <v>8444</v>
      </c>
      <c r="I1368" s="5">
        <v>1364</v>
      </c>
      <c r="J1368" s="5">
        <f t="shared" si="90"/>
        <v>0.69706070287539934</v>
      </c>
      <c r="K1368" s="5">
        <f t="shared" si="91"/>
        <v>0.5159653726346316</v>
      </c>
      <c r="L1368" s="5">
        <f t="shared" si="88"/>
        <v>4.3891660843645326</v>
      </c>
      <c r="M1368" s="5">
        <f t="shared" si="89"/>
        <v>24500</v>
      </c>
    </row>
    <row r="1369" spans="1:13" x14ac:dyDescent="0.25">
      <c r="A1369" s="5">
        <v>24550</v>
      </c>
      <c r="B1369" s="5" t="s">
        <v>106</v>
      </c>
      <c r="C1369" s="5" t="s">
        <v>106</v>
      </c>
      <c r="E1369" s="5" t="s">
        <v>6</v>
      </c>
      <c r="F1369" s="5" t="s">
        <v>1227</v>
      </c>
      <c r="G1369" s="5">
        <v>0</v>
      </c>
      <c r="H1369" s="5">
        <v>6024</v>
      </c>
      <c r="I1369" s="5">
        <v>1365</v>
      </c>
      <c r="J1369" s="5">
        <f t="shared" si="90"/>
        <v>0.69757188498402556</v>
      </c>
      <c r="K1369" s="5">
        <f t="shared" si="91"/>
        <v>0.51742970204298622</v>
      </c>
      <c r="L1369" s="5">
        <f t="shared" si="88"/>
        <v>4.3900514964589874</v>
      </c>
      <c r="M1369" s="5">
        <f t="shared" si="89"/>
        <v>24550</v>
      </c>
    </row>
    <row r="1370" spans="1:13" x14ac:dyDescent="0.25">
      <c r="A1370" s="5">
        <v>24600</v>
      </c>
      <c r="B1370" s="5" t="s">
        <v>571</v>
      </c>
      <c r="C1370" s="5" t="s">
        <v>1019</v>
      </c>
      <c r="D1370" s="5">
        <v>193</v>
      </c>
      <c r="E1370" s="5" t="s">
        <v>6</v>
      </c>
      <c r="F1370" s="5" t="s">
        <v>1176</v>
      </c>
      <c r="G1370" s="5">
        <v>0</v>
      </c>
      <c r="H1370" s="5">
        <v>4733</v>
      </c>
      <c r="I1370" s="5">
        <v>1366</v>
      </c>
      <c r="J1370" s="5">
        <f t="shared" si="90"/>
        <v>0.69808306709265178</v>
      </c>
      <c r="K1370" s="5">
        <f t="shared" si="91"/>
        <v>0.51889514179741658</v>
      </c>
      <c r="L1370" s="5">
        <f t="shared" si="88"/>
        <v>4.3909351071033793</v>
      </c>
      <c r="M1370" s="5">
        <f t="shared" si="89"/>
        <v>24600</v>
      </c>
    </row>
    <row r="1371" spans="1:13" x14ac:dyDescent="0.25">
      <c r="A1371" s="5">
        <v>24600</v>
      </c>
      <c r="B1371" s="5" t="s">
        <v>265</v>
      </c>
      <c r="C1371" s="5" t="s">
        <v>192</v>
      </c>
      <c r="D1371" s="5">
        <v>438</v>
      </c>
      <c r="E1371" s="5" t="s">
        <v>7</v>
      </c>
      <c r="G1371" s="5">
        <v>0</v>
      </c>
      <c r="H1371" s="5">
        <v>8445</v>
      </c>
      <c r="I1371" s="5">
        <v>1367</v>
      </c>
      <c r="J1371" s="5">
        <f t="shared" si="90"/>
        <v>0.69859424920127799</v>
      </c>
      <c r="K1371" s="5">
        <f t="shared" si="91"/>
        <v>0.52036169673490806</v>
      </c>
      <c r="L1371" s="5">
        <f t="shared" si="88"/>
        <v>4.3909351071033793</v>
      </c>
      <c r="M1371" s="5">
        <f t="shared" si="89"/>
        <v>24600</v>
      </c>
    </row>
    <row r="1372" spans="1:13" x14ac:dyDescent="0.25">
      <c r="A1372" s="5">
        <v>24700</v>
      </c>
      <c r="B1372" s="5" t="s">
        <v>230</v>
      </c>
      <c r="C1372" s="5" t="s">
        <v>230</v>
      </c>
      <c r="E1372" s="5" t="s">
        <v>6</v>
      </c>
      <c r="F1372" s="5" t="s">
        <v>1176</v>
      </c>
      <c r="G1372" s="5">
        <v>0</v>
      </c>
      <c r="H1372" s="5">
        <v>1316</v>
      </c>
      <c r="I1372" s="5">
        <v>1368</v>
      </c>
      <c r="J1372" s="5">
        <f t="shared" si="90"/>
        <v>0.6991054313099041</v>
      </c>
      <c r="K1372" s="5">
        <f t="shared" si="91"/>
        <v>0.52182937171309485</v>
      </c>
      <c r="L1372" s="5">
        <f t="shared" si="88"/>
        <v>4.3926969532596658</v>
      </c>
      <c r="M1372" s="5">
        <f t="shared" si="89"/>
        <v>24700</v>
      </c>
    </row>
    <row r="1373" spans="1:13" x14ac:dyDescent="0.25">
      <c r="A1373" s="5">
        <v>24700</v>
      </c>
      <c r="B1373" s="5" t="s">
        <v>333</v>
      </c>
      <c r="C1373" s="5" t="s">
        <v>333</v>
      </c>
      <c r="E1373" s="5" t="s">
        <v>6</v>
      </c>
      <c r="F1373" s="5" t="s">
        <v>1176</v>
      </c>
      <c r="G1373" s="5">
        <v>0</v>
      </c>
      <c r="H1373" s="5">
        <v>1350</v>
      </c>
      <c r="I1373" s="5">
        <v>1369</v>
      </c>
      <c r="J1373" s="5">
        <f t="shared" si="90"/>
        <v>0.69961661341853032</v>
      </c>
      <c r="K1373" s="5">
        <f t="shared" si="91"/>
        <v>0.52329817161040348</v>
      </c>
      <c r="L1373" s="5">
        <f t="shared" si="88"/>
        <v>4.3926969532596658</v>
      </c>
      <c r="M1373" s="5">
        <f t="shared" si="89"/>
        <v>24700</v>
      </c>
    </row>
    <row r="1374" spans="1:13" x14ac:dyDescent="0.25">
      <c r="A1374" s="5">
        <v>24700</v>
      </c>
      <c r="B1374" s="5" t="s">
        <v>561</v>
      </c>
      <c r="C1374" s="5" t="s">
        <v>1016</v>
      </c>
      <c r="D1374" s="5">
        <v>459</v>
      </c>
      <c r="E1374" s="5" t="s">
        <v>6</v>
      </c>
      <c r="F1374" s="5" t="s">
        <v>1176</v>
      </c>
      <c r="G1374" s="5">
        <v>0</v>
      </c>
      <c r="H1374" s="5">
        <v>4858</v>
      </c>
      <c r="I1374" s="5">
        <v>1370</v>
      </c>
      <c r="J1374" s="5">
        <f t="shared" si="90"/>
        <v>0.70012779552715654</v>
      </c>
      <c r="K1374" s="5">
        <f t="shared" si="91"/>
        <v>0.52476810132619767</v>
      </c>
      <c r="L1374" s="5">
        <f t="shared" si="88"/>
        <v>4.3926969532596658</v>
      </c>
      <c r="M1374" s="5">
        <f t="shared" si="89"/>
        <v>24700</v>
      </c>
    </row>
    <row r="1375" spans="1:13" x14ac:dyDescent="0.25">
      <c r="A1375" s="5">
        <v>24700</v>
      </c>
      <c r="B1375" s="5" t="s">
        <v>316</v>
      </c>
      <c r="C1375" s="5" t="s">
        <v>316</v>
      </c>
      <c r="E1375" s="5" t="s">
        <v>6</v>
      </c>
      <c r="F1375" s="5" t="s">
        <v>1176</v>
      </c>
      <c r="G1375" s="5">
        <v>0</v>
      </c>
      <c r="H1375" s="5">
        <v>5864</v>
      </c>
      <c r="I1375" s="5">
        <v>1371</v>
      </c>
      <c r="J1375" s="5">
        <f t="shared" si="90"/>
        <v>0.70063897763578276</v>
      </c>
      <c r="K1375" s="5">
        <f t="shared" si="91"/>
        <v>0.52623916578092478</v>
      </c>
      <c r="L1375" s="5">
        <f t="shared" si="88"/>
        <v>4.3926969532596658</v>
      </c>
      <c r="M1375" s="5">
        <f t="shared" si="89"/>
        <v>24700</v>
      </c>
    </row>
    <row r="1376" spans="1:13" x14ac:dyDescent="0.25">
      <c r="A1376" s="5">
        <v>24700</v>
      </c>
      <c r="B1376" s="5" t="s">
        <v>66</v>
      </c>
      <c r="C1376" s="5" t="s">
        <v>66</v>
      </c>
      <c r="E1376" s="5" t="s">
        <v>6</v>
      </c>
      <c r="F1376" s="5" t="s">
        <v>1176</v>
      </c>
      <c r="G1376" s="5">
        <v>0</v>
      </c>
      <c r="H1376" s="5">
        <v>7790</v>
      </c>
      <c r="I1376" s="5">
        <v>1372</v>
      </c>
      <c r="J1376" s="5">
        <f t="shared" si="90"/>
        <v>0.70115015974440897</v>
      </c>
      <c r="K1376" s="5">
        <f t="shared" si="91"/>
        <v>0.52771136991626233</v>
      </c>
      <c r="L1376" s="5">
        <f t="shared" si="88"/>
        <v>4.3926969532596658</v>
      </c>
      <c r="M1376" s="5">
        <f t="shared" si="89"/>
        <v>24700</v>
      </c>
    </row>
    <row r="1377" spans="1:13" x14ac:dyDescent="0.25">
      <c r="A1377" s="5">
        <v>24700</v>
      </c>
      <c r="B1377" s="5" t="s">
        <v>194</v>
      </c>
      <c r="C1377" s="5" t="s">
        <v>194</v>
      </c>
      <c r="E1377" s="5" t="s">
        <v>6</v>
      </c>
      <c r="F1377" s="5" t="s">
        <v>1176</v>
      </c>
      <c r="G1377" s="5">
        <v>0</v>
      </c>
      <c r="H1377" s="5">
        <v>8277</v>
      </c>
      <c r="I1377" s="5">
        <v>1373</v>
      </c>
      <c r="J1377" s="5">
        <f t="shared" si="90"/>
        <v>0.70166134185303519</v>
      </c>
      <c r="K1377" s="5">
        <f t="shared" si="91"/>
        <v>0.5291847186952664</v>
      </c>
      <c r="L1377" s="5">
        <f t="shared" si="88"/>
        <v>4.3926969532596658</v>
      </c>
      <c r="M1377" s="5">
        <f t="shared" si="89"/>
        <v>24700</v>
      </c>
    </row>
    <row r="1378" spans="1:13" x14ac:dyDescent="0.25">
      <c r="A1378" s="5">
        <v>24800</v>
      </c>
      <c r="B1378" s="5" t="s">
        <v>187</v>
      </c>
      <c r="C1378" s="5" t="s">
        <v>187</v>
      </c>
      <c r="E1378" s="5" t="s">
        <v>6</v>
      </c>
      <c r="F1378" s="5" t="s">
        <v>1176</v>
      </c>
      <c r="G1378" s="5">
        <v>0</v>
      </c>
      <c r="H1378" s="5">
        <v>977</v>
      </c>
      <c r="I1378" s="5">
        <v>1374</v>
      </c>
      <c r="J1378" s="5">
        <f t="shared" si="90"/>
        <v>0.7021725239616613</v>
      </c>
      <c r="K1378" s="5">
        <f t="shared" si="91"/>
        <v>0.53065921710252162</v>
      </c>
      <c r="L1378" s="5">
        <f t="shared" si="88"/>
        <v>4.394451680826216</v>
      </c>
      <c r="M1378" s="5">
        <f t="shared" si="89"/>
        <v>24800</v>
      </c>
    </row>
    <row r="1379" spans="1:13" x14ac:dyDescent="0.25">
      <c r="A1379" s="5">
        <v>24800</v>
      </c>
      <c r="B1379" s="5" t="s">
        <v>244</v>
      </c>
      <c r="C1379" s="5" t="s">
        <v>244</v>
      </c>
      <c r="E1379" s="5" t="s">
        <v>6</v>
      </c>
      <c r="F1379" s="5" t="s">
        <v>1177</v>
      </c>
      <c r="G1379" s="5">
        <v>0</v>
      </c>
      <c r="H1379" s="5">
        <v>1160</v>
      </c>
      <c r="I1379" s="5">
        <v>1375</v>
      </c>
      <c r="J1379" s="5">
        <f t="shared" si="90"/>
        <v>0.70268370607028752</v>
      </c>
      <c r="K1379" s="5">
        <f t="shared" si="91"/>
        <v>0.53213487014429217</v>
      </c>
      <c r="L1379" s="5">
        <f t="shared" si="88"/>
        <v>4.394451680826216</v>
      </c>
      <c r="M1379" s="5">
        <f t="shared" si="89"/>
        <v>24800</v>
      </c>
    </row>
    <row r="1380" spans="1:13" x14ac:dyDescent="0.25">
      <c r="A1380" s="5">
        <v>24800</v>
      </c>
      <c r="B1380" s="5" t="s">
        <v>36</v>
      </c>
      <c r="C1380" s="5" t="s">
        <v>36</v>
      </c>
      <c r="E1380" s="5" t="s">
        <v>7</v>
      </c>
      <c r="F1380" s="5" t="s">
        <v>1176</v>
      </c>
      <c r="G1380" s="5">
        <v>0</v>
      </c>
      <c r="H1380" s="5">
        <v>2057</v>
      </c>
      <c r="I1380" s="5">
        <v>1376</v>
      </c>
      <c r="J1380" s="5">
        <f t="shared" si="90"/>
        <v>0.70319488817891374</v>
      </c>
      <c r="K1380" s="5">
        <f t="shared" si="91"/>
        <v>0.53361168284867222</v>
      </c>
      <c r="L1380" s="5">
        <f t="shared" si="88"/>
        <v>4.394451680826216</v>
      </c>
      <c r="M1380" s="5">
        <f t="shared" si="89"/>
        <v>24800</v>
      </c>
    </row>
    <row r="1381" spans="1:13" x14ac:dyDescent="0.25">
      <c r="A1381" s="5">
        <v>24850</v>
      </c>
      <c r="B1381" s="5" t="s">
        <v>122</v>
      </c>
      <c r="C1381" s="5" t="s">
        <v>122</v>
      </c>
      <c r="E1381" s="5" t="s">
        <v>6</v>
      </c>
      <c r="F1381" s="5" t="s">
        <v>1227</v>
      </c>
      <c r="G1381" s="5">
        <v>0</v>
      </c>
      <c r="H1381" s="5">
        <v>6592</v>
      </c>
      <c r="I1381" s="5">
        <v>1377</v>
      </c>
      <c r="J1381" s="5">
        <f t="shared" si="90"/>
        <v>0.70370607028753995</v>
      </c>
      <c r="K1381" s="5">
        <f t="shared" si="91"/>
        <v>0.53508966026574123</v>
      </c>
      <c r="L1381" s="5">
        <f t="shared" si="88"/>
        <v>4.3953263930693511</v>
      </c>
      <c r="M1381" s="5">
        <f t="shared" si="89"/>
        <v>24850</v>
      </c>
    </row>
    <row r="1382" spans="1:13" x14ac:dyDescent="0.25">
      <c r="A1382" s="5">
        <v>24900</v>
      </c>
      <c r="B1382" s="5" t="s">
        <v>35</v>
      </c>
      <c r="C1382" s="5" t="s">
        <v>35</v>
      </c>
      <c r="E1382" s="5" t="s">
        <v>4</v>
      </c>
      <c r="G1382" s="5">
        <v>0</v>
      </c>
      <c r="H1382" s="5">
        <v>6605</v>
      </c>
      <c r="I1382" s="5">
        <v>1378</v>
      </c>
      <c r="J1382" s="5">
        <f t="shared" si="90"/>
        <v>0.70421725239616617</v>
      </c>
      <c r="K1382" s="5">
        <f t="shared" si="91"/>
        <v>0.53656880746771729</v>
      </c>
      <c r="L1382" s="5">
        <f t="shared" si="88"/>
        <v>4.3961993470957363</v>
      </c>
      <c r="M1382" s="5">
        <f t="shared" si="89"/>
        <v>24900</v>
      </c>
    </row>
    <row r="1383" spans="1:13" x14ac:dyDescent="0.25">
      <c r="A1383" s="5">
        <v>24900</v>
      </c>
      <c r="B1383" s="5" t="s">
        <v>26</v>
      </c>
      <c r="C1383" s="5" t="s">
        <v>26</v>
      </c>
      <c r="E1383" s="5" t="s">
        <v>4</v>
      </c>
      <c r="G1383" s="5">
        <v>0</v>
      </c>
      <c r="H1383" s="5">
        <v>7107</v>
      </c>
      <c r="I1383" s="5">
        <v>1379</v>
      </c>
      <c r="J1383" s="5">
        <f t="shared" si="90"/>
        <v>0.70472843450479228</v>
      </c>
      <c r="K1383" s="5">
        <f t="shared" si="91"/>
        <v>0.53804912954911266</v>
      </c>
      <c r="L1383" s="5">
        <f t="shared" si="88"/>
        <v>4.3961993470957363</v>
      </c>
      <c r="M1383" s="5">
        <f t="shared" si="89"/>
        <v>24900</v>
      </c>
    </row>
    <row r="1384" spans="1:13" x14ac:dyDescent="0.25">
      <c r="A1384" s="5">
        <v>24950</v>
      </c>
      <c r="B1384" s="5" t="s">
        <v>106</v>
      </c>
      <c r="C1384" s="5" t="s">
        <v>106</v>
      </c>
      <c r="E1384" s="5" t="s">
        <v>6</v>
      </c>
      <c r="F1384" s="5" t="s">
        <v>1227</v>
      </c>
      <c r="G1384" s="5">
        <v>0</v>
      </c>
      <c r="H1384" s="5">
        <v>6026</v>
      </c>
      <c r="I1384" s="5">
        <v>1380</v>
      </c>
      <c r="J1384" s="5">
        <f t="shared" si="90"/>
        <v>0.7052396166134185</v>
      </c>
      <c r="K1384" s="5">
        <f t="shared" si="91"/>
        <v>0.53953063162689263</v>
      </c>
      <c r="L1384" s="5">
        <f t="shared" si="88"/>
        <v>4.3970705499594089</v>
      </c>
      <c r="M1384" s="5">
        <f t="shared" si="89"/>
        <v>24950</v>
      </c>
    </row>
    <row r="1385" spans="1:13" x14ac:dyDescent="0.25">
      <c r="A1385" s="5">
        <v>25100</v>
      </c>
      <c r="B1385" s="5" t="s">
        <v>14</v>
      </c>
      <c r="C1385" s="5" t="s">
        <v>14</v>
      </c>
      <c r="E1385" s="5" t="s">
        <v>6</v>
      </c>
      <c r="F1385" s="5" t="s">
        <v>1176</v>
      </c>
      <c r="G1385" s="5">
        <v>0</v>
      </c>
      <c r="H1385" s="5">
        <v>2336</v>
      </c>
      <c r="I1385" s="5">
        <v>1381</v>
      </c>
      <c r="J1385" s="5">
        <f t="shared" si="90"/>
        <v>0.70575079872204471</v>
      </c>
      <c r="K1385" s="5">
        <f t="shared" si="91"/>
        <v>0.5410133188406312</v>
      </c>
      <c r="L1385" s="5">
        <f t="shared" si="88"/>
        <v>4.3996737214810384</v>
      </c>
      <c r="M1385" s="5">
        <f t="shared" si="89"/>
        <v>25100</v>
      </c>
    </row>
    <row r="1386" spans="1:13" x14ac:dyDescent="0.25">
      <c r="A1386" s="5">
        <v>25100</v>
      </c>
      <c r="B1386" s="5" t="s">
        <v>132</v>
      </c>
      <c r="C1386" s="5" t="s">
        <v>132</v>
      </c>
      <c r="E1386" s="5" t="s">
        <v>6</v>
      </c>
      <c r="F1386" s="5" t="s">
        <v>1176</v>
      </c>
      <c r="G1386" s="5">
        <v>0</v>
      </c>
      <c r="H1386" s="5">
        <v>6725</v>
      </c>
      <c r="I1386" s="5">
        <v>1382</v>
      </c>
      <c r="J1386" s="5">
        <f t="shared" si="90"/>
        <v>0.70626198083067093</v>
      </c>
      <c r="K1386" s="5">
        <f t="shared" si="91"/>
        <v>0.54249719635267346</v>
      </c>
      <c r="L1386" s="5">
        <f t="shared" si="88"/>
        <v>4.3996737214810384</v>
      </c>
      <c r="M1386" s="5">
        <f t="shared" si="89"/>
        <v>25100</v>
      </c>
    </row>
    <row r="1387" spans="1:13" x14ac:dyDescent="0.25">
      <c r="A1387" s="5">
        <v>25100</v>
      </c>
      <c r="B1387" s="5" t="s">
        <v>194</v>
      </c>
      <c r="C1387" s="5" t="s">
        <v>194</v>
      </c>
      <c r="E1387" s="5" t="s">
        <v>6</v>
      </c>
      <c r="F1387" s="5" t="s">
        <v>1178</v>
      </c>
      <c r="G1387" s="5">
        <v>0</v>
      </c>
      <c r="H1387" s="5">
        <v>8274</v>
      </c>
      <c r="I1387" s="5">
        <v>1383</v>
      </c>
      <c r="J1387" s="5">
        <f t="shared" si="90"/>
        <v>0.70677316293929715</v>
      </c>
      <c r="K1387" s="5">
        <f t="shared" si="91"/>
        <v>0.54398226934829441</v>
      </c>
      <c r="L1387" s="5">
        <f t="shared" si="88"/>
        <v>4.3996737214810384</v>
      </c>
      <c r="M1387" s="5">
        <f t="shared" si="89"/>
        <v>25100</v>
      </c>
    </row>
    <row r="1388" spans="1:13" x14ac:dyDescent="0.25">
      <c r="A1388" s="5">
        <v>25200</v>
      </c>
      <c r="B1388" s="5" t="s">
        <v>295</v>
      </c>
      <c r="C1388" s="5" t="s">
        <v>295</v>
      </c>
      <c r="E1388" s="5" t="s">
        <v>6</v>
      </c>
      <c r="F1388" s="5" t="s">
        <v>1176</v>
      </c>
      <c r="G1388" s="5">
        <v>0</v>
      </c>
      <c r="H1388" s="5">
        <v>972</v>
      </c>
      <c r="I1388" s="5">
        <v>1384</v>
      </c>
      <c r="J1388" s="5">
        <f t="shared" si="90"/>
        <v>0.70728434504792337</v>
      </c>
      <c r="K1388" s="5">
        <f t="shared" si="91"/>
        <v>0.5454685430358629</v>
      </c>
      <c r="L1388" s="5">
        <f t="shared" si="88"/>
        <v>4.4014005407815437</v>
      </c>
      <c r="M1388" s="5">
        <f t="shared" si="89"/>
        <v>25200</v>
      </c>
    </row>
    <row r="1389" spans="1:13" x14ac:dyDescent="0.25">
      <c r="A1389" s="5">
        <v>25200</v>
      </c>
      <c r="B1389" s="5" t="s">
        <v>148</v>
      </c>
      <c r="C1389" s="5" t="s">
        <v>148</v>
      </c>
      <c r="E1389" s="5" t="s">
        <v>6</v>
      </c>
      <c r="F1389" s="5" t="s">
        <v>1176</v>
      </c>
      <c r="G1389" s="5">
        <v>0</v>
      </c>
      <c r="H1389" s="5">
        <v>1785</v>
      </c>
      <c r="I1389" s="5">
        <v>1385</v>
      </c>
      <c r="J1389" s="5">
        <f t="shared" si="90"/>
        <v>0.70779552715654948</v>
      </c>
      <c r="K1389" s="5">
        <f t="shared" si="91"/>
        <v>0.54695602264700438</v>
      </c>
      <c r="L1389" s="5">
        <f t="shared" si="88"/>
        <v>4.4014005407815437</v>
      </c>
      <c r="M1389" s="5">
        <f t="shared" si="89"/>
        <v>25200</v>
      </c>
    </row>
    <row r="1390" spans="1:13" x14ac:dyDescent="0.25">
      <c r="A1390" s="5">
        <v>25300</v>
      </c>
      <c r="B1390" s="5" t="s">
        <v>270</v>
      </c>
      <c r="C1390" s="5" t="s">
        <v>270</v>
      </c>
      <c r="E1390" s="5" t="s">
        <v>6</v>
      </c>
      <c r="F1390" s="5" t="s">
        <v>1176</v>
      </c>
      <c r="G1390" s="5">
        <v>0</v>
      </c>
      <c r="H1390" s="5">
        <v>5917</v>
      </c>
      <c r="I1390" s="5">
        <v>1386</v>
      </c>
      <c r="J1390" s="5">
        <f t="shared" si="90"/>
        <v>0.70830670926517569</v>
      </c>
      <c r="K1390" s="5">
        <f t="shared" si="91"/>
        <v>0.54844471343676671</v>
      </c>
      <c r="L1390" s="5">
        <f t="shared" si="88"/>
        <v>4.4031205211758175</v>
      </c>
      <c r="M1390" s="5">
        <f t="shared" si="89"/>
        <v>25300</v>
      </c>
    </row>
    <row r="1391" spans="1:13" x14ac:dyDescent="0.25">
      <c r="A1391" s="5">
        <v>25300</v>
      </c>
      <c r="B1391" s="5" t="s">
        <v>131</v>
      </c>
      <c r="C1391" s="5" t="s">
        <v>131</v>
      </c>
      <c r="E1391" s="5" t="s">
        <v>6</v>
      </c>
      <c r="F1391" s="5" t="s">
        <v>1227</v>
      </c>
      <c r="G1391" s="5">
        <v>0</v>
      </c>
      <c r="H1391" s="5">
        <v>6872</v>
      </c>
      <c r="I1391" s="5">
        <v>1387</v>
      </c>
      <c r="J1391" s="5">
        <f t="shared" si="90"/>
        <v>0.70881789137380191</v>
      </c>
      <c r="K1391" s="5">
        <f t="shared" si="91"/>
        <v>0.54993462068378629</v>
      </c>
      <c r="L1391" s="5">
        <f t="shared" si="88"/>
        <v>4.4031205211758175</v>
      </c>
      <c r="M1391" s="5">
        <f t="shared" si="89"/>
        <v>25300</v>
      </c>
    </row>
    <row r="1392" spans="1:13" x14ac:dyDescent="0.25">
      <c r="A1392" s="5">
        <v>25600</v>
      </c>
      <c r="B1392" s="5" t="s">
        <v>195</v>
      </c>
      <c r="C1392" s="5" t="s">
        <v>195</v>
      </c>
      <c r="E1392" s="5" t="s">
        <v>6</v>
      </c>
      <c r="F1392" s="5" t="s">
        <v>1176</v>
      </c>
      <c r="G1392" s="5">
        <v>0</v>
      </c>
      <c r="H1392" s="5">
        <v>6089</v>
      </c>
      <c r="I1392" s="5">
        <v>1388</v>
      </c>
      <c r="J1392" s="5">
        <f t="shared" si="90"/>
        <v>0.70932907348242813</v>
      </c>
      <c r="K1392" s="5">
        <f t="shared" si="91"/>
        <v>0.55142574969045555</v>
      </c>
      <c r="L1392" s="5">
        <f t="shared" si="88"/>
        <v>4.4082399653118491</v>
      </c>
      <c r="M1392" s="5">
        <f t="shared" si="89"/>
        <v>25600</v>
      </c>
    </row>
    <row r="1393" spans="1:13" x14ac:dyDescent="0.25">
      <c r="A1393" s="5">
        <v>25600</v>
      </c>
      <c r="B1393" s="5" t="s">
        <v>27</v>
      </c>
      <c r="C1393" s="5" t="s">
        <v>27</v>
      </c>
      <c r="E1393" s="5" t="s">
        <v>4</v>
      </c>
      <c r="G1393" s="5">
        <v>0</v>
      </c>
      <c r="H1393" s="5">
        <v>6733</v>
      </c>
      <c r="I1393" s="5">
        <v>1389</v>
      </c>
      <c r="J1393" s="5">
        <f t="shared" si="90"/>
        <v>0.70984025559105435</v>
      </c>
      <c r="K1393" s="5">
        <f t="shared" si="91"/>
        <v>0.55291810578309308</v>
      </c>
      <c r="L1393" s="5">
        <f t="shared" si="88"/>
        <v>4.4082399653118491</v>
      </c>
      <c r="M1393" s="5">
        <f t="shared" si="89"/>
        <v>25600</v>
      </c>
    </row>
    <row r="1394" spans="1:13" x14ac:dyDescent="0.25">
      <c r="A1394" s="5">
        <v>25600</v>
      </c>
      <c r="B1394" s="5" t="s">
        <v>18</v>
      </c>
      <c r="C1394" s="5" t="s">
        <v>18</v>
      </c>
      <c r="E1394" s="5" t="s">
        <v>4</v>
      </c>
      <c r="G1394" s="5">
        <v>0</v>
      </c>
      <c r="H1394" s="5">
        <v>6754</v>
      </c>
      <c r="I1394" s="5">
        <v>1390</v>
      </c>
      <c r="J1394" s="5">
        <f t="shared" si="90"/>
        <v>0.71035143769968057</v>
      </c>
      <c r="K1394" s="5">
        <f t="shared" si="91"/>
        <v>0.55441169431211312</v>
      </c>
      <c r="L1394" s="5">
        <f t="shared" si="88"/>
        <v>4.4082399653118491</v>
      </c>
      <c r="M1394" s="5">
        <f t="shared" si="89"/>
        <v>25600</v>
      </c>
    </row>
    <row r="1395" spans="1:13" x14ac:dyDescent="0.25">
      <c r="A1395" s="5">
        <v>25600</v>
      </c>
      <c r="B1395" s="5" t="s">
        <v>65</v>
      </c>
      <c r="C1395" s="5" t="s">
        <v>65</v>
      </c>
      <c r="E1395" s="5" t="s">
        <v>6</v>
      </c>
      <c r="F1395" s="5" t="s">
        <v>1176</v>
      </c>
      <c r="G1395" s="5">
        <v>0</v>
      </c>
      <c r="H1395" s="5">
        <v>9402</v>
      </c>
      <c r="I1395" s="5">
        <v>1391</v>
      </c>
      <c r="J1395" s="5">
        <f t="shared" si="90"/>
        <v>0.71086261980830667</v>
      </c>
      <c r="K1395" s="5">
        <f t="shared" si="91"/>
        <v>0.55590652065219881</v>
      </c>
      <c r="L1395" s="5">
        <f t="shared" si="88"/>
        <v>4.4082399653118491</v>
      </c>
      <c r="M1395" s="5">
        <f t="shared" si="89"/>
        <v>25600</v>
      </c>
    </row>
    <row r="1396" spans="1:13" x14ac:dyDescent="0.25">
      <c r="A1396" s="5">
        <v>25600</v>
      </c>
      <c r="B1396" s="5" t="s">
        <v>87</v>
      </c>
      <c r="C1396" s="5" t="s">
        <v>87</v>
      </c>
      <c r="E1396" s="5" t="s">
        <v>6</v>
      </c>
      <c r="F1396" s="5" t="s">
        <v>1176</v>
      </c>
      <c r="G1396" s="5">
        <v>0</v>
      </c>
      <c r="H1396" s="5">
        <v>9565</v>
      </c>
      <c r="I1396" s="5">
        <v>1392</v>
      </c>
      <c r="J1396" s="5">
        <f t="shared" si="90"/>
        <v>0.71137380191693289</v>
      </c>
      <c r="K1396" s="5">
        <f t="shared" si="91"/>
        <v>0.55740259020247662</v>
      </c>
      <c r="L1396" s="5">
        <f t="shared" si="88"/>
        <v>4.4082399653118491</v>
      </c>
      <c r="M1396" s="5">
        <f t="shared" si="89"/>
        <v>25600</v>
      </c>
    </row>
    <row r="1397" spans="1:13" x14ac:dyDescent="0.25">
      <c r="A1397" s="5">
        <v>25700</v>
      </c>
      <c r="B1397" s="5" t="s">
        <v>358</v>
      </c>
      <c r="C1397" s="5" t="s">
        <v>358</v>
      </c>
      <c r="E1397" s="5" t="s">
        <v>6</v>
      </c>
      <c r="F1397" s="5" t="s">
        <v>1176</v>
      </c>
      <c r="G1397" s="5">
        <v>0</v>
      </c>
      <c r="H1397" s="5">
        <v>5865</v>
      </c>
      <c r="I1397" s="5">
        <v>1393</v>
      </c>
      <c r="J1397" s="5">
        <f t="shared" si="90"/>
        <v>0.71188498402555911</v>
      </c>
      <c r="K1397" s="5">
        <f t="shared" si="91"/>
        <v>0.55889990838668868</v>
      </c>
      <c r="L1397" s="5">
        <f t="shared" si="88"/>
        <v>4.4099331233312942</v>
      </c>
      <c r="M1397" s="5">
        <f t="shared" si="89"/>
        <v>25700</v>
      </c>
    </row>
    <row r="1398" spans="1:13" x14ac:dyDescent="0.25">
      <c r="A1398" s="5">
        <v>25700</v>
      </c>
      <c r="B1398" s="5" t="s">
        <v>267</v>
      </c>
      <c r="C1398" s="5" t="s">
        <v>266</v>
      </c>
      <c r="D1398" s="5">
        <v>150</v>
      </c>
      <c r="E1398" s="5" t="s">
        <v>6</v>
      </c>
      <c r="F1398" s="5" t="s">
        <v>1176</v>
      </c>
      <c r="G1398" s="5">
        <v>0</v>
      </c>
      <c r="H1398" s="5">
        <v>8440</v>
      </c>
      <c r="I1398" s="5">
        <v>1394</v>
      </c>
      <c r="J1398" s="5">
        <f t="shared" si="90"/>
        <v>0.71239616613418533</v>
      </c>
      <c r="K1398" s="5">
        <f t="shared" si="91"/>
        <v>0.56039848065337117</v>
      </c>
      <c r="L1398" s="5">
        <f t="shared" si="88"/>
        <v>4.4099331233312942</v>
      </c>
      <c r="M1398" s="5">
        <f t="shared" si="89"/>
        <v>25700</v>
      </c>
    </row>
    <row r="1399" spans="1:13" x14ac:dyDescent="0.25">
      <c r="A1399" s="5">
        <v>25750</v>
      </c>
      <c r="B1399" s="5" t="s">
        <v>194</v>
      </c>
      <c r="C1399" s="5" t="s">
        <v>194</v>
      </c>
      <c r="E1399" s="5" t="s">
        <v>6</v>
      </c>
      <c r="F1399" s="5" t="s">
        <v>1227</v>
      </c>
      <c r="G1399" s="5">
        <v>0</v>
      </c>
      <c r="H1399" s="5">
        <v>8278</v>
      </c>
      <c r="I1399" s="5">
        <v>1395</v>
      </c>
      <c r="J1399" s="5">
        <f t="shared" si="90"/>
        <v>0.71290734824281154</v>
      </c>
      <c r="K1399" s="5">
        <f t="shared" si="91"/>
        <v>0.56189831247603272</v>
      </c>
      <c r="L1399" s="5">
        <f t="shared" si="88"/>
        <v>4.4107772333772095</v>
      </c>
      <c r="M1399" s="5">
        <f t="shared" si="89"/>
        <v>25750</v>
      </c>
    </row>
    <row r="1400" spans="1:13" x14ac:dyDescent="0.25">
      <c r="A1400" s="5">
        <v>25800</v>
      </c>
      <c r="B1400" s="5" t="s">
        <v>148</v>
      </c>
      <c r="C1400" s="5" t="s">
        <v>148</v>
      </c>
      <c r="E1400" s="5" t="s">
        <v>6</v>
      </c>
      <c r="F1400" s="5" t="s">
        <v>1176</v>
      </c>
      <c r="G1400" s="5">
        <v>0</v>
      </c>
      <c r="H1400" s="5">
        <v>1789</v>
      </c>
      <c r="I1400" s="5">
        <v>1396</v>
      </c>
      <c r="J1400" s="5">
        <f t="shared" si="90"/>
        <v>0.71341853035143765</v>
      </c>
      <c r="K1400" s="5">
        <f t="shared" si="91"/>
        <v>0.5633994093533331</v>
      </c>
      <c r="L1400" s="5">
        <f t="shared" ref="L1400:L1463" si="92">LOG(A1400)</f>
        <v>4.4116197059632301</v>
      </c>
      <c r="M1400" s="5">
        <f t="shared" ref="M1400:M1463" si="93">A1400</f>
        <v>25800</v>
      </c>
    </row>
    <row r="1401" spans="1:13" x14ac:dyDescent="0.25">
      <c r="A1401" s="5">
        <v>25900</v>
      </c>
      <c r="B1401" s="5" t="s">
        <v>230</v>
      </c>
      <c r="C1401" s="5" t="s">
        <v>230</v>
      </c>
      <c r="E1401" s="5" t="s">
        <v>6</v>
      </c>
      <c r="F1401" s="5" t="s">
        <v>1227</v>
      </c>
      <c r="G1401" s="5">
        <v>0</v>
      </c>
      <c r="H1401" s="5">
        <v>1327</v>
      </c>
      <c r="I1401" s="5">
        <v>1397</v>
      </c>
      <c r="J1401" s="5">
        <f t="shared" si="90"/>
        <v>0.71392971246006387</v>
      </c>
      <c r="K1401" s="5">
        <f t="shared" si="91"/>
        <v>0.56490177680926446</v>
      </c>
      <c r="L1401" s="5">
        <f t="shared" si="92"/>
        <v>4.4132997640812519</v>
      </c>
      <c r="M1401" s="5">
        <f t="shared" si="93"/>
        <v>25900</v>
      </c>
    </row>
    <row r="1402" spans="1:13" x14ac:dyDescent="0.25">
      <c r="A1402" s="5">
        <v>25900</v>
      </c>
      <c r="B1402" s="5" t="s">
        <v>392</v>
      </c>
      <c r="C1402" s="5" t="s">
        <v>392</v>
      </c>
      <c r="E1402" s="5" t="s">
        <v>6</v>
      </c>
      <c r="F1402" s="5" t="s">
        <v>1176</v>
      </c>
      <c r="G1402" s="5">
        <v>0</v>
      </c>
      <c r="H1402" s="5">
        <v>7680</v>
      </c>
      <c r="I1402" s="5">
        <v>1398</v>
      </c>
      <c r="J1402" s="5">
        <f t="shared" si="90"/>
        <v>0.71444089456869009</v>
      </c>
      <c r="K1402" s="5">
        <f t="shared" si="91"/>
        <v>0.56640542039333475</v>
      </c>
      <c r="L1402" s="5">
        <f t="shared" si="92"/>
        <v>4.4132997640812519</v>
      </c>
      <c r="M1402" s="5">
        <f t="shared" si="93"/>
        <v>25900</v>
      </c>
    </row>
    <row r="1403" spans="1:13" x14ac:dyDescent="0.25">
      <c r="A1403" s="5">
        <v>26000</v>
      </c>
      <c r="B1403" s="5" t="s">
        <v>19</v>
      </c>
      <c r="C1403" s="5" t="s">
        <v>19</v>
      </c>
      <c r="E1403" s="5" t="s">
        <v>6</v>
      </c>
      <c r="F1403" s="5" t="s">
        <v>1176</v>
      </c>
      <c r="G1403" s="5">
        <v>0</v>
      </c>
      <c r="H1403" s="5">
        <v>1392</v>
      </c>
      <c r="I1403" s="5">
        <v>1399</v>
      </c>
      <c r="J1403" s="5">
        <f t="shared" si="90"/>
        <v>0.71495207667731631</v>
      </c>
      <c r="K1403" s="5">
        <f t="shared" si="91"/>
        <v>0.56791034568075105</v>
      </c>
      <c r="L1403" s="5">
        <f t="shared" si="92"/>
        <v>4.4149733479708182</v>
      </c>
      <c r="M1403" s="5">
        <f t="shared" si="93"/>
        <v>26000</v>
      </c>
    </row>
    <row r="1404" spans="1:13" x14ac:dyDescent="0.25">
      <c r="A1404" s="5">
        <v>26000</v>
      </c>
      <c r="B1404" s="5" t="s">
        <v>193</v>
      </c>
      <c r="C1404" s="5" t="s">
        <v>192</v>
      </c>
      <c r="D1404" s="5">
        <v>438</v>
      </c>
      <c r="E1404" s="5" t="s">
        <v>6</v>
      </c>
      <c r="F1404" s="5" t="s">
        <v>1176</v>
      </c>
      <c r="G1404" s="5">
        <v>0</v>
      </c>
      <c r="H1404" s="5">
        <v>8448</v>
      </c>
      <c r="I1404" s="5">
        <v>1400</v>
      </c>
      <c r="J1404" s="5">
        <f t="shared" si="90"/>
        <v>0.71546325878594252</v>
      </c>
      <c r="K1404" s="5">
        <f t="shared" si="91"/>
        <v>0.56941655827260573</v>
      </c>
      <c r="L1404" s="5">
        <f t="shared" si="92"/>
        <v>4.4149733479708182</v>
      </c>
      <c r="M1404" s="5">
        <f t="shared" si="93"/>
        <v>26000</v>
      </c>
    </row>
    <row r="1405" spans="1:13" x14ac:dyDescent="0.25">
      <c r="A1405" s="5">
        <v>26200</v>
      </c>
      <c r="B1405" s="5" t="s">
        <v>292</v>
      </c>
      <c r="C1405" s="5" t="s">
        <v>292</v>
      </c>
      <c r="E1405" s="5" t="s">
        <v>6</v>
      </c>
      <c r="F1405" s="5" t="s">
        <v>1227</v>
      </c>
      <c r="G1405" s="5">
        <v>0</v>
      </c>
      <c r="H1405" s="5">
        <v>198</v>
      </c>
      <c r="I1405" s="5">
        <v>1401</v>
      </c>
      <c r="J1405" s="5">
        <f t="shared" si="90"/>
        <v>0.71597444089456874</v>
      </c>
      <c r="K1405" s="5">
        <f t="shared" si="91"/>
        <v>0.5709240637960642</v>
      </c>
      <c r="L1405" s="5">
        <f t="shared" si="92"/>
        <v>4.4183012913197457</v>
      </c>
      <c r="M1405" s="5">
        <f t="shared" si="93"/>
        <v>26200</v>
      </c>
    </row>
    <row r="1406" spans="1:13" x14ac:dyDescent="0.25">
      <c r="A1406" s="5">
        <v>26200</v>
      </c>
      <c r="B1406" s="5" t="s">
        <v>401</v>
      </c>
      <c r="C1406" s="5" t="s">
        <v>401</v>
      </c>
      <c r="E1406" s="5" t="s">
        <v>6</v>
      </c>
      <c r="F1406" s="5" t="s">
        <v>1176</v>
      </c>
      <c r="G1406" s="5">
        <v>0</v>
      </c>
      <c r="H1406" s="5">
        <v>2651</v>
      </c>
      <c r="I1406" s="5">
        <v>1402</v>
      </c>
      <c r="J1406" s="5">
        <f t="shared" si="90"/>
        <v>0.71648562300319485</v>
      </c>
      <c r="K1406" s="5">
        <f t="shared" si="91"/>
        <v>0.57243286790455261</v>
      </c>
      <c r="L1406" s="5">
        <f t="shared" si="92"/>
        <v>4.4183012913197457</v>
      </c>
      <c r="M1406" s="5">
        <f t="shared" si="93"/>
        <v>26200</v>
      </c>
    </row>
    <row r="1407" spans="1:13" x14ac:dyDescent="0.25">
      <c r="A1407" s="5">
        <v>26350</v>
      </c>
      <c r="B1407" s="5" t="s">
        <v>171</v>
      </c>
      <c r="C1407" s="5" t="s">
        <v>171</v>
      </c>
      <c r="E1407" s="5" t="s">
        <v>6</v>
      </c>
      <c r="F1407" s="5" t="s">
        <v>1227</v>
      </c>
      <c r="G1407" s="5">
        <v>0</v>
      </c>
      <c r="H1407" s="5">
        <v>1514</v>
      </c>
      <c r="I1407" s="5">
        <v>1403</v>
      </c>
      <c r="J1407" s="5">
        <f t="shared" si="90"/>
        <v>0.71699680511182107</v>
      </c>
      <c r="K1407" s="5">
        <f t="shared" si="91"/>
        <v>0.57394297627795154</v>
      </c>
      <c r="L1407" s="5">
        <f t="shared" si="92"/>
        <v>4.420780619548565</v>
      </c>
      <c r="M1407" s="5">
        <f t="shared" si="93"/>
        <v>26350</v>
      </c>
    </row>
    <row r="1408" spans="1:13" x14ac:dyDescent="0.25">
      <c r="A1408" s="5">
        <v>26400</v>
      </c>
      <c r="B1408" s="5" t="s">
        <v>291</v>
      </c>
      <c r="C1408" s="5" t="s">
        <v>291</v>
      </c>
      <c r="E1408" s="5" t="s">
        <v>6</v>
      </c>
      <c r="F1408" s="5" t="s">
        <v>1176</v>
      </c>
      <c r="G1408" s="5">
        <v>0</v>
      </c>
      <c r="H1408" s="5">
        <v>953</v>
      </c>
      <c r="I1408" s="5">
        <v>1404</v>
      </c>
      <c r="J1408" s="5">
        <f t="shared" si="90"/>
        <v>0.71750798722044729</v>
      </c>
      <c r="K1408" s="5">
        <f t="shared" si="91"/>
        <v>0.57545439462278447</v>
      </c>
      <c r="L1408" s="5">
        <f t="shared" si="92"/>
        <v>4.4216039268698308</v>
      </c>
      <c r="M1408" s="5">
        <f t="shared" si="93"/>
        <v>26400</v>
      </c>
    </row>
    <row r="1409" spans="1:13" x14ac:dyDescent="0.25">
      <c r="A1409" s="5">
        <v>26400</v>
      </c>
      <c r="B1409" s="5" t="s">
        <v>133</v>
      </c>
      <c r="C1409" s="5" t="s">
        <v>133</v>
      </c>
      <c r="E1409" s="5" t="s">
        <v>6</v>
      </c>
      <c r="F1409" s="5" t="s">
        <v>1176</v>
      </c>
      <c r="G1409" s="5">
        <v>0</v>
      </c>
      <c r="H1409" s="5">
        <v>6591</v>
      </c>
      <c r="I1409" s="5">
        <v>1405</v>
      </c>
      <c r="J1409" s="5">
        <f t="shared" si="90"/>
        <v>0.7180191693290735</v>
      </c>
      <c r="K1409" s="5">
        <f t="shared" si="91"/>
        <v>0.57696712867241495</v>
      </c>
      <c r="L1409" s="5">
        <f t="shared" si="92"/>
        <v>4.4216039268698308</v>
      </c>
      <c r="M1409" s="5">
        <f t="shared" si="93"/>
        <v>26400</v>
      </c>
    </row>
    <row r="1410" spans="1:13" x14ac:dyDescent="0.25">
      <c r="A1410" s="5">
        <v>26500</v>
      </c>
      <c r="B1410" s="5" t="s">
        <v>127</v>
      </c>
      <c r="C1410" s="5" t="s">
        <v>127</v>
      </c>
      <c r="E1410" s="5" t="s">
        <v>6</v>
      </c>
      <c r="F1410" s="5" t="s">
        <v>1227</v>
      </c>
      <c r="G1410" s="5">
        <v>0</v>
      </c>
      <c r="H1410" s="5">
        <v>996</v>
      </c>
      <c r="I1410" s="5">
        <v>1406</v>
      </c>
      <c r="J1410" s="5">
        <f t="shared" si="90"/>
        <v>0.71853035143769972</v>
      </c>
      <c r="K1410" s="5">
        <f t="shared" si="91"/>
        <v>0.57848118418724059</v>
      </c>
      <c r="L1410" s="5">
        <f t="shared" si="92"/>
        <v>4.4232458739368079</v>
      </c>
      <c r="M1410" s="5">
        <f t="shared" si="93"/>
        <v>26500</v>
      </c>
    </row>
    <row r="1411" spans="1:13" x14ac:dyDescent="0.25">
      <c r="A1411" s="5">
        <v>26500</v>
      </c>
      <c r="B1411" s="5" t="s">
        <v>19</v>
      </c>
      <c r="C1411" s="5" t="s">
        <v>19</v>
      </c>
      <c r="E1411" s="5" t="s">
        <v>6</v>
      </c>
      <c r="F1411" s="5" t="s">
        <v>1176</v>
      </c>
      <c r="G1411" s="5">
        <v>0</v>
      </c>
      <c r="H1411" s="5">
        <v>1410</v>
      </c>
      <c r="I1411" s="5">
        <v>1407</v>
      </c>
      <c r="J1411" s="5">
        <f t="shared" si="90"/>
        <v>0.71904153354632583</v>
      </c>
      <c r="K1411" s="5">
        <f t="shared" si="91"/>
        <v>0.57999656695488988</v>
      </c>
      <c r="L1411" s="5">
        <f t="shared" si="92"/>
        <v>4.4232458739368079</v>
      </c>
      <c r="M1411" s="5">
        <f t="shared" si="93"/>
        <v>26500</v>
      </c>
    </row>
    <row r="1412" spans="1:13" x14ac:dyDescent="0.25">
      <c r="A1412" s="5">
        <v>26600</v>
      </c>
      <c r="B1412" s="5" t="s">
        <v>32</v>
      </c>
      <c r="C1412" s="5" t="s">
        <v>32</v>
      </c>
      <c r="E1412" s="5" t="s">
        <v>4</v>
      </c>
      <c r="G1412" s="5">
        <v>0</v>
      </c>
      <c r="H1412" s="5">
        <v>6253</v>
      </c>
      <c r="I1412" s="5">
        <v>1408</v>
      </c>
      <c r="J1412" s="5">
        <f t="shared" ref="J1412:J1475" si="94">(I1412-0.375)/1956.25</f>
        <v>0.71955271565495205</v>
      </c>
      <c r="K1412" s="5">
        <f t="shared" ref="K1412:K1475" si="95">NORMINV(J1412,0,1)</f>
        <v>0.58151328279042447</v>
      </c>
      <c r="L1412" s="5">
        <f t="shared" si="92"/>
        <v>4.424881636631067</v>
      </c>
      <c r="M1412" s="5">
        <f t="shared" si="93"/>
        <v>26600</v>
      </c>
    </row>
    <row r="1413" spans="1:13" x14ac:dyDescent="0.25">
      <c r="A1413" s="5">
        <v>26700</v>
      </c>
      <c r="B1413" s="5" t="s">
        <v>292</v>
      </c>
      <c r="C1413" s="5" t="s">
        <v>292</v>
      </c>
      <c r="E1413" s="5" t="s">
        <v>6</v>
      </c>
      <c r="F1413" s="5" t="s">
        <v>1176</v>
      </c>
      <c r="G1413" s="5">
        <v>0</v>
      </c>
      <c r="H1413" s="5">
        <v>202</v>
      </c>
      <c r="I1413" s="5">
        <v>1409</v>
      </c>
      <c r="J1413" s="5">
        <f t="shared" si="94"/>
        <v>0.72006389776357826</v>
      </c>
      <c r="K1413" s="5">
        <f t="shared" si="95"/>
        <v>0.58303133753653658</v>
      </c>
      <c r="L1413" s="5">
        <f t="shared" si="92"/>
        <v>4.426511261364575</v>
      </c>
      <c r="M1413" s="5">
        <f t="shared" si="93"/>
        <v>26700</v>
      </c>
    </row>
    <row r="1414" spans="1:13" x14ac:dyDescent="0.25">
      <c r="A1414" s="5">
        <v>26700</v>
      </c>
      <c r="B1414" s="5" t="s">
        <v>34</v>
      </c>
      <c r="C1414" s="5" t="s">
        <v>34</v>
      </c>
      <c r="E1414" s="5" t="s">
        <v>4</v>
      </c>
      <c r="G1414" s="5">
        <v>0</v>
      </c>
      <c r="H1414" s="5">
        <v>6678</v>
      </c>
      <c r="I1414" s="5">
        <v>1410</v>
      </c>
      <c r="J1414" s="5">
        <f t="shared" si="94"/>
        <v>0.72057507987220448</v>
      </c>
      <c r="K1414" s="5">
        <f t="shared" si="95"/>
        <v>0.58455073706375282</v>
      </c>
      <c r="L1414" s="5">
        <f t="shared" si="92"/>
        <v>4.426511261364575</v>
      </c>
      <c r="M1414" s="5">
        <f t="shared" si="93"/>
        <v>26700</v>
      </c>
    </row>
    <row r="1415" spans="1:13" x14ac:dyDescent="0.25">
      <c r="A1415" s="5">
        <v>26700</v>
      </c>
      <c r="B1415" s="5" t="s">
        <v>347</v>
      </c>
      <c r="C1415" s="5" t="s">
        <v>347</v>
      </c>
      <c r="E1415" s="5" t="s">
        <v>6</v>
      </c>
      <c r="F1415" s="5" t="s">
        <v>1176</v>
      </c>
      <c r="G1415" s="5">
        <v>0</v>
      </c>
      <c r="H1415" s="5">
        <v>7478</v>
      </c>
      <c r="I1415" s="5">
        <v>1411</v>
      </c>
      <c r="J1415" s="5">
        <f t="shared" si="94"/>
        <v>0.7210862619808307</v>
      </c>
      <c r="K1415" s="5">
        <f t="shared" si="95"/>
        <v>0.58607148727063874</v>
      </c>
      <c r="L1415" s="5">
        <f t="shared" si="92"/>
        <v>4.426511261364575</v>
      </c>
      <c r="M1415" s="5">
        <f t="shared" si="93"/>
        <v>26700</v>
      </c>
    </row>
    <row r="1416" spans="1:13" x14ac:dyDescent="0.25">
      <c r="A1416" s="5">
        <v>26700</v>
      </c>
      <c r="B1416" s="5" t="s">
        <v>87</v>
      </c>
      <c r="C1416" s="5" t="s">
        <v>87</v>
      </c>
      <c r="E1416" s="5" t="s">
        <v>6</v>
      </c>
      <c r="F1416" s="5" t="s">
        <v>1176</v>
      </c>
      <c r="G1416" s="5">
        <v>0</v>
      </c>
      <c r="H1416" s="5">
        <v>9563</v>
      </c>
      <c r="I1416" s="5">
        <v>1412</v>
      </c>
      <c r="J1416" s="5">
        <f t="shared" si="94"/>
        <v>0.72159744408945692</v>
      </c>
      <c r="K1416" s="5">
        <f t="shared" si="95"/>
        <v>0.5875935940840058</v>
      </c>
      <c r="L1416" s="5">
        <f t="shared" si="92"/>
        <v>4.426511261364575</v>
      </c>
      <c r="M1416" s="5">
        <f t="shared" si="93"/>
        <v>26700</v>
      </c>
    </row>
    <row r="1417" spans="1:13" x14ac:dyDescent="0.25">
      <c r="A1417" s="5">
        <v>26800</v>
      </c>
      <c r="B1417" s="5" t="s">
        <v>1036</v>
      </c>
      <c r="C1417" s="5" t="s">
        <v>1036</v>
      </c>
      <c r="E1417" s="5" t="s">
        <v>6</v>
      </c>
      <c r="F1417" s="5" t="s">
        <v>1176</v>
      </c>
      <c r="G1417" s="5">
        <v>0</v>
      </c>
      <c r="H1417" s="5">
        <v>3887</v>
      </c>
      <c r="I1417" s="5">
        <v>1413</v>
      </c>
      <c r="J1417" s="5">
        <f t="shared" si="94"/>
        <v>0.72210862619808303</v>
      </c>
      <c r="K1417" s="5">
        <f t="shared" si="95"/>
        <v>0.58911706345911741</v>
      </c>
      <c r="L1417" s="5">
        <f t="shared" si="92"/>
        <v>4.4281347940287885</v>
      </c>
      <c r="M1417" s="5">
        <f t="shared" si="93"/>
        <v>26800</v>
      </c>
    </row>
    <row r="1418" spans="1:13" x14ac:dyDescent="0.25">
      <c r="A1418" s="5">
        <v>26800</v>
      </c>
      <c r="B1418" s="5" t="s">
        <v>1015</v>
      </c>
      <c r="C1418" s="5" t="s">
        <v>1015</v>
      </c>
      <c r="E1418" s="5" t="s">
        <v>6</v>
      </c>
      <c r="F1418" s="5" t="s">
        <v>1178</v>
      </c>
      <c r="G1418" s="5">
        <v>0</v>
      </c>
      <c r="H1418" s="5">
        <v>4894</v>
      </c>
      <c r="I1418" s="5">
        <v>1414</v>
      </c>
      <c r="J1418" s="5">
        <f t="shared" si="94"/>
        <v>0.72261980830670924</v>
      </c>
      <c r="K1418" s="5">
        <f t="shared" si="95"/>
        <v>0.59064190137990213</v>
      </c>
      <c r="L1418" s="5">
        <f t="shared" si="92"/>
        <v>4.4281347940287885</v>
      </c>
      <c r="M1418" s="5">
        <f t="shared" si="93"/>
        <v>26800</v>
      </c>
    </row>
    <row r="1419" spans="1:13" x14ac:dyDescent="0.25">
      <c r="A1419" s="5">
        <v>26800</v>
      </c>
      <c r="B1419" s="5" t="s">
        <v>1013</v>
      </c>
      <c r="C1419" s="5" t="s">
        <v>1013</v>
      </c>
      <c r="E1419" s="5" t="s">
        <v>6</v>
      </c>
      <c r="F1419" s="5" t="s">
        <v>1176</v>
      </c>
      <c r="G1419" s="5">
        <v>0</v>
      </c>
      <c r="H1419" s="5">
        <v>4971</v>
      </c>
      <c r="I1419" s="5">
        <v>1415</v>
      </c>
      <c r="J1419" s="5">
        <f t="shared" si="94"/>
        <v>0.72313099041533546</v>
      </c>
      <c r="K1419" s="5">
        <f t="shared" si="95"/>
        <v>0.59216811385916068</v>
      </c>
      <c r="L1419" s="5">
        <f t="shared" si="92"/>
        <v>4.4281347940287885</v>
      </c>
      <c r="M1419" s="5">
        <f t="shared" si="93"/>
        <v>26800</v>
      </c>
    </row>
    <row r="1420" spans="1:13" x14ac:dyDescent="0.25">
      <c r="A1420" s="5">
        <v>26800</v>
      </c>
      <c r="B1420" s="5" t="s">
        <v>34</v>
      </c>
      <c r="C1420" s="5" t="s">
        <v>34</v>
      </c>
      <c r="E1420" s="5" t="s">
        <v>4</v>
      </c>
      <c r="G1420" s="5">
        <v>0</v>
      </c>
      <c r="H1420" s="5">
        <v>6677</v>
      </c>
      <c r="I1420" s="5">
        <v>1416</v>
      </c>
      <c r="J1420" s="5">
        <f t="shared" si="94"/>
        <v>0.72364217252396168</v>
      </c>
      <c r="K1420" s="5">
        <f t="shared" si="95"/>
        <v>0.59369570693878382</v>
      </c>
      <c r="L1420" s="5">
        <f t="shared" si="92"/>
        <v>4.4281347940287885</v>
      </c>
      <c r="M1420" s="5">
        <f t="shared" si="93"/>
        <v>26800</v>
      </c>
    </row>
    <row r="1421" spans="1:13" x14ac:dyDescent="0.25">
      <c r="A1421" s="5">
        <v>26800</v>
      </c>
      <c r="B1421" s="5" t="s">
        <v>131</v>
      </c>
      <c r="C1421" s="5" t="s">
        <v>131</v>
      </c>
      <c r="E1421" s="5" t="s">
        <v>6</v>
      </c>
      <c r="F1421" s="5" t="s">
        <v>1176</v>
      </c>
      <c r="G1421" s="5">
        <v>0</v>
      </c>
      <c r="H1421" s="5">
        <v>6874</v>
      </c>
      <c r="I1421" s="5">
        <v>1417</v>
      </c>
      <c r="J1421" s="5">
        <f t="shared" si="94"/>
        <v>0.7241533546325879</v>
      </c>
      <c r="K1421" s="5">
        <f t="shared" si="95"/>
        <v>0.59522468668996587</v>
      </c>
      <c r="L1421" s="5">
        <f t="shared" si="92"/>
        <v>4.4281347940287885</v>
      </c>
      <c r="M1421" s="5">
        <f t="shared" si="93"/>
        <v>26800</v>
      </c>
    </row>
    <row r="1422" spans="1:13" x14ac:dyDescent="0.25">
      <c r="A1422" s="5">
        <v>26800</v>
      </c>
      <c r="B1422" s="5" t="s">
        <v>392</v>
      </c>
      <c r="C1422" s="5" t="s">
        <v>392</v>
      </c>
      <c r="E1422" s="5" t="s">
        <v>6</v>
      </c>
      <c r="F1422" s="5" t="s">
        <v>1176</v>
      </c>
      <c r="G1422" s="5">
        <v>0</v>
      </c>
      <c r="H1422" s="5">
        <v>7682</v>
      </c>
      <c r="I1422" s="5">
        <v>1418</v>
      </c>
      <c r="J1422" s="5">
        <f t="shared" si="94"/>
        <v>0.724664536741214</v>
      </c>
      <c r="K1422" s="5">
        <f t="shared" si="95"/>
        <v>0.5967550592134222</v>
      </c>
      <c r="L1422" s="5">
        <f t="shared" si="92"/>
        <v>4.4281347940287885</v>
      </c>
      <c r="M1422" s="5">
        <f t="shared" si="93"/>
        <v>26800</v>
      </c>
    </row>
    <row r="1423" spans="1:13" x14ac:dyDescent="0.25">
      <c r="A1423" s="5">
        <v>27000</v>
      </c>
      <c r="B1423" s="5" t="s">
        <v>302</v>
      </c>
      <c r="C1423" s="5" t="s">
        <v>302</v>
      </c>
      <c r="E1423" s="5" t="s">
        <v>6</v>
      </c>
      <c r="F1423" s="5" t="s">
        <v>1176</v>
      </c>
      <c r="G1423" s="5">
        <v>0</v>
      </c>
      <c r="H1423" s="5">
        <v>1520</v>
      </c>
      <c r="I1423" s="5">
        <v>1419</v>
      </c>
      <c r="J1423" s="5">
        <f t="shared" si="94"/>
        <v>0.72517571884984022</v>
      </c>
      <c r="K1423" s="5">
        <f t="shared" si="95"/>
        <v>0.59828683063960886</v>
      </c>
      <c r="L1423" s="5">
        <f t="shared" si="92"/>
        <v>4.4313637641589869</v>
      </c>
      <c r="M1423" s="5">
        <f t="shared" si="93"/>
        <v>27000</v>
      </c>
    </row>
    <row r="1424" spans="1:13" x14ac:dyDescent="0.25">
      <c r="A1424" s="5">
        <v>27000</v>
      </c>
      <c r="B1424" s="5" t="s">
        <v>27</v>
      </c>
      <c r="C1424" s="5" t="s">
        <v>27</v>
      </c>
      <c r="E1424" s="5" t="s">
        <v>4</v>
      </c>
      <c r="G1424" s="5">
        <v>0</v>
      </c>
      <c r="H1424" s="5">
        <v>6731</v>
      </c>
      <c r="I1424" s="5">
        <v>1420</v>
      </c>
      <c r="J1424" s="5">
        <f t="shared" si="94"/>
        <v>0.72568690095846644</v>
      </c>
      <c r="K1424" s="5">
        <f t="shared" si="95"/>
        <v>0.59982000712894501</v>
      </c>
      <c r="L1424" s="5">
        <f t="shared" si="92"/>
        <v>4.4313637641589869</v>
      </c>
      <c r="M1424" s="5">
        <f t="shared" si="93"/>
        <v>27000</v>
      </c>
    </row>
    <row r="1425" spans="1:13" x14ac:dyDescent="0.25">
      <c r="A1425" s="5">
        <v>27100</v>
      </c>
      <c r="B1425" s="5" t="s">
        <v>324</v>
      </c>
      <c r="C1425" s="5" t="s">
        <v>324</v>
      </c>
      <c r="E1425" s="5" t="s">
        <v>6</v>
      </c>
      <c r="F1425" s="5" t="s">
        <v>1176</v>
      </c>
      <c r="G1425" s="5">
        <v>0</v>
      </c>
      <c r="H1425" s="5">
        <v>8647</v>
      </c>
      <c r="I1425" s="5">
        <v>1421</v>
      </c>
      <c r="J1425" s="5">
        <f t="shared" si="94"/>
        <v>0.72619808306709266</v>
      </c>
      <c r="K1425" s="5">
        <f t="shared" si="95"/>
        <v>0.60135459487203369</v>
      </c>
      <c r="L1425" s="5">
        <f t="shared" si="92"/>
        <v>4.4329692908744054</v>
      </c>
      <c r="M1425" s="5">
        <f t="shared" si="93"/>
        <v>27100</v>
      </c>
    </row>
    <row r="1426" spans="1:13" x14ac:dyDescent="0.25">
      <c r="A1426" s="5">
        <v>27300</v>
      </c>
      <c r="B1426" s="5" t="s">
        <v>292</v>
      </c>
      <c r="C1426" s="5" t="s">
        <v>292</v>
      </c>
      <c r="E1426" s="5" t="s">
        <v>6</v>
      </c>
      <c r="F1426" s="5" t="s">
        <v>1176</v>
      </c>
      <c r="G1426" s="5">
        <v>0</v>
      </c>
      <c r="H1426" s="5">
        <v>201</v>
      </c>
      <c r="I1426" s="5">
        <v>1422</v>
      </c>
      <c r="J1426" s="5">
        <f t="shared" si="94"/>
        <v>0.72670926517571888</v>
      </c>
      <c r="K1426" s="5">
        <f t="shared" si="95"/>
        <v>0.60289060008988937</v>
      </c>
      <c r="L1426" s="5">
        <f t="shared" si="92"/>
        <v>4.4361626470407565</v>
      </c>
      <c r="M1426" s="5">
        <f t="shared" si="93"/>
        <v>27300</v>
      </c>
    </row>
    <row r="1427" spans="1:13" x14ac:dyDescent="0.25">
      <c r="A1427" s="5">
        <v>27400</v>
      </c>
      <c r="B1427" s="5" t="s">
        <v>184</v>
      </c>
      <c r="C1427" s="5" t="s">
        <v>184</v>
      </c>
      <c r="E1427" s="5" t="s">
        <v>6</v>
      </c>
      <c r="F1427" s="5" t="s">
        <v>1176</v>
      </c>
      <c r="G1427" s="5">
        <v>0</v>
      </c>
      <c r="H1427" s="5">
        <v>1267</v>
      </c>
      <c r="I1427" s="5">
        <v>1423</v>
      </c>
      <c r="J1427" s="5">
        <f t="shared" si="94"/>
        <v>0.7272204472843451</v>
      </c>
      <c r="K1427" s="5">
        <f t="shared" si="95"/>
        <v>0.60442802903416448</v>
      </c>
      <c r="L1427" s="5">
        <f t="shared" si="92"/>
        <v>4.4377505628203879</v>
      </c>
      <c r="M1427" s="5">
        <f t="shared" si="93"/>
        <v>27400</v>
      </c>
    </row>
    <row r="1428" spans="1:13" x14ac:dyDescent="0.25">
      <c r="A1428" s="5">
        <v>27400</v>
      </c>
      <c r="B1428" s="5" t="s">
        <v>1042</v>
      </c>
      <c r="C1428" s="5" t="s">
        <v>1042</v>
      </c>
      <c r="E1428" s="5" t="s">
        <v>6</v>
      </c>
      <c r="F1428" s="5" t="s">
        <v>1176</v>
      </c>
      <c r="G1428" s="5">
        <v>0</v>
      </c>
      <c r="H1428" s="5">
        <v>3593</v>
      </c>
      <c r="I1428" s="5">
        <v>1424</v>
      </c>
      <c r="J1428" s="5">
        <f t="shared" si="94"/>
        <v>0.7277316293929712</v>
      </c>
      <c r="K1428" s="5">
        <f t="shared" si="95"/>
        <v>0.60596688798737885</v>
      </c>
      <c r="L1428" s="5">
        <f t="shared" si="92"/>
        <v>4.4377505628203879</v>
      </c>
      <c r="M1428" s="5">
        <f t="shared" si="93"/>
        <v>27400</v>
      </c>
    </row>
    <row r="1429" spans="1:13" x14ac:dyDescent="0.25">
      <c r="A1429" s="5">
        <v>27400</v>
      </c>
      <c r="B1429" s="5" t="s">
        <v>44</v>
      </c>
      <c r="C1429" s="5" t="s">
        <v>44</v>
      </c>
      <c r="E1429" s="5" t="s">
        <v>4</v>
      </c>
      <c r="G1429" s="5">
        <v>0</v>
      </c>
      <c r="H1429" s="5">
        <v>4625</v>
      </c>
      <c r="I1429" s="5">
        <v>1425</v>
      </c>
      <c r="J1429" s="5">
        <f t="shared" si="94"/>
        <v>0.72824281150159742</v>
      </c>
      <c r="K1429" s="5">
        <f t="shared" si="95"/>
        <v>0.60750718326315178</v>
      </c>
      <c r="L1429" s="5">
        <f t="shared" si="92"/>
        <v>4.4377505628203879</v>
      </c>
      <c r="M1429" s="5">
        <f t="shared" si="93"/>
        <v>27400</v>
      </c>
    </row>
    <row r="1430" spans="1:13" x14ac:dyDescent="0.25">
      <c r="A1430" s="5">
        <v>27600</v>
      </c>
      <c r="B1430" s="5" t="s">
        <v>363</v>
      </c>
      <c r="C1430" s="5" t="s">
        <v>363</v>
      </c>
      <c r="E1430" s="5" t="s">
        <v>6</v>
      </c>
      <c r="F1430" s="5" t="s">
        <v>1176</v>
      </c>
      <c r="G1430" s="5">
        <v>0</v>
      </c>
      <c r="H1430" s="5">
        <v>5328</v>
      </c>
      <c r="I1430" s="5">
        <v>1426</v>
      </c>
      <c r="J1430" s="5">
        <f t="shared" si="94"/>
        <v>0.72875399361022364</v>
      </c>
      <c r="K1430" s="5">
        <f t="shared" si="95"/>
        <v>0.60904892120643506</v>
      </c>
      <c r="L1430" s="5">
        <f t="shared" si="92"/>
        <v>4.4409090820652173</v>
      </c>
      <c r="M1430" s="5">
        <f t="shared" si="93"/>
        <v>27600</v>
      </c>
    </row>
    <row r="1431" spans="1:13" x14ac:dyDescent="0.25">
      <c r="A1431" s="5">
        <v>27600</v>
      </c>
      <c r="B1431" s="5" t="s">
        <v>111</v>
      </c>
      <c r="C1431" s="5" t="s">
        <v>111</v>
      </c>
      <c r="E1431" s="5" t="s">
        <v>6</v>
      </c>
      <c r="F1431" s="5" t="s">
        <v>1176</v>
      </c>
      <c r="G1431" s="5">
        <v>0</v>
      </c>
      <c r="H1431" s="5">
        <v>6465</v>
      </c>
      <c r="I1431" s="5">
        <v>1427</v>
      </c>
      <c r="J1431" s="5">
        <f t="shared" si="94"/>
        <v>0.72926517571884986</v>
      </c>
      <c r="K1431" s="5">
        <f t="shared" si="95"/>
        <v>0.61059210819374821</v>
      </c>
      <c r="L1431" s="5">
        <f t="shared" si="92"/>
        <v>4.4409090820652173</v>
      </c>
      <c r="M1431" s="5">
        <f t="shared" si="93"/>
        <v>27600</v>
      </c>
    </row>
    <row r="1432" spans="1:13" x14ac:dyDescent="0.25">
      <c r="A1432" s="5">
        <v>27600</v>
      </c>
      <c r="B1432" s="5" t="s">
        <v>268</v>
      </c>
      <c r="C1432" s="5" t="s">
        <v>268</v>
      </c>
      <c r="E1432" s="5" t="s">
        <v>6</v>
      </c>
      <c r="F1432" s="5" t="s">
        <v>1176</v>
      </c>
      <c r="G1432" s="5">
        <v>0</v>
      </c>
      <c r="H1432" s="5">
        <v>6526</v>
      </c>
      <c r="I1432" s="5">
        <v>1428</v>
      </c>
      <c r="J1432" s="5">
        <f t="shared" si="94"/>
        <v>0.72977635782747607</v>
      </c>
      <c r="K1432" s="5">
        <f t="shared" si="95"/>
        <v>0.6121367506334171</v>
      </c>
      <c r="L1432" s="5">
        <f t="shared" si="92"/>
        <v>4.4409090820652173</v>
      </c>
      <c r="M1432" s="5">
        <f t="shared" si="93"/>
        <v>27600</v>
      </c>
    </row>
    <row r="1433" spans="1:13" x14ac:dyDescent="0.25">
      <c r="A1433" s="5">
        <v>27600</v>
      </c>
      <c r="B1433" s="5" t="s">
        <v>26</v>
      </c>
      <c r="C1433" s="5" t="s">
        <v>26</v>
      </c>
      <c r="E1433" s="5" t="s">
        <v>4</v>
      </c>
      <c r="G1433" s="5">
        <v>0</v>
      </c>
      <c r="H1433" s="5">
        <v>7108</v>
      </c>
      <c r="I1433" s="5">
        <v>1429</v>
      </c>
      <c r="J1433" s="5">
        <f t="shared" si="94"/>
        <v>0.73028753993610218</v>
      </c>
      <c r="K1433" s="5">
        <f t="shared" si="95"/>
        <v>0.61368285496581332</v>
      </c>
      <c r="L1433" s="5">
        <f t="shared" si="92"/>
        <v>4.4409090820652173</v>
      </c>
      <c r="M1433" s="5">
        <f t="shared" si="93"/>
        <v>27600</v>
      </c>
    </row>
    <row r="1434" spans="1:13" x14ac:dyDescent="0.25">
      <c r="A1434" s="5">
        <v>27700</v>
      </c>
      <c r="B1434" s="5" t="s">
        <v>419</v>
      </c>
      <c r="C1434" s="5" t="s">
        <v>419</v>
      </c>
      <c r="E1434" s="5" t="s">
        <v>6</v>
      </c>
      <c r="F1434" s="5" t="s">
        <v>1176</v>
      </c>
      <c r="G1434" s="5">
        <v>0</v>
      </c>
      <c r="H1434" s="5">
        <v>1794</v>
      </c>
      <c r="I1434" s="5">
        <v>1430</v>
      </c>
      <c r="J1434" s="5">
        <f t="shared" si="94"/>
        <v>0.7307987220447284</v>
      </c>
      <c r="K1434" s="5">
        <f t="shared" si="95"/>
        <v>0.6152304276635987</v>
      </c>
      <c r="L1434" s="5">
        <f t="shared" si="92"/>
        <v>4.4424797690644482</v>
      </c>
      <c r="M1434" s="5">
        <f t="shared" si="93"/>
        <v>27700</v>
      </c>
    </row>
    <row r="1435" spans="1:13" x14ac:dyDescent="0.25">
      <c r="A1435" s="5">
        <v>27700</v>
      </c>
      <c r="B1435" s="5" t="s">
        <v>347</v>
      </c>
      <c r="C1435" s="5" t="s">
        <v>347</v>
      </c>
      <c r="E1435" s="5" t="s">
        <v>6</v>
      </c>
      <c r="G1435" s="5">
        <v>0</v>
      </c>
      <c r="H1435" s="5">
        <v>7475</v>
      </c>
      <c r="I1435" s="5">
        <v>1431</v>
      </c>
      <c r="J1435" s="5">
        <f t="shared" si="94"/>
        <v>0.73130990415335462</v>
      </c>
      <c r="K1435" s="5">
        <f t="shared" si="95"/>
        <v>0.61677947523196608</v>
      </c>
      <c r="L1435" s="5">
        <f t="shared" si="92"/>
        <v>4.4424797690644482</v>
      </c>
      <c r="M1435" s="5">
        <f t="shared" si="93"/>
        <v>27700</v>
      </c>
    </row>
    <row r="1436" spans="1:13" x14ac:dyDescent="0.25">
      <c r="A1436" s="5">
        <v>27800</v>
      </c>
      <c r="B1436" s="5" t="s">
        <v>291</v>
      </c>
      <c r="C1436" s="5" t="s">
        <v>291</v>
      </c>
      <c r="E1436" s="5" t="s">
        <v>6</v>
      </c>
      <c r="F1436" s="5" t="s">
        <v>1227</v>
      </c>
      <c r="G1436" s="5">
        <v>0</v>
      </c>
      <c r="H1436" s="5">
        <v>958</v>
      </c>
      <c r="I1436" s="5">
        <v>1432</v>
      </c>
      <c r="J1436" s="5">
        <f t="shared" si="94"/>
        <v>0.73182108626198084</v>
      </c>
      <c r="K1436" s="5">
        <f t="shared" si="95"/>
        <v>0.61833000420888751</v>
      </c>
      <c r="L1436" s="5">
        <f t="shared" si="92"/>
        <v>4.4440447959180762</v>
      </c>
      <c r="M1436" s="5">
        <f t="shared" si="93"/>
        <v>27800</v>
      </c>
    </row>
    <row r="1437" spans="1:13" x14ac:dyDescent="0.25">
      <c r="A1437" s="5">
        <v>27800</v>
      </c>
      <c r="B1437" s="5" t="s">
        <v>280</v>
      </c>
      <c r="C1437" s="5" t="s">
        <v>280</v>
      </c>
      <c r="E1437" s="5" t="s">
        <v>6</v>
      </c>
      <c r="F1437" s="5" t="s">
        <v>1176</v>
      </c>
      <c r="G1437" s="5">
        <v>0</v>
      </c>
      <c r="H1437" s="5">
        <v>1626</v>
      </c>
      <c r="I1437" s="5">
        <v>1433</v>
      </c>
      <c r="J1437" s="5">
        <f t="shared" si="94"/>
        <v>0.73233226837060705</v>
      </c>
      <c r="K1437" s="5">
        <f t="shared" si="95"/>
        <v>0.61988202116536495</v>
      </c>
      <c r="L1437" s="5">
        <f t="shared" si="92"/>
        <v>4.4440447959180762</v>
      </c>
      <c r="M1437" s="5">
        <f t="shared" si="93"/>
        <v>27800</v>
      </c>
    </row>
    <row r="1438" spans="1:13" x14ac:dyDescent="0.25">
      <c r="A1438" s="5">
        <v>27800</v>
      </c>
      <c r="B1438" s="5" t="s">
        <v>22</v>
      </c>
      <c r="C1438" s="5" t="s">
        <v>22</v>
      </c>
      <c r="E1438" s="5" t="s">
        <v>6</v>
      </c>
      <c r="F1438" s="5" t="s">
        <v>1176</v>
      </c>
      <c r="G1438" s="5">
        <v>0</v>
      </c>
      <c r="H1438" s="5">
        <v>5451</v>
      </c>
      <c r="I1438" s="5">
        <v>1434</v>
      </c>
      <c r="J1438" s="5">
        <f t="shared" si="94"/>
        <v>0.73284345047923327</v>
      </c>
      <c r="K1438" s="5">
        <f t="shared" si="95"/>
        <v>0.62143553270567975</v>
      </c>
      <c r="L1438" s="5">
        <f t="shared" si="92"/>
        <v>4.4440447959180762</v>
      </c>
      <c r="M1438" s="5">
        <f t="shared" si="93"/>
        <v>27800</v>
      </c>
    </row>
    <row r="1439" spans="1:13" x14ac:dyDescent="0.25">
      <c r="A1439" s="5">
        <v>27800</v>
      </c>
      <c r="B1439" s="5" t="s">
        <v>347</v>
      </c>
      <c r="C1439" s="5" t="s">
        <v>347</v>
      </c>
      <c r="E1439" s="5" t="s">
        <v>6</v>
      </c>
      <c r="F1439" s="5" t="s">
        <v>1176</v>
      </c>
      <c r="G1439" s="5">
        <v>0</v>
      </c>
      <c r="H1439" s="5">
        <v>7474</v>
      </c>
      <c r="I1439" s="5">
        <v>1435</v>
      </c>
      <c r="J1439" s="5">
        <f t="shared" si="94"/>
        <v>0.73335463258785938</v>
      </c>
      <c r="K1439" s="5">
        <f t="shared" si="95"/>
        <v>0.62299054546764543</v>
      </c>
      <c r="L1439" s="5">
        <f t="shared" si="92"/>
        <v>4.4440447959180762</v>
      </c>
      <c r="M1439" s="5">
        <f t="shared" si="93"/>
        <v>27800</v>
      </c>
    </row>
    <row r="1440" spans="1:13" x14ac:dyDescent="0.25">
      <c r="A1440" s="5">
        <v>27800</v>
      </c>
      <c r="B1440" s="5" t="s">
        <v>267</v>
      </c>
      <c r="C1440" s="5" t="s">
        <v>266</v>
      </c>
      <c r="D1440" s="5">
        <v>150</v>
      </c>
      <c r="E1440" s="5" t="s">
        <v>6</v>
      </c>
      <c r="F1440" s="5" t="s">
        <v>1176</v>
      </c>
      <c r="G1440" s="5">
        <v>0</v>
      </c>
      <c r="H1440" s="5">
        <v>8439</v>
      </c>
      <c r="I1440" s="5">
        <v>1436</v>
      </c>
      <c r="J1440" s="5">
        <f t="shared" si="94"/>
        <v>0.7338658146964856</v>
      </c>
      <c r="K1440" s="5">
        <f t="shared" si="95"/>
        <v>0.62454706612286548</v>
      </c>
      <c r="L1440" s="5">
        <f t="shared" si="92"/>
        <v>4.4440447959180762</v>
      </c>
      <c r="M1440" s="5">
        <f t="shared" si="93"/>
        <v>27800</v>
      </c>
    </row>
    <row r="1441" spans="1:13" x14ac:dyDescent="0.25">
      <c r="A1441" s="5">
        <v>27900</v>
      </c>
      <c r="B1441" s="5" t="s">
        <v>184</v>
      </c>
      <c r="C1441" s="5" t="s">
        <v>184</v>
      </c>
      <c r="E1441" s="5" t="s">
        <v>6</v>
      </c>
      <c r="F1441" s="5" t="s">
        <v>1176</v>
      </c>
      <c r="G1441" s="5">
        <v>0</v>
      </c>
      <c r="H1441" s="5">
        <v>1274</v>
      </c>
      <c r="I1441" s="5">
        <v>1437</v>
      </c>
      <c r="J1441" s="5">
        <f t="shared" si="94"/>
        <v>0.73437699680511181</v>
      </c>
      <c r="K1441" s="5">
        <f t="shared" si="95"/>
        <v>0.62610510137699171</v>
      </c>
      <c r="L1441" s="5">
        <f t="shared" si="92"/>
        <v>4.4456042032735974</v>
      </c>
      <c r="M1441" s="5">
        <f t="shared" si="93"/>
        <v>27900</v>
      </c>
    </row>
    <row r="1442" spans="1:13" x14ac:dyDescent="0.25">
      <c r="A1442" s="5">
        <v>27900</v>
      </c>
      <c r="B1442" s="5" t="s">
        <v>401</v>
      </c>
      <c r="C1442" s="5" t="s">
        <v>401</v>
      </c>
      <c r="E1442" s="5" t="s">
        <v>6</v>
      </c>
      <c r="F1442" s="5" t="s">
        <v>1227</v>
      </c>
      <c r="G1442" s="5">
        <v>0</v>
      </c>
      <c r="H1442" s="5">
        <v>2648</v>
      </c>
      <c r="I1442" s="5">
        <v>1438</v>
      </c>
      <c r="J1442" s="5">
        <f t="shared" si="94"/>
        <v>0.73488817891373803</v>
      </c>
      <c r="K1442" s="5">
        <f t="shared" si="95"/>
        <v>0.62766465796998205</v>
      </c>
      <c r="L1442" s="5">
        <f t="shared" si="92"/>
        <v>4.4456042032735974</v>
      </c>
      <c r="M1442" s="5">
        <f t="shared" si="93"/>
        <v>27900</v>
      </c>
    </row>
    <row r="1443" spans="1:13" x14ac:dyDescent="0.25">
      <c r="A1443" s="5">
        <v>27900</v>
      </c>
      <c r="B1443" s="5" t="s">
        <v>203</v>
      </c>
      <c r="C1443" s="5" t="s">
        <v>203</v>
      </c>
      <c r="E1443" s="5" t="s">
        <v>6</v>
      </c>
      <c r="F1443" s="5" t="s">
        <v>1176</v>
      </c>
      <c r="G1443" s="5">
        <v>0</v>
      </c>
      <c r="H1443" s="5">
        <v>6301</v>
      </c>
      <c r="I1443" s="5">
        <v>1439</v>
      </c>
      <c r="J1443" s="5">
        <f t="shared" si="94"/>
        <v>0.73539936102236425</v>
      </c>
      <c r="K1443" s="5">
        <f t="shared" si="95"/>
        <v>0.62922574267636722</v>
      </c>
      <c r="L1443" s="5">
        <f t="shared" si="92"/>
        <v>4.4456042032735974</v>
      </c>
      <c r="M1443" s="5">
        <f t="shared" si="93"/>
        <v>27900</v>
      </c>
    </row>
    <row r="1444" spans="1:13" x14ac:dyDescent="0.25">
      <c r="A1444" s="5">
        <v>27900</v>
      </c>
      <c r="B1444" s="5" t="s">
        <v>367</v>
      </c>
      <c r="C1444" s="5" t="s">
        <v>367</v>
      </c>
      <c r="E1444" s="5" t="s">
        <v>6</v>
      </c>
      <c r="F1444" s="5" t="s">
        <v>1176</v>
      </c>
      <c r="G1444" s="5">
        <v>0</v>
      </c>
      <c r="H1444" s="5">
        <v>8660</v>
      </c>
      <c r="I1444" s="5">
        <v>1440</v>
      </c>
      <c r="J1444" s="5">
        <f t="shared" si="94"/>
        <v>0.73591054313099047</v>
      </c>
      <c r="K1444" s="5">
        <f t="shared" si="95"/>
        <v>0.63078836230551383</v>
      </c>
      <c r="L1444" s="5">
        <f t="shared" si="92"/>
        <v>4.4456042032735974</v>
      </c>
      <c r="M1444" s="5">
        <f t="shared" si="93"/>
        <v>27900</v>
      </c>
    </row>
    <row r="1445" spans="1:13" x14ac:dyDescent="0.25">
      <c r="A1445" s="5">
        <v>28100</v>
      </c>
      <c r="B1445" s="5" t="s">
        <v>291</v>
      </c>
      <c r="C1445" s="5" t="s">
        <v>291</v>
      </c>
      <c r="E1445" s="5" t="s">
        <v>6</v>
      </c>
      <c r="F1445" s="5" t="s">
        <v>1177</v>
      </c>
      <c r="G1445" s="5">
        <v>0</v>
      </c>
      <c r="H1445" s="5">
        <v>954</v>
      </c>
      <c r="I1445" s="5">
        <v>1441</v>
      </c>
      <c r="J1445" s="5">
        <f t="shared" si="94"/>
        <v>0.73642172523961658</v>
      </c>
      <c r="K1445" s="5">
        <f t="shared" si="95"/>
        <v>0.63235252370189365</v>
      </c>
      <c r="L1445" s="5">
        <f t="shared" si="92"/>
        <v>4.4487063199050798</v>
      </c>
      <c r="M1445" s="5">
        <f t="shared" si="93"/>
        <v>28100</v>
      </c>
    </row>
    <row r="1446" spans="1:13" x14ac:dyDescent="0.25">
      <c r="A1446" s="5">
        <v>28100</v>
      </c>
      <c r="B1446" s="5" t="s">
        <v>230</v>
      </c>
      <c r="C1446" s="5" t="s">
        <v>230</v>
      </c>
      <c r="E1446" s="5" t="s">
        <v>6</v>
      </c>
      <c r="F1446" s="5" t="s">
        <v>1176</v>
      </c>
      <c r="G1446" s="5">
        <v>0</v>
      </c>
      <c r="H1446" s="5">
        <v>1312</v>
      </c>
      <c r="I1446" s="5">
        <v>1442</v>
      </c>
      <c r="J1446" s="5">
        <f t="shared" si="94"/>
        <v>0.73693290734824279</v>
      </c>
      <c r="K1446" s="5">
        <f t="shared" si="95"/>
        <v>0.6339182337453545</v>
      </c>
      <c r="L1446" s="5">
        <f t="shared" si="92"/>
        <v>4.4487063199050798</v>
      </c>
      <c r="M1446" s="5">
        <f t="shared" si="93"/>
        <v>28100</v>
      </c>
    </row>
    <row r="1447" spans="1:13" x14ac:dyDescent="0.25">
      <c r="A1447" s="5">
        <v>28200</v>
      </c>
      <c r="B1447" s="5" t="s">
        <v>27</v>
      </c>
      <c r="C1447" s="5" t="s">
        <v>27</v>
      </c>
      <c r="E1447" s="5" t="s">
        <v>4</v>
      </c>
      <c r="G1447" s="5">
        <v>0</v>
      </c>
      <c r="H1447" s="5">
        <v>6732</v>
      </c>
      <c r="I1447" s="5">
        <v>1443</v>
      </c>
      <c r="J1447" s="5">
        <f t="shared" si="94"/>
        <v>0.73744408945686901</v>
      </c>
      <c r="K1447" s="5">
        <f t="shared" si="95"/>
        <v>0.63548549935139176</v>
      </c>
      <c r="L1447" s="5">
        <f t="shared" si="92"/>
        <v>4.4502491083193609</v>
      </c>
      <c r="M1447" s="5">
        <f t="shared" si="93"/>
        <v>28200</v>
      </c>
    </row>
    <row r="1448" spans="1:13" x14ac:dyDescent="0.25">
      <c r="A1448" s="5">
        <v>28200</v>
      </c>
      <c r="B1448" s="5" t="s">
        <v>87</v>
      </c>
      <c r="C1448" s="5" t="s">
        <v>87</v>
      </c>
      <c r="E1448" s="5" t="s">
        <v>6</v>
      </c>
      <c r="F1448" s="5" t="s">
        <v>1176</v>
      </c>
      <c r="G1448" s="5">
        <v>0</v>
      </c>
      <c r="H1448" s="5">
        <v>9564</v>
      </c>
      <c r="I1448" s="5">
        <v>1444</v>
      </c>
      <c r="J1448" s="5">
        <f t="shared" si="94"/>
        <v>0.73795527156549523</v>
      </c>
      <c r="K1448" s="5">
        <f t="shared" si="95"/>
        <v>0.63705432747142476</v>
      </c>
      <c r="L1448" s="5">
        <f t="shared" si="92"/>
        <v>4.4502491083193609</v>
      </c>
      <c r="M1448" s="5">
        <f t="shared" si="93"/>
        <v>28200</v>
      </c>
    </row>
    <row r="1449" spans="1:13" x14ac:dyDescent="0.25">
      <c r="A1449" s="5">
        <v>28200</v>
      </c>
      <c r="B1449" s="5" t="s">
        <v>87</v>
      </c>
      <c r="C1449" s="5" t="s">
        <v>87</v>
      </c>
      <c r="E1449" s="5" t="s">
        <v>6</v>
      </c>
      <c r="F1449" s="5" t="s">
        <v>1176</v>
      </c>
      <c r="G1449" s="5">
        <v>0</v>
      </c>
      <c r="H1449" s="5">
        <v>9566</v>
      </c>
      <c r="I1449" s="5">
        <v>1445</v>
      </c>
      <c r="J1449" s="5">
        <f t="shared" si="94"/>
        <v>0.73846645367412145</v>
      </c>
      <c r="K1449" s="5">
        <f t="shared" si="95"/>
        <v>0.63862472509307688</v>
      </c>
      <c r="L1449" s="5">
        <f t="shared" si="92"/>
        <v>4.4502491083193609</v>
      </c>
      <c r="M1449" s="5">
        <f t="shared" si="93"/>
        <v>28200</v>
      </c>
    </row>
    <row r="1450" spans="1:13" x14ac:dyDescent="0.25">
      <c r="A1450" s="5">
        <v>28500</v>
      </c>
      <c r="B1450" s="5" t="s">
        <v>419</v>
      </c>
      <c r="C1450" s="5" t="s">
        <v>419</v>
      </c>
      <c r="E1450" s="5" t="s">
        <v>6</v>
      </c>
      <c r="F1450" s="5" t="s">
        <v>1176</v>
      </c>
      <c r="G1450" s="5">
        <v>0</v>
      </c>
      <c r="H1450" s="5">
        <v>1798</v>
      </c>
      <c r="I1450" s="5">
        <v>1446</v>
      </c>
      <c r="J1450" s="5">
        <f t="shared" si="94"/>
        <v>0.73897763578274756</v>
      </c>
      <c r="K1450" s="5">
        <f t="shared" si="95"/>
        <v>0.64019669924045197</v>
      </c>
      <c r="L1450" s="5">
        <f t="shared" si="92"/>
        <v>4.4548448600085102</v>
      </c>
      <c r="M1450" s="5">
        <f t="shared" si="93"/>
        <v>28500</v>
      </c>
    </row>
    <row r="1451" spans="1:13" x14ac:dyDescent="0.25">
      <c r="A1451" s="5">
        <v>28550</v>
      </c>
      <c r="B1451" s="5" t="s">
        <v>129</v>
      </c>
      <c r="C1451" s="5" t="s">
        <v>129</v>
      </c>
      <c r="E1451" s="5" t="s">
        <v>6</v>
      </c>
      <c r="F1451" s="5" t="s">
        <v>1227</v>
      </c>
      <c r="G1451" s="5">
        <v>0</v>
      </c>
      <c r="H1451" s="5">
        <v>828</v>
      </c>
      <c r="I1451" s="5">
        <v>1447</v>
      </c>
      <c r="J1451" s="5">
        <f t="shared" si="94"/>
        <v>0.73948881789137377</v>
      </c>
      <c r="K1451" s="5">
        <f t="shared" si="95"/>
        <v>0.64177025697442369</v>
      </c>
      <c r="L1451" s="5">
        <f t="shared" si="92"/>
        <v>4.4556061125818669</v>
      </c>
      <c r="M1451" s="5">
        <f t="shared" si="93"/>
        <v>28550</v>
      </c>
    </row>
    <row r="1452" spans="1:13" x14ac:dyDescent="0.25">
      <c r="A1452" s="5">
        <v>28600</v>
      </c>
      <c r="B1452" s="5" t="s">
        <v>187</v>
      </c>
      <c r="C1452" s="5" t="s">
        <v>187</v>
      </c>
      <c r="E1452" s="5" t="s">
        <v>6</v>
      </c>
      <c r="F1452" s="5" t="s">
        <v>1177</v>
      </c>
      <c r="G1452" s="5">
        <v>0</v>
      </c>
      <c r="H1452" s="5">
        <v>978</v>
      </c>
      <c r="I1452" s="5">
        <v>1448</v>
      </c>
      <c r="J1452" s="5">
        <f t="shared" si="94"/>
        <v>0.74</v>
      </c>
      <c r="K1452" s="5">
        <f t="shared" si="95"/>
        <v>0.64334540539291696</v>
      </c>
      <c r="L1452" s="5">
        <f t="shared" si="92"/>
        <v>4.4563660331290427</v>
      </c>
      <c r="M1452" s="5">
        <f t="shared" si="93"/>
        <v>28600</v>
      </c>
    </row>
    <row r="1453" spans="1:13" x14ac:dyDescent="0.25">
      <c r="A1453" s="5">
        <v>28600</v>
      </c>
      <c r="B1453" s="5" t="s">
        <v>150</v>
      </c>
      <c r="C1453" s="5" t="s">
        <v>150</v>
      </c>
      <c r="E1453" s="5" t="s">
        <v>6</v>
      </c>
      <c r="F1453" s="5" t="s">
        <v>1176</v>
      </c>
      <c r="G1453" s="5">
        <v>0</v>
      </c>
      <c r="H1453" s="5">
        <v>6095</v>
      </c>
      <c r="I1453" s="5">
        <v>1449</v>
      </c>
      <c r="J1453" s="5">
        <f t="shared" si="94"/>
        <v>0.74051118210862621</v>
      </c>
      <c r="K1453" s="5">
        <f t="shared" si="95"/>
        <v>0.64492215163119915</v>
      </c>
      <c r="L1453" s="5">
        <f t="shared" si="92"/>
        <v>4.4563660331290427</v>
      </c>
      <c r="M1453" s="5">
        <f t="shared" si="93"/>
        <v>28600</v>
      </c>
    </row>
    <row r="1454" spans="1:13" x14ac:dyDescent="0.25">
      <c r="A1454" s="5">
        <v>28600</v>
      </c>
      <c r="B1454" s="5" t="s">
        <v>132</v>
      </c>
      <c r="C1454" s="5" t="s">
        <v>132</v>
      </c>
      <c r="E1454" s="5" t="s">
        <v>6</v>
      </c>
      <c r="F1454" s="5" t="s">
        <v>1227</v>
      </c>
      <c r="G1454" s="5">
        <v>0</v>
      </c>
      <c r="H1454" s="5">
        <v>6728</v>
      </c>
      <c r="I1454" s="5">
        <v>1450</v>
      </c>
      <c r="J1454" s="5">
        <f t="shared" si="94"/>
        <v>0.74102236421725243</v>
      </c>
      <c r="K1454" s="5">
        <f t="shared" si="95"/>
        <v>0.64650050286217153</v>
      </c>
      <c r="L1454" s="5">
        <f t="shared" si="92"/>
        <v>4.4563660331290427</v>
      </c>
      <c r="M1454" s="5">
        <f t="shared" si="93"/>
        <v>28600</v>
      </c>
    </row>
    <row r="1455" spans="1:13" x14ac:dyDescent="0.25">
      <c r="A1455" s="5">
        <v>28666.666666666668</v>
      </c>
      <c r="B1455" s="5" t="s">
        <v>202</v>
      </c>
      <c r="C1455" s="5" t="s">
        <v>202</v>
      </c>
      <c r="E1455" s="5" t="s">
        <v>1</v>
      </c>
      <c r="F1455" s="5" t="s">
        <v>1209</v>
      </c>
      <c r="G1455" s="5">
        <v>0</v>
      </c>
      <c r="H1455" s="5">
        <v>6957</v>
      </c>
      <c r="I1455" s="5">
        <v>1451</v>
      </c>
      <c r="J1455" s="5">
        <f t="shared" si="94"/>
        <v>0.74153354632587865</v>
      </c>
      <c r="K1455" s="5">
        <f t="shared" si="95"/>
        <v>0.6480804662966636</v>
      </c>
      <c r="L1455" s="5">
        <f t="shared" si="92"/>
        <v>4.4573771965239057</v>
      </c>
      <c r="M1455" s="5">
        <f t="shared" si="93"/>
        <v>28666.666666666668</v>
      </c>
    </row>
    <row r="1456" spans="1:13" x14ac:dyDescent="0.25">
      <c r="A1456" s="5">
        <v>28700</v>
      </c>
      <c r="B1456" s="5" t="s">
        <v>178</v>
      </c>
      <c r="C1456" s="5" t="s">
        <v>178</v>
      </c>
      <c r="E1456" s="5" t="s">
        <v>6</v>
      </c>
      <c r="F1456" s="5" t="s">
        <v>1176</v>
      </c>
      <c r="G1456" s="5">
        <v>0</v>
      </c>
      <c r="H1456" s="5">
        <v>2431</v>
      </c>
      <c r="I1456" s="5">
        <v>1452</v>
      </c>
      <c r="J1456" s="5">
        <f t="shared" si="94"/>
        <v>0.74204472843450475</v>
      </c>
      <c r="K1456" s="5">
        <f t="shared" si="95"/>
        <v>0.64966204918372916</v>
      </c>
      <c r="L1456" s="5">
        <f t="shared" si="92"/>
        <v>4.4578818967339924</v>
      </c>
      <c r="M1456" s="5">
        <f t="shared" si="93"/>
        <v>28700</v>
      </c>
    </row>
    <row r="1457" spans="1:13" x14ac:dyDescent="0.25">
      <c r="A1457" s="5">
        <v>28900</v>
      </c>
      <c r="B1457" s="5" t="s">
        <v>72</v>
      </c>
      <c r="C1457" s="5" t="s">
        <v>72</v>
      </c>
      <c r="E1457" s="5" t="s">
        <v>6</v>
      </c>
      <c r="F1457" s="5" t="s">
        <v>1176</v>
      </c>
      <c r="G1457" s="5">
        <v>0</v>
      </c>
      <c r="H1457" s="5">
        <v>7869</v>
      </c>
      <c r="I1457" s="5">
        <v>1453</v>
      </c>
      <c r="J1457" s="5">
        <f t="shared" si="94"/>
        <v>0.74255591054313097</v>
      </c>
      <c r="K1457" s="5">
        <f t="shared" si="95"/>
        <v>0.6512452588109503</v>
      </c>
      <c r="L1457" s="5">
        <f t="shared" si="92"/>
        <v>4.4608978427565482</v>
      </c>
      <c r="M1457" s="5">
        <f t="shared" si="93"/>
        <v>28900</v>
      </c>
    </row>
    <row r="1458" spans="1:13" x14ac:dyDescent="0.25">
      <c r="A1458" s="5">
        <v>28900</v>
      </c>
      <c r="B1458" s="5" t="s">
        <v>193</v>
      </c>
      <c r="C1458" s="5" t="s">
        <v>192</v>
      </c>
      <c r="D1458" s="5">
        <v>438</v>
      </c>
      <c r="E1458" s="5" t="s">
        <v>6</v>
      </c>
      <c r="F1458" s="5" t="s">
        <v>1176</v>
      </c>
      <c r="G1458" s="5">
        <v>0</v>
      </c>
      <c r="H1458" s="5">
        <v>8450</v>
      </c>
      <c r="I1458" s="5">
        <v>1454</v>
      </c>
      <c r="J1458" s="5">
        <f t="shared" si="94"/>
        <v>0.74306709265175719</v>
      </c>
      <c r="K1458" s="5">
        <f t="shared" si="95"/>
        <v>0.6528301025047355</v>
      </c>
      <c r="L1458" s="5">
        <f t="shared" si="92"/>
        <v>4.4608978427565482</v>
      </c>
      <c r="M1458" s="5">
        <f t="shared" si="93"/>
        <v>28900</v>
      </c>
    </row>
    <row r="1459" spans="1:13" x14ac:dyDescent="0.25">
      <c r="A1459" s="5">
        <v>28900</v>
      </c>
      <c r="B1459" s="5" t="s">
        <v>276</v>
      </c>
      <c r="C1459" s="5" t="s">
        <v>276</v>
      </c>
      <c r="E1459" s="5" t="s">
        <v>6</v>
      </c>
      <c r="F1459" s="5" t="s">
        <v>1176</v>
      </c>
      <c r="G1459" s="5">
        <v>0</v>
      </c>
      <c r="H1459" s="5">
        <v>8654</v>
      </c>
      <c r="I1459" s="5">
        <v>1455</v>
      </c>
      <c r="J1459" s="5">
        <f t="shared" si="94"/>
        <v>0.74357827476038341</v>
      </c>
      <c r="K1459" s="5">
        <f t="shared" si="95"/>
        <v>0.65441658763062927</v>
      </c>
      <c r="L1459" s="5">
        <f t="shared" si="92"/>
        <v>4.4608978427565482</v>
      </c>
      <c r="M1459" s="5">
        <f t="shared" si="93"/>
        <v>28900</v>
      </c>
    </row>
    <row r="1460" spans="1:13" x14ac:dyDescent="0.25">
      <c r="A1460" s="5">
        <v>29000</v>
      </c>
      <c r="B1460" s="5" t="s">
        <v>291</v>
      </c>
      <c r="C1460" s="5" t="s">
        <v>291</v>
      </c>
      <c r="E1460" s="5" t="s">
        <v>6</v>
      </c>
      <c r="F1460" s="5" t="s">
        <v>1227</v>
      </c>
      <c r="G1460" s="5">
        <v>0</v>
      </c>
      <c r="H1460" s="5">
        <v>960</v>
      </c>
      <c r="I1460" s="5">
        <v>1456</v>
      </c>
      <c r="J1460" s="5">
        <f t="shared" si="94"/>
        <v>0.74408945686900962</v>
      </c>
      <c r="K1460" s="5">
        <f t="shared" si="95"/>
        <v>0.65600472159361822</v>
      </c>
      <c r="L1460" s="5">
        <f t="shared" si="92"/>
        <v>4.4623979978989565</v>
      </c>
      <c r="M1460" s="5">
        <f t="shared" si="93"/>
        <v>29000</v>
      </c>
    </row>
    <row r="1461" spans="1:13" x14ac:dyDescent="0.25">
      <c r="A1461" s="5">
        <v>29000</v>
      </c>
      <c r="B1461" s="5" t="s">
        <v>197</v>
      </c>
      <c r="C1461" s="5" t="s">
        <v>197</v>
      </c>
      <c r="E1461" s="5" t="s">
        <v>6</v>
      </c>
      <c r="F1461" s="5" t="s">
        <v>1176</v>
      </c>
      <c r="G1461" s="5">
        <v>0</v>
      </c>
      <c r="H1461" s="5">
        <v>5862</v>
      </c>
      <c r="I1461" s="5">
        <v>1457</v>
      </c>
      <c r="J1461" s="5">
        <f t="shared" si="94"/>
        <v>0.74460063897763573</v>
      </c>
      <c r="K1461" s="5">
        <f t="shared" si="95"/>
        <v>0.65759451183844664</v>
      </c>
      <c r="L1461" s="5">
        <f t="shared" si="92"/>
        <v>4.4623979978989565</v>
      </c>
      <c r="M1461" s="5">
        <f t="shared" si="93"/>
        <v>29000</v>
      </c>
    </row>
    <row r="1462" spans="1:13" x14ac:dyDescent="0.25">
      <c r="A1462" s="5">
        <v>29100</v>
      </c>
      <c r="B1462" s="5" t="s">
        <v>112</v>
      </c>
      <c r="C1462" s="5" t="s">
        <v>112</v>
      </c>
      <c r="E1462" s="5" t="s">
        <v>6</v>
      </c>
      <c r="F1462" s="5" t="s">
        <v>1176</v>
      </c>
      <c r="G1462" s="5">
        <v>0</v>
      </c>
      <c r="H1462" s="5">
        <v>6469</v>
      </c>
      <c r="I1462" s="5">
        <v>1458</v>
      </c>
      <c r="J1462" s="5">
        <f t="shared" si="94"/>
        <v>0.74511182108626195</v>
      </c>
      <c r="K1462" s="5">
        <f t="shared" si="95"/>
        <v>0.6591859658499275</v>
      </c>
      <c r="L1462" s="5">
        <f t="shared" si="92"/>
        <v>4.4638929889859069</v>
      </c>
      <c r="M1462" s="5">
        <f t="shared" si="93"/>
        <v>29100</v>
      </c>
    </row>
    <row r="1463" spans="1:13" x14ac:dyDescent="0.25">
      <c r="A1463" s="5">
        <v>29100</v>
      </c>
      <c r="B1463" s="5" t="s">
        <v>72</v>
      </c>
      <c r="C1463" s="5" t="s">
        <v>72</v>
      </c>
      <c r="E1463" s="5" t="s">
        <v>6</v>
      </c>
      <c r="F1463" s="5" t="s">
        <v>1176</v>
      </c>
      <c r="G1463" s="5">
        <v>0</v>
      </c>
      <c r="H1463" s="5">
        <v>7870</v>
      </c>
      <c r="I1463" s="5">
        <v>1459</v>
      </c>
      <c r="J1463" s="5">
        <f t="shared" si="94"/>
        <v>0.74562300319488817</v>
      </c>
      <c r="K1463" s="5">
        <f t="shared" si="95"/>
        <v>0.66077909115326272</v>
      </c>
      <c r="L1463" s="5">
        <f t="shared" si="92"/>
        <v>4.4638929889859069</v>
      </c>
      <c r="M1463" s="5">
        <f t="shared" si="93"/>
        <v>29100</v>
      </c>
    </row>
    <row r="1464" spans="1:13" x14ac:dyDescent="0.25">
      <c r="A1464" s="5">
        <v>29250</v>
      </c>
      <c r="B1464" s="5" t="s">
        <v>291</v>
      </c>
      <c r="C1464" s="5" t="s">
        <v>291</v>
      </c>
      <c r="E1464" s="5" t="s">
        <v>6</v>
      </c>
      <c r="F1464" s="5" t="s">
        <v>1227</v>
      </c>
      <c r="G1464" s="5">
        <v>0</v>
      </c>
      <c r="H1464" s="5">
        <v>956</v>
      </c>
      <c r="I1464" s="5">
        <v>1460</v>
      </c>
      <c r="J1464" s="5">
        <f t="shared" si="94"/>
        <v>0.74613418530351439</v>
      </c>
      <c r="K1464" s="5">
        <f t="shared" si="95"/>
        <v>0.66237389531436408</v>
      </c>
      <c r="L1464" s="5">
        <f t="shared" ref="L1464:L1527" si="96">LOG(A1464)</f>
        <v>4.4661258704181996</v>
      </c>
      <c r="M1464" s="5">
        <f t="shared" ref="M1464:M1527" si="97">A1464</f>
        <v>29250</v>
      </c>
    </row>
    <row r="1465" spans="1:13" x14ac:dyDescent="0.25">
      <c r="A1465" s="5">
        <v>29250</v>
      </c>
      <c r="B1465" s="5" t="s">
        <v>291</v>
      </c>
      <c r="C1465" s="5" t="s">
        <v>291</v>
      </c>
      <c r="E1465" s="5" t="s">
        <v>6</v>
      </c>
      <c r="F1465" s="5" t="s">
        <v>1227</v>
      </c>
      <c r="G1465" s="5">
        <v>0</v>
      </c>
      <c r="H1465" s="5">
        <v>963</v>
      </c>
      <c r="I1465" s="5">
        <v>1461</v>
      </c>
      <c r="J1465" s="5">
        <f t="shared" si="94"/>
        <v>0.7466453674121406</v>
      </c>
      <c r="K1465" s="5">
        <f t="shared" si="95"/>
        <v>0.66397038594017588</v>
      </c>
      <c r="L1465" s="5">
        <f t="shared" si="96"/>
        <v>4.4661258704181996</v>
      </c>
      <c r="M1465" s="5">
        <f t="shared" si="97"/>
        <v>29250</v>
      </c>
    </row>
    <row r="1466" spans="1:13" x14ac:dyDescent="0.25">
      <c r="A1466" s="5">
        <v>29300</v>
      </c>
      <c r="B1466" s="5" t="s">
        <v>129</v>
      </c>
      <c r="C1466" s="5" t="s">
        <v>129</v>
      </c>
      <c r="E1466" s="5" t="s">
        <v>6</v>
      </c>
      <c r="F1466" s="5" t="s">
        <v>1176</v>
      </c>
      <c r="G1466" s="5">
        <v>0</v>
      </c>
      <c r="H1466" s="5">
        <v>827</v>
      </c>
      <c r="I1466" s="5">
        <v>1462</v>
      </c>
      <c r="J1466" s="5">
        <f t="shared" si="94"/>
        <v>0.74715654952076682</v>
      </c>
      <c r="K1466" s="5">
        <f t="shared" si="95"/>
        <v>0.66556857067900443</v>
      </c>
      <c r="L1466" s="5">
        <f t="shared" si="96"/>
        <v>4.4668676203541091</v>
      </c>
      <c r="M1466" s="5">
        <f t="shared" si="97"/>
        <v>29300</v>
      </c>
    </row>
    <row r="1467" spans="1:13" x14ac:dyDescent="0.25">
      <c r="A1467" s="5">
        <v>29400</v>
      </c>
      <c r="B1467" s="5" t="s">
        <v>110</v>
      </c>
      <c r="C1467" s="5" t="s">
        <v>110</v>
      </c>
      <c r="E1467" s="5" t="s">
        <v>6</v>
      </c>
      <c r="F1467" s="5" t="s">
        <v>1176</v>
      </c>
      <c r="G1467" s="5">
        <v>0</v>
      </c>
      <c r="H1467" s="5">
        <v>6513</v>
      </c>
      <c r="I1467" s="5">
        <v>1463</v>
      </c>
      <c r="J1467" s="5">
        <f t="shared" si="94"/>
        <v>0.74766773162939293</v>
      </c>
      <c r="K1467" s="5">
        <f t="shared" si="95"/>
        <v>0.66716845722084772</v>
      </c>
      <c r="L1467" s="5">
        <f t="shared" si="96"/>
        <v>4.4683473304121577</v>
      </c>
      <c r="M1467" s="5">
        <f t="shared" si="97"/>
        <v>29400</v>
      </c>
    </row>
    <row r="1468" spans="1:13" x14ac:dyDescent="0.25">
      <c r="A1468" s="5">
        <v>29500</v>
      </c>
      <c r="B1468" s="5" t="s">
        <v>148</v>
      </c>
      <c r="C1468" s="5" t="s">
        <v>148</v>
      </c>
      <c r="E1468" s="5" t="s">
        <v>6</v>
      </c>
      <c r="F1468" s="5" t="s">
        <v>1176</v>
      </c>
      <c r="G1468" s="5">
        <v>0</v>
      </c>
      <c r="H1468" s="5">
        <v>1787</v>
      </c>
      <c r="I1468" s="5">
        <v>1464</v>
      </c>
      <c r="J1468" s="5">
        <f t="shared" si="94"/>
        <v>0.74817891373801915</v>
      </c>
      <c r="K1468" s="5">
        <f t="shared" si="95"/>
        <v>0.66877005329772843</v>
      </c>
      <c r="L1468" s="5">
        <f t="shared" si="96"/>
        <v>4.4698220159781634</v>
      </c>
      <c r="M1468" s="5">
        <f t="shared" si="97"/>
        <v>29500</v>
      </c>
    </row>
    <row r="1469" spans="1:13" x14ac:dyDescent="0.25">
      <c r="A1469" s="5">
        <v>29500</v>
      </c>
      <c r="B1469" s="5" t="s">
        <v>419</v>
      </c>
      <c r="C1469" s="5" t="s">
        <v>419</v>
      </c>
      <c r="E1469" s="5" t="s">
        <v>6</v>
      </c>
      <c r="F1469" s="5" t="s">
        <v>1176</v>
      </c>
      <c r="G1469" s="5">
        <v>0</v>
      </c>
      <c r="H1469" s="5">
        <v>1793</v>
      </c>
      <c r="I1469" s="5">
        <v>1465</v>
      </c>
      <c r="J1469" s="5">
        <f t="shared" si="94"/>
        <v>0.74869009584664536</v>
      </c>
      <c r="K1469" s="5">
        <f t="shared" si="95"/>
        <v>0.6703733666840328</v>
      </c>
      <c r="L1469" s="5">
        <f t="shared" si="96"/>
        <v>4.4698220159781634</v>
      </c>
      <c r="M1469" s="5">
        <f t="shared" si="97"/>
        <v>29500</v>
      </c>
    </row>
    <row r="1470" spans="1:13" x14ac:dyDescent="0.25">
      <c r="A1470" s="5">
        <v>29500</v>
      </c>
      <c r="B1470" s="5" t="s">
        <v>216</v>
      </c>
      <c r="C1470" s="5" t="s">
        <v>216</v>
      </c>
      <c r="E1470" s="5" t="s">
        <v>6</v>
      </c>
      <c r="F1470" s="5" t="s">
        <v>1176</v>
      </c>
      <c r="G1470" s="5">
        <v>0</v>
      </c>
      <c r="H1470" s="5">
        <v>6254</v>
      </c>
      <c r="I1470" s="5">
        <v>1466</v>
      </c>
      <c r="J1470" s="5">
        <f t="shared" si="94"/>
        <v>0.74920127795527158</v>
      </c>
      <c r="K1470" s="5">
        <f t="shared" si="95"/>
        <v>0.6719784051968487</v>
      </c>
      <c r="L1470" s="5">
        <f t="shared" si="96"/>
        <v>4.4698220159781634</v>
      </c>
      <c r="M1470" s="5">
        <f t="shared" si="97"/>
        <v>29500</v>
      </c>
    </row>
    <row r="1471" spans="1:13" x14ac:dyDescent="0.25">
      <c r="A1471" s="5">
        <v>29500</v>
      </c>
      <c r="B1471" s="5" t="s">
        <v>101</v>
      </c>
      <c r="C1471" s="5" t="s">
        <v>101</v>
      </c>
      <c r="E1471" s="5" t="s">
        <v>6</v>
      </c>
      <c r="F1471" s="5" t="s">
        <v>1176</v>
      </c>
      <c r="G1471" s="5">
        <v>0</v>
      </c>
      <c r="H1471" s="5">
        <v>6515</v>
      </c>
      <c r="I1471" s="5">
        <v>1467</v>
      </c>
      <c r="J1471" s="5">
        <f t="shared" si="94"/>
        <v>0.7497124600638978</v>
      </c>
      <c r="K1471" s="5">
        <f t="shared" si="95"/>
        <v>0.67358517669631102</v>
      </c>
      <c r="L1471" s="5">
        <f t="shared" si="96"/>
        <v>4.4698220159781634</v>
      </c>
      <c r="M1471" s="5">
        <f t="shared" si="97"/>
        <v>29500</v>
      </c>
    </row>
    <row r="1472" spans="1:13" x14ac:dyDescent="0.25">
      <c r="A1472" s="5">
        <v>29700</v>
      </c>
      <c r="B1472" s="5" t="s">
        <v>291</v>
      </c>
      <c r="C1472" s="5" t="s">
        <v>291</v>
      </c>
      <c r="E1472" s="5" t="s">
        <v>6</v>
      </c>
      <c r="F1472" s="5" t="s">
        <v>1176</v>
      </c>
      <c r="G1472" s="5">
        <v>0</v>
      </c>
      <c r="H1472" s="5">
        <v>955</v>
      </c>
      <c r="I1472" s="5">
        <v>1468</v>
      </c>
      <c r="J1472" s="5">
        <f t="shared" si="94"/>
        <v>0.75022364217252391</v>
      </c>
      <c r="K1472" s="5">
        <f t="shared" si="95"/>
        <v>0.67519368908594868</v>
      </c>
      <c r="L1472" s="5">
        <f t="shared" si="96"/>
        <v>4.4727564493172123</v>
      </c>
      <c r="M1472" s="5">
        <f t="shared" si="97"/>
        <v>29700</v>
      </c>
    </row>
    <row r="1473" spans="1:13" x14ac:dyDescent="0.25">
      <c r="A1473" s="5">
        <v>29700</v>
      </c>
      <c r="B1473" s="5" t="s">
        <v>40</v>
      </c>
      <c r="C1473" s="5" t="s">
        <v>40</v>
      </c>
      <c r="E1473" s="5" t="s">
        <v>6</v>
      </c>
      <c r="F1473" s="5" t="s">
        <v>1176</v>
      </c>
      <c r="G1473" s="5">
        <v>0</v>
      </c>
      <c r="H1473" s="5">
        <v>1661</v>
      </c>
      <c r="I1473" s="5">
        <v>1469</v>
      </c>
      <c r="J1473" s="5">
        <f t="shared" si="94"/>
        <v>0.75073482428115013</v>
      </c>
      <c r="K1473" s="5">
        <f t="shared" si="95"/>
        <v>0.67680395031303597</v>
      </c>
      <c r="L1473" s="5">
        <f t="shared" si="96"/>
        <v>4.4727564493172123</v>
      </c>
      <c r="M1473" s="5">
        <f t="shared" si="97"/>
        <v>29700</v>
      </c>
    </row>
    <row r="1474" spans="1:13" x14ac:dyDescent="0.25">
      <c r="A1474" s="5">
        <v>29700</v>
      </c>
      <c r="B1474" s="5" t="s">
        <v>36</v>
      </c>
      <c r="C1474" s="5" t="s">
        <v>36</v>
      </c>
      <c r="E1474" s="5" t="s">
        <v>7</v>
      </c>
      <c r="F1474" s="5" t="s">
        <v>1176</v>
      </c>
      <c r="G1474" s="5">
        <v>0</v>
      </c>
      <c r="H1474" s="5">
        <v>2054</v>
      </c>
      <c r="I1474" s="5">
        <v>1470</v>
      </c>
      <c r="J1474" s="5">
        <f t="shared" si="94"/>
        <v>0.75124600638977634</v>
      </c>
      <c r="K1474" s="5">
        <f t="shared" si="95"/>
        <v>0.67841596836894424</v>
      </c>
      <c r="L1474" s="5">
        <f t="shared" si="96"/>
        <v>4.4727564493172123</v>
      </c>
      <c r="M1474" s="5">
        <f t="shared" si="97"/>
        <v>29700</v>
      </c>
    </row>
    <row r="1475" spans="1:13" x14ac:dyDescent="0.25">
      <c r="A1475" s="5">
        <v>29700</v>
      </c>
      <c r="B1475" s="5" t="s">
        <v>391</v>
      </c>
      <c r="C1475" s="5" t="s">
        <v>391</v>
      </c>
      <c r="E1475" s="5" t="s">
        <v>6</v>
      </c>
      <c r="F1475" s="5" t="s">
        <v>1177</v>
      </c>
      <c r="G1475" s="5">
        <v>0</v>
      </c>
      <c r="H1475" s="5">
        <v>2599</v>
      </c>
      <c r="I1475" s="5">
        <v>1471</v>
      </c>
      <c r="J1475" s="5">
        <f t="shared" si="94"/>
        <v>0.75175718849840256</v>
      </c>
      <c r="K1475" s="5">
        <f t="shared" si="95"/>
        <v>0.68002975128950227</v>
      </c>
      <c r="L1475" s="5">
        <f t="shared" si="96"/>
        <v>4.4727564493172123</v>
      </c>
      <c r="M1475" s="5">
        <f t="shared" si="97"/>
        <v>29700</v>
      </c>
    </row>
    <row r="1476" spans="1:13" x14ac:dyDescent="0.25">
      <c r="A1476" s="5">
        <v>29850</v>
      </c>
      <c r="B1476" s="5" t="s">
        <v>129</v>
      </c>
      <c r="C1476" s="5" t="s">
        <v>129</v>
      </c>
      <c r="E1476" s="5" t="s">
        <v>6</v>
      </c>
      <c r="F1476" s="5" t="s">
        <v>1247</v>
      </c>
      <c r="G1476" s="5">
        <v>0</v>
      </c>
      <c r="H1476" s="5">
        <v>833</v>
      </c>
      <c r="I1476" s="5">
        <v>1472</v>
      </c>
      <c r="J1476" s="5">
        <f t="shared" ref="J1476:J1539" si="98">(I1476-0.375)/1956.25</f>
        <v>0.75226837060702878</v>
      </c>
      <c r="K1476" s="5">
        <f t="shared" ref="K1476:K1539" si="99">NORMINV(J1476,0,1)</f>
        <v>0.68164530715535543</v>
      </c>
      <c r="L1476" s="5">
        <f t="shared" si="96"/>
        <v>4.4749443354653877</v>
      </c>
      <c r="M1476" s="5">
        <f t="shared" si="97"/>
        <v>29850</v>
      </c>
    </row>
    <row r="1477" spans="1:13" x14ac:dyDescent="0.25">
      <c r="A1477" s="5">
        <v>29900</v>
      </c>
      <c r="B1477" s="5" t="s">
        <v>94</v>
      </c>
      <c r="C1477" s="5" t="s">
        <v>94</v>
      </c>
      <c r="E1477" s="5" t="s">
        <v>6</v>
      </c>
      <c r="F1477" s="5" t="s">
        <v>1176</v>
      </c>
      <c r="G1477" s="5">
        <v>0</v>
      </c>
      <c r="H1477" s="5">
        <v>5484</v>
      </c>
      <c r="I1477" s="5">
        <v>1473</v>
      </c>
      <c r="J1477" s="5">
        <f t="shared" si="98"/>
        <v>0.752779552715655</v>
      </c>
      <c r="K1477" s="5">
        <f t="shared" si="99"/>
        <v>0.68326264409233139</v>
      </c>
      <c r="L1477" s="5">
        <f t="shared" si="96"/>
        <v>4.47567118832443</v>
      </c>
      <c r="M1477" s="5">
        <f t="shared" si="97"/>
        <v>29900</v>
      </c>
    </row>
    <row r="1478" spans="1:13" x14ac:dyDescent="0.25">
      <c r="A1478" s="5">
        <v>29900</v>
      </c>
      <c r="B1478" s="5" t="s">
        <v>132</v>
      </c>
      <c r="C1478" s="5" t="s">
        <v>132</v>
      </c>
      <c r="E1478" s="5" t="s">
        <v>6</v>
      </c>
      <c r="F1478" s="5" t="s">
        <v>1227</v>
      </c>
      <c r="G1478" s="5">
        <v>0</v>
      </c>
      <c r="H1478" s="5">
        <v>6723</v>
      </c>
      <c r="I1478" s="5">
        <v>1474</v>
      </c>
      <c r="J1478" s="5">
        <f t="shared" si="98"/>
        <v>0.75329073482428111</v>
      </c>
      <c r="K1478" s="5">
        <f t="shared" si="99"/>
        <v>0.6848817702718093</v>
      </c>
      <c r="L1478" s="5">
        <f t="shared" si="96"/>
        <v>4.47567118832443</v>
      </c>
      <c r="M1478" s="5">
        <f t="shared" si="97"/>
        <v>29900</v>
      </c>
    </row>
    <row r="1479" spans="1:13" x14ac:dyDescent="0.25">
      <c r="A1479" s="5">
        <v>30000</v>
      </c>
      <c r="B1479" s="5" t="s">
        <v>171</v>
      </c>
      <c r="C1479" s="5" t="s">
        <v>171</v>
      </c>
      <c r="E1479" s="5" t="s">
        <v>6</v>
      </c>
      <c r="F1479" s="5" t="s">
        <v>1227</v>
      </c>
      <c r="G1479" s="5">
        <v>0</v>
      </c>
      <c r="H1479" s="5">
        <v>1516</v>
      </c>
      <c r="I1479" s="5">
        <v>1475</v>
      </c>
      <c r="J1479" s="5">
        <f t="shared" si="98"/>
        <v>0.75380191693290732</v>
      </c>
      <c r="K1479" s="5">
        <f t="shared" si="99"/>
        <v>0.68650269391109031</v>
      </c>
      <c r="L1479" s="5">
        <f t="shared" si="96"/>
        <v>4.4771212547196626</v>
      </c>
      <c r="M1479" s="5">
        <f t="shared" si="97"/>
        <v>30000</v>
      </c>
    </row>
    <row r="1480" spans="1:13" x14ac:dyDescent="0.25">
      <c r="A1480" s="5">
        <v>30100</v>
      </c>
      <c r="B1480" s="5" t="s">
        <v>129</v>
      </c>
      <c r="C1480" s="5" t="s">
        <v>129</v>
      </c>
      <c r="E1480" s="5" t="s">
        <v>6</v>
      </c>
      <c r="F1480" s="5" t="s">
        <v>1176</v>
      </c>
      <c r="G1480" s="5">
        <v>0</v>
      </c>
      <c r="H1480" s="5">
        <v>830</v>
      </c>
      <c r="I1480" s="5">
        <v>1476</v>
      </c>
      <c r="J1480" s="5">
        <f t="shared" si="98"/>
        <v>0.75431309904153354</v>
      </c>
      <c r="K1480" s="5">
        <f t="shared" si="99"/>
        <v>0.68812542327377468</v>
      </c>
      <c r="L1480" s="5">
        <f t="shared" si="96"/>
        <v>4.4785664955938431</v>
      </c>
      <c r="M1480" s="5">
        <f t="shared" si="97"/>
        <v>30100</v>
      </c>
    </row>
    <row r="1481" spans="1:13" x14ac:dyDescent="0.25">
      <c r="A1481" s="5">
        <v>30100</v>
      </c>
      <c r="B1481" s="5" t="s">
        <v>129</v>
      </c>
      <c r="C1481" s="5" t="s">
        <v>129</v>
      </c>
      <c r="E1481" s="5" t="s">
        <v>6</v>
      </c>
      <c r="F1481" s="5" t="s">
        <v>1227</v>
      </c>
      <c r="G1481" s="5">
        <v>0</v>
      </c>
      <c r="H1481" s="5">
        <v>838</v>
      </c>
      <c r="I1481" s="5">
        <v>1477</v>
      </c>
      <c r="J1481" s="5">
        <f t="shared" si="98"/>
        <v>0.75482428115015976</v>
      </c>
      <c r="K1481" s="5">
        <f t="shared" si="99"/>
        <v>0.68974996667014188</v>
      </c>
      <c r="L1481" s="5">
        <f t="shared" si="96"/>
        <v>4.4785664955938431</v>
      </c>
      <c r="M1481" s="5">
        <f t="shared" si="97"/>
        <v>30100</v>
      </c>
    </row>
    <row r="1482" spans="1:13" x14ac:dyDescent="0.25">
      <c r="A1482" s="5">
        <v>30100</v>
      </c>
      <c r="B1482" s="5" t="s">
        <v>36</v>
      </c>
      <c r="C1482" s="5" t="s">
        <v>36</v>
      </c>
      <c r="E1482" s="5" t="s">
        <v>7</v>
      </c>
      <c r="F1482" s="5" t="s">
        <v>1178</v>
      </c>
      <c r="G1482" s="5">
        <v>0</v>
      </c>
      <c r="H1482" s="5">
        <v>2062</v>
      </c>
      <c r="I1482" s="5">
        <v>1478</v>
      </c>
      <c r="J1482" s="5">
        <f t="shared" si="98"/>
        <v>0.75533546325878598</v>
      </c>
      <c r="K1482" s="5">
        <f t="shared" si="99"/>
        <v>0.69137633245753205</v>
      </c>
      <c r="L1482" s="5">
        <f t="shared" si="96"/>
        <v>4.4785664955938431</v>
      </c>
      <c r="M1482" s="5">
        <f t="shared" si="97"/>
        <v>30100</v>
      </c>
    </row>
    <row r="1483" spans="1:13" x14ac:dyDescent="0.25">
      <c r="A1483" s="5">
        <v>30100</v>
      </c>
      <c r="B1483" s="5" t="s">
        <v>32</v>
      </c>
      <c r="C1483" s="5" t="s">
        <v>32</v>
      </c>
      <c r="E1483" s="5" t="s">
        <v>4</v>
      </c>
      <c r="G1483" s="5">
        <v>0</v>
      </c>
      <c r="H1483" s="5">
        <v>6252</v>
      </c>
      <c r="I1483" s="5">
        <v>1479</v>
      </c>
      <c r="J1483" s="5">
        <f t="shared" si="98"/>
        <v>0.7558466453674122</v>
      </c>
      <c r="K1483" s="5">
        <f t="shared" si="99"/>
        <v>0.69300452904073473</v>
      </c>
      <c r="L1483" s="5">
        <f t="shared" si="96"/>
        <v>4.4785664955938431</v>
      </c>
      <c r="M1483" s="5">
        <f t="shared" si="97"/>
        <v>30100</v>
      </c>
    </row>
    <row r="1484" spans="1:13" x14ac:dyDescent="0.25">
      <c r="A1484" s="5">
        <v>30100</v>
      </c>
      <c r="B1484" s="5" t="s">
        <v>132</v>
      </c>
      <c r="C1484" s="5" t="s">
        <v>132</v>
      </c>
      <c r="E1484" s="5" t="s">
        <v>6</v>
      </c>
      <c r="F1484" s="5" t="s">
        <v>1176</v>
      </c>
      <c r="G1484" s="5">
        <v>0</v>
      </c>
      <c r="H1484" s="5">
        <v>6726</v>
      </c>
      <c r="I1484" s="5">
        <v>1480</v>
      </c>
      <c r="J1484" s="5">
        <f t="shared" si="98"/>
        <v>0.7563578274760383</v>
      </c>
      <c r="K1484" s="5">
        <f t="shared" si="99"/>
        <v>0.69463456487238273</v>
      </c>
      <c r="L1484" s="5">
        <f t="shared" si="96"/>
        <v>4.4785664955938431</v>
      </c>
      <c r="M1484" s="5">
        <f t="shared" si="97"/>
        <v>30100</v>
      </c>
    </row>
    <row r="1485" spans="1:13" x14ac:dyDescent="0.25">
      <c r="A1485" s="5">
        <v>30100</v>
      </c>
      <c r="B1485" s="5" t="s">
        <v>132</v>
      </c>
      <c r="C1485" s="5" t="s">
        <v>132</v>
      </c>
      <c r="E1485" s="5" t="s">
        <v>6</v>
      </c>
      <c r="F1485" s="5" t="s">
        <v>1176</v>
      </c>
      <c r="G1485" s="5">
        <v>0</v>
      </c>
      <c r="H1485" s="5">
        <v>6727</v>
      </c>
      <c r="I1485" s="5">
        <v>1481</v>
      </c>
      <c r="J1485" s="5">
        <f t="shared" si="98"/>
        <v>0.75686900958466452</v>
      </c>
      <c r="K1485" s="5">
        <f t="shared" si="99"/>
        <v>0.69626644845334273</v>
      </c>
      <c r="L1485" s="5">
        <f t="shared" si="96"/>
        <v>4.4785664955938431</v>
      </c>
      <c r="M1485" s="5">
        <f t="shared" si="97"/>
        <v>30100</v>
      </c>
    </row>
    <row r="1486" spans="1:13" x14ac:dyDescent="0.25">
      <c r="A1486" s="5">
        <v>30300</v>
      </c>
      <c r="B1486" s="5" t="s">
        <v>31</v>
      </c>
      <c r="C1486" s="5" t="s">
        <v>31</v>
      </c>
      <c r="E1486" s="5" t="s">
        <v>6</v>
      </c>
      <c r="G1486" s="5">
        <v>0</v>
      </c>
      <c r="H1486" s="5">
        <v>616</v>
      </c>
      <c r="I1486" s="5">
        <v>1482</v>
      </c>
      <c r="J1486" s="5">
        <f t="shared" si="98"/>
        <v>0.75738019169329074</v>
      </c>
      <c r="K1486" s="5">
        <f t="shared" si="99"/>
        <v>0.6979001883331174</v>
      </c>
      <c r="L1486" s="5">
        <f t="shared" si="96"/>
        <v>4.4814426285023048</v>
      </c>
      <c r="M1486" s="5">
        <f t="shared" si="97"/>
        <v>30300</v>
      </c>
    </row>
    <row r="1487" spans="1:13" x14ac:dyDescent="0.25">
      <c r="A1487" s="5">
        <v>30400</v>
      </c>
      <c r="B1487" s="5" t="s">
        <v>129</v>
      </c>
      <c r="C1487" s="5" t="s">
        <v>129</v>
      </c>
      <c r="E1487" s="5" t="s">
        <v>6</v>
      </c>
      <c r="F1487" s="5" t="s">
        <v>1227</v>
      </c>
      <c r="G1487" s="5">
        <v>0</v>
      </c>
      <c r="H1487" s="5">
        <v>836</v>
      </c>
      <c r="I1487" s="5">
        <v>1483</v>
      </c>
      <c r="J1487" s="5">
        <f t="shared" si="98"/>
        <v>0.75789137380191696</v>
      </c>
      <c r="K1487" s="5">
        <f t="shared" si="99"/>
        <v>0.69953579311024949</v>
      </c>
      <c r="L1487" s="5">
        <f t="shared" si="96"/>
        <v>4.4828735836087539</v>
      </c>
      <c r="M1487" s="5">
        <f t="shared" si="97"/>
        <v>30400</v>
      </c>
    </row>
    <row r="1488" spans="1:13" x14ac:dyDescent="0.25">
      <c r="A1488" s="5">
        <v>30400</v>
      </c>
      <c r="B1488" s="5" t="s">
        <v>171</v>
      </c>
      <c r="C1488" s="5" t="s">
        <v>171</v>
      </c>
      <c r="E1488" s="5" t="s">
        <v>6</v>
      </c>
      <c r="F1488" s="5" t="s">
        <v>1176</v>
      </c>
      <c r="G1488" s="5">
        <v>0</v>
      </c>
      <c r="H1488" s="5">
        <v>1513</v>
      </c>
      <c r="I1488" s="5">
        <v>1484</v>
      </c>
      <c r="J1488" s="5">
        <f t="shared" si="98"/>
        <v>0.75840255591054317</v>
      </c>
      <c r="K1488" s="5">
        <f t="shared" si="99"/>
        <v>0.70117327143272656</v>
      </c>
      <c r="L1488" s="5">
        <f t="shared" si="96"/>
        <v>4.4828735836087539</v>
      </c>
      <c r="M1488" s="5">
        <f t="shared" si="97"/>
        <v>30400</v>
      </c>
    </row>
    <row r="1489" spans="1:13" x14ac:dyDescent="0.25">
      <c r="A1489" s="5">
        <v>30400</v>
      </c>
      <c r="B1489" s="5" t="s">
        <v>332</v>
      </c>
      <c r="C1489" s="5" t="s">
        <v>332</v>
      </c>
      <c r="E1489" s="5" t="s">
        <v>6</v>
      </c>
      <c r="F1489" s="5" t="s">
        <v>1176</v>
      </c>
      <c r="G1489" s="5">
        <v>0</v>
      </c>
      <c r="H1489" s="5">
        <v>6470</v>
      </c>
      <c r="I1489" s="5">
        <v>1485</v>
      </c>
      <c r="J1489" s="5">
        <f t="shared" si="98"/>
        <v>0.75891373801916928</v>
      </c>
      <c r="K1489" s="5">
        <f t="shared" si="99"/>
        <v>0.70281263199839628</v>
      </c>
      <c r="L1489" s="5">
        <f t="shared" si="96"/>
        <v>4.4828735836087539</v>
      </c>
      <c r="M1489" s="5">
        <f t="shared" si="97"/>
        <v>30400</v>
      </c>
    </row>
    <row r="1490" spans="1:13" x14ac:dyDescent="0.25">
      <c r="A1490" s="5">
        <v>30450</v>
      </c>
      <c r="B1490" s="5" t="s">
        <v>53</v>
      </c>
      <c r="C1490" s="5" t="s">
        <v>53</v>
      </c>
      <c r="E1490" s="5" t="s">
        <v>6</v>
      </c>
      <c r="F1490" s="5" t="s">
        <v>1227</v>
      </c>
      <c r="G1490" s="5">
        <v>0</v>
      </c>
      <c r="H1490" s="5">
        <v>5462</v>
      </c>
      <c r="I1490" s="5">
        <v>1486</v>
      </c>
      <c r="J1490" s="5">
        <f t="shared" si="98"/>
        <v>0.7594249201277955</v>
      </c>
      <c r="K1490" s="5">
        <f t="shared" si="99"/>
        <v>0.70445388355538097</v>
      </c>
      <c r="L1490" s="5">
        <f t="shared" si="96"/>
        <v>4.4835872969688939</v>
      </c>
      <c r="M1490" s="5">
        <f t="shared" si="97"/>
        <v>30450</v>
      </c>
    </row>
    <row r="1491" spans="1:13" x14ac:dyDescent="0.25">
      <c r="A1491" s="5">
        <v>30500</v>
      </c>
      <c r="B1491" s="5" t="s">
        <v>187</v>
      </c>
      <c r="C1491" s="5" t="s">
        <v>187</v>
      </c>
      <c r="E1491" s="5" t="s">
        <v>6</v>
      </c>
      <c r="F1491" s="5" t="s">
        <v>1176</v>
      </c>
      <c r="G1491" s="5">
        <v>0</v>
      </c>
      <c r="H1491" s="5">
        <v>981</v>
      </c>
      <c r="I1491" s="5">
        <v>1487</v>
      </c>
      <c r="J1491" s="5">
        <f t="shared" si="98"/>
        <v>0.75993610223642172</v>
      </c>
      <c r="K1491" s="5">
        <f t="shared" si="99"/>
        <v>0.70609703490249642</v>
      </c>
      <c r="L1491" s="5">
        <f t="shared" si="96"/>
        <v>4.4842998393467859</v>
      </c>
      <c r="M1491" s="5">
        <f t="shared" si="97"/>
        <v>30500</v>
      </c>
    </row>
    <row r="1492" spans="1:13" x14ac:dyDescent="0.25">
      <c r="A1492" s="5">
        <v>30500</v>
      </c>
      <c r="B1492" s="5" t="s">
        <v>35</v>
      </c>
      <c r="C1492" s="5" t="s">
        <v>35</v>
      </c>
      <c r="E1492" s="5" t="s">
        <v>4</v>
      </c>
      <c r="G1492" s="5">
        <v>0</v>
      </c>
      <c r="H1492" s="5">
        <v>6604</v>
      </c>
      <c r="I1492" s="5">
        <v>1488</v>
      </c>
      <c r="J1492" s="5">
        <f t="shared" si="98"/>
        <v>0.76044728434504794</v>
      </c>
      <c r="K1492" s="5">
        <f t="shared" si="99"/>
        <v>0.70774209488967799</v>
      </c>
      <c r="L1492" s="5">
        <f t="shared" si="96"/>
        <v>4.4842998393467859</v>
      </c>
      <c r="M1492" s="5">
        <f t="shared" si="97"/>
        <v>30500</v>
      </c>
    </row>
    <row r="1493" spans="1:13" x14ac:dyDescent="0.25">
      <c r="A1493" s="5">
        <v>30600</v>
      </c>
      <c r="B1493" s="5" t="s">
        <v>466</v>
      </c>
      <c r="C1493" s="5" t="s">
        <v>466</v>
      </c>
      <c r="E1493" s="5" t="s">
        <v>6</v>
      </c>
      <c r="F1493" s="5" t="s">
        <v>1176</v>
      </c>
      <c r="G1493" s="5">
        <v>0</v>
      </c>
      <c r="H1493" s="5">
        <v>5657</v>
      </c>
      <c r="I1493" s="5">
        <v>1489</v>
      </c>
      <c r="J1493" s="5">
        <f t="shared" si="98"/>
        <v>0.76095846645367415</v>
      </c>
      <c r="K1493" s="5">
        <f t="shared" si="99"/>
        <v>0.70938907241841054</v>
      </c>
      <c r="L1493" s="5">
        <f t="shared" si="96"/>
        <v>4.4857214264815797</v>
      </c>
      <c r="M1493" s="5">
        <f t="shared" si="97"/>
        <v>30600</v>
      </c>
    </row>
    <row r="1494" spans="1:13" x14ac:dyDescent="0.25">
      <c r="A1494" s="5">
        <v>30700</v>
      </c>
      <c r="B1494" s="5" t="s">
        <v>19</v>
      </c>
      <c r="C1494" s="5" t="s">
        <v>19</v>
      </c>
      <c r="E1494" s="5" t="s">
        <v>6</v>
      </c>
      <c r="F1494" s="5" t="s">
        <v>1176</v>
      </c>
      <c r="G1494" s="5">
        <v>0</v>
      </c>
      <c r="H1494" s="5">
        <v>1394</v>
      </c>
      <c r="I1494" s="5">
        <v>1490</v>
      </c>
      <c r="J1494" s="5">
        <f t="shared" si="98"/>
        <v>0.76146964856230037</v>
      </c>
      <c r="K1494" s="5">
        <f t="shared" si="99"/>
        <v>0.71103797644215971</v>
      </c>
      <c r="L1494" s="5">
        <f t="shared" si="96"/>
        <v>4.4871383754771861</v>
      </c>
      <c r="M1494" s="5">
        <f t="shared" si="97"/>
        <v>30700</v>
      </c>
    </row>
    <row r="1495" spans="1:13" x14ac:dyDescent="0.25">
      <c r="A1495" s="5">
        <v>30700</v>
      </c>
      <c r="B1495" s="5" t="s">
        <v>391</v>
      </c>
      <c r="C1495" s="5" t="s">
        <v>391</v>
      </c>
      <c r="E1495" s="5" t="s">
        <v>6</v>
      </c>
      <c r="F1495" s="5" t="s">
        <v>1176</v>
      </c>
      <c r="G1495" s="5">
        <v>0</v>
      </c>
      <c r="H1495" s="5">
        <v>2598</v>
      </c>
      <c r="I1495" s="5">
        <v>1491</v>
      </c>
      <c r="J1495" s="5">
        <f t="shared" si="98"/>
        <v>0.76198083067092648</v>
      </c>
      <c r="K1495" s="5">
        <f t="shared" si="99"/>
        <v>0.71268881596681288</v>
      </c>
      <c r="L1495" s="5">
        <f t="shared" si="96"/>
        <v>4.4871383754771861</v>
      </c>
      <c r="M1495" s="5">
        <f t="shared" si="97"/>
        <v>30700</v>
      </c>
    </row>
    <row r="1496" spans="1:13" x14ac:dyDescent="0.25">
      <c r="A1496" s="5">
        <v>30700</v>
      </c>
      <c r="B1496" s="5" t="s">
        <v>136</v>
      </c>
      <c r="C1496" s="5" t="s">
        <v>136</v>
      </c>
      <c r="E1496" s="5" t="s">
        <v>6</v>
      </c>
      <c r="F1496" s="5" t="s">
        <v>1176</v>
      </c>
      <c r="G1496" s="5">
        <v>0</v>
      </c>
      <c r="H1496" s="5">
        <v>6406</v>
      </c>
      <c r="I1496" s="5">
        <v>1492</v>
      </c>
      <c r="J1496" s="5">
        <f t="shared" si="98"/>
        <v>0.7624920127795527</v>
      </c>
      <c r="K1496" s="5">
        <f t="shared" si="99"/>
        <v>0.71434160005111857</v>
      </c>
      <c r="L1496" s="5">
        <f t="shared" si="96"/>
        <v>4.4871383754771861</v>
      </c>
      <c r="M1496" s="5">
        <f t="shared" si="97"/>
        <v>30700</v>
      </c>
    </row>
    <row r="1497" spans="1:13" x14ac:dyDescent="0.25">
      <c r="A1497" s="5">
        <v>30750</v>
      </c>
      <c r="B1497" s="5" t="s">
        <v>245</v>
      </c>
      <c r="C1497" s="5" t="s">
        <v>83</v>
      </c>
      <c r="D1497" s="5">
        <v>451</v>
      </c>
      <c r="E1497" s="5" t="s">
        <v>6</v>
      </c>
      <c r="F1497" s="5" t="s">
        <v>1227</v>
      </c>
      <c r="G1497" s="5">
        <v>0</v>
      </c>
      <c r="H1497" s="5">
        <v>8504</v>
      </c>
      <c r="I1497" s="5">
        <v>1493</v>
      </c>
      <c r="J1497" s="5">
        <f t="shared" si="98"/>
        <v>0.76300319488817892</v>
      </c>
      <c r="K1497" s="5">
        <f t="shared" si="99"/>
        <v>0.71599633780713512</v>
      </c>
      <c r="L1497" s="5">
        <f t="shared" si="96"/>
        <v>4.4878451201114355</v>
      </c>
      <c r="M1497" s="5">
        <f t="shared" si="97"/>
        <v>30750</v>
      </c>
    </row>
    <row r="1498" spans="1:13" x14ac:dyDescent="0.25">
      <c r="A1498" s="5">
        <v>30800</v>
      </c>
      <c r="B1498" s="5" t="s">
        <v>291</v>
      </c>
      <c r="C1498" s="5" t="s">
        <v>291</v>
      </c>
      <c r="E1498" s="5" t="s">
        <v>6</v>
      </c>
      <c r="F1498" s="5" t="s">
        <v>1176</v>
      </c>
      <c r="G1498" s="5">
        <v>0</v>
      </c>
      <c r="H1498" s="5">
        <v>962</v>
      </c>
      <c r="I1498" s="5">
        <v>1494</v>
      </c>
      <c r="J1498" s="5">
        <f t="shared" si="98"/>
        <v>0.76351437699680513</v>
      </c>
      <c r="K1498" s="5">
        <f t="shared" si="99"/>
        <v>0.71765303840068395</v>
      </c>
      <c r="L1498" s="5">
        <f t="shared" si="96"/>
        <v>4.4885507165004439</v>
      </c>
      <c r="M1498" s="5">
        <f t="shared" si="97"/>
        <v>30800</v>
      </c>
    </row>
    <row r="1499" spans="1:13" x14ac:dyDescent="0.25">
      <c r="A1499" s="5">
        <v>30800</v>
      </c>
      <c r="B1499" s="5" t="s">
        <v>123</v>
      </c>
      <c r="C1499" s="5" t="s">
        <v>123</v>
      </c>
      <c r="E1499" s="5" t="s">
        <v>6</v>
      </c>
      <c r="F1499" s="5" t="s">
        <v>1227</v>
      </c>
      <c r="G1499" s="5">
        <v>0</v>
      </c>
      <c r="H1499" s="5">
        <v>6586</v>
      </c>
      <c r="I1499" s="5">
        <v>1495</v>
      </c>
      <c r="J1499" s="5">
        <f t="shared" si="98"/>
        <v>0.76402555910543135</v>
      </c>
      <c r="K1499" s="5">
        <f t="shared" si="99"/>
        <v>0.71931171105180314</v>
      </c>
      <c r="L1499" s="5">
        <f t="shared" si="96"/>
        <v>4.4885507165004439</v>
      </c>
      <c r="M1499" s="5">
        <f t="shared" si="97"/>
        <v>30800</v>
      </c>
    </row>
    <row r="1500" spans="1:13" x14ac:dyDescent="0.25">
      <c r="A1500" s="5">
        <v>30900</v>
      </c>
      <c r="B1500" s="5" t="s">
        <v>30</v>
      </c>
      <c r="C1500" s="5" t="s">
        <v>30</v>
      </c>
      <c r="E1500" s="5" t="s">
        <v>4</v>
      </c>
      <c r="G1500" s="5">
        <v>0</v>
      </c>
      <c r="H1500" s="5">
        <v>6620</v>
      </c>
      <c r="I1500" s="5">
        <v>1496</v>
      </c>
      <c r="J1500" s="5">
        <f t="shared" si="98"/>
        <v>0.76453674121405746</v>
      </c>
      <c r="K1500" s="5">
        <f t="shared" si="99"/>
        <v>0.72097236503521112</v>
      </c>
      <c r="L1500" s="5">
        <f t="shared" si="96"/>
        <v>4.4899584794248346</v>
      </c>
      <c r="M1500" s="5">
        <f t="shared" si="97"/>
        <v>30900</v>
      </c>
    </row>
    <row r="1501" spans="1:13" x14ac:dyDescent="0.25">
      <c r="A1501" s="5">
        <v>30900</v>
      </c>
      <c r="B1501" s="5" t="s">
        <v>61</v>
      </c>
      <c r="C1501" s="5" t="s">
        <v>61</v>
      </c>
      <c r="E1501" s="5" t="s">
        <v>6</v>
      </c>
      <c r="F1501" s="5" t="s">
        <v>1176</v>
      </c>
      <c r="G1501" s="5">
        <v>0</v>
      </c>
      <c r="H1501" s="5">
        <v>7336</v>
      </c>
      <c r="I1501" s="5">
        <v>1497</v>
      </c>
      <c r="J1501" s="5">
        <f t="shared" si="98"/>
        <v>0.76504792332268368</v>
      </c>
      <c r="K1501" s="5">
        <f t="shared" si="99"/>
        <v>0.72263500968077288</v>
      </c>
      <c r="L1501" s="5">
        <f t="shared" si="96"/>
        <v>4.4899584794248346</v>
      </c>
      <c r="M1501" s="5">
        <f t="shared" si="97"/>
        <v>30900</v>
      </c>
    </row>
    <row r="1502" spans="1:13" x14ac:dyDescent="0.25">
      <c r="A1502" s="5">
        <v>30950</v>
      </c>
      <c r="B1502" s="5" t="s">
        <v>34</v>
      </c>
      <c r="C1502" s="5" t="s">
        <v>34</v>
      </c>
      <c r="E1502" s="5" t="s">
        <v>4</v>
      </c>
      <c r="F1502" s="5" t="s">
        <v>1209</v>
      </c>
      <c r="G1502" s="5">
        <v>0</v>
      </c>
      <c r="H1502" s="5">
        <v>6674</v>
      </c>
      <c r="I1502" s="5">
        <v>1498</v>
      </c>
      <c r="J1502" s="5">
        <f t="shared" si="98"/>
        <v>0.76555910543130989</v>
      </c>
      <c r="K1502" s="5">
        <f t="shared" si="99"/>
        <v>0.72429965437397137</v>
      </c>
      <c r="L1502" s="5">
        <f t="shared" si="96"/>
        <v>4.4906606533561364</v>
      </c>
      <c r="M1502" s="5">
        <f t="shared" si="97"/>
        <v>30950</v>
      </c>
    </row>
    <row r="1503" spans="1:13" x14ac:dyDescent="0.25">
      <c r="A1503" s="5">
        <v>31000</v>
      </c>
      <c r="B1503" s="5" t="s">
        <v>36</v>
      </c>
      <c r="C1503" s="5" t="s">
        <v>36</v>
      </c>
      <c r="E1503" s="5" t="s">
        <v>7</v>
      </c>
      <c r="F1503" s="5" t="s">
        <v>1176</v>
      </c>
      <c r="G1503" s="5">
        <v>0</v>
      </c>
      <c r="H1503" s="5">
        <v>2053</v>
      </c>
      <c r="I1503" s="5">
        <v>1499</v>
      </c>
      <c r="J1503" s="5">
        <f t="shared" si="98"/>
        <v>0.76607028753993611</v>
      </c>
      <c r="K1503" s="5">
        <f t="shared" si="99"/>
        <v>0.72596630855638211</v>
      </c>
      <c r="L1503" s="5">
        <f t="shared" si="96"/>
        <v>4.4913616938342731</v>
      </c>
      <c r="M1503" s="5">
        <f t="shared" si="97"/>
        <v>31000</v>
      </c>
    </row>
    <row r="1504" spans="1:13" x14ac:dyDescent="0.25">
      <c r="A1504" s="5">
        <v>31000</v>
      </c>
      <c r="B1504" s="5" t="s">
        <v>94</v>
      </c>
      <c r="C1504" s="5" t="s">
        <v>94</v>
      </c>
      <c r="E1504" s="5" t="s">
        <v>6</v>
      </c>
      <c r="F1504" s="5" t="s">
        <v>1176</v>
      </c>
      <c r="G1504" s="5">
        <v>0</v>
      </c>
      <c r="H1504" s="5">
        <v>5479</v>
      </c>
      <c r="I1504" s="5">
        <v>1500</v>
      </c>
      <c r="J1504" s="5">
        <f t="shared" si="98"/>
        <v>0.76658146964856233</v>
      </c>
      <c r="K1504" s="5">
        <f t="shared" si="99"/>
        <v>0.72763498172615471</v>
      </c>
      <c r="L1504" s="5">
        <f t="shared" si="96"/>
        <v>4.4913616938342731</v>
      </c>
      <c r="M1504" s="5">
        <f t="shared" si="97"/>
        <v>31000</v>
      </c>
    </row>
    <row r="1505" spans="1:13" x14ac:dyDescent="0.25">
      <c r="A1505" s="5">
        <v>31000</v>
      </c>
      <c r="B1505" s="5" t="s">
        <v>94</v>
      </c>
      <c r="C1505" s="5" t="s">
        <v>94</v>
      </c>
      <c r="E1505" s="5" t="s">
        <v>6</v>
      </c>
      <c r="F1505" s="5" t="s">
        <v>1176</v>
      </c>
      <c r="G1505" s="5">
        <v>0</v>
      </c>
      <c r="H1505" s="5">
        <v>5483</v>
      </c>
      <c r="I1505" s="5">
        <v>1501</v>
      </c>
      <c r="J1505" s="5">
        <f t="shared" si="98"/>
        <v>0.76709265175718855</v>
      </c>
      <c r="K1505" s="5">
        <f t="shared" si="99"/>
        <v>0.72930568343850077</v>
      </c>
      <c r="L1505" s="5">
        <f t="shared" si="96"/>
        <v>4.4913616938342731</v>
      </c>
      <c r="M1505" s="5">
        <f t="shared" si="97"/>
        <v>31000</v>
      </c>
    </row>
    <row r="1506" spans="1:13" x14ac:dyDescent="0.25">
      <c r="A1506" s="5">
        <v>31100</v>
      </c>
      <c r="B1506" s="5" t="s">
        <v>14</v>
      </c>
      <c r="C1506" s="5" t="s">
        <v>14</v>
      </c>
      <c r="E1506" s="5" t="s">
        <v>6</v>
      </c>
      <c r="F1506" s="5" t="s">
        <v>1176</v>
      </c>
      <c r="G1506" s="5">
        <v>0</v>
      </c>
      <c r="H1506" s="5">
        <v>2330</v>
      </c>
      <c r="I1506" s="5">
        <v>1502</v>
      </c>
      <c r="J1506" s="5">
        <f t="shared" si="98"/>
        <v>0.76760383386581466</v>
      </c>
      <c r="K1506" s="5">
        <f t="shared" si="99"/>
        <v>0.73097842330618623</v>
      </c>
      <c r="L1506" s="5">
        <f t="shared" si="96"/>
        <v>4.4927603890268379</v>
      </c>
      <c r="M1506" s="5">
        <f t="shared" si="97"/>
        <v>31100</v>
      </c>
    </row>
    <row r="1507" spans="1:13" x14ac:dyDescent="0.25">
      <c r="A1507" s="5">
        <v>31100</v>
      </c>
      <c r="B1507" s="5" t="s">
        <v>61</v>
      </c>
      <c r="C1507" s="5" t="s">
        <v>61</v>
      </c>
      <c r="E1507" s="5" t="s">
        <v>6</v>
      </c>
      <c r="F1507" s="5" t="s">
        <v>1176</v>
      </c>
      <c r="G1507" s="5">
        <v>0</v>
      </c>
      <c r="H1507" s="5">
        <v>7337</v>
      </c>
      <c r="I1507" s="5">
        <v>1503</v>
      </c>
      <c r="J1507" s="5">
        <f t="shared" si="98"/>
        <v>0.76811501597444087</v>
      </c>
      <c r="K1507" s="5">
        <f t="shared" si="99"/>
        <v>0.73265321100002478</v>
      </c>
      <c r="L1507" s="5">
        <f t="shared" si="96"/>
        <v>4.4927603890268379</v>
      </c>
      <c r="M1507" s="5">
        <f t="shared" si="97"/>
        <v>31100</v>
      </c>
    </row>
    <row r="1508" spans="1:13" x14ac:dyDescent="0.25">
      <c r="A1508" s="5">
        <v>31200</v>
      </c>
      <c r="B1508" s="5" t="s">
        <v>302</v>
      </c>
      <c r="C1508" s="5" t="s">
        <v>302</v>
      </c>
      <c r="E1508" s="5" t="s">
        <v>6</v>
      </c>
      <c r="F1508" s="5" t="s">
        <v>1176</v>
      </c>
      <c r="G1508" s="5">
        <v>0</v>
      </c>
      <c r="H1508" s="5">
        <v>1524</v>
      </c>
      <c r="I1508" s="5">
        <v>1504</v>
      </c>
      <c r="J1508" s="5">
        <f t="shared" si="98"/>
        <v>0.76862619808306709</v>
      </c>
      <c r="K1508" s="5">
        <f t="shared" si="99"/>
        <v>0.73433005624938341</v>
      </c>
      <c r="L1508" s="5">
        <f t="shared" si="96"/>
        <v>4.4941545940184424</v>
      </c>
      <c r="M1508" s="5">
        <f t="shared" si="97"/>
        <v>31200</v>
      </c>
    </row>
    <row r="1509" spans="1:13" x14ac:dyDescent="0.25">
      <c r="A1509" s="5">
        <v>31200</v>
      </c>
      <c r="B1509" s="5" t="s">
        <v>401</v>
      </c>
      <c r="C1509" s="5" t="s">
        <v>401</v>
      </c>
      <c r="E1509" s="5" t="s">
        <v>6</v>
      </c>
      <c r="F1509" s="5" t="s">
        <v>1176</v>
      </c>
      <c r="G1509" s="5">
        <v>0</v>
      </c>
      <c r="H1509" s="5">
        <v>2650</v>
      </c>
      <c r="I1509" s="5">
        <v>1505</v>
      </c>
      <c r="J1509" s="5">
        <f t="shared" si="98"/>
        <v>0.76913738019169331</v>
      </c>
      <c r="K1509" s="5">
        <f t="shared" si="99"/>
        <v>0.73600896884268618</v>
      </c>
      <c r="L1509" s="5">
        <f t="shared" si="96"/>
        <v>4.4941545940184424</v>
      </c>
      <c r="M1509" s="5">
        <f t="shared" si="97"/>
        <v>31200</v>
      </c>
    </row>
    <row r="1510" spans="1:13" x14ac:dyDescent="0.25">
      <c r="A1510" s="5">
        <v>31300</v>
      </c>
      <c r="B1510" s="5" t="s">
        <v>184</v>
      </c>
      <c r="C1510" s="5" t="s">
        <v>184</v>
      </c>
      <c r="E1510" s="5" t="s">
        <v>6</v>
      </c>
      <c r="F1510" s="5" t="s">
        <v>1176</v>
      </c>
      <c r="G1510" s="5">
        <v>0</v>
      </c>
      <c r="H1510" s="5">
        <v>1271</v>
      </c>
      <c r="I1510" s="5">
        <v>1506</v>
      </c>
      <c r="J1510" s="5">
        <f t="shared" si="98"/>
        <v>0.76964856230031953</v>
      </c>
      <c r="K1510" s="5">
        <f t="shared" si="99"/>
        <v>0.73768995862793263</v>
      </c>
      <c r="L1510" s="5">
        <f t="shared" si="96"/>
        <v>4.4955443375464483</v>
      </c>
      <c r="M1510" s="5">
        <f t="shared" si="97"/>
        <v>31300</v>
      </c>
    </row>
    <row r="1511" spans="1:13" x14ac:dyDescent="0.25">
      <c r="A1511" s="5">
        <v>31300</v>
      </c>
      <c r="B1511" s="5" t="s">
        <v>22</v>
      </c>
      <c r="C1511" s="5" t="s">
        <v>22</v>
      </c>
      <c r="E1511" s="5" t="s">
        <v>6</v>
      </c>
      <c r="F1511" s="5" t="s">
        <v>1176</v>
      </c>
      <c r="G1511" s="5">
        <v>0</v>
      </c>
      <c r="H1511" s="5">
        <v>5448</v>
      </c>
      <c r="I1511" s="5">
        <v>1507</v>
      </c>
      <c r="J1511" s="5">
        <f t="shared" si="98"/>
        <v>0.77015974440894563</v>
      </c>
      <c r="K1511" s="5">
        <f t="shared" si="99"/>
        <v>0.73937303551321165</v>
      </c>
      <c r="L1511" s="5">
        <f t="shared" si="96"/>
        <v>4.4955443375464483</v>
      </c>
      <c r="M1511" s="5">
        <f t="shared" si="97"/>
        <v>31300</v>
      </c>
    </row>
    <row r="1512" spans="1:13" x14ac:dyDescent="0.25">
      <c r="A1512" s="5">
        <v>31300</v>
      </c>
      <c r="B1512" s="5" t="s">
        <v>58</v>
      </c>
      <c r="C1512" s="5" t="s">
        <v>58</v>
      </c>
      <c r="E1512" s="5" t="s">
        <v>6</v>
      </c>
      <c r="F1512" s="5" t="s">
        <v>1176</v>
      </c>
      <c r="G1512" s="5">
        <v>0</v>
      </c>
      <c r="H1512" s="5">
        <v>8550</v>
      </c>
      <c r="I1512" s="5">
        <v>1508</v>
      </c>
      <c r="J1512" s="5">
        <f t="shared" si="98"/>
        <v>0.77067092651757185</v>
      </c>
      <c r="K1512" s="5">
        <f t="shared" si="99"/>
        <v>0.74105820946722734</v>
      </c>
      <c r="L1512" s="5">
        <f t="shared" si="96"/>
        <v>4.4955443375464483</v>
      </c>
      <c r="M1512" s="5">
        <f t="shared" si="97"/>
        <v>31300</v>
      </c>
    </row>
    <row r="1513" spans="1:13" x14ac:dyDescent="0.25">
      <c r="A1513" s="5">
        <v>31400</v>
      </c>
      <c r="B1513" s="5" t="s">
        <v>162</v>
      </c>
      <c r="C1513" s="5" t="s">
        <v>162</v>
      </c>
      <c r="E1513" s="5" t="s">
        <v>6</v>
      </c>
      <c r="F1513" s="5" t="s">
        <v>1176</v>
      </c>
      <c r="G1513" s="5">
        <v>0</v>
      </c>
      <c r="H1513" s="5">
        <v>5859</v>
      </c>
      <c r="I1513" s="5">
        <v>1509</v>
      </c>
      <c r="J1513" s="5">
        <f t="shared" si="98"/>
        <v>0.77118210862619807</v>
      </c>
      <c r="K1513" s="5">
        <f t="shared" si="99"/>
        <v>0.7427454905198293</v>
      </c>
      <c r="L1513" s="5">
        <f t="shared" si="96"/>
        <v>4.4969296480732153</v>
      </c>
      <c r="M1513" s="5">
        <f t="shared" si="97"/>
        <v>31400</v>
      </c>
    </row>
    <row r="1514" spans="1:13" x14ac:dyDescent="0.25">
      <c r="A1514" s="5">
        <v>31400</v>
      </c>
      <c r="B1514" s="5" t="s">
        <v>451</v>
      </c>
      <c r="C1514" s="5" t="s">
        <v>266</v>
      </c>
      <c r="D1514" s="5">
        <v>150</v>
      </c>
      <c r="E1514" s="5" t="s">
        <v>7</v>
      </c>
      <c r="F1514" s="5" t="s">
        <v>1176</v>
      </c>
      <c r="G1514" s="5">
        <v>0</v>
      </c>
      <c r="H1514" s="5">
        <v>8436</v>
      </c>
      <c r="I1514" s="5">
        <v>1510</v>
      </c>
      <c r="J1514" s="5">
        <f t="shared" si="98"/>
        <v>0.77169329073482429</v>
      </c>
      <c r="K1514" s="5">
        <f t="shared" si="99"/>
        <v>0.74443488876254682</v>
      </c>
      <c r="L1514" s="5">
        <f t="shared" si="96"/>
        <v>4.4969296480732153</v>
      </c>
      <c r="M1514" s="5">
        <f t="shared" si="97"/>
        <v>31400</v>
      </c>
    </row>
    <row r="1515" spans="1:13" x14ac:dyDescent="0.25">
      <c r="A1515" s="5">
        <v>31500</v>
      </c>
      <c r="B1515" s="5" t="s">
        <v>391</v>
      </c>
      <c r="C1515" s="5" t="s">
        <v>391</v>
      </c>
      <c r="E1515" s="5" t="s">
        <v>6</v>
      </c>
      <c r="F1515" s="5" t="s">
        <v>1176</v>
      </c>
      <c r="G1515" s="5">
        <v>0</v>
      </c>
      <c r="H1515" s="5">
        <v>2597</v>
      </c>
      <c r="I1515" s="5">
        <v>1511</v>
      </c>
      <c r="J1515" s="5">
        <f t="shared" si="98"/>
        <v>0.77220447284345051</v>
      </c>
      <c r="K1515" s="5">
        <f t="shared" si="99"/>
        <v>0.74612641434913285</v>
      </c>
      <c r="L1515" s="5">
        <f t="shared" si="96"/>
        <v>4.4983105537896009</v>
      </c>
      <c r="M1515" s="5">
        <f t="shared" si="97"/>
        <v>31500</v>
      </c>
    </row>
    <row r="1516" spans="1:13" x14ac:dyDescent="0.25">
      <c r="A1516" s="5">
        <v>31600</v>
      </c>
      <c r="B1516" s="5" t="s">
        <v>12</v>
      </c>
      <c r="C1516" s="5" t="s">
        <v>12</v>
      </c>
      <c r="E1516" s="5" t="s">
        <v>6</v>
      </c>
      <c r="G1516" s="5">
        <v>0</v>
      </c>
      <c r="H1516" s="5">
        <v>1103</v>
      </c>
      <c r="I1516" s="5">
        <v>1512</v>
      </c>
      <c r="J1516" s="5">
        <f t="shared" si="98"/>
        <v>0.77271565495207672</v>
      </c>
      <c r="K1516" s="5">
        <f t="shared" si="99"/>
        <v>0.74782007749610768</v>
      </c>
      <c r="L1516" s="5">
        <f t="shared" si="96"/>
        <v>4.4996870826184034</v>
      </c>
      <c r="M1516" s="5">
        <f t="shared" si="97"/>
        <v>31600</v>
      </c>
    </row>
    <row r="1517" spans="1:13" x14ac:dyDescent="0.25">
      <c r="A1517" s="5">
        <v>31600</v>
      </c>
      <c r="B1517" s="5" t="s">
        <v>302</v>
      </c>
      <c r="C1517" s="5" t="s">
        <v>302</v>
      </c>
      <c r="E1517" s="5" t="s">
        <v>6</v>
      </c>
      <c r="F1517" s="5" t="s">
        <v>1176</v>
      </c>
      <c r="G1517" s="5">
        <v>0</v>
      </c>
      <c r="H1517" s="5">
        <v>1526</v>
      </c>
      <c r="I1517" s="5">
        <v>1513</v>
      </c>
      <c r="J1517" s="5">
        <f t="shared" si="98"/>
        <v>0.77322683706070283</v>
      </c>
      <c r="K1517" s="5">
        <f t="shared" si="99"/>
        <v>0.74951588848331474</v>
      </c>
      <c r="L1517" s="5">
        <f t="shared" si="96"/>
        <v>4.4996870826184034</v>
      </c>
      <c r="M1517" s="5">
        <f t="shared" si="97"/>
        <v>31600</v>
      </c>
    </row>
    <row r="1518" spans="1:13" x14ac:dyDescent="0.25">
      <c r="A1518" s="5">
        <v>31600</v>
      </c>
      <c r="B1518" s="5" t="s">
        <v>331</v>
      </c>
      <c r="C1518" s="5" t="s">
        <v>325</v>
      </c>
      <c r="D1518" s="5">
        <v>178</v>
      </c>
      <c r="E1518" s="5" t="s">
        <v>6</v>
      </c>
      <c r="F1518" s="5" t="s">
        <v>1176</v>
      </c>
      <c r="G1518" s="5">
        <v>0</v>
      </c>
      <c r="H1518" s="5">
        <v>8602</v>
      </c>
      <c r="I1518" s="5">
        <v>1514</v>
      </c>
      <c r="J1518" s="5">
        <f t="shared" si="98"/>
        <v>0.77373801916932905</v>
      </c>
      <c r="K1518" s="5">
        <f t="shared" si="99"/>
        <v>0.75121385765448201</v>
      </c>
      <c r="L1518" s="5">
        <f t="shared" si="96"/>
        <v>4.4996870826184034</v>
      </c>
      <c r="M1518" s="5">
        <f t="shared" si="97"/>
        <v>31600</v>
      </c>
    </row>
    <row r="1519" spans="1:13" x14ac:dyDescent="0.25">
      <c r="A1519" s="5">
        <v>31650</v>
      </c>
      <c r="B1519" s="5" t="s">
        <v>129</v>
      </c>
      <c r="C1519" s="5" t="s">
        <v>129</v>
      </c>
      <c r="E1519" s="5" t="s">
        <v>6</v>
      </c>
      <c r="F1519" s="5" t="s">
        <v>1227</v>
      </c>
      <c r="G1519" s="5">
        <v>0</v>
      </c>
      <c r="H1519" s="5">
        <v>831</v>
      </c>
      <c r="I1519" s="5">
        <v>1515</v>
      </c>
      <c r="J1519" s="5">
        <f t="shared" si="98"/>
        <v>0.77424920127795527</v>
      </c>
      <c r="K1519" s="5">
        <f t="shared" si="99"/>
        <v>0.75291399541778248</v>
      </c>
      <c r="L1519" s="5">
        <f t="shared" si="96"/>
        <v>4.5003737143533735</v>
      </c>
      <c r="M1519" s="5">
        <f t="shared" si="97"/>
        <v>31650</v>
      </c>
    </row>
    <row r="1520" spans="1:13" x14ac:dyDescent="0.25">
      <c r="A1520" s="5">
        <v>31700</v>
      </c>
      <c r="B1520" s="5" t="s">
        <v>53</v>
      </c>
      <c r="C1520" s="5" t="s">
        <v>53</v>
      </c>
      <c r="E1520" s="5" t="s">
        <v>6</v>
      </c>
      <c r="F1520" s="5" t="s">
        <v>1176</v>
      </c>
      <c r="G1520" s="5">
        <v>0</v>
      </c>
      <c r="H1520" s="5">
        <v>5465</v>
      </c>
      <c r="I1520" s="5">
        <v>1516</v>
      </c>
      <c r="J1520" s="5">
        <f t="shared" si="98"/>
        <v>0.77476038338658149</v>
      </c>
      <c r="K1520" s="5">
        <f t="shared" si="99"/>
        <v>0.75461631224640913</v>
      </c>
      <c r="L1520" s="5">
        <f t="shared" si="96"/>
        <v>4.5010592622177512</v>
      </c>
      <c r="M1520" s="5">
        <f t="shared" si="97"/>
        <v>31700</v>
      </c>
    </row>
    <row r="1521" spans="1:13" x14ac:dyDescent="0.25">
      <c r="A1521" s="5">
        <v>31800</v>
      </c>
      <c r="B1521" s="5" t="s">
        <v>22</v>
      </c>
      <c r="C1521" s="5" t="s">
        <v>22</v>
      </c>
      <c r="E1521" s="5" t="s">
        <v>6</v>
      </c>
      <c r="F1521" s="5" t="s">
        <v>1176</v>
      </c>
      <c r="G1521" s="5">
        <v>0</v>
      </c>
      <c r="H1521" s="5">
        <v>5450</v>
      </c>
      <c r="I1521" s="5">
        <v>1517</v>
      </c>
      <c r="J1521" s="5">
        <f t="shared" si="98"/>
        <v>0.7752715654952077</v>
      </c>
      <c r="K1521" s="5">
        <f t="shared" si="99"/>
        <v>0.7563208186791518</v>
      </c>
      <c r="L1521" s="5">
        <f t="shared" si="96"/>
        <v>4.502427119984433</v>
      </c>
      <c r="M1521" s="5">
        <f t="shared" si="97"/>
        <v>31800</v>
      </c>
    </row>
    <row r="1522" spans="1:13" x14ac:dyDescent="0.25">
      <c r="A1522" s="5">
        <v>31900</v>
      </c>
      <c r="B1522" s="5" t="s">
        <v>302</v>
      </c>
      <c r="C1522" s="5" t="s">
        <v>302</v>
      </c>
      <c r="E1522" s="5" t="s">
        <v>6</v>
      </c>
      <c r="F1522" s="5" t="s">
        <v>1176</v>
      </c>
      <c r="G1522" s="5">
        <v>0</v>
      </c>
      <c r="H1522" s="5">
        <v>1535</v>
      </c>
      <c r="I1522" s="5">
        <v>1518</v>
      </c>
      <c r="J1522" s="5">
        <f t="shared" si="98"/>
        <v>0.77578274760383381</v>
      </c>
      <c r="K1522" s="5">
        <f t="shared" si="99"/>
        <v>0.75802752532098194</v>
      </c>
      <c r="L1522" s="5">
        <f t="shared" si="96"/>
        <v>4.503790683057181</v>
      </c>
      <c r="M1522" s="5">
        <f t="shared" si="97"/>
        <v>31900</v>
      </c>
    </row>
    <row r="1523" spans="1:13" x14ac:dyDescent="0.25">
      <c r="A1523" s="5">
        <v>32000</v>
      </c>
      <c r="B1523" s="5" t="s">
        <v>391</v>
      </c>
      <c r="C1523" s="5" t="s">
        <v>391</v>
      </c>
      <c r="E1523" s="5" t="s">
        <v>6</v>
      </c>
      <c r="F1523" s="5" t="s">
        <v>1176</v>
      </c>
      <c r="G1523" s="5">
        <v>0</v>
      </c>
      <c r="H1523" s="5">
        <v>2595</v>
      </c>
      <c r="I1523" s="5">
        <v>1519</v>
      </c>
      <c r="J1523" s="5">
        <f t="shared" si="98"/>
        <v>0.77629392971246003</v>
      </c>
      <c r="K1523" s="5">
        <f t="shared" si="99"/>
        <v>0.75973644284364661</v>
      </c>
      <c r="L1523" s="5">
        <f t="shared" si="96"/>
        <v>4.5051499783199063</v>
      </c>
      <c r="M1523" s="5">
        <f t="shared" si="97"/>
        <v>32000</v>
      </c>
    </row>
    <row r="1524" spans="1:13" x14ac:dyDescent="0.25">
      <c r="A1524" s="5">
        <v>32050</v>
      </c>
      <c r="B1524" s="5" t="s">
        <v>19</v>
      </c>
      <c r="C1524" s="5" t="s">
        <v>19</v>
      </c>
      <c r="E1524" s="5" t="s">
        <v>6</v>
      </c>
      <c r="F1524" s="5" t="s">
        <v>1227</v>
      </c>
      <c r="G1524" s="5">
        <v>0</v>
      </c>
      <c r="H1524" s="5">
        <v>1395</v>
      </c>
      <c r="I1524" s="5">
        <v>1520</v>
      </c>
      <c r="J1524" s="5">
        <f t="shared" si="98"/>
        <v>0.77680511182108625</v>
      </c>
      <c r="K1524" s="5">
        <f t="shared" si="99"/>
        <v>0.76144758198626039</v>
      </c>
      <c r="L1524" s="5">
        <f t="shared" si="96"/>
        <v>4.5058280338548364</v>
      </c>
      <c r="M1524" s="5">
        <f t="shared" si="97"/>
        <v>32050</v>
      </c>
    </row>
    <row r="1525" spans="1:13" x14ac:dyDescent="0.25">
      <c r="A1525" s="5">
        <v>32100</v>
      </c>
      <c r="B1525" s="5" t="s">
        <v>391</v>
      </c>
      <c r="C1525" s="5" t="s">
        <v>391</v>
      </c>
      <c r="E1525" s="5" t="s">
        <v>6</v>
      </c>
      <c r="F1525" s="5" t="s">
        <v>1176</v>
      </c>
      <c r="G1525" s="5">
        <v>0</v>
      </c>
      <c r="H1525" s="5">
        <v>2596</v>
      </c>
      <c r="I1525" s="5">
        <v>1521</v>
      </c>
      <c r="J1525" s="5">
        <f t="shared" si="98"/>
        <v>0.77731629392971247</v>
      </c>
      <c r="K1525" s="5">
        <f t="shared" si="99"/>
        <v>0.76316095355591274</v>
      </c>
      <c r="L1525" s="5">
        <f t="shared" si="96"/>
        <v>4.5065050324048723</v>
      </c>
      <c r="M1525" s="5">
        <f t="shared" si="97"/>
        <v>32100</v>
      </c>
    </row>
    <row r="1526" spans="1:13" x14ac:dyDescent="0.25">
      <c r="A1526" s="5">
        <v>32250</v>
      </c>
      <c r="B1526" s="5" t="s">
        <v>370</v>
      </c>
      <c r="C1526" s="5" t="s">
        <v>370</v>
      </c>
      <c r="E1526" s="5" t="s">
        <v>6</v>
      </c>
      <c r="F1526" s="5" t="s">
        <v>1227</v>
      </c>
      <c r="G1526" s="5">
        <v>0</v>
      </c>
      <c r="H1526" s="5">
        <v>4392</v>
      </c>
      <c r="I1526" s="5">
        <v>1522</v>
      </c>
      <c r="J1526" s="5">
        <f t="shared" si="98"/>
        <v>0.77782747603833868</v>
      </c>
      <c r="K1526" s="5">
        <f t="shared" si="99"/>
        <v>0.76487656842827911</v>
      </c>
      <c r="L1526" s="5">
        <f t="shared" si="96"/>
        <v>4.5085297189712863</v>
      </c>
      <c r="M1526" s="5">
        <f t="shared" si="97"/>
        <v>32250</v>
      </c>
    </row>
    <row r="1527" spans="1:13" x14ac:dyDescent="0.25">
      <c r="A1527" s="5">
        <v>32300</v>
      </c>
      <c r="B1527" s="5" t="s">
        <v>363</v>
      </c>
      <c r="C1527" s="5" t="s">
        <v>363</v>
      </c>
      <c r="E1527" s="5" t="s">
        <v>6</v>
      </c>
      <c r="F1527" s="5" t="s">
        <v>1227</v>
      </c>
      <c r="G1527" s="5">
        <v>0</v>
      </c>
      <c r="H1527" s="5">
        <v>5320</v>
      </c>
      <c r="I1527" s="5">
        <v>1523</v>
      </c>
      <c r="J1527" s="5">
        <f t="shared" si="98"/>
        <v>0.7783386581469649</v>
      </c>
      <c r="K1527" s="5">
        <f t="shared" si="99"/>
        <v>0.76659443754823753</v>
      </c>
      <c r="L1527" s="5">
        <f t="shared" si="96"/>
        <v>4.509202522331103</v>
      </c>
      <c r="M1527" s="5">
        <f t="shared" si="97"/>
        <v>32300</v>
      </c>
    </row>
    <row r="1528" spans="1:13" x14ac:dyDescent="0.25">
      <c r="A1528" s="5">
        <v>32300</v>
      </c>
      <c r="B1528" s="5" t="s">
        <v>53</v>
      </c>
      <c r="C1528" s="5" t="s">
        <v>53</v>
      </c>
      <c r="E1528" s="5" t="s">
        <v>6</v>
      </c>
      <c r="F1528" s="5" t="s">
        <v>1176</v>
      </c>
      <c r="G1528" s="5">
        <v>0</v>
      </c>
      <c r="H1528" s="5">
        <v>5466</v>
      </c>
      <c r="I1528" s="5">
        <v>1524</v>
      </c>
      <c r="J1528" s="5">
        <f t="shared" si="98"/>
        <v>0.77884984025559101</v>
      </c>
      <c r="K1528" s="5">
        <f t="shared" si="99"/>
        <v>0.76831457193049502</v>
      </c>
      <c r="L1528" s="5">
        <f t="shared" ref="L1528:L1591" si="100">LOG(A1528)</f>
        <v>4.509202522331103</v>
      </c>
      <c r="M1528" s="5">
        <f t="shared" ref="M1528:M1591" si="101">A1528</f>
        <v>32300</v>
      </c>
    </row>
    <row r="1529" spans="1:13" x14ac:dyDescent="0.25">
      <c r="A1529" s="5">
        <v>32300</v>
      </c>
      <c r="B1529" s="5" t="s">
        <v>213</v>
      </c>
      <c r="C1529" s="5" t="s">
        <v>213</v>
      </c>
      <c r="E1529" s="5" t="s">
        <v>6</v>
      </c>
      <c r="F1529" s="5" t="s">
        <v>1176</v>
      </c>
      <c r="G1529" s="5">
        <v>0</v>
      </c>
      <c r="H1529" s="5">
        <v>6093</v>
      </c>
      <c r="I1529" s="5">
        <v>1525</v>
      </c>
      <c r="J1529" s="5">
        <f t="shared" si="98"/>
        <v>0.77936102236421723</v>
      </c>
      <c r="K1529" s="5">
        <f t="shared" si="99"/>
        <v>0.77003698266021625</v>
      </c>
      <c r="L1529" s="5">
        <f t="shared" si="100"/>
        <v>4.509202522331103</v>
      </c>
      <c r="M1529" s="5">
        <f t="shared" si="101"/>
        <v>32300</v>
      </c>
    </row>
    <row r="1530" spans="1:13" x14ac:dyDescent="0.25">
      <c r="A1530" s="5">
        <v>32300</v>
      </c>
      <c r="B1530" s="5" t="s">
        <v>215</v>
      </c>
      <c r="C1530" s="5" t="s">
        <v>215</v>
      </c>
      <c r="E1530" s="5" t="s">
        <v>6</v>
      </c>
      <c r="F1530" s="5" t="s">
        <v>1176</v>
      </c>
      <c r="G1530" s="5">
        <v>0</v>
      </c>
      <c r="H1530" s="5">
        <v>6923</v>
      </c>
      <c r="I1530" s="5">
        <v>1526</v>
      </c>
      <c r="J1530" s="5">
        <f t="shared" si="98"/>
        <v>0.77987220447284344</v>
      </c>
      <c r="K1530" s="5">
        <f t="shared" si="99"/>
        <v>0.77176168089366814</v>
      </c>
      <c r="L1530" s="5">
        <f t="shared" si="100"/>
        <v>4.509202522331103</v>
      </c>
      <c r="M1530" s="5">
        <f t="shared" si="101"/>
        <v>32300</v>
      </c>
    </row>
    <row r="1531" spans="1:13" x14ac:dyDescent="0.25">
      <c r="A1531" s="5">
        <v>32350</v>
      </c>
      <c r="B1531" s="5" t="s">
        <v>72</v>
      </c>
      <c r="C1531" s="5" t="s">
        <v>72</v>
      </c>
      <c r="E1531" s="5" t="s">
        <v>6</v>
      </c>
      <c r="F1531" s="5" t="s">
        <v>1227</v>
      </c>
      <c r="G1531" s="5">
        <v>0</v>
      </c>
      <c r="H1531" s="5">
        <v>7877</v>
      </c>
      <c r="I1531" s="5">
        <v>1527</v>
      </c>
      <c r="J1531" s="5">
        <f t="shared" si="98"/>
        <v>0.78038338658146966</v>
      </c>
      <c r="K1531" s="5">
        <f t="shared" si="99"/>
        <v>0.773488677858856</v>
      </c>
      <c r="L1531" s="5">
        <f t="shared" si="100"/>
        <v>4.5098742850047193</v>
      </c>
      <c r="M1531" s="5">
        <f t="shared" si="101"/>
        <v>32350</v>
      </c>
    </row>
    <row r="1532" spans="1:13" x14ac:dyDescent="0.25">
      <c r="A1532" s="5">
        <v>32400</v>
      </c>
      <c r="B1532" s="5" t="s">
        <v>419</v>
      </c>
      <c r="C1532" s="5" t="s">
        <v>419</v>
      </c>
      <c r="E1532" s="5" t="s">
        <v>6</v>
      </c>
      <c r="F1532" s="5" t="s">
        <v>1176</v>
      </c>
      <c r="G1532" s="5">
        <v>0</v>
      </c>
      <c r="H1532" s="5">
        <v>1795</v>
      </c>
      <c r="I1532" s="5">
        <v>1528</v>
      </c>
      <c r="J1532" s="5">
        <f t="shared" si="98"/>
        <v>0.78089456869009588</v>
      </c>
      <c r="K1532" s="5">
        <f t="shared" si="99"/>
        <v>0.77521798485618787</v>
      </c>
      <c r="L1532" s="5">
        <f t="shared" si="100"/>
        <v>4.510545010206612</v>
      </c>
      <c r="M1532" s="5">
        <f t="shared" si="101"/>
        <v>32400</v>
      </c>
    </row>
    <row r="1533" spans="1:13" x14ac:dyDescent="0.25">
      <c r="A1533" s="5">
        <v>32400</v>
      </c>
      <c r="B1533" s="5" t="s">
        <v>141</v>
      </c>
      <c r="C1533" s="5" t="s">
        <v>141</v>
      </c>
      <c r="E1533" s="5" t="s">
        <v>6</v>
      </c>
      <c r="F1533" s="5" t="s">
        <v>1176</v>
      </c>
      <c r="G1533" s="5">
        <v>0</v>
      </c>
      <c r="H1533" s="5">
        <v>2812</v>
      </c>
      <c r="I1533" s="5">
        <v>1529</v>
      </c>
      <c r="J1533" s="5">
        <f t="shared" si="98"/>
        <v>0.7814057507987221</v>
      </c>
      <c r="K1533" s="5">
        <f t="shared" si="99"/>
        <v>0.77694961325912881</v>
      </c>
      <c r="L1533" s="5">
        <f t="shared" si="100"/>
        <v>4.510545010206612</v>
      </c>
      <c r="M1533" s="5">
        <f t="shared" si="101"/>
        <v>32400</v>
      </c>
    </row>
    <row r="1534" spans="1:13" x14ac:dyDescent="0.25">
      <c r="A1534" s="5">
        <v>32400</v>
      </c>
      <c r="B1534" s="5" t="s">
        <v>1045</v>
      </c>
      <c r="C1534" s="5" t="s">
        <v>1045</v>
      </c>
      <c r="E1534" s="5" t="s">
        <v>6</v>
      </c>
      <c r="F1534" s="5" t="s">
        <v>1176</v>
      </c>
      <c r="G1534" s="5">
        <v>0</v>
      </c>
      <c r="H1534" s="5">
        <v>3531</v>
      </c>
      <c r="I1534" s="5">
        <v>1530</v>
      </c>
      <c r="J1534" s="5">
        <f t="shared" si="98"/>
        <v>0.78191693290734821</v>
      </c>
      <c r="K1534" s="5">
        <f t="shared" si="99"/>
        <v>0.77868357451486903</v>
      </c>
      <c r="L1534" s="5">
        <f t="shared" si="100"/>
        <v>4.510545010206612</v>
      </c>
      <c r="M1534" s="5">
        <f t="shared" si="101"/>
        <v>32400</v>
      </c>
    </row>
    <row r="1535" spans="1:13" x14ac:dyDescent="0.25">
      <c r="A1535" s="5">
        <v>32400</v>
      </c>
      <c r="B1535" s="5" t="s">
        <v>364</v>
      </c>
      <c r="C1535" s="5" t="s">
        <v>364</v>
      </c>
      <c r="E1535" s="5" t="s">
        <v>6</v>
      </c>
      <c r="G1535" s="5">
        <v>0</v>
      </c>
      <c r="H1535" s="5">
        <v>5775</v>
      </c>
      <c r="I1535" s="5">
        <v>1531</v>
      </c>
      <c r="J1535" s="5">
        <f t="shared" si="98"/>
        <v>0.78242811501597442</v>
      </c>
      <c r="K1535" s="5">
        <f t="shared" si="99"/>
        <v>0.78041988014500596</v>
      </c>
      <c r="L1535" s="5">
        <f t="shared" si="100"/>
        <v>4.510545010206612</v>
      </c>
      <c r="M1535" s="5">
        <f t="shared" si="101"/>
        <v>32400</v>
      </c>
    </row>
    <row r="1536" spans="1:13" x14ac:dyDescent="0.25">
      <c r="A1536" s="5">
        <v>32400</v>
      </c>
      <c r="B1536" s="5" t="s">
        <v>204</v>
      </c>
      <c r="C1536" s="5" t="s">
        <v>204</v>
      </c>
      <c r="E1536" s="5" t="s">
        <v>6</v>
      </c>
      <c r="F1536" s="5" t="s">
        <v>1176</v>
      </c>
      <c r="G1536" s="5">
        <v>0</v>
      </c>
      <c r="H1536" s="5">
        <v>5964</v>
      </c>
      <c r="I1536" s="5">
        <v>1532</v>
      </c>
      <c r="J1536" s="5">
        <f t="shared" si="98"/>
        <v>0.78293929712460064</v>
      </c>
      <c r="K1536" s="5">
        <f t="shared" si="99"/>
        <v>0.78215854174621902</v>
      </c>
      <c r="L1536" s="5">
        <f t="shared" si="100"/>
        <v>4.510545010206612</v>
      </c>
      <c r="M1536" s="5">
        <f t="shared" si="101"/>
        <v>32400</v>
      </c>
    </row>
    <row r="1537" spans="1:13" x14ac:dyDescent="0.25">
      <c r="A1537" s="5">
        <v>32400</v>
      </c>
      <c r="B1537" s="5" t="s">
        <v>126</v>
      </c>
      <c r="C1537" s="5" t="s">
        <v>126</v>
      </c>
      <c r="E1537" s="5" t="s">
        <v>6</v>
      </c>
      <c r="F1537" s="5" t="s">
        <v>1176</v>
      </c>
      <c r="G1537" s="5">
        <v>0</v>
      </c>
      <c r="H1537" s="5">
        <v>6302</v>
      </c>
      <c r="I1537" s="5">
        <v>1533</v>
      </c>
      <c r="J1537" s="5">
        <f t="shared" si="98"/>
        <v>0.78345047923322686</v>
      </c>
      <c r="K1537" s="5">
        <f t="shared" si="99"/>
        <v>0.78389957099096796</v>
      </c>
      <c r="L1537" s="5">
        <f t="shared" si="100"/>
        <v>4.510545010206612</v>
      </c>
      <c r="M1537" s="5">
        <f t="shared" si="101"/>
        <v>32400</v>
      </c>
    </row>
    <row r="1538" spans="1:13" x14ac:dyDescent="0.25">
      <c r="A1538" s="5">
        <v>32400</v>
      </c>
      <c r="B1538" s="5" t="s">
        <v>193</v>
      </c>
      <c r="C1538" s="5" t="s">
        <v>192</v>
      </c>
      <c r="D1538" s="5">
        <v>438</v>
      </c>
      <c r="E1538" s="5" t="s">
        <v>6</v>
      </c>
      <c r="F1538" s="5" t="s">
        <v>1176</v>
      </c>
      <c r="G1538" s="5">
        <v>0</v>
      </c>
      <c r="H1538" s="5">
        <v>8449</v>
      </c>
      <c r="I1538" s="5">
        <v>1534</v>
      </c>
      <c r="J1538" s="5">
        <f t="shared" si="98"/>
        <v>0.78396166134185308</v>
      </c>
      <c r="K1538" s="5">
        <f t="shared" si="99"/>
        <v>0.78564297962818852</v>
      </c>
      <c r="L1538" s="5">
        <f t="shared" si="100"/>
        <v>4.510545010206612</v>
      </c>
      <c r="M1538" s="5">
        <f t="shared" si="101"/>
        <v>32400</v>
      </c>
    </row>
    <row r="1539" spans="1:13" x14ac:dyDescent="0.25">
      <c r="A1539" s="5">
        <v>32500</v>
      </c>
      <c r="B1539" s="5" t="s">
        <v>302</v>
      </c>
      <c r="C1539" s="5" t="s">
        <v>302</v>
      </c>
      <c r="E1539" s="5" t="s">
        <v>6</v>
      </c>
      <c r="F1539" s="5" t="s">
        <v>1176</v>
      </c>
      <c r="G1539" s="5">
        <v>0</v>
      </c>
      <c r="H1539" s="5">
        <v>1536</v>
      </c>
      <c r="I1539" s="5">
        <v>1535</v>
      </c>
      <c r="J1539" s="5">
        <f t="shared" si="98"/>
        <v>0.78447284345047918</v>
      </c>
      <c r="K1539" s="5">
        <f t="shared" si="99"/>
        <v>0.78738877948400199</v>
      </c>
      <c r="L1539" s="5">
        <f t="shared" si="100"/>
        <v>4.5118833609788744</v>
      </c>
      <c r="M1539" s="5">
        <f t="shared" si="101"/>
        <v>32500</v>
      </c>
    </row>
    <row r="1540" spans="1:13" x14ac:dyDescent="0.25">
      <c r="A1540" s="5">
        <v>32550</v>
      </c>
      <c r="B1540" s="5" t="s">
        <v>302</v>
      </c>
      <c r="C1540" s="5" t="s">
        <v>302</v>
      </c>
      <c r="E1540" s="5" t="s">
        <v>6</v>
      </c>
      <c r="F1540" s="5" t="s">
        <v>1227</v>
      </c>
      <c r="G1540" s="5">
        <v>0</v>
      </c>
      <c r="H1540" s="5">
        <v>1522</v>
      </c>
      <c r="I1540" s="5">
        <v>1536</v>
      </c>
      <c r="J1540" s="5">
        <f t="shared" ref="J1540:J1603" si="102">(I1540-0.375)/1956.25</f>
        <v>0.7849840255591054</v>
      </c>
      <c r="K1540" s="5">
        <f t="shared" ref="K1540:K1603" si="103">NORMINV(J1540,0,1)</f>
        <v>0.78913698246243347</v>
      </c>
      <c r="L1540" s="5">
        <f t="shared" si="100"/>
        <v>4.5125509929042105</v>
      </c>
      <c r="M1540" s="5">
        <f t="shared" si="101"/>
        <v>32550</v>
      </c>
    </row>
    <row r="1541" spans="1:13" x14ac:dyDescent="0.25">
      <c r="A1541" s="5">
        <v>32600</v>
      </c>
      <c r="B1541" s="5" t="s">
        <v>177</v>
      </c>
      <c r="C1541" s="5" t="s">
        <v>177</v>
      </c>
      <c r="E1541" s="5" t="s">
        <v>6</v>
      </c>
      <c r="F1541" s="5" t="s">
        <v>1176</v>
      </c>
      <c r="G1541" s="5">
        <v>0</v>
      </c>
      <c r="H1541" s="5">
        <v>2569</v>
      </c>
      <c r="I1541" s="5">
        <v>1537</v>
      </c>
      <c r="J1541" s="5">
        <f t="shared" si="102"/>
        <v>0.78549520766773162</v>
      </c>
      <c r="K1541" s="5">
        <f t="shared" si="103"/>
        <v>0.7908876005461265</v>
      </c>
      <c r="L1541" s="5">
        <f t="shared" si="100"/>
        <v>4.5132176000679394</v>
      </c>
      <c r="M1541" s="5">
        <f t="shared" si="101"/>
        <v>32600</v>
      </c>
    </row>
    <row r="1542" spans="1:13" x14ac:dyDescent="0.25">
      <c r="A1542" s="5">
        <v>32600</v>
      </c>
      <c r="B1542" s="5" t="s">
        <v>1028</v>
      </c>
      <c r="C1542" s="5" t="s">
        <v>1028</v>
      </c>
      <c r="E1542" s="5" t="s">
        <v>6</v>
      </c>
      <c r="F1542" s="5" t="s">
        <v>1176</v>
      </c>
      <c r="G1542" s="5">
        <v>0</v>
      </c>
      <c r="H1542" s="5">
        <v>4214</v>
      </c>
      <c r="I1542" s="5">
        <v>1538</v>
      </c>
      <c r="J1542" s="5">
        <f t="shared" si="102"/>
        <v>0.78600638977635784</v>
      </c>
      <c r="K1542" s="5">
        <f t="shared" si="103"/>
        <v>0.7926406457970856</v>
      </c>
      <c r="L1542" s="5">
        <f t="shared" si="100"/>
        <v>4.5132176000679394</v>
      </c>
      <c r="M1542" s="5">
        <f t="shared" si="101"/>
        <v>32600</v>
      </c>
    </row>
    <row r="1543" spans="1:13" x14ac:dyDescent="0.25">
      <c r="A1543" s="5">
        <v>32700</v>
      </c>
      <c r="B1543" s="5" t="s">
        <v>280</v>
      </c>
      <c r="C1543" s="5" t="s">
        <v>280</v>
      </c>
      <c r="E1543" s="5" t="s">
        <v>6</v>
      </c>
      <c r="F1543" s="5" t="s">
        <v>1227</v>
      </c>
      <c r="G1543" s="5">
        <v>0</v>
      </c>
      <c r="H1543" s="5">
        <v>1642</v>
      </c>
      <c r="I1543" s="5">
        <v>1539</v>
      </c>
      <c r="J1543" s="5">
        <f t="shared" si="102"/>
        <v>0.78651757188498406</v>
      </c>
      <c r="K1543" s="5">
        <f t="shared" si="103"/>
        <v>0.79439613035741341</v>
      </c>
      <c r="L1543" s="5">
        <f t="shared" si="100"/>
        <v>4.5145477526602864</v>
      </c>
      <c r="M1543" s="5">
        <f t="shared" si="101"/>
        <v>32700</v>
      </c>
    </row>
    <row r="1544" spans="1:13" x14ac:dyDescent="0.25">
      <c r="A1544" s="5">
        <v>32700</v>
      </c>
      <c r="B1544" s="5" t="s">
        <v>14</v>
      </c>
      <c r="C1544" s="5" t="s">
        <v>14</v>
      </c>
      <c r="E1544" s="5" t="s">
        <v>6</v>
      </c>
      <c r="F1544" s="5" t="s">
        <v>1176</v>
      </c>
      <c r="G1544" s="5">
        <v>0</v>
      </c>
      <c r="H1544" s="5">
        <v>2328</v>
      </c>
      <c r="I1544" s="5">
        <v>1540</v>
      </c>
      <c r="J1544" s="5">
        <f t="shared" si="102"/>
        <v>0.78702875399361027</v>
      </c>
      <c r="K1544" s="5">
        <f t="shared" si="103"/>
        <v>0.7961540664500566</v>
      </c>
      <c r="L1544" s="5">
        <f t="shared" si="100"/>
        <v>4.5145477526602864</v>
      </c>
      <c r="M1544" s="5">
        <f t="shared" si="101"/>
        <v>32700</v>
      </c>
    </row>
    <row r="1545" spans="1:13" x14ac:dyDescent="0.25">
      <c r="A1545" s="5">
        <v>32700</v>
      </c>
      <c r="B1545" s="5" t="s">
        <v>1034</v>
      </c>
      <c r="C1545" s="5" t="s">
        <v>1034</v>
      </c>
      <c r="E1545" s="5" t="s">
        <v>6</v>
      </c>
      <c r="F1545" s="5" t="s">
        <v>1176</v>
      </c>
      <c r="G1545" s="5">
        <v>0</v>
      </c>
      <c r="H1545" s="5">
        <v>3967</v>
      </c>
      <c r="I1545" s="5">
        <v>1541</v>
      </c>
      <c r="J1545" s="5">
        <f t="shared" si="102"/>
        <v>0.78753993610223638</v>
      </c>
      <c r="K1545" s="5">
        <f t="shared" si="103"/>
        <v>0.79791446637956975</v>
      </c>
      <c r="L1545" s="5">
        <f t="shared" si="100"/>
        <v>4.5145477526602864</v>
      </c>
      <c r="M1545" s="5">
        <f t="shared" si="101"/>
        <v>32700</v>
      </c>
    </row>
    <row r="1546" spans="1:13" x14ac:dyDescent="0.25">
      <c r="A1546" s="5">
        <v>32700</v>
      </c>
      <c r="B1546" s="5" t="s">
        <v>176</v>
      </c>
      <c r="C1546" s="5" t="s">
        <v>176</v>
      </c>
      <c r="E1546" s="5" t="s">
        <v>6</v>
      </c>
      <c r="F1546" s="5" t="s">
        <v>1176</v>
      </c>
      <c r="G1546" s="5">
        <v>0</v>
      </c>
      <c r="H1546" s="5">
        <v>6094</v>
      </c>
      <c r="I1546" s="5">
        <v>1542</v>
      </c>
      <c r="J1546" s="5">
        <f t="shared" si="102"/>
        <v>0.7880511182108626</v>
      </c>
      <c r="K1546" s="5">
        <f t="shared" si="103"/>
        <v>0.79967734253288025</v>
      </c>
      <c r="L1546" s="5">
        <f t="shared" si="100"/>
        <v>4.5145477526602864</v>
      </c>
      <c r="M1546" s="5">
        <f t="shared" si="101"/>
        <v>32700</v>
      </c>
    </row>
    <row r="1547" spans="1:13" x14ac:dyDescent="0.25">
      <c r="A1547" s="5">
        <v>32700</v>
      </c>
      <c r="B1547" s="5" t="s">
        <v>276</v>
      </c>
      <c r="C1547" s="5" t="s">
        <v>276</v>
      </c>
      <c r="E1547" s="5" t="s">
        <v>6</v>
      </c>
      <c r="F1547" s="5" t="s">
        <v>1176</v>
      </c>
      <c r="G1547" s="5">
        <v>0</v>
      </c>
      <c r="H1547" s="5">
        <v>8656</v>
      </c>
      <c r="I1547" s="5">
        <v>1543</v>
      </c>
      <c r="J1547" s="5">
        <f t="shared" si="102"/>
        <v>0.78856230031948882</v>
      </c>
      <c r="K1547" s="5">
        <f t="shared" si="103"/>
        <v>0.80144270738006473</v>
      </c>
      <c r="L1547" s="5">
        <f t="shared" si="100"/>
        <v>4.5145477526602864</v>
      </c>
      <c r="M1547" s="5">
        <f t="shared" si="101"/>
        <v>32700</v>
      </c>
    </row>
    <row r="1548" spans="1:13" x14ac:dyDescent="0.25">
      <c r="A1548" s="5">
        <v>32800</v>
      </c>
      <c r="B1548" s="5" t="s">
        <v>391</v>
      </c>
      <c r="C1548" s="5" t="s">
        <v>391</v>
      </c>
      <c r="E1548" s="5" t="s">
        <v>6</v>
      </c>
      <c r="F1548" s="5" t="s">
        <v>1176</v>
      </c>
      <c r="G1548" s="5">
        <v>0</v>
      </c>
      <c r="H1548" s="5">
        <v>2601</v>
      </c>
      <c r="I1548" s="5">
        <v>1544</v>
      </c>
      <c r="J1548" s="5">
        <f t="shared" si="102"/>
        <v>0.78907348242811504</v>
      </c>
      <c r="K1548" s="5">
        <f t="shared" si="103"/>
        <v>0.80321057347513236</v>
      </c>
      <c r="L1548" s="5">
        <f t="shared" si="100"/>
        <v>4.5158738437116792</v>
      </c>
      <c r="M1548" s="5">
        <f t="shared" si="101"/>
        <v>32800</v>
      </c>
    </row>
    <row r="1549" spans="1:13" x14ac:dyDescent="0.25">
      <c r="A1549" s="5">
        <v>32800</v>
      </c>
      <c r="B1549" s="5" t="s">
        <v>107</v>
      </c>
      <c r="C1549" s="5" t="s">
        <v>107</v>
      </c>
      <c r="E1549" s="5" t="s">
        <v>6</v>
      </c>
      <c r="F1549" s="5" t="s">
        <v>1176</v>
      </c>
      <c r="G1549" s="5">
        <v>0</v>
      </c>
      <c r="H1549" s="5">
        <v>6585</v>
      </c>
      <c r="I1549" s="5">
        <v>1545</v>
      </c>
      <c r="J1549" s="5">
        <f t="shared" si="102"/>
        <v>0.78958466453674125</v>
      </c>
      <c r="K1549" s="5">
        <f t="shared" si="103"/>
        <v>0.80498095345682175</v>
      </c>
      <c r="L1549" s="5">
        <f t="shared" si="100"/>
        <v>4.5158738437116792</v>
      </c>
      <c r="M1549" s="5">
        <f t="shared" si="101"/>
        <v>32800</v>
      </c>
    </row>
    <row r="1550" spans="1:13" x14ac:dyDescent="0.25">
      <c r="A1550" s="5">
        <v>32900</v>
      </c>
      <c r="B1550" s="5" t="s">
        <v>187</v>
      </c>
      <c r="C1550" s="5" t="s">
        <v>187</v>
      </c>
      <c r="E1550" s="5" t="s">
        <v>6</v>
      </c>
      <c r="F1550" s="5" t="s">
        <v>1176</v>
      </c>
      <c r="G1550" s="5">
        <v>0</v>
      </c>
      <c r="H1550" s="5">
        <v>980</v>
      </c>
      <c r="I1550" s="5">
        <v>1546</v>
      </c>
      <c r="J1550" s="5">
        <f t="shared" si="102"/>
        <v>0.79009584664536736</v>
      </c>
      <c r="K1550" s="5">
        <f t="shared" si="103"/>
        <v>0.80675386004940353</v>
      </c>
      <c r="L1550" s="5">
        <f t="shared" si="100"/>
        <v>4.517195897949974</v>
      </c>
      <c r="M1550" s="5">
        <f t="shared" si="101"/>
        <v>32900</v>
      </c>
    </row>
    <row r="1551" spans="1:13" x14ac:dyDescent="0.25">
      <c r="A1551" s="5">
        <v>33000</v>
      </c>
      <c r="B1551" s="5" t="s">
        <v>187</v>
      </c>
      <c r="C1551" s="5" t="s">
        <v>187</v>
      </c>
      <c r="E1551" s="5" t="s">
        <v>6</v>
      </c>
      <c r="F1551" s="5" t="s">
        <v>1176</v>
      </c>
      <c r="G1551" s="5">
        <v>0</v>
      </c>
      <c r="H1551" s="5">
        <v>979</v>
      </c>
      <c r="I1551" s="5">
        <v>1547</v>
      </c>
      <c r="J1551" s="5">
        <f t="shared" si="102"/>
        <v>0.79060702875399358</v>
      </c>
      <c r="K1551" s="5">
        <f t="shared" si="103"/>
        <v>0.8085293060634986</v>
      </c>
      <c r="L1551" s="5">
        <f t="shared" si="100"/>
        <v>4.5185139398778871</v>
      </c>
      <c r="M1551" s="5">
        <f t="shared" si="101"/>
        <v>33000</v>
      </c>
    </row>
    <row r="1552" spans="1:13" x14ac:dyDescent="0.25">
      <c r="A1552" s="5">
        <v>33000</v>
      </c>
      <c r="B1552" s="5" t="s">
        <v>302</v>
      </c>
      <c r="C1552" s="5" t="s">
        <v>302</v>
      </c>
      <c r="E1552" s="5" t="s">
        <v>6</v>
      </c>
      <c r="F1552" s="5" t="s">
        <v>1176</v>
      </c>
      <c r="G1552" s="5">
        <v>0</v>
      </c>
      <c r="H1552" s="5">
        <v>1525</v>
      </c>
      <c r="I1552" s="5">
        <v>1548</v>
      </c>
      <c r="J1552" s="5">
        <f t="shared" si="102"/>
        <v>0.7911182108626198</v>
      </c>
      <c r="K1552" s="5">
        <f t="shared" si="103"/>
        <v>0.81030730439689092</v>
      </c>
      <c r="L1552" s="5">
        <f t="shared" si="100"/>
        <v>4.5185139398778871</v>
      </c>
      <c r="M1552" s="5">
        <f t="shared" si="101"/>
        <v>33000</v>
      </c>
    </row>
    <row r="1553" spans="1:13" x14ac:dyDescent="0.25">
      <c r="A1553" s="5">
        <v>33050</v>
      </c>
      <c r="B1553" s="5" t="s">
        <v>36</v>
      </c>
      <c r="C1553" s="5" t="s">
        <v>36</v>
      </c>
      <c r="E1553" s="5" t="s">
        <v>7</v>
      </c>
      <c r="F1553" s="5" t="s">
        <v>1247</v>
      </c>
      <c r="G1553" s="5">
        <v>0</v>
      </c>
      <c r="H1553" s="5">
        <v>2055</v>
      </c>
      <c r="I1553" s="5">
        <v>1549</v>
      </c>
      <c r="J1553" s="5">
        <f t="shared" si="102"/>
        <v>0.79162939297124602</v>
      </c>
      <c r="K1553" s="5">
        <f t="shared" si="103"/>
        <v>0.81208786803537181</v>
      </c>
      <c r="L1553" s="5">
        <f t="shared" si="100"/>
        <v>4.5191714638216594</v>
      </c>
      <c r="M1553" s="5">
        <f t="shared" si="101"/>
        <v>33050</v>
      </c>
    </row>
    <row r="1554" spans="1:13" x14ac:dyDescent="0.25">
      <c r="A1554" s="5">
        <v>33100</v>
      </c>
      <c r="B1554" s="5" t="s">
        <v>148</v>
      </c>
      <c r="C1554" s="5" t="s">
        <v>148</v>
      </c>
      <c r="E1554" s="5" t="s">
        <v>6</v>
      </c>
      <c r="F1554" s="5" t="s">
        <v>1176</v>
      </c>
      <c r="G1554" s="5">
        <v>0</v>
      </c>
      <c r="H1554" s="5">
        <v>1788</v>
      </c>
      <c r="I1554" s="5">
        <v>1550</v>
      </c>
      <c r="J1554" s="5">
        <f t="shared" si="102"/>
        <v>0.79214057507987223</v>
      </c>
      <c r="K1554" s="5">
        <f t="shared" si="103"/>
        <v>0.81387101005357521</v>
      </c>
      <c r="L1554" s="5">
        <f t="shared" si="100"/>
        <v>4.5198279937757189</v>
      </c>
      <c r="M1554" s="5">
        <f t="shared" si="101"/>
        <v>33100</v>
      </c>
    </row>
    <row r="1555" spans="1:13" x14ac:dyDescent="0.25">
      <c r="A1555" s="5">
        <v>33200</v>
      </c>
      <c r="B1555" s="5" t="s">
        <v>14</v>
      </c>
      <c r="C1555" s="5" t="s">
        <v>14</v>
      </c>
      <c r="E1555" s="5" t="s">
        <v>6</v>
      </c>
      <c r="F1555" s="5" t="s">
        <v>1176</v>
      </c>
      <c r="G1555" s="5">
        <v>0</v>
      </c>
      <c r="H1555" s="5">
        <v>2329</v>
      </c>
      <c r="I1555" s="5">
        <v>1551</v>
      </c>
      <c r="J1555" s="5">
        <f t="shared" si="102"/>
        <v>0.79265175718849845</v>
      </c>
      <c r="K1555" s="5">
        <f t="shared" si="103"/>
        <v>0.81565674361583662</v>
      </c>
      <c r="L1555" s="5">
        <f t="shared" si="100"/>
        <v>4.5211380837040362</v>
      </c>
      <c r="M1555" s="5">
        <f t="shared" si="101"/>
        <v>33200</v>
      </c>
    </row>
    <row r="1556" spans="1:13" x14ac:dyDescent="0.25">
      <c r="A1556" s="5">
        <v>33400</v>
      </c>
      <c r="B1556" s="5" t="s">
        <v>214</v>
      </c>
      <c r="C1556" s="5" t="s">
        <v>214</v>
      </c>
      <c r="E1556" s="5" t="s">
        <v>6</v>
      </c>
      <c r="F1556" s="5" t="s">
        <v>1176</v>
      </c>
      <c r="G1556" s="5">
        <v>0</v>
      </c>
      <c r="H1556" s="5">
        <v>5742</v>
      </c>
      <c r="I1556" s="5">
        <v>1552</v>
      </c>
      <c r="J1556" s="5">
        <f t="shared" si="102"/>
        <v>0.79316293929712456</v>
      </c>
      <c r="K1556" s="5">
        <f t="shared" si="103"/>
        <v>0.81744508197704868</v>
      </c>
      <c r="L1556" s="5">
        <f t="shared" si="100"/>
        <v>4.5237464668115646</v>
      </c>
      <c r="M1556" s="5">
        <f t="shared" si="101"/>
        <v>33400</v>
      </c>
    </row>
    <row r="1557" spans="1:13" x14ac:dyDescent="0.25">
      <c r="A1557" s="5">
        <v>33400</v>
      </c>
      <c r="B1557" s="5" t="s">
        <v>105</v>
      </c>
      <c r="C1557" s="5" t="s">
        <v>105</v>
      </c>
      <c r="E1557" s="5" t="s">
        <v>6</v>
      </c>
      <c r="F1557" s="5" t="s">
        <v>1176</v>
      </c>
      <c r="G1557" s="5">
        <v>0</v>
      </c>
      <c r="H1557" s="5">
        <v>6263</v>
      </c>
      <c r="I1557" s="5">
        <v>1553</v>
      </c>
      <c r="J1557" s="5">
        <f t="shared" si="102"/>
        <v>0.79367412140575078</v>
      </c>
      <c r="K1557" s="5">
        <f t="shared" si="103"/>
        <v>0.81923603848354498</v>
      </c>
      <c r="L1557" s="5">
        <f t="shared" si="100"/>
        <v>4.5237464668115646</v>
      </c>
      <c r="M1557" s="5">
        <f t="shared" si="101"/>
        <v>33400</v>
      </c>
    </row>
    <row r="1558" spans="1:13" x14ac:dyDescent="0.25">
      <c r="A1558" s="5">
        <v>33400</v>
      </c>
      <c r="B1558" s="5" t="s">
        <v>326</v>
      </c>
      <c r="C1558" s="5" t="s">
        <v>325</v>
      </c>
      <c r="D1558" s="5">
        <v>178</v>
      </c>
      <c r="E1558" s="5" t="s">
        <v>6</v>
      </c>
      <c r="F1558" s="5" t="s">
        <v>1176</v>
      </c>
      <c r="G1558" s="5">
        <v>0</v>
      </c>
      <c r="H1558" s="5">
        <v>8608</v>
      </c>
      <c r="I1558" s="5">
        <v>1554</v>
      </c>
      <c r="J1558" s="5">
        <f t="shared" si="102"/>
        <v>0.79418530351437699</v>
      </c>
      <c r="K1558" s="5">
        <f t="shared" si="103"/>
        <v>0.82102962657397416</v>
      </c>
      <c r="L1558" s="5">
        <f t="shared" si="100"/>
        <v>4.5237464668115646</v>
      </c>
      <c r="M1558" s="5">
        <f t="shared" si="101"/>
        <v>33400</v>
      </c>
    </row>
    <row r="1559" spans="1:13" x14ac:dyDescent="0.25">
      <c r="A1559" s="5">
        <v>33450</v>
      </c>
      <c r="B1559" s="5" t="s">
        <v>178</v>
      </c>
      <c r="C1559" s="5" t="s">
        <v>178</v>
      </c>
      <c r="E1559" s="5" t="s">
        <v>6</v>
      </c>
      <c r="F1559" s="5" t="s">
        <v>1227</v>
      </c>
      <c r="G1559" s="5">
        <v>0</v>
      </c>
      <c r="H1559" s="5">
        <v>2432</v>
      </c>
      <c r="I1559" s="5">
        <v>1555</v>
      </c>
      <c r="J1559" s="5">
        <f t="shared" si="102"/>
        <v>0.79469648562300321</v>
      </c>
      <c r="K1559" s="5">
        <f t="shared" si="103"/>
        <v>0.82282585978020251</v>
      </c>
      <c r="L1559" s="5">
        <f t="shared" si="100"/>
        <v>4.524396122103842</v>
      </c>
      <c r="M1559" s="5">
        <f t="shared" si="101"/>
        <v>33450</v>
      </c>
    </row>
    <row r="1560" spans="1:13" x14ac:dyDescent="0.25">
      <c r="A1560" s="5">
        <v>33500</v>
      </c>
      <c r="B1560" s="5" t="s">
        <v>31</v>
      </c>
      <c r="C1560" s="5" t="s">
        <v>31</v>
      </c>
      <c r="E1560" s="5" t="s">
        <v>6</v>
      </c>
      <c r="F1560" s="5" t="s">
        <v>1176</v>
      </c>
      <c r="G1560" s="5">
        <v>0</v>
      </c>
      <c r="H1560" s="5">
        <v>625</v>
      </c>
      <c r="I1560" s="5">
        <v>1556</v>
      </c>
      <c r="J1560" s="5">
        <f t="shared" si="102"/>
        <v>0.79520766773162943</v>
      </c>
      <c r="K1560" s="5">
        <f t="shared" si="103"/>
        <v>0.82462475172821348</v>
      </c>
      <c r="L1560" s="5">
        <f t="shared" si="100"/>
        <v>4.5250448070368456</v>
      </c>
      <c r="M1560" s="5">
        <f t="shared" si="101"/>
        <v>33500</v>
      </c>
    </row>
    <row r="1561" spans="1:13" x14ac:dyDescent="0.25">
      <c r="A1561" s="5">
        <v>33500</v>
      </c>
      <c r="B1561" s="5" t="s">
        <v>128</v>
      </c>
      <c r="C1561" s="5" t="s">
        <v>128</v>
      </c>
      <c r="E1561" s="5" t="s">
        <v>6</v>
      </c>
      <c r="F1561" s="5" t="s">
        <v>1176</v>
      </c>
      <c r="G1561" s="5">
        <v>0</v>
      </c>
      <c r="H1561" s="5">
        <v>5969</v>
      </c>
      <c r="I1561" s="5">
        <v>1557</v>
      </c>
      <c r="J1561" s="5">
        <f t="shared" si="102"/>
        <v>0.79571884984025554</v>
      </c>
      <c r="K1561" s="5">
        <f t="shared" si="103"/>
        <v>0.82642631613903084</v>
      </c>
      <c r="L1561" s="5">
        <f t="shared" si="100"/>
        <v>4.5250448070368456</v>
      </c>
      <c r="M1561" s="5">
        <f t="shared" si="101"/>
        <v>33500</v>
      </c>
    </row>
    <row r="1562" spans="1:13" x14ac:dyDescent="0.25">
      <c r="A1562" s="5">
        <v>33500</v>
      </c>
      <c r="B1562" s="5" t="s">
        <v>84</v>
      </c>
      <c r="C1562" s="5" t="s">
        <v>83</v>
      </c>
      <c r="D1562" s="5">
        <v>451</v>
      </c>
      <c r="E1562" s="5" t="s">
        <v>6</v>
      </c>
      <c r="F1562" s="5" t="s">
        <v>1176</v>
      </c>
      <c r="G1562" s="5">
        <v>0</v>
      </c>
      <c r="H1562" s="5">
        <v>8515</v>
      </c>
      <c r="I1562" s="5">
        <v>1558</v>
      </c>
      <c r="J1562" s="5">
        <f t="shared" si="102"/>
        <v>0.79623003194888176</v>
      </c>
      <c r="K1562" s="5">
        <f t="shared" si="103"/>
        <v>0.82823056682964469</v>
      </c>
      <c r="L1562" s="5">
        <f t="shared" si="100"/>
        <v>4.5250448070368456</v>
      </c>
      <c r="M1562" s="5">
        <f t="shared" si="101"/>
        <v>33500</v>
      </c>
    </row>
    <row r="1563" spans="1:13" x14ac:dyDescent="0.25">
      <c r="A1563" s="5">
        <v>33600</v>
      </c>
      <c r="B1563" s="5" t="s">
        <v>302</v>
      </c>
      <c r="C1563" s="5" t="s">
        <v>302</v>
      </c>
      <c r="E1563" s="5" t="s">
        <v>6</v>
      </c>
      <c r="F1563" s="5" t="s">
        <v>1176</v>
      </c>
      <c r="G1563" s="5">
        <v>0</v>
      </c>
      <c r="H1563" s="5">
        <v>1521</v>
      </c>
      <c r="I1563" s="5">
        <v>1559</v>
      </c>
      <c r="J1563" s="5">
        <f t="shared" si="102"/>
        <v>0.79674121405750797</v>
      </c>
      <c r="K1563" s="5">
        <f t="shared" si="103"/>
        <v>0.83003751771394552</v>
      </c>
      <c r="L1563" s="5">
        <f t="shared" si="100"/>
        <v>4.5263392773898437</v>
      </c>
      <c r="M1563" s="5">
        <f t="shared" si="101"/>
        <v>33600</v>
      </c>
    </row>
    <row r="1564" spans="1:13" x14ac:dyDescent="0.25">
      <c r="A1564" s="5">
        <v>33700</v>
      </c>
      <c r="B1564" s="5" t="s">
        <v>392</v>
      </c>
      <c r="C1564" s="5" t="s">
        <v>392</v>
      </c>
      <c r="E1564" s="5" t="s">
        <v>6</v>
      </c>
      <c r="F1564" s="5" t="s">
        <v>1176</v>
      </c>
      <c r="G1564" s="5">
        <v>0</v>
      </c>
      <c r="H1564" s="5">
        <v>7679</v>
      </c>
      <c r="I1564" s="5">
        <v>1560</v>
      </c>
      <c r="J1564" s="5">
        <f t="shared" si="102"/>
        <v>0.79725239616613419</v>
      </c>
      <c r="K1564" s="5">
        <f t="shared" si="103"/>
        <v>0.83184718280368242</v>
      </c>
      <c r="L1564" s="5">
        <f t="shared" si="100"/>
        <v>4.5276299008713385</v>
      </c>
      <c r="M1564" s="5">
        <f t="shared" si="101"/>
        <v>33700</v>
      </c>
    </row>
    <row r="1565" spans="1:13" x14ac:dyDescent="0.25">
      <c r="A1565" s="5">
        <v>33700</v>
      </c>
      <c r="B1565" s="5" t="s">
        <v>72</v>
      </c>
      <c r="C1565" s="5" t="s">
        <v>72</v>
      </c>
      <c r="E1565" s="5" t="s">
        <v>6</v>
      </c>
      <c r="F1565" s="5" t="s">
        <v>1227</v>
      </c>
      <c r="G1565" s="5">
        <v>0</v>
      </c>
      <c r="H1565" s="5">
        <v>7871</v>
      </c>
      <c r="I1565" s="5">
        <v>1561</v>
      </c>
      <c r="J1565" s="5">
        <f t="shared" si="102"/>
        <v>0.79776357827476041</v>
      </c>
      <c r="K1565" s="5">
        <f t="shared" si="103"/>
        <v>0.83365957620942155</v>
      </c>
      <c r="L1565" s="5">
        <f t="shared" si="100"/>
        <v>4.5276299008713385</v>
      </c>
      <c r="M1565" s="5">
        <f t="shared" si="101"/>
        <v>33700</v>
      </c>
    </row>
    <row r="1566" spans="1:13" x14ac:dyDescent="0.25">
      <c r="A1566" s="5">
        <v>33800</v>
      </c>
      <c r="B1566" s="5" t="s">
        <v>19</v>
      </c>
      <c r="C1566" s="5" t="s">
        <v>19</v>
      </c>
      <c r="E1566" s="5" t="s">
        <v>6</v>
      </c>
      <c r="F1566" s="5" t="s">
        <v>1176</v>
      </c>
      <c r="G1566" s="5">
        <v>0</v>
      </c>
      <c r="H1566" s="5">
        <v>1391</v>
      </c>
      <c r="I1566" s="5">
        <v>1562</v>
      </c>
      <c r="J1566" s="5">
        <f t="shared" si="102"/>
        <v>0.79827476038338663</v>
      </c>
      <c r="K1566" s="5">
        <f t="shared" si="103"/>
        <v>0.83547471214152125</v>
      </c>
      <c r="L1566" s="5">
        <f t="shared" si="100"/>
        <v>4.5289167002776551</v>
      </c>
      <c r="M1566" s="5">
        <f t="shared" si="101"/>
        <v>33800</v>
      </c>
    </row>
    <row r="1567" spans="1:13" x14ac:dyDescent="0.25">
      <c r="A1567" s="5">
        <v>34000</v>
      </c>
      <c r="B1567" s="5" t="s">
        <v>1030</v>
      </c>
      <c r="C1567" s="5" t="s">
        <v>1030</v>
      </c>
      <c r="E1567" s="5" t="s">
        <v>6</v>
      </c>
      <c r="F1567" s="5" t="s">
        <v>1176</v>
      </c>
      <c r="G1567" s="5">
        <v>0</v>
      </c>
      <c r="H1567" s="5">
        <v>4121</v>
      </c>
      <c r="I1567" s="5">
        <v>1563</v>
      </c>
      <c r="J1567" s="5">
        <f t="shared" si="102"/>
        <v>0.79878594249201273</v>
      </c>
      <c r="K1567" s="5">
        <f t="shared" si="103"/>
        <v>0.83729260491111834</v>
      </c>
      <c r="L1567" s="5">
        <f t="shared" si="100"/>
        <v>4.5314789170422554</v>
      </c>
      <c r="M1567" s="5">
        <f t="shared" si="101"/>
        <v>34000</v>
      </c>
    </row>
    <row r="1568" spans="1:13" x14ac:dyDescent="0.25">
      <c r="A1568" s="5">
        <v>34100</v>
      </c>
      <c r="B1568" s="5" t="s">
        <v>53</v>
      </c>
      <c r="C1568" s="5" t="s">
        <v>53</v>
      </c>
      <c r="E1568" s="5" t="s">
        <v>6</v>
      </c>
      <c r="F1568" s="5" t="s">
        <v>1176</v>
      </c>
      <c r="G1568" s="5">
        <v>0</v>
      </c>
      <c r="H1568" s="5">
        <v>5464</v>
      </c>
      <c r="I1568" s="5">
        <v>1564</v>
      </c>
      <c r="J1568" s="5">
        <f t="shared" si="102"/>
        <v>0.79929712460063895</v>
      </c>
      <c r="K1568" s="5">
        <f t="shared" si="103"/>
        <v>0.83911326893112892</v>
      </c>
      <c r="L1568" s="5">
        <f t="shared" si="100"/>
        <v>4.5327543789924976</v>
      </c>
      <c r="M1568" s="5">
        <f t="shared" si="101"/>
        <v>34100</v>
      </c>
    </row>
    <row r="1569" spans="1:13" x14ac:dyDescent="0.25">
      <c r="A1569" s="5">
        <v>34100</v>
      </c>
      <c r="B1569" s="5" t="s">
        <v>277</v>
      </c>
      <c r="C1569" s="5" t="s">
        <v>277</v>
      </c>
      <c r="E1569" s="5" t="s">
        <v>6</v>
      </c>
      <c r="F1569" s="5" t="s">
        <v>1176</v>
      </c>
      <c r="G1569" s="5">
        <v>0</v>
      </c>
      <c r="H1569" s="5">
        <v>5908</v>
      </c>
      <c r="I1569" s="5">
        <v>1565</v>
      </c>
      <c r="J1569" s="5">
        <f t="shared" si="102"/>
        <v>0.79980830670926517</v>
      </c>
      <c r="K1569" s="5">
        <f t="shared" si="103"/>
        <v>0.84093671871725617</v>
      </c>
      <c r="L1569" s="5">
        <f t="shared" si="100"/>
        <v>4.5327543789924976</v>
      </c>
      <c r="M1569" s="5">
        <f t="shared" si="101"/>
        <v>34100</v>
      </c>
    </row>
    <row r="1570" spans="1:13" x14ac:dyDescent="0.25">
      <c r="A1570" s="5">
        <v>34100</v>
      </c>
      <c r="B1570" s="5" t="s">
        <v>58</v>
      </c>
      <c r="C1570" s="5" t="s">
        <v>58</v>
      </c>
      <c r="E1570" s="5" t="s">
        <v>6</v>
      </c>
      <c r="F1570" s="5" t="s">
        <v>1176</v>
      </c>
      <c r="G1570" s="5">
        <v>0</v>
      </c>
      <c r="H1570" s="5">
        <v>8547</v>
      </c>
      <c r="I1570" s="5">
        <v>1566</v>
      </c>
      <c r="J1570" s="5">
        <f t="shared" si="102"/>
        <v>0.80031948881789139</v>
      </c>
      <c r="K1570" s="5">
        <f t="shared" si="103"/>
        <v>0.84276296888901658</v>
      </c>
      <c r="L1570" s="5">
        <f t="shared" si="100"/>
        <v>4.5327543789924976</v>
      </c>
      <c r="M1570" s="5">
        <f t="shared" si="101"/>
        <v>34100</v>
      </c>
    </row>
    <row r="1571" spans="1:13" x14ac:dyDescent="0.25">
      <c r="A1571" s="5">
        <v>34300</v>
      </c>
      <c r="B1571" s="5" t="s">
        <v>31</v>
      </c>
      <c r="C1571" s="5" t="s">
        <v>31</v>
      </c>
      <c r="E1571" s="5" t="s">
        <v>6</v>
      </c>
      <c r="F1571" s="5" t="s">
        <v>1176</v>
      </c>
      <c r="G1571" s="5">
        <v>0</v>
      </c>
      <c r="H1571" s="5">
        <v>622</v>
      </c>
      <c r="I1571" s="5">
        <v>1567</v>
      </c>
      <c r="J1571" s="5">
        <f t="shared" si="102"/>
        <v>0.80083067092651761</v>
      </c>
      <c r="K1571" s="5">
        <f t="shared" si="103"/>
        <v>0.84459203417077333</v>
      </c>
      <c r="L1571" s="5">
        <f t="shared" si="100"/>
        <v>4.5352941200427708</v>
      </c>
      <c r="M1571" s="5">
        <f t="shared" si="101"/>
        <v>34300</v>
      </c>
    </row>
    <row r="1572" spans="1:13" x14ac:dyDescent="0.25">
      <c r="A1572" s="5">
        <v>34300</v>
      </c>
      <c r="B1572" s="5" t="s">
        <v>129</v>
      </c>
      <c r="C1572" s="5" t="s">
        <v>129</v>
      </c>
      <c r="E1572" s="5" t="s">
        <v>6</v>
      </c>
      <c r="F1572" s="5" t="s">
        <v>1176</v>
      </c>
      <c r="G1572" s="5">
        <v>0</v>
      </c>
      <c r="H1572" s="5">
        <v>835</v>
      </c>
      <c r="I1572" s="5">
        <v>1568</v>
      </c>
      <c r="J1572" s="5">
        <f t="shared" si="102"/>
        <v>0.80134185303514383</v>
      </c>
      <c r="K1572" s="5">
        <f t="shared" si="103"/>
        <v>0.84642392939278899</v>
      </c>
      <c r="L1572" s="5">
        <f t="shared" si="100"/>
        <v>4.5352941200427708</v>
      </c>
      <c r="M1572" s="5">
        <f t="shared" si="101"/>
        <v>34300</v>
      </c>
    </row>
    <row r="1573" spans="1:13" x14ac:dyDescent="0.25">
      <c r="A1573" s="5">
        <v>34300</v>
      </c>
      <c r="B1573" s="5" t="s">
        <v>178</v>
      </c>
      <c r="C1573" s="5" t="s">
        <v>178</v>
      </c>
      <c r="E1573" s="5" t="s">
        <v>6</v>
      </c>
      <c r="F1573" s="5" t="s">
        <v>1176</v>
      </c>
      <c r="G1573" s="5">
        <v>0</v>
      </c>
      <c r="H1573" s="5">
        <v>2430</v>
      </c>
      <c r="I1573" s="5">
        <v>1569</v>
      </c>
      <c r="J1573" s="5">
        <f t="shared" si="102"/>
        <v>0.80185303514376993</v>
      </c>
      <c r="K1573" s="5">
        <f t="shared" si="103"/>
        <v>0.84825866949228612</v>
      </c>
      <c r="L1573" s="5">
        <f t="shared" si="100"/>
        <v>4.5352941200427708</v>
      </c>
      <c r="M1573" s="5">
        <f t="shared" si="101"/>
        <v>34300</v>
      </c>
    </row>
    <row r="1574" spans="1:13" x14ac:dyDescent="0.25">
      <c r="A1574" s="5">
        <v>34300</v>
      </c>
      <c r="B1574" s="5" t="s">
        <v>576</v>
      </c>
      <c r="C1574" s="5" t="s">
        <v>1048</v>
      </c>
      <c r="D1574" s="5">
        <v>184</v>
      </c>
      <c r="E1574" s="5" t="s">
        <v>6</v>
      </c>
      <c r="F1574" s="5" t="s">
        <v>1176</v>
      </c>
      <c r="G1574" s="5">
        <v>0</v>
      </c>
      <c r="H1574" s="5">
        <v>3328</v>
      </c>
      <c r="I1574" s="5">
        <v>1570</v>
      </c>
      <c r="J1574" s="5">
        <f t="shared" si="102"/>
        <v>0.80236421725239615</v>
      </c>
      <c r="K1574" s="5">
        <f t="shared" si="103"/>
        <v>0.85009626951452599</v>
      </c>
      <c r="L1574" s="5">
        <f t="shared" si="100"/>
        <v>4.5352941200427708</v>
      </c>
      <c r="M1574" s="5">
        <f t="shared" si="101"/>
        <v>34300</v>
      </c>
    </row>
    <row r="1575" spans="1:13" x14ac:dyDescent="0.25">
      <c r="A1575" s="5">
        <v>34300</v>
      </c>
      <c r="B1575" s="5" t="s">
        <v>75</v>
      </c>
      <c r="C1575" s="5" t="s">
        <v>75</v>
      </c>
      <c r="E1575" s="5" t="s">
        <v>6</v>
      </c>
      <c r="F1575" s="5" t="s">
        <v>1176</v>
      </c>
      <c r="G1575" s="5">
        <v>0</v>
      </c>
      <c r="H1575" s="5">
        <v>6517</v>
      </c>
      <c r="I1575" s="5">
        <v>1571</v>
      </c>
      <c r="J1575" s="5">
        <f t="shared" si="102"/>
        <v>0.80287539936102237</v>
      </c>
      <c r="K1575" s="5">
        <f t="shared" si="103"/>
        <v>0.85193674461389157</v>
      </c>
      <c r="L1575" s="5">
        <f t="shared" si="100"/>
        <v>4.5352941200427708</v>
      </c>
      <c r="M1575" s="5">
        <f t="shared" si="101"/>
        <v>34300</v>
      </c>
    </row>
    <row r="1576" spans="1:13" x14ac:dyDescent="0.25">
      <c r="A1576" s="5">
        <v>34400</v>
      </c>
      <c r="B1576" s="5" t="s">
        <v>391</v>
      </c>
      <c r="C1576" s="5" t="s">
        <v>391</v>
      </c>
      <c r="E1576" s="5" t="s">
        <v>6</v>
      </c>
      <c r="F1576" s="5" t="s">
        <v>1176</v>
      </c>
      <c r="G1576" s="5">
        <v>0</v>
      </c>
      <c r="H1576" s="5">
        <v>2600</v>
      </c>
      <c r="I1576" s="5">
        <v>1572</v>
      </c>
      <c r="J1576" s="5">
        <f t="shared" si="102"/>
        <v>0.80338658146964859</v>
      </c>
      <c r="K1576" s="5">
        <f t="shared" si="103"/>
        <v>0.85378011005499777</v>
      </c>
      <c r="L1576" s="5">
        <f t="shared" si="100"/>
        <v>4.53655844257153</v>
      </c>
      <c r="M1576" s="5">
        <f t="shared" si="101"/>
        <v>34400</v>
      </c>
    </row>
    <row r="1577" spans="1:13" x14ac:dyDescent="0.25">
      <c r="A1577" s="5">
        <v>34400</v>
      </c>
      <c r="B1577" s="5" t="s">
        <v>113</v>
      </c>
      <c r="C1577" s="5" t="s">
        <v>113</v>
      </c>
      <c r="E1577" s="5" t="s">
        <v>6</v>
      </c>
      <c r="F1577" s="5" t="s">
        <v>1176</v>
      </c>
      <c r="G1577" s="5">
        <v>0</v>
      </c>
      <c r="H1577" s="5">
        <v>6300</v>
      </c>
      <c r="I1577" s="5">
        <v>1573</v>
      </c>
      <c r="J1577" s="5">
        <f t="shared" si="102"/>
        <v>0.8038977635782748</v>
      </c>
      <c r="K1577" s="5">
        <f t="shared" si="103"/>
        <v>0.85562638121380652</v>
      </c>
      <c r="L1577" s="5">
        <f t="shared" si="100"/>
        <v>4.53655844257153</v>
      </c>
      <c r="M1577" s="5">
        <f t="shared" si="101"/>
        <v>34400</v>
      </c>
    </row>
    <row r="1578" spans="1:13" x14ac:dyDescent="0.25">
      <c r="A1578" s="5">
        <v>34800</v>
      </c>
      <c r="B1578" s="5" t="s">
        <v>391</v>
      </c>
      <c r="C1578" s="5" t="s">
        <v>391</v>
      </c>
      <c r="E1578" s="5" t="s">
        <v>6</v>
      </c>
      <c r="F1578" s="5" t="s">
        <v>1176</v>
      </c>
      <c r="G1578" s="5">
        <v>0</v>
      </c>
      <c r="H1578" s="5">
        <v>2602</v>
      </c>
      <c r="I1578" s="5">
        <v>1574</v>
      </c>
      <c r="J1578" s="5">
        <f t="shared" si="102"/>
        <v>0.80440894568690091</v>
      </c>
      <c r="K1578" s="5">
        <f t="shared" si="103"/>
        <v>0.85747557357875415</v>
      </c>
      <c r="L1578" s="5">
        <f t="shared" si="100"/>
        <v>4.5415792439465807</v>
      </c>
      <c r="M1578" s="5">
        <f t="shared" si="101"/>
        <v>34800</v>
      </c>
    </row>
    <row r="1579" spans="1:13" x14ac:dyDescent="0.25">
      <c r="A1579" s="5">
        <v>34900</v>
      </c>
      <c r="B1579" s="5" t="s">
        <v>391</v>
      </c>
      <c r="C1579" s="5" t="s">
        <v>391</v>
      </c>
      <c r="E1579" s="5" t="s">
        <v>6</v>
      </c>
      <c r="F1579" s="5" t="s">
        <v>1176</v>
      </c>
      <c r="G1579" s="5">
        <v>0</v>
      </c>
      <c r="H1579" s="5">
        <v>2603</v>
      </c>
      <c r="I1579" s="5">
        <v>1575</v>
      </c>
      <c r="J1579" s="5">
        <f t="shared" si="102"/>
        <v>0.80492012779552713</v>
      </c>
      <c r="K1579" s="5">
        <f t="shared" si="103"/>
        <v>0.85932770275190462</v>
      </c>
      <c r="L1579" s="5">
        <f t="shared" si="100"/>
        <v>4.5428254269591797</v>
      </c>
      <c r="M1579" s="5">
        <f t="shared" si="101"/>
        <v>34900</v>
      </c>
    </row>
    <row r="1580" spans="1:13" x14ac:dyDescent="0.25">
      <c r="A1580" s="5">
        <v>34900</v>
      </c>
      <c r="B1580" s="5" t="s">
        <v>93</v>
      </c>
      <c r="C1580" s="5" t="s">
        <v>93</v>
      </c>
      <c r="E1580" s="5" t="s">
        <v>6</v>
      </c>
      <c r="F1580" s="5" t="s">
        <v>1176</v>
      </c>
      <c r="G1580" s="5">
        <v>0</v>
      </c>
      <c r="H1580" s="5">
        <v>6141</v>
      </c>
      <c r="I1580" s="5">
        <v>1576</v>
      </c>
      <c r="J1580" s="5">
        <f t="shared" si="102"/>
        <v>0.80543130990415335</v>
      </c>
      <c r="K1580" s="5">
        <f t="shared" si="103"/>
        <v>0.8611827844501031</v>
      </c>
      <c r="L1580" s="5">
        <f t="shared" si="100"/>
        <v>4.5428254269591797</v>
      </c>
      <c r="M1580" s="5">
        <f t="shared" si="101"/>
        <v>34900</v>
      </c>
    </row>
    <row r="1581" spans="1:13" x14ac:dyDescent="0.25">
      <c r="A1581" s="5">
        <v>35000</v>
      </c>
      <c r="B1581" s="5" t="s">
        <v>64</v>
      </c>
      <c r="C1581" s="5" t="s">
        <v>64</v>
      </c>
      <c r="E1581" s="5" t="s">
        <v>1</v>
      </c>
      <c r="F1581" s="5" t="s">
        <v>1176</v>
      </c>
      <c r="G1581" s="5">
        <v>0</v>
      </c>
      <c r="H1581" s="5">
        <v>6460</v>
      </c>
      <c r="I1581" s="5">
        <v>1577</v>
      </c>
      <c r="J1581" s="5">
        <f t="shared" si="102"/>
        <v>0.80594249201277957</v>
      </c>
      <c r="K1581" s="5">
        <f t="shared" si="103"/>
        <v>0.86304083450615676</v>
      </c>
      <c r="L1581" s="5">
        <f t="shared" si="100"/>
        <v>4.5440680443502757</v>
      </c>
      <c r="M1581" s="5">
        <f t="shared" si="101"/>
        <v>35000</v>
      </c>
    </row>
    <row r="1582" spans="1:13" x14ac:dyDescent="0.25">
      <c r="A1582" s="5">
        <v>35000</v>
      </c>
      <c r="B1582" s="5" t="s">
        <v>37</v>
      </c>
      <c r="C1582" s="5" t="s">
        <v>37</v>
      </c>
      <c r="E1582" s="5" t="s">
        <v>5</v>
      </c>
      <c r="G1582" s="5">
        <v>0</v>
      </c>
      <c r="H1582" s="5">
        <v>7288</v>
      </c>
      <c r="I1582" s="5">
        <v>1578</v>
      </c>
      <c r="J1582" s="5">
        <f t="shared" si="102"/>
        <v>0.80645367412140578</v>
      </c>
      <c r="K1582" s="5">
        <f t="shared" si="103"/>
        <v>0.86490186887002019</v>
      </c>
      <c r="L1582" s="5">
        <f t="shared" si="100"/>
        <v>4.5440680443502757</v>
      </c>
      <c r="M1582" s="5">
        <f t="shared" si="101"/>
        <v>35000</v>
      </c>
    </row>
    <row r="1583" spans="1:13" x14ac:dyDescent="0.25">
      <c r="A1583" s="5">
        <v>35100</v>
      </c>
      <c r="B1583" s="5" t="s">
        <v>115</v>
      </c>
      <c r="C1583" s="5" t="s">
        <v>115</v>
      </c>
      <c r="E1583" s="5" t="s">
        <v>6</v>
      </c>
      <c r="F1583" s="5" t="s">
        <v>1176</v>
      </c>
      <c r="G1583" s="5">
        <v>0</v>
      </c>
      <c r="H1583" s="5">
        <v>6304</v>
      </c>
      <c r="I1583" s="5">
        <v>1579</v>
      </c>
      <c r="J1583" s="5">
        <f t="shared" si="102"/>
        <v>0.806964856230032</v>
      </c>
      <c r="K1583" s="5">
        <f t="shared" si="103"/>
        <v>0.86676590361000572</v>
      </c>
      <c r="L1583" s="5">
        <f t="shared" si="100"/>
        <v>4.5453071164658239</v>
      </c>
      <c r="M1583" s="5">
        <f t="shared" si="101"/>
        <v>35100</v>
      </c>
    </row>
    <row r="1584" spans="1:13" x14ac:dyDescent="0.25">
      <c r="A1584" s="5">
        <v>35100</v>
      </c>
      <c r="B1584" s="5" t="s">
        <v>392</v>
      </c>
      <c r="C1584" s="5" t="s">
        <v>392</v>
      </c>
      <c r="E1584" s="5" t="s">
        <v>6</v>
      </c>
      <c r="F1584" s="5" t="s">
        <v>1177</v>
      </c>
      <c r="G1584" s="5">
        <v>0</v>
      </c>
      <c r="H1584" s="5">
        <v>7681</v>
      </c>
      <c r="I1584" s="5">
        <v>1580</v>
      </c>
      <c r="J1584" s="5">
        <f t="shared" si="102"/>
        <v>0.80747603833865811</v>
      </c>
      <c r="K1584" s="5">
        <f t="shared" si="103"/>
        <v>0.86863295491400261</v>
      </c>
      <c r="L1584" s="5">
        <f t="shared" si="100"/>
        <v>4.5453071164658239</v>
      </c>
      <c r="M1584" s="5">
        <f t="shared" si="101"/>
        <v>35100</v>
      </c>
    </row>
    <row r="1585" spans="1:13" x14ac:dyDescent="0.25">
      <c r="A1585" s="5">
        <v>35300</v>
      </c>
      <c r="B1585" s="5" t="s">
        <v>102</v>
      </c>
      <c r="C1585" s="5" t="s">
        <v>102</v>
      </c>
      <c r="E1585" s="5" t="s">
        <v>6</v>
      </c>
      <c r="F1585" s="5" t="s">
        <v>1176</v>
      </c>
      <c r="G1585" s="5">
        <v>0</v>
      </c>
      <c r="H1585" s="5">
        <v>6463</v>
      </c>
      <c r="I1585" s="5">
        <v>1581</v>
      </c>
      <c r="J1585" s="5">
        <f t="shared" si="102"/>
        <v>0.80798722044728433</v>
      </c>
      <c r="K1585" s="5">
        <f t="shared" si="103"/>
        <v>0.87050303909071325</v>
      </c>
      <c r="L1585" s="5">
        <f t="shared" si="100"/>
        <v>4.5477747053878224</v>
      </c>
      <c r="M1585" s="5">
        <f t="shared" si="101"/>
        <v>35300</v>
      </c>
    </row>
    <row r="1586" spans="1:13" x14ac:dyDescent="0.25">
      <c r="A1586" s="5">
        <v>35400</v>
      </c>
      <c r="B1586" s="5" t="s">
        <v>31</v>
      </c>
      <c r="C1586" s="5" t="s">
        <v>31</v>
      </c>
      <c r="E1586" s="5" t="s">
        <v>6</v>
      </c>
      <c r="F1586" s="5" t="s">
        <v>1227</v>
      </c>
      <c r="G1586" s="5">
        <v>0</v>
      </c>
      <c r="H1586" s="5">
        <v>623</v>
      </c>
      <c r="I1586" s="5">
        <v>1582</v>
      </c>
      <c r="J1586" s="5">
        <f t="shared" si="102"/>
        <v>0.80849840255591054</v>
      </c>
      <c r="K1586" s="5">
        <f t="shared" si="103"/>
        <v>0.87237617257090894</v>
      </c>
      <c r="L1586" s="5">
        <f t="shared" si="100"/>
        <v>4.5490032620257876</v>
      </c>
      <c r="M1586" s="5">
        <f t="shared" si="101"/>
        <v>35400</v>
      </c>
    </row>
    <row r="1587" spans="1:13" x14ac:dyDescent="0.25">
      <c r="A1587" s="5">
        <v>35500</v>
      </c>
      <c r="B1587" s="5" t="s">
        <v>419</v>
      </c>
      <c r="C1587" s="5" t="s">
        <v>419</v>
      </c>
      <c r="E1587" s="5" t="s">
        <v>6</v>
      </c>
      <c r="F1587" s="5" t="s">
        <v>1176</v>
      </c>
      <c r="G1587" s="5">
        <v>0</v>
      </c>
      <c r="H1587" s="5">
        <v>1796</v>
      </c>
      <c r="I1587" s="5">
        <v>1583</v>
      </c>
      <c r="J1587" s="5">
        <f t="shared" si="102"/>
        <v>0.80900958466453676</v>
      </c>
      <c r="K1587" s="5">
        <f t="shared" si="103"/>
        <v>0.8742523719086962</v>
      </c>
      <c r="L1587" s="5">
        <f t="shared" si="100"/>
        <v>4.5502283530550942</v>
      </c>
      <c r="M1587" s="5">
        <f t="shared" si="101"/>
        <v>35500</v>
      </c>
    </row>
    <row r="1588" spans="1:13" x14ac:dyDescent="0.25">
      <c r="A1588" s="5">
        <v>35500</v>
      </c>
      <c r="B1588" s="5" t="s">
        <v>391</v>
      </c>
      <c r="C1588" s="5" t="s">
        <v>391</v>
      </c>
      <c r="E1588" s="5" t="s">
        <v>6</v>
      </c>
      <c r="F1588" s="5" t="s">
        <v>1176</v>
      </c>
      <c r="G1588" s="5">
        <v>0</v>
      </c>
      <c r="H1588" s="5">
        <v>2604</v>
      </c>
      <c r="I1588" s="5">
        <v>1584</v>
      </c>
      <c r="J1588" s="5">
        <f t="shared" si="102"/>
        <v>0.80952076677316298</v>
      </c>
      <c r="K1588" s="5">
        <f t="shared" si="103"/>
        <v>0.87613165378280722</v>
      </c>
      <c r="L1588" s="5">
        <f t="shared" si="100"/>
        <v>4.5502283530550942</v>
      </c>
      <c r="M1588" s="5">
        <f t="shared" si="101"/>
        <v>35500</v>
      </c>
    </row>
    <row r="1589" spans="1:13" x14ac:dyDescent="0.25">
      <c r="A1589" s="5">
        <v>35500</v>
      </c>
      <c r="B1589" s="5" t="s">
        <v>296</v>
      </c>
      <c r="C1589" s="5" t="s">
        <v>296</v>
      </c>
      <c r="E1589" s="5" t="s">
        <v>6</v>
      </c>
      <c r="F1589" s="5" t="s">
        <v>1176</v>
      </c>
      <c r="G1589" s="5">
        <v>0</v>
      </c>
      <c r="H1589" s="5">
        <v>5655</v>
      </c>
      <c r="I1589" s="5">
        <v>1585</v>
      </c>
      <c r="J1589" s="5">
        <f t="shared" si="102"/>
        <v>0.81003194888178909</v>
      </c>
      <c r="K1589" s="5">
        <f t="shared" si="103"/>
        <v>0.87801403499790054</v>
      </c>
      <c r="L1589" s="5">
        <f t="shared" si="100"/>
        <v>4.5502283530550942</v>
      </c>
      <c r="M1589" s="5">
        <f t="shared" si="101"/>
        <v>35500</v>
      </c>
    </row>
    <row r="1590" spans="1:13" x14ac:dyDescent="0.25">
      <c r="A1590" s="5">
        <v>35600</v>
      </c>
      <c r="B1590" s="5" t="s">
        <v>499</v>
      </c>
      <c r="C1590" s="5" t="s">
        <v>498</v>
      </c>
      <c r="D1590" s="5">
        <v>454</v>
      </c>
      <c r="E1590" s="5" t="s">
        <v>6</v>
      </c>
      <c r="F1590" s="5" t="s">
        <v>1176</v>
      </c>
      <c r="G1590" s="5">
        <v>0</v>
      </c>
      <c r="H1590" s="5">
        <v>3016</v>
      </c>
      <c r="I1590" s="5">
        <v>1586</v>
      </c>
      <c r="J1590" s="5">
        <f t="shared" si="102"/>
        <v>0.81054313099041531</v>
      </c>
      <c r="K1590" s="5">
        <f t="shared" si="103"/>
        <v>0.87989953248587893</v>
      </c>
      <c r="L1590" s="5">
        <f t="shared" si="100"/>
        <v>4.5514499979728749</v>
      </c>
      <c r="M1590" s="5">
        <f t="shared" si="101"/>
        <v>35600</v>
      </c>
    </row>
    <row r="1591" spans="1:13" x14ac:dyDescent="0.25">
      <c r="A1591" s="5">
        <v>35700</v>
      </c>
      <c r="B1591" s="5" t="s">
        <v>391</v>
      </c>
      <c r="C1591" s="5" t="s">
        <v>391</v>
      </c>
      <c r="E1591" s="5" t="s">
        <v>6</v>
      </c>
      <c r="F1591" s="5" t="s">
        <v>1176</v>
      </c>
      <c r="G1591" s="5">
        <v>0</v>
      </c>
      <c r="H1591" s="5">
        <v>2607</v>
      </c>
      <c r="I1591" s="5">
        <v>1587</v>
      </c>
      <c r="J1591" s="5">
        <f t="shared" si="102"/>
        <v>0.81105431309904152</v>
      </c>
      <c r="K1591" s="5">
        <f t="shared" si="103"/>
        <v>0.88178816330722887</v>
      </c>
      <c r="L1591" s="5">
        <f t="shared" si="100"/>
        <v>4.5526682161121936</v>
      </c>
      <c r="M1591" s="5">
        <f t="shared" si="101"/>
        <v>35700</v>
      </c>
    </row>
    <row r="1592" spans="1:13" x14ac:dyDescent="0.25">
      <c r="A1592" s="5">
        <v>35700</v>
      </c>
      <c r="B1592" s="5" t="s">
        <v>189</v>
      </c>
      <c r="C1592" s="5" t="s">
        <v>189</v>
      </c>
      <c r="E1592" s="5" t="s">
        <v>6</v>
      </c>
      <c r="F1592" s="5" t="s">
        <v>1176</v>
      </c>
      <c r="G1592" s="5">
        <v>0</v>
      </c>
      <c r="H1592" s="5">
        <v>6091</v>
      </c>
      <c r="I1592" s="5">
        <v>1588</v>
      </c>
      <c r="J1592" s="5">
        <f t="shared" si="102"/>
        <v>0.81156549520766774</v>
      </c>
      <c r="K1592" s="5">
        <f t="shared" si="103"/>
        <v>0.88367994465237831</v>
      </c>
      <c r="L1592" s="5">
        <f t="shared" ref="L1592:L1655" si="104">LOG(A1592)</f>
        <v>4.5526682161121936</v>
      </c>
      <c r="M1592" s="5">
        <f t="shared" ref="M1592:M1655" si="105">A1592</f>
        <v>35700</v>
      </c>
    </row>
    <row r="1593" spans="1:13" x14ac:dyDescent="0.25">
      <c r="A1593" s="5">
        <v>35700</v>
      </c>
      <c r="B1593" s="5" t="s">
        <v>285</v>
      </c>
      <c r="C1593" s="5" t="s">
        <v>285</v>
      </c>
      <c r="E1593" s="5" t="s">
        <v>6</v>
      </c>
      <c r="F1593" s="5" t="s">
        <v>1176</v>
      </c>
      <c r="G1593" s="5">
        <v>0</v>
      </c>
      <c r="H1593" s="5">
        <v>7427</v>
      </c>
      <c r="I1593" s="5">
        <v>1589</v>
      </c>
      <c r="J1593" s="5">
        <f t="shared" si="102"/>
        <v>0.81207667731629396</v>
      </c>
      <c r="K1593" s="5">
        <f t="shared" si="103"/>
        <v>0.88557489384306698</v>
      </c>
      <c r="L1593" s="5">
        <f t="shared" si="104"/>
        <v>4.5526682161121936</v>
      </c>
      <c r="M1593" s="5">
        <f t="shared" si="105"/>
        <v>35700</v>
      </c>
    </row>
    <row r="1594" spans="1:13" x14ac:dyDescent="0.25">
      <c r="A1594" s="5">
        <v>35800</v>
      </c>
      <c r="B1594" s="5" t="s">
        <v>342</v>
      </c>
      <c r="C1594" s="5" t="s">
        <v>342</v>
      </c>
      <c r="E1594" s="5" t="s">
        <v>6</v>
      </c>
      <c r="F1594" s="5" t="s">
        <v>1176</v>
      </c>
      <c r="G1594" s="5">
        <v>0</v>
      </c>
      <c r="H1594" s="5">
        <v>5745</v>
      </c>
      <c r="I1594" s="5">
        <v>1590</v>
      </c>
      <c r="J1594" s="5">
        <f t="shared" si="102"/>
        <v>0.81258785942492018</v>
      </c>
      <c r="K1594" s="5">
        <f t="shared" si="103"/>
        <v>0.8874730283337342</v>
      </c>
      <c r="L1594" s="5">
        <f t="shared" si="104"/>
        <v>4.5538830266438746</v>
      </c>
      <c r="M1594" s="5">
        <f t="shared" si="105"/>
        <v>35800</v>
      </c>
    </row>
    <row r="1595" spans="1:13" x14ac:dyDescent="0.25">
      <c r="A1595" s="5">
        <v>35800</v>
      </c>
      <c r="B1595" s="5" t="s">
        <v>140</v>
      </c>
      <c r="C1595" s="5" t="s">
        <v>140</v>
      </c>
      <c r="E1595" s="5" t="s">
        <v>6</v>
      </c>
      <c r="F1595" s="5" t="s">
        <v>1176</v>
      </c>
      <c r="G1595" s="5">
        <v>0</v>
      </c>
      <c r="H1595" s="5">
        <v>6096</v>
      </c>
      <c r="I1595" s="5">
        <v>1591</v>
      </c>
      <c r="J1595" s="5">
        <f t="shared" si="102"/>
        <v>0.81309904153354629</v>
      </c>
      <c r="K1595" s="5">
        <f t="shared" si="103"/>
        <v>0.88937436571293493</v>
      </c>
      <c r="L1595" s="5">
        <f t="shared" si="104"/>
        <v>4.5538830266438746</v>
      </c>
      <c r="M1595" s="5">
        <f t="shared" si="105"/>
        <v>35800</v>
      </c>
    </row>
    <row r="1596" spans="1:13" x14ac:dyDescent="0.25">
      <c r="A1596" s="5">
        <v>35900</v>
      </c>
      <c r="B1596" s="5" t="s">
        <v>391</v>
      </c>
      <c r="C1596" s="5" t="s">
        <v>391</v>
      </c>
      <c r="E1596" s="5" t="s">
        <v>6</v>
      </c>
      <c r="F1596" s="5" t="s">
        <v>1176</v>
      </c>
      <c r="G1596" s="5">
        <v>0</v>
      </c>
      <c r="H1596" s="5">
        <v>2606</v>
      </c>
      <c r="I1596" s="5">
        <v>1592</v>
      </c>
      <c r="J1596" s="5">
        <f t="shared" si="102"/>
        <v>0.8136102236421725</v>
      </c>
      <c r="K1596" s="5">
        <f t="shared" si="103"/>
        <v>0.89127892370476558</v>
      </c>
      <c r="L1596" s="5">
        <f t="shared" si="104"/>
        <v>4.5550944485783189</v>
      </c>
      <c r="M1596" s="5">
        <f t="shared" si="105"/>
        <v>35900</v>
      </c>
    </row>
    <row r="1597" spans="1:13" x14ac:dyDescent="0.25">
      <c r="A1597" s="5">
        <v>35900</v>
      </c>
      <c r="B1597" s="5" t="s">
        <v>1026</v>
      </c>
      <c r="C1597" s="5" t="s">
        <v>1026</v>
      </c>
      <c r="E1597" s="5" t="s">
        <v>6</v>
      </c>
      <c r="F1597" s="5" t="s">
        <v>1176</v>
      </c>
      <c r="G1597" s="5">
        <v>0</v>
      </c>
      <c r="H1597" s="5">
        <v>4294</v>
      </c>
      <c r="I1597" s="5">
        <v>1593</v>
      </c>
      <c r="J1597" s="5">
        <f t="shared" si="102"/>
        <v>0.81412140575079872</v>
      </c>
      <c r="K1597" s="5">
        <f t="shared" si="103"/>
        <v>0.8931867201703152</v>
      </c>
      <c r="L1597" s="5">
        <f t="shared" si="104"/>
        <v>4.5550944485783189</v>
      </c>
      <c r="M1597" s="5">
        <f t="shared" si="105"/>
        <v>35900</v>
      </c>
    </row>
    <row r="1598" spans="1:13" x14ac:dyDescent="0.25">
      <c r="A1598" s="5">
        <v>36000</v>
      </c>
      <c r="B1598" s="5" t="s">
        <v>387</v>
      </c>
      <c r="C1598" s="5" t="s">
        <v>226</v>
      </c>
      <c r="D1598" s="5">
        <v>175</v>
      </c>
      <c r="E1598" s="5" t="s">
        <v>1</v>
      </c>
      <c r="G1598" s="5">
        <v>0</v>
      </c>
      <c r="H1598" s="5">
        <v>7936</v>
      </c>
      <c r="I1598" s="5">
        <v>1594</v>
      </c>
      <c r="J1598" s="5">
        <f t="shared" si="102"/>
        <v>0.81463258785942494</v>
      </c>
      <c r="K1598" s="5">
        <f t="shared" si="103"/>
        <v>0.89509777310912109</v>
      </c>
      <c r="L1598" s="5">
        <f t="shared" si="104"/>
        <v>4.5563025007672868</v>
      </c>
      <c r="M1598" s="5">
        <f t="shared" si="105"/>
        <v>36000</v>
      </c>
    </row>
    <row r="1599" spans="1:13" x14ac:dyDescent="0.25">
      <c r="A1599" s="5">
        <v>36100</v>
      </c>
      <c r="B1599" s="5" t="s">
        <v>184</v>
      </c>
      <c r="C1599" s="5" t="s">
        <v>184</v>
      </c>
      <c r="E1599" s="5" t="s">
        <v>6</v>
      </c>
      <c r="F1599" s="5" t="s">
        <v>1176</v>
      </c>
      <c r="G1599" s="5">
        <v>0</v>
      </c>
      <c r="H1599" s="5">
        <v>1264</v>
      </c>
      <c r="I1599" s="5">
        <v>1595</v>
      </c>
      <c r="J1599" s="5">
        <f t="shared" si="102"/>
        <v>0.81514376996805116</v>
      </c>
      <c r="K1599" s="5">
        <f t="shared" si="103"/>
        <v>0.89701210066067194</v>
      </c>
      <c r="L1599" s="5">
        <f t="shared" si="104"/>
        <v>4.5575072019056577</v>
      </c>
      <c r="M1599" s="5">
        <f t="shared" si="105"/>
        <v>36100</v>
      </c>
    </row>
    <row r="1600" spans="1:13" x14ac:dyDescent="0.25">
      <c r="A1600" s="5">
        <v>36200</v>
      </c>
      <c r="B1600" s="5" t="s">
        <v>31</v>
      </c>
      <c r="C1600" s="5" t="s">
        <v>31</v>
      </c>
      <c r="E1600" s="5" t="s">
        <v>6</v>
      </c>
      <c r="F1600" s="5" t="s">
        <v>1227</v>
      </c>
      <c r="G1600" s="5">
        <v>0</v>
      </c>
      <c r="H1600" s="5">
        <v>617</v>
      </c>
      <c r="I1600" s="5">
        <v>1596</v>
      </c>
      <c r="J1600" s="5">
        <f t="shared" si="102"/>
        <v>0.81565495207667726</v>
      </c>
      <c r="K1600" s="5">
        <f t="shared" si="103"/>
        <v>0.89892972110589997</v>
      </c>
      <c r="L1600" s="5">
        <f t="shared" si="104"/>
        <v>4.5587085705331658</v>
      </c>
      <c r="M1600" s="5">
        <f t="shared" si="105"/>
        <v>36200</v>
      </c>
    </row>
    <row r="1601" spans="1:13" x14ac:dyDescent="0.25">
      <c r="A1601" s="5">
        <v>36200</v>
      </c>
      <c r="B1601" s="5" t="s">
        <v>363</v>
      </c>
      <c r="C1601" s="5" t="s">
        <v>363</v>
      </c>
      <c r="E1601" s="5" t="s">
        <v>6</v>
      </c>
      <c r="F1601" s="5" t="s">
        <v>1176</v>
      </c>
      <c r="G1601" s="5">
        <v>0</v>
      </c>
      <c r="H1601" s="5">
        <v>5319</v>
      </c>
      <c r="I1601" s="5">
        <v>1597</v>
      </c>
      <c r="J1601" s="5">
        <f t="shared" si="102"/>
        <v>0.81616613418530348</v>
      </c>
      <c r="K1601" s="5">
        <f t="shared" si="103"/>
        <v>0.90085065286872257</v>
      </c>
      <c r="L1601" s="5">
        <f t="shared" si="104"/>
        <v>4.5587085705331658</v>
      </c>
      <c r="M1601" s="5">
        <f t="shared" si="105"/>
        <v>36200</v>
      </c>
    </row>
    <row r="1602" spans="1:13" x14ac:dyDescent="0.25">
      <c r="A1602" s="5">
        <v>36300</v>
      </c>
      <c r="B1602" s="5" t="s">
        <v>302</v>
      </c>
      <c r="C1602" s="5" t="s">
        <v>302</v>
      </c>
      <c r="E1602" s="5" t="s">
        <v>6</v>
      </c>
      <c r="F1602" s="5" t="s">
        <v>1176</v>
      </c>
      <c r="G1602" s="5">
        <v>0</v>
      </c>
      <c r="H1602" s="5">
        <v>1537</v>
      </c>
      <c r="I1602" s="5">
        <v>1598</v>
      </c>
      <c r="J1602" s="5">
        <f t="shared" si="102"/>
        <v>0.8166773162939297</v>
      </c>
      <c r="K1602" s="5">
        <f t="shared" si="103"/>
        <v>0.90277491451757419</v>
      </c>
      <c r="L1602" s="5">
        <f t="shared" si="104"/>
        <v>4.5599066250361124</v>
      </c>
      <c r="M1602" s="5">
        <f t="shared" si="105"/>
        <v>36300</v>
      </c>
    </row>
    <row r="1603" spans="1:13" x14ac:dyDescent="0.25">
      <c r="A1603" s="5">
        <v>36600</v>
      </c>
      <c r="B1603" s="5" t="s">
        <v>264</v>
      </c>
      <c r="C1603" s="5" t="s">
        <v>264</v>
      </c>
      <c r="E1603" s="5" t="s">
        <v>6</v>
      </c>
      <c r="F1603" s="5" t="s">
        <v>1176</v>
      </c>
      <c r="G1603" s="5">
        <v>0</v>
      </c>
      <c r="H1603" s="5">
        <v>5331</v>
      </c>
      <c r="I1603" s="5">
        <v>1599</v>
      </c>
      <c r="J1603" s="5">
        <f t="shared" si="102"/>
        <v>0.81718849840255592</v>
      </c>
      <c r="K1603" s="5">
        <f t="shared" si="103"/>
        <v>0.90470252476698998</v>
      </c>
      <c r="L1603" s="5">
        <f t="shared" si="104"/>
        <v>4.563481085394411</v>
      </c>
      <c r="M1603" s="5">
        <f t="shared" si="105"/>
        <v>36600</v>
      </c>
    </row>
    <row r="1604" spans="1:13" x14ac:dyDescent="0.25">
      <c r="A1604" s="5">
        <v>36600</v>
      </c>
      <c r="B1604" s="5" t="s">
        <v>37</v>
      </c>
      <c r="C1604" s="5" t="s">
        <v>37</v>
      </c>
      <c r="E1604" s="5" t="s">
        <v>5</v>
      </c>
      <c r="G1604" s="5">
        <v>0</v>
      </c>
      <c r="H1604" s="5">
        <v>7291</v>
      </c>
      <c r="I1604" s="5">
        <v>1600</v>
      </c>
      <c r="J1604" s="5">
        <f t="shared" ref="J1604:J1667" si="106">(I1604-0.375)/1956.25</f>
        <v>0.81769968051118214</v>
      </c>
      <c r="K1604" s="5">
        <f t="shared" ref="K1604:K1667" si="107">NORMINV(J1604,0,1)</f>
        <v>0.90663350247918939</v>
      </c>
      <c r="L1604" s="5">
        <f t="shared" si="104"/>
        <v>4.563481085394411</v>
      </c>
      <c r="M1604" s="5">
        <f t="shared" si="105"/>
        <v>36600</v>
      </c>
    </row>
    <row r="1605" spans="1:13" x14ac:dyDescent="0.25">
      <c r="A1605" s="5">
        <v>36700</v>
      </c>
      <c r="B1605" s="5" t="s">
        <v>391</v>
      </c>
      <c r="C1605" s="5" t="s">
        <v>391</v>
      </c>
      <c r="E1605" s="5" t="s">
        <v>6</v>
      </c>
      <c r="F1605" s="5" t="s">
        <v>1176</v>
      </c>
      <c r="G1605" s="5">
        <v>0</v>
      </c>
      <c r="H1605" s="5">
        <v>2605</v>
      </c>
      <c r="I1605" s="5">
        <v>1601</v>
      </c>
      <c r="J1605" s="5">
        <f t="shared" si="106"/>
        <v>0.81821086261980835</v>
      </c>
      <c r="K1605" s="5">
        <f t="shared" si="107"/>
        <v>0.90856786666568734</v>
      </c>
      <c r="L1605" s="5">
        <f t="shared" si="104"/>
        <v>4.5646660642520898</v>
      </c>
      <c r="M1605" s="5">
        <f t="shared" si="105"/>
        <v>36700</v>
      </c>
    </row>
    <row r="1606" spans="1:13" x14ac:dyDescent="0.25">
      <c r="A1606" s="5">
        <v>36700</v>
      </c>
      <c r="B1606" s="5" t="s">
        <v>88</v>
      </c>
      <c r="C1606" s="5" t="s">
        <v>88</v>
      </c>
      <c r="E1606" s="5" t="s">
        <v>6</v>
      </c>
      <c r="F1606" s="5" t="s">
        <v>1176</v>
      </c>
      <c r="G1606" s="5">
        <v>0</v>
      </c>
      <c r="H1606" s="5">
        <v>6558</v>
      </c>
      <c r="I1606" s="5">
        <v>1602</v>
      </c>
      <c r="J1606" s="5">
        <f t="shared" si="106"/>
        <v>0.81872204472843446</v>
      </c>
      <c r="K1606" s="5">
        <f t="shared" si="107"/>
        <v>0.9105056364889339</v>
      </c>
      <c r="L1606" s="5">
        <f t="shared" si="104"/>
        <v>4.5646660642520898</v>
      </c>
      <c r="M1606" s="5">
        <f t="shared" si="105"/>
        <v>36700</v>
      </c>
    </row>
    <row r="1607" spans="1:13" x14ac:dyDescent="0.25">
      <c r="A1607" s="5">
        <v>36700</v>
      </c>
      <c r="B1607" s="5" t="s">
        <v>114</v>
      </c>
      <c r="C1607" s="5" t="s">
        <v>114</v>
      </c>
      <c r="E1607" s="5" t="s">
        <v>6</v>
      </c>
      <c r="F1607" s="5" t="s">
        <v>1176</v>
      </c>
      <c r="G1607" s="5">
        <v>0</v>
      </c>
      <c r="H1607" s="5">
        <v>6590</v>
      </c>
      <c r="I1607" s="5">
        <v>1603</v>
      </c>
      <c r="J1607" s="5">
        <f t="shared" si="106"/>
        <v>0.81923322683706068</v>
      </c>
      <c r="K1607" s="5">
        <f t="shared" si="107"/>
        <v>0.91244683126396497</v>
      </c>
      <c r="L1607" s="5">
        <f t="shared" si="104"/>
        <v>4.5646660642520898</v>
      </c>
      <c r="M1607" s="5">
        <f t="shared" si="105"/>
        <v>36700</v>
      </c>
    </row>
    <row r="1608" spans="1:13" x14ac:dyDescent="0.25">
      <c r="A1608" s="5">
        <v>36700</v>
      </c>
      <c r="B1608" s="5" t="s">
        <v>309</v>
      </c>
      <c r="C1608" s="5" t="s">
        <v>83</v>
      </c>
      <c r="D1608" s="5">
        <v>451</v>
      </c>
      <c r="E1608" s="5" t="s">
        <v>6</v>
      </c>
      <c r="F1608" s="5" t="s">
        <v>1176</v>
      </c>
      <c r="G1608" s="5">
        <v>0</v>
      </c>
      <c r="H1608" s="5">
        <v>8509</v>
      </c>
      <c r="I1608" s="5">
        <v>1604</v>
      </c>
      <c r="J1608" s="5">
        <f t="shared" si="106"/>
        <v>0.8197444089456869</v>
      </c>
      <c r="K1608" s="5">
        <f t="shared" si="107"/>
        <v>0.91439147046008507</v>
      </c>
      <c r="L1608" s="5">
        <f t="shared" si="104"/>
        <v>4.5646660642520898</v>
      </c>
      <c r="M1608" s="5">
        <f t="shared" si="105"/>
        <v>36700</v>
      </c>
    </row>
    <row r="1609" spans="1:13" x14ac:dyDescent="0.25">
      <c r="A1609" s="5">
        <v>36700</v>
      </c>
      <c r="B1609" s="5" t="s">
        <v>324</v>
      </c>
      <c r="C1609" s="5" t="s">
        <v>324</v>
      </c>
      <c r="E1609" s="5" t="s">
        <v>6</v>
      </c>
      <c r="F1609" s="5" t="s">
        <v>1176</v>
      </c>
      <c r="G1609" s="5">
        <v>0</v>
      </c>
      <c r="H1609" s="5">
        <v>8650</v>
      </c>
      <c r="I1609" s="5">
        <v>1605</v>
      </c>
      <c r="J1609" s="5">
        <f t="shared" si="106"/>
        <v>0.82025559105431312</v>
      </c>
      <c r="K1609" s="5">
        <f t="shared" si="107"/>
        <v>0.91633957370257435</v>
      </c>
      <c r="L1609" s="5">
        <f t="shared" si="104"/>
        <v>4.5646660642520898</v>
      </c>
      <c r="M1609" s="5">
        <f t="shared" si="105"/>
        <v>36700</v>
      </c>
    </row>
    <row r="1610" spans="1:13" x14ac:dyDescent="0.25">
      <c r="A1610" s="5">
        <v>36700</v>
      </c>
      <c r="B1610" s="5" t="s">
        <v>293</v>
      </c>
      <c r="C1610" s="5" t="s">
        <v>293</v>
      </c>
      <c r="E1610" s="5" t="s">
        <v>6</v>
      </c>
      <c r="F1610" s="5" t="s">
        <v>1176</v>
      </c>
      <c r="G1610" s="5">
        <v>0</v>
      </c>
      <c r="H1610" s="5">
        <v>8704</v>
      </c>
      <c r="I1610" s="5">
        <v>1606</v>
      </c>
      <c r="J1610" s="5">
        <f t="shared" si="106"/>
        <v>0.82076677316293933</v>
      </c>
      <c r="K1610" s="5">
        <f t="shared" si="107"/>
        <v>0.91829116077440476</v>
      </c>
      <c r="L1610" s="5">
        <f t="shared" si="104"/>
        <v>4.5646660642520898</v>
      </c>
      <c r="M1610" s="5">
        <f t="shared" si="105"/>
        <v>36700</v>
      </c>
    </row>
    <row r="1611" spans="1:13" x14ac:dyDescent="0.25">
      <c r="A1611" s="5">
        <v>36750</v>
      </c>
      <c r="B1611" s="5" t="s">
        <v>148</v>
      </c>
      <c r="C1611" s="5" t="s">
        <v>148</v>
      </c>
      <c r="E1611" s="5" t="s">
        <v>6</v>
      </c>
      <c r="F1611" s="5" t="s">
        <v>1227</v>
      </c>
      <c r="G1611" s="5">
        <v>0</v>
      </c>
      <c r="H1611" s="5">
        <v>1790</v>
      </c>
      <c r="I1611" s="5">
        <v>1607</v>
      </c>
      <c r="J1611" s="5">
        <f t="shared" si="106"/>
        <v>0.82127795527156544</v>
      </c>
      <c r="K1611" s="5">
        <f t="shared" si="107"/>
        <v>0.92024625161800233</v>
      </c>
      <c r="L1611" s="5">
        <f t="shared" si="104"/>
        <v>4.5652573434202139</v>
      </c>
      <c r="M1611" s="5">
        <f t="shared" si="105"/>
        <v>36750</v>
      </c>
    </row>
    <row r="1612" spans="1:13" x14ac:dyDescent="0.25">
      <c r="A1612" s="5">
        <v>36900</v>
      </c>
      <c r="B1612" s="5" t="s">
        <v>283</v>
      </c>
      <c r="C1612" s="5" t="s">
        <v>283</v>
      </c>
      <c r="E1612" s="5" t="s">
        <v>6</v>
      </c>
      <c r="F1612" s="5" t="s">
        <v>1176</v>
      </c>
      <c r="G1612" s="5">
        <v>0</v>
      </c>
      <c r="H1612" s="5">
        <v>2926</v>
      </c>
      <c r="I1612" s="5">
        <v>1608</v>
      </c>
      <c r="J1612" s="5">
        <f t="shared" si="106"/>
        <v>0.82178913738019166</v>
      </c>
      <c r="K1612" s="5">
        <f t="shared" si="107"/>
        <v>0.92220486633701693</v>
      </c>
      <c r="L1612" s="5">
        <f t="shared" si="104"/>
        <v>4.5670263661590607</v>
      </c>
      <c r="M1612" s="5">
        <f t="shared" si="105"/>
        <v>36900</v>
      </c>
    </row>
    <row r="1613" spans="1:13" x14ac:dyDescent="0.25">
      <c r="A1613" s="5">
        <v>37000</v>
      </c>
      <c r="B1613" s="5" t="s">
        <v>37</v>
      </c>
      <c r="C1613" s="5" t="s">
        <v>37</v>
      </c>
      <c r="E1613" s="5" t="s">
        <v>5</v>
      </c>
      <c r="G1613" s="5">
        <v>0</v>
      </c>
      <c r="H1613" s="5">
        <v>7281</v>
      </c>
      <c r="I1613" s="5">
        <v>1609</v>
      </c>
      <c r="J1613" s="5">
        <f t="shared" si="106"/>
        <v>0.82230031948881788</v>
      </c>
      <c r="K1613" s="5">
        <f t="shared" si="107"/>
        <v>0.9241670251981231</v>
      </c>
      <c r="L1613" s="5">
        <f t="shared" si="104"/>
        <v>4.568201724066995</v>
      </c>
      <c r="M1613" s="5">
        <f t="shared" si="105"/>
        <v>37000</v>
      </c>
    </row>
    <row r="1614" spans="1:13" x14ac:dyDescent="0.25">
      <c r="A1614" s="5">
        <v>37050</v>
      </c>
      <c r="B1614" s="5" t="s">
        <v>31</v>
      </c>
      <c r="C1614" s="5" t="s">
        <v>31</v>
      </c>
      <c r="E1614" s="5" t="s">
        <v>6</v>
      </c>
      <c r="F1614" s="5" t="s">
        <v>1227</v>
      </c>
      <c r="G1614" s="5">
        <v>0</v>
      </c>
      <c r="H1614" s="5">
        <v>620</v>
      </c>
      <c r="I1614" s="5">
        <v>1610</v>
      </c>
      <c r="J1614" s="5">
        <f t="shared" si="106"/>
        <v>0.82281150159744409</v>
      </c>
      <c r="K1614" s="5">
        <f t="shared" si="107"/>
        <v>0.92613274863284001</v>
      </c>
      <c r="L1614" s="5">
        <f t="shared" si="104"/>
        <v>4.5687882123153472</v>
      </c>
      <c r="M1614" s="5">
        <f t="shared" si="105"/>
        <v>37050</v>
      </c>
    </row>
    <row r="1615" spans="1:13" x14ac:dyDescent="0.25">
      <c r="A1615" s="5">
        <v>37100</v>
      </c>
      <c r="B1615" s="5" t="s">
        <v>377</v>
      </c>
      <c r="C1615" s="5" t="s">
        <v>376</v>
      </c>
      <c r="D1615" s="5">
        <v>141</v>
      </c>
      <c r="E1615" s="5" t="s">
        <v>6</v>
      </c>
      <c r="F1615" s="5" t="s">
        <v>1227</v>
      </c>
      <c r="G1615" s="5">
        <v>0</v>
      </c>
      <c r="H1615" s="5">
        <v>11</v>
      </c>
      <c r="I1615" s="5">
        <v>1611</v>
      </c>
      <c r="J1615" s="5">
        <f t="shared" si="106"/>
        <v>0.82332268370607031</v>
      </c>
      <c r="K1615" s="5">
        <f t="shared" si="107"/>
        <v>0.92810205723939321</v>
      </c>
      <c r="L1615" s="5">
        <f t="shared" si="104"/>
        <v>4.5693739096150461</v>
      </c>
      <c r="M1615" s="5">
        <f t="shared" si="105"/>
        <v>37100</v>
      </c>
    </row>
    <row r="1616" spans="1:13" x14ac:dyDescent="0.25">
      <c r="A1616" s="5">
        <v>37100</v>
      </c>
      <c r="B1616" s="5" t="s">
        <v>302</v>
      </c>
      <c r="C1616" s="5" t="s">
        <v>302</v>
      </c>
      <c r="E1616" s="5" t="s">
        <v>6</v>
      </c>
      <c r="F1616" s="5" t="s">
        <v>1176</v>
      </c>
      <c r="G1616" s="5">
        <v>0</v>
      </c>
      <c r="H1616" s="5">
        <v>1519</v>
      </c>
      <c r="I1616" s="5">
        <v>1612</v>
      </c>
      <c r="J1616" s="5">
        <f t="shared" si="106"/>
        <v>0.82383386581469653</v>
      </c>
      <c r="K1616" s="5">
        <f t="shared" si="107"/>
        <v>0.93007497178458121</v>
      </c>
      <c r="L1616" s="5">
        <f t="shared" si="104"/>
        <v>4.5693739096150461</v>
      </c>
      <c r="M1616" s="5">
        <f t="shared" si="105"/>
        <v>37100</v>
      </c>
    </row>
    <row r="1617" spans="1:13" x14ac:dyDescent="0.25">
      <c r="A1617" s="5">
        <v>37200</v>
      </c>
      <c r="B1617" s="5" t="s">
        <v>280</v>
      </c>
      <c r="C1617" s="5" t="s">
        <v>280</v>
      </c>
      <c r="E1617" s="5" t="s">
        <v>6</v>
      </c>
      <c r="F1617" s="5" t="s">
        <v>1176</v>
      </c>
      <c r="G1617" s="5">
        <v>0</v>
      </c>
      <c r="H1617" s="5">
        <v>1625</v>
      </c>
      <c r="I1617" s="5">
        <v>1613</v>
      </c>
      <c r="J1617" s="5">
        <f t="shared" si="106"/>
        <v>0.82434504792332264</v>
      </c>
      <c r="K1617" s="5">
        <f t="shared" si="107"/>
        <v>0.9320515132056868</v>
      </c>
      <c r="L1617" s="5">
        <f t="shared" si="104"/>
        <v>4.5705429398818973</v>
      </c>
      <c r="M1617" s="5">
        <f t="shared" si="105"/>
        <v>37200</v>
      </c>
    </row>
    <row r="1618" spans="1:13" x14ac:dyDescent="0.25">
      <c r="A1618" s="5">
        <v>37200</v>
      </c>
      <c r="B1618" s="5" t="s">
        <v>330</v>
      </c>
      <c r="C1618" s="5" t="s">
        <v>330</v>
      </c>
      <c r="E1618" s="5" t="s">
        <v>6</v>
      </c>
      <c r="F1618" s="5" t="s">
        <v>1176</v>
      </c>
      <c r="G1618" s="5">
        <v>0</v>
      </c>
      <c r="H1618" s="5">
        <v>5909</v>
      </c>
      <c r="I1618" s="5">
        <v>1614</v>
      </c>
      <c r="J1618" s="5">
        <f t="shared" si="106"/>
        <v>0.82485623003194886</v>
      </c>
      <c r="K1618" s="5">
        <f t="shared" si="107"/>
        <v>0.93403170261240642</v>
      </c>
      <c r="L1618" s="5">
        <f t="shared" si="104"/>
        <v>4.5705429398818973</v>
      </c>
      <c r="M1618" s="5">
        <f t="shared" si="105"/>
        <v>37200</v>
      </c>
    </row>
    <row r="1619" spans="1:13" x14ac:dyDescent="0.25">
      <c r="A1619" s="5">
        <v>37200</v>
      </c>
      <c r="B1619" s="5" t="s">
        <v>285</v>
      </c>
      <c r="C1619" s="5" t="s">
        <v>285</v>
      </c>
      <c r="E1619" s="5" t="s">
        <v>6</v>
      </c>
      <c r="G1619" s="5">
        <v>0</v>
      </c>
      <c r="H1619" s="5">
        <v>7424</v>
      </c>
      <c r="I1619" s="5">
        <v>1615</v>
      </c>
      <c r="J1619" s="5">
        <f t="shared" si="106"/>
        <v>0.82536741214057507</v>
      </c>
      <c r="K1619" s="5">
        <f t="shared" si="107"/>
        <v>0.93601556128880092</v>
      </c>
      <c r="L1619" s="5">
        <f t="shared" si="104"/>
        <v>4.5705429398818973</v>
      </c>
      <c r="M1619" s="5">
        <f t="shared" si="105"/>
        <v>37200</v>
      </c>
    </row>
    <row r="1620" spans="1:13" x14ac:dyDescent="0.25">
      <c r="A1620" s="5">
        <v>37300</v>
      </c>
      <c r="B1620" s="5" t="s">
        <v>30</v>
      </c>
      <c r="C1620" s="5" t="s">
        <v>30</v>
      </c>
      <c r="E1620" s="5" t="s">
        <v>4</v>
      </c>
      <c r="G1620" s="5">
        <v>0</v>
      </c>
      <c r="H1620" s="5">
        <v>6619</v>
      </c>
      <c r="I1620" s="5">
        <v>1616</v>
      </c>
      <c r="J1620" s="5">
        <f t="shared" si="106"/>
        <v>0.82587859424920129</v>
      </c>
      <c r="K1620" s="5">
        <f t="shared" si="107"/>
        <v>0.93800311069529396</v>
      </c>
      <c r="L1620" s="5">
        <f t="shared" si="104"/>
        <v>4.5717088318086878</v>
      </c>
      <c r="M1620" s="5">
        <f t="shared" si="105"/>
        <v>37300</v>
      </c>
    </row>
    <row r="1621" spans="1:13" x14ac:dyDescent="0.25">
      <c r="A1621" s="5">
        <v>37600</v>
      </c>
      <c r="B1621" s="5" t="s">
        <v>148</v>
      </c>
      <c r="C1621" s="5" t="s">
        <v>148</v>
      </c>
      <c r="E1621" s="5" t="s">
        <v>6</v>
      </c>
      <c r="F1621" s="5" t="s">
        <v>1176</v>
      </c>
      <c r="G1621" s="5">
        <v>0</v>
      </c>
      <c r="H1621" s="5">
        <v>1792</v>
      </c>
      <c r="I1621" s="5">
        <v>1617</v>
      </c>
      <c r="J1621" s="5">
        <f t="shared" si="106"/>
        <v>0.82638977635782751</v>
      </c>
      <c r="K1621" s="5">
        <f t="shared" si="107"/>
        <v>0.93999437247067463</v>
      </c>
      <c r="L1621" s="5">
        <f t="shared" si="104"/>
        <v>4.5751878449276608</v>
      </c>
      <c r="M1621" s="5">
        <f t="shared" si="105"/>
        <v>37600</v>
      </c>
    </row>
    <row r="1622" spans="1:13" x14ac:dyDescent="0.25">
      <c r="A1622" s="5">
        <v>37600</v>
      </c>
      <c r="B1622" s="5" t="s">
        <v>91</v>
      </c>
      <c r="C1622" s="5" t="s">
        <v>91</v>
      </c>
      <c r="E1622" s="5" t="s">
        <v>6</v>
      </c>
      <c r="F1622" s="5" t="s">
        <v>1176</v>
      </c>
      <c r="G1622" s="5">
        <v>0</v>
      </c>
      <c r="H1622" s="5">
        <v>6298</v>
      </c>
      <c r="I1622" s="5">
        <v>1618</v>
      </c>
      <c r="J1622" s="5">
        <f t="shared" si="106"/>
        <v>0.82690095846645373</v>
      </c>
      <c r="K1622" s="5">
        <f t="shared" si="107"/>
        <v>0.94198936843415337</v>
      </c>
      <c r="L1622" s="5">
        <f t="shared" si="104"/>
        <v>4.5751878449276608</v>
      </c>
      <c r="M1622" s="5">
        <f t="shared" si="105"/>
        <v>37600</v>
      </c>
    </row>
    <row r="1623" spans="1:13" x14ac:dyDescent="0.25">
      <c r="A1623" s="5">
        <v>37600</v>
      </c>
      <c r="B1623" s="5" t="s">
        <v>84</v>
      </c>
      <c r="C1623" s="5" t="s">
        <v>83</v>
      </c>
      <c r="D1623" s="5">
        <v>451</v>
      </c>
      <c r="E1623" s="5" t="s">
        <v>6</v>
      </c>
      <c r="F1623" s="5" t="s">
        <v>1227</v>
      </c>
      <c r="G1623" s="5">
        <v>0</v>
      </c>
      <c r="H1623" s="5">
        <v>8516</v>
      </c>
      <c r="I1623" s="5">
        <v>1619</v>
      </c>
      <c r="J1623" s="5">
        <f t="shared" si="106"/>
        <v>0.82741214057507984</v>
      </c>
      <c r="K1623" s="5">
        <f t="shared" si="107"/>
        <v>0.9439881205874231</v>
      </c>
      <c r="L1623" s="5">
        <f t="shared" si="104"/>
        <v>4.5751878449276608</v>
      </c>
      <c r="M1623" s="5">
        <f t="shared" si="105"/>
        <v>37600</v>
      </c>
    </row>
    <row r="1624" spans="1:13" x14ac:dyDescent="0.25">
      <c r="A1624" s="5">
        <v>37800</v>
      </c>
      <c r="B1624" s="5" t="s">
        <v>303</v>
      </c>
      <c r="C1624" s="5" t="s">
        <v>303</v>
      </c>
      <c r="E1624" s="5" t="s">
        <v>6</v>
      </c>
      <c r="F1624" s="5" t="s">
        <v>1227</v>
      </c>
      <c r="G1624" s="5">
        <v>0</v>
      </c>
      <c r="H1624" s="5">
        <v>271</v>
      </c>
      <c r="I1624" s="5">
        <v>1620</v>
      </c>
      <c r="J1624" s="5">
        <f t="shared" si="106"/>
        <v>0.82792332268370605</v>
      </c>
      <c r="K1624" s="5">
        <f t="shared" si="107"/>
        <v>0.94599065111677549</v>
      </c>
      <c r="L1624" s="5">
        <f t="shared" si="104"/>
        <v>4.5774917998372251</v>
      </c>
      <c r="M1624" s="5">
        <f t="shared" si="105"/>
        <v>37800</v>
      </c>
    </row>
    <row r="1625" spans="1:13" x14ac:dyDescent="0.25">
      <c r="A1625" s="5">
        <v>37800</v>
      </c>
      <c r="B1625" s="5" t="s">
        <v>172</v>
      </c>
      <c r="C1625" s="5" t="s">
        <v>172</v>
      </c>
      <c r="E1625" s="5" t="s">
        <v>6</v>
      </c>
      <c r="F1625" s="5" t="s">
        <v>1176</v>
      </c>
      <c r="G1625" s="5">
        <v>0</v>
      </c>
      <c r="H1625" s="5">
        <v>5861</v>
      </c>
      <c r="I1625" s="5">
        <v>1621</v>
      </c>
      <c r="J1625" s="5">
        <f t="shared" si="106"/>
        <v>0.82843450479233227</v>
      </c>
      <c r="K1625" s="5">
        <f t="shared" si="107"/>
        <v>0.94799698239521812</v>
      </c>
      <c r="L1625" s="5">
        <f t="shared" si="104"/>
        <v>4.5774917998372251</v>
      </c>
      <c r="M1625" s="5">
        <f t="shared" si="105"/>
        <v>37800</v>
      </c>
    </row>
    <row r="1626" spans="1:13" x14ac:dyDescent="0.25">
      <c r="A1626" s="5">
        <v>38000</v>
      </c>
      <c r="B1626" s="5" t="s">
        <v>10</v>
      </c>
      <c r="C1626" s="5" t="s">
        <v>10</v>
      </c>
      <c r="E1626" s="5" t="s">
        <v>6</v>
      </c>
      <c r="F1626" s="5" t="s">
        <v>1176</v>
      </c>
      <c r="G1626" s="5">
        <v>0</v>
      </c>
      <c r="H1626" s="5">
        <v>1561</v>
      </c>
      <c r="I1626" s="5">
        <v>1622</v>
      </c>
      <c r="J1626" s="5">
        <f t="shared" si="106"/>
        <v>0.82894568690095849</v>
      </c>
      <c r="K1626" s="5">
        <f t="shared" si="107"/>
        <v>0.950007136984655</v>
      </c>
      <c r="L1626" s="5">
        <f t="shared" si="104"/>
        <v>4.5797835966168101</v>
      </c>
      <c r="M1626" s="5">
        <f t="shared" si="105"/>
        <v>38000</v>
      </c>
    </row>
    <row r="1627" spans="1:13" x14ac:dyDescent="0.25">
      <c r="A1627" s="5">
        <v>38000</v>
      </c>
      <c r="B1627" s="5" t="s">
        <v>14</v>
      </c>
      <c r="C1627" s="5" t="s">
        <v>14</v>
      </c>
      <c r="E1627" s="5" t="s">
        <v>6</v>
      </c>
      <c r="F1627" s="5" t="s">
        <v>1176</v>
      </c>
      <c r="G1627" s="5">
        <v>0</v>
      </c>
      <c r="H1627" s="5">
        <v>2327</v>
      </c>
      <c r="I1627" s="5">
        <v>1623</v>
      </c>
      <c r="J1627" s="5">
        <f t="shared" si="106"/>
        <v>0.82945686900958471</v>
      </c>
      <c r="K1627" s="5">
        <f t="shared" si="107"/>
        <v>0.95202113763806939</v>
      </c>
      <c r="L1627" s="5">
        <f t="shared" si="104"/>
        <v>4.5797835966168101</v>
      </c>
      <c r="M1627" s="5">
        <f t="shared" si="105"/>
        <v>38000</v>
      </c>
    </row>
    <row r="1628" spans="1:13" x14ac:dyDescent="0.25">
      <c r="A1628" s="5">
        <v>38100</v>
      </c>
      <c r="B1628" s="5" t="s">
        <v>177</v>
      </c>
      <c r="C1628" s="5" t="s">
        <v>177</v>
      </c>
      <c r="E1628" s="5" t="s">
        <v>6</v>
      </c>
      <c r="F1628" s="5" t="s">
        <v>1176</v>
      </c>
      <c r="G1628" s="5">
        <v>0</v>
      </c>
      <c r="H1628" s="5">
        <v>2576</v>
      </c>
      <c r="I1628" s="5">
        <v>1624</v>
      </c>
      <c r="J1628" s="5">
        <f t="shared" si="106"/>
        <v>0.82996805111821081</v>
      </c>
      <c r="K1628" s="5">
        <f t="shared" si="107"/>
        <v>0.95403900730177138</v>
      </c>
      <c r="L1628" s="5">
        <f t="shared" si="104"/>
        <v>4.580924975675619</v>
      </c>
      <c r="M1628" s="5">
        <f t="shared" si="105"/>
        <v>38100</v>
      </c>
    </row>
    <row r="1629" spans="1:13" x14ac:dyDescent="0.25">
      <c r="A1629" s="5">
        <v>38200</v>
      </c>
      <c r="B1629" s="5" t="s">
        <v>177</v>
      </c>
      <c r="C1629" s="5" t="s">
        <v>177</v>
      </c>
      <c r="E1629" s="5" t="s">
        <v>6</v>
      </c>
      <c r="F1629" s="5" t="s">
        <v>1176</v>
      </c>
      <c r="G1629" s="5">
        <v>0</v>
      </c>
      <c r="H1629" s="5">
        <v>2570</v>
      </c>
      <c r="I1629" s="5">
        <v>1625</v>
      </c>
      <c r="J1629" s="5">
        <f t="shared" si="106"/>
        <v>0.83047923322683703</v>
      </c>
      <c r="K1629" s="5">
        <f t="shared" si="107"/>
        <v>0.95606076911763294</v>
      </c>
      <c r="L1629" s="5">
        <f t="shared" si="104"/>
        <v>4.5820633629117085</v>
      </c>
      <c r="M1629" s="5">
        <f t="shared" si="105"/>
        <v>38200</v>
      </c>
    </row>
    <row r="1630" spans="1:13" x14ac:dyDescent="0.25">
      <c r="A1630" s="5">
        <v>38200</v>
      </c>
      <c r="B1630" s="5" t="s">
        <v>108</v>
      </c>
      <c r="C1630" s="5" t="s">
        <v>108</v>
      </c>
      <c r="E1630" s="5" t="s">
        <v>6</v>
      </c>
      <c r="F1630" s="5" t="s">
        <v>1176</v>
      </c>
      <c r="G1630" s="5">
        <v>0</v>
      </c>
      <c r="H1630" s="5">
        <v>6408</v>
      </c>
      <c r="I1630" s="5">
        <v>1626</v>
      </c>
      <c r="J1630" s="5">
        <f t="shared" si="106"/>
        <v>0.83099041533546325</v>
      </c>
      <c r="K1630" s="5">
        <f t="shared" si="107"/>
        <v>0.95808644642540397</v>
      </c>
      <c r="L1630" s="5">
        <f t="shared" si="104"/>
        <v>4.5820633629117085</v>
      </c>
      <c r="M1630" s="5">
        <f t="shared" si="105"/>
        <v>38200</v>
      </c>
    </row>
    <row r="1631" spans="1:13" x14ac:dyDescent="0.25">
      <c r="A1631" s="5">
        <v>38300</v>
      </c>
      <c r="B1631" s="5" t="s">
        <v>31</v>
      </c>
      <c r="C1631" s="5" t="s">
        <v>31</v>
      </c>
      <c r="E1631" s="5" t="s">
        <v>6</v>
      </c>
      <c r="F1631" s="5" t="s">
        <v>1176</v>
      </c>
      <c r="G1631" s="5">
        <v>0</v>
      </c>
      <c r="H1631" s="5">
        <v>628</v>
      </c>
      <c r="I1631" s="5">
        <v>1627</v>
      </c>
      <c r="J1631" s="5">
        <f t="shared" si="106"/>
        <v>0.83150159744408947</v>
      </c>
      <c r="K1631" s="5">
        <f t="shared" si="107"/>
        <v>0.96011606276503103</v>
      </c>
      <c r="L1631" s="5">
        <f t="shared" si="104"/>
        <v>4.5831987739686229</v>
      </c>
      <c r="M1631" s="5">
        <f t="shared" si="105"/>
        <v>38300</v>
      </c>
    </row>
    <row r="1632" spans="1:13" x14ac:dyDescent="0.25">
      <c r="A1632" s="5">
        <v>38300</v>
      </c>
      <c r="B1632" s="5" t="s">
        <v>177</v>
      </c>
      <c r="C1632" s="5" t="s">
        <v>177</v>
      </c>
      <c r="E1632" s="5" t="s">
        <v>6</v>
      </c>
      <c r="F1632" s="5" t="s">
        <v>1176</v>
      </c>
      <c r="G1632" s="5">
        <v>0</v>
      </c>
      <c r="H1632" s="5">
        <v>2564</v>
      </c>
      <c r="I1632" s="5">
        <v>1628</v>
      </c>
      <c r="J1632" s="5">
        <f t="shared" si="106"/>
        <v>0.83201277955271569</v>
      </c>
      <c r="K1632" s="5">
        <f t="shared" si="107"/>
        <v>0.96214964187901963</v>
      </c>
      <c r="L1632" s="5">
        <f t="shared" si="104"/>
        <v>4.5831987739686229</v>
      </c>
      <c r="M1632" s="5">
        <f t="shared" si="105"/>
        <v>38300</v>
      </c>
    </row>
    <row r="1633" spans="1:13" x14ac:dyDescent="0.25">
      <c r="A1633" s="5">
        <v>38400</v>
      </c>
      <c r="B1633" s="5" t="s">
        <v>285</v>
      </c>
      <c r="C1633" s="5" t="s">
        <v>285</v>
      </c>
      <c r="E1633" s="5" t="s">
        <v>6</v>
      </c>
      <c r="F1633" s="5" t="s">
        <v>1176</v>
      </c>
      <c r="G1633" s="5">
        <v>0</v>
      </c>
      <c r="H1633" s="5">
        <v>7426</v>
      </c>
      <c r="I1633" s="5">
        <v>1629</v>
      </c>
      <c r="J1633" s="5">
        <f t="shared" si="106"/>
        <v>0.8325239616613419</v>
      </c>
      <c r="K1633" s="5">
        <f t="shared" si="107"/>
        <v>0.96418720771484079</v>
      </c>
      <c r="L1633" s="5">
        <f t="shared" si="104"/>
        <v>4.5843312243675305</v>
      </c>
      <c r="M1633" s="5">
        <f t="shared" si="105"/>
        <v>38400</v>
      </c>
    </row>
    <row r="1634" spans="1:13" x14ac:dyDescent="0.25">
      <c r="A1634" s="5">
        <v>38400</v>
      </c>
      <c r="B1634" s="5" t="s">
        <v>59</v>
      </c>
      <c r="C1634" s="5" t="s">
        <v>59</v>
      </c>
      <c r="E1634" s="5" t="s">
        <v>6</v>
      </c>
      <c r="F1634" s="5" t="s">
        <v>1176</v>
      </c>
      <c r="G1634" s="5">
        <v>0</v>
      </c>
      <c r="H1634" s="5">
        <v>7758</v>
      </c>
      <c r="I1634" s="5">
        <v>1630</v>
      </c>
      <c r="J1634" s="5">
        <f t="shared" si="106"/>
        <v>0.83303514376996801</v>
      </c>
      <c r="K1634" s="5">
        <f t="shared" si="107"/>
        <v>0.96622878442734805</v>
      </c>
      <c r="L1634" s="5">
        <f t="shared" si="104"/>
        <v>4.5843312243675305</v>
      </c>
      <c r="M1634" s="5">
        <f t="shared" si="105"/>
        <v>38400</v>
      </c>
    </row>
    <row r="1635" spans="1:13" x14ac:dyDescent="0.25">
      <c r="A1635" s="5">
        <v>38600</v>
      </c>
      <c r="B1635" s="5" t="s">
        <v>144</v>
      </c>
      <c r="C1635" s="5" t="s">
        <v>144</v>
      </c>
      <c r="E1635" s="5" t="s">
        <v>6</v>
      </c>
      <c r="F1635" s="5" t="s">
        <v>1176</v>
      </c>
      <c r="G1635" s="5">
        <v>0</v>
      </c>
      <c r="H1635" s="5">
        <v>1544</v>
      </c>
      <c r="I1635" s="5">
        <v>1631</v>
      </c>
      <c r="J1635" s="5">
        <f t="shared" si="106"/>
        <v>0.83354632587859423</v>
      </c>
      <c r="K1635" s="5">
        <f t="shared" si="107"/>
        <v>0.96827439638126744</v>
      </c>
      <c r="L1635" s="5">
        <f t="shared" si="104"/>
        <v>4.5865873046717551</v>
      </c>
      <c r="M1635" s="5">
        <f t="shared" si="105"/>
        <v>38600</v>
      </c>
    </row>
    <row r="1636" spans="1:13" x14ac:dyDescent="0.25">
      <c r="A1636" s="5">
        <v>38700</v>
      </c>
      <c r="B1636" s="5" t="s">
        <v>412</v>
      </c>
      <c r="C1636" s="5" t="s">
        <v>412</v>
      </c>
      <c r="E1636" s="5" t="s">
        <v>6</v>
      </c>
      <c r="F1636" s="5" t="s">
        <v>1227</v>
      </c>
      <c r="G1636" s="5">
        <v>0</v>
      </c>
      <c r="H1636" s="5">
        <v>4492</v>
      </c>
      <c r="I1636" s="5">
        <v>1632</v>
      </c>
      <c r="J1636" s="5">
        <f t="shared" si="106"/>
        <v>0.83405750798722045</v>
      </c>
      <c r="K1636" s="5">
        <f t="shared" si="107"/>
        <v>0.97032406815369276</v>
      </c>
      <c r="L1636" s="5">
        <f t="shared" si="104"/>
        <v>4.5877109650189114</v>
      </c>
      <c r="M1636" s="5">
        <f t="shared" si="105"/>
        <v>38700</v>
      </c>
    </row>
    <row r="1637" spans="1:13" x14ac:dyDescent="0.25">
      <c r="A1637" s="5">
        <v>38700</v>
      </c>
      <c r="B1637" s="5" t="s">
        <v>120</v>
      </c>
      <c r="C1637" s="5" t="s">
        <v>120</v>
      </c>
      <c r="E1637" s="5" t="s">
        <v>6</v>
      </c>
      <c r="F1637" s="5" t="s">
        <v>1176</v>
      </c>
      <c r="G1637" s="5">
        <v>0</v>
      </c>
      <c r="H1637" s="5">
        <v>6143</v>
      </c>
      <c r="I1637" s="5">
        <v>1633</v>
      </c>
      <c r="J1637" s="5">
        <f t="shared" si="106"/>
        <v>0.83456869009584667</v>
      </c>
      <c r="K1637" s="5">
        <f t="shared" si="107"/>
        <v>0.97237782453662946</v>
      </c>
      <c r="L1637" s="5">
        <f t="shared" si="104"/>
        <v>4.5877109650189114</v>
      </c>
      <c r="M1637" s="5">
        <f t="shared" si="105"/>
        <v>38700</v>
      </c>
    </row>
    <row r="1638" spans="1:13" x14ac:dyDescent="0.25">
      <c r="A1638" s="5">
        <v>38800</v>
      </c>
      <c r="B1638" s="5" t="s">
        <v>31</v>
      </c>
      <c r="C1638" s="5" t="s">
        <v>31</v>
      </c>
      <c r="E1638" s="5" t="s">
        <v>6</v>
      </c>
      <c r="F1638" s="5" t="s">
        <v>1176</v>
      </c>
      <c r="G1638" s="5">
        <v>0</v>
      </c>
      <c r="H1638" s="5">
        <v>619</v>
      </c>
      <c r="I1638" s="5">
        <v>1634</v>
      </c>
      <c r="J1638" s="5">
        <f t="shared" si="106"/>
        <v>0.83507987220447288</v>
      </c>
      <c r="K1638" s="5">
        <f t="shared" si="107"/>
        <v>0.97443569053958368</v>
      </c>
      <c r="L1638" s="5">
        <f t="shared" si="104"/>
        <v>4.5888317255942068</v>
      </c>
      <c r="M1638" s="5">
        <f t="shared" si="105"/>
        <v>38800</v>
      </c>
    </row>
    <row r="1639" spans="1:13" x14ac:dyDescent="0.25">
      <c r="A1639" s="5">
        <v>38800</v>
      </c>
      <c r="B1639" s="5" t="s">
        <v>31</v>
      </c>
      <c r="C1639" s="5" t="s">
        <v>31</v>
      </c>
      <c r="E1639" s="5" t="s">
        <v>6</v>
      </c>
      <c r="F1639" s="5" t="s">
        <v>1176</v>
      </c>
      <c r="G1639" s="5">
        <v>0</v>
      </c>
      <c r="H1639" s="5">
        <v>627</v>
      </c>
      <c r="I1639" s="5">
        <v>1635</v>
      </c>
      <c r="J1639" s="5">
        <f t="shared" si="106"/>
        <v>0.83559105431309899</v>
      </c>
      <c r="K1639" s="5">
        <f t="shared" si="107"/>
        <v>0.97649769139218245</v>
      </c>
      <c r="L1639" s="5">
        <f t="shared" si="104"/>
        <v>4.5888317255942068</v>
      </c>
      <c r="M1639" s="5">
        <f t="shared" si="105"/>
        <v>38800</v>
      </c>
    </row>
    <row r="1640" spans="1:13" x14ac:dyDescent="0.25">
      <c r="A1640" s="5">
        <v>38800</v>
      </c>
      <c r="B1640" s="5" t="s">
        <v>146</v>
      </c>
      <c r="C1640" s="5" t="s">
        <v>70</v>
      </c>
      <c r="D1640" s="5">
        <v>452</v>
      </c>
      <c r="E1640" s="5" t="s">
        <v>6</v>
      </c>
      <c r="F1640" s="5" t="s">
        <v>1176</v>
      </c>
      <c r="G1640" s="5">
        <v>0</v>
      </c>
      <c r="H1640" s="5">
        <v>8594</v>
      </c>
      <c r="I1640" s="5">
        <v>1636</v>
      </c>
      <c r="J1640" s="5">
        <f t="shared" si="106"/>
        <v>0.83610223642172521</v>
      </c>
      <c r="K1640" s="5">
        <f t="shared" si="107"/>
        <v>0.97856385254683576</v>
      </c>
      <c r="L1640" s="5">
        <f t="shared" si="104"/>
        <v>4.5888317255942068</v>
      </c>
      <c r="M1640" s="5">
        <f t="shared" si="105"/>
        <v>38800</v>
      </c>
    </row>
    <row r="1641" spans="1:13" x14ac:dyDescent="0.25">
      <c r="A1641" s="5">
        <v>38833.333333333336</v>
      </c>
      <c r="B1641" s="5" t="s">
        <v>177</v>
      </c>
      <c r="C1641" s="5" t="s">
        <v>177</v>
      </c>
      <c r="E1641" s="5" t="s">
        <v>6</v>
      </c>
      <c r="F1641" s="5" t="s">
        <v>1227</v>
      </c>
      <c r="G1641" s="5">
        <v>0</v>
      </c>
      <c r="H1641" s="5">
        <v>2565</v>
      </c>
      <c r="I1641" s="5">
        <v>1637</v>
      </c>
      <c r="J1641" s="5">
        <f t="shared" si="106"/>
        <v>0.83661341853035143</v>
      </c>
      <c r="K1641" s="5">
        <f t="shared" si="107"/>
        <v>0.98063419968143739</v>
      </c>
      <c r="L1641" s="5">
        <f t="shared" si="104"/>
        <v>4.589204670642375</v>
      </c>
      <c r="M1641" s="5">
        <f t="shared" si="105"/>
        <v>38833.333333333336</v>
      </c>
    </row>
    <row r="1642" spans="1:13" x14ac:dyDescent="0.25">
      <c r="A1642" s="5">
        <v>38950</v>
      </c>
      <c r="B1642" s="5" t="s">
        <v>363</v>
      </c>
      <c r="C1642" s="5" t="s">
        <v>363</v>
      </c>
      <c r="E1642" s="5" t="s">
        <v>6</v>
      </c>
      <c r="F1642" s="5" t="s">
        <v>1227</v>
      </c>
      <c r="G1642" s="5">
        <v>0</v>
      </c>
      <c r="H1642" s="5">
        <v>5317</v>
      </c>
      <c r="I1642" s="5">
        <v>1638</v>
      </c>
      <c r="J1642" s="5">
        <f t="shared" si="106"/>
        <v>0.83712460063897765</v>
      </c>
      <c r="K1642" s="5">
        <f t="shared" si="107"/>
        <v>0.98270875870211372</v>
      </c>
      <c r="L1642" s="5">
        <f t="shared" si="104"/>
        <v>4.5905074620085831</v>
      </c>
      <c r="M1642" s="5">
        <f t="shared" si="105"/>
        <v>38950</v>
      </c>
    </row>
    <row r="1643" spans="1:13" x14ac:dyDescent="0.25">
      <c r="A1643" s="5">
        <v>39000</v>
      </c>
      <c r="B1643" s="5" t="s">
        <v>78</v>
      </c>
      <c r="C1643" s="5" t="s">
        <v>78</v>
      </c>
      <c r="E1643" s="5" t="s">
        <v>6</v>
      </c>
      <c r="F1643" s="5" t="s">
        <v>1176</v>
      </c>
      <c r="G1643" s="5">
        <v>0</v>
      </c>
      <c r="H1643" s="5">
        <v>6258</v>
      </c>
      <c r="I1643" s="5">
        <v>1639</v>
      </c>
      <c r="J1643" s="5">
        <f t="shared" si="106"/>
        <v>0.83763578274760386</v>
      </c>
      <c r="K1643" s="5">
        <f t="shared" si="107"/>
        <v>0.9847875557460043</v>
      </c>
      <c r="L1643" s="5">
        <f t="shared" si="104"/>
        <v>4.5910646070264995</v>
      </c>
      <c r="M1643" s="5">
        <f t="shared" si="105"/>
        <v>39000</v>
      </c>
    </row>
    <row r="1644" spans="1:13" x14ac:dyDescent="0.25">
      <c r="A1644" s="5">
        <v>39100</v>
      </c>
      <c r="B1644" s="5" t="s">
        <v>412</v>
      </c>
      <c r="C1644" s="5" t="s">
        <v>412</v>
      </c>
      <c r="E1644" s="5" t="s">
        <v>6</v>
      </c>
      <c r="F1644" s="5" t="s">
        <v>1227</v>
      </c>
      <c r="G1644" s="5">
        <v>0</v>
      </c>
      <c r="H1644" s="5">
        <v>4487</v>
      </c>
      <c r="I1644" s="5">
        <v>1640</v>
      </c>
      <c r="J1644" s="5">
        <f t="shared" si="106"/>
        <v>0.83814696485623008</v>
      </c>
      <c r="K1644" s="5">
        <f t="shared" si="107"/>
        <v>0.98687061718409508</v>
      </c>
      <c r="L1644" s="5">
        <f t="shared" si="104"/>
        <v>4.5921767573958672</v>
      </c>
      <c r="M1644" s="5">
        <f t="shared" si="105"/>
        <v>39100</v>
      </c>
    </row>
    <row r="1645" spans="1:13" x14ac:dyDescent="0.25">
      <c r="A1645" s="5">
        <v>39300</v>
      </c>
      <c r="B1645" s="5" t="s">
        <v>103</v>
      </c>
      <c r="C1645" s="5" t="s">
        <v>103</v>
      </c>
      <c r="E1645" s="5" t="s">
        <v>6</v>
      </c>
      <c r="F1645" s="5" t="s">
        <v>1176</v>
      </c>
      <c r="G1645" s="5">
        <v>0</v>
      </c>
      <c r="H1645" s="5">
        <v>6410</v>
      </c>
      <c r="I1645" s="5">
        <v>1641</v>
      </c>
      <c r="J1645" s="5">
        <f t="shared" si="106"/>
        <v>0.83865814696485619</v>
      </c>
      <c r="K1645" s="5">
        <f t="shared" si="107"/>
        <v>0.98895796962408822</v>
      </c>
      <c r="L1645" s="5">
        <f t="shared" si="104"/>
        <v>4.594392550375427</v>
      </c>
      <c r="M1645" s="5">
        <f t="shared" si="105"/>
        <v>39300</v>
      </c>
    </row>
    <row r="1646" spans="1:13" x14ac:dyDescent="0.25">
      <c r="A1646" s="5">
        <v>39500</v>
      </c>
      <c r="B1646" s="5" t="s">
        <v>31</v>
      </c>
      <c r="C1646" s="5" t="s">
        <v>31</v>
      </c>
      <c r="E1646" s="5" t="s">
        <v>6</v>
      </c>
      <c r="F1646" s="5" t="s">
        <v>1227</v>
      </c>
      <c r="G1646" s="5">
        <v>0</v>
      </c>
      <c r="H1646" s="5">
        <v>614</v>
      </c>
      <c r="I1646" s="5">
        <v>1642</v>
      </c>
      <c r="J1646" s="5">
        <f t="shared" si="106"/>
        <v>0.83916932907348241</v>
      </c>
      <c r="K1646" s="5">
        <f t="shared" si="107"/>
        <v>0.99104963991332207</v>
      </c>
      <c r="L1646" s="5">
        <f t="shared" si="104"/>
        <v>4.5965970956264606</v>
      </c>
      <c r="M1646" s="5">
        <f t="shared" si="105"/>
        <v>39500</v>
      </c>
    </row>
    <row r="1647" spans="1:13" x14ac:dyDescent="0.25">
      <c r="A1647" s="5">
        <v>39600</v>
      </c>
      <c r="B1647" s="5" t="s">
        <v>303</v>
      </c>
      <c r="C1647" s="5" t="s">
        <v>303</v>
      </c>
      <c r="E1647" s="5" t="s">
        <v>6</v>
      </c>
      <c r="F1647" s="5" t="s">
        <v>1176</v>
      </c>
      <c r="G1647" s="5">
        <v>0</v>
      </c>
      <c r="H1647" s="5">
        <v>257</v>
      </c>
      <c r="I1647" s="5">
        <v>1643</v>
      </c>
      <c r="J1647" s="5">
        <f t="shared" si="106"/>
        <v>0.83968051118210862</v>
      </c>
      <c r="K1647" s="5">
        <f t="shared" si="107"/>
        <v>0.99314565514173236</v>
      </c>
      <c r="L1647" s="5">
        <f t="shared" si="104"/>
        <v>4.5976951859255122</v>
      </c>
      <c r="M1647" s="5">
        <f t="shared" si="105"/>
        <v>39600</v>
      </c>
    </row>
    <row r="1648" spans="1:13" x14ac:dyDescent="0.25">
      <c r="A1648" s="5">
        <v>39700</v>
      </c>
      <c r="B1648" s="5" t="s">
        <v>371</v>
      </c>
      <c r="C1648" s="5" t="s">
        <v>371</v>
      </c>
      <c r="E1648" s="5" t="s">
        <v>6</v>
      </c>
      <c r="F1648" s="5" t="s">
        <v>1176</v>
      </c>
      <c r="G1648" s="5">
        <v>0</v>
      </c>
      <c r="H1648" s="5">
        <v>460</v>
      </c>
      <c r="I1648" s="5">
        <v>1644</v>
      </c>
      <c r="J1648" s="5">
        <f t="shared" si="106"/>
        <v>0.84019169329073484</v>
      </c>
      <c r="K1648" s="5">
        <f t="shared" si="107"/>
        <v>0.99524604264485816</v>
      </c>
      <c r="L1648" s="5">
        <f t="shared" si="104"/>
        <v>4.5987905067631152</v>
      </c>
      <c r="M1648" s="5">
        <f t="shared" si="105"/>
        <v>39700</v>
      </c>
    </row>
    <row r="1649" spans="1:13" x14ac:dyDescent="0.25">
      <c r="A1649" s="5">
        <v>39700</v>
      </c>
      <c r="B1649" s="5" t="s">
        <v>90</v>
      </c>
      <c r="C1649" s="5" t="s">
        <v>90</v>
      </c>
      <c r="E1649" s="5" t="s">
        <v>6</v>
      </c>
      <c r="F1649" s="5" t="s">
        <v>1176</v>
      </c>
      <c r="G1649" s="5">
        <v>0</v>
      </c>
      <c r="H1649" s="5">
        <v>6412</v>
      </c>
      <c r="I1649" s="5">
        <v>1645</v>
      </c>
      <c r="J1649" s="5">
        <f t="shared" si="106"/>
        <v>0.84070287539936106</v>
      </c>
      <c r="K1649" s="5">
        <f t="shared" si="107"/>
        <v>0.9973508300068985</v>
      </c>
      <c r="L1649" s="5">
        <f t="shared" si="104"/>
        <v>4.5987905067631152</v>
      </c>
      <c r="M1649" s="5">
        <f t="shared" si="105"/>
        <v>39700</v>
      </c>
    </row>
    <row r="1650" spans="1:13" x14ac:dyDescent="0.25">
      <c r="A1650" s="5">
        <v>39700</v>
      </c>
      <c r="B1650" s="5" t="s">
        <v>89</v>
      </c>
      <c r="C1650" s="5" t="s">
        <v>89</v>
      </c>
      <c r="E1650" s="5" t="s">
        <v>6</v>
      </c>
      <c r="F1650" s="5" t="s">
        <v>1176</v>
      </c>
      <c r="G1650" s="5">
        <v>0</v>
      </c>
      <c r="H1650" s="5">
        <v>6461</v>
      </c>
      <c r="I1650" s="5">
        <v>1646</v>
      </c>
      <c r="J1650" s="5">
        <f t="shared" si="106"/>
        <v>0.84121405750798717</v>
      </c>
      <c r="K1650" s="5">
        <f t="shared" si="107"/>
        <v>0.99946004506382324</v>
      </c>
      <c r="L1650" s="5">
        <f t="shared" si="104"/>
        <v>4.5987905067631152</v>
      </c>
      <c r="M1650" s="5">
        <f t="shared" si="105"/>
        <v>39700</v>
      </c>
    </row>
    <row r="1651" spans="1:13" x14ac:dyDescent="0.25">
      <c r="A1651" s="5">
        <v>39800</v>
      </c>
      <c r="B1651" s="5" t="s">
        <v>116</v>
      </c>
      <c r="C1651" s="5" t="s">
        <v>116</v>
      </c>
      <c r="E1651" s="5" t="s">
        <v>6</v>
      </c>
      <c r="F1651" s="5" t="s">
        <v>1176</v>
      </c>
      <c r="G1651" s="5">
        <v>0</v>
      </c>
      <c r="H1651" s="5">
        <v>5968</v>
      </c>
      <c r="I1651" s="5">
        <v>1647</v>
      </c>
      <c r="J1651" s="5">
        <f t="shared" si="106"/>
        <v>0.84172523961661339</v>
      </c>
      <c r="K1651" s="5">
        <f t="shared" si="107"/>
        <v>1.0015737159065201</v>
      </c>
      <c r="L1651" s="5">
        <f t="shared" si="104"/>
        <v>4.5998830720736876</v>
      </c>
      <c r="M1651" s="5">
        <f t="shared" si="105"/>
        <v>39800</v>
      </c>
    </row>
    <row r="1652" spans="1:13" x14ac:dyDescent="0.25">
      <c r="A1652" s="5">
        <v>40100</v>
      </c>
      <c r="B1652" s="5" t="s">
        <v>14</v>
      </c>
      <c r="C1652" s="5" t="s">
        <v>14</v>
      </c>
      <c r="E1652" s="5" t="s">
        <v>6</v>
      </c>
      <c r="F1652" s="5" t="s">
        <v>1176</v>
      </c>
      <c r="G1652" s="5">
        <v>0</v>
      </c>
      <c r="H1652" s="5">
        <v>2335</v>
      </c>
      <c r="I1652" s="5">
        <v>1648</v>
      </c>
      <c r="J1652" s="5">
        <f t="shared" si="106"/>
        <v>0.8422364217252396</v>
      </c>
      <c r="K1652" s="5">
        <f t="shared" si="107"/>
        <v>1.003691870883983</v>
      </c>
      <c r="L1652" s="5">
        <f t="shared" si="104"/>
        <v>4.6031443726201822</v>
      </c>
      <c r="M1652" s="5">
        <f t="shared" si="105"/>
        <v>40100</v>
      </c>
    </row>
    <row r="1653" spans="1:13" x14ac:dyDescent="0.25">
      <c r="A1653" s="5">
        <v>40100</v>
      </c>
      <c r="B1653" s="5" t="s">
        <v>37</v>
      </c>
      <c r="C1653" s="5" t="s">
        <v>37</v>
      </c>
      <c r="E1653" s="5" t="s">
        <v>5</v>
      </c>
      <c r="G1653" s="5">
        <v>0</v>
      </c>
      <c r="H1653" s="5">
        <v>7289</v>
      </c>
      <c r="I1653" s="5">
        <v>1649</v>
      </c>
      <c r="J1653" s="5">
        <f t="shared" si="106"/>
        <v>0.84274760383386582</v>
      </c>
      <c r="K1653" s="5">
        <f t="shared" si="107"/>
        <v>1.005814538606584</v>
      </c>
      <c r="L1653" s="5">
        <f t="shared" si="104"/>
        <v>4.6031443726201822</v>
      </c>
      <c r="M1653" s="5">
        <f t="shared" si="105"/>
        <v>40100</v>
      </c>
    </row>
    <row r="1654" spans="1:13" x14ac:dyDescent="0.25">
      <c r="A1654" s="5">
        <v>40200</v>
      </c>
      <c r="B1654" s="5" t="s">
        <v>31</v>
      </c>
      <c r="C1654" s="5" t="s">
        <v>31</v>
      </c>
      <c r="E1654" s="5" t="s">
        <v>6</v>
      </c>
      <c r="F1654" s="5" t="s">
        <v>1176</v>
      </c>
      <c r="G1654" s="5">
        <v>0</v>
      </c>
      <c r="H1654" s="5">
        <v>626</v>
      </c>
      <c r="I1654" s="5">
        <v>1650</v>
      </c>
      <c r="J1654" s="5">
        <f t="shared" si="106"/>
        <v>0.84325878594249204</v>
      </c>
      <c r="K1654" s="5">
        <f t="shared" si="107"/>
        <v>1.007941747949386</v>
      </c>
      <c r="L1654" s="5">
        <f t="shared" si="104"/>
        <v>4.6042260530844699</v>
      </c>
      <c r="M1654" s="5">
        <f t="shared" si="105"/>
        <v>40200</v>
      </c>
    </row>
    <row r="1655" spans="1:13" x14ac:dyDescent="0.25">
      <c r="A1655" s="5">
        <v>40200</v>
      </c>
      <c r="B1655" s="5" t="s">
        <v>51</v>
      </c>
      <c r="C1655" s="5" t="s">
        <v>51</v>
      </c>
      <c r="E1655" s="5" t="s">
        <v>6</v>
      </c>
      <c r="F1655" s="5" t="s">
        <v>1176</v>
      </c>
      <c r="G1655" s="5">
        <v>0</v>
      </c>
      <c r="H1655" s="5">
        <v>6088</v>
      </c>
      <c r="I1655" s="5">
        <v>1651</v>
      </c>
      <c r="J1655" s="5">
        <f t="shared" si="106"/>
        <v>0.84376996805111826</v>
      </c>
      <c r="K1655" s="5">
        <f t="shared" si="107"/>
        <v>1.0100735280554594</v>
      </c>
      <c r="L1655" s="5">
        <f t="shared" si="104"/>
        <v>4.6042260530844699</v>
      </c>
      <c r="M1655" s="5">
        <f t="shared" si="105"/>
        <v>40200</v>
      </c>
    </row>
    <row r="1656" spans="1:13" x14ac:dyDescent="0.25">
      <c r="A1656" s="5">
        <v>40400</v>
      </c>
      <c r="B1656" s="5" t="s">
        <v>57</v>
      </c>
      <c r="C1656" s="5" t="s">
        <v>57</v>
      </c>
      <c r="E1656" s="5" t="s">
        <v>6</v>
      </c>
      <c r="F1656" s="5" t="s">
        <v>1176</v>
      </c>
      <c r="G1656" s="5">
        <v>0</v>
      </c>
      <c r="H1656" s="5">
        <v>8663</v>
      </c>
      <c r="I1656" s="5">
        <v>1652</v>
      </c>
      <c r="J1656" s="5">
        <f t="shared" si="106"/>
        <v>0.84428115015974436</v>
      </c>
      <c r="K1656" s="5">
        <f t="shared" si="107"/>
        <v>1.0122099083393423</v>
      </c>
      <c r="L1656" s="5">
        <f t="shared" ref="L1656:L1719" si="108">LOG(A1656)</f>
        <v>4.6063813651106047</v>
      </c>
      <c r="M1656" s="5">
        <f t="shared" ref="M1656:M1719" si="109">A1656</f>
        <v>40400</v>
      </c>
    </row>
    <row r="1657" spans="1:13" x14ac:dyDescent="0.25">
      <c r="A1657" s="5">
        <v>40500</v>
      </c>
      <c r="B1657" s="5" t="s">
        <v>186</v>
      </c>
      <c r="C1657" s="5" t="s">
        <v>186</v>
      </c>
      <c r="E1657" s="5" t="s">
        <v>6</v>
      </c>
      <c r="F1657" s="5" t="s">
        <v>1227</v>
      </c>
      <c r="G1657" s="5">
        <v>0</v>
      </c>
      <c r="H1657" s="5">
        <v>1201</v>
      </c>
      <c r="I1657" s="5">
        <v>1653</v>
      </c>
      <c r="J1657" s="5">
        <f t="shared" si="106"/>
        <v>0.84479233226837058</v>
      </c>
      <c r="K1657" s="5">
        <f t="shared" si="107"/>
        <v>1.0143509184904653</v>
      </c>
      <c r="L1657" s="5">
        <f t="shared" si="108"/>
        <v>4.6074550232146683</v>
      </c>
      <c r="M1657" s="5">
        <f t="shared" si="109"/>
        <v>40500</v>
      </c>
    </row>
    <row r="1658" spans="1:13" x14ac:dyDescent="0.25">
      <c r="A1658" s="5">
        <v>40500</v>
      </c>
      <c r="B1658" s="5" t="s">
        <v>363</v>
      </c>
      <c r="C1658" s="5" t="s">
        <v>363</v>
      </c>
      <c r="E1658" s="5" t="s">
        <v>6</v>
      </c>
      <c r="F1658" s="5" t="s">
        <v>1249</v>
      </c>
      <c r="G1658" s="5">
        <v>0</v>
      </c>
      <c r="H1658" s="5">
        <v>5326</v>
      </c>
      <c r="I1658" s="5">
        <v>1654</v>
      </c>
      <c r="J1658" s="5">
        <f t="shared" si="106"/>
        <v>0.8453035143769968</v>
      </c>
      <c r="K1658" s="5">
        <f t="shared" si="107"/>
        <v>1.0164965884767021</v>
      </c>
      <c r="L1658" s="5">
        <f t="shared" si="108"/>
        <v>4.6074550232146683</v>
      </c>
      <c r="M1658" s="5">
        <f t="shared" si="109"/>
        <v>40500</v>
      </c>
    </row>
    <row r="1659" spans="1:13" x14ac:dyDescent="0.25">
      <c r="A1659" s="5">
        <v>40600</v>
      </c>
      <c r="B1659" s="5" t="s">
        <v>363</v>
      </c>
      <c r="C1659" s="5" t="s">
        <v>363</v>
      </c>
      <c r="E1659" s="5" t="s">
        <v>6</v>
      </c>
      <c r="F1659" s="5" t="s">
        <v>1176</v>
      </c>
      <c r="G1659" s="5">
        <v>0</v>
      </c>
      <c r="H1659" s="5">
        <v>5322</v>
      </c>
      <c r="I1659" s="5">
        <v>1655</v>
      </c>
      <c r="J1659" s="5">
        <f t="shared" si="106"/>
        <v>0.84581469648562302</v>
      </c>
      <c r="K1659" s="5">
        <f t="shared" si="107"/>
        <v>1.0186469485479235</v>
      </c>
      <c r="L1659" s="5">
        <f t="shared" si="108"/>
        <v>4.6085260335771938</v>
      </c>
      <c r="M1659" s="5">
        <f t="shared" si="109"/>
        <v>40600</v>
      </c>
    </row>
    <row r="1660" spans="1:13" x14ac:dyDescent="0.25">
      <c r="A1660" s="5">
        <v>40700</v>
      </c>
      <c r="B1660" s="5" t="s">
        <v>84</v>
      </c>
      <c r="C1660" s="5" t="s">
        <v>83</v>
      </c>
      <c r="D1660" s="5">
        <v>451</v>
      </c>
      <c r="E1660" s="5" t="s">
        <v>6</v>
      </c>
      <c r="F1660" s="5" t="s">
        <v>1176</v>
      </c>
      <c r="G1660" s="5">
        <v>0</v>
      </c>
      <c r="H1660" s="5">
        <v>8519</v>
      </c>
      <c r="I1660" s="5">
        <v>1656</v>
      </c>
      <c r="J1660" s="5">
        <f t="shared" si="106"/>
        <v>0.84632587859424924</v>
      </c>
      <c r="K1660" s="5">
        <f t="shared" si="107"/>
        <v>1.0208020292396554</v>
      </c>
      <c r="L1660" s="5">
        <f t="shared" si="108"/>
        <v>4.6095944092252203</v>
      </c>
      <c r="M1660" s="5">
        <f t="shared" si="109"/>
        <v>40700</v>
      </c>
    </row>
    <row r="1661" spans="1:13" x14ac:dyDescent="0.25">
      <c r="A1661" s="5">
        <v>41000</v>
      </c>
      <c r="B1661" s="5" t="s">
        <v>419</v>
      </c>
      <c r="C1661" s="5" t="s">
        <v>419</v>
      </c>
      <c r="E1661" s="5" t="s">
        <v>6</v>
      </c>
      <c r="F1661" s="5" t="s">
        <v>1176</v>
      </c>
      <c r="G1661" s="5">
        <v>0</v>
      </c>
      <c r="H1661" s="5">
        <v>1797</v>
      </c>
      <c r="I1661" s="5">
        <v>1657</v>
      </c>
      <c r="J1661" s="5">
        <f t="shared" si="106"/>
        <v>0.84683706070287545</v>
      </c>
      <c r="K1661" s="5">
        <f t="shared" si="107"/>
        <v>1.0229618613767606</v>
      </c>
      <c r="L1661" s="5">
        <f t="shared" si="108"/>
        <v>4.6127838567197355</v>
      </c>
      <c r="M1661" s="5">
        <f t="shared" si="109"/>
        <v>41000</v>
      </c>
    </row>
    <row r="1662" spans="1:13" x14ac:dyDescent="0.25">
      <c r="A1662" s="5">
        <v>41000</v>
      </c>
      <c r="B1662" s="5" t="s">
        <v>253</v>
      </c>
      <c r="C1662" s="5" t="s">
        <v>253</v>
      </c>
      <c r="E1662" s="5" t="s">
        <v>6</v>
      </c>
      <c r="F1662" s="5" t="s">
        <v>1176</v>
      </c>
      <c r="G1662" s="5">
        <v>0</v>
      </c>
      <c r="H1662" s="5">
        <v>5656</v>
      </c>
      <c r="I1662" s="5">
        <v>1658</v>
      </c>
      <c r="J1662" s="5">
        <f t="shared" si="106"/>
        <v>0.84734824281150156</v>
      </c>
      <c r="K1662" s="5">
        <f t="shared" si="107"/>
        <v>1.0251264760771936</v>
      </c>
      <c r="L1662" s="5">
        <f t="shared" si="108"/>
        <v>4.6127838567197355</v>
      </c>
      <c r="M1662" s="5">
        <f t="shared" si="109"/>
        <v>41000</v>
      </c>
    </row>
    <row r="1663" spans="1:13" x14ac:dyDescent="0.25">
      <c r="A1663" s="5">
        <v>41000</v>
      </c>
      <c r="B1663" s="5" t="s">
        <v>37</v>
      </c>
      <c r="C1663" s="5" t="s">
        <v>37</v>
      </c>
      <c r="E1663" s="5" t="s">
        <v>5</v>
      </c>
      <c r="G1663" s="5">
        <v>0</v>
      </c>
      <c r="H1663" s="5">
        <v>7283</v>
      </c>
      <c r="I1663" s="5">
        <v>1659</v>
      </c>
      <c r="J1663" s="5">
        <f t="shared" si="106"/>
        <v>0.84785942492012778</v>
      </c>
      <c r="K1663" s="5">
        <f t="shared" si="107"/>
        <v>1.0272959047558265</v>
      </c>
      <c r="L1663" s="5">
        <f t="shared" si="108"/>
        <v>4.6127838567197355</v>
      </c>
      <c r="M1663" s="5">
        <f t="shared" si="109"/>
        <v>41000</v>
      </c>
    </row>
    <row r="1664" spans="1:13" x14ac:dyDescent="0.25">
      <c r="A1664" s="5">
        <v>41000</v>
      </c>
      <c r="B1664" s="5" t="s">
        <v>285</v>
      </c>
      <c r="C1664" s="5" t="s">
        <v>285</v>
      </c>
      <c r="E1664" s="5" t="s">
        <v>6</v>
      </c>
      <c r="F1664" s="5" t="s">
        <v>1176</v>
      </c>
      <c r="G1664" s="5">
        <v>0</v>
      </c>
      <c r="H1664" s="5">
        <v>7429</v>
      </c>
      <c r="I1664" s="5">
        <v>1660</v>
      </c>
      <c r="J1664" s="5">
        <f t="shared" si="106"/>
        <v>0.848370607028754</v>
      </c>
      <c r="K1664" s="5">
        <f t="shared" si="107"/>
        <v>1.0294701791283214</v>
      </c>
      <c r="L1664" s="5">
        <f t="shared" si="108"/>
        <v>4.6127838567197355</v>
      </c>
      <c r="M1664" s="5">
        <f t="shared" si="109"/>
        <v>41000</v>
      </c>
    </row>
    <row r="1665" spans="1:13" x14ac:dyDescent="0.25">
      <c r="A1665" s="5">
        <v>41000</v>
      </c>
      <c r="B1665" s="5" t="s">
        <v>59</v>
      </c>
      <c r="C1665" s="5" t="s">
        <v>59</v>
      </c>
      <c r="E1665" s="5" t="s">
        <v>6</v>
      </c>
      <c r="F1665" s="5" t="s">
        <v>1176</v>
      </c>
      <c r="G1665" s="5">
        <v>0</v>
      </c>
      <c r="H1665" s="5">
        <v>7760</v>
      </c>
      <c r="I1665" s="5">
        <v>1661</v>
      </c>
      <c r="J1665" s="5">
        <f t="shared" si="106"/>
        <v>0.84888178913738022</v>
      </c>
      <c r="K1665" s="5">
        <f t="shared" si="107"/>
        <v>1.0316493312150727</v>
      </c>
      <c r="L1665" s="5">
        <f t="shared" si="108"/>
        <v>4.6127838567197355</v>
      </c>
      <c r="M1665" s="5">
        <f t="shared" si="109"/>
        <v>41000</v>
      </c>
    </row>
    <row r="1666" spans="1:13" x14ac:dyDescent="0.25">
      <c r="A1666" s="5">
        <v>41033.333333333336</v>
      </c>
      <c r="B1666" s="5" t="s">
        <v>14</v>
      </c>
      <c r="C1666" s="5" t="s">
        <v>14</v>
      </c>
      <c r="E1666" s="5" t="s">
        <v>6</v>
      </c>
      <c r="F1666" s="5" t="s">
        <v>1227</v>
      </c>
      <c r="G1666" s="5">
        <v>0</v>
      </c>
      <c r="H1666" s="5">
        <v>2332</v>
      </c>
      <c r="I1666" s="5">
        <v>1662</v>
      </c>
      <c r="J1666" s="5">
        <f t="shared" si="106"/>
        <v>0.84939297124600643</v>
      </c>
      <c r="K1666" s="5">
        <f t="shared" si="107"/>
        <v>1.0338333933452355</v>
      </c>
      <c r="L1666" s="5">
        <f t="shared" si="108"/>
        <v>4.613136798211654</v>
      </c>
      <c r="M1666" s="5">
        <f t="shared" si="109"/>
        <v>41033.333333333336</v>
      </c>
    </row>
    <row r="1667" spans="1:13" x14ac:dyDescent="0.25">
      <c r="A1667" s="5">
        <v>41100</v>
      </c>
      <c r="B1667" s="5" t="s">
        <v>118</v>
      </c>
      <c r="C1667" s="5" t="s">
        <v>118</v>
      </c>
      <c r="E1667" s="5" t="s">
        <v>6</v>
      </c>
      <c r="F1667" s="5" t="s">
        <v>1176</v>
      </c>
      <c r="G1667" s="5">
        <v>0</v>
      </c>
      <c r="H1667" s="5">
        <v>5966</v>
      </c>
      <c r="I1667" s="5">
        <v>1663</v>
      </c>
      <c r="J1667" s="5">
        <f t="shared" si="106"/>
        <v>0.84990415335463254</v>
      </c>
      <c r="K1667" s="5">
        <f t="shared" si="107"/>
        <v>1.0360223981607553</v>
      </c>
      <c r="L1667" s="5">
        <f t="shared" si="108"/>
        <v>4.6138418218760693</v>
      </c>
      <c r="M1667" s="5">
        <f t="shared" si="109"/>
        <v>41100</v>
      </c>
    </row>
    <row r="1668" spans="1:13" x14ac:dyDescent="0.25">
      <c r="A1668" s="5">
        <v>41500</v>
      </c>
      <c r="B1668" s="5" t="s">
        <v>59</v>
      </c>
      <c r="C1668" s="5" t="s">
        <v>59</v>
      </c>
      <c r="E1668" s="5" t="s">
        <v>6</v>
      </c>
      <c r="F1668" s="5" t="s">
        <v>1176</v>
      </c>
      <c r="G1668" s="5">
        <v>0</v>
      </c>
      <c r="H1668" s="5">
        <v>7759</v>
      </c>
      <c r="I1668" s="5">
        <v>1664</v>
      </c>
      <c r="J1668" s="5">
        <f t="shared" ref="J1668:J1731" si="110">(I1668-0.375)/1956.25</f>
        <v>0.85041533546325876</v>
      </c>
      <c r="K1668" s="5">
        <f t="shared" ref="K1668:K1731" si="111">NORMINV(J1668,0,1)</f>
        <v>1.0382163786205687</v>
      </c>
      <c r="L1668" s="5">
        <f t="shared" si="108"/>
        <v>4.6180480967120925</v>
      </c>
      <c r="M1668" s="5">
        <f t="shared" si="109"/>
        <v>41500</v>
      </c>
    </row>
    <row r="1669" spans="1:13" x14ac:dyDescent="0.25">
      <c r="A1669" s="5">
        <v>41500</v>
      </c>
      <c r="B1669" s="5" t="s">
        <v>71</v>
      </c>
      <c r="C1669" s="5" t="s">
        <v>70</v>
      </c>
      <c r="D1669" s="5">
        <v>452</v>
      </c>
      <c r="E1669" s="5" t="s">
        <v>6</v>
      </c>
      <c r="F1669" s="5" t="s">
        <v>1176</v>
      </c>
      <c r="G1669" s="5">
        <v>0</v>
      </c>
      <c r="H1669" s="5">
        <v>8593</v>
      </c>
      <c r="I1669" s="5">
        <v>1665</v>
      </c>
      <c r="J1669" s="5">
        <f t="shared" si="110"/>
        <v>0.85092651757188498</v>
      </c>
      <c r="K1669" s="5">
        <f t="shared" si="111"/>
        <v>1.040415368004771</v>
      </c>
      <c r="L1669" s="5">
        <f t="shared" si="108"/>
        <v>4.6180480967120925</v>
      </c>
      <c r="M1669" s="5">
        <f t="shared" si="109"/>
        <v>41500</v>
      </c>
    </row>
    <row r="1670" spans="1:13" x14ac:dyDescent="0.25">
      <c r="A1670" s="5">
        <v>41600</v>
      </c>
      <c r="B1670" s="5" t="s">
        <v>92</v>
      </c>
      <c r="C1670" s="5" t="s">
        <v>92</v>
      </c>
      <c r="E1670" s="5" t="s">
        <v>6</v>
      </c>
      <c r="F1670" s="5" t="s">
        <v>1176</v>
      </c>
      <c r="G1670" s="5">
        <v>0</v>
      </c>
      <c r="H1670" s="5">
        <v>6256</v>
      </c>
      <c r="I1670" s="5">
        <v>1666</v>
      </c>
      <c r="J1670" s="5">
        <f t="shared" si="110"/>
        <v>0.8514376996805112</v>
      </c>
      <c r="K1670" s="5">
        <f t="shared" si="111"/>
        <v>1.0426193999189224</v>
      </c>
      <c r="L1670" s="5">
        <f t="shared" si="108"/>
        <v>4.6190933306267423</v>
      </c>
      <c r="M1670" s="5">
        <f t="shared" si="109"/>
        <v>41600</v>
      </c>
    </row>
    <row r="1671" spans="1:13" x14ac:dyDescent="0.25">
      <c r="A1671" s="5">
        <v>41600</v>
      </c>
      <c r="B1671" s="5" t="s">
        <v>81</v>
      </c>
      <c r="C1671" s="5" t="s">
        <v>81</v>
      </c>
      <c r="E1671" s="5" t="s">
        <v>6</v>
      </c>
      <c r="F1671" s="5" t="s">
        <v>1176</v>
      </c>
      <c r="G1671" s="5">
        <v>0</v>
      </c>
      <c r="H1671" s="5">
        <v>7169</v>
      </c>
      <c r="I1671" s="5">
        <v>1667</v>
      </c>
      <c r="J1671" s="5">
        <f t="shared" si="110"/>
        <v>0.85194888178913741</v>
      </c>
      <c r="K1671" s="5">
        <f t="shared" si="111"/>
        <v>1.0448285082983904</v>
      </c>
      <c r="L1671" s="5">
        <f t="shared" si="108"/>
        <v>4.6190933306267423</v>
      </c>
      <c r="M1671" s="5">
        <f t="shared" si="109"/>
        <v>41600</v>
      </c>
    </row>
    <row r="1672" spans="1:13" x14ac:dyDescent="0.25">
      <c r="A1672" s="5">
        <v>41700</v>
      </c>
      <c r="B1672" s="5" t="s">
        <v>309</v>
      </c>
      <c r="C1672" s="5" t="s">
        <v>83</v>
      </c>
      <c r="D1672" s="5">
        <v>451</v>
      </c>
      <c r="E1672" s="5" t="s">
        <v>6</v>
      </c>
      <c r="F1672" s="5" t="s">
        <v>1176</v>
      </c>
      <c r="G1672" s="5">
        <v>0</v>
      </c>
      <c r="H1672" s="5">
        <v>8510</v>
      </c>
      <c r="I1672" s="5">
        <v>1668</v>
      </c>
      <c r="J1672" s="5">
        <f t="shared" si="110"/>
        <v>0.85246006389776363</v>
      </c>
      <c r="K1672" s="5">
        <f t="shared" si="111"/>
        <v>1.047042727412786</v>
      </c>
      <c r="L1672" s="5">
        <f t="shared" si="108"/>
        <v>4.6201360549737576</v>
      </c>
      <c r="M1672" s="5">
        <f t="shared" si="109"/>
        <v>41700</v>
      </c>
    </row>
    <row r="1673" spans="1:13" x14ac:dyDescent="0.25">
      <c r="A1673" s="5">
        <v>41800</v>
      </c>
      <c r="B1673" s="5" t="s">
        <v>54</v>
      </c>
      <c r="C1673" s="5" t="s">
        <v>54</v>
      </c>
      <c r="E1673" s="5" t="s">
        <v>6</v>
      </c>
      <c r="F1673" s="5" t="s">
        <v>1176</v>
      </c>
      <c r="G1673" s="5">
        <v>0</v>
      </c>
      <c r="H1673" s="5">
        <v>2762</v>
      </c>
      <c r="I1673" s="5">
        <v>1669</v>
      </c>
      <c r="J1673" s="5">
        <f t="shared" si="110"/>
        <v>0.85297124600638974</v>
      </c>
      <c r="K1673" s="5">
        <f t="shared" si="111"/>
        <v>1.0492620918704765</v>
      </c>
      <c r="L1673" s="5">
        <f t="shared" si="108"/>
        <v>4.6211762817750355</v>
      </c>
      <c r="M1673" s="5">
        <f t="shared" si="109"/>
        <v>41800</v>
      </c>
    </row>
    <row r="1674" spans="1:13" x14ac:dyDescent="0.25">
      <c r="A1674" s="5">
        <v>41800</v>
      </c>
      <c r="B1674" s="5" t="s">
        <v>22</v>
      </c>
      <c r="C1674" s="5" t="s">
        <v>22</v>
      </c>
      <c r="E1674" s="5" t="s">
        <v>6</v>
      </c>
      <c r="F1674" s="5" t="s">
        <v>1176</v>
      </c>
      <c r="G1674" s="5">
        <v>0</v>
      </c>
      <c r="H1674" s="5">
        <v>5449</v>
      </c>
      <c r="I1674" s="5">
        <v>1670</v>
      </c>
      <c r="J1674" s="5">
        <f t="shared" si="110"/>
        <v>0.85348242811501596</v>
      </c>
      <c r="K1674" s="5">
        <f t="shared" si="111"/>
        <v>1.051486636623129</v>
      </c>
      <c r="L1674" s="5">
        <f t="shared" si="108"/>
        <v>4.6211762817750355</v>
      </c>
      <c r="M1674" s="5">
        <f t="shared" si="109"/>
        <v>41800</v>
      </c>
    </row>
    <row r="1675" spans="1:13" x14ac:dyDescent="0.25">
      <c r="A1675" s="5">
        <v>41900</v>
      </c>
      <c r="B1675" s="5" t="s">
        <v>12</v>
      </c>
      <c r="C1675" s="5" t="s">
        <v>12</v>
      </c>
      <c r="E1675" s="5" t="s">
        <v>6</v>
      </c>
      <c r="F1675" s="5" t="s">
        <v>1227</v>
      </c>
      <c r="G1675" s="5">
        <v>0</v>
      </c>
      <c r="H1675" s="5">
        <v>1101</v>
      </c>
      <c r="I1675" s="5">
        <v>1671</v>
      </c>
      <c r="J1675" s="5">
        <f t="shared" si="110"/>
        <v>0.85399361022364217</v>
      </c>
      <c r="K1675" s="5">
        <f t="shared" si="111"/>
        <v>1.0537163969704151</v>
      </c>
      <c r="L1675" s="5">
        <f t="shared" si="108"/>
        <v>4.6222140229662951</v>
      </c>
      <c r="M1675" s="5">
        <f t="shared" si="109"/>
        <v>41900</v>
      </c>
    </row>
    <row r="1676" spans="1:13" x14ac:dyDescent="0.25">
      <c r="A1676" s="5">
        <v>41900</v>
      </c>
      <c r="B1676" s="5" t="s">
        <v>10</v>
      </c>
      <c r="C1676" s="5" t="s">
        <v>10</v>
      </c>
      <c r="E1676" s="5" t="s">
        <v>6</v>
      </c>
      <c r="F1676" s="5" t="s">
        <v>1176</v>
      </c>
      <c r="G1676" s="5">
        <v>0</v>
      </c>
      <c r="H1676" s="5">
        <v>1562</v>
      </c>
      <c r="I1676" s="5">
        <v>1672</v>
      </c>
      <c r="J1676" s="5">
        <f t="shared" si="110"/>
        <v>0.85450479233226839</v>
      </c>
      <c r="K1676" s="5">
        <f t="shared" si="111"/>
        <v>1.0559514085647206</v>
      </c>
      <c r="L1676" s="5">
        <f t="shared" si="108"/>
        <v>4.6222140229662951</v>
      </c>
      <c r="M1676" s="5">
        <f t="shared" si="109"/>
        <v>41900</v>
      </c>
    </row>
    <row r="1677" spans="1:13" x14ac:dyDescent="0.25">
      <c r="A1677" s="5">
        <v>41900</v>
      </c>
      <c r="B1677" s="5" t="s">
        <v>10</v>
      </c>
      <c r="C1677" s="5" t="s">
        <v>10</v>
      </c>
      <c r="E1677" s="5" t="s">
        <v>6</v>
      </c>
      <c r="F1677" s="5" t="s">
        <v>1176</v>
      </c>
      <c r="G1677" s="5">
        <v>0</v>
      </c>
      <c r="H1677" s="5">
        <v>1563</v>
      </c>
      <c r="I1677" s="5">
        <v>1673</v>
      </c>
      <c r="J1677" s="5">
        <f t="shared" si="110"/>
        <v>0.85501597444089461</v>
      </c>
      <c r="K1677" s="5">
        <f t="shared" si="111"/>
        <v>1.0581917074159679</v>
      </c>
      <c r="L1677" s="5">
        <f t="shared" si="108"/>
        <v>4.6222140229662951</v>
      </c>
      <c r="M1677" s="5">
        <f t="shared" si="109"/>
        <v>41900</v>
      </c>
    </row>
    <row r="1678" spans="1:13" x14ac:dyDescent="0.25">
      <c r="A1678" s="5">
        <v>42000</v>
      </c>
      <c r="B1678" s="5" t="s">
        <v>54</v>
      </c>
      <c r="C1678" s="5" t="s">
        <v>54</v>
      </c>
      <c r="E1678" s="5" t="s">
        <v>6</v>
      </c>
      <c r="F1678" s="5" t="s">
        <v>1176</v>
      </c>
      <c r="G1678" s="5">
        <v>0</v>
      </c>
      <c r="H1678" s="5">
        <v>2763</v>
      </c>
      <c r="I1678" s="5">
        <v>1674</v>
      </c>
      <c r="J1678" s="5">
        <f t="shared" si="110"/>
        <v>0.85552715654952072</v>
      </c>
      <c r="K1678" s="5">
        <f t="shared" si="111"/>
        <v>1.0604373298965246</v>
      </c>
      <c r="L1678" s="5">
        <f t="shared" si="108"/>
        <v>4.6232492903979008</v>
      </c>
      <c r="M1678" s="5">
        <f t="shared" si="109"/>
        <v>42000</v>
      </c>
    </row>
    <row r="1679" spans="1:13" x14ac:dyDescent="0.25">
      <c r="A1679" s="5">
        <v>42000</v>
      </c>
      <c r="B1679" s="5" t="s">
        <v>285</v>
      </c>
      <c r="C1679" s="5" t="s">
        <v>285</v>
      </c>
      <c r="E1679" s="5" t="s">
        <v>6</v>
      </c>
      <c r="F1679" s="5" t="s">
        <v>1176</v>
      </c>
      <c r="G1679" s="5">
        <v>0</v>
      </c>
      <c r="H1679" s="5">
        <v>7425</v>
      </c>
      <c r="I1679" s="5">
        <v>1675</v>
      </c>
      <c r="J1679" s="5">
        <f t="shared" si="110"/>
        <v>0.85603833865814694</v>
      </c>
      <c r="K1679" s="5">
        <f t="shared" si="111"/>
        <v>1.0626883127461875</v>
      </c>
      <c r="L1679" s="5">
        <f t="shared" si="108"/>
        <v>4.6232492903979008</v>
      </c>
      <c r="M1679" s="5">
        <f t="shared" si="109"/>
        <v>42000</v>
      </c>
    </row>
    <row r="1680" spans="1:13" x14ac:dyDescent="0.25">
      <c r="A1680" s="5">
        <v>42050</v>
      </c>
      <c r="B1680" s="5" t="s">
        <v>31</v>
      </c>
      <c r="C1680" s="5" t="s">
        <v>31</v>
      </c>
      <c r="E1680" s="5" t="s">
        <v>6</v>
      </c>
      <c r="F1680" s="5" t="s">
        <v>1227</v>
      </c>
      <c r="G1680" s="5">
        <v>0</v>
      </c>
      <c r="H1680" s="5">
        <v>604</v>
      </c>
      <c r="I1680" s="5">
        <v>1676</v>
      </c>
      <c r="J1680" s="5">
        <f t="shared" si="110"/>
        <v>0.85654952076677315</v>
      </c>
      <c r="K1680" s="5">
        <f t="shared" si="111"/>
        <v>1.0649446930772546</v>
      </c>
      <c r="L1680" s="5">
        <f t="shared" si="108"/>
        <v>4.6237660001339309</v>
      </c>
      <c r="M1680" s="5">
        <f t="shared" si="109"/>
        <v>42050</v>
      </c>
    </row>
    <row r="1681" spans="1:13" x14ac:dyDescent="0.25">
      <c r="A1681" s="5">
        <v>42100</v>
      </c>
      <c r="B1681" s="5" t="s">
        <v>95</v>
      </c>
      <c r="C1681" s="5" t="s">
        <v>95</v>
      </c>
      <c r="E1681" s="5" t="s">
        <v>6</v>
      </c>
      <c r="F1681" s="5" t="s">
        <v>1176</v>
      </c>
      <c r="G1681" s="5">
        <v>0</v>
      </c>
      <c r="H1681" s="5">
        <v>2829</v>
      </c>
      <c r="I1681" s="5">
        <v>1677</v>
      </c>
      <c r="J1681" s="5">
        <f t="shared" si="110"/>
        <v>0.85706070287539937</v>
      </c>
      <c r="K1681" s="5">
        <f t="shared" si="111"/>
        <v>1.0672065083796902</v>
      </c>
      <c r="L1681" s="5">
        <f t="shared" si="108"/>
        <v>4.6242820958356683</v>
      </c>
      <c r="M1681" s="5">
        <f t="shared" si="109"/>
        <v>42100</v>
      </c>
    </row>
    <row r="1682" spans="1:13" x14ac:dyDescent="0.25">
      <c r="A1682" s="5">
        <v>42150</v>
      </c>
      <c r="B1682" s="5" t="s">
        <v>31</v>
      </c>
      <c r="C1682" s="5" t="s">
        <v>31</v>
      </c>
      <c r="E1682" s="5" t="s">
        <v>6</v>
      </c>
      <c r="F1682" s="5" t="s">
        <v>1227</v>
      </c>
      <c r="G1682" s="5">
        <v>0</v>
      </c>
      <c r="H1682" s="5">
        <v>610</v>
      </c>
      <c r="I1682" s="5">
        <v>1678</v>
      </c>
      <c r="J1682" s="5">
        <f t="shared" si="110"/>
        <v>0.85757188498402559</v>
      </c>
      <c r="K1682" s="5">
        <f t="shared" si="111"/>
        <v>1.0694737965263756</v>
      </c>
      <c r="L1682" s="5">
        <f t="shared" si="108"/>
        <v>4.6247975789607612</v>
      </c>
      <c r="M1682" s="5">
        <f t="shared" si="109"/>
        <v>42150</v>
      </c>
    </row>
    <row r="1683" spans="1:13" x14ac:dyDescent="0.25">
      <c r="A1683" s="5">
        <v>42300</v>
      </c>
      <c r="B1683" s="5" t="s">
        <v>177</v>
      </c>
      <c r="C1683" s="5" t="s">
        <v>177</v>
      </c>
      <c r="E1683" s="5" t="s">
        <v>6</v>
      </c>
      <c r="F1683" s="5" t="s">
        <v>1176</v>
      </c>
      <c r="G1683" s="5">
        <v>0</v>
      </c>
      <c r="H1683" s="5">
        <v>2568</v>
      </c>
      <c r="I1683" s="5">
        <v>1679</v>
      </c>
      <c r="J1683" s="5">
        <f t="shared" si="110"/>
        <v>0.85808306709265181</v>
      </c>
      <c r="K1683" s="5">
        <f t="shared" si="111"/>
        <v>1.0717465957784535</v>
      </c>
      <c r="L1683" s="5">
        <f t="shared" si="108"/>
        <v>4.6263403673750423</v>
      </c>
      <c r="M1683" s="5">
        <f t="shared" si="109"/>
        <v>42300</v>
      </c>
    </row>
    <row r="1684" spans="1:13" x14ac:dyDescent="0.25">
      <c r="A1684" s="5">
        <v>42300</v>
      </c>
      <c r="B1684" s="5" t="s">
        <v>58</v>
      </c>
      <c r="C1684" s="5" t="s">
        <v>58</v>
      </c>
      <c r="E1684" s="5" t="s">
        <v>6</v>
      </c>
      <c r="F1684" s="5" t="s">
        <v>1176</v>
      </c>
      <c r="G1684" s="5">
        <v>0</v>
      </c>
      <c r="H1684" s="5">
        <v>8548</v>
      </c>
      <c r="I1684" s="5">
        <v>1680</v>
      </c>
      <c r="J1684" s="5">
        <f t="shared" si="110"/>
        <v>0.85859424920127791</v>
      </c>
      <c r="K1684" s="5">
        <f t="shared" si="111"/>
        <v>1.074024944790767</v>
      </c>
      <c r="L1684" s="5">
        <f t="shared" si="108"/>
        <v>4.6263403673750423</v>
      </c>
      <c r="M1684" s="5">
        <f t="shared" si="109"/>
        <v>42300</v>
      </c>
    </row>
    <row r="1685" spans="1:13" x14ac:dyDescent="0.25">
      <c r="A1685" s="5">
        <v>42500</v>
      </c>
      <c r="B1685" s="5" t="s">
        <v>74</v>
      </c>
      <c r="C1685" s="5" t="s">
        <v>74</v>
      </c>
      <c r="E1685" s="5" t="s">
        <v>6</v>
      </c>
      <c r="F1685" s="5" t="s">
        <v>1176</v>
      </c>
      <c r="G1685" s="5">
        <v>0</v>
      </c>
      <c r="H1685" s="5">
        <v>6588</v>
      </c>
      <c r="I1685" s="5">
        <v>1681</v>
      </c>
      <c r="J1685" s="5">
        <f t="shared" si="110"/>
        <v>0.85910543130990413</v>
      </c>
      <c r="K1685" s="5">
        <f t="shared" si="111"/>
        <v>1.0763088826173961</v>
      </c>
      <c r="L1685" s="5">
        <f t="shared" si="108"/>
        <v>4.6283889300503116</v>
      </c>
      <c r="M1685" s="5">
        <f t="shared" si="109"/>
        <v>42500</v>
      </c>
    </row>
    <row r="1686" spans="1:13" x14ac:dyDescent="0.25">
      <c r="A1686" s="5">
        <v>42600</v>
      </c>
      <c r="B1686" s="5" t="s">
        <v>31</v>
      </c>
      <c r="C1686" s="5" t="s">
        <v>31</v>
      </c>
      <c r="E1686" s="5" t="s">
        <v>6</v>
      </c>
      <c r="F1686" s="5" t="s">
        <v>1227</v>
      </c>
      <c r="G1686" s="5">
        <v>0</v>
      </c>
      <c r="H1686" s="5">
        <v>612</v>
      </c>
      <c r="I1686" s="5">
        <v>1682</v>
      </c>
      <c r="J1686" s="5">
        <f t="shared" si="110"/>
        <v>0.85961661341853035</v>
      </c>
      <c r="K1686" s="5">
        <f t="shared" si="111"/>
        <v>1.0785984487172866</v>
      </c>
      <c r="L1686" s="5">
        <f t="shared" si="108"/>
        <v>4.6294095991027193</v>
      </c>
      <c r="M1686" s="5">
        <f t="shared" si="109"/>
        <v>42600</v>
      </c>
    </row>
    <row r="1687" spans="1:13" x14ac:dyDescent="0.25">
      <c r="A1687" s="5">
        <v>42600</v>
      </c>
      <c r="B1687" s="5" t="s">
        <v>238</v>
      </c>
      <c r="C1687" s="5" t="s">
        <v>238</v>
      </c>
      <c r="E1687" s="5" t="s">
        <v>6</v>
      </c>
      <c r="F1687" s="5" t="s">
        <v>1176</v>
      </c>
      <c r="G1687" s="5">
        <v>0</v>
      </c>
      <c r="H1687" s="5">
        <v>5336</v>
      </c>
      <c r="I1687" s="5">
        <v>1683</v>
      </c>
      <c r="J1687" s="5">
        <f t="shared" si="110"/>
        <v>0.86012779552715657</v>
      </c>
      <c r="K1687" s="5">
        <f t="shared" si="111"/>
        <v>1.0808936829599878</v>
      </c>
      <c r="L1687" s="5">
        <f t="shared" si="108"/>
        <v>4.6294095991027193</v>
      </c>
      <c r="M1687" s="5">
        <f t="shared" si="109"/>
        <v>42600</v>
      </c>
    </row>
    <row r="1688" spans="1:13" x14ac:dyDescent="0.25">
      <c r="A1688" s="5">
        <v>42600</v>
      </c>
      <c r="B1688" s="5" t="s">
        <v>71</v>
      </c>
      <c r="C1688" s="5" t="s">
        <v>70</v>
      </c>
      <c r="D1688" s="5">
        <v>452</v>
      </c>
      <c r="E1688" s="5" t="s">
        <v>6</v>
      </c>
      <c r="F1688" s="5" t="s">
        <v>1176</v>
      </c>
      <c r="G1688" s="5">
        <v>0</v>
      </c>
      <c r="H1688" s="5">
        <v>8591</v>
      </c>
      <c r="I1688" s="5">
        <v>1684</v>
      </c>
      <c r="J1688" s="5">
        <f t="shared" si="110"/>
        <v>0.86063897763578279</v>
      </c>
      <c r="K1688" s="5">
        <f t="shared" si="111"/>
        <v>1.0831946256314839</v>
      </c>
      <c r="L1688" s="5">
        <f t="shared" si="108"/>
        <v>4.6294095991027193</v>
      </c>
      <c r="M1688" s="5">
        <f t="shared" si="109"/>
        <v>42600</v>
      </c>
    </row>
    <row r="1689" spans="1:13" x14ac:dyDescent="0.25">
      <c r="A1689" s="5">
        <v>42700</v>
      </c>
      <c r="B1689" s="5" t="s">
        <v>59</v>
      </c>
      <c r="C1689" s="5" t="s">
        <v>59</v>
      </c>
      <c r="E1689" s="5" t="s">
        <v>6</v>
      </c>
      <c r="F1689" s="5" t="s">
        <v>1176</v>
      </c>
      <c r="G1689" s="5">
        <v>0</v>
      </c>
      <c r="H1689" s="5">
        <v>7757</v>
      </c>
      <c r="I1689" s="5">
        <v>1685</v>
      </c>
      <c r="J1689" s="5">
        <f t="shared" si="110"/>
        <v>0.86115015974440889</v>
      </c>
      <c r="K1689" s="5">
        <f t="shared" si="111"/>
        <v>1.0855013174401382</v>
      </c>
      <c r="L1689" s="5">
        <f t="shared" si="108"/>
        <v>4.6304278750250241</v>
      </c>
      <c r="M1689" s="5">
        <f t="shared" si="109"/>
        <v>42700</v>
      </c>
    </row>
    <row r="1690" spans="1:13" x14ac:dyDescent="0.25">
      <c r="A1690" s="5">
        <v>42800</v>
      </c>
      <c r="B1690" s="5" t="s">
        <v>84</v>
      </c>
      <c r="C1690" s="5" t="s">
        <v>83</v>
      </c>
      <c r="D1690" s="5">
        <v>451</v>
      </c>
      <c r="E1690" s="5" t="s">
        <v>6</v>
      </c>
      <c r="F1690" s="5" t="s">
        <v>1176</v>
      </c>
      <c r="G1690" s="5">
        <v>0</v>
      </c>
      <c r="H1690" s="5">
        <v>8520</v>
      </c>
      <c r="I1690" s="5">
        <v>1686</v>
      </c>
      <c r="J1690" s="5">
        <f t="shared" si="110"/>
        <v>0.86166134185303511</v>
      </c>
      <c r="K1690" s="5">
        <f t="shared" si="111"/>
        <v>1.0878137995227399</v>
      </c>
      <c r="L1690" s="5">
        <f t="shared" si="108"/>
        <v>4.6314437690131722</v>
      </c>
      <c r="M1690" s="5">
        <f t="shared" si="109"/>
        <v>42800</v>
      </c>
    </row>
    <row r="1691" spans="1:13" x14ac:dyDescent="0.25">
      <c r="A1691" s="5">
        <v>42900</v>
      </c>
      <c r="B1691" s="5" t="s">
        <v>104</v>
      </c>
      <c r="C1691" s="5" t="s">
        <v>104</v>
      </c>
      <c r="E1691" s="5" t="s">
        <v>6</v>
      </c>
      <c r="F1691" s="5" t="s">
        <v>1176</v>
      </c>
      <c r="G1691" s="5">
        <v>0</v>
      </c>
      <c r="H1691" s="5">
        <v>6306</v>
      </c>
      <c r="I1691" s="5">
        <v>1687</v>
      </c>
      <c r="J1691" s="5">
        <f t="shared" si="110"/>
        <v>0.86217252396166133</v>
      </c>
      <c r="K1691" s="5">
        <f t="shared" si="111"/>
        <v>1.0901321134506581</v>
      </c>
      <c r="L1691" s="5">
        <f t="shared" si="108"/>
        <v>4.632457292184724</v>
      </c>
      <c r="M1691" s="5">
        <f t="shared" si="109"/>
        <v>42900</v>
      </c>
    </row>
    <row r="1692" spans="1:13" x14ac:dyDescent="0.25">
      <c r="A1692" s="5">
        <v>42900</v>
      </c>
      <c r="B1692" s="5" t="s">
        <v>84</v>
      </c>
      <c r="C1692" s="5" t="s">
        <v>83</v>
      </c>
      <c r="D1692" s="5">
        <v>451</v>
      </c>
      <c r="E1692" s="5" t="s">
        <v>6</v>
      </c>
      <c r="F1692" s="5" t="s">
        <v>1176</v>
      </c>
      <c r="G1692" s="5">
        <v>0</v>
      </c>
      <c r="H1692" s="5">
        <v>8521</v>
      </c>
      <c r="I1692" s="5">
        <v>1688</v>
      </c>
      <c r="J1692" s="5">
        <f t="shared" si="110"/>
        <v>0.86268370607028755</v>
      </c>
      <c r="K1692" s="5">
        <f t="shared" si="111"/>
        <v>1.0924563012361126</v>
      </c>
      <c r="L1692" s="5">
        <f t="shared" si="108"/>
        <v>4.632457292184724</v>
      </c>
      <c r="M1692" s="5">
        <f t="shared" si="109"/>
        <v>42900</v>
      </c>
    </row>
    <row r="1693" spans="1:13" x14ac:dyDescent="0.25">
      <c r="A1693" s="5">
        <v>42950</v>
      </c>
      <c r="B1693" s="5" t="s">
        <v>177</v>
      </c>
      <c r="C1693" s="5" t="s">
        <v>177</v>
      </c>
      <c r="E1693" s="5" t="s">
        <v>6</v>
      </c>
      <c r="F1693" s="5" t="s">
        <v>1227</v>
      </c>
      <c r="G1693" s="5">
        <v>0</v>
      </c>
      <c r="H1693" s="5">
        <v>2574</v>
      </c>
      <c r="I1693" s="5">
        <v>1689</v>
      </c>
      <c r="J1693" s="5">
        <f t="shared" si="110"/>
        <v>0.86319488817891377</v>
      </c>
      <c r="K1693" s="5">
        <f t="shared" si="111"/>
        <v>1.0947864053385561</v>
      </c>
      <c r="L1693" s="5">
        <f t="shared" si="108"/>
        <v>4.6329631681672607</v>
      </c>
      <c r="M1693" s="5">
        <f t="shared" si="109"/>
        <v>42950</v>
      </c>
    </row>
    <row r="1694" spans="1:13" x14ac:dyDescent="0.25">
      <c r="A1694" s="5">
        <v>43000</v>
      </c>
      <c r="B1694" s="5" t="s">
        <v>77</v>
      </c>
      <c r="C1694" s="5" t="s">
        <v>77</v>
      </c>
      <c r="E1694" s="5" t="s">
        <v>6</v>
      </c>
      <c r="F1694" s="5" t="s">
        <v>1176</v>
      </c>
      <c r="G1694" s="5">
        <v>0</v>
      </c>
      <c r="H1694" s="5">
        <v>6261</v>
      </c>
      <c r="I1694" s="5">
        <v>1690</v>
      </c>
      <c r="J1694" s="5">
        <f t="shared" si="110"/>
        <v>0.86370607028753998</v>
      </c>
      <c r="K1694" s="5">
        <f t="shared" si="111"/>
        <v>1.0971224686711711</v>
      </c>
      <c r="L1694" s="5">
        <f t="shared" si="108"/>
        <v>4.6334684555795862</v>
      </c>
      <c r="M1694" s="5">
        <f t="shared" si="109"/>
        <v>43000</v>
      </c>
    </row>
    <row r="1695" spans="1:13" x14ac:dyDescent="0.25">
      <c r="A1695" s="5">
        <v>43100</v>
      </c>
      <c r="B1695" s="5" t="s">
        <v>13</v>
      </c>
      <c r="C1695" s="5" t="s">
        <v>13</v>
      </c>
      <c r="E1695" s="5" t="s">
        <v>6</v>
      </c>
      <c r="F1695" s="5" t="s">
        <v>1176</v>
      </c>
      <c r="G1695" s="5">
        <v>0</v>
      </c>
      <c r="H1695" s="5">
        <v>1260</v>
      </c>
      <c r="I1695" s="5">
        <v>1691</v>
      </c>
      <c r="J1695" s="5">
        <f t="shared" si="110"/>
        <v>0.86421725239616609</v>
      </c>
      <c r="K1695" s="5">
        <f t="shared" si="111"/>
        <v>1.0994645346074923</v>
      </c>
      <c r="L1695" s="5">
        <f t="shared" si="108"/>
        <v>4.6344772701607315</v>
      </c>
      <c r="M1695" s="5">
        <f t="shared" si="109"/>
        <v>43100</v>
      </c>
    </row>
    <row r="1696" spans="1:13" x14ac:dyDescent="0.25">
      <c r="A1696" s="5">
        <v>43100</v>
      </c>
      <c r="B1696" s="5" t="s">
        <v>363</v>
      </c>
      <c r="C1696" s="5" t="s">
        <v>363</v>
      </c>
      <c r="E1696" s="5" t="s">
        <v>6</v>
      </c>
      <c r="F1696" s="5" t="s">
        <v>1177</v>
      </c>
      <c r="G1696" s="5">
        <v>0</v>
      </c>
      <c r="H1696" s="5">
        <v>5325</v>
      </c>
      <c r="I1696" s="5">
        <v>1692</v>
      </c>
      <c r="J1696" s="5">
        <f t="shared" si="110"/>
        <v>0.86472843450479231</v>
      </c>
      <c r="K1696" s="5">
        <f t="shared" si="111"/>
        <v>1.1018126469881435</v>
      </c>
      <c r="L1696" s="5">
        <f t="shared" si="108"/>
        <v>4.6344772701607315</v>
      </c>
      <c r="M1696" s="5">
        <f t="shared" si="109"/>
        <v>43100</v>
      </c>
    </row>
    <row r="1697" spans="1:13" x14ac:dyDescent="0.25">
      <c r="A1697" s="5">
        <v>43400</v>
      </c>
      <c r="B1697" s="5" t="s">
        <v>13</v>
      </c>
      <c r="C1697" s="5" t="s">
        <v>13</v>
      </c>
      <c r="E1697" s="5" t="s">
        <v>6</v>
      </c>
      <c r="F1697" s="5" t="s">
        <v>1176</v>
      </c>
      <c r="G1697" s="5">
        <v>0</v>
      </c>
      <c r="H1697" s="5">
        <v>1261</v>
      </c>
      <c r="I1697" s="5">
        <v>1693</v>
      </c>
      <c r="J1697" s="5">
        <f t="shared" si="110"/>
        <v>0.86523961661341853</v>
      </c>
      <c r="K1697" s="5">
        <f t="shared" si="111"/>
        <v>1.1041668501277029</v>
      </c>
      <c r="L1697" s="5">
        <f t="shared" si="108"/>
        <v>4.6374897295125104</v>
      </c>
      <c r="M1697" s="5">
        <f t="shared" si="109"/>
        <v>43400</v>
      </c>
    </row>
    <row r="1698" spans="1:13" x14ac:dyDescent="0.25">
      <c r="A1698" s="5">
        <v>43400</v>
      </c>
      <c r="B1698" s="5" t="s">
        <v>302</v>
      </c>
      <c r="C1698" s="5" t="s">
        <v>302</v>
      </c>
      <c r="E1698" s="5" t="s">
        <v>6</v>
      </c>
      <c r="F1698" s="5" t="s">
        <v>1176</v>
      </c>
      <c r="G1698" s="5">
        <v>0</v>
      </c>
      <c r="H1698" s="5">
        <v>1538</v>
      </c>
      <c r="I1698" s="5">
        <v>1694</v>
      </c>
      <c r="J1698" s="5">
        <f t="shared" si="110"/>
        <v>0.86575079872204475</v>
      </c>
      <c r="K1698" s="5">
        <f t="shared" si="111"/>
        <v>1.106527188821695</v>
      </c>
      <c r="L1698" s="5">
        <f t="shared" si="108"/>
        <v>4.6374897295125104</v>
      </c>
      <c r="M1698" s="5">
        <f t="shared" si="109"/>
        <v>43400</v>
      </c>
    </row>
    <row r="1699" spans="1:13" x14ac:dyDescent="0.25">
      <c r="A1699" s="5">
        <v>43600</v>
      </c>
      <c r="B1699" s="5" t="s">
        <v>62</v>
      </c>
      <c r="C1699" s="5" t="s">
        <v>62</v>
      </c>
      <c r="E1699" s="5" t="s">
        <v>6</v>
      </c>
      <c r="F1699" s="5" t="s">
        <v>1176</v>
      </c>
      <c r="G1699" s="5">
        <v>0</v>
      </c>
      <c r="H1699" s="5">
        <v>2711</v>
      </c>
      <c r="I1699" s="5">
        <v>1695</v>
      </c>
      <c r="J1699" s="5">
        <f t="shared" si="110"/>
        <v>0.86626198083067096</v>
      </c>
      <c r="K1699" s="5">
        <f t="shared" si="111"/>
        <v>1.1088937083537158</v>
      </c>
      <c r="L1699" s="5">
        <f t="shared" si="108"/>
        <v>4.6394864892685863</v>
      </c>
      <c r="M1699" s="5">
        <f t="shared" si="109"/>
        <v>43600</v>
      </c>
    </row>
    <row r="1700" spans="1:13" x14ac:dyDescent="0.25">
      <c r="A1700" s="5">
        <v>43700</v>
      </c>
      <c r="B1700" s="5" t="s">
        <v>279</v>
      </c>
      <c r="C1700" s="5" t="s">
        <v>279</v>
      </c>
      <c r="E1700" s="5" t="s">
        <v>6</v>
      </c>
      <c r="F1700" s="5" t="s">
        <v>1176</v>
      </c>
      <c r="G1700" s="5">
        <v>0</v>
      </c>
      <c r="H1700" s="5">
        <v>5647</v>
      </c>
      <c r="I1700" s="5">
        <v>1696</v>
      </c>
      <c r="J1700" s="5">
        <f t="shared" si="110"/>
        <v>0.86677316293929707</v>
      </c>
      <c r="K1700" s="5">
        <f t="shared" si="111"/>
        <v>1.1112664545026842</v>
      </c>
      <c r="L1700" s="5">
        <f t="shared" si="108"/>
        <v>4.6404814369704219</v>
      </c>
      <c r="M1700" s="5">
        <f t="shared" si="109"/>
        <v>43700</v>
      </c>
    </row>
    <row r="1701" spans="1:13" x14ac:dyDescent="0.25">
      <c r="A1701" s="5">
        <v>43900</v>
      </c>
      <c r="B1701" s="5" t="s">
        <v>31</v>
      </c>
      <c r="C1701" s="5" t="s">
        <v>31</v>
      </c>
      <c r="E1701" s="5" t="s">
        <v>6</v>
      </c>
      <c r="F1701" s="5" t="s">
        <v>1176</v>
      </c>
      <c r="G1701" s="5">
        <v>0</v>
      </c>
      <c r="H1701" s="5">
        <v>606</v>
      </c>
      <c r="I1701" s="5">
        <v>1697</v>
      </c>
      <c r="J1701" s="5">
        <f t="shared" si="110"/>
        <v>0.86728434504792329</v>
      </c>
      <c r="K1701" s="5">
        <f t="shared" si="111"/>
        <v>1.1136454735502359</v>
      </c>
      <c r="L1701" s="5">
        <f t="shared" si="108"/>
        <v>4.6424645202421218</v>
      </c>
      <c r="M1701" s="5">
        <f t="shared" si="109"/>
        <v>43900</v>
      </c>
    </row>
    <row r="1702" spans="1:13" x14ac:dyDescent="0.25">
      <c r="A1702" s="5">
        <v>44000</v>
      </c>
      <c r="B1702" s="5" t="s">
        <v>31</v>
      </c>
      <c r="C1702" s="5" t="s">
        <v>31</v>
      </c>
      <c r="E1702" s="5" t="s">
        <v>6</v>
      </c>
      <c r="F1702" s="5" t="s">
        <v>1176</v>
      </c>
      <c r="G1702" s="5">
        <v>0</v>
      </c>
      <c r="H1702" s="5">
        <v>609</v>
      </c>
      <c r="I1702" s="5">
        <v>1698</v>
      </c>
      <c r="J1702" s="5">
        <f t="shared" si="110"/>
        <v>0.86779552715654951</v>
      </c>
      <c r="K1702" s="5">
        <f t="shared" si="111"/>
        <v>1.1160308122882547</v>
      </c>
      <c r="L1702" s="5">
        <f t="shared" si="108"/>
        <v>4.6434526764861879</v>
      </c>
      <c r="M1702" s="5">
        <f t="shared" si="109"/>
        <v>44000</v>
      </c>
    </row>
    <row r="1703" spans="1:13" x14ac:dyDescent="0.25">
      <c r="A1703" s="5">
        <v>44000</v>
      </c>
      <c r="B1703" s="5" t="s">
        <v>76</v>
      </c>
      <c r="C1703" s="5" t="s">
        <v>76</v>
      </c>
      <c r="E1703" s="5" t="s">
        <v>6</v>
      </c>
      <c r="F1703" s="5" t="s">
        <v>1176</v>
      </c>
      <c r="G1703" s="5">
        <v>0</v>
      </c>
      <c r="H1703" s="5">
        <v>6404</v>
      </c>
      <c r="I1703" s="5">
        <v>1699</v>
      </c>
      <c r="J1703" s="5">
        <f t="shared" si="110"/>
        <v>0.86830670926517572</v>
      </c>
      <c r="K1703" s="5">
        <f t="shared" si="111"/>
        <v>1.1184225180265468</v>
      </c>
      <c r="L1703" s="5">
        <f t="shared" si="108"/>
        <v>4.6434526764861879</v>
      </c>
      <c r="M1703" s="5">
        <f t="shared" si="109"/>
        <v>44000</v>
      </c>
    </row>
    <row r="1704" spans="1:13" x14ac:dyDescent="0.25">
      <c r="A1704" s="5">
        <v>44000</v>
      </c>
      <c r="B1704" s="5" t="s">
        <v>309</v>
      </c>
      <c r="C1704" s="5" t="s">
        <v>83</v>
      </c>
      <c r="D1704" s="5">
        <v>451</v>
      </c>
      <c r="E1704" s="5" t="s">
        <v>6</v>
      </c>
      <c r="F1704" s="5" t="s">
        <v>1176</v>
      </c>
      <c r="G1704" s="5">
        <v>0</v>
      </c>
      <c r="H1704" s="5">
        <v>8512</v>
      </c>
      <c r="I1704" s="5">
        <v>1700</v>
      </c>
      <c r="J1704" s="5">
        <f t="shared" si="110"/>
        <v>0.86881789137380194</v>
      </c>
      <c r="K1704" s="5">
        <f t="shared" si="111"/>
        <v>1.1208206386006543</v>
      </c>
      <c r="L1704" s="5">
        <f t="shared" si="108"/>
        <v>4.6434526764861879</v>
      </c>
      <c r="M1704" s="5">
        <f t="shared" si="109"/>
        <v>44000</v>
      </c>
    </row>
    <row r="1705" spans="1:13" x14ac:dyDescent="0.25">
      <c r="A1705" s="5">
        <v>44050</v>
      </c>
      <c r="B1705" s="5" t="s">
        <v>59</v>
      </c>
      <c r="C1705" s="5" t="s">
        <v>59</v>
      </c>
      <c r="E1705" s="5" t="s">
        <v>6</v>
      </c>
      <c r="F1705" s="5" t="s">
        <v>1227</v>
      </c>
      <c r="G1705" s="5">
        <v>0</v>
      </c>
      <c r="H1705" s="5">
        <v>7761</v>
      </c>
      <c r="I1705" s="5">
        <v>1701</v>
      </c>
      <c r="J1705" s="5">
        <f t="shared" si="110"/>
        <v>0.86932907348242816</v>
      </c>
      <c r="K1705" s="5">
        <f t="shared" si="111"/>
        <v>1.123225222379832</v>
      </c>
      <c r="L1705" s="5">
        <f t="shared" si="108"/>
        <v>4.6439459127480669</v>
      </c>
      <c r="M1705" s="5">
        <f t="shared" si="109"/>
        <v>44050</v>
      </c>
    </row>
    <row r="1706" spans="1:13" x14ac:dyDescent="0.25">
      <c r="A1706" s="5">
        <v>44500</v>
      </c>
      <c r="B1706" s="5" t="s">
        <v>82</v>
      </c>
      <c r="C1706" s="5" t="s">
        <v>70</v>
      </c>
      <c r="D1706" s="5">
        <v>452</v>
      </c>
      <c r="E1706" s="5" t="s">
        <v>6</v>
      </c>
      <c r="F1706" s="5" t="s">
        <v>1227</v>
      </c>
      <c r="G1706" s="5">
        <v>0</v>
      </c>
      <c r="H1706" s="5">
        <v>8588</v>
      </c>
      <c r="I1706" s="5">
        <v>1702</v>
      </c>
      <c r="J1706" s="5">
        <f t="shared" si="110"/>
        <v>0.86984025559105427</v>
      </c>
      <c r="K1706" s="5">
        <f t="shared" si="111"/>
        <v>1.1256363182751605</v>
      </c>
      <c r="L1706" s="5">
        <f t="shared" si="108"/>
        <v>4.648360010980932</v>
      </c>
      <c r="M1706" s="5">
        <f t="shared" si="109"/>
        <v>44500</v>
      </c>
    </row>
    <row r="1707" spans="1:13" x14ac:dyDescent="0.25">
      <c r="A1707" s="5">
        <v>44700</v>
      </c>
      <c r="B1707" s="5" t="s">
        <v>31</v>
      </c>
      <c r="C1707" s="5" t="s">
        <v>31</v>
      </c>
      <c r="E1707" s="5" t="s">
        <v>6</v>
      </c>
      <c r="F1707" s="5" t="s">
        <v>1176</v>
      </c>
      <c r="G1707" s="5">
        <v>0</v>
      </c>
      <c r="H1707" s="5">
        <v>603</v>
      </c>
      <c r="I1707" s="5">
        <v>1703</v>
      </c>
      <c r="J1707" s="5">
        <f t="shared" si="110"/>
        <v>0.87035143769968049</v>
      </c>
      <c r="K1707" s="5">
        <f t="shared" si="111"/>
        <v>1.1280539757478301</v>
      </c>
      <c r="L1707" s="5">
        <f t="shared" si="108"/>
        <v>4.6503075231319366</v>
      </c>
      <c r="M1707" s="5">
        <f t="shared" si="109"/>
        <v>44700</v>
      </c>
    </row>
    <row r="1708" spans="1:13" x14ac:dyDescent="0.25">
      <c r="A1708" s="5">
        <v>44700</v>
      </c>
      <c r="B1708" s="5" t="s">
        <v>29</v>
      </c>
      <c r="C1708" s="5" t="s">
        <v>29</v>
      </c>
      <c r="E1708" s="5" t="s">
        <v>6</v>
      </c>
      <c r="F1708" s="5" t="s">
        <v>1176</v>
      </c>
      <c r="G1708" s="5">
        <v>0</v>
      </c>
      <c r="H1708" s="5">
        <v>5470</v>
      </c>
      <c r="I1708" s="5">
        <v>1704</v>
      </c>
      <c r="J1708" s="5">
        <f t="shared" si="110"/>
        <v>0.8708626198083067</v>
      </c>
      <c r="K1708" s="5">
        <f t="shared" si="111"/>
        <v>1.1304782448175688</v>
      </c>
      <c r="L1708" s="5">
        <f t="shared" si="108"/>
        <v>4.6503075231319366</v>
      </c>
      <c r="M1708" s="5">
        <f t="shared" si="109"/>
        <v>44700</v>
      </c>
    </row>
    <row r="1709" spans="1:13" x14ac:dyDescent="0.25">
      <c r="A1709" s="5">
        <v>44700</v>
      </c>
      <c r="B1709" s="5" t="s">
        <v>81</v>
      </c>
      <c r="C1709" s="5" t="s">
        <v>81</v>
      </c>
      <c r="E1709" s="5" t="s">
        <v>6</v>
      </c>
      <c r="F1709" s="5" t="s">
        <v>1176</v>
      </c>
      <c r="G1709" s="5">
        <v>0</v>
      </c>
      <c r="H1709" s="5">
        <v>7171</v>
      </c>
      <c r="I1709" s="5">
        <v>1705</v>
      </c>
      <c r="J1709" s="5">
        <f t="shared" si="110"/>
        <v>0.87137380191693292</v>
      </c>
      <c r="K1709" s="5">
        <f t="shared" si="111"/>
        <v>1.1329091760712486</v>
      </c>
      <c r="L1709" s="5">
        <f t="shared" si="108"/>
        <v>4.6503075231319366</v>
      </c>
      <c r="M1709" s="5">
        <f t="shared" si="109"/>
        <v>44700</v>
      </c>
    </row>
    <row r="1710" spans="1:13" x14ac:dyDescent="0.25">
      <c r="A1710" s="5">
        <v>44700</v>
      </c>
      <c r="B1710" s="5" t="s">
        <v>309</v>
      </c>
      <c r="C1710" s="5" t="s">
        <v>83</v>
      </c>
      <c r="D1710" s="5">
        <v>451</v>
      </c>
      <c r="E1710" s="5" t="s">
        <v>6</v>
      </c>
      <c r="F1710" s="5" t="s">
        <v>1176</v>
      </c>
      <c r="G1710" s="5">
        <v>0</v>
      </c>
      <c r="H1710" s="5">
        <v>8511</v>
      </c>
      <c r="I1710" s="5">
        <v>1706</v>
      </c>
      <c r="J1710" s="5">
        <f t="shared" si="110"/>
        <v>0.87188498402555914</v>
      </c>
      <c r="K1710" s="5">
        <f t="shared" si="111"/>
        <v>1.135346820671651</v>
      </c>
      <c r="L1710" s="5">
        <f t="shared" si="108"/>
        <v>4.6503075231319366</v>
      </c>
      <c r="M1710" s="5">
        <f t="shared" si="109"/>
        <v>44700</v>
      </c>
    </row>
    <row r="1711" spans="1:13" x14ac:dyDescent="0.25">
      <c r="A1711" s="5">
        <v>44700</v>
      </c>
      <c r="B1711" s="5" t="s">
        <v>309</v>
      </c>
      <c r="C1711" s="5" t="s">
        <v>83</v>
      </c>
      <c r="D1711" s="5">
        <v>451</v>
      </c>
      <c r="E1711" s="5" t="s">
        <v>6</v>
      </c>
      <c r="F1711" s="5" t="s">
        <v>1176</v>
      </c>
      <c r="G1711" s="5">
        <v>0</v>
      </c>
      <c r="H1711" s="5">
        <v>8513</v>
      </c>
      <c r="I1711" s="5">
        <v>1707</v>
      </c>
      <c r="J1711" s="5">
        <f t="shared" si="110"/>
        <v>0.87239616613418536</v>
      </c>
      <c r="K1711" s="5">
        <f t="shared" si="111"/>
        <v>1.1377912303664037</v>
      </c>
      <c r="L1711" s="5">
        <f t="shared" si="108"/>
        <v>4.6503075231319366</v>
      </c>
      <c r="M1711" s="5">
        <f t="shared" si="109"/>
        <v>44700</v>
      </c>
    </row>
    <row r="1712" spans="1:13" x14ac:dyDescent="0.25">
      <c r="A1712" s="5">
        <v>44700</v>
      </c>
      <c r="B1712" s="5" t="s">
        <v>58</v>
      </c>
      <c r="C1712" s="5" t="s">
        <v>58</v>
      </c>
      <c r="E1712" s="5" t="s">
        <v>6</v>
      </c>
      <c r="F1712" s="5" t="s">
        <v>1176</v>
      </c>
      <c r="G1712" s="5">
        <v>0</v>
      </c>
      <c r="H1712" s="5">
        <v>8549</v>
      </c>
      <c r="I1712" s="5">
        <v>1708</v>
      </c>
      <c r="J1712" s="5">
        <f t="shared" si="110"/>
        <v>0.87290734824281146</v>
      </c>
      <c r="K1712" s="5">
        <f t="shared" si="111"/>
        <v>1.1402424574970946</v>
      </c>
      <c r="L1712" s="5">
        <f t="shared" si="108"/>
        <v>4.6503075231319366</v>
      </c>
      <c r="M1712" s="5">
        <f t="shared" si="109"/>
        <v>44700</v>
      </c>
    </row>
    <row r="1713" spans="1:13" x14ac:dyDescent="0.25">
      <c r="A1713" s="5">
        <v>44700</v>
      </c>
      <c r="B1713" s="5" t="s">
        <v>82</v>
      </c>
      <c r="C1713" s="5" t="s">
        <v>70</v>
      </c>
      <c r="D1713" s="5">
        <v>452</v>
      </c>
      <c r="E1713" s="5" t="s">
        <v>6</v>
      </c>
      <c r="F1713" s="5" t="s">
        <v>1176</v>
      </c>
      <c r="G1713" s="5">
        <v>0</v>
      </c>
      <c r="H1713" s="5">
        <v>8586</v>
      </c>
      <c r="I1713" s="5">
        <v>1709</v>
      </c>
      <c r="J1713" s="5">
        <f t="shared" si="110"/>
        <v>0.87341853035143768</v>
      </c>
      <c r="K1713" s="5">
        <f t="shared" si="111"/>
        <v>1.1427005550085658</v>
      </c>
      <c r="L1713" s="5">
        <f t="shared" si="108"/>
        <v>4.6503075231319366</v>
      </c>
      <c r="M1713" s="5">
        <f t="shared" si="109"/>
        <v>44700</v>
      </c>
    </row>
    <row r="1714" spans="1:13" x14ac:dyDescent="0.25">
      <c r="A1714" s="5">
        <v>44950</v>
      </c>
      <c r="B1714" s="5" t="s">
        <v>31</v>
      </c>
      <c r="C1714" s="5" t="s">
        <v>31</v>
      </c>
      <c r="E1714" s="5" t="s">
        <v>6</v>
      </c>
      <c r="F1714" s="5" t="s">
        <v>1227</v>
      </c>
      <c r="G1714" s="5">
        <v>0</v>
      </c>
      <c r="H1714" s="5">
        <v>607</v>
      </c>
      <c r="I1714" s="5">
        <v>1710</v>
      </c>
      <c r="J1714" s="5">
        <f t="shared" si="110"/>
        <v>0.8739297124600639</v>
      </c>
      <c r="K1714" s="5">
        <f t="shared" si="111"/>
        <v>1.1451655764583888</v>
      </c>
      <c r="L1714" s="5">
        <f t="shared" si="108"/>
        <v>4.6527296960692475</v>
      </c>
      <c r="M1714" s="5">
        <f t="shared" si="109"/>
        <v>44950</v>
      </c>
    </row>
    <row r="1715" spans="1:13" x14ac:dyDescent="0.25">
      <c r="A1715" s="5">
        <v>45000</v>
      </c>
      <c r="B1715" s="5" t="s">
        <v>37</v>
      </c>
      <c r="C1715" s="5" t="s">
        <v>37</v>
      </c>
      <c r="E1715" s="5" t="s">
        <v>5</v>
      </c>
      <c r="G1715" s="5">
        <v>0</v>
      </c>
      <c r="H1715" s="5">
        <v>7285</v>
      </c>
      <c r="I1715" s="5">
        <v>1711</v>
      </c>
      <c r="J1715" s="5">
        <f t="shared" si="110"/>
        <v>0.87444089456869012</v>
      </c>
      <c r="K1715" s="5">
        <f t="shared" si="111"/>
        <v>1.1476375760265276</v>
      </c>
      <c r="L1715" s="5">
        <f t="shared" si="108"/>
        <v>4.653212513775344</v>
      </c>
      <c r="M1715" s="5">
        <f t="shared" si="109"/>
        <v>45000</v>
      </c>
    </row>
    <row r="1716" spans="1:13" x14ac:dyDescent="0.25">
      <c r="A1716" s="5">
        <v>45200</v>
      </c>
      <c r="B1716" s="5" t="s">
        <v>95</v>
      </c>
      <c r="C1716" s="5" t="s">
        <v>95</v>
      </c>
      <c r="E1716" s="5" t="s">
        <v>6</v>
      </c>
      <c r="F1716" s="5" t="s">
        <v>1176</v>
      </c>
      <c r="G1716" s="5">
        <v>0</v>
      </c>
      <c r="H1716" s="5">
        <v>2828</v>
      </c>
      <c r="I1716" s="5">
        <v>1712</v>
      </c>
      <c r="J1716" s="5">
        <f t="shared" si="110"/>
        <v>0.87495207667731634</v>
      </c>
      <c r="K1716" s="5">
        <f t="shared" si="111"/>
        <v>1.1501166085251988</v>
      </c>
      <c r="L1716" s="5">
        <f t="shared" si="108"/>
        <v>4.6551384348113825</v>
      </c>
      <c r="M1716" s="5">
        <f t="shared" si="109"/>
        <v>45200</v>
      </c>
    </row>
    <row r="1717" spans="1:13" x14ac:dyDescent="0.25">
      <c r="A1717" s="5">
        <v>45200</v>
      </c>
      <c r="B1717" s="5" t="s">
        <v>48</v>
      </c>
      <c r="C1717" s="5" t="s">
        <v>48</v>
      </c>
      <c r="E1717" s="5" t="s">
        <v>6</v>
      </c>
      <c r="F1717" s="5" t="s">
        <v>1176</v>
      </c>
      <c r="G1717" s="5">
        <v>0</v>
      </c>
      <c r="H1717" s="5">
        <v>3804</v>
      </c>
      <c r="I1717" s="5">
        <v>1713</v>
      </c>
      <c r="J1717" s="5">
        <f t="shared" si="110"/>
        <v>0.87546325878594244</v>
      </c>
      <c r="K1717" s="5">
        <f t="shared" si="111"/>
        <v>1.1526027294089212</v>
      </c>
      <c r="L1717" s="5">
        <f t="shared" si="108"/>
        <v>4.6551384348113825</v>
      </c>
      <c r="M1717" s="5">
        <f t="shared" si="109"/>
        <v>45200</v>
      </c>
    </row>
    <row r="1718" spans="1:13" x14ac:dyDescent="0.25">
      <c r="A1718" s="5">
        <v>45200</v>
      </c>
      <c r="B1718" s="5" t="s">
        <v>81</v>
      </c>
      <c r="C1718" s="5" t="s">
        <v>81</v>
      </c>
      <c r="E1718" s="5" t="s">
        <v>6</v>
      </c>
      <c r="F1718" s="5" t="s">
        <v>1176</v>
      </c>
      <c r="G1718" s="5">
        <v>0</v>
      </c>
      <c r="H1718" s="5">
        <v>7168</v>
      </c>
      <c r="I1718" s="5">
        <v>1714</v>
      </c>
      <c r="J1718" s="5">
        <f t="shared" si="110"/>
        <v>0.87597444089456866</v>
      </c>
      <c r="K1718" s="5">
        <f t="shared" si="111"/>
        <v>1.1550959947847785</v>
      </c>
      <c r="L1718" s="5">
        <f t="shared" si="108"/>
        <v>4.6551384348113825</v>
      </c>
      <c r="M1718" s="5">
        <f t="shared" si="109"/>
        <v>45200</v>
      </c>
    </row>
    <row r="1719" spans="1:13" x14ac:dyDescent="0.25">
      <c r="A1719" s="5">
        <v>45200</v>
      </c>
      <c r="B1719" s="5" t="s">
        <v>312</v>
      </c>
      <c r="C1719" s="5" t="s">
        <v>311</v>
      </c>
      <c r="D1719" s="5">
        <v>453</v>
      </c>
      <c r="E1719" s="5" t="s">
        <v>6</v>
      </c>
      <c r="F1719" s="5" t="s">
        <v>1176</v>
      </c>
      <c r="G1719" s="5">
        <v>0</v>
      </c>
      <c r="H1719" s="5">
        <v>8539</v>
      </c>
      <c r="I1719" s="5">
        <v>1715</v>
      </c>
      <c r="J1719" s="5">
        <f t="shared" si="110"/>
        <v>0.87648562300319488</v>
      </c>
      <c r="K1719" s="5">
        <f t="shared" si="111"/>
        <v>1.1575964614228744</v>
      </c>
      <c r="L1719" s="5">
        <f t="shared" si="108"/>
        <v>4.6551384348113825</v>
      </c>
      <c r="M1719" s="5">
        <f t="shared" si="109"/>
        <v>45200</v>
      </c>
    </row>
    <row r="1720" spans="1:13" x14ac:dyDescent="0.25">
      <c r="A1720" s="5">
        <v>45600</v>
      </c>
      <c r="B1720" s="5" t="s">
        <v>54</v>
      </c>
      <c r="C1720" s="5" t="s">
        <v>54</v>
      </c>
      <c r="E1720" s="5" t="s">
        <v>6</v>
      </c>
      <c r="F1720" s="5" t="s">
        <v>1177</v>
      </c>
      <c r="G1720" s="5">
        <v>0</v>
      </c>
      <c r="H1720" s="5">
        <v>2764</v>
      </c>
      <c r="I1720" s="5">
        <v>1716</v>
      </c>
      <c r="J1720" s="5">
        <f t="shared" si="110"/>
        <v>0.8769968051118211</v>
      </c>
      <c r="K1720" s="5">
        <f t="shared" si="111"/>
        <v>1.1601041867670134</v>
      </c>
      <c r="L1720" s="5">
        <f t="shared" ref="L1720:L1783" si="112">LOG(A1720)</f>
        <v>4.6589648426644352</v>
      </c>
      <c r="M1720" s="5">
        <f t="shared" ref="M1720:M1783" si="113">A1720</f>
        <v>45600</v>
      </c>
    </row>
    <row r="1721" spans="1:13" x14ac:dyDescent="0.25">
      <c r="A1721" s="5">
        <v>45600</v>
      </c>
      <c r="B1721" s="5" t="s">
        <v>229</v>
      </c>
      <c r="C1721" s="5" t="s">
        <v>229</v>
      </c>
      <c r="E1721" s="5" t="s">
        <v>6</v>
      </c>
      <c r="F1721" s="5" t="s">
        <v>1176</v>
      </c>
      <c r="G1721" s="5">
        <v>0</v>
      </c>
      <c r="H1721" s="5">
        <v>5385</v>
      </c>
      <c r="I1721" s="5">
        <v>1717</v>
      </c>
      <c r="J1721" s="5">
        <f t="shared" si="110"/>
        <v>0.87750798722044732</v>
      </c>
      <c r="K1721" s="5">
        <f t="shared" si="111"/>
        <v>1.1626192289455892</v>
      </c>
      <c r="L1721" s="5">
        <f t="shared" si="112"/>
        <v>4.6589648426644352</v>
      </c>
      <c r="M1721" s="5">
        <f t="shared" si="113"/>
        <v>45600</v>
      </c>
    </row>
    <row r="1722" spans="1:13" x14ac:dyDescent="0.25">
      <c r="A1722" s="5">
        <v>45600</v>
      </c>
      <c r="B1722" s="5" t="s">
        <v>51</v>
      </c>
      <c r="C1722" s="5" t="s">
        <v>51</v>
      </c>
      <c r="E1722" s="5" t="s">
        <v>6</v>
      </c>
      <c r="F1722" s="5" t="s">
        <v>1176</v>
      </c>
      <c r="G1722" s="5">
        <v>0</v>
      </c>
      <c r="H1722" s="5">
        <v>6086</v>
      </c>
      <c r="I1722" s="5">
        <v>1718</v>
      </c>
      <c r="J1722" s="5">
        <f t="shared" si="110"/>
        <v>0.87801916932907353</v>
      </c>
      <c r="K1722" s="5">
        <f t="shared" si="111"/>
        <v>1.1651416467827009</v>
      </c>
      <c r="L1722" s="5">
        <f t="shared" si="112"/>
        <v>4.6589648426644352</v>
      </c>
      <c r="M1722" s="5">
        <f t="shared" si="113"/>
        <v>45600</v>
      </c>
    </row>
    <row r="1723" spans="1:13" x14ac:dyDescent="0.25">
      <c r="A1723" s="5">
        <v>46000</v>
      </c>
      <c r="B1723" s="5" t="s">
        <v>62</v>
      </c>
      <c r="C1723" s="5" t="s">
        <v>62</v>
      </c>
      <c r="E1723" s="5" t="s">
        <v>6</v>
      </c>
      <c r="F1723" s="5" t="s">
        <v>1176</v>
      </c>
      <c r="G1723" s="5">
        <v>0</v>
      </c>
      <c r="H1723" s="5">
        <v>2714</v>
      </c>
      <c r="I1723" s="5">
        <v>1719</v>
      </c>
      <c r="J1723" s="5">
        <f t="shared" si="110"/>
        <v>0.87853035143769964</v>
      </c>
      <c r="K1723" s="5">
        <f t="shared" si="111"/>
        <v>1.1676714998094941</v>
      </c>
      <c r="L1723" s="5">
        <f t="shared" si="112"/>
        <v>4.6627578316815743</v>
      </c>
      <c r="M1723" s="5">
        <f t="shared" si="113"/>
        <v>46000</v>
      </c>
    </row>
    <row r="1724" spans="1:13" x14ac:dyDescent="0.25">
      <c r="A1724" s="5">
        <v>46000</v>
      </c>
      <c r="B1724" s="5" t="s">
        <v>37</v>
      </c>
      <c r="C1724" s="5" t="s">
        <v>37</v>
      </c>
      <c r="E1724" s="5" t="s">
        <v>5</v>
      </c>
      <c r="G1724" s="5">
        <v>0</v>
      </c>
      <c r="H1724" s="5">
        <v>7284</v>
      </c>
      <c r="I1724" s="5">
        <v>1720</v>
      </c>
      <c r="J1724" s="5">
        <f t="shared" si="110"/>
        <v>0.87904153354632586</v>
      </c>
      <c r="K1724" s="5">
        <f t="shared" si="111"/>
        <v>1.1702088482757411</v>
      </c>
      <c r="L1724" s="5">
        <f t="shared" si="112"/>
        <v>4.6627578316815743</v>
      </c>
      <c r="M1724" s="5">
        <f t="shared" si="113"/>
        <v>46000</v>
      </c>
    </row>
    <row r="1725" spans="1:13" x14ac:dyDescent="0.25">
      <c r="A1725" s="5">
        <v>46500</v>
      </c>
      <c r="B1725" s="5" t="s">
        <v>529</v>
      </c>
      <c r="C1725" s="5" t="s">
        <v>529</v>
      </c>
      <c r="E1725" s="5" t="s">
        <v>6</v>
      </c>
      <c r="F1725" s="5" t="s">
        <v>1176</v>
      </c>
      <c r="G1725" s="5">
        <v>0</v>
      </c>
      <c r="H1725" s="5">
        <v>1944</v>
      </c>
      <c r="I1725" s="5">
        <v>1721</v>
      </c>
      <c r="J1725" s="5">
        <f t="shared" si="110"/>
        <v>0.87955271565495208</v>
      </c>
      <c r="K1725" s="5">
        <f t="shared" si="111"/>
        <v>1.1727537531616472</v>
      </c>
      <c r="L1725" s="5">
        <f t="shared" si="112"/>
        <v>4.6674529528899535</v>
      </c>
      <c r="M1725" s="5">
        <f t="shared" si="113"/>
        <v>46500</v>
      </c>
    </row>
    <row r="1726" spans="1:13" x14ac:dyDescent="0.25">
      <c r="A1726" s="5">
        <v>46500</v>
      </c>
      <c r="B1726" s="5" t="s">
        <v>21</v>
      </c>
      <c r="C1726" s="5" t="s">
        <v>21</v>
      </c>
      <c r="E1726" s="5" t="s">
        <v>6</v>
      </c>
      <c r="F1726" s="5" t="s">
        <v>1176</v>
      </c>
      <c r="G1726" s="5">
        <v>0</v>
      </c>
      <c r="H1726" s="5">
        <v>2221</v>
      </c>
      <c r="I1726" s="5">
        <v>1722</v>
      </c>
      <c r="J1726" s="5">
        <f t="shared" si="110"/>
        <v>0.8800638977635783</v>
      </c>
      <c r="K1726" s="5">
        <f t="shared" si="111"/>
        <v>1.1753062761899229</v>
      </c>
      <c r="L1726" s="5">
        <f t="shared" si="112"/>
        <v>4.6674529528899535</v>
      </c>
      <c r="M1726" s="5">
        <f t="shared" si="113"/>
        <v>46500</v>
      </c>
    </row>
    <row r="1727" spans="1:13" x14ac:dyDescent="0.25">
      <c r="A1727" s="5">
        <v>46500</v>
      </c>
      <c r="B1727" s="5" t="s">
        <v>274</v>
      </c>
      <c r="C1727" s="5" t="s">
        <v>274</v>
      </c>
      <c r="E1727" s="5" t="s">
        <v>6</v>
      </c>
      <c r="F1727" s="5" t="s">
        <v>1176</v>
      </c>
      <c r="G1727" s="5">
        <v>0</v>
      </c>
      <c r="H1727" s="5">
        <v>5374</v>
      </c>
      <c r="I1727" s="5">
        <v>1723</v>
      </c>
      <c r="J1727" s="5">
        <f t="shared" si="110"/>
        <v>0.88057507987220451</v>
      </c>
      <c r="K1727" s="5">
        <f t="shared" si="111"/>
        <v>1.1778664798380856</v>
      </c>
      <c r="L1727" s="5">
        <f t="shared" si="112"/>
        <v>4.6674529528899535</v>
      </c>
      <c r="M1727" s="5">
        <f t="shared" si="113"/>
        <v>46500</v>
      </c>
    </row>
    <row r="1728" spans="1:13" x14ac:dyDescent="0.25">
      <c r="A1728" s="5">
        <v>46500</v>
      </c>
      <c r="B1728" s="5" t="s">
        <v>715</v>
      </c>
      <c r="C1728" s="5" t="s">
        <v>715</v>
      </c>
      <c r="E1728" s="5" t="s">
        <v>6</v>
      </c>
      <c r="F1728" s="5" t="s">
        <v>1176</v>
      </c>
      <c r="G1728" s="5">
        <v>0</v>
      </c>
      <c r="H1728" s="5">
        <v>8428</v>
      </c>
      <c r="I1728" s="5">
        <v>1724</v>
      </c>
      <c r="J1728" s="5">
        <f t="shared" si="110"/>
        <v>0.88108626198083062</v>
      </c>
      <c r="K1728" s="5">
        <f t="shared" si="111"/>
        <v>1.1804344273510377</v>
      </c>
      <c r="L1728" s="5">
        <f t="shared" si="112"/>
        <v>4.6674529528899535</v>
      </c>
      <c r="M1728" s="5">
        <f t="shared" si="113"/>
        <v>46500</v>
      </c>
    </row>
    <row r="1729" spans="1:13" x14ac:dyDescent="0.25">
      <c r="A1729" s="5">
        <v>46500</v>
      </c>
      <c r="B1729" s="5" t="s">
        <v>346</v>
      </c>
      <c r="C1729" s="5" t="s">
        <v>311</v>
      </c>
      <c r="D1729" s="5">
        <v>453</v>
      </c>
      <c r="E1729" s="5" t="s">
        <v>6</v>
      </c>
      <c r="F1729" s="5" t="s">
        <v>1176</v>
      </c>
      <c r="G1729" s="5">
        <v>0</v>
      </c>
      <c r="H1729" s="5">
        <v>8531</v>
      </c>
      <c r="I1729" s="5">
        <v>1725</v>
      </c>
      <c r="J1729" s="5">
        <f t="shared" si="110"/>
        <v>0.88159744408945684</v>
      </c>
      <c r="K1729" s="5">
        <f t="shared" si="111"/>
        <v>1.1830101827539008</v>
      </c>
      <c r="L1729" s="5">
        <f t="shared" si="112"/>
        <v>4.6674529528899535</v>
      </c>
      <c r="M1729" s="5">
        <f t="shared" si="113"/>
        <v>46500</v>
      </c>
    </row>
    <row r="1730" spans="1:13" x14ac:dyDescent="0.25">
      <c r="A1730" s="5">
        <v>46900</v>
      </c>
      <c r="B1730" s="5" t="s">
        <v>212</v>
      </c>
      <c r="C1730" s="5" t="s">
        <v>212</v>
      </c>
      <c r="E1730" s="5" t="s">
        <v>6</v>
      </c>
      <c r="F1730" s="5" t="s">
        <v>1176</v>
      </c>
      <c r="G1730" s="5">
        <v>0</v>
      </c>
      <c r="H1730" s="5">
        <v>6521</v>
      </c>
      <c r="I1730" s="5">
        <v>1726</v>
      </c>
      <c r="J1730" s="5">
        <f t="shared" si="110"/>
        <v>0.88210862619808306</v>
      </c>
      <c r="K1730" s="5">
        <f t="shared" si="111"/>
        <v>1.1855938108651156</v>
      </c>
      <c r="L1730" s="5">
        <f t="shared" si="112"/>
        <v>4.6711728427150829</v>
      </c>
      <c r="M1730" s="5">
        <f t="shared" si="113"/>
        <v>46900</v>
      </c>
    </row>
    <row r="1731" spans="1:13" x14ac:dyDescent="0.25">
      <c r="A1731" s="5">
        <v>46900</v>
      </c>
      <c r="B1731" s="5" t="s">
        <v>305</v>
      </c>
      <c r="C1731" s="5" t="s">
        <v>305</v>
      </c>
      <c r="E1731" s="5" t="s">
        <v>6</v>
      </c>
      <c r="F1731" s="5" t="s">
        <v>1176</v>
      </c>
      <c r="G1731" s="5">
        <v>0</v>
      </c>
      <c r="H1731" s="5">
        <v>6780</v>
      </c>
      <c r="I1731" s="5">
        <v>1727</v>
      </c>
      <c r="J1731" s="5">
        <f t="shared" si="110"/>
        <v>0.88261980830670927</v>
      </c>
      <c r="K1731" s="5">
        <f t="shared" si="111"/>
        <v>1.188185377309835</v>
      </c>
      <c r="L1731" s="5">
        <f t="shared" si="112"/>
        <v>4.6711728427150829</v>
      </c>
      <c r="M1731" s="5">
        <f t="shared" si="113"/>
        <v>46900</v>
      </c>
    </row>
    <row r="1732" spans="1:13" x14ac:dyDescent="0.25">
      <c r="A1732" s="5">
        <v>46900</v>
      </c>
      <c r="B1732" s="5" t="s">
        <v>72</v>
      </c>
      <c r="C1732" s="5" t="s">
        <v>72</v>
      </c>
      <c r="E1732" s="5" t="s">
        <v>6</v>
      </c>
      <c r="F1732" s="5" t="s">
        <v>1176</v>
      </c>
      <c r="G1732" s="5">
        <v>0</v>
      </c>
      <c r="H1732" s="5">
        <v>7876</v>
      </c>
      <c r="I1732" s="5">
        <v>1728</v>
      </c>
      <c r="J1732" s="5">
        <f t="shared" ref="J1732:J1795" si="114">(I1732-0.375)/1956.25</f>
        <v>0.88313099041533549</v>
      </c>
      <c r="K1732" s="5">
        <f t="shared" ref="K1732:K1795" si="115">NORMINV(J1732,0,1)</f>
        <v>1.1907849485335864</v>
      </c>
      <c r="L1732" s="5">
        <f t="shared" si="112"/>
        <v>4.6711728427150829</v>
      </c>
      <c r="M1732" s="5">
        <f t="shared" si="113"/>
        <v>46900</v>
      </c>
    </row>
    <row r="1733" spans="1:13" x14ac:dyDescent="0.25">
      <c r="A1733" s="5">
        <v>46900</v>
      </c>
      <c r="B1733" s="5" t="s">
        <v>71</v>
      </c>
      <c r="C1733" s="5" t="s">
        <v>70</v>
      </c>
      <c r="D1733" s="5">
        <v>452</v>
      </c>
      <c r="E1733" s="5" t="s">
        <v>6</v>
      </c>
      <c r="F1733" s="5" t="s">
        <v>1176</v>
      </c>
      <c r="G1733" s="5">
        <v>0</v>
      </c>
      <c r="H1733" s="5">
        <v>8592</v>
      </c>
      <c r="I1733" s="5">
        <v>1729</v>
      </c>
      <c r="J1733" s="5">
        <f t="shared" si="114"/>
        <v>0.88364217252396171</v>
      </c>
      <c r="K1733" s="5">
        <f t="shared" si="115"/>
        <v>1.1933925918162402</v>
      </c>
      <c r="L1733" s="5">
        <f t="shared" si="112"/>
        <v>4.6711728427150829</v>
      </c>
      <c r="M1733" s="5">
        <f t="shared" si="113"/>
        <v>46900</v>
      </c>
    </row>
    <row r="1734" spans="1:13" x14ac:dyDescent="0.25">
      <c r="A1734" s="5">
        <v>46900</v>
      </c>
      <c r="B1734" s="5" t="s">
        <v>146</v>
      </c>
      <c r="C1734" s="5" t="s">
        <v>70</v>
      </c>
      <c r="D1734" s="5">
        <v>452</v>
      </c>
      <c r="E1734" s="5" t="s">
        <v>6</v>
      </c>
      <c r="F1734" s="5" t="s">
        <v>1176</v>
      </c>
      <c r="G1734" s="5">
        <v>0</v>
      </c>
      <c r="H1734" s="5">
        <v>8597</v>
      </c>
      <c r="I1734" s="5">
        <v>1730</v>
      </c>
      <c r="J1734" s="5">
        <f t="shared" si="114"/>
        <v>0.88415335463258782</v>
      </c>
      <c r="K1734" s="5">
        <f t="shared" si="115"/>
        <v>1.1960083752862669</v>
      </c>
      <c r="L1734" s="5">
        <f t="shared" si="112"/>
        <v>4.6711728427150829</v>
      </c>
      <c r="M1734" s="5">
        <f t="shared" si="113"/>
        <v>46900</v>
      </c>
    </row>
    <row r="1735" spans="1:13" x14ac:dyDescent="0.25">
      <c r="A1735" s="5">
        <v>46900</v>
      </c>
      <c r="B1735" s="5" t="s">
        <v>331</v>
      </c>
      <c r="C1735" s="5" t="s">
        <v>325</v>
      </c>
      <c r="D1735" s="5">
        <v>178</v>
      </c>
      <c r="E1735" s="5" t="s">
        <v>6</v>
      </c>
      <c r="F1735" s="5" t="s">
        <v>1176</v>
      </c>
      <c r="G1735" s="5">
        <v>0</v>
      </c>
      <c r="H1735" s="5">
        <v>8599</v>
      </c>
      <c r="I1735" s="5">
        <v>1731</v>
      </c>
      <c r="J1735" s="5">
        <f t="shared" si="114"/>
        <v>0.88466453674121404</v>
      </c>
      <c r="K1735" s="5">
        <f t="shared" si="115"/>
        <v>1.1986323679353126</v>
      </c>
      <c r="L1735" s="5">
        <f t="shared" si="112"/>
        <v>4.6711728427150829</v>
      </c>
      <c r="M1735" s="5">
        <f t="shared" si="113"/>
        <v>46900</v>
      </c>
    </row>
    <row r="1736" spans="1:13" x14ac:dyDescent="0.25">
      <c r="A1736" s="5">
        <v>46900</v>
      </c>
      <c r="B1736" s="5" t="s">
        <v>343</v>
      </c>
      <c r="C1736" s="5" t="s">
        <v>325</v>
      </c>
      <c r="D1736" s="5">
        <v>178</v>
      </c>
      <c r="E1736" s="5" t="s">
        <v>6</v>
      </c>
      <c r="F1736" s="5" t="s">
        <v>1176</v>
      </c>
      <c r="G1736" s="5">
        <v>0</v>
      </c>
      <c r="H1736" s="5">
        <v>8604</v>
      </c>
      <c r="I1736" s="5">
        <v>1732</v>
      </c>
      <c r="J1736" s="5">
        <f t="shared" si="114"/>
        <v>0.88517571884984025</v>
      </c>
      <c r="K1736" s="5">
        <f t="shared" si="115"/>
        <v>1.2012646396330846</v>
      </c>
      <c r="L1736" s="5">
        <f t="shared" si="112"/>
        <v>4.6711728427150829</v>
      </c>
      <c r="M1736" s="5">
        <f t="shared" si="113"/>
        <v>46900</v>
      </c>
    </row>
    <row r="1737" spans="1:13" x14ac:dyDescent="0.25">
      <c r="A1737" s="5">
        <v>47150</v>
      </c>
      <c r="B1737" s="5" t="s">
        <v>177</v>
      </c>
      <c r="C1737" s="5" t="s">
        <v>177</v>
      </c>
      <c r="E1737" s="5" t="s">
        <v>6</v>
      </c>
      <c r="F1737" s="5" t="s">
        <v>1227</v>
      </c>
      <c r="G1737" s="5">
        <v>0</v>
      </c>
      <c r="H1737" s="5">
        <v>2562</v>
      </c>
      <c r="I1737" s="5">
        <v>1733</v>
      </c>
      <c r="J1737" s="5">
        <f t="shared" si="114"/>
        <v>0.88568690095846647</v>
      </c>
      <c r="K1737" s="5">
        <f t="shared" si="115"/>
        <v>1.2039052611425614</v>
      </c>
      <c r="L1737" s="5">
        <f t="shared" si="112"/>
        <v>4.6734816970733473</v>
      </c>
      <c r="M1737" s="5">
        <f t="shared" si="113"/>
        <v>47150</v>
      </c>
    </row>
    <row r="1738" spans="1:13" x14ac:dyDescent="0.25">
      <c r="A1738" s="5">
        <v>47400</v>
      </c>
      <c r="B1738" s="5" t="s">
        <v>274</v>
      </c>
      <c r="C1738" s="5" t="s">
        <v>274</v>
      </c>
      <c r="E1738" s="5" t="s">
        <v>6</v>
      </c>
      <c r="F1738" s="5" t="s">
        <v>1176</v>
      </c>
      <c r="G1738" s="5">
        <v>0</v>
      </c>
      <c r="H1738" s="5">
        <v>5373</v>
      </c>
      <c r="I1738" s="5">
        <v>1734</v>
      </c>
      <c r="J1738" s="5">
        <f t="shared" si="114"/>
        <v>0.88619808306709269</v>
      </c>
      <c r="K1738" s="5">
        <f t="shared" si="115"/>
        <v>1.206554304135538</v>
      </c>
      <c r="L1738" s="5">
        <f t="shared" si="112"/>
        <v>4.6757783416740848</v>
      </c>
      <c r="M1738" s="5">
        <f t="shared" si="113"/>
        <v>47400</v>
      </c>
    </row>
    <row r="1739" spans="1:13" x14ac:dyDescent="0.25">
      <c r="A1739" s="5">
        <v>47400</v>
      </c>
      <c r="B1739" s="5" t="s">
        <v>82</v>
      </c>
      <c r="C1739" s="5" t="s">
        <v>70</v>
      </c>
      <c r="D1739" s="5">
        <v>452</v>
      </c>
      <c r="E1739" s="5" t="s">
        <v>6</v>
      </c>
      <c r="F1739" s="5" t="s">
        <v>1176</v>
      </c>
      <c r="G1739" s="5">
        <v>0</v>
      </c>
      <c r="H1739" s="5">
        <v>8587</v>
      </c>
      <c r="I1739" s="5">
        <v>1735</v>
      </c>
      <c r="J1739" s="5">
        <f t="shared" si="114"/>
        <v>0.8867092651757188</v>
      </c>
      <c r="K1739" s="5">
        <f t="shared" si="115"/>
        <v>1.209211841208516</v>
      </c>
      <c r="L1739" s="5">
        <f t="shared" si="112"/>
        <v>4.6757783416740848</v>
      </c>
      <c r="M1739" s="5">
        <f t="shared" si="113"/>
        <v>47400</v>
      </c>
    </row>
    <row r="1740" spans="1:13" x14ac:dyDescent="0.25">
      <c r="A1740" s="5">
        <v>47600</v>
      </c>
      <c r="B1740" s="5" t="s">
        <v>238</v>
      </c>
      <c r="C1740" s="5" t="s">
        <v>238</v>
      </c>
      <c r="E1740" s="5" t="s">
        <v>6</v>
      </c>
      <c r="F1740" s="5" t="s">
        <v>1227</v>
      </c>
      <c r="G1740" s="5">
        <v>0</v>
      </c>
      <c r="H1740" s="5">
        <v>5337</v>
      </c>
      <c r="I1740" s="5">
        <v>1736</v>
      </c>
      <c r="J1740" s="5">
        <f t="shared" si="114"/>
        <v>0.88722044728434502</v>
      </c>
      <c r="K1740" s="5">
        <f t="shared" si="115"/>
        <v>1.2118779458989328</v>
      </c>
      <c r="L1740" s="5">
        <f t="shared" si="112"/>
        <v>4.6776069527204935</v>
      </c>
      <c r="M1740" s="5">
        <f t="shared" si="113"/>
        <v>47600</v>
      </c>
    </row>
    <row r="1741" spans="1:13" x14ac:dyDescent="0.25">
      <c r="A1741" s="5">
        <v>47800</v>
      </c>
      <c r="B1741" s="5" t="s">
        <v>41</v>
      </c>
      <c r="C1741" s="5" t="s">
        <v>41</v>
      </c>
      <c r="E1741" s="5" t="s">
        <v>6</v>
      </c>
      <c r="F1741" s="5" t="s">
        <v>1176</v>
      </c>
      <c r="G1741" s="5">
        <v>0</v>
      </c>
      <c r="H1741" s="5">
        <v>5477</v>
      </c>
      <c r="I1741" s="5">
        <v>1737</v>
      </c>
      <c r="J1741" s="5">
        <f t="shared" si="114"/>
        <v>0.88773162939297123</v>
      </c>
      <c r="K1741" s="5">
        <f t="shared" si="115"/>
        <v>1.2145526927017689</v>
      </c>
      <c r="L1741" s="5">
        <f t="shared" si="112"/>
        <v>4.6794278966121192</v>
      </c>
      <c r="M1741" s="5">
        <f t="shared" si="113"/>
        <v>47800</v>
      </c>
    </row>
    <row r="1742" spans="1:13" x14ac:dyDescent="0.25">
      <c r="A1742" s="5">
        <v>47800</v>
      </c>
      <c r="B1742" s="5" t="s">
        <v>72</v>
      </c>
      <c r="C1742" s="5" t="s">
        <v>72</v>
      </c>
      <c r="E1742" s="5" t="s">
        <v>6</v>
      </c>
      <c r="F1742" s="5" t="s">
        <v>1176</v>
      </c>
      <c r="G1742" s="5">
        <v>0</v>
      </c>
      <c r="H1742" s="5">
        <v>7875</v>
      </c>
      <c r="I1742" s="5">
        <v>1738</v>
      </c>
      <c r="J1742" s="5">
        <f t="shared" si="114"/>
        <v>0.88824281150159745</v>
      </c>
      <c r="K1742" s="5">
        <f t="shared" si="115"/>
        <v>1.2172361570865091</v>
      </c>
      <c r="L1742" s="5">
        <f t="shared" si="112"/>
        <v>4.6794278966121192</v>
      </c>
      <c r="M1742" s="5">
        <f t="shared" si="113"/>
        <v>47800</v>
      </c>
    </row>
    <row r="1743" spans="1:13" x14ac:dyDescent="0.25">
      <c r="A1743" s="5">
        <v>47800</v>
      </c>
      <c r="B1743" s="5" t="s">
        <v>146</v>
      </c>
      <c r="C1743" s="5" t="s">
        <v>70</v>
      </c>
      <c r="D1743" s="5">
        <v>452</v>
      </c>
      <c r="E1743" s="5" t="s">
        <v>6</v>
      </c>
      <c r="F1743" s="5" t="s">
        <v>1176</v>
      </c>
      <c r="G1743" s="5">
        <v>0</v>
      </c>
      <c r="H1743" s="5">
        <v>8595</v>
      </c>
      <c r="I1743" s="5">
        <v>1739</v>
      </c>
      <c r="J1743" s="5">
        <f t="shared" si="114"/>
        <v>0.88875399361022367</v>
      </c>
      <c r="K1743" s="5">
        <f t="shared" si="115"/>
        <v>1.2199284155144936</v>
      </c>
      <c r="L1743" s="5">
        <f t="shared" si="112"/>
        <v>4.6794278966121192</v>
      </c>
      <c r="M1743" s="5">
        <f t="shared" si="113"/>
        <v>47800</v>
      </c>
    </row>
    <row r="1744" spans="1:13" x14ac:dyDescent="0.25">
      <c r="A1744" s="5">
        <v>48300</v>
      </c>
      <c r="B1744" s="5" t="s">
        <v>1006</v>
      </c>
      <c r="C1744" s="5" t="s">
        <v>1006</v>
      </c>
      <c r="E1744" s="5" t="s">
        <v>6</v>
      </c>
      <c r="F1744" s="5" t="s">
        <v>1176</v>
      </c>
      <c r="G1744" s="5">
        <v>0</v>
      </c>
      <c r="H1744" s="5">
        <v>5176</v>
      </c>
      <c r="I1744" s="5">
        <v>1740</v>
      </c>
      <c r="J1744" s="5">
        <f t="shared" si="114"/>
        <v>0.88926517571884989</v>
      </c>
      <c r="K1744" s="5">
        <f t="shared" si="115"/>
        <v>1.2226295454566554</v>
      </c>
      <c r="L1744" s="5">
        <f t="shared" si="112"/>
        <v>4.6839471307515126</v>
      </c>
      <c r="M1744" s="5">
        <f t="shared" si="113"/>
        <v>48300</v>
      </c>
    </row>
    <row r="1745" spans="1:13" x14ac:dyDescent="0.25">
      <c r="A1745" s="5">
        <v>48300</v>
      </c>
      <c r="B1745" s="5" t="s">
        <v>350</v>
      </c>
      <c r="C1745" s="5" t="s">
        <v>311</v>
      </c>
      <c r="D1745" s="5">
        <v>453</v>
      </c>
      <c r="E1745" s="5" t="s">
        <v>6</v>
      </c>
      <c r="F1745" s="5" t="s">
        <v>1176</v>
      </c>
      <c r="G1745" s="5">
        <v>0</v>
      </c>
      <c r="H1745" s="5">
        <v>8525</v>
      </c>
      <c r="I1745" s="5">
        <v>1741</v>
      </c>
      <c r="J1745" s="5">
        <f t="shared" si="114"/>
        <v>0.88977635782747599</v>
      </c>
      <c r="K1745" s="5">
        <f t="shared" si="115"/>
        <v>1.2253396254116564</v>
      </c>
      <c r="L1745" s="5">
        <f t="shared" si="112"/>
        <v>4.6839471307515126</v>
      </c>
      <c r="M1745" s="5">
        <f t="shared" si="113"/>
        <v>48300</v>
      </c>
    </row>
    <row r="1746" spans="1:13" x14ac:dyDescent="0.25">
      <c r="A1746" s="5">
        <v>48450</v>
      </c>
      <c r="B1746" s="5" t="s">
        <v>48</v>
      </c>
      <c r="C1746" s="5" t="s">
        <v>48</v>
      </c>
      <c r="E1746" s="5" t="s">
        <v>6</v>
      </c>
      <c r="F1746" s="5" t="s">
        <v>1227</v>
      </c>
      <c r="G1746" s="5">
        <v>0</v>
      </c>
      <c r="H1746" s="5">
        <v>3802</v>
      </c>
      <c r="I1746" s="5">
        <v>1742</v>
      </c>
      <c r="J1746" s="5">
        <f t="shared" si="114"/>
        <v>0.89028753993610221</v>
      </c>
      <c r="K1746" s="5">
        <f t="shared" si="115"/>
        <v>1.2280587349244489</v>
      </c>
      <c r="L1746" s="5">
        <f t="shared" si="112"/>
        <v>4.6852937813867843</v>
      </c>
      <c r="M1746" s="5">
        <f t="shared" si="113"/>
        <v>48450</v>
      </c>
    </row>
    <row r="1747" spans="1:13" x14ac:dyDescent="0.25">
      <c r="A1747" s="5">
        <v>48700</v>
      </c>
      <c r="B1747" s="5" t="s">
        <v>177</v>
      </c>
      <c r="C1747" s="5" t="s">
        <v>177</v>
      </c>
      <c r="E1747" s="5" t="s">
        <v>6</v>
      </c>
      <c r="F1747" s="5" t="s">
        <v>1176</v>
      </c>
      <c r="G1747" s="5">
        <v>0</v>
      </c>
      <c r="H1747" s="5">
        <v>2572</v>
      </c>
      <c r="I1747" s="5">
        <v>1743</v>
      </c>
      <c r="J1747" s="5">
        <f t="shared" si="114"/>
        <v>0.89079872204472843</v>
      </c>
      <c r="K1747" s="5">
        <f t="shared" si="115"/>
        <v>1.230786954605235</v>
      </c>
      <c r="L1747" s="5">
        <f t="shared" si="112"/>
        <v>4.6875289612146345</v>
      </c>
      <c r="M1747" s="5">
        <f t="shared" si="113"/>
        <v>48700</v>
      </c>
    </row>
    <row r="1748" spans="1:13" x14ac:dyDescent="0.25">
      <c r="A1748" s="5">
        <v>48700</v>
      </c>
      <c r="B1748" s="5" t="s">
        <v>499</v>
      </c>
      <c r="C1748" s="5" t="s">
        <v>498</v>
      </c>
      <c r="D1748" s="5">
        <v>454</v>
      </c>
      <c r="E1748" s="5" t="s">
        <v>6</v>
      </c>
      <c r="F1748" s="5" t="s">
        <v>1227</v>
      </c>
      <c r="G1748" s="5">
        <v>0</v>
      </c>
      <c r="H1748" s="5">
        <v>3012</v>
      </c>
      <c r="I1748" s="5">
        <v>1744</v>
      </c>
      <c r="J1748" s="5">
        <f t="shared" si="114"/>
        <v>0.89130990415335465</v>
      </c>
      <c r="K1748" s="5">
        <f t="shared" si="115"/>
        <v>1.2335243661488899</v>
      </c>
      <c r="L1748" s="5">
        <f t="shared" si="112"/>
        <v>4.6875289612146345</v>
      </c>
      <c r="M1748" s="5">
        <f t="shared" si="113"/>
        <v>48700</v>
      </c>
    </row>
    <row r="1749" spans="1:13" x14ac:dyDescent="0.25">
      <c r="A1749" s="5">
        <v>48700</v>
      </c>
      <c r="B1749" s="5" t="s">
        <v>221</v>
      </c>
      <c r="C1749" s="5" t="s">
        <v>221</v>
      </c>
      <c r="E1749" s="5" t="s">
        <v>6</v>
      </c>
      <c r="F1749" s="5" t="s">
        <v>1176</v>
      </c>
      <c r="G1749" s="5">
        <v>0</v>
      </c>
      <c r="H1749" s="5">
        <v>5746</v>
      </c>
      <c r="I1749" s="5">
        <v>1745</v>
      </c>
      <c r="J1749" s="5">
        <f t="shared" si="114"/>
        <v>0.89182108626198087</v>
      </c>
      <c r="K1749" s="5">
        <f t="shared" si="115"/>
        <v>1.2362710523548095</v>
      </c>
      <c r="L1749" s="5">
        <f t="shared" si="112"/>
        <v>4.6875289612146345</v>
      </c>
      <c r="M1749" s="5">
        <f t="shared" si="113"/>
        <v>48700</v>
      </c>
    </row>
    <row r="1750" spans="1:13" x14ac:dyDescent="0.25">
      <c r="A1750" s="5">
        <v>48700</v>
      </c>
      <c r="B1750" s="5" t="s">
        <v>476</v>
      </c>
      <c r="C1750" s="5" t="s">
        <v>476</v>
      </c>
      <c r="E1750" s="5" t="s">
        <v>6</v>
      </c>
      <c r="F1750" s="5" t="s">
        <v>1176</v>
      </c>
      <c r="G1750" s="5">
        <v>0</v>
      </c>
      <c r="H1750" s="5">
        <v>5959</v>
      </c>
      <c r="I1750" s="5">
        <v>1746</v>
      </c>
      <c r="J1750" s="5">
        <f t="shared" si="114"/>
        <v>0.89233226837060697</v>
      </c>
      <c r="K1750" s="5">
        <f t="shared" si="115"/>
        <v>1.2390270971472312</v>
      </c>
      <c r="L1750" s="5">
        <f t="shared" si="112"/>
        <v>4.6875289612146345</v>
      </c>
      <c r="M1750" s="5">
        <f t="shared" si="113"/>
        <v>48700</v>
      </c>
    </row>
    <row r="1751" spans="1:13" x14ac:dyDescent="0.25">
      <c r="A1751" s="5">
        <v>48700</v>
      </c>
      <c r="B1751" s="5" t="s">
        <v>119</v>
      </c>
      <c r="C1751" s="5" t="s">
        <v>119</v>
      </c>
      <c r="E1751" s="5" t="s">
        <v>6</v>
      </c>
      <c r="F1751" s="5" t="s">
        <v>1176</v>
      </c>
      <c r="G1751" s="5">
        <v>0</v>
      </c>
      <c r="H1751" s="5">
        <v>6145</v>
      </c>
      <c r="I1751" s="5">
        <v>1747</v>
      </c>
      <c r="J1751" s="5">
        <f t="shared" si="114"/>
        <v>0.89284345047923319</v>
      </c>
      <c r="K1751" s="5">
        <f t="shared" si="115"/>
        <v>1.2417925855960217</v>
      </c>
      <c r="L1751" s="5">
        <f t="shared" si="112"/>
        <v>4.6875289612146345</v>
      </c>
      <c r="M1751" s="5">
        <f t="shared" si="113"/>
        <v>48700</v>
      </c>
    </row>
    <row r="1752" spans="1:13" x14ac:dyDescent="0.25">
      <c r="A1752" s="5">
        <v>48700</v>
      </c>
      <c r="B1752" s="5" t="s">
        <v>369</v>
      </c>
      <c r="C1752" s="5" t="s">
        <v>368</v>
      </c>
      <c r="D1752" s="5">
        <v>149</v>
      </c>
      <c r="E1752" s="5" t="s">
        <v>6</v>
      </c>
      <c r="F1752" s="5" t="s">
        <v>1176</v>
      </c>
      <c r="G1752" s="5">
        <v>0</v>
      </c>
      <c r="H1752" s="5">
        <v>8435</v>
      </c>
      <c r="I1752" s="5">
        <v>1748</v>
      </c>
      <c r="J1752" s="5">
        <f t="shared" si="114"/>
        <v>0.89335463258785941</v>
      </c>
      <c r="K1752" s="5">
        <f t="shared" si="115"/>
        <v>1.2445676039379521</v>
      </c>
      <c r="L1752" s="5">
        <f t="shared" si="112"/>
        <v>4.6875289612146345</v>
      </c>
      <c r="M1752" s="5">
        <f t="shared" si="113"/>
        <v>48700</v>
      </c>
    </row>
    <row r="1753" spans="1:13" x14ac:dyDescent="0.25">
      <c r="A1753" s="5">
        <v>49000</v>
      </c>
      <c r="B1753" s="5" t="s">
        <v>30</v>
      </c>
      <c r="C1753" s="5" t="s">
        <v>30</v>
      </c>
      <c r="E1753" s="5" t="s">
        <v>4</v>
      </c>
      <c r="G1753" s="5">
        <v>0</v>
      </c>
      <c r="H1753" s="5">
        <v>6618</v>
      </c>
      <c r="I1753" s="5">
        <v>1749</v>
      </c>
      <c r="J1753" s="5">
        <f t="shared" si="114"/>
        <v>0.89386581469648563</v>
      </c>
      <c r="K1753" s="5">
        <f t="shared" si="115"/>
        <v>1.2473522395984666</v>
      </c>
      <c r="L1753" s="5">
        <f t="shared" si="112"/>
        <v>4.6901960800285138</v>
      </c>
      <c r="M1753" s="5">
        <f t="shared" si="113"/>
        <v>49000</v>
      </c>
    </row>
    <row r="1754" spans="1:13" x14ac:dyDescent="0.25">
      <c r="A1754" s="5">
        <v>49000</v>
      </c>
      <c r="B1754" s="5" t="s">
        <v>202</v>
      </c>
      <c r="C1754" s="5" t="s">
        <v>202</v>
      </c>
      <c r="E1754" s="5" t="s">
        <v>1</v>
      </c>
      <c r="F1754" s="5" t="s">
        <v>1209</v>
      </c>
      <c r="G1754" s="5">
        <v>0</v>
      </c>
      <c r="H1754" s="5">
        <v>6965</v>
      </c>
      <c r="I1754" s="5">
        <v>1750</v>
      </c>
      <c r="J1754" s="5">
        <f t="shared" si="114"/>
        <v>0.89437699680511185</v>
      </c>
      <c r="K1754" s="5">
        <f t="shared" si="115"/>
        <v>1.2501465812139769</v>
      </c>
      <c r="L1754" s="5">
        <f t="shared" si="112"/>
        <v>4.6901960800285138</v>
      </c>
      <c r="M1754" s="5">
        <f t="shared" si="113"/>
        <v>49000</v>
      </c>
    </row>
    <row r="1755" spans="1:13" x14ac:dyDescent="0.25">
      <c r="A1755" s="5">
        <v>49100</v>
      </c>
      <c r="B1755" s="5" t="s">
        <v>371</v>
      </c>
      <c r="C1755" s="5" t="s">
        <v>371</v>
      </c>
      <c r="E1755" s="5" t="s">
        <v>6</v>
      </c>
      <c r="F1755" s="5" t="s">
        <v>1176</v>
      </c>
      <c r="G1755" s="5">
        <v>0</v>
      </c>
      <c r="H1755" s="5">
        <v>457</v>
      </c>
      <c r="I1755" s="5">
        <v>1751</v>
      </c>
      <c r="J1755" s="5">
        <f t="shared" si="114"/>
        <v>0.89488817891373806</v>
      </c>
      <c r="K1755" s="5">
        <f t="shared" si="115"/>
        <v>1.2529507186546744</v>
      </c>
      <c r="L1755" s="5">
        <f t="shared" si="112"/>
        <v>4.6910814921229687</v>
      </c>
      <c r="M1755" s="5">
        <f t="shared" si="113"/>
        <v>49100</v>
      </c>
    </row>
    <row r="1756" spans="1:13" x14ac:dyDescent="0.25">
      <c r="A1756" s="5">
        <v>49100</v>
      </c>
      <c r="B1756" s="5" t="s">
        <v>1039</v>
      </c>
      <c r="C1756" s="5" t="s">
        <v>1039</v>
      </c>
      <c r="E1756" s="5" t="s">
        <v>6</v>
      </c>
      <c r="F1756" s="5" t="s">
        <v>1176</v>
      </c>
      <c r="G1756" s="5">
        <v>0</v>
      </c>
      <c r="H1756" s="5">
        <v>3672</v>
      </c>
      <c r="I1756" s="5">
        <v>1752</v>
      </c>
      <c r="J1756" s="5">
        <f t="shared" si="114"/>
        <v>0.89539936102236417</v>
      </c>
      <c r="K1756" s="5">
        <f t="shared" si="115"/>
        <v>1.2557647430478922</v>
      </c>
      <c r="L1756" s="5">
        <f t="shared" si="112"/>
        <v>4.6910814921229687</v>
      </c>
      <c r="M1756" s="5">
        <f t="shared" si="113"/>
        <v>49100</v>
      </c>
    </row>
    <row r="1757" spans="1:13" x14ac:dyDescent="0.25">
      <c r="A1757" s="5">
        <v>49600</v>
      </c>
      <c r="B1757" s="5" t="s">
        <v>177</v>
      </c>
      <c r="C1757" s="5" t="s">
        <v>177</v>
      </c>
      <c r="E1757" s="5" t="s">
        <v>6</v>
      </c>
      <c r="F1757" s="5" t="s">
        <v>1176</v>
      </c>
      <c r="G1757" s="5">
        <v>0</v>
      </c>
      <c r="H1757" s="5">
        <v>2571</v>
      </c>
      <c r="I1757" s="5">
        <v>1753</v>
      </c>
      <c r="J1757" s="5">
        <f t="shared" si="114"/>
        <v>0.89591054313099039</v>
      </c>
      <c r="K1757" s="5">
        <f t="shared" si="115"/>
        <v>1.2585887468020203</v>
      </c>
      <c r="L1757" s="5">
        <f t="shared" si="112"/>
        <v>4.6954816764901972</v>
      </c>
      <c r="M1757" s="5">
        <f t="shared" si="113"/>
        <v>49600</v>
      </c>
    </row>
    <row r="1758" spans="1:13" x14ac:dyDescent="0.25">
      <c r="A1758" s="5">
        <v>49600</v>
      </c>
      <c r="B1758" s="5" t="s">
        <v>62</v>
      </c>
      <c r="C1758" s="5" t="s">
        <v>62</v>
      </c>
      <c r="E1758" s="5" t="s">
        <v>6</v>
      </c>
      <c r="F1758" s="5" t="s">
        <v>1176</v>
      </c>
      <c r="G1758" s="5">
        <v>0</v>
      </c>
      <c r="H1758" s="5">
        <v>2712</v>
      </c>
      <c r="I1758" s="5">
        <v>1754</v>
      </c>
      <c r="J1758" s="5">
        <f t="shared" si="114"/>
        <v>0.89642172523961661</v>
      </c>
      <c r="K1758" s="5">
        <f t="shared" si="115"/>
        <v>1.2614228236310019</v>
      </c>
      <c r="L1758" s="5">
        <f t="shared" si="112"/>
        <v>4.6954816764901972</v>
      </c>
      <c r="M1758" s="5">
        <f t="shared" si="113"/>
        <v>49600</v>
      </c>
    </row>
    <row r="1759" spans="1:13" x14ac:dyDescent="0.25">
      <c r="A1759" s="5">
        <v>49600</v>
      </c>
      <c r="B1759" s="5" t="s">
        <v>68</v>
      </c>
      <c r="C1759" s="5" t="s">
        <v>68</v>
      </c>
      <c r="E1759" s="5" t="s">
        <v>6</v>
      </c>
      <c r="F1759" s="5" t="s">
        <v>1176</v>
      </c>
      <c r="G1759" s="5">
        <v>0</v>
      </c>
      <c r="H1759" s="5">
        <v>5458</v>
      </c>
      <c r="I1759" s="5">
        <v>1755</v>
      </c>
      <c r="J1759" s="5">
        <f t="shared" si="114"/>
        <v>0.89693290734824282</v>
      </c>
      <c r="K1759" s="5">
        <f t="shared" si="115"/>
        <v>1.2642670685794177</v>
      </c>
      <c r="L1759" s="5">
        <f t="shared" si="112"/>
        <v>4.6954816764901972</v>
      </c>
      <c r="M1759" s="5">
        <f t="shared" si="113"/>
        <v>49600</v>
      </c>
    </row>
    <row r="1760" spans="1:13" x14ac:dyDescent="0.25">
      <c r="A1760" s="5">
        <v>49600</v>
      </c>
      <c r="B1760" s="5" t="s">
        <v>60</v>
      </c>
      <c r="C1760" s="5" t="s">
        <v>60</v>
      </c>
      <c r="E1760" s="5" t="s">
        <v>6</v>
      </c>
      <c r="F1760" s="5" t="s">
        <v>1176</v>
      </c>
      <c r="G1760" s="5">
        <v>0</v>
      </c>
      <c r="H1760" s="5">
        <v>7583</v>
      </c>
      <c r="I1760" s="5">
        <v>1756</v>
      </c>
      <c r="J1760" s="5">
        <f t="shared" si="114"/>
        <v>0.89744408945686904</v>
      </c>
      <c r="K1760" s="5">
        <f t="shared" si="115"/>
        <v>1.2671215780481886</v>
      </c>
      <c r="L1760" s="5">
        <f t="shared" si="112"/>
        <v>4.6954816764901972</v>
      </c>
      <c r="M1760" s="5">
        <f t="shared" si="113"/>
        <v>49600</v>
      </c>
    </row>
    <row r="1761" spans="1:13" x14ac:dyDescent="0.25">
      <c r="A1761" s="5">
        <v>49800</v>
      </c>
      <c r="B1761" s="5" t="s">
        <v>363</v>
      </c>
      <c r="C1761" s="5" t="s">
        <v>363</v>
      </c>
      <c r="E1761" s="5" t="s">
        <v>6</v>
      </c>
      <c r="F1761" s="5" t="s">
        <v>1227</v>
      </c>
      <c r="G1761" s="5">
        <v>0</v>
      </c>
      <c r="H1761" s="5">
        <v>5315</v>
      </c>
      <c r="I1761" s="5">
        <v>1757</v>
      </c>
      <c r="J1761" s="5">
        <f t="shared" si="114"/>
        <v>0.89795527156549526</v>
      </c>
      <c r="K1761" s="5">
        <f t="shared" si="115"/>
        <v>1.2699864498208859</v>
      </c>
      <c r="L1761" s="5">
        <f t="shared" si="112"/>
        <v>4.6972293427597176</v>
      </c>
      <c r="M1761" s="5">
        <f t="shared" si="113"/>
        <v>49800</v>
      </c>
    </row>
    <row r="1762" spans="1:13" x14ac:dyDescent="0.25">
      <c r="A1762" s="5">
        <v>50000</v>
      </c>
      <c r="B1762" s="5" t="s">
        <v>177</v>
      </c>
      <c r="C1762" s="5" t="s">
        <v>177</v>
      </c>
      <c r="E1762" s="5" t="s">
        <v>6</v>
      </c>
      <c r="F1762" s="5" t="s">
        <v>1176</v>
      </c>
      <c r="G1762" s="5">
        <v>0</v>
      </c>
      <c r="H1762" s="5">
        <v>2561</v>
      </c>
      <c r="I1762" s="5">
        <v>1758</v>
      </c>
      <c r="J1762" s="5">
        <f t="shared" si="114"/>
        <v>0.89846645367412137</v>
      </c>
      <c r="K1762" s="5">
        <f t="shared" si="115"/>
        <v>1.2728617830907165</v>
      </c>
      <c r="L1762" s="5">
        <f t="shared" si="112"/>
        <v>4.6989700043360187</v>
      </c>
      <c r="M1762" s="5">
        <f t="shared" si="113"/>
        <v>50000</v>
      </c>
    </row>
    <row r="1763" spans="1:13" x14ac:dyDescent="0.25">
      <c r="A1763" s="5">
        <v>50000</v>
      </c>
      <c r="B1763" s="5" t="s">
        <v>48</v>
      </c>
      <c r="C1763" s="5" t="s">
        <v>48</v>
      </c>
      <c r="E1763" s="5" t="s">
        <v>6</v>
      </c>
      <c r="F1763" s="5" t="s">
        <v>1227</v>
      </c>
      <c r="G1763" s="5">
        <v>0</v>
      </c>
      <c r="H1763" s="5">
        <v>3805</v>
      </c>
      <c r="I1763" s="5">
        <v>1759</v>
      </c>
      <c r="J1763" s="5">
        <f t="shared" si="114"/>
        <v>0.89897763578274759</v>
      </c>
      <c r="K1763" s="5">
        <f t="shared" si="115"/>
        <v>1.2757476784881454</v>
      </c>
      <c r="L1763" s="5">
        <f t="shared" si="112"/>
        <v>4.6989700043360187</v>
      </c>
      <c r="M1763" s="5">
        <f t="shared" si="113"/>
        <v>50000</v>
      </c>
    </row>
    <row r="1764" spans="1:13" x14ac:dyDescent="0.25">
      <c r="A1764" s="5">
        <v>50000</v>
      </c>
      <c r="B1764" s="5" t="s">
        <v>68</v>
      </c>
      <c r="C1764" s="5" t="s">
        <v>68</v>
      </c>
      <c r="E1764" s="5" t="s">
        <v>6</v>
      </c>
      <c r="F1764" s="5" t="s">
        <v>1176</v>
      </c>
      <c r="G1764" s="5">
        <v>0</v>
      </c>
      <c r="H1764" s="5">
        <v>5453</v>
      </c>
      <c r="I1764" s="5">
        <v>1760</v>
      </c>
      <c r="J1764" s="5">
        <f t="shared" si="114"/>
        <v>0.8994888178913738</v>
      </c>
      <c r="K1764" s="5">
        <f t="shared" si="115"/>
        <v>1.2786442381092207</v>
      </c>
      <c r="L1764" s="5">
        <f t="shared" si="112"/>
        <v>4.6989700043360187</v>
      </c>
      <c r="M1764" s="5">
        <f t="shared" si="113"/>
        <v>50000</v>
      </c>
    </row>
    <row r="1765" spans="1:13" x14ac:dyDescent="0.25">
      <c r="A1765" s="5">
        <v>50000</v>
      </c>
      <c r="B1765" s="5" t="s">
        <v>146</v>
      </c>
      <c r="C1765" s="5" t="s">
        <v>70</v>
      </c>
      <c r="D1765" s="5">
        <v>452</v>
      </c>
      <c r="E1765" s="5" t="s">
        <v>6</v>
      </c>
      <c r="F1765" s="5" t="s">
        <v>1176</v>
      </c>
      <c r="G1765" s="5">
        <v>0</v>
      </c>
      <c r="H1765" s="5">
        <v>8596</v>
      </c>
      <c r="I1765" s="5">
        <v>1761</v>
      </c>
      <c r="J1765" s="5">
        <f t="shared" si="114"/>
        <v>0.9</v>
      </c>
      <c r="K1765" s="5">
        <f t="shared" si="115"/>
        <v>1.2815515655446006</v>
      </c>
      <c r="L1765" s="5">
        <f t="shared" si="112"/>
        <v>4.6989700043360187</v>
      </c>
      <c r="M1765" s="5">
        <f t="shared" si="113"/>
        <v>50000</v>
      </c>
    </row>
    <row r="1766" spans="1:13" x14ac:dyDescent="0.25">
      <c r="A1766" s="5">
        <v>50500</v>
      </c>
      <c r="B1766" s="5" t="s">
        <v>177</v>
      </c>
      <c r="C1766" s="5" t="s">
        <v>177</v>
      </c>
      <c r="E1766" s="5" t="s">
        <v>6</v>
      </c>
      <c r="F1766" s="5" t="s">
        <v>1176</v>
      </c>
      <c r="G1766" s="5">
        <v>0</v>
      </c>
      <c r="H1766" s="5">
        <v>2573</v>
      </c>
      <c r="I1766" s="5">
        <v>1762</v>
      </c>
      <c r="J1766" s="5">
        <f t="shared" si="114"/>
        <v>0.90051118210862624</v>
      </c>
      <c r="K1766" s="5">
        <f t="shared" si="115"/>
        <v>1.2844697659093023</v>
      </c>
      <c r="L1766" s="5">
        <f t="shared" si="112"/>
        <v>4.7032913781186609</v>
      </c>
      <c r="M1766" s="5">
        <f t="shared" si="113"/>
        <v>50500</v>
      </c>
    </row>
    <row r="1767" spans="1:13" x14ac:dyDescent="0.25">
      <c r="A1767" s="5">
        <v>50500</v>
      </c>
      <c r="B1767" s="5" t="s">
        <v>48</v>
      </c>
      <c r="C1767" s="5" t="s">
        <v>48</v>
      </c>
      <c r="E1767" s="5" t="s">
        <v>6</v>
      </c>
      <c r="F1767" s="5" t="s">
        <v>1176</v>
      </c>
      <c r="G1767" s="5">
        <v>0</v>
      </c>
      <c r="H1767" s="5">
        <v>3801</v>
      </c>
      <c r="I1767" s="5">
        <v>1763</v>
      </c>
      <c r="J1767" s="5">
        <f t="shared" si="114"/>
        <v>0.90102236421725235</v>
      </c>
      <c r="K1767" s="5">
        <f t="shared" si="115"/>
        <v>1.2873989458732029</v>
      </c>
      <c r="L1767" s="5">
        <f t="shared" si="112"/>
        <v>4.7032913781186609</v>
      </c>
      <c r="M1767" s="5">
        <f t="shared" si="113"/>
        <v>50500</v>
      </c>
    </row>
    <row r="1768" spans="1:13" x14ac:dyDescent="0.25">
      <c r="A1768" s="5">
        <v>50500</v>
      </c>
      <c r="B1768" s="5" t="s">
        <v>476</v>
      </c>
      <c r="C1768" s="5" t="s">
        <v>476</v>
      </c>
      <c r="E1768" s="5" t="s">
        <v>6</v>
      </c>
      <c r="F1768" s="5" t="s">
        <v>1176</v>
      </c>
      <c r="G1768" s="5">
        <v>0</v>
      </c>
      <c r="H1768" s="5">
        <v>5960</v>
      </c>
      <c r="I1768" s="5">
        <v>1764</v>
      </c>
      <c r="J1768" s="5">
        <f t="shared" si="114"/>
        <v>0.90153354632587857</v>
      </c>
      <c r="K1768" s="5">
        <f t="shared" si="115"/>
        <v>1.2903392136923222</v>
      </c>
      <c r="L1768" s="5">
        <f t="shared" si="112"/>
        <v>4.7032913781186609</v>
      </c>
      <c r="M1768" s="5">
        <f t="shared" si="113"/>
        <v>50500</v>
      </c>
    </row>
    <row r="1769" spans="1:13" x14ac:dyDescent="0.25">
      <c r="A1769" s="5">
        <v>50900</v>
      </c>
      <c r="B1769" s="5" t="s">
        <v>371</v>
      </c>
      <c r="C1769" s="5" t="s">
        <v>371</v>
      </c>
      <c r="E1769" s="5" t="s">
        <v>6</v>
      </c>
      <c r="F1769" s="5" t="s">
        <v>1176</v>
      </c>
      <c r="G1769" s="5">
        <v>0</v>
      </c>
      <c r="H1769" s="5">
        <v>458</v>
      </c>
      <c r="I1769" s="5">
        <v>1765</v>
      </c>
      <c r="J1769" s="5">
        <f t="shared" si="114"/>
        <v>0.90204472843450478</v>
      </c>
      <c r="K1769" s="5">
        <f t="shared" si="115"/>
        <v>1.2932906792408776</v>
      </c>
      <c r="L1769" s="5">
        <f t="shared" si="112"/>
        <v>4.7067177823367583</v>
      </c>
      <c r="M1769" s="5">
        <f t="shared" si="113"/>
        <v>50900</v>
      </c>
    </row>
    <row r="1770" spans="1:13" x14ac:dyDescent="0.25">
      <c r="A1770" s="5">
        <v>51400</v>
      </c>
      <c r="B1770" s="5" t="s">
        <v>205</v>
      </c>
      <c r="C1770" s="5" t="s">
        <v>205</v>
      </c>
      <c r="E1770" s="5" t="s">
        <v>6</v>
      </c>
      <c r="F1770" s="5" t="s">
        <v>1176</v>
      </c>
      <c r="G1770" s="5">
        <v>0</v>
      </c>
      <c r="H1770" s="5">
        <v>5776</v>
      </c>
      <c r="I1770" s="5">
        <v>1766</v>
      </c>
      <c r="J1770" s="5">
        <f t="shared" si="114"/>
        <v>0.902555910543131</v>
      </c>
      <c r="K1770" s="5">
        <f t="shared" si="115"/>
        <v>1.2962534540441892</v>
      </c>
      <c r="L1770" s="5">
        <f t="shared" si="112"/>
        <v>4.7109631189952754</v>
      </c>
      <c r="M1770" s="5">
        <f t="shared" si="113"/>
        <v>51400</v>
      </c>
    </row>
    <row r="1771" spans="1:13" x14ac:dyDescent="0.25">
      <c r="A1771" s="5">
        <v>51400</v>
      </c>
      <c r="B1771" s="5" t="s">
        <v>67</v>
      </c>
      <c r="C1771" s="5" t="s">
        <v>67</v>
      </c>
      <c r="E1771" s="5" t="s">
        <v>6</v>
      </c>
      <c r="F1771" s="5" t="s">
        <v>1176</v>
      </c>
      <c r="G1771" s="5">
        <v>0</v>
      </c>
      <c r="H1771" s="5">
        <v>6511</v>
      </c>
      <c r="I1771" s="5">
        <v>1767</v>
      </c>
      <c r="J1771" s="5">
        <f t="shared" si="114"/>
        <v>0.90306709265175722</v>
      </c>
      <c r="K1771" s="5">
        <f t="shared" si="115"/>
        <v>1.299227651312401</v>
      </c>
      <c r="L1771" s="5">
        <f t="shared" si="112"/>
        <v>4.7109631189952754</v>
      </c>
      <c r="M1771" s="5">
        <f t="shared" si="113"/>
        <v>51400</v>
      </c>
    </row>
    <row r="1772" spans="1:13" x14ac:dyDescent="0.25">
      <c r="A1772" s="5">
        <v>51400</v>
      </c>
      <c r="B1772" s="5" t="s">
        <v>183</v>
      </c>
      <c r="C1772" s="5" t="s">
        <v>183</v>
      </c>
      <c r="E1772" s="5" t="s">
        <v>6</v>
      </c>
      <c r="F1772" s="5" t="s">
        <v>1176</v>
      </c>
      <c r="G1772" s="5">
        <v>0</v>
      </c>
      <c r="H1772" s="5">
        <v>7000</v>
      </c>
      <c r="I1772" s="5">
        <v>1768</v>
      </c>
      <c r="J1772" s="5">
        <f t="shared" si="114"/>
        <v>0.90357827476038344</v>
      </c>
      <c r="K1772" s="5">
        <f t="shared" si="115"/>
        <v>1.3022133859750944</v>
      </c>
      <c r="L1772" s="5">
        <f t="shared" si="112"/>
        <v>4.7109631189952754</v>
      </c>
      <c r="M1772" s="5">
        <f t="shared" si="113"/>
        <v>51400</v>
      </c>
    </row>
    <row r="1773" spans="1:13" x14ac:dyDescent="0.25">
      <c r="A1773" s="5">
        <v>51400</v>
      </c>
      <c r="B1773" s="5" t="s">
        <v>183</v>
      </c>
      <c r="C1773" s="5" t="s">
        <v>183</v>
      </c>
      <c r="E1773" s="5" t="s">
        <v>6</v>
      </c>
      <c r="F1773" s="5" t="s">
        <v>1176</v>
      </c>
      <c r="G1773" s="5">
        <v>0</v>
      </c>
      <c r="H1773" s="5">
        <v>7002</v>
      </c>
      <c r="I1773" s="5">
        <v>1769</v>
      </c>
      <c r="J1773" s="5">
        <f t="shared" si="114"/>
        <v>0.90408945686900954</v>
      </c>
      <c r="K1773" s="5">
        <f t="shared" si="115"/>
        <v>1.305210774716796</v>
      </c>
      <c r="L1773" s="5">
        <f t="shared" si="112"/>
        <v>4.7109631189952754</v>
      </c>
      <c r="M1773" s="5">
        <f t="shared" si="113"/>
        <v>51400</v>
      </c>
    </row>
    <row r="1774" spans="1:13" x14ac:dyDescent="0.25">
      <c r="A1774" s="5">
        <v>51400</v>
      </c>
      <c r="B1774" s="5" t="s">
        <v>183</v>
      </c>
      <c r="C1774" s="5" t="s">
        <v>183</v>
      </c>
      <c r="E1774" s="5" t="s">
        <v>6</v>
      </c>
      <c r="F1774" s="5" t="s">
        <v>1176</v>
      </c>
      <c r="G1774" s="5">
        <v>0</v>
      </c>
      <c r="H1774" s="5">
        <v>7003</v>
      </c>
      <c r="I1774" s="5">
        <v>1770</v>
      </c>
      <c r="J1774" s="5">
        <f t="shared" si="114"/>
        <v>0.90460063897763576</v>
      </c>
      <c r="K1774" s="5">
        <f t="shared" si="115"/>
        <v>1.308219936013409</v>
      </c>
      <c r="L1774" s="5">
        <f t="shared" si="112"/>
        <v>4.7109631189952754</v>
      </c>
      <c r="M1774" s="5">
        <f t="shared" si="113"/>
        <v>51400</v>
      </c>
    </row>
    <row r="1775" spans="1:13" x14ac:dyDescent="0.25">
      <c r="A1775" s="5">
        <v>51600</v>
      </c>
      <c r="B1775" s="5" t="s">
        <v>79</v>
      </c>
      <c r="C1775" s="5" t="s">
        <v>79</v>
      </c>
      <c r="E1775" s="5" t="s">
        <v>6</v>
      </c>
      <c r="F1775" s="5" t="s">
        <v>1227</v>
      </c>
      <c r="G1775" s="5">
        <v>0</v>
      </c>
      <c r="H1775" s="5">
        <v>5970</v>
      </c>
      <c r="I1775" s="5">
        <v>1771</v>
      </c>
      <c r="J1775" s="5">
        <f t="shared" si="114"/>
        <v>0.90511182108626198</v>
      </c>
      <c r="K1775" s="5">
        <f t="shared" si="115"/>
        <v>1.3112409901696025</v>
      </c>
      <c r="L1775" s="5">
        <f t="shared" si="112"/>
        <v>4.7126497016272113</v>
      </c>
      <c r="M1775" s="5">
        <f t="shared" si="113"/>
        <v>51600</v>
      </c>
    </row>
    <row r="1776" spans="1:13" x14ac:dyDescent="0.25">
      <c r="A1776" s="5">
        <v>51800</v>
      </c>
      <c r="B1776" s="5" t="s">
        <v>183</v>
      </c>
      <c r="C1776" s="5" t="s">
        <v>183</v>
      </c>
      <c r="E1776" s="5" t="s">
        <v>6</v>
      </c>
      <c r="F1776" s="5" t="s">
        <v>1176</v>
      </c>
      <c r="G1776" s="5">
        <v>0</v>
      </c>
      <c r="H1776" s="5">
        <v>7001</v>
      </c>
      <c r="I1776" s="5">
        <v>1772</v>
      </c>
      <c r="J1776" s="5">
        <f t="shared" si="114"/>
        <v>0.9056230031948882</v>
      </c>
      <c r="K1776" s="5">
        <f t="shared" si="115"/>
        <v>1.3142740593571893</v>
      </c>
      <c r="L1776" s="5">
        <f t="shared" si="112"/>
        <v>4.7143297597452332</v>
      </c>
      <c r="M1776" s="5">
        <f t="shared" si="113"/>
        <v>51800</v>
      </c>
    </row>
    <row r="1777" spans="1:13" x14ac:dyDescent="0.25">
      <c r="A1777" s="5">
        <v>52200</v>
      </c>
      <c r="B1777" s="5" t="s">
        <v>48</v>
      </c>
      <c r="C1777" s="5" t="s">
        <v>48</v>
      </c>
      <c r="E1777" s="5" t="s">
        <v>6</v>
      </c>
      <c r="F1777" s="5" t="s">
        <v>1176</v>
      </c>
      <c r="G1777" s="5">
        <v>0</v>
      </c>
      <c r="H1777" s="5">
        <v>3807</v>
      </c>
      <c r="I1777" s="5">
        <v>1773</v>
      </c>
      <c r="J1777" s="5">
        <f t="shared" si="114"/>
        <v>0.90613418530351442</v>
      </c>
      <c r="K1777" s="5">
        <f t="shared" si="115"/>
        <v>1.3173192676545236</v>
      </c>
      <c r="L1777" s="5">
        <f t="shared" si="112"/>
        <v>4.7176705030022621</v>
      </c>
      <c r="M1777" s="5">
        <f t="shared" si="113"/>
        <v>52200</v>
      </c>
    </row>
    <row r="1778" spans="1:13" x14ac:dyDescent="0.25">
      <c r="A1778" s="5">
        <v>52200</v>
      </c>
      <c r="B1778" s="5" t="s">
        <v>229</v>
      </c>
      <c r="C1778" s="5" t="s">
        <v>229</v>
      </c>
      <c r="E1778" s="5" t="s">
        <v>6</v>
      </c>
      <c r="F1778" s="5" t="s">
        <v>1176</v>
      </c>
      <c r="G1778" s="5">
        <v>0</v>
      </c>
      <c r="H1778" s="5">
        <v>5384</v>
      </c>
      <c r="I1778" s="5">
        <v>1774</v>
      </c>
      <c r="J1778" s="5">
        <f t="shared" si="114"/>
        <v>0.90664536741214052</v>
      </c>
      <c r="K1778" s="5">
        <f t="shared" si="115"/>
        <v>1.3203767410869536</v>
      </c>
      <c r="L1778" s="5">
        <f t="shared" si="112"/>
        <v>4.7176705030022621</v>
      </c>
      <c r="M1778" s="5">
        <f t="shared" si="113"/>
        <v>52200</v>
      </c>
    </row>
    <row r="1779" spans="1:13" x14ac:dyDescent="0.25">
      <c r="A1779" s="5">
        <v>52200</v>
      </c>
      <c r="B1779" s="5" t="s">
        <v>51</v>
      </c>
      <c r="C1779" s="5" t="s">
        <v>51</v>
      </c>
      <c r="E1779" s="5" t="s">
        <v>6</v>
      </c>
      <c r="F1779" s="5" t="s">
        <v>1176</v>
      </c>
      <c r="G1779" s="5">
        <v>0</v>
      </c>
      <c r="H1779" s="5">
        <v>6087</v>
      </c>
      <c r="I1779" s="5">
        <v>1775</v>
      </c>
      <c r="J1779" s="5">
        <f t="shared" si="114"/>
        <v>0.90715654952076674</v>
      </c>
      <c r="K1779" s="5">
        <f t="shared" si="115"/>
        <v>1.3234466076683464</v>
      </c>
      <c r="L1779" s="5">
        <f t="shared" si="112"/>
        <v>4.7176705030022621</v>
      </c>
      <c r="M1779" s="5">
        <f t="shared" si="113"/>
        <v>52200</v>
      </c>
    </row>
    <row r="1780" spans="1:13" x14ac:dyDescent="0.25">
      <c r="A1780" s="5">
        <v>52200</v>
      </c>
      <c r="B1780" s="5" t="s">
        <v>353</v>
      </c>
      <c r="C1780" s="5" t="s">
        <v>353</v>
      </c>
      <c r="E1780" s="5" t="s">
        <v>6</v>
      </c>
      <c r="F1780" s="5" t="s">
        <v>1176</v>
      </c>
      <c r="G1780" s="5">
        <v>0</v>
      </c>
      <c r="H1780" s="5">
        <v>6264</v>
      </c>
      <c r="I1780" s="5">
        <v>1776</v>
      </c>
      <c r="J1780" s="5">
        <f t="shared" si="114"/>
        <v>0.90766773162939296</v>
      </c>
      <c r="K1780" s="5">
        <f t="shared" si="115"/>
        <v>1.3265289974437526</v>
      </c>
      <c r="L1780" s="5">
        <f t="shared" si="112"/>
        <v>4.7176705030022621</v>
      </c>
      <c r="M1780" s="5">
        <f t="shared" si="113"/>
        <v>52200</v>
      </c>
    </row>
    <row r="1781" spans="1:13" x14ac:dyDescent="0.25">
      <c r="A1781" s="5">
        <v>52700</v>
      </c>
      <c r="B1781" s="5" t="s">
        <v>67</v>
      </c>
      <c r="C1781" s="5" t="s">
        <v>67</v>
      </c>
      <c r="E1781" s="5" t="s">
        <v>6</v>
      </c>
      <c r="F1781" s="5" t="s">
        <v>1176</v>
      </c>
      <c r="G1781" s="5">
        <v>0</v>
      </c>
      <c r="H1781" s="5">
        <v>6512</v>
      </c>
      <c r="I1781" s="5">
        <v>1777</v>
      </c>
      <c r="J1781" s="5">
        <f t="shared" si="114"/>
        <v>0.90817891373801918</v>
      </c>
      <c r="K1781" s="5">
        <f t="shared" si="115"/>
        <v>1.3296240425332118</v>
      </c>
      <c r="L1781" s="5">
        <f t="shared" si="112"/>
        <v>4.7218106152125463</v>
      </c>
      <c r="M1781" s="5">
        <f t="shared" si="113"/>
        <v>52700</v>
      </c>
    </row>
    <row r="1782" spans="1:13" x14ac:dyDescent="0.25">
      <c r="A1782" s="5">
        <v>52700</v>
      </c>
      <c r="B1782" s="5" t="s">
        <v>350</v>
      </c>
      <c r="C1782" s="5" t="s">
        <v>311</v>
      </c>
      <c r="D1782" s="5">
        <v>453</v>
      </c>
      <c r="E1782" s="5" t="s">
        <v>6</v>
      </c>
      <c r="F1782" s="5" t="s">
        <v>1176</v>
      </c>
      <c r="G1782" s="5">
        <v>0</v>
      </c>
      <c r="H1782" s="5">
        <v>8527</v>
      </c>
      <c r="I1782" s="5">
        <v>1778</v>
      </c>
      <c r="J1782" s="5">
        <f t="shared" si="114"/>
        <v>0.9086900958466454</v>
      </c>
      <c r="K1782" s="5">
        <f t="shared" si="115"/>
        <v>1.3327318771767653</v>
      </c>
      <c r="L1782" s="5">
        <f t="shared" si="112"/>
        <v>4.7218106152125463</v>
      </c>
      <c r="M1782" s="5">
        <f t="shared" si="113"/>
        <v>52700</v>
      </c>
    </row>
    <row r="1783" spans="1:13" x14ac:dyDescent="0.25">
      <c r="A1783" s="5">
        <v>53000</v>
      </c>
      <c r="B1783" s="5" t="s">
        <v>202</v>
      </c>
      <c r="C1783" s="5" t="s">
        <v>202</v>
      </c>
      <c r="E1783" s="5" t="s">
        <v>1</v>
      </c>
      <c r="G1783" s="5">
        <v>0</v>
      </c>
      <c r="H1783" s="5">
        <v>6967</v>
      </c>
      <c r="I1783" s="5">
        <v>1779</v>
      </c>
      <c r="J1783" s="5">
        <f t="shared" si="114"/>
        <v>0.90920127795527161</v>
      </c>
      <c r="K1783" s="5">
        <f t="shared" si="115"/>
        <v>1.335852637780701</v>
      </c>
      <c r="L1783" s="5">
        <f t="shared" si="112"/>
        <v>4.7242758696007892</v>
      </c>
      <c r="M1783" s="5">
        <f t="shared" si="113"/>
        <v>53000</v>
      </c>
    </row>
    <row r="1784" spans="1:13" x14ac:dyDescent="0.25">
      <c r="A1784" s="5">
        <v>53100</v>
      </c>
      <c r="B1784" s="5" t="s">
        <v>289</v>
      </c>
      <c r="C1784" s="5" t="s">
        <v>289</v>
      </c>
      <c r="E1784" s="5" t="s">
        <v>6</v>
      </c>
      <c r="F1784" s="5" t="s">
        <v>1176</v>
      </c>
      <c r="G1784" s="5">
        <v>0</v>
      </c>
      <c r="H1784" s="5">
        <v>5653</v>
      </c>
      <c r="I1784" s="5">
        <v>1780</v>
      </c>
      <c r="J1784" s="5">
        <f t="shared" si="114"/>
        <v>0.90971246006389772</v>
      </c>
      <c r="K1784" s="5">
        <f t="shared" si="115"/>
        <v>1.3389864629650707</v>
      </c>
      <c r="L1784" s="5">
        <f t="shared" ref="L1784:L1847" si="116">LOG(A1784)</f>
        <v>4.725094521081469</v>
      </c>
      <c r="M1784" s="5">
        <f t="shared" ref="M1784:M1847" si="117">A1784</f>
        <v>53100</v>
      </c>
    </row>
    <row r="1785" spans="1:13" x14ac:dyDescent="0.25">
      <c r="A1785" s="5">
        <v>53350</v>
      </c>
      <c r="B1785" s="5" t="s">
        <v>297</v>
      </c>
      <c r="C1785" s="5" t="s">
        <v>297</v>
      </c>
      <c r="E1785" s="5" t="s">
        <v>6</v>
      </c>
      <c r="F1785" s="5" t="s">
        <v>1248</v>
      </c>
      <c r="G1785" s="5">
        <v>0</v>
      </c>
      <c r="H1785" s="5">
        <v>5650</v>
      </c>
      <c r="I1785" s="5">
        <v>1781</v>
      </c>
      <c r="J1785" s="5">
        <f t="shared" si="114"/>
        <v>0.91022364217252394</v>
      </c>
      <c r="K1785" s="5">
        <f t="shared" si="115"/>
        <v>1.3421334936125342</v>
      </c>
      <c r="L1785" s="5">
        <f t="shared" si="116"/>
        <v>4.7271344237604884</v>
      </c>
      <c r="M1785" s="5">
        <f t="shared" si="117"/>
        <v>53350</v>
      </c>
    </row>
    <row r="1786" spans="1:13" x14ac:dyDescent="0.25">
      <c r="A1786" s="5">
        <v>53600</v>
      </c>
      <c r="B1786" s="5" t="s">
        <v>347</v>
      </c>
      <c r="C1786" s="5" t="s">
        <v>347</v>
      </c>
      <c r="E1786" s="5" t="s">
        <v>6</v>
      </c>
      <c r="F1786" s="5" t="s">
        <v>1176</v>
      </c>
      <c r="G1786" s="5">
        <v>0</v>
      </c>
      <c r="H1786" s="5">
        <v>7476</v>
      </c>
      <c r="I1786" s="5">
        <v>1782</v>
      </c>
      <c r="J1786" s="5">
        <f t="shared" si="114"/>
        <v>0.91073482428115016</v>
      </c>
      <c r="K1786" s="5">
        <f t="shared" si="115"/>
        <v>1.3452938729185544</v>
      </c>
      <c r="L1786" s="5">
        <f t="shared" si="116"/>
        <v>4.7291647896927698</v>
      </c>
      <c r="M1786" s="5">
        <f t="shared" si="117"/>
        <v>53600</v>
      </c>
    </row>
    <row r="1787" spans="1:13" x14ac:dyDescent="0.25">
      <c r="A1787" s="5">
        <v>53600</v>
      </c>
      <c r="B1787" s="5" t="s">
        <v>369</v>
      </c>
      <c r="C1787" s="5" t="s">
        <v>368</v>
      </c>
      <c r="D1787" s="5">
        <v>149</v>
      </c>
      <c r="E1787" s="5" t="s">
        <v>6</v>
      </c>
      <c r="F1787" s="5" t="s">
        <v>1176</v>
      </c>
      <c r="G1787" s="5">
        <v>0</v>
      </c>
      <c r="H1787" s="5">
        <v>8433</v>
      </c>
      <c r="I1787" s="5">
        <v>1783</v>
      </c>
      <c r="J1787" s="5">
        <f t="shared" si="114"/>
        <v>0.91124600638977638</v>
      </c>
      <c r="K1787" s="5">
        <f t="shared" si="115"/>
        <v>1.3484677464430224</v>
      </c>
      <c r="L1787" s="5">
        <f t="shared" si="116"/>
        <v>4.7291647896927698</v>
      </c>
      <c r="M1787" s="5">
        <f t="shared" si="117"/>
        <v>53600</v>
      </c>
    </row>
    <row r="1788" spans="1:13" x14ac:dyDescent="0.25">
      <c r="A1788" s="5">
        <v>54000</v>
      </c>
      <c r="B1788" s="5" t="s">
        <v>11</v>
      </c>
      <c r="C1788" s="5" t="s">
        <v>11</v>
      </c>
      <c r="E1788" s="5" t="s">
        <v>6</v>
      </c>
      <c r="F1788" s="5" t="s">
        <v>1176</v>
      </c>
      <c r="G1788" s="5">
        <v>0</v>
      </c>
      <c r="H1788" s="5">
        <v>119</v>
      </c>
      <c r="I1788" s="5">
        <v>1784</v>
      </c>
      <c r="J1788" s="5">
        <f t="shared" si="114"/>
        <v>0.91175718849840259</v>
      </c>
      <c r="K1788" s="5">
        <f t="shared" si="115"/>
        <v>1.3516552621633138</v>
      </c>
      <c r="L1788" s="5">
        <f t="shared" si="116"/>
        <v>4.7323937598229682</v>
      </c>
      <c r="M1788" s="5">
        <f t="shared" si="117"/>
        <v>54000</v>
      </c>
    </row>
    <row r="1789" spans="1:13" x14ac:dyDescent="0.25">
      <c r="A1789" s="5">
        <v>54000</v>
      </c>
      <c r="B1789" s="5" t="s">
        <v>302</v>
      </c>
      <c r="C1789" s="5" t="s">
        <v>302</v>
      </c>
      <c r="E1789" s="5" t="s">
        <v>6</v>
      </c>
      <c r="F1789" s="5" t="s">
        <v>1176</v>
      </c>
      <c r="G1789" s="5">
        <v>0</v>
      </c>
      <c r="H1789" s="5">
        <v>1518</v>
      </c>
      <c r="I1789" s="5">
        <v>1785</v>
      </c>
      <c r="J1789" s="5">
        <f t="shared" si="114"/>
        <v>0.9122683706070287</v>
      </c>
      <c r="K1789" s="5">
        <f t="shared" si="115"/>
        <v>1.3548565705288798</v>
      </c>
      <c r="L1789" s="5">
        <f t="shared" si="116"/>
        <v>4.7323937598229682</v>
      </c>
      <c r="M1789" s="5">
        <f t="shared" si="117"/>
        <v>54000</v>
      </c>
    </row>
    <row r="1790" spans="1:13" x14ac:dyDescent="0.25">
      <c r="A1790" s="5">
        <v>54000</v>
      </c>
      <c r="B1790" s="5" t="s">
        <v>144</v>
      </c>
      <c r="C1790" s="5" t="s">
        <v>144</v>
      </c>
      <c r="E1790" s="5" t="s">
        <v>6</v>
      </c>
      <c r="F1790" s="5" t="s">
        <v>1176</v>
      </c>
      <c r="G1790" s="5">
        <v>0</v>
      </c>
      <c r="H1790" s="5">
        <v>1539</v>
      </c>
      <c r="I1790" s="5">
        <v>1786</v>
      </c>
      <c r="J1790" s="5">
        <f t="shared" si="114"/>
        <v>0.91277955271565492</v>
      </c>
      <c r="K1790" s="5">
        <f t="shared" si="115"/>
        <v>1.3580718245173755</v>
      </c>
      <c r="L1790" s="5">
        <f t="shared" si="116"/>
        <v>4.7323937598229682</v>
      </c>
      <c r="M1790" s="5">
        <f t="shared" si="117"/>
        <v>54000</v>
      </c>
    </row>
    <row r="1791" spans="1:13" x14ac:dyDescent="0.25">
      <c r="A1791" s="5">
        <v>54000</v>
      </c>
      <c r="B1791" s="5" t="s">
        <v>369</v>
      </c>
      <c r="C1791" s="5" t="s">
        <v>368</v>
      </c>
      <c r="D1791" s="5">
        <v>149</v>
      </c>
      <c r="E1791" s="5" t="s">
        <v>6</v>
      </c>
      <c r="F1791" s="5" t="s">
        <v>1178</v>
      </c>
      <c r="G1791" s="5">
        <v>0</v>
      </c>
      <c r="H1791" s="5">
        <v>8434</v>
      </c>
      <c r="I1791" s="5">
        <v>1787</v>
      </c>
      <c r="J1791" s="5">
        <f t="shared" si="114"/>
        <v>0.91329073482428114</v>
      </c>
      <c r="K1791" s="5">
        <f t="shared" si="115"/>
        <v>1.3613011796924182</v>
      </c>
      <c r="L1791" s="5">
        <f t="shared" si="116"/>
        <v>4.7323937598229682</v>
      </c>
      <c r="M1791" s="5">
        <f t="shared" si="117"/>
        <v>54000</v>
      </c>
    </row>
    <row r="1792" spans="1:13" x14ac:dyDescent="0.25">
      <c r="A1792" s="5">
        <v>54900</v>
      </c>
      <c r="B1792" s="5" t="s">
        <v>40</v>
      </c>
      <c r="C1792" s="5" t="s">
        <v>40</v>
      </c>
      <c r="E1792" s="5" t="s">
        <v>6</v>
      </c>
      <c r="F1792" s="5" t="s">
        <v>1176</v>
      </c>
      <c r="G1792" s="5">
        <v>0</v>
      </c>
      <c r="H1792" s="5">
        <v>1660</v>
      </c>
      <c r="I1792" s="5">
        <v>1788</v>
      </c>
      <c r="J1792" s="5">
        <f t="shared" si="114"/>
        <v>0.91380191693290735</v>
      </c>
      <c r="K1792" s="5">
        <f t="shared" si="115"/>
        <v>1.364544794263004</v>
      </c>
      <c r="L1792" s="5">
        <f t="shared" si="116"/>
        <v>4.7395723444500923</v>
      </c>
      <c r="M1792" s="5">
        <f t="shared" si="117"/>
        <v>54900</v>
      </c>
    </row>
    <row r="1793" spans="1:13" x14ac:dyDescent="0.25">
      <c r="A1793" s="5">
        <v>54900</v>
      </c>
      <c r="B1793" s="5" t="s">
        <v>68</v>
      </c>
      <c r="C1793" s="5" t="s">
        <v>68</v>
      </c>
      <c r="E1793" s="5" t="s">
        <v>6</v>
      </c>
      <c r="F1793" s="5" t="s">
        <v>1176</v>
      </c>
      <c r="G1793" s="5">
        <v>0</v>
      </c>
      <c r="H1793" s="5">
        <v>5457</v>
      </c>
      <c r="I1793" s="5">
        <v>1789</v>
      </c>
      <c r="J1793" s="5">
        <f t="shared" si="114"/>
        <v>0.91431309904153357</v>
      </c>
      <c r="K1793" s="5">
        <f t="shared" si="115"/>
        <v>1.3678028291446556</v>
      </c>
      <c r="L1793" s="5">
        <f t="shared" si="116"/>
        <v>4.7395723444500923</v>
      </c>
      <c r="M1793" s="5">
        <f t="shared" si="117"/>
        <v>54900</v>
      </c>
    </row>
    <row r="1794" spans="1:13" x14ac:dyDescent="0.25">
      <c r="A1794" s="5">
        <v>54900</v>
      </c>
      <c r="B1794" s="5" t="s">
        <v>158</v>
      </c>
      <c r="C1794" s="5" t="s">
        <v>158</v>
      </c>
      <c r="E1794" s="5" t="s">
        <v>6</v>
      </c>
      <c r="F1794" s="5" t="s">
        <v>1176</v>
      </c>
      <c r="G1794" s="5">
        <v>0</v>
      </c>
      <c r="H1794" s="5">
        <v>7043</v>
      </c>
      <c r="I1794" s="5">
        <v>1790</v>
      </c>
      <c r="J1794" s="5">
        <f t="shared" si="114"/>
        <v>0.91482428115015979</v>
      </c>
      <c r="K1794" s="5">
        <f t="shared" si="115"/>
        <v>1.3710754480223619</v>
      </c>
      <c r="L1794" s="5">
        <f t="shared" si="116"/>
        <v>4.7395723444500923</v>
      </c>
      <c r="M1794" s="5">
        <f t="shared" si="117"/>
        <v>54900</v>
      </c>
    </row>
    <row r="1795" spans="1:13" x14ac:dyDescent="0.25">
      <c r="A1795" s="5">
        <v>54900</v>
      </c>
      <c r="B1795" s="5" t="s">
        <v>467</v>
      </c>
      <c r="C1795" s="5" t="s">
        <v>467</v>
      </c>
      <c r="E1795" s="5" t="s">
        <v>7</v>
      </c>
      <c r="F1795" s="5" t="s">
        <v>1177</v>
      </c>
      <c r="G1795" s="5">
        <v>0</v>
      </c>
      <c r="H1795" s="5">
        <v>7096</v>
      </c>
      <c r="I1795" s="5">
        <v>1791</v>
      </c>
      <c r="J1795" s="5">
        <f t="shared" si="114"/>
        <v>0.9153354632587859</v>
      </c>
      <c r="K1795" s="5">
        <f t="shared" si="115"/>
        <v>1.3743628174153739</v>
      </c>
      <c r="L1795" s="5">
        <f t="shared" si="116"/>
        <v>4.7395723444500923</v>
      </c>
      <c r="M1795" s="5">
        <f t="shared" si="117"/>
        <v>54900</v>
      </c>
    </row>
    <row r="1796" spans="1:13" x14ac:dyDescent="0.25">
      <c r="A1796" s="5">
        <v>54900</v>
      </c>
      <c r="B1796" s="5" t="s">
        <v>326</v>
      </c>
      <c r="C1796" s="5" t="s">
        <v>325</v>
      </c>
      <c r="D1796" s="5">
        <v>178</v>
      </c>
      <c r="E1796" s="5" t="s">
        <v>6</v>
      </c>
      <c r="F1796" s="5" t="s">
        <v>1176</v>
      </c>
      <c r="G1796" s="5">
        <v>0</v>
      </c>
      <c r="H1796" s="5">
        <v>8610</v>
      </c>
      <c r="I1796" s="5">
        <v>1792</v>
      </c>
      <c r="J1796" s="5">
        <f t="shared" ref="J1796:J1859" si="118">(I1796-0.375)/1956.25</f>
        <v>0.91584664536741212</v>
      </c>
      <c r="K1796" s="5">
        <f t="shared" ref="K1796:K1859" si="119">NORMINV(J1796,0,1)</f>
        <v>1.377665106743907</v>
      </c>
      <c r="L1796" s="5">
        <f t="shared" si="116"/>
        <v>4.7395723444500923</v>
      </c>
      <c r="M1796" s="5">
        <f t="shared" si="117"/>
        <v>54900</v>
      </c>
    </row>
    <row r="1797" spans="1:13" x14ac:dyDescent="0.25">
      <c r="A1797" s="5">
        <v>55300</v>
      </c>
      <c r="B1797" s="5" t="s">
        <v>243</v>
      </c>
      <c r="C1797" s="5" t="s">
        <v>243</v>
      </c>
      <c r="E1797" s="5" t="s">
        <v>6</v>
      </c>
      <c r="F1797" s="5" t="s">
        <v>1176</v>
      </c>
      <c r="G1797" s="5">
        <v>0</v>
      </c>
      <c r="H1797" s="5">
        <v>5824</v>
      </c>
      <c r="I1797" s="5">
        <v>1793</v>
      </c>
      <c r="J1797" s="5">
        <f t="shared" si="118"/>
        <v>0.91635782747603833</v>
      </c>
      <c r="K1797" s="5">
        <f t="shared" si="119"/>
        <v>1.3809824883978459</v>
      </c>
      <c r="L1797" s="5">
        <f t="shared" si="116"/>
        <v>4.7427251313046979</v>
      </c>
      <c r="M1797" s="5">
        <f t="shared" si="117"/>
        <v>55300</v>
      </c>
    </row>
    <row r="1798" spans="1:13" x14ac:dyDescent="0.25">
      <c r="A1798" s="5">
        <v>55300</v>
      </c>
      <c r="B1798" s="5" t="s">
        <v>73</v>
      </c>
      <c r="C1798" s="5" t="s">
        <v>73</v>
      </c>
      <c r="E1798" s="5" t="s">
        <v>6</v>
      </c>
      <c r="F1798" s="5" t="s">
        <v>1176</v>
      </c>
      <c r="G1798" s="5">
        <v>0</v>
      </c>
      <c r="H1798" s="5">
        <v>7262</v>
      </c>
      <c r="I1798" s="5">
        <v>1794</v>
      </c>
      <c r="J1798" s="5">
        <f t="shared" si="118"/>
        <v>0.91686900958466455</v>
      </c>
      <c r="K1798" s="5">
        <f t="shared" si="119"/>
        <v>1.3843151378074898</v>
      </c>
      <c r="L1798" s="5">
        <f t="shared" si="116"/>
        <v>4.7427251313046979</v>
      </c>
      <c r="M1798" s="5">
        <f t="shared" si="117"/>
        <v>55300</v>
      </c>
    </row>
    <row r="1799" spans="1:13" x14ac:dyDescent="0.25">
      <c r="A1799" s="5">
        <v>55300</v>
      </c>
      <c r="B1799" s="5" t="s">
        <v>285</v>
      </c>
      <c r="C1799" s="5" t="s">
        <v>285</v>
      </c>
      <c r="E1799" s="5" t="s">
        <v>6</v>
      </c>
      <c r="F1799" s="5" t="s">
        <v>1177</v>
      </c>
      <c r="G1799" s="5">
        <v>0</v>
      </c>
      <c r="H1799" s="5">
        <v>7428</v>
      </c>
      <c r="I1799" s="5">
        <v>1795</v>
      </c>
      <c r="J1799" s="5">
        <f t="shared" si="118"/>
        <v>0.91738019169329077</v>
      </c>
      <c r="K1799" s="5">
        <f t="shared" si="119"/>
        <v>1.3876632335164576</v>
      </c>
      <c r="L1799" s="5">
        <f t="shared" si="116"/>
        <v>4.7427251313046979</v>
      </c>
      <c r="M1799" s="5">
        <f t="shared" si="117"/>
        <v>55300</v>
      </c>
    </row>
    <row r="1800" spans="1:13" x14ac:dyDescent="0.25">
      <c r="A1800" s="5">
        <v>55800</v>
      </c>
      <c r="B1800" s="5" t="s">
        <v>144</v>
      </c>
      <c r="C1800" s="5" t="s">
        <v>144</v>
      </c>
      <c r="E1800" s="5" t="s">
        <v>6</v>
      </c>
      <c r="F1800" s="5" t="s">
        <v>1176</v>
      </c>
      <c r="G1800" s="5">
        <v>0</v>
      </c>
      <c r="H1800" s="5">
        <v>1543</v>
      </c>
      <c r="I1800" s="5">
        <v>1796</v>
      </c>
      <c r="J1800" s="5">
        <f t="shared" si="118"/>
        <v>0.91789137380191699</v>
      </c>
      <c r="K1800" s="5">
        <f t="shared" si="119"/>
        <v>1.3910269572567855</v>
      </c>
      <c r="L1800" s="5">
        <f t="shared" si="116"/>
        <v>4.7466341989375787</v>
      </c>
      <c r="M1800" s="5">
        <f t="shared" si="117"/>
        <v>55800</v>
      </c>
    </row>
    <row r="1801" spans="1:13" x14ac:dyDescent="0.25">
      <c r="A1801" s="5">
        <v>55800</v>
      </c>
      <c r="B1801" s="5" t="s">
        <v>81</v>
      </c>
      <c r="C1801" s="5" t="s">
        <v>81</v>
      </c>
      <c r="E1801" s="5" t="s">
        <v>6</v>
      </c>
      <c r="F1801" s="5" t="s">
        <v>1176</v>
      </c>
      <c r="G1801" s="5">
        <v>0</v>
      </c>
      <c r="H1801" s="5">
        <v>7167</v>
      </c>
      <c r="I1801" s="5">
        <v>1797</v>
      </c>
      <c r="J1801" s="5">
        <f t="shared" si="118"/>
        <v>0.91840255591054309</v>
      </c>
      <c r="K1801" s="5">
        <f t="shared" si="119"/>
        <v>1.3944064940263163</v>
      </c>
      <c r="L1801" s="5">
        <f t="shared" si="116"/>
        <v>4.7466341989375787</v>
      </c>
      <c r="M1801" s="5">
        <f t="shared" si="117"/>
        <v>55800</v>
      </c>
    </row>
    <row r="1802" spans="1:13" x14ac:dyDescent="0.25">
      <c r="A1802" s="5">
        <v>55800</v>
      </c>
      <c r="B1802" s="5" t="s">
        <v>47</v>
      </c>
      <c r="C1802" s="5" t="s">
        <v>47</v>
      </c>
      <c r="E1802" s="5" t="s">
        <v>6</v>
      </c>
      <c r="F1802" s="5" t="s">
        <v>1176</v>
      </c>
      <c r="G1802" s="5">
        <v>0</v>
      </c>
      <c r="H1802" s="5">
        <v>7241</v>
      </c>
      <c r="I1802" s="5">
        <v>1798</v>
      </c>
      <c r="J1802" s="5">
        <f t="shared" si="118"/>
        <v>0.91891373801916931</v>
      </c>
      <c r="K1802" s="5">
        <f t="shared" si="119"/>
        <v>1.3978020321684947</v>
      </c>
      <c r="L1802" s="5">
        <f t="shared" si="116"/>
        <v>4.7466341989375787</v>
      </c>
      <c r="M1802" s="5">
        <f t="shared" si="117"/>
        <v>55800</v>
      </c>
    </row>
    <row r="1803" spans="1:13" x14ac:dyDescent="0.25">
      <c r="A1803" s="5">
        <v>55800</v>
      </c>
      <c r="B1803" s="5" t="s">
        <v>37</v>
      </c>
      <c r="C1803" s="5" t="s">
        <v>37</v>
      </c>
      <c r="E1803" s="5" t="s">
        <v>5</v>
      </c>
      <c r="G1803" s="5">
        <v>0</v>
      </c>
      <c r="H1803" s="5">
        <v>7290</v>
      </c>
      <c r="I1803" s="5">
        <v>1799</v>
      </c>
      <c r="J1803" s="5">
        <f t="shared" si="118"/>
        <v>0.91942492012779553</v>
      </c>
      <c r="K1803" s="5">
        <f t="shared" si="119"/>
        <v>1.4012137634545967</v>
      </c>
      <c r="L1803" s="5">
        <f t="shared" si="116"/>
        <v>4.7466341989375787</v>
      </c>
      <c r="M1803" s="5">
        <f t="shared" si="117"/>
        <v>55800</v>
      </c>
    </row>
    <row r="1804" spans="1:13" x14ac:dyDescent="0.25">
      <c r="A1804" s="5">
        <v>56200</v>
      </c>
      <c r="B1804" s="5" t="s">
        <v>10</v>
      </c>
      <c r="C1804" s="5" t="s">
        <v>10</v>
      </c>
      <c r="E1804" s="5" t="s">
        <v>6</v>
      </c>
      <c r="F1804" s="5" t="s">
        <v>1176</v>
      </c>
      <c r="G1804" s="5">
        <v>0</v>
      </c>
      <c r="H1804" s="5">
        <v>1560</v>
      </c>
      <c r="I1804" s="5">
        <v>1800</v>
      </c>
      <c r="J1804" s="5">
        <f t="shared" si="118"/>
        <v>0.91993610223642175</v>
      </c>
      <c r="K1804" s="5">
        <f t="shared" si="119"/>
        <v>1.4046418831685334</v>
      </c>
      <c r="L1804" s="5">
        <f t="shared" si="116"/>
        <v>4.7497363155690611</v>
      </c>
      <c r="M1804" s="5">
        <f t="shared" si="117"/>
        <v>56200</v>
      </c>
    </row>
    <row r="1805" spans="1:13" x14ac:dyDescent="0.25">
      <c r="A1805" s="5">
        <v>56700</v>
      </c>
      <c r="B1805" s="5" t="s">
        <v>385</v>
      </c>
      <c r="C1805" s="5" t="s">
        <v>385</v>
      </c>
      <c r="E1805" s="5" t="s">
        <v>6</v>
      </c>
      <c r="F1805" s="5" t="s">
        <v>1176</v>
      </c>
      <c r="G1805" s="5">
        <v>0</v>
      </c>
      <c r="H1805" s="5">
        <v>6262</v>
      </c>
      <c r="I1805" s="5">
        <v>1801</v>
      </c>
      <c r="J1805" s="5">
        <f t="shared" si="118"/>
        <v>0.92044728434504797</v>
      </c>
      <c r="K1805" s="5">
        <f t="shared" si="119"/>
        <v>1.40808659019432</v>
      </c>
      <c r="L1805" s="5">
        <f t="shared" si="116"/>
        <v>4.7535830588929064</v>
      </c>
      <c r="M1805" s="5">
        <f t="shared" si="117"/>
        <v>56700</v>
      </c>
    </row>
    <row r="1806" spans="1:13" x14ac:dyDescent="0.25">
      <c r="A1806" s="5">
        <v>57100</v>
      </c>
      <c r="B1806" s="5" t="s">
        <v>467</v>
      </c>
      <c r="C1806" s="5" t="s">
        <v>467</v>
      </c>
      <c r="E1806" s="5" t="s">
        <v>7</v>
      </c>
      <c r="F1806" s="5" t="s">
        <v>1176</v>
      </c>
      <c r="G1806" s="5">
        <v>0</v>
      </c>
      <c r="H1806" s="5">
        <v>7097</v>
      </c>
      <c r="I1806" s="5">
        <v>1802</v>
      </c>
      <c r="J1806" s="5">
        <f t="shared" si="118"/>
        <v>0.92095846645367407</v>
      </c>
      <c r="K1806" s="5">
        <f t="shared" si="119"/>
        <v>1.41154808710629</v>
      </c>
      <c r="L1806" s="5">
        <f t="shared" si="116"/>
        <v>4.7566361082458481</v>
      </c>
      <c r="M1806" s="5">
        <f t="shared" si="117"/>
        <v>57100</v>
      </c>
    </row>
    <row r="1807" spans="1:13" x14ac:dyDescent="0.25">
      <c r="A1807" s="5">
        <v>57100</v>
      </c>
      <c r="B1807" s="5" t="s">
        <v>312</v>
      </c>
      <c r="C1807" s="5" t="s">
        <v>311</v>
      </c>
      <c r="D1807" s="5">
        <v>453</v>
      </c>
      <c r="E1807" s="5" t="s">
        <v>6</v>
      </c>
      <c r="F1807" s="5" t="s">
        <v>1176</v>
      </c>
      <c r="G1807" s="5">
        <v>0</v>
      </c>
      <c r="H1807" s="5">
        <v>8540</v>
      </c>
      <c r="I1807" s="5">
        <v>1803</v>
      </c>
      <c r="J1807" s="5">
        <f t="shared" si="118"/>
        <v>0.92146964856230029</v>
      </c>
      <c r="K1807" s="5">
        <f t="shared" si="119"/>
        <v>1.4150265802621764</v>
      </c>
      <c r="L1807" s="5">
        <f t="shared" si="116"/>
        <v>4.7566361082458481</v>
      </c>
      <c r="M1807" s="5">
        <f t="shared" si="117"/>
        <v>57100</v>
      </c>
    </row>
    <row r="1808" spans="1:13" x14ac:dyDescent="0.25">
      <c r="A1808" s="5">
        <v>57500</v>
      </c>
      <c r="B1808" s="5" t="s">
        <v>158</v>
      </c>
      <c r="C1808" s="5" t="s">
        <v>158</v>
      </c>
      <c r="E1808" s="5" t="s">
        <v>6</v>
      </c>
      <c r="F1808" s="5" t="s">
        <v>1176</v>
      </c>
      <c r="G1808" s="5">
        <v>0</v>
      </c>
      <c r="H1808" s="5">
        <v>7042</v>
      </c>
      <c r="I1808" s="5">
        <v>1804</v>
      </c>
      <c r="J1808" s="5">
        <f t="shared" si="118"/>
        <v>0.92198083067092651</v>
      </c>
      <c r="K1808" s="5">
        <f t="shared" si="119"/>
        <v>1.4185222798991661</v>
      </c>
      <c r="L1808" s="5">
        <f t="shared" si="116"/>
        <v>4.7596678446896306</v>
      </c>
      <c r="M1808" s="5">
        <f t="shared" si="117"/>
        <v>57500</v>
      </c>
    </row>
    <row r="1809" spans="1:13" x14ac:dyDescent="0.25">
      <c r="A1809" s="5">
        <v>57800</v>
      </c>
      <c r="B1809" s="5" t="s">
        <v>177</v>
      </c>
      <c r="C1809" s="5" t="s">
        <v>177</v>
      </c>
      <c r="E1809" s="5" t="s">
        <v>6</v>
      </c>
      <c r="F1809" s="5" t="s">
        <v>1248</v>
      </c>
      <c r="G1809" s="5">
        <v>0</v>
      </c>
      <c r="H1809" s="5">
        <v>2559</v>
      </c>
      <c r="I1809" s="5">
        <v>1805</v>
      </c>
      <c r="J1809" s="5">
        <f t="shared" si="118"/>
        <v>0.92249201277955273</v>
      </c>
      <c r="K1809" s="5">
        <f t="shared" si="119"/>
        <v>1.422035400233048</v>
      </c>
      <c r="L1809" s="5">
        <f t="shared" si="116"/>
        <v>4.7619278384205295</v>
      </c>
      <c r="M1809" s="5">
        <f t="shared" si="117"/>
        <v>57800</v>
      </c>
    </row>
    <row r="1810" spans="1:13" x14ac:dyDescent="0.25">
      <c r="A1810" s="5">
        <v>58000</v>
      </c>
      <c r="B1810" s="5" t="s">
        <v>303</v>
      </c>
      <c r="C1810" s="5" t="s">
        <v>303</v>
      </c>
      <c r="E1810" s="5" t="s">
        <v>6</v>
      </c>
      <c r="G1810" s="5">
        <v>0</v>
      </c>
      <c r="H1810" s="5">
        <v>260</v>
      </c>
      <c r="I1810" s="5">
        <v>1806</v>
      </c>
      <c r="J1810" s="5">
        <f t="shared" si="118"/>
        <v>0.92300319488817895</v>
      </c>
      <c r="K1810" s="5">
        <f t="shared" si="119"/>
        <v>1.425566159560554</v>
      </c>
      <c r="L1810" s="5">
        <f t="shared" si="116"/>
        <v>4.7634279935629369</v>
      </c>
      <c r="M1810" s="5">
        <f t="shared" si="117"/>
        <v>58000</v>
      </c>
    </row>
    <row r="1811" spans="1:13" x14ac:dyDescent="0.25">
      <c r="A1811" s="5">
        <v>58000</v>
      </c>
      <c r="B1811" s="5" t="s">
        <v>60</v>
      </c>
      <c r="C1811" s="5" t="s">
        <v>60</v>
      </c>
      <c r="E1811" s="5" t="s">
        <v>6</v>
      </c>
      <c r="F1811" s="5" t="s">
        <v>1176</v>
      </c>
      <c r="G1811" s="5">
        <v>0</v>
      </c>
      <c r="H1811" s="5">
        <v>7581</v>
      </c>
      <c r="I1811" s="5">
        <v>1807</v>
      </c>
      <c r="J1811" s="5">
        <f t="shared" si="118"/>
        <v>0.92351437699680516</v>
      </c>
      <c r="K1811" s="5">
        <f t="shared" si="119"/>
        <v>1.4291147803650683</v>
      </c>
      <c r="L1811" s="5">
        <f t="shared" si="116"/>
        <v>4.7634279935629369</v>
      </c>
      <c r="M1811" s="5">
        <f t="shared" si="117"/>
        <v>58000</v>
      </c>
    </row>
    <row r="1812" spans="1:13" x14ac:dyDescent="0.25">
      <c r="A1812" s="5">
        <v>58000</v>
      </c>
      <c r="B1812" s="5" t="s">
        <v>312</v>
      </c>
      <c r="C1812" s="5" t="s">
        <v>311</v>
      </c>
      <c r="D1812" s="5">
        <v>453</v>
      </c>
      <c r="E1812" s="5" t="s">
        <v>6</v>
      </c>
      <c r="F1812" s="5" t="s">
        <v>1176</v>
      </c>
      <c r="G1812" s="5">
        <v>0</v>
      </c>
      <c r="H1812" s="5">
        <v>8537</v>
      </c>
      <c r="I1812" s="5">
        <v>1808</v>
      </c>
      <c r="J1812" s="5">
        <f t="shared" si="118"/>
        <v>0.92402555910543127</v>
      </c>
      <c r="K1812" s="5">
        <f t="shared" si="119"/>
        <v>1.43268148942575</v>
      </c>
      <c r="L1812" s="5">
        <f t="shared" si="116"/>
        <v>4.7634279935629369</v>
      </c>
      <c r="M1812" s="5">
        <f t="shared" si="117"/>
        <v>58000</v>
      </c>
    </row>
    <row r="1813" spans="1:13" x14ac:dyDescent="0.25">
      <c r="A1813" s="5">
        <v>58400</v>
      </c>
      <c r="B1813" s="5" t="s">
        <v>312</v>
      </c>
      <c r="C1813" s="5" t="s">
        <v>311</v>
      </c>
      <c r="D1813" s="5">
        <v>453</v>
      </c>
      <c r="E1813" s="5" t="s">
        <v>6</v>
      </c>
      <c r="F1813" s="5" t="s">
        <v>1176</v>
      </c>
      <c r="G1813" s="5">
        <v>0</v>
      </c>
      <c r="H1813" s="5">
        <v>8542</v>
      </c>
      <c r="I1813" s="5">
        <v>1809</v>
      </c>
      <c r="J1813" s="5">
        <f t="shared" si="118"/>
        <v>0.92453674121405749</v>
      </c>
      <c r="K1813" s="5">
        <f t="shared" si="119"/>
        <v>1.436266517930326</v>
      </c>
      <c r="L1813" s="5">
        <f t="shared" si="116"/>
        <v>4.7664128471123997</v>
      </c>
      <c r="M1813" s="5">
        <f t="shared" si="117"/>
        <v>58400</v>
      </c>
    </row>
    <row r="1814" spans="1:13" x14ac:dyDescent="0.25">
      <c r="A1814" s="5">
        <v>58850</v>
      </c>
      <c r="B1814" s="5" t="s">
        <v>38</v>
      </c>
      <c r="C1814" s="5" t="s">
        <v>38</v>
      </c>
      <c r="E1814" s="5" t="s">
        <v>6</v>
      </c>
      <c r="F1814" s="5" t="s">
        <v>1227</v>
      </c>
      <c r="G1814" s="5">
        <v>0</v>
      </c>
      <c r="H1814" s="5">
        <v>6401</v>
      </c>
      <c r="I1814" s="5">
        <v>1810</v>
      </c>
      <c r="J1814" s="5">
        <f t="shared" si="118"/>
        <v>0.92504792332268371</v>
      </c>
      <c r="K1814" s="5">
        <f t="shared" si="119"/>
        <v>1.439870101591578</v>
      </c>
      <c r="L1814" s="5">
        <f t="shared" si="116"/>
        <v>4.7697464671794538</v>
      </c>
      <c r="M1814" s="5">
        <f t="shared" si="117"/>
        <v>58850</v>
      </c>
    </row>
    <row r="1815" spans="1:13" x14ac:dyDescent="0.25">
      <c r="A1815" s="5">
        <v>58900</v>
      </c>
      <c r="B1815" s="5" t="s">
        <v>420</v>
      </c>
      <c r="C1815" s="5" t="s">
        <v>420</v>
      </c>
      <c r="E1815" s="5" t="s">
        <v>7</v>
      </c>
      <c r="F1815" s="5" t="s">
        <v>1176</v>
      </c>
      <c r="G1815" s="5">
        <v>0</v>
      </c>
      <c r="H1815" s="5">
        <v>1110</v>
      </c>
      <c r="I1815" s="5">
        <v>1811</v>
      </c>
      <c r="J1815" s="5">
        <f t="shared" si="118"/>
        <v>0.92555910543130993</v>
      </c>
      <c r="K1815" s="5">
        <f t="shared" si="119"/>
        <v>1.4434924807677565</v>
      </c>
      <c r="L1815" s="5">
        <f t="shared" si="116"/>
        <v>4.7701152947871019</v>
      </c>
      <c r="M1815" s="5">
        <f t="shared" si="117"/>
        <v>58900</v>
      </c>
    </row>
    <row r="1816" spans="1:13" x14ac:dyDescent="0.25">
      <c r="A1816" s="5">
        <v>58900</v>
      </c>
      <c r="B1816" s="5" t="s">
        <v>158</v>
      </c>
      <c r="C1816" s="5" t="s">
        <v>158</v>
      </c>
      <c r="E1816" s="5" t="s">
        <v>6</v>
      </c>
      <c r="F1816" s="5" t="s">
        <v>1176</v>
      </c>
      <c r="G1816" s="5">
        <v>0</v>
      </c>
      <c r="H1816" s="5">
        <v>7040</v>
      </c>
      <c r="I1816" s="5">
        <v>1812</v>
      </c>
      <c r="J1816" s="5">
        <f t="shared" si="118"/>
        <v>0.92607028753993614</v>
      </c>
      <c r="K1816" s="5">
        <f t="shared" si="119"/>
        <v>1.4471339005870523</v>
      </c>
      <c r="L1816" s="5">
        <f t="shared" si="116"/>
        <v>4.7701152947871019</v>
      </c>
      <c r="M1816" s="5">
        <f t="shared" si="117"/>
        <v>58900</v>
      </c>
    </row>
    <row r="1817" spans="1:13" x14ac:dyDescent="0.25">
      <c r="A1817" s="5">
        <v>58900</v>
      </c>
      <c r="B1817" s="5" t="s">
        <v>285</v>
      </c>
      <c r="C1817" s="5" t="s">
        <v>285</v>
      </c>
      <c r="E1817" s="5" t="s">
        <v>6</v>
      </c>
      <c r="F1817" s="5" t="s">
        <v>1176</v>
      </c>
      <c r="G1817" s="5">
        <v>0</v>
      </c>
      <c r="H1817" s="5">
        <v>7423</v>
      </c>
      <c r="I1817" s="5">
        <v>1813</v>
      </c>
      <c r="J1817" s="5">
        <f t="shared" si="118"/>
        <v>0.92658146964856225</v>
      </c>
      <c r="K1817" s="5">
        <f t="shared" si="119"/>
        <v>1.450794611076285</v>
      </c>
      <c r="L1817" s="5">
        <f t="shared" si="116"/>
        <v>4.7701152947871019</v>
      </c>
      <c r="M1817" s="5">
        <f t="shared" si="117"/>
        <v>58900</v>
      </c>
    </row>
    <row r="1818" spans="1:13" x14ac:dyDescent="0.25">
      <c r="A1818" s="5">
        <v>59300</v>
      </c>
      <c r="B1818" s="5" t="s">
        <v>11</v>
      </c>
      <c r="C1818" s="5" t="s">
        <v>11</v>
      </c>
      <c r="E1818" s="5" t="s">
        <v>6</v>
      </c>
      <c r="F1818" s="5" t="s">
        <v>1208</v>
      </c>
      <c r="G1818" s="5">
        <v>0</v>
      </c>
      <c r="H1818" s="5">
        <v>117</v>
      </c>
      <c r="I1818" s="5">
        <v>1814</v>
      </c>
      <c r="J1818" s="5">
        <f t="shared" si="118"/>
        <v>0.92709265175718847</v>
      </c>
      <c r="K1818" s="5">
        <f t="shared" si="119"/>
        <v>1.4544748672939998</v>
      </c>
      <c r="L1818" s="5">
        <f t="shared" si="116"/>
        <v>4.773054693364263</v>
      </c>
      <c r="M1818" s="5">
        <f t="shared" si="117"/>
        <v>59300</v>
      </c>
    </row>
    <row r="1819" spans="1:13" x14ac:dyDescent="0.25">
      <c r="A1819" s="5">
        <v>59300</v>
      </c>
      <c r="B1819" s="5" t="s">
        <v>80</v>
      </c>
      <c r="C1819" s="5" t="s">
        <v>80</v>
      </c>
      <c r="E1819" s="5" t="s">
        <v>6</v>
      </c>
      <c r="F1819" s="5" t="s">
        <v>1176</v>
      </c>
      <c r="G1819" s="5">
        <v>0</v>
      </c>
      <c r="H1819" s="5">
        <v>5443</v>
      </c>
      <c r="I1819" s="5">
        <v>1815</v>
      </c>
      <c r="J1819" s="5">
        <f t="shared" si="118"/>
        <v>0.92760383386581469</v>
      </c>
      <c r="K1819" s="5">
        <f t="shared" si="119"/>
        <v>1.4581749294681374</v>
      </c>
      <c r="L1819" s="5">
        <f t="shared" si="116"/>
        <v>4.773054693364263</v>
      </c>
      <c r="M1819" s="5">
        <f t="shared" si="117"/>
        <v>59300</v>
      </c>
    </row>
    <row r="1820" spans="1:13" x14ac:dyDescent="0.25">
      <c r="A1820" s="5">
        <v>59300</v>
      </c>
      <c r="B1820" s="5" t="s">
        <v>73</v>
      </c>
      <c r="C1820" s="5" t="s">
        <v>73</v>
      </c>
      <c r="E1820" s="5" t="s">
        <v>6</v>
      </c>
      <c r="F1820" s="5" t="s">
        <v>1176</v>
      </c>
      <c r="G1820" s="5">
        <v>0</v>
      </c>
      <c r="H1820" s="5">
        <v>7264</v>
      </c>
      <c r="I1820" s="5">
        <v>1816</v>
      </c>
      <c r="J1820" s="5">
        <f t="shared" si="118"/>
        <v>0.9281150159744409</v>
      </c>
      <c r="K1820" s="5">
        <f t="shared" si="119"/>
        <v>1.4618950631384826</v>
      </c>
      <c r="L1820" s="5">
        <f t="shared" si="116"/>
        <v>4.773054693364263</v>
      </c>
      <c r="M1820" s="5">
        <f t="shared" si="117"/>
        <v>59300</v>
      </c>
    </row>
    <row r="1821" spans="1:13" x14ac:dyDescent="0.25">
      <c r="A1821" s="5">
        <v>59800</v>
      </c>
      <c r="B1821" s="5" t="s">
        <v>144</v>
      </c>
      <c r="C1821" s="5" t="s">
        <v>144</v>
      </c>
      <c r="E1821" s="5" t="s">
        <v>6</v>
      </c>
      <c r="F1821" s="5" t="s">
        <v>1176</v>
      </c>
      <c r="G1821" s="5">
        <v>0</v>
      </c>
      <c r="H1821" s="5">
        <v>1542</v>
      </c>
      <c r="I1821" s="5">
        <v>1817</v>
      </c>
      <c r="J1821" s="5">
        <f t="shared" si="118"/>
        <v>0.92862619808306712</v>
      </c>
      <c r="K1821" s="5">
        <f t="shared" si="119"/>
        <v>1.4656355393040834</v>
      </c>
      <c r="L1821" s="5">
        <f t="shared" si="116"/>
        <v>4.7767011839884113</v>
      </c>
      <c r="M1821" s="5">
        <f t="shared" si="117"/>
        <v>59800</v>
      </c>
    </row>
    <row r="1822" spans="1:13" x14ac:dyDescent="0.25">
      <c r="A1822" s="5">
        <v>59800</v>
      </c>
      <c r="B1822" s="5" t="s">
        <v>336</v>
      </c>
      <c r="C1822" s="5" t="s">
        <v>336</v>
      </c>
      <c r="E1822" s="5" t="s">
        <v>8</v>
      </c>
      <c r="F1822" s="5" t="s">
        <v>1176</v>
      </c>
      <c r="G1822" s="5">
        <v>0</v>
      </c>
      <c r="H1822" s="5">
        <v>2480</v>
      </c>
      <c r="I1822" s="5">
        <v>1818</v>
      </c>
      <c r="J1822" s="5">
        <f t="shared" si="118"/>
        <v>0.92913738019169334</v>
      </c>
      <c r="K1822" s="5">
        <f t="shared" si="119"/>
        <v>1.469396634575856</v>
      </c>
      <c r="L1822" s="5">
        <f t="shared" si="116"/>
        <v>4.7767011839884113</v>
      </c>
      <c r="M1822" s="5">
        <f t="shared" si="117"/>
        <v>59800</v>
      </c>
    </row>
    <row r="1823" spans="1:13" x14ac:dyDescent="0.25">
      <c r="A1823" s="5">
        <v>59800</v>
      </c>
      <c r="B1823" s="5" t="s">
        <v>467</v>
      </c>
      <c r="C1823" s="5" t="s">
        <v>467</v>
      </c>
      <c r="E1823" s="5" t="s">
        <v>7</v>
      </c>
      <c r="F1823" s="5" t="s">
        <v>1176</v>
      </c>
      <c r="G1823" s="5">
        <v>0</v>
      </c>
      <c r="H1823" s="5">
        <v>7098</v>
      </c>
      <c r="I1823" s="5">
        <v>1819</v>
      </c>
      <c r="J1823" s="5">
        <f t="shared" si="118"/>
        <v>0.92964856230031945</v>
      </c>
      <c r="K1823" s="5">
        <f t="shared" si="119"/>
        <v>1.4731786313345956</v>
      </c>
      <c r="L1823" s="5">
        <f t="shared" si="116"/>
        <v>4.7767011839884113</v>
      </c>
      <c r="M1823" s="5">
        <f t="shared" si="117"/>
        <v>59800</v>
      </c>
    </row>
    <row r="1824" spans="1:13" x14ac:dyDescent="0.25">
      <c r="A1824" s="5">
        <v>59800</v>
      </c>
      <c r="B1824" s="5" t="s">
        <v>81</v>
      </c>
      <c r="C1824" s="5" t="s">
        <v>81</v>
      </c>
      <c r="E1824" s="5" t="s">
        <v>6</v>
      </c>
      <c r="F1824" s="5" t="s">
        <v>1176</v>
      </c>
      <c r="G1824" s="5">
        <v>0</v>
      </c>
      <c r="H1824" s="5">
        <v>7170</v>
      </c>
      <c r="I1824" s="5">
        <v>1820</v>
      </c>
      <c r="J1824" s="5">
        <f t="shared" si="118"/>
        <v>0.93015974440894567</v>
      </c>
      <c r="K1824" s="5">
        <f t="shared" si="119"/>
        <v>1.4769818178946283</v>
      </c>
      <c r="L1824" s="5">
        <f t="shared" si="116"/>
        <v>4.7767011839884113</v>
      </c>
      <c r="M1824" s="5">
        <f t="shared" si="117"/>
        <v>59800</v>
      </c>
    </row>
    <row r="1825" spans="1:13" x14ac:dyDescent="0.25">
      <c r="A1825" s="5">
        <v>60000</v>
      </c>
      <c r="B1825" s="5" t="s">
        <v>380</v>
      </c>
      <c r="C1825" s="5" t="s">
        <v>226</v>
      </c>
      <c r="D1825" s="5">
        <v>175</v>
      </c>
      <c r="E1825" s="5" t="s">
        <v>1</v>
      </c>
      <c r="G1825" s="5">
        <v>0</v>
      </c>
      <c r="H1825" s="5">
        <v>7938</v>
      </c>
      <c r="I1825" s="5">
        <v>1821</v>
      </c>
      <c r="J1825" s="5">
        <f t="shared" si="118"/>
        <v>0.93067092651757188</v>
      </c>
      <c r="K1825" s="5">
        <f t="shared" si="119"/>
        <v>1.4808064886733372</v>
      </c>
      <c r="L1825" s="5">
        <f t="shared" si="116"/>
        <v>4.7781512503836439</v>
      </c>
      <c r="M1825" s="5">
        <f t="shared" si="117"/>
        <v>60000</v>
      </c>
    </row>
    <row r="1826" spans="1:13" x14ac:dyDescent="0.25">
      <c r="A1826" s="5">
        <v>60200</v>
      </c>
      <c r="B1826" s="5" t="s">
        <v>106</v>
      </c>
      <c r="C1826" s="5" t="s">
        <v>106</v>
      </c>
      <c r="E1826" s="5" t="s">
        <v>6</v>
      </c>
      <c r="F1826" s="5" t="s">
        <v>1176</v>
      </c>
      <c r="G1826" s="5">
        <v>0</v>
      </c>
      <c r="H1826" s="5">
        <v>6028</v>
      </c>
      <c r="I1826" s="5">
        <v>1822</v>
      </c>
      <c r="J1826" s="5">
        <f t="shared" si="118"/>
        <v>0.9311821086261981</v>
      </c>
      <c r="K1826" s="5">
        <f t="shared" si="119"/>
        <v>1.4846529443668344</v>
      </c>
      <c r="L1826" s="5">
        <f t="shared" si="116"/>
        <v>4.7795964912578244</v>
      </c>
      <c r="M1826" s="5">
        <f t="shared" si="117"/>
        <v>60200</v>
      </c>
    </row>
    <row r="1827" spans="1:13" x14ac:dyDescent="0.25">
      <c r="A1827" s="5">
        <v>60600</v>
      </c>
      <c r="B1827" s="5" t="s">
        <v>13</v>
      </c>
      <c r="C1827" s="5" t="s">
        <v>13</v>
      </c>
      <c r="E1827" s="5" t="s">
        <v>6</v>
      </c>
      <c r="F1827" s="5" t="s">
        <v>1176</v>
      </c>
      <c r="G1827" s="5">
        <v>0</v>
      </c>
      <c r="H1827" s="5">
        <v>1259</v>
      </c>
      <c r="I1827" s="5">
        <v>1823</v>
      </c>
      <c r="J1827" s="5">
        <f t="shared" si="118"/>
        <v>0.93169329073482432</v>
      </c>
      <c r="K1827" s="5">
        <f t="shared" si="119"/>
        <v>1.4885214921320438</v>
      </c>
      <c r="L1827" s="5">
        <f t="shared" si="116"/>
        <v>4.782472624166286</v>
      </c>
      <c r="M1827" s="5">
        <f t="shared" si="117"/>
        <v>60600</v>
      </c>
    </row>
    <row r="1828" spans="1:13" x14ac:dyDescent="0.25">
      <c r="A1828" s="5">
        <v>60600</v>
      </c>
      <c r="B1828" s="5" t="s">
        <v>14</v>
      </c>
      <c r="C1828" s="5" t="s">
        <v>14</v>
      </c>
      <c r="E1828" s="5" t="s">
        <v>6</v>
      </c>
      <c r="F1828" s="5" t="s">
        <v>1176</v>
      </c>
      <c r="G1828" s="5">
        <v>0</v>
      </c>
      <c r="H1828" s="5">
        <v>2331</v>
      </c>
      <c r="I1828" s="5">
        <v>1824</v>
      </c>
      <c r="J1828" s="5">
        <f t="shared" si="118"/>
        <v>0.93220447284345043</v>
      </c>
      <c r="K1828" s="5">
        <f t="shared" si="119"/>
        <v>1.4924124457754691</v>
      </c>
      <c r="L1828" s="5">
        <f t="shared" si="116"/>
        <v>4.782472624166286</v>
      </c>
      <c r="M1828" s="5">
        <f t="shared" si="117"/>
        <v>60600</v>
      </c>
    </row>
    <row r="1829" spans="1:13" x14ac:dyDescent="0.25">
      <c r="A1829" s="5">
        <v>60600</v>
      </c>
      <c r="B1829" s="5" t="s">
        <v>183</v>
      </c>
      <c r="C1829" s="5" t="s">
        <v>183</v>
      </c>
      <c r="E1829" s="5" t="s">
        <v>6</v>
      </c>
      <c r="F1829" s="5" t="s">
        <v>1176</v>
      </c>
      <c r="G1829" s="5">
        <v>0</v>
      </c>
      <c r="H1829" s="5">
        <v>6999</v>
      </c>
      <c r="I1829" s="5">
        <v>1825</v>
      </c>
      <c r="J1829" s="5">
        <f t="shared" si="118"/>
        <v>0.93271565495207664</v>
      </c>
      <c r="K1829" s="5">
        <f t="shared" si="119"/>
        <v>1.4963261259489631</v>
      </c>
      <c r="L1829" s="5">
        <f t="shared" si="116"/>
        <v>4.782472624166286</v>
      </c>
      <c r="M1829" s="5">
        <f t="shared" si="117"/>
        <v>60600</v>
      </c>
    </row>
    <row r="1830" spans="1:13" x14ac:dyDescent="0.25">
      <c r="A1830" s="5">
        <v>60600</v>
      </c>
      <c r="B1830" s="5" t="s">
        <v>158</v>
      </c>
      <c r="C1830" s="5" t="s">
        <v>158</v>
      </c>
      <c r="E1830" s="5" t="s">
        <v>6</v>
      </c>
      <c r="F1830" s="5" t="s">
        <v>1176</v>
      </c>
      <c r="G1830" s="5">
        <v>0</v>
      </c>
      <c r="H1830" s="5">
        <v>7044</v>
      </c>
      <c r="I1830" s="5">
        <v>1826</v>
      </c>
      <c r="J1830" s="5">
        <f t="shared" si="118"/>
        <v>0.93322683706070286</v>
      </c>
      <c r="K1830" s="5">
        <f t="shared" si="119"/>
        <v>1.5002628603527917</v>
      </c>
      <c r="L1830" s="5">
        <f t="shared" si="116"/>
        <v>4.782472624166286</v>
      </c>
      <c r="M1830" s="5">
        <f t="shared" si="117"/>
        <v>60600</v>
      </c>
    </row>
    <row r="1831" spans="1:13" x14ac:dyDescent="0.25">
      <c r="A1831" s="5">
        <v>60600</v>
      </c>
      <c r="B1831" s="5" t="s">
        <v>312</v>
      </c>
      <c r="C1831" s="5" t="s">
        <v>311</v>
      </c>
      <c r="D1831" s="5">
        <v>453</v>
      </c>
      <c r="E1831" s="5" t="s">
        <v>6</v>
      </c>
      <c r="F1831" s="5" t="s">
        <v>1176</v>
      </c>
      <c r="G1831" s="5">
        <v>0</v>
      </c>
      <c r="H1831" s="5">
        <v>8541</v>
      </c>
      <c r="I1831" s="5">
        <v>1827</v>
      </c>
      <c r="J1831" s="5">
        <f t="shared" si="118"/>
        <v>0.93373801916932908</v>
      </c>
      <c r="K1831" s="5">
        <f t="shared" si="119"/>
        <v>1.5042229839463446</v>
      </c>
      <c r="L1831" s="5">
        <f t="shared" si="116"/>
        <v>4.782472624166286</v>
      </c>
      <c r="M1831" s="5">
        <f t="shared" si="117"/>
        <v>60600</v>
      </c>
    </row>
    <row r="1832" spans="1:13" x14ac:dyDescent="0.25">
      <c r="A1832" s="5">
        <v>60850</v>
      </c>
      <c r="B1832" s="5" t="s">
        <v>202</v>
      </c>
      <c r="C1832" s="5" t="s">
        <v>202</v>
      </c>
      <c r="E1832" s="5" t="s">
        <v>1</v>
      </c>
      <c r="F1832" s="5" t="s">
        <v>1209</v>
      </c>
      <c r="G1832" s="5">
        <v>0</v>
      </c>
      <c r="H1832" s="5">
        <v>6961</v>
      </c>
      <c r="I1832" s="5">
        <v>1828</v>
      </c>
      <c r="J1832" s="5">
        <f t="shared" si="118"/>
        <v>0.9342492012779553</v>
      </c>
      <c r="K1832" s="5">
        <f t="shared" si="119"/>
        <v>1.5082068391668284</v>
      </c>
      <c r="L1832" s="5">
        <f t="shared" si="116"/>
        <v>4.784260582566084</v>
      </c>
      <c r="M1832" s="5">
        <f t="shared" si="117"/>
        <v>60850</v>
      </c>
    </row>
    <row r="1833" spans="1:13" x14ac:dyDescent="0.25">
      <c r="A1833" s="5">
        <v>61100</v>
      </c>
      <c r="B1833" s="5" t="s">
        <v>303</v>
      </c>
      <c r="C1833" s="5" t="s">
        <v>303</v>
      </c>
      <c r="E1833" s="5" t="s">
        <v>6</v>
      </c>
      <c r="F1833" s="5" t="s">
        <v>1176</v>
      </c>
      <c r="G1833" s="5">
        <v>0</v>
      </c>
      <c r="H1833" s="5">
        <v>270</v>
      </c>
      <c r="I1833" s="5">
        <v>1829</v>
      </c>
      <c r="J1833" s="5">
        <f t="shared" si="118"/>
        <v>0.93476038338658152</v>
      </c>
      <c r="K1833" s="5">
        <f t="shared" si="119"/>
        <v>1.5122147761563116</v>
      </c>
      <c r="L1833" s="5">
        <f t="shared" si="116"/>
        <v>4.786041210242554</v>
      </c>
      <c r="M1833" s="5">
        <f t="shared" si="117"/>
        <v>61100</v>
      </c>
    </row>
    <row r="1834" spans="1:13" x14ac:dyDescent="0.25">
      <c r="A1834" s="5">
        <v>61100</v>
      </c>
      <c r="B1834" s="5" t="s">
        <v>73</v>
      </c>
      <c r="C1834" s="5" t="s">
        <v>73</v>
      </c>
      <c r="E1834" s="5" t="s">
        <v>6</v>
      </c>
      <c r="F1834" s="5" t="s">
        <v>1176</v>
      </c>
      <c r="G1834" s="5">
        <v>0</v>
      </c>
      <c r="H1834" s="5">
        <v>7263</v>
      </c>
      <c r="I1834" s="5">
        <v>1830</v>
      </c>
      <c r="J1834" s="5">
        <f t="shared" si="118"/>
        <v>0.93527156549520762</v>
      </c>
      <c r="K1834" s="5">
        <f t="shared" si="119"/>
        <v>1.5162471529975123</v>
      </c>
      <c r="L1834" s="5">
        <f t="shared" si="116"/>
        <v>4.786041210242554</v>
      </c>
      <c r="M1834" s="5">
        <f t="shared" si="117"/>
        <v>61100</v>
      </c>
    </row>
    <row r="1835" spans="1:13" x14ac:dyDescent="0.25">
      <c r="A1835" s="5">
        <v>61300</v>
      </c>
      <c r="B1835" s="5" t="s">
        <v>303</v>
      </c>
      <c r="C1835" s="5" t="s">
        <v>303</v>
      </c>
      <c r="E1835" s="5" t="s">
        <v>6</v>
      </c>
      <c r="F1835" s="5" t="s">
        <v>1227</v>
      </c>
      <c r="G1835" s="5">
        <v>0</v>
      </c>
      <c r="H1835" s="5">
        <v>258</v>
      </c>
      <c r="I1835" s="5">
        <v>1831</v>
      </c>
      <c r="J1835" s="5">
        <f t="shared" si="118"/>
        <v>0.93578274760383384</v>
      </c>
      <c r="K1835" s="5">
        <f t="shared" si="119"/>
        <v>1.5203043359587365</v>
      </c>
      <c r="L1835" s="5">
        <f t="shared" si="116"/>
        <v>4.7874604745184151</v>
      </c>
      <c r="M1835" s="5">
        <f t="shared" si="117"/>
        <v>61300</v>
      </c>
    </row>
    <row r="1836" spans="1:13" x14ac:dyDescent="0.25">
      <c r="A1836" s="5">
        <v>62000</v>
      </c>
      <c r="B1836" s="5" t="s">
        <v>158</v>
      </c>
      <c r="C1836" s="5" t="s">
        <v>158</v>
      </c>
      <c r="E1836" s="5" t="s">
        <v>6</v>
      </c>
      <c r="F1836" s="5" t="s">
        <v>1176</v>
      </c>
      <c r="G1836" s="5">
        <v>0</v>
      </c>
      <c r="H1836" s="5">
        <v>7041</v>
      </c>
      <c r="I1836" s="5">
        <v>1832</v>
      </c>
      <c r="J1836" s="5">
        <f t="shared" si="118"/>
        <v>0.93629392971246006</v>
      </c>
      <c r="K1836" s="5">
        <f t="shared" si="119"/>
        <v>1.5243866997483946</v>
      </c>
      <c r="L1836" s="5">
        <f t="shared" si="116"/>
        <v>4.7923916894982534</v>
      </c>
      <c r="M1836" s="5">
        <f t="shared" si="117"/>
        <v>62000</v>
      </c>
    </row>
    <row r="1837" spans="1:13" x14ac:dyDescent="0.25">
      <c r="A1837" s="5">
        <v>62650</v>
      </c>
      <c r="B1837" s="5" t="s">
        <v>264</v>
      </c>
      <c r="C1837" s="5" t="s">
        <v>264</v>
      </c>
      <c r="E1837" s="5" t="s">
        <v>6</v>
      </c>
      <c r="F1837" s="5" t="s">
        <v>1227</v>
      </c>
      <c r="G1837" s="5">
        <v>0</v>
      </c>
      <c r="H1837" s="5">
        <v>5334</v>
      </c>
      <c r="I1837" s="5">
        <v>1833</v>
      </c>
      <c r="J1837" s="5">
        <f t="shared" si="118"/>
        <v>0.93680511182108628</v>
      </c>
      <c r="K1837" s="5">
        <f t="shared" si="119"/>
        <v>1.5284946277795524</v>
      </c>
      <c r="L1837" s="5">
        <f t="shared" si="116"/>
        <v>4.796921075330169</v>
      </c>
      <c r="M1837" s="5">
        <f t="shared" si="117"/>
        <v>62650</v>
      </c>
    </row>
    <row r="1838" spans="1:13" x14ac:dyDescent="0.25">
      <c r="A1838" s="5">
        <v>63300</v>
      </c>
      <c r="B1838" s="5" t="s">
        <v>202</v>
      </c>
      <c r="C1838" s="5" t="s">
        <v>202</v>
      </c>
      <c r="E1838" s="5" t="s">
        <v>1</v>
      </c>
      <c r="F1838" s="5" t="s">
        <v>1209</v>
      </c>
      <c r="G1838" s="5">
        <v>0</v>
      </c>
      <c r="H1838" s="5">
        <v>6963</v>
      </c>
      <c r="I1838" s="5">
        <v>1834</v>
      </c>
      <c r="J1838" s="5">
        <f t="shared" si="118"/>
        <v>0.9373162939297125</v>
      </c>
      <c r="K1838" s="5">
        <f t="shared" si="119"/>
        <v>1.5326285124450079</v>
      </c>
      <c r="L1838" s="5">
        <f t="shared" si="116"/>
        <v>4.8014037100173548</v>
      </c>
      <c r="M1838" s="5">
        <f t="shared" si="117"/>
        <v>63300</v>
      </c>
    </row>
    <row r="1839" spans="1:13" x14ac:dyDescent="0.25">
      <c r="A1839" s="5">
        <v>63700</v>
      </c>
      <c r="B1839" s="5" t="s">
        <v>68</v>
      </c>
      <c r="C1839" s="5" t="s">
        <v>68</v>
      </c>
      <c r="E1839" s="5" t="s">
        <v>6</v>
      </c>
      <c r="F1839" s="5" t="s">
        <v>1176</v>
      </c>
      <c r="G1839" s="5">
        <v>0</v>
      </c>
      <c r="H1839" s="5">
        <v>5459</v>
      </c>
      <c r="I1839" s="5">
        <v>1835</v>
      </c>
      <c r="J1839" s="5">
        <f t="shared" si="118"/>
        <v>0.9378274760383386</v>
      </c>
      <c r="K1839" s="5">
        <f t="shared" si="119"/>
        <v>1.536788755403379</v>
      </c>
      <c r="L1839" s="5">
        <f t="shared" si="116"/>
        <v>4.8041394323353508</v>
      </c>
      <c r="M1839" s="5">
        <f t="shared" si="117"/>
        <v>63700</v>
      </c>
    </row>
    <row r="1840" spans="1:13" x14ac:dyDescent="0.25">
      <c r="A1840" s="5">
        <v>63700</v>
      </c>
      <c r="B1840" s="5" t="s">
        <v>220</v>
      </c>
      <c r="C1840" s="5" t="s">
        <v>220</v>
      </c>
      <c r="E1840" s="5" t="s">
        <v>6</v>
      </c>
      <c r="F1840" s="5" t="s">
        <v>1176</v>
      </c>
      <c r="G1840" s="5">
        <v>0</v>
      </c>
      <c r="H1840" s="5">
        <v>5780</v>
      </c>
      <c r="I1840" s="5">
        <v>1836</v>
      </c>
      <c r="J1840" s="5">
        <f t="shared" si="118"/>
        <v>0.93833865814696482</v>
      </c>
      <c r="K1840" s="5">
        <f t="shared" si="119"/>
        <v>1.5409757678767673</v>
      </c>
      <c r="L1840" s="5">
        <f t="shared" si="116"/>
        <v>4.8041394323353508</v>
      </c>
      <c r="M1840" s="5">
        <f t="shared" si="117"/>
        <v>63700</v>
      </c>
    </row>
    <row r="1841" spans="1:13" x14ac:dyDescent="0.25">
      <c r="A1841" s="5">
        <v>63700</v>
      </c>
      <c r="B1841" s="5" t="s">
        <v>183</v>
      </c>
      <c r="C1841" s="5" t="s">
        <v>183</v>
      </c>
      <c r="E1841" s="5" t="s">
        <v>6</v>
      </c>
      <c r="F1841" s="5" t="s">
        <v>1176</v>
      </c>
      <c r="G1841" s="5">
        <v>0</v>
      </c>
      <c r="H1841" s="5">
        <v>7004</v>
      </c>
      <c r="I1841" s="5">
        <v>1837</v>
      </c>
      <c r="J1841" s="5">
        <f t="shared" si="118"/>
        <v>0.93884984025559104</v>
      </c>
      <c r="K1841" s="5">
        <f t="shared" si="119"/>
        <v>1.5451899709605381</v>
      </c>
      <c r="L1841" s="5">
        <f t="shared" si="116"/>
        <v>4.8041394323353508</v>
      </c>
      <c r="M1841" s="5">
        <f t="shared" si="117"/>
        <v>63700</v>
      </c>
    </row>
    <row r="1842" spans="1:13" x14ac:dyDescent="0.25">
      <c r="A1842" s="5">
        <v>63950</v>
      </c>
      <c r="B1842" s="5" t="s">
        <v>52</v>
      </c>
      <c r="C1842" s="5" t="s">
        <v>52</v>
      </c>
      <c r="E1842" s="5" t="s">
        <v>6</v>
      </c>
      <c r="F1842" s="5" t="s">
        <v>1227</v>
      </c>
      <c r="G1842" s="5">
        <v>0</v>
      </c>
      <c r="H1842" s="5">
        <v>7634</v>
      </c>
      <c r="I1842" s="5">
        <v>1838</v>
      </c>
      <c r="J1842" s="5">
        <f t="shared" si="118"/>
        <v>0.93936102236421726</v>
      </c>
      <c r="K1842" s="5">
        <f t="shared" si="119"/>
        <v>1.5494317959458355</v>
      </c>
      <c r="L1842" s="5">
        <f t="shared" si="116"/>
        <v>4.8058405488146727</v>
      </c>
      <c r="M1842" s="5">
        <f t="shared" si="117"/>
        <v>63950</v>
      </c>
    </row>
    <row r="1843" spans="1:13" x14ac:dyDescent="0.25">
      <c r="A1843" s="5">
        <v>64200</v>
      </c>
      <c r="B1843" s="5" t="s">
        <v>292</v>
      </c>
      <c r="C1843" s="5" t="s">
        <v>292</v>
      </c>
      <c r="E1843" s="5" t="s">
        <v>6</v>
      </c>
      <c r="F1843" s="5" t="s">
        <v>1176</v>
      </c>
      <c r="G1843" s="5">
        <v>0</v>
      </c>
      <c r="H1843" s="5">
        <v>200</v>
      </c>
      <c r="I1843" s="5">
        <v>1839</v>
      </c>
      <c r="J1843" s="5">
        <f t="shared" si="118"/>
        <v>0.93987220447284348</v>
      </c>
      <c r="K1843" s="5">
        <f t="shared" si="119"/>
        <v>1.5537016846554661</v>
      </c>
      <c r="L1843" s="5">
        <f t="shared" si="116"/>
        <v>4.8075350280688536</v>
      </c>
      <c r="M1843" s="5">
        <f t="shared" si="117"/>
        <v>64200</v>
      </c>
    </row>
    <row r="1844" spans="1:13" x14ac:dyDescent="0.25">
      <c r="A1844" s="5">
        <v>64200</v>
      </c>
      <c r="B1844" s="5" t="s">
        <v>68</v>
      </c>
      <c r="C1844" s="5" t="s">
        <v>68</v>
      </c>
      <c r="E1844" s="5" t="s">
        <v>6</v>
      </c>
      <c r="F1844" s="5" t="s">
        <v>1176</v>
      </c>
      <c r="G1844" s="5">
        <v>0</v>
      </c>
      <c r="H1844" s="5">
        <v>5456</v>
      </c>
      <c r="I1844" s="5">
        <v>1840</v>
      </c>
      <c r="J1844" s="5">
        <f t="shared" si="118"/>
        <v>0.94038338658146969</v>
      </c>
      <c r="K1844" s="5">
        <f t="shared" si="119"/>
        <v>1.5580000897938144</v>
      </c>
      <c r="L1844" s="5">
        <f t="shared" si="116"/>
        <v>4.8075350280688536</v>
      </c>
      <c r="M1844" s="5">
        <f t="shared" si="117"/>
        <v>64200</v>
      </c>
    </row>
    <row r="1845" spans="1:13" x14ac:dyDescent="0.25">
      <c r="A1845" s="5">
        <v>64200</v>
      </c>
      <c r="B1845" s="5" t="s">
        <v>38</v>
      </c>
      <c r="C1845" s="5" t="s">
        <v>38</v>
      </c>
      <c r="E1845" s="5" t="s">
        <v>6</v>
      </c>
      <c r="F1845" s="5" t="s">
        <v>1176</v>
      </c>
      <c r="G1845" s="5">
        <v>0</v>
      </c>
      <c r="H1845" s="5">
        <v>6396</v>
      </c>
      <c r="I1845" s="5">
        <v>1841</v>
      </c>
      <c r="J1845" s="5">
        <f t="shared" si="118"/>
        <v>0.9408945686900958</v>
      </c>
      <c r="K1845" s="5">
        <f t="shared" si="119"/>
        <v>1.5623274753115111</v>
      </c>
      <c r="L1845" s="5">
        <f t="shared" si="116"/>
        <v>4.8075350280688536</v>
      </c>
      <c r="M1845" s="5">
        <f t="shared" si="117"/>
        <v>64200</v>
      </c>
    </row>
    <row r="1846" spans="1:13" x14ac:dyDescent="0.25">
      <c r="A1846" s="5">
        <v>64600</v>
      </c>
      <c r="B1846" s="5" t="s">
        <v>303</v>
      </c>
      <c r="C1846" s="5" t="s">
        <v>303</v>
      </c>
      <c r="E1846" s="5" t="s">
        <v>6</v>
      </c>
      <c r="F1846" s="5" t="s">
        <v>1176</v>
      </c>
      <c r="G1846" s="5">
        <v>0</v>
      </c>
      <c r="H1846" s="5">
        <v>262</v>
      </c>
      <c r="I1846" s="5">
        <v>1842</v>
      </c>
      <c r="J1846" s="5">
        <f t="shared" si="118"/>
        <v>0.94140575079872202</v>
      </c>
      <c r="K1846" s="5">
        <f t="shared" si="119"/>
        <v>1.5666843167856161</v>
      </c>
      <c r="L1846" s="5">
        <f t="shared" si="116"/>
        <v>4.8102325179950842</v>
      </c>
      <c r="M1846" s="5">
        <f t="shared" si="117"/>
        <v>64600</v>
      </c>
    </row>
    <row r="1847" spans="1:13" x14ac:dyDescent="0.25">
      <c r="A1847" s="5">
        <v>64600</v>
      </c>
      <c r="B1847" s="5" t="s">
        <v>1036</v>
      </c>
      <c r="C1847" s="5" t="s">
        <v>1036</v>
      </c>
      <c r="E1847" s="5" t="s">
        <v>6</v>
      </c>
      <c r="F1847" s="5" t="s">
        <v>1176</v>
      </c>
      <c r="G1847" s="5">
        <v>0</v>
      </c>
      <c r="H1847" s="5">
        <v>3886</v>
      </c>
      <c r="I1847" s="5">
        <v>1843</v>
      </c>
      <c r="J1847" s="5">
        <f t="shared" si="118"/>
        <v>0.94191693290734824</v>
      </c>
      <c r="K1847" s="5">
        <f t="shared" si="119"/>
        <v>1.5710711018160946</v>
      </c>
      <c r="L1847" s="5">
        <f t="shared" si="116"/>
        <v>4.8102325179950842</v>
      </c>
      <c r="M1847" s="5">
        <f t="shared" si="117"/>
        <v>64600</v>
      </c>
    </row>
    <row r="1848" spans="1:13" x14ac:dyDescent="0.25">
      <c r="A1848" s="5">
        <v>64600</v>
      </c>
      <c r="B1848" s="5" t="s">
        <v>374</v>
      </c>
      <c r="C1848" s="5" t="s">
        <v>374</v>
      </c>
      <c r="E1848" s="5" t="s">
        <v>6</v>
      </c>
      <c r="F1848" s="5" t="s">
        <v>1176</v>
      </c>
      <c r="G1848" s="5">
        <v>0</v>
      </c>
      <c r="H1848" s="5">
        <v>5737</v>
      </c>
      <c r="I1848" s="5">
        <v>1844</v>
      </c>
      <c r="J1848" s="5">
        <f t="shared" si="118"/>
        <v>0.94242811501597445</v>
      </c>
      <c r="K1848" s="5">
        <f t="shared" si="119"/>
        <v>1.5754883304394647</v>
      </c>
      <c r="L1848" s="5">
        <f t="shared" ref="L1848:L1911" si="120">LOG(A1848)</f>
        <v>4.8102325179950842</v>
      </c>
      <c r="M1848" s="5">
        <f t="shared" ref="M1848:M1911" si="121">A1848</f>
        <v>64600</v>
      </c>
    </row>
    <row r="1849" spans="1:13" x14ac:dyDescent="0.25">
      <c r="A1849" s="5">
        <v>64600</v>
      </c>
      <c r="B1849" s="5" t="s">
        <v>312</v>
      </c>
      <c r="C1849" s="5" t="s">
        <v>311</v>
      </c>
      <c r="D1849" s="5">
        <v>453</v>
      </c>
      <c r="E1849" s="5" t="s">
        <v>6</v>
      </c>
      <c r="F1849" s="5" t="s">
        <v>1176</v>
      </c>
      <c r="G1849" s="5">
        <v>0</v>
      </c>
      <c r="H1849" s="5">
        <v>8538</v>
      </c>
      <c r="I1849" s="5">
        <v>1845</v>
      </c>
      <c r="J1849" s="5">
        <f t="shared" si="118"/>
        <v>0.94293929712460067</v>
      </c>
      <c r="K1849" s="5">
        <f t="shared" si="119"/>
        <v>1.5799365155605034</v>
      </c>
      <c r="L1849" s="5">
        <f t="shared" si="120"/>
        <v>4.8102325179950842</v>
      </c>
      <c r="M1849" s="5">
        <f t="shared" si="121"/>
        <v>64600</v>
      </c>
    </row>
    <row r="1850" spans="1:13" x14ac:dyDescent="0.25">
      <c r="A1850" s="5">
        <v>65100</v>
      </c>
      <c r="B1850" s="5" t="s">
        <v>444</v>
      </c>
      <c r="C1850" s="5" t="s">
        <v>444</v>
      </c>
      <c r="E1850" s="5" t="s">
        <v>6</v>
      </c>
      <c r="F1850" s="5" t="s">
        <v>1176</v>
      </c>
      <c r="G1850" s="5">
        <v>0</v>
      </c>
      <c r="H1850" s="5">
        <v>1199</v>
      </c>
      <c r="I1850" s="5">
        <v>1846</v>
      </c>
      <c r="J1850" s="5">
        <f t="shared" si="118"/>
        <v>0.94345047923322689</v>
      </c>
      <c r="K1850" s="5">
        <f t="shared" si="119"/>
        <v>1.5844161834029713</v>
      </c>
      <c r="L1850" s="5">
        <f t="shared" si="120"/>
        <v>4.8135809885681917</v>
      </c>
      <c r="M1850" s="5">
        <f t="shared" si="121"/>
        <v>65100</v>
      </c>
    </row>
    <row r="1851" spans="1:13" x14ac:dyDescent="0.25">
      <c r="A1851" s="5">
        <v>65500</v>
      </c>
      <c r="B1851" s="5" t="s">
        <v>13</v>
      </c>
      <c r="C1851" s="5" t="s">
        <v>13</v>
      </c>
      <c r="E1851" s="5" t="s">
        <v>6</v>
      </c>
      <c r="F1851" s="5" t="s">
        <v>1176</v>
      </c>
      <c r="G1851" s="5">
        <v>0</v>
      </c>
      <c r="H1851" s="5">
        <v>1258</v>
      </c>
      <c r="I1851" s="5">
        <v>1847</v>
      </c>
      <c r="J1851" s="5">
        <f t="shared" si="118"/>
        <v>0.943961661341853</v>
      </c>
      <c r="K1851" s="5">
        <f t="shared" si="119"/>
        <v>1.5889278739803732</v>
      </c>
      <c r="L1851" s="5">
        <f t="shared" si="120"/>
        <v>4.8162412999917832</v>
      </c>
      <c r="M1851" s="5">
        <f t="shared" si="121"/>
        <v>65500</v>
      </c>
    </row>
    <row r="1852" spans="1:13" x14ac:dyDescent="0.25">
      <c r="A1852" s="5">
        <v>65500</v>
      </c>
      <c r="B1852" s="5" t="s">
        <v>38</v>
      </c>
      <c r="C1852" s="5" t="s">
        <v>38</v>
      </c>
      <c r="E1852" s="5" t="s">
        <v>6</v>
      </c>
      <c r="F1852" s="5" t="s">
        <v>1176</v>
      </c>
      <c r="G1852" s="5">
        <v>0</v>
      </c>
      <c r="H1852" s="5">
        <v>6395</v>
      </c>
      <c r="I1852" s="5">
        <v>1848</v>
      </c>
      <c r="J1852" s="5">
        <f t="shared" si="118"/>
        <v>0.94447284345047922</v>
      </c>
      <c r="K1852" s="5">
        <f t="shared" si="119"/>
        <v>1.5934721415878523</v>
      </c>
      <c r="L1852" s="5">
        <f t="shared" si="120"/>
        <v>4.8162412999917832</v>
      </c>
      <c r="M1852" s="5">
        <f t="shared" si="121"/>
        <v>65500</v>
      </c>
    </row>
    <row r="1853" spans="1:13" x14ac:dyDescent="0.25">
      <c r="A1853" s="5">
        <v>65500</v>
      </c>
      <c r="B1853" s="5" t="s">
        <v>346</v>
      </c>
      <c r="C1853" s="5" t="s">
        <v>311</v>
      </c>
      <c r="D1853" s="5">
        <v>453</v>
      </c>
      <c r="E1853" s="5" t="s">
        <v>6</v>
      </c>
      <c r="F1853" s="5" t="s">
        <v>1176</v>
      </c>
      <c r="G1853" s="5">
        <v>0</v>
      </c>
      <c r="H1853" s="5">
        <v>8533</v>
      </c>
      <c r="I1853" s="5">
        <v>1849</v>
      </c>
      <c r="J1853" s="5">
        <f t="shared" si="118"/>
        <v>0.94498402555910543</v>
      </c>
      <c r="K1853" s="5">
        <f t="shared" si="119"/>
        <v>1.5980495553163441</v>
      </c>
      <c r="L1853" s="5">
        <f t="shared" si="120"/>
        <v>4.8162412999917832</v>
      </c>
      <c r="M1853" s="5">
        <f t="shared" si="121"/>
        <v>65500</v>
      </c>
    </row>
    <row r="1854" spans="1:13" x14ac:dyDescent="0.25">
      <c r="A1854" s="5">
        <v>65850</v>
      </c>
      <c r="B1854" s="5" t="s">
        <v>52</v>
      </c>
      <c r="C1854" s="5" t="s">
        <v>52</v>
      </c>
      <c r="E1854" s="5" t="s">
        <v>6</v>
      </c>
      <c r="F1854" s="5" t="s">
        <v>1209</v>
      </c>
      <c r="G1854" s="5">
        <v>0</v>
      </c>
      <c r="H1854" s="5">
        <v>7638</v>
      </c>
      <c r="I1854" s="5">
        <v>1850</v>
      </c>
      <c r="J1854" s="5">
        <f t="shared" si="118"/>
        <v>0.94549520766773165</v>
      </c>
      <c r="K1854" s="5">
        <f t="shared" si="119"/>
        <v>1.6026606995902435</v>
      </c>
      <c r="L1854" s="5">
        <f t="shared" si="120"/>
        <v>4.8185557792978022</v>
      </c>
      <c r="M1854" s="5">
        <f t="shared" si="121"/>
        <v>65850</v>
      </c>
    </row>
    <row r="1855" spans="1:13" x14ac:dyDescent="0.25">
      <c r="A1855" s="5">
        <v>65950</v>
      </c>
      <c r="B1855" s="5" t="s">
        <v>377</v>
      </c>
      <c r="C1855" s="5" t="s">
        <v>376</v>
      </c>
      <c r="D1855" s="5">
        <v>141</v>
      </c>
      <c r="E1855" s="5" t="s">
        <v>6</v>
      </c>
      <c r="F1855" s="5" t="s">
        <v>1227</v>
      </c>
      <c r="G1855" s="5">
        <v>0</v>
      </c>
      <c r="H1855" s="5">
        <v>13</v>
      </c>
      <c r="I1855" s="5">
        <v>1851</v>
      </c>
      <c r="J1855" s="5">
        <f t="shared" si="118"/>
        <v>0.94600638977635787</v>
      </c>
      <c r="K1855" s="5">
        <f t="shared" si="119"/>
        <v>1.6073061747298723</v>
      </c>
      <c r="L1855" s="5">
        <f t="shared" si="120"/>
        <v>4.819214799882384</v>
      </c>
      <c r="M1855" s="5">
        <f t="shared" si="121"/>
        <v>65950</v>
      </c>
    </row>
    <row r="1856" spans="1:13" x14ac:dyDescent="0.25">
      <c r="A1856" s="5">
        <v>66000</v>
      </c>
      <c r="B1856" s="5" t="s">
        <v>230</v>
      </c>
      <c r="C1856" s="5" t="s">
        <v>230</v>
      </c>
      <c r="E1856" s="5" t="s">
        <v>6</v>
      </c>
      <c r="F1856" s="5" t="s">
        <v>1176</v>
      </c>
      <c r="G1856" s="5">
        <v>0</v>
      </c>
      <c r="H1856" s="5">
        <v>1311</v>
      </c>
      <c r="I1856" s="5">
        <v>1852</v>
      </c>
      <c r="J1856" s="5">
        <f t="shared" si="118"/>
        <v>0.94651757188498398</v>
      </c>
      <c r="K1856" s="5">
        <f t="shared" si="119"/>
        <v>1.6119865975401519</v>
      </c>
      <c r="L1856" s="5">
        <f t="shared" si="120"/>
        <v>4.8195439355418683</v>
      </c>
      <c r="M1856" s="5">
        <f t="shared" si="121"/>
        <v>66000</v>
      </c>
    </row>
    <row r="1857" spans="1:13" x14ac:dyDescent="0.25">
      <c r="A1857" s="5">
        <v>66400</v>
      </c>
      <c r="B1857" s="5" t="s">
        <v>237</v>
      </c>
      <c r="C1857" s="5" t="s">
        <v>237</v>
      </c>
      <c r="E1857" s="5" t="s">
        <v>6</v>
      </c>
      <c r="F1857" s="5" t="s">
        <v>1176</v>
      </c>
      <c r="G1857" s="5">
        <v>0</v>
      </c>
      <c r="H1857" s="5">
        <v>5784</v>
      </c>
      <c r="I1857" s="5">
        <v>1853</v>
      </c>
      <c r="J1857" s="5">
        <f t="shared" si="118"/>
        <v>0.9470287539936102</v>
      </c>
      <c r="K1857" s="5">
        <f t="shared" si="119"/>
        <v>1.6167026019269601</v>
      </c>
      <c r="L1857" s="5">
        <f t="shared" si="120"/>
        <v>4.8221680793680175</v>
      </c>
      <c r="M1857" s="5">
        <f t="shared" si="121"/>
        <v>66400</v>
      </c>
    </row>
    <row r="1858" spans="1:13" x14ac:dyDescent="0.25">
      <c r="A1858" s="5">
        <v>66400</v>
      </c>
      <c r="B1858" s="5" t="s">
        <v>52</v>
      </c>
      <c r="C1858" s="5" t="s">
        <v>52</v>
      </c>
      <c r="E1858" s="5" t="s">
        <v>6</v>
      </c>
      <c r="F1858" s="5" t="s">
        <v>1176</v>
      </c>
      <c r="G1858" s="5">
        <v>0</v>
      </c>
      <c r="H1858" s="5">
        <v>7640</v>
      </c>
      <c r="I1858" s="5">
        <v>1854</v>
      </c>
      <c r="J1858" s="5">
        <f t="shared" si="118"/>
        <v>0.94753993610223641</v>
      </c>
      <c r="K1858" s="5">
        <f t="shared" si="119"/>
        <v>1.6214548395427504</v>
      </c>
      <c r="L1858" s="5">
        <f t="shared" si="120"/>
        <v>4.8221680793680175</v>
      </c>
      <c r="M1858" s="5">
        <f t="shared" si="121"/>
        <v>66400</v>
      </c>
    </row>
    <row r="1859" spans="1:13" x14ac:dyDescent="0.25">
      <c r="A1859" s="5">
        <v>66600</v>
      </c>
      <c r="B1859" s="5" t="s">
        <v>177</v>
      </c>
      <c r="C1859" s="5" t="s">
        <v>177</v>
      </c>
      <c r="E1859" s="5" t="s">
        <v>6</v>
      </c>
      <c r="F1859" s="5" t="s">
        <v>1227</v>
      </c>
      <c r="G1859" s="5">
        <v>0</v>
      </c>
      <c r="H1859" s="5">
        <v>2557</v>
      </c>
      <c r="I1859" s="5">
        <v>1855</v>
      </c>
      <c r="J1859" s="5">
        <f t="shared" si="118"/>
        <v>0.94805111821086263</v>
      </c>
      <c r="K1859" s="5">
        <f t="shared" si="119"/>
        <v>1.6262439804631348</v>
      </c>
      <c r="L1859" s="5">
        <f t="shared" si="120"/>
        <v>4.8234742291703014</v>
      </c>
      <c r="M1859" s="5">
        <f t="shared" si="121"/>
        <v>66600</v>
      </c>
    </row>
    <row r="1860" spans="1:13" x14ac:dyDescent="0.25">
      <c r="A1860" s="5">
        <v>66800</v>
      </c>
      <c r="B1860" s="5" t="s">
        <v>52</v>
      </c>
      <c r="C1860" s="5" t="s">
        <v>52</v>
      </c>
      <c r="E1860" s="5" t="s">
        <v>6</v>
      </c>
      <c r="F1860" s="5" t="s">
        <v>1227</v>
      </c>
      <c r="G1860" s="5">
        <v>0</v>
      </c>
      <c r="H1860" s="5">
        <v>7636</v>
      </c>
      <c r="I1860" s="5">
        <v>1856</v>
      </c>
      <c r="J1860" s="5">
        <f t="shared" ref="J1860:J1923" si="122">(I1860-0.375)/1956.25</f>
        <v>0.94856230031948885</v>
      </c>
      <c r="K1860" s="5">
        <f t="shared" ref="K1860:K1923" si="123">NORMINV(J1860,0,1)</f>
        <v>1.6310707138962355</v>
      </c>
      <c r="L1860" s="5">
        <f t="shared" si="120"/>
        <v>4.8247764624755458</v>
      </c>
      <c r="M1860" s="5">
        <f t="shared" si="121"/>
        <v>66800</v>
      </c>
    </row>
    <row r="1861" spans="1:13" x14ac:dyDescent="0.25">
      <c r="A1861" s="5">
        <v>67000</v>
      </c>
      <c r="B1861" s="5" t="s">
        <v>37</v>
      </c>
      <c r="C1861" s="5" t="s">
        <v>37</v>
      </c>
      <c r="E1861" s="5" t="s">
        <v>5</v>
      </c>
      <c r="G1861" s="5">
        <v>0</v>
      </c>
      <c r="H1861" s="5">
        <v>7287</v>
      </c>
      <c r="I1861" s="5">
        <v>1857</v>
      </c>
      <c r="J1861" s="5">
        <f t="shared" si="122"/>
        <v>0.94907348242811507</v>
      </c>
      <c r="K1861" s="5">
        <f t="shared" si="123"/>
        <v>1.6359357489267252</v>
      </c>
      <c r="L1861" s="5">
        <f t="shared" si="120"/>
        <v>4.826074802700826</v>
      </c>
      <c r="M1861" s="5">
        <f t="shared" si="121"/>
        <v>67000</v>
      </c>
    </row>
    <row r="1862" spans="1:13" x14ac:dyDescent="0.25">
      <c r="A1862" s="5">
        <v>67100</v>
      </c>
      <c r="B1862" s="5" t="s">
        <v>30</v>
      </c>
      <c r="C1862" s="5" t="s">
        <v>30</v>
      </c>
      <c r="E1862" s="5" t="s">
        <v>4</v>
      </c>
      <c r="G1862" s="5">
        <v>0</v>
      </c>
      <c r="H1862" s="5">
        <v>6617</v>
      </c>
      <c r="I1862" s="5">
        <v>1858</v>
      </c>
      <c r="J1862" s="5">
        <f t="shared" si="122"/>
        <v>0.94958466453674117</v>
      </c>
      <c r="K1862" s="5">
        <f t="shared" si="123"/>
        <v>1.6408398152966335</v>
      </c>
      <c r="L1862" s="5">
        <f t="shared" si="120"/>
        <v>4.8267225201689925</v>
      </c>
      <c r="M1862" s="5">
        <f t="shared" si="121"/>
        <v>67100</v>
      </c>
    </row>
    <row r="1863" spans="1:13" x14ac:dyDescent="0.25">
      <c r="A1863" s="5">
        <v>67300</v>
      </c>
      <c r="B1863" s="5" t="s">
        <v>41</v>
      </c>
      <c r="C1863" s="5" t="s">
        <v>41</v>
      </c>
      <c r="E1863" s="5" t="s">
        <v>6</v>
      </c>
      <c r="F1863" s="5" t="s">
        <v>1227</v>
      </c>
      <c r="G1863" s="5">
        <v>0</v>
      </c>
      <c r="H1863" s="5">
        <v>5475</v>
      </c>
      <c r="I1863" s="5">
        <v>1859</v>
      </c>
      <c r="J1863" s="5">
        <f t="shared" si="122"/>
        <v>0.95009584664536739</v>
      </c>
      <c r="K1863" s="5">
        <f t="shared" si="123"/>
        <v>1.6457836642251293</v>
      </c>
      <c r="L1863" s="5">
        <f t="shared" si="120"/>
        <v>4.828015064223977</v>
      </c>
      <c r="M1863" s="5">
        <f t="shared" si="121"/>
        <v>67300</v>
      </c>
    </row>
    <row r="1864" spans="1:13" x14ac:dyDescent="0.25">
      <c r="A1864" s="5">
        <v>67300</v>
      </c>
      <c r="B1864" s="5" t="s">
        <v>235</v>
      </c>
      <c r="C1864" s="5" t="s">
        <v>235</v>
      </c>
      <c r="E1864" s="5" t="s">
        <v>6</v>
      </c>
      <c r="F1864" s="5" t="s">
        <v>1176</v>
      </c>
      <c r="G1864" s="5">
        <v>0</v>
      </c>
      <c r="H1864" s="5">
        <v>5782</v>
      </c>
      <c r="I1864" s="5">
        <v>1860</v>
      </c>
      <c r="J1864" s="5">
        <f t="shared" si="122"/>
        <v>0.95060702875399361</v>
      </c>
      <c r="K1864" s="5">
        <f t="shared" si="123"/>
        <v>1.6507680692696303</v>
      </c>
      <c r="L1864" s="5">
        <f t="shared" si="120"/>
        <v>4.828015064223977</v>
      </c>
      <c r="M1864" s="5">
        <f t="shared" si="121"/>
        <v>67300</v>
      </c>
    </row>
    <row r="1865" spans="1:13" x14ac:dyDescent="0.25">
      <c r="A1865" s="5">
        <v>67500</v>
      </c>
      <c r="B1865" s="5" t="s">
        <v>303</v>
      </c>
      <c r="C1865" s="5" t="s">
        <v>303</v>
      </c>
      <c r="E1865" s="5" t="s">
        <v>6</v>
      </c>
      <c r="F1865" s="5" t="s">
        <v>1227</v>
      </c>
      <c r="G1865" s="5">
        <v>0</v>
      </c>
      <c r="H1865" s="5">
        <v>266</v>
      </c>
      <c r="I1865" s="5">
        <v>1861</v>
      </c>
      <c r="J1865" s="5">
        <f t="shared" si="122"/>
        <v>0.95111821086261983</v>
      </c>
      <c r="K1865" s="5">
        <f t="shared" si="123"/>
        <v>1.6557938272308022</v>
      </c>
      <c r="L1865" s="5">
        <f t="shared" si="120"/>
        <v>4.8293037728310253</v>
      </c>
      <c r="M1865" s="5">
        <f t="shared" si="121"/>
        <v>67500</v>
      </c>
    </row>
    <row r="1866" spans="1:13" x14ac:dyDescent="0.25">
      <c r="A1866" s="5">
        <v>67950</v>
      </c>
      <c r="B1866" s="5" t="s">
        <v>303</v>
      </c>
      <c r="C1866" s="5" t="s">
        <v>303</v>
      </c>
      <c r="E1866" s="5" t="s">
        <v>6</v>
      </c>
      <c r="F1866" s="5" t="s">
        <v>1227</v>
      </c>
      <c r="G1866" s="5">
        <v>0</v>
      </c>
      <c r="H1866" s="5">
        <v>263</v>
      </c>
      <c r="I1866" s="5">
        <v>1862</v>
      </c>
      <c r="J1866" s="5">
        <f t="shared" si="122"/>
        <v>0.95162939297124605</v>
      </c>
      <c r="K1866" s="5">
        <f t="shared" si="123"/>
        <v>1.6608617591041512</v>
      </c>
      <c r="L1866" s="5">
        <f t="shared" si="120"/>
        <v>4.8321894610685128</v>
      </c>
      <c r="M1866" s="5">
        <f t="shared" si="121"/>
        <v>67950</v>
      </c>
    </row>
    <row r="1867" spans="1:13" x14ac:dyDescent="0.25">
      <c r="A1867" s="5">
        <v>68200</v>
      </c>
      <c r="B1867" s="5" t="s">
        <v>374</v>
      </c>
      <c r="C1867" s="5" t="s">
        <v>374</v>
      </c>
      <c r="E1867" s="5" t="s">
        <v>6</v>
      </c>
      <c r="F1867" s="5" t="s">
        <v>1176</v>
      </c>
      <c r="G1867" s="5">
        <v>0</v>
      </c>
      <c r="H1867" s="5">
        <v>5736</v>
      </c>
      <c r="I1867" s="5">
        <v>1863</v>
      </c>
      <c r="J1867" s="5">
        <f t="shared" si="122"/>
        <v>0.95214057507987215</v>
      </c>
      <c r="K1867" s="5">
        <f t="shared" si="123"/>
        <v>1.6659727110811391</v>
      </c>
      <c r="L1867" s="5">
        <f t="shared" si="120"/>
        <v>4.8337843746564788</v>
      </c>
      <c r="M1867" s="5">
        <f t="shared" si="121"/>
        <v>68200</v>
      </c>
    </row>
    <row r="1868" spans="1:13" x14ac:dyDescent="0.25">
      <c r="A1868" s="5">
        <v>68200</v>
      </c>
      <c r="B1868" s="5" t="s">
        <v>210</v>
      </c>
      <c r="C1868" s="5" t="s">
        <v>210</v>
      </c>
      <c r="E1868" s="5" t="s">
        <v>6</v>
      </c>
      <c r="F1868" s="5" t="s">
        <v>1176</v>
      </c>
      <c r="G1868" s="5">
        <v>0</v>
      </c>
      <c r="H1868" s="5">
        <v>5863</v>
      </c>
      <c r="I1868" s="5">
        <v>1864</v>
      </c>
      <c r="J1868" s="5">
        <f t="shared" si="122"/>
        <v>0.95265175718849837</v>
      </c>
      <c r="K1868" s="5">
        <f t="shared" si="123"/>
        <v>1.6711275556029559</v>
      </c>
      <c r="L1868" s="5">
        <f t="shared" si="120"/>
        <v>4.8337843746564788</v>
      </c>
      <c r="M1868" s="5">
        <f t="shared" si="121"/>
        <v>68200</v>
      </c>
    </row>
    <row r="1869" spans="1:13" x14ac:dyDescent="0.25">
      <c r="A1869" s="5">
        <v>68400</v>
      </c>
      <c r="B1869" s="5" t="s">
        <v>52</v>
      </c>
      <c r="C1869" s="5" t="s">
        <v>52</v>
      </c>
      <c r="E1869" s="5" t="s">
        <v>6</v>
      </c>
      <c r="F1869" s="5" t="s">
        <v>1227</v>
      </c>
      <c r="G1869" s="5">
        <v>0</v>
      </c>
      <c r="H1869" s="5">
        <v>7641</v>
      </c>
      <c r="I1869" s="5">
        <v>1865</v>
      </c>
      <c r="J1869" s="5">
        <f t="shared" si="122"/>
        <v>0.95316293929712459</v>
      </c>
      <c r="K1869" s="5">
        <f t="shared" si="123"/>
        <v>1.6763271924703209</v>
      </c>
      <c r="L1869" s="5">
        <f t="shared" si="120"/>
        <v>4.8350561017201166</v>
      </c>
      <c r="M1869" s="5">
        <f t="shared" si="121"/>
        <v>68400</v>
      </c>
    </row>
    <row r="1870" spans="1:13" x14ac:dyDescent="0.25">
      <c r="A1870" s="5">
        <v>68600</v>
      </c>
      <c r="B1870" s="5" t="s">
        <v>336</v>
      </c>
      <c r="C1870" s="5" t="s">
        <v>336</v>
      </c>
      <c r="E1870" s="5" t="s">
        <v>8</v>
      </c>
      <c r="F1870" s="5" t="s">
        <v>1176</v>
      </c>
      <c r="G1870" s="5">
        <v>0</v>
      </c>
      <c r="H1870" s="5">
        <v>2481</v>
      </c>
      <c r="I1870" s="5">
        <v>1866</v>
      </c>
      <c r="J1870" s="5">
        <f t="shared" si="122"/>
        <v>0.95367412140575081</v>
      </c>
      <c r="K1870" s="5">
        <f t="shared" si="123"/>
        <v>1.6815725500129504</v>
      </c>
      <c r="L1870" s="5">
        <f t="shared" si="120"/>
        <v>4.836324115706752</v>
      </c>
      <c r="M1870" s="5">
        <f t="shared" si="121"/>
        <v>68600</v>
      </c>
    </row>
    <row r="1871" spans="1:13" x14ac:dyDescent="0.25">
      <c r="A1871" s="5">
        <v>69050</v>
      </c>
      <c r="B1871" s="5" t="s">
        <v>68</v>
      </c>
      <c r="C1871" s="5" t="s">
        <v>68</v>
      </c>
      <c r="E1871" s="5" t="s">
        <v>6</v>
      </c>
      <c r="F1871" s="5" t="s">
        <v>1227</v>
      </c>
      <c r="G1871" s="5">
        <v>0</v>
      </c>
      <c r="H1871" s="5">
        <v>5454</v>
      </c>
      <c r="I1871" s="5">
        <v>1867</v>
      </c>
      <c r="J1871" s="5">
        <f t="shared" si="122"/>
        <v>0.95418530351437703</v>
      </c>
      <c r="K1871" s="5">
        <f t="shared" si="123"/>
        <v>1.6868645863225871</v>
      </c>
      <c r="L1871" s="5">
        <f t="shared" si="120"/>
        <v>4.8391636829146503</v>
      </c>
      <c r="M1871" s="5">
        <f t="shared" si="121"/>
        <v>69050</v>
      </c>
    </row>
    <row r="1872" spans="1:13" x14ac:dyDescent="0.25">
      <c r="A1872" s="5">
        <v>69100</v>
      </c>
      <c r="B1872" s="5" t="s">
        <v>303</v>
      </c>
      <c r="C1872" s="5" t="s">
        <v>303</v>
      </c>
      <c r="E1872" s="5" t="s">
        <v>6</v>
      </c>
      <c r="F1872" s="5" t="s">
        <v>1176</v>
      </c>
      <c r="G1872" s="5">
        <v>0</v>
      </c>
      <c r="H1872" s="5">
        <v>268</v>
      </c>
      <c r="I1872" s="5">
        <v>1868</v>
      </c>
      <c r="J1872" s="5">
        <f t="shared" si="122"/>
        <v>0.95469648562300324</v>
      </c>
      <c r="K1872" s="5">
        <f t="shared" si="123"/>
        <v>1.6922042905538055</v>
      </c>
      <c r="L1872" s="5">
        <f t="shared" si="120"/>
        <v>4.8394780473741985</v>
      </c>
      <c r="M1872" s="5">
        <f t="shared" si="121"/>
        <v>69100</v>
      </c>
    </row>
    <row r="1873" spans="1:13" x14ac:dyDescent="0.25">
      <c r="A1873" s="5">
        <v>69100</v>
      </c>
      <c r="B1873" s="5" t="s">
        <v>177</v>
      </c>
      <c r="C1873" s="5" t="s">
        <v>177</v>
      </c>
      <c r="E1873" s="5" t="s">
        <v>6</v>
      </c>
      <c r="F1873" s="5" t="s">
        <v>1176</v>
      </c>
      <c r="G1873" s="5">
        <v>0</v>
      </c>
      <c r="H1873" s="5">
        <v>2556</v>
      </c>
      <c r="I1873" s="5">
        <v>1869</v>
      </c>
      <c r="J1873" s="5">
        <f t="shared" si="122"/>
        <v>0.95520766773162935</v>
      </c>
      <c r="K1873" s="5">
        <f t="shared" si="123"/>
        <v>1.6975926842971363</v>
      </c>
      <c r="L1873" s="5">
        <f t="shared" si="120"/>
        <v>4.8394780473741985</v>
      </c>
      <c r="M1873" s="5">
        <f t="shared" si="121"/>
        <v>69100</v>
      </c>
    </row>
    <row r="1874" spans="1:13" x14ac:dyDescent="0.25">
      <c r="A1874" s="5">
        <v>69900</v>
      </c>
      <c r="B1874" s="5" t="s">
        <v>247</v>
      </c>
      <c r="C1874" s="5" t="s">
        <v>247</v>
      </c>
      <c r="E1874" s="5" t="s">
        <v>6</v>
      </c>
      <c r="F1874" s="5" t="s">
        <v>1176</v>
      </c>
      <c r="G1874" s="5">
        <v>0</v>
      </c>
      <c r="H1874" s="5">
        <v>5744</v>
      </c>
      <c r="I1874" s="5">
        <v>1870</v>
      </c>
      <c r="J1874" s="5">
        <f t="shared" si="122"/>
        <v>0.95571884984025557</v>
      </c>
      <c r="K1874" s="5">
        <f t="shared" si="123"/>
        <v>1.7030308230294018</v>
      </c>
      <c r="L1874" s="5">
        <f t="shared" si="120"/>
        <v>4.8444771757456815</v>
      </c>
      <c r="M1874" s="5">
        <f t="shared" si="121"/>
        <v>69900</v>
      </c>
    </row>
    <row r="1875" spans="1:13" x14ac:dyDescent="0.25">
      <c r="A1875" s="5">
        <v>70400</v>
      </c>
      <c r="B1875" s="5" t="s">
        <v>303</v>
      </c>
      <c r="C1875" s="5" t="s">
        <v>303</v>
      </c>
      <c r="E1875" s="5" t="s">
        <v>6</v>
      </c>
      <c r="F1875" s="5" t="s">
        <v>1176</v>
      </c>
      <c r="G1875" s="5">
        <v>0</v>
      </c>
      <c r="H1875" s="5">
        <v>261</v>
      </c>
      <c r="I1875" s="5">
        <v>1871</v>
      </c>
      <c r="J1875" s="5">
        <f t="shared" si="122"/>
        <v>0.95623003194888179</v>
      </c>
      <c r="K1875" s="5">
        <f t="shared" si="123"/>
        <v>1.7085197976465509</v>
      </c>
      <c r="L1875" s="5">
        <f t="shared" si="120"/>
        <v>4.847572659142112</v>
      </c>
      <c r="M1875" s="5">
        <f t="shared" si="121"/>
        <v>70400</v>
      </c>
    </row>
    <row r="1876" spans="1:13" x14ac:dyDescent="0.25">
      <c r="A1876" s="5">
        <v>70400</v>
      </c>
      <c r="B1876" s="5" t="s">
        <v>38</v>
      </c>
      <c r="C1876" s="5" t="s">
        <v>38</v>
      </c>
      <c r="E1876" s="5" t="s">
        <v>6</v>
      </c>
      <c r="F1876" s="5" t="s">
        <v>1227</v>
      </c>
      <c r="G1876" s="5">
        <v>0</v>
      </c>
      <c r="H1876" s="5">
        <v>6392</v>
      </c>
      <c r="I1876" s="5">
        <v>1872</v>
      </c>
      <c r="J1876" s="5">
        <f t="shared" si="122"/>
        <v>0.956741214057508</v>
      </c>
      <c r="K1876" s="5">
        <f t="shared" si="123"/>
        <v>1.7140607360847309</v>
      </c>
      <c r="L1876" s="5">
        <f t="shared" si="120"/>
        <v>4.847572659142112</v>
      </c>
      <c r="M1876" s="5">
        <f t="shared" si="121"/>
        <v>70400</v>
      </c>
    </row>
    <row r="1877" spans="1:13" x14ac:dyDescent="0.25">
      <c r="A1877" s="5">
        <v>70800</v>
      </c>
      <c r="B1877" s="5" t="s">
        <v>38</v>
      </c>
      <c r="C1877" s="5" t="s">
        <v>38</v>
      </c>
      <c r="E1877" s="5" t="s">
        <v>6</v>
      </c>
      <c r="F1877" s="5" t="s">
        <v>1227</v>
      </c>
      <c r="G1877" s="5">
        <v>0</v>
      </c>
      <c r="H1877" s="5">
        <v>6397</v>
      </c>
      <c r="I1877" s="5">
        <v>1873</v>
      </c>
      <c r="J1877" s="5">
        <f t="shared" si="122"/>
        <v>0.95725239616613422</v>
      </c>
      <c r="K1877" s="5">
        <f t="shared" si="123"/>
        <v>1.7196548050357614</v>
      </c>
      <c r="L1877" s="5">
        <f t="shared" si="120"/>
        <v>4.8500332576897689</v>
      </c>
      <c r="M1877" s="5">
        <f t="shared" si="121"/>
        <v>70800</v>
      </c>
    </row>
    <row r="1878" spans="1:13" x14ac:dyDescent="0.25">
      <c r="A1878" s="5">
        <v>70800</v>
      </c>
      <c r="B1878" s="5" t="s">
        <v>354</v>
      </c>
      <c r="C1878" s="5" t="s">
        <v>354</v>
      </c>
      <c r="E1878" s="5" t="s">
        <v>9</v>
      </c>
      <c r="F1878" s="5" t="s">
        <v>1176</v>
      </c>
      <c r="G1878" s="5">
        <v>0</v>
      </c>
      <c r="H1878" s="5">
        <v>6798</v>
      </c>
      <c r="I1878" s="5">
        <v>1874</v>
      </c>
      <c r="J1878" s="5">
        <f t="shared" si="122"/>
        <v>0.95776357827476033</v>
      </c>
      <c r="K1878" s="5">
        <f t="shared" si="123"/>
        <v>1.7253032117637384</v>
      </c>
      <c r="L1878" s="5">
        <f t="shared" si="120"/>
        <v>4.8500332576897689</v>
      </c>
      <c r="M1878" s="5">
        <f t="shared" si="121"/>
        <v>70800</v>
      </c>
    </row>
    <row r="1879" spans="1:13" x14ac:dyDescent="0.25">
      <c r="A1879" s="5">
        <v>71300</v>
      </c>
      <c r="B1879" s="5" t="s">
        <v>1045</v>
      </c>
      <c r="C1879" s="5" t="s">
        <v>1045</v>
      </c>
      <c r="E1879" s="5" t="s">
        <v>6</v>
      </c>
      <c r="F1879" s="5" t="s">
        <v>1176</v>
      </c>
      <c r="G1879" s="5">
        <v>0</v>
      </c>
      <c r="H1879" s="5">
        <v>3530</v>
      </c>
      <c r="I1879" s="5">
        <v>1875</v>
      </c>
      <c r="J1879" s="5">
        <f t="shared" si="122"/>
        <v>0.95827476038338655</v>
      </c>
      <c r="K1879" s="5">
        <f t="shared" si="123"/>
        <v>1.7310072060300223</v>
      </c>
      <c r="L1879" s="5">
        <f t="shared" si="120"/>
        <v>4.8530895298518653</v>
      </c>
      <c r="M1879" s="5">
        <f t="shared" si="121"/>
        <v>71300</v>
      </c>
    </row>
    <row r="1880" spans="1:13" x14ac:dyDescent="0.25">
      <c r="A1880" s="5">
        <v>71300</v>
      </c>
      <c r="B1880" s="5" t="s">
        <v>38</v>
      </c>
      <c r="C1880" s="5" t="s">
        <v>38</v>
      </c>
      <c r="E1880" s="5" t="s">
        <v>6</v>
      </c>
      <c r="F1880" s="5" t="s">
        <v>1176</v>
      </c>
      <c r="G1880" s="5">
        <v>0</v>
      </c>
      <c r="H1880" s="5">
        <v>6403</v>
      </c>
      <c r="I1880" s="5">
        <v>1876</v>
      </c>
      <c r="J1880" s="5">
        <f t="shared" si="122"/>
        <v>0.95878594249201277</v>
      </c>
      <c r="K1880" s="5">
        <f t="shared" si="123"/>
        <v>1.7367680821344893</v>
      </c>
      <c r="L1880" s="5">
        <f t="shared" si="120"/>
        <v>4.8530895298518653</v>
      </c>
      <c r="M1880" s="5">
        <f t="shared" si="121"/>
        <v>71300</v>
      </c>
    </row>
    <row r="1881" spans="1:13" x14ac:dyDescent="0.25">
      <c r="A1881" s="5">
        <v>71700</v>
      </c>
      <c r="B1881" s="5" t="s">
        <v>38</v>
      </c>
      <c r="C1881" s="5" t="s">
        <v>38</v>
      </c>
      <c r="E1881" s="5" t="s">
        <v>6</v>
      </c>
      <c r="F1881" s="5" t="s">
        <v>1176</v>
      </c>
      <c r="G1881" s="5">
        <v>0</v>
      </c>
      <c r="H1881" s="5">
        <v>6394</v>
      </c>
      <c r="I1881" s="5">
        <v>1877</v>
      </c>
      <c r="J1881" s="5">
        <f t="shared" si="122"/>
        <v>0.95929712460063898</v>
      </c>
      <c r="K1881" s="5">
        <f t="shared" si="123"/>
        <v>1.7425871810816391</v>
      </c>
      <c r="L1881" s="5">
        <f t="shared" si="120"/>
        <v>4.8555191556677997</v>
      </c>
      <c r="M1881" s="5">
        <f t="shared" si="121"/>
        <v>71700</v>
      </c>
    </row>
    <row r="1882" spans="1:13" x14ac:dyDescent="0.25">
      <c r="A1882" s="5">
        <v>72200</v>
      </c>
      <c r="B1882" s="5" t="s">
        <v>303</v>
      </c>
      <c r="C1882" s="5" t="s">
        <v>303</v>
      </c>
      <c r="E1882" s="5" t="s">
        <v>6</v>
      </c>
      <c r="F1882" s="5" t="s">
        <v>1176</v>
      </c>
      <c r="G1882" s="5">
        <v>0</v>
      </c>
      <c r="H1882" s="5">
        <v>265</v>
      </c>
      <c r="I1882" s="5">
        <v>1878</v>
      </c>
      <c r="J1882" s="5">
        <f t="shared" si="122"/>
        <v>0.9598083067092652</v>
      </c>
      <c r="K1882" s="5">
        <f t="shared" si="123"/>
        <v>1.7484658928808428</v>
      </c>
      <c r="L1882" s="5">
        <f t="shared" si="120"/>
        <v>4.858537197569639</v>
      </c>
      <c r="M1882" s="5">
        <f t="shared" si="121"/>
        <v>72200</v>
      </c>
    </row>
    <row r="1883" spans="1:13" x14ac:dyDescent="0.25">
      <c r="A1883" s="5">
        <v>73000</v>
      </c>
      <c r="B1883" s="5" t="s">
        <v>13</v>
      </c>
      <c r="C1883" s="5" t="s">
        <v>13</v>
      </c>
      <c r="E1883" s="5" t="s">
        <v>6</v>
      </c>
      <c r="F1883" s="5" t="s">
        <v>1176</v>
      </c>
      <c r="G1883" s="5">
        <v>0</v>
      </c>
      <c r="H1883" s="5">
        <v>1255</v>
      </c>
      <c r="I1883" s="5">
        <v>1879</v>
      </c>
      <c r="J1883" s="5">
        <f t="shared" si="122"/>
        <v>0.96031948881789142</v>
      </c>
      <c r="K1883" s="5">
        <f t="shared" si="123"/>
        <v>1.7544056589908823</v>
      </c>
      <c r="L1883" s="5">
        <f t="shared" si="120"/>
        <v>4.8633228601204559</v>
      </c>
      <c r="M1883" s="5">
        <f t="shared" si="121"/>
        <v>73000</v>
      </c>
    </row>
    <row r="1884" spans="1:13" x14ac:dyDescent="0.25">
      <c r="A1884" s="5">
        <v>73000</v>
      </c>
      <c r="B1884" s="5" t="s">
        <v>48</v>
      </c>
      <c r="C1884" s="5" t="s">
        <v>48</v>
      </c>
      <c r="E1884" s="5" t="s">
        <v>6</v>
      </c>
      <c r="F1884" s="5" t="s">
        <v>1176</v>
      </c>
      <c r="G1884" s="5">
        <v>0</v>
      </c>
      <c r="H1884" s="5">
        <v>3808</v>
      </c>
      <c r="I1884" s="5">
        <v>1880</v>
      </c>
      <c r="J1884" s="5">
        <f t="shared" si="122"/>
        <v>0.96083067092651753</v>
      </c>
      <c r="K1884" s="5">
        <f t="shared" si="123"/>
        <v>1.7604079749198245</v>
      </c>
      <c r="L1884" s="5">
        <f t="shared" si="120"/>
        <v>4.8633228601204559</v>
      </c>
      <c r="M1884" s="5">
        <f t="shared" si="121"/>
        <v>73000</v>
      </c>
    </row>
    <row r="1885" spans="1:13" x14ac:dyDescent="0.25">
      <c r="A1885" s="5">
        <v>73000</v>
      </c>
      <c r="B1885" s="5" t="s">
        <v>38</v>
      </c>
      <c r="C1885" s="5" t="s">
        <v>38</v>
      </c>
      <c r="E1885" s="5" t="s">
        <v>6</v>
      </c>
      <c r="F1885" s="5" t="s">
        <v>1176</v>
      </c>
      <c r="G1885" s="5">
        <v>0</v>
      </c>
      <c r="H1885" s="5">
        <v>6399</v>
      </c>
      <c r="I1885" s="5">
        <v>1881</v>
      </c>
      <c r="J1885" s="5">
        <f t="shared" si="122"/>
        <v>0.96134185303514375</v>
      </c>
      <c r="K1885" s="5">
        <f t="shared" si="123"/>
        <v>1.7664743929922786</v>
      </c>
      <c r="L1885" s="5">
        <f t="shared" si="120"/>
        <v>4.8633228601204559</v>
      </c>
      <c r="M1885" s="5">
        <f t="shared" si="121"/>
        <v>73000</v>
      </c>
    </row>
    <row r="1886" spans="1:13" x14ac:dyDescent="0.25">
      <c r="A1886" s="5">
        <v>73000</v>
      </c>
      <c r="B1886" s="5" t="s">
        <v>202</v>
      </c>
      <c r="C1886" s="5" t="s">
        <v>202</v>
      </c>
      <c r="E1886" s="5" t="s">
        <v>1</v>
      </c>
      <c r="G1886" s="5">
        <v>0</v>
      </c>
      <c r="H1886" s="5">
        <v>6960</v>
      </c>
      <c r="I1886" s="5">
        <v>1882</v>
      </c>
      <c r="J1886" s="5">
        <f t="shared" si="122"/>
        <v>0.96185303514376996</v>
      </c>
      <c r="K1886" s="5">
        <f t="shared" si="123"/>
        <v>1.7726065252971757</v>
      </c>
      <c r="L1886" s="5">
        <f t="shared" si="120"/>
        <v>4.8633228601204559</v>
      </c>
      <c r="M1886" s="5">
        <f t="shared" si="121"/>
        <v>73000</v>
      </c>
    </row>
    <row r="1887" spans="1:13" x14ac:dyDescent="0.25">
      <c r="A1887" s="5">
        <v>73500</v>
      </c>
      <c r="B1887" s="5" t="s">
        <v>303</v>
      </c>
      <c r="C1887" s="5" t="s">
        <v>303</v>
      </c>
      <c r="E1887" s="5" t="s">
        <v>6</v>
      </c>
      <c r="F1887" s="5" t="s">
        <v>1176</v>
      </c>
      <c r="G1887" s="5">
        <v>0</v>
      </c>
      <c r="H1887" s="5">
        <v>269</v>
      </c>
      <c r="I1887" s="5">
        <v>1883</v>
      </c>
      <c r="J1887" s="5">
        <f t="shared" si="122"/>
        <v>0.96236421725239618</v>
      </c>
      <c r="K1887" s="5">
        <f t="shared" si="123"/>
        <v>1.7788060468304672</v>
      </c>
      <c r="L1887" s="5">
        <f t="shared" si="120"/>
        <v>4.8662873390841952</v>
      </c>
      <c r="M1887" s="5">
        <f t="shared" si="121"/>
        <v>73500</v>
      </c>
    </row>
    <row r="1888" spans="1:13" x14ac:dyDescent="0.25">
      <c r="A1888" s="5">
        <v>73500</v>
      </c>
      <c r="B1888" s="5" t="s">
        <v>144</v>
      </c>
      <c r="C1888" s="5" t="s">
        <v>144</v>
      </c>
      <c r="E1888" s="5" t="s">
        <v>6</v>
      </c>
      <c r="F1888" s="5" t="s">
        <v>1176</v>
      </c>
      <c r="G1888" s="5">
        <v>0</v>
      </c>
      <c r="H1888" s="5">
        <v>1541</v>
      </c>
      <c r="I1888" s="5">
        <v>1884</v>
      </c>
      <c r="J1888" s="5">
        <f t="shared" si="122"/>
        <v>0.9628753993610224</v>
      </c>
      <c r="K1888" s="5">
        <f t="shared" si="123"/>
        <v>1.7850746988484711</v>
      </c>
      <c r="L1888" s="5">
        <f t="shared" si="120"/>
        <v>4.8662873390841952</v>
      </c>
      <c r="M1888" s="5">
        <f t="shared" si="121"/>
        <v>73500</v>
      </c>
    </row>
    <row r="1889" spans="1:13" x14ac:dyDescent="0.25">
      <c r="A1889" s="5">
        <v>73500</v>
      </c>
      <c r="B1889" s="5" t="s">
        <v>52</v>
      </c>
      <c r="C1889" s="5" t="s">
        <v>52</v>
      </c>
      <c r="E1889" s="5" t="s">
        <v>6</v>
      </c>
      <c r="F1889" s="5" t="s">
        <v>1227</v>
      </c>
      <c r="G1889" s="5">
        <v>0</v>
      </c>
      <c r="H1889" s="5">
        <v>7645</v>
      </c>
      <c r="I1889" s="5">
        <v>1885</v>
      </c>
      <c r="J1889" s="5">
        <f t="shared" si="122"/>
        <v>0.96338658146964862</v>
      </c>
      <c r="K1889" s="5">
        <f t="shared" si="123"/>
        <v>1.7914142924491059</v>
      </c>
      <c r="L1889" s="5">
        <f t="shared" si="120"/>
        <v>4.8662873390841952</v>
      </c>
      <c r="M1889" s="5">
        <f t="shared" si="121"/>
        <v>73500</v>
      </c>
    </row>
    <row r="1890" spans="1:13" x14ac:dyDescent="0.25">
      <c r="A1890" s="5">
        <v>73900</v>
      </c>
      <c r="B1890" s="5" t="s">
        <v>11</v>
      </c>
      <c r="C1890" s="5" t="s">
        <v>11</v>
      </c>
      <c r="E1890" s="5" t="s">
        <v>6</v>
      </c>
      <c r="F1890" s="5" t="s">
        <v>1176</v>
      </c>
      <c r="G1890" s="5">
        <v>0</v>
      </c>
      <c r="H1890" s="5">
        <v>112</v>
      </c>
      <c r="I1890" s="5">
        <v>1886</v>
      </c>
      <c r="J1890" s="5">
        <f t="shared" si="122"/>
        <v>0.96389776357827472</v>
      </c>
      <c r="K1890" s="5">
        <f t="shared" si="123"/>
        <v>1.797826712399931</v>
      </c>
      <c r="L1890" s="5">
        <f t="shared" si="120"/>
        <v>4.868644438394826</v>
      </c>
      <c r="M1890" s="5">
        <f t="shared" si="121"/>
        <v>73900</v>
      </c>
    </row>
    <row r="1891" spans="1:13" x14ac:dyDescent="0.25">
      <c r="A1891" s="5">
        <v>73900</v>
      </c>
      <c r="B1891" s="5" t="s">
        <v>62</v>
      </c>
      <c r="C1891" s="5" t="s">
        <v>62</v>
      </c>
      <c r="E1891" s="5" t="s">
        <v>6</v>
      </c>
      <c r="F1891" s="5" t="s">
        <v>1176</v>
      </c>
      <c r="G1891" s="5">
        <v>0</v>
      </c>
      <c r="H1891" s="5">
        <v>2713</v>
      </c>
      <c r="I1891" s="5">
        <v>1887</v>
      </c>
      <c r="J1891" s="5">
        <f t="shared" si="122"/>
        <v>0.96440894568690094</v>
      </c>
      <c r="K1891" s="5">
        <f t="shared" si="123"/>
        <v>1.8043139212337889</v>
      </c>
      <c r="L1891" s="5">
        <f t="shared" si="120"/>
        <v>4.868644438394826</v>
      </c>
      <c r="M1891" s="5">
        <f t="shared" si="121"/>
        <v>73900</v>
      </c>
    </row>
    <row r="1892" spans="1:13" x14ac:dyDescent="0.25">
      <c r="A1892" s="5">
        <v>73900</v>
      </c>
      <c r="B1892" s="5" t="s">
        <v>60</v>
      </c>
      <c r="C1892" s="5" t="s">
        <v>60</v>
      </c>
      <c r="E1892" s="5" t="s">
        <v>6</v>
      </c>
      <c r="F1892" s="5" t="s">
        <v>1176</v>
      </c>
      <c r="G1892" s="5">
        <v>0</v>
      </c>
      <c r="H1892" s="5">
        <v>7582</v>
      </c>
      <c r="I1892" s="5">
        <v>1888</v>
      </c>
      <c r="J1892" s="5">
        <f t="shared" si="122"/>
        <v>0.96492012779552716</v>
      </c>
      <c r="K1892" s="5">
        <f t="shared" si="123"/>
        <v>1.8108779636348715</v>
      </c>
      <c r="L1892" s="5">
        <f t="shared" si="120"/>
        <v>4.868644438394826</v>
      </c>
      <c r="M1892" s="5">
        <f t="shared" si="121"/>
        <v>73900</v>
      </c>
    </row>
    <row r="1893" spans="1:13" x14ac:dyDescent="0.25">
      <c r="A1893" s="5">
        <v>74150</v>
      </c>
      <c r="B1893" s="5" t="s">
        <v>185</v>
      </c>
      <c r="C1893" s="5" t="s">
        <v>185</v>
      </c>
      <c r="E1893" s="5" t="s">
        <v>6</v>
      </c>
      <c r="F1893" s="5" t="s">
        <v>1227</v>
      </c>
      <c r="G1893" s="5">
        <v>0</v>
      </c>
      <c r="H1893" s="5">
        <v>6530</v>
      </c>
      <c r="I1893" s="5">
        <v>1889</v>
      </c>
      <c r="J1893" s="5">
        <f t="shared" si="122"/>
        <v>0.96543130990415338</v>
      </c>
      <c r="K1893" s="5">
        <f t="shared" si="123"/>
        <v>1.8175209711404292</v>
      </c>
      <c r="L1893" s="5">
        <f t="shared" si="120"/>
        <v>4.870111155364401</v>
      </c>
      <c r="M1893" s="5">
        <f t="shared" si="121"/>
        <v>74150</v>
      </c>
    </row>
    <row r="1894" spans="1:13" x14ac:dyDescent="0.25">
      <c r="A1894" s="5">
        <v>74800</v>
      </c>
      <c r="B1894" s="5" t="s">
        <v>52</v>
      </c>
      <c r="C1894" s="5" t="s">
        <v>52</v>
      </c>
      <c r="E1894" s="5" t="s">
        <v>6</v>
      </c>
      <c r="F1894" s="5" t="s">
        <v>1227</v>
      </c>
      <c r="G1894" s="5">
        <v>0</v>
      </c>
      <c r="H1894" s="5">
        <v>7643</v>
      </c>
      <c r="I1894" s="5">
        <v>1890</v>
      </c>
      <c r="J1894" s="5">
        <f t="shared" si="122"/>
        <v>0.9659424920127796</v>
      </c>
      <c r="K1894" s="5">
        <f t="shared" si="123"/>
        <v>1.8242451671858504</v>
      </c>
      <c r="L1894" s="5">
        <f t="shared" si="120"/>
        <v>4.8739015978644611</v>
      </c>
      <c r="M1894" s="5">
        <f t="shared" si="121"/>
        <v>74800</v>
      </c>
    </row>
    <row r="1895" spans="1:13" x14ac:dyDescent="0.25">
      <c r="A1895" s="5">
        <v>75000</v>
      </c>
      <c r="B1895" s="5" t="s">
        <v>37</v>
      </c>
      <c r="C1895" s="5" t="s">
        <v>37</v>
      </c>
      <c r="E1895" s="5" t="s">
        <v>5</v>
      </c>
      <c r="G1895" s="5">
        <v>0</v>
      </c>
      <c r="H1895" s="5">
        <v>7286</v>
      </c>
      <c r="I1895" s="5">
        <v>1891</v>
      </c>
      <c r="J1895" s="5">
        <f t="shared" si="122"/>
        <v>0.9664536741214057</v>
      </c>
      <c r="K1895" s="5">
        <f t="shared" si="123"/>
        <v>1.8310528725237951</v>
      </c>
      <c r="L1895" s="5">
        <f t="shared" si="120"/>
        <v>4.8750612633917001</v>
      </c>
      <c r="M1895" s="5">
        <f t="shared" si="121"/>
        <v>75000</v>
      </c>
    </row>
    <row r="1896" spans="1:13" x14ac:dyDescent="0.25">
      <c r="A1896" s="5">
        <v>75300</v>
      </c>
      <c r="B1896" s="5" t="s">
        <v>347</v>
      </c>
      <c r="C1896" s="5" t="s">
        <v>347</v>
      </c>
      <c r="E1896" s="5" t="s">
        <v>6</v>
      </c>
      <c r="F1896" s="5" t="s">
        <v>1176</v>
      </c>
      <c r="G1896" s="5">
        <v>0</v>
      </c>
      <c r="H1896" s="5">
        <v>7477</v>
      </c>
      <c r="I1896" s="5">
        <v>1892</v>
      </c>
      <c r="J1896" s="5">
        <f t="shared" si="122"/>
        <v>0.96696485623003192</v>
      </c>
      <c r="K1896" s="5">
        <f t="shared" si="123"/>
        <v>1.8379465110513009</v>
      </c>
      <c r="L1896" s="5">
        <f t="shared" si="120"/>
        <v>4.876794976200701</v>
      </c>
      <c r="M1896" s="5">
        <f t="shared" si="121"/>
        <v>75300</v>
      </c>
    </row>
    <row r="1897" spans="1:13" x14ac:dyDescent="0.25">
      <c r="A1897" s="5">
        <v>75700</v>
      </c>
      <c r="B1897" s="5" t="s">
        <v>38</v>
      </c>
      <c r="C1897" s="5" t="s">
        <v>38</v>
      </c>
      <c r="E1897" s="5" t="s">
        <v>6</v>
      </c>
      <c r="F1897" s="5" t="s">
        <v>1176</v>
      </c>
      <c r="G1897" s="5">
        <v>0</v>
      </c>
      <c r="H1897" s="5">
        <v>6400</v>
      </c>
      <c r="I1897" s="5">
        <v>1893</v>
      </c>
      <c r="J1897" s="5">
        <f t="shared" si="122"/>
        <v>0.96747603833865814</v>
      </c>
      <c r="K1897" s="5">
        <f t="shared" si="123"/>
        <v>1.8449286160824072</v>
      </c>
      <c r="L1897" s="5">
        <f t="shared" si="120"/>
        <v>4.8790958795000732</v>
      </c>
      <c r="M1897" s="5">
        <f t="shared" si="121"/>
        <v>75700</v>
      </c>
    </row>
    <row r="1898" spans="1:13" x14ac:dyDescent="0.25">
      <c r="A1898" s="5">
        <v>76150</v>
      </c>
      <c r="B1898" s="5" t="s">
        <v>13</v>
      </c>
      <c r="C1898" s="5" t="s">
        <v>13</v>
      </c>
      <c r="E1898" s="5" t="s">
        <v>6</v>
      </c>
      <c r="F1898" s="5" t="s">
        <v>1227</v>
      </c>
      <c r="G1898" s="5">
        <v>0</v>
      </c>
      <c r="H1898" s="5">
        <v>1256</v>
      </c>
      <c r="I1898" s="5">
        <v>1894</v>
      </c>
      <c r="J1898" s="5">
        <f t="shared" si="122"/>
        <v>0.96798722044728436</v>
      </c>
      <c r="K1898" s="5">
        <f t="shared" si="123"/>
        <v>1.8520018371080174</v>
      </c>
      <c r="L1898" s="5">
        <f t="shared" si="120"/>
        <v>4.8816699076720615</v>
      </c>
      <c r="M1898" s="5">
        <f t="shared" si="121"/>
        <v>76150</v>
      </c>
    </row>
    <row r="1899" spans="1:13" x14ac:dyDescent="0.25">
      <c r="A1899" s="5">
        <v>76600</v>
      </c>
      <c r="B1899" s="5" t="s">
        <v>144</v>
      </c>
      <c r="C1899" s="5" t="s">
        <v>144</v>
      </c>
      <c r="E1899" s="5" t="s">
        <v>6</v>
      </c>
      <c r="F1899" s="5" t="s">
        <v>1176</v>
      </c>
      <c r="G1899" s="5">
        <v>0</v>
      </c>
      <c r="H1899" s="5">
        <v>1540</v>
      </c>
      <c r="I1899" s="5">
        <v>1895</v>
      </c>
      <c r="J1899" s="5">
        <f t="shared" si="122"/>
        <v>0.96849840255591058</v>
      </c>
      <c r="K1899" s="5">
        <f t="shared" si="123"/>
        <v>1.8591689470892809</v>
      </c>
      <c r="L1899" s="5">
        <f t="shared" si="120"/>
        <v>4.8842287696326041</v>
      </c>
      <c r="M1899" s="5">
        <f t="shared" si="121"/>
        <v>76600</v>
      </c>
    </row>
    <row r="1900" spans="1:13" x14ac:dyDescent="0.25">
      <c r="A1900" s="5">
        <v>76700</v>
      </c>
      <c r="B1900" s="5" t="s">
        <v>11</v>
      </c>
      <c r="C1900" s="5" t="s">
        <v>11</v>
      </c>
      <c r="E1900" s="5" t="s">
        <v>6</v>
      </c>
      <c r="G1900" s="5">
        <v>0</v>
      </c>
      <c r="H1900" s="5">
        <v>109</v>
      </c>
      <c r="I1900" s="5">
        <v>1896</v>
      </c>
      <c r="J1900" s="5">
        <f t="shared" si="122"/>
        <v>0.96900958466453679</v>
      </c>
      <c r="K1900" s="5">
        <f t="shared" si="123"/>
        <v>1.8664328503360621</v>
      </c>
      <c r="L1900" s="5">
        <f t="shared" si="120"/>
        <v>4.8847953639489807</v>
      </c>
      <c r="M1900" s="5">
        <f t="shared" si="121"/>
        <v>76700</v>
      </c>
    </row>
    <row r="1901" spans="1:13" x14ac:dyDescent="0.25">
      <c r="A1901" s="5">
        <v>78800</v>
      </c>
      <c r="B1901" s="5" t="s">
        <v>576</v>
      </c>
      <c r="C1901" s="5" t="s">
        <v>1048</v>
      </c>
      <c r="D1901" s="5">
        <v>184</v>
      </c>
      <c r="E1901" s="5" t="s">
        <v>6</v>
      </c>
      <c r="F1901" s="5" t="s">
        <v>1176</v>
      </c>
      <c r="G1901" s="5">
        <v>0</v>
      </c>
      <c r="H1901" s="5">
        <v>3327</v>
      </c>
      <c r="I1901" s="5">
        <v>1897</v>
      </c>
      <c r="J1901" s="5">
        <f t="shared" si="122"/>
        <v>0.9695207667731629</v>
      </c>
      <c r="K1901" s="5">
        <f t="shared" si="123"/>
        <v>1.8737965910279615</v>
      </c>
      <c r="L1901" s="5">
        <f t="shared" si="120"/>
        <v>4.896526217489555</v>
      </c>
      <c r="M1901" s="5">
        <f t="shared" si="121"/>
        <v>78800</v>
      </c>
    </row>
    <row r="1902" spans="1:13" x14ac:dyDescent="0.25">
      <c r="A1902" s="5">
        <v>79700</v>
      </c>
      <c r="B1902" s="5" t="s">
        <v>317</v>
      </c>
      <c r="C1902" s="5" t="s">
        <v>317</v>
      </c>
      <c r="E1902" s="5" t="s">
        <v>6</v>
      </c>
      <c r="F1902" s="5" t="s">
        <v>1176</v>
      </c>
      <c r="G1902" s="5">
        <v>0</v>
      </c>
      <c r="H1902" s="5">
        <v>5528</v>
      </c>
      <c r="I1902" s="5">
        <v>1898</v>
      </c>
      <c r="J1902" s="5">
        <f t="shared" si="122"/>
        <v>0.97003194888178912</v>
      </c>
      <c r="K1902" s="5">
        <f t="shared" si="123"/>
        <v>1.8812633624420878</v>
      </c>
      <c r="L1902" s="5">
        <f t="shared" si="120"/>
        <v>4.9014583213961123</v>
      </c>
      <c r="M1902" s="5">
        <f t="shared" si="121"/>
        <v>79700</v>
      </c>
    </row>
    <row r="1903" spans="1:13" x14ac:dyDescent="0.25">
      <c r="A1903" s="5">
        <v>80600</v>
      </c>
      <c r="B1903" s="5" t="s">
        <v>1047</v>
      </c>
      <c r="C1903" s="5" t="s">
        <v>1047</v>
      </c>
      <c r="E1903" s="5" t="s">
        <v>6</v>
      </c>
      <c r="F1903" s="5" t="s">
        <v>1176</v>
      </c>
      <c r="G1903" s="5">
        <v>0</v>
      </c>
      <c r="H1903" s="5">
        <v>3467</v>
      </c>
      <c r="I1903" s="5">
        <v>1899</v>
      </c>
      <c r="J1903" s="5">
        <f t="shared" si="122"/>
        <v>0.97054313099041534</v>
      </c>
      <c r="K1903" s="5">
        <f t="shared" si="123"/>
        <v>1.8888365169593706</v>
      </c>
      <c r="L1903" s="5">
        <f t="shared" si="120"/>
        <v>4.9063350418050904</v>
      </c>
      <c r="M1903" s="5">
        <f t="shared" si="121"/>
        <v>80600</v>
      </c>
    </row>
    <row r="1904" spans="1:13" x14ac:dyDescent="0.25">
      <c r="A1904" s="5">
        <v>80600</v>
      </c>
      <c r="B1904" s="5" t="s">
        <v>42</v>
      </c>
      <c r="C1904" s="5" t="s">
        <v>42</v>
      </c>
      <c r="E1904" s="5" t="s">
        <v>6</v>
      </c>
      <c r="F1904" s="5" t="s">
        <v>1177</v>
      </c>
      <c r="G1904" s="5">
        <v>0</v>
      </c>
      <c r="H1904" s="5">
        <v>5616</v>
      </c>
      <c r="I1904" s="5">
        <v>1900</v>
      </c>
      <c r="J1904" s="5">
        <f t="shared" si="122"/>
        <v>0.97105431309904156</v>
      </c>
      <c r="K1904" s="5">
        <f t="shared" si="123"/>
        <v>1.8965195769299488</v>
      </c>
      <c r="L1904" s="5">
        <f t="shared" si="120"/>
        <v>4.9063350418050904</v>
      </c>
      <c r="M1904" s="5">
        <f t="shared" si="121"/>
        <v>80600</v>
      </c>
    </row>
    <row r="1905" spans="1:13" x14ac:dyDescent="0.25">
      <c r="A1905" s="5">
        <v>80600</v>
      </c>
      <c r="B1905" s="5" t="s">
        <v>81</v>
      </c>
      <c r="C1905" s="5" t="s">
        <v>81</v>
      </c>
      <c r="E1905" s="5" t="s">
        <v>6</v>
      </c>
      <c r="F1905" s="5" t="s">
        <v>1177</v>
      </c>
      <c r="G1905" s="5">
        <v>0</v>
      </c>
      <c r="H1905" s="5">
        <v>7172</v>
      </c>
      <c r="I1905" s="5">
        <v>1901</v>
      </c>
      <c r="J1905" s="5">
        <f t="shared" si="122"/>
        <v>0.97156549520766777</v>
      </c>
      <c r="K1905" s="5">
        <f t="shared" si="123"/>
        <v>1.904316246488021</v>
      </c>
      <c r="L1905" s="5">
        <f t="shared" si="120"/>
        <v>4.9063350418050904</v>
      </c>
      <c r="M1905" s="5">
        <f t="shared" si="121"/>
        <v>80600</v>
      </c>
    </row>
    <row r="1906" spans="1:13" x14ac:dyDescent="0.25">
      <c r="A1906" s="5">
        <v>83200</v>
      </c>
      <c r="B1906" s="5" t="s">
        <v>390</v>
      </c>
      <c r="C1906" s="5" t="s">
        <v>390</v>
      </c>
      <c r="E1906" s="5" t="s">
        <v>6</v>
      </c>
      <c r="F1906" s="5" t="s">
        <v>1176</v>
      </c>
      <c r="G1906" s="5">
        <v>0</v>
      </c>
      <c r="H1906" s="5">
        <v>5779</v>
      </c>
      <c r="I1906" s="5">
        <v>1902</v>
      </c>
      <c r="J1906" s="5">
        <f t="shared" si="122"/>
        <v>0.97207667731629388</v>
      </c>
      <c r="K1906" s="5">
        <f t="shared" si="123"/>
        <v>1.9122304244179029</v>
      </c>
      <c r="L1906" s="5">
        <f t="shared" si="120"/>
        <v>4.9201233262907236</v>
      </c>
      <c r="M1906" s="5">
        <f t="shared" si="121"/>
        <v>83200</v>
      </c>
    </row>
    <row r="1907" spans="1:13" x14ac:dyDescent="0.25">
      <c r="A1907" s="5">
        <v>84100</v>
      </c>
      <c r="B1907" s="5" t="s">
        <v>158</v>
      </c>
      <c r="C1907" s="5" t="s">
        <v>158</v>
      </c>
      <c r="E1907" s="5" t="s">
        <v>6</v>
      </c>
      <c r="F1907" s="5" t="s">
        <v>1176</v>
      </c>
      <c r="G1907" s="5">
        <v>0</v>
      </c>
      <c r="H1907" s="5">
        <v>7045</v>
      </c>
      <c r="I1907" s="5">
        <v>1903</v>
      </c>
      <c r="J1907" s="5">
        <f t="shared" si="122"/>
        <v>0.9725878594249201</v>
      </c>
      <c r="K1907" s="5">
        <f t="shared" si="123"/>
        <v>1.920266218186033</v>
      </c>
      <c r="L1907" s="5">
        <f t="shared" si="120"/>
        <v>4.9247959957979122</v>
      </c>
      <c r="M1907" s="5">
        <f t="shared" si="121"/>
        <v>84100</v>
      </c>
    </row>
    <row r="1908" spans="1:13" x14ac:dyDescent="0.25">
      <c r="A1908" s="5">
        <v>84150</v>
      </c>
      <c r="B1908" s="5" t="s">
        <v>11</v>
      </c>
      <c r="C1908" s="5" t="s">
        <v>11</v>
      </c>
      <c r="E1908" s="5" t="s">
        <v>6</v>
      </c>
      <c r="F1908" s="5" t="s">
        <v>1227</v>
      </c>
      <c r="G1908" s="5">
        <v>0</v>
      </c>
      <c r="H1908" s="5">
        <v>110</v>
      </c>
      <c r="I1908" s="5">
        <v>1904</v>
      </c>
      <c r="J1908" s="5">
        <f t="shared" si="122"/>
        <v>0.97309904153354632</v>
      </c>
      <c r="K1908" s="5">
        <f t="shared" si="123"/>
        <v>1.9284279592685523</v>
      </c>
      <c r="L1908" s="5">
        <f t="shared" si="120"/>
        <v>4.9250541203118425</v>
      </c>
      <c r="M1908" s="5">
        <f t="shared" si="121"/>
        <v>84150</v>
      </c>
    </row>
    <row r="1909" spans="1:13" x14ac:dyDescent="0.25">
      <c r="A1909" s="5">
        <v>84600</v>
      </c>
      <c r="B1909" s="5" t="s">
        <v>317</v>
      </c>
      <c r="C1909" s="5" t="s">
        <v>317</v>
      </c>
      <c r="E1909" s="5" t="s">
        <v>6</v>
      </c>
      <c r="F1909" s="5" t="s">
        <v>1176</v>
      </c>
      <c r="G1909" s="5">
        <v>0</v>
      </c>
      <c r="H1909" s="5">
        <v>5527</v>
      </c>
      <c r="I1909" s="5">
        <v>1905</v>
      </c>
      <c r="J1909" s="5">
        <f t="shared" si="122"/>
        <v>0.97361022364217253</v>
      </c>
      <c r="K1909" s="5">
        <f t="shared" si="123"/>
        <v>1.9367202199213118</v>
      </c>
      <c r="L1909" s="5">
        <f t="shared" si="120"/>
        <v>4.9273703630390235</v>
      </c>
      <c r="M1909" s="5">
        <f t="shared" si="121"/>
        <v>84600</v>
      </c>
    </row>
    <row r="1910" spans="1:13" x14ac:dyDescent="0.25">
      <c r="A1910" s="5">
        <v>84600</v>
      </c>
      <c r="B1910" s="5" t="s">
        <v>254</v>
      </c>
      <c r="C1910" s="5" t="s">
        <v>254</v>
      </c>
      <c r="E1910" s="5" t="s">
        <v>6</v>
      </c>
      <c r="F1910" s="5" t="s">
        <v>1176</v>
      </c>
      <c r="G1910" s="5">
        <v>0</v>
      </c>
      <c r="H1910" s="5">
        <v>6232</v>
      </c>
      <c r="I1910" s="5">
        <v>1906</v>
      </c>
      <c r="J1910" s="5">
        <f t="shared" si="122"/>
        <v>0.97412140575079875</v>
      </c>
      <c r="K1910" s="5">
        <f t="shared" si="123"/>
        <v>1.9451478315589827</v>
      </c>
      <c r="L1910" s="5">
        <f t="shared" si="120"/>
        <v>4.9273703630390235</v>
      </c>
      <c r="M1910" s="5">
        <f t="shared" si="121"/>
        <v>84600</v>
      </c>
    </row>
    <row r="1911" spans="1:13" x14ac:dyDescent="0.25">
      <c r="A1911" s="5">
        <v>87200</v>
      </c>
      <c r="B1911" s="5" t="s">
        <v>374</v>
      </c>
      <c r="C1911" s="5" t="s">
        <v>374</v>
      </c>
      <c r="E1911" s="5" t="s">
        <v>6</v>
      </c>
      <c r="F1911" s="5" t="s">
        <v>1176</v>
      </c>
      <c r="G1911" s="5">
        <v>0</v>
      </c>
      <c r="H1911" s="5">
        <v>5738</v>
      </c>
      <c r="I1911" s="5">
        <v>1907</v>
      </c>
      <c r="J1911" s="5">
        <f t="shared" si="122"/>
        <v>0.97463258785942497</v>
      </c>
      <c r="K1911" s="5">
        <f t="shared" si="123"/>
        <v>1.9537159049329158</v>
      </c>
      <c r="L1911" s="5">
        <f t="shared" si="120"/>
        <v>4.9405164849325676</v>
      </c>
      <c r="M1911" s="5">
        <f t="shared" si="121"/>
        <v>87200</v>
      </c>
    </row>
    <row r="1912" spans="1:13" x14ac:dyDescent="0.25">
      <c r="A1912" s="5">
        <v>87700</v>
      </c>
      <c r="B1912" s="5" t="s">
        <v>11</v>
      </c>
      <c r="C1912" s="5" t="s">
        <v>11</v>
      </c>
      <c r="E1912" s="5" t="s">
        <v>6</v>
      </c>
      <c r="F1912" s="5" t="s">
        <v>1176</v>
      </c>
      <c r="G1912" s="5">
        <v>0</v>
      </c>
      <c r="H1912" s="5">
        <v>116</v>
      </c>
      <c r="I1912" s="5">
        <v>1908</v>
      </c>
      <c r="J1912" s="5">
        <f t="shared" si="122"/>
        <v>0.97514376996805108</v>
      </c>
      <c r="K1912" s="5">
        <f t="shared" si="123"/>
        <v>1.9624298523240906</v>
      </c>
      <c r="L1912" s="5">
        <f t="shared" ref="L1912:L1959" si="124">LOG(A1912)</f>
        <v>4.9429995933660402</v>
      </c>
      <c r="M1912" s="5">
        <f t="shared" ref="M1912:M1959" si="125">A1912</f>
        <v>87700</v>
      </c>
    </row>
    <row r="1913" spans="1:13" x14ac:dyDescent="0.25">
      <c r="A1913" s="5">
        <v>89000</v>
      </c>
      <c r="B1913" s="5" t="s">
        <v>41</v>
      </c>
      <c r="C1913" s="5" t="s">
        <v>41</v>
      </c>
      <c r="E1913" s="5" t="s">
        <v>6</v>
      </c>
      <c r="F1913" s="5" t="s">
        <v>1176</v>
      </c>
      <c r="G1913" s="5">
        <v>0</v>
      </c>
      <c r="H1913" s="5">
        <v>5474</v>
      </c>
      <c r="I1913" s="5">
        <v>1909</v>
      </c>
      <c r="J1913" s="5">
        <f t="shared" si="122"/>
        <v>0.9756549520766773</v>
      </c>
      <c r="K1913" s="5">
        <f t="shared" si="123"/>
        <v>1.9712954119985517</v>
      </c>
      <c r="L1913" s="5">
        <f t="shared" si="124"/>
        <v>4.9493900066449124</v>
      </c>
      <c r="M1913" s="5">
        <f t="shared" si="125"/>
        <v>89000</v>
      </c>
    </row>
    <row r="1914" spans="1:13" x14ac:dyDescent="0.25">
      <c r="A1914" s="5">
        <v>89400</v>
      </c>
      <c r="B1914" s="5" t="s">
        <v>317</v>
      </c>
      <c r="C1914" s="5" t="s">
        <v>317</v>
      </c>
      <c r="E1914" s="5" t="s">
        <v>6</v>
      </c>
      <c r="F1914" s="5" t="s">
        <v>1176</v>
      </c>
      <c r="G1914" s="5">
        <v>0</v>
      </c>
      <c r="H1914" s="5">
        <v>5526</v>
      </c>
      <c r="I1914" s="5">
        <v>1910</v>
      </c>
      <c r="J1914" s="5">
        <f t="shared" si="122"/>
        <v>0.97616613418530351</v>
      </c>
      <c r="K1914" s="5">
        <f t="shared" si="123"/>
        <v>1.9803186752089816</v>
      </c>
      <c r="L1914" s="5">
        <f t="shared" si="124"/>
        <v>4.9513375187959179</v>
      </c>
      <c r="M1914" s="5">
        <f t="shared" si="125"/>
        <v>89400</v>
      </c>
    </row>
    <row r="1915" spans="1:13" x14ac:dyDescent="0.25">
      <c r="A1915" s="5">
        <v>90300</v>
      </c>
      <c r="B1915" s="5" t="s">
        <v>1008</v>
      </c>
      <c r="C1915" s="5" t="s">
        <v>1008</v>
      </c>
      <c r="E1915" s="5" t="s">
        <v>6</v>
      </c>
      <c r="F1915" s="5" t="s">
        <v>1176</v>
      </c>
      <c r="G1915" s="5">
        <v>0</v>
      </c>
      <c r="H1915" s="5">
        <v>5128</v>
      </c>
      <c r="I1915" s="5">
        <v>1911</v>
      </c>
      <c r="J1915" s="5">
        <f t="shared" si="122"/>
        <v>0.97667731629392973</v>
      </c>
      <c r="K1915" s="5">
        <f t="shared" si="123"/>
        <v>1.9895061160686183</v>
      </c>
      <c r="L1915" s="5">
        <f t="shared" si="124"/>
        <v>4.9556877503135057</v>
      </c>
      <c r="M1915" s="5">
        <f t="shared" si="125"/>
        <v>90300</v>
      </c>
    </row>
    <row r="1916" spans="1:13" x14ac:dyDescent="0.25">
      <c r="A1916" s="5">
        <v>91200</v>
      </c>
      <c r="B1916" s="5" t="s">
        <v>11</v>
      </c>
      <c r="C1916" s="5" t="s">
        <v>11</v>
      </c>
      <c r="E1916" s="5" t="s">
        <v>6</v>
      </c>
      <c r="F1916" s="5" t="s">
        <v>1176</v>
      </c>
      <c r="G1916" s="5">
        <v>0</v>
      </c>
      <c r="H1916" s="5">
        <v>113</v>
      </c>
      <c r="I1916" s="5">
        <v>1912</v>
      </c>
      <c r="J1916" s="5">
        <f t="shared" si="122"/>
        <v>0.97718849840255595</v>
      </c>
      <c r="K1916" s="5">
        <f t="shared" si="123"/>
        <v>1.9988646246736121</v>
      </c>
      <c r="L1916" s="5">
        <f t="shared" si="124"/>
        <v>4.9599948383284165</v>
      </c>
      <c r="M1916" s="5">
        <f t="shared" si="125"/>
        <v>91200</v>
      </c>
    </row>
    <row r="1917" spans="1:13" x14ac:dyDescent="0.25">
      <c r="A1917" s="5">
        <v>92500</v>
      </c>
      <c r="B1917" s="5" t="s">
        <v>278</v>
      </c>
      <c r="C1917" s="5" t="s">
        <v>278</v>
      </c>
      <c r="E1917" s="5" t="s">
        <v>6</v>
      </c>
      <c r="F1917" s="5" t="s">
        <v>1176</v>
      </c>
      <c r="G1917" s="5">
        <v>0</v>
      </c>
      <c r="H1917" s="5">
        <v>5778</v>
      </c>
      <c r="I1917" s="5">
        <v>1913</v>
      </c>
      <c r="J1917" s="5">
        <f t="shared" si="122"/>
        <v>0.97769968051118206</v>
      </c>
      <c r="K1917" s="5">
        <f t="shared" si="123"/>
        <v>2.0084015439088634</v>
      </c>
      <c r="L1917" s="5">
        <f t="shared" si="124"/>
        <v>4.9661417327390325</v>
      </c>
      <c r="M1917" s="5">
        <f t="shared" si="125"/>
        <v>92500</v>
      </c>
    </row>
    <row r="1918" spans="1:13" x14ac:dyDescent="0.25">
      <c r="A1918" s="5">
        <v>94300</v>
      </c>
      <c r="B1918" s="5" t="s">
        <v>254</v>
      </c>
      <c r="C1918" s="5" t="s">
        <v>254</v>
      </c>
      <c r="E1918" s="5" t="s">
        <v>6</v>
      </c>
      <c r="F1918" s="5" t="s">
        <v>1176</v>
      </c>
      <c r="G1918" s="5">
        <v>0</v>
      </c>
      <c r="H1918" s="5">
        <v>6229</v>
      </c>
      <c r="I1918" s="5">
        <v>1914</v>
      </c>
      <c r="J1918" s="5">
        <f t="shared" si="122"/>
        <v>0.97821086261980827</v>
      </c>
      <c r="K1918" s="5">
        <f t="shared" si="123"/>
        <v>2.0181247104421063</v>
      </c>
      <c r="L1918" s="5">
        <f t="shared" si="124"/>
        <v>4.9745116927373285</v>
      </c>
      <c r="M1918" s="5">
        <f t="shared" si="125"/>
        <v>94300</v>
      </c>
    </row>
    <row r="1919" spans="1:13" x14ac:dyDescent="0.25">
      <c r="A1919" s="5">
        <v>94300</v>
      </c>
      <c r="B1919" s="5" t="s">
        <v>254</v>
      </c>
      <c r="C1919" s="5" t="s">
        <v>254</v>
      </c>
      <c r="E1919" s="5" t="s">
        <v>6</v>
      </c>
      <c r="F1919" s="5" t="s">
        <v>1176</v>
      </c>
      <c r="G1919" s="5">
        <v>0</v>
      </c>
      <c r="H1919" s="5">
        <v>6233</v>
      </c>
      <c r="I1919" s="5">
        <v>1915</v>
      </c>
      <c r="J1919" s="5">
        <f t="shared" si="122"/>
        <v>0.97872204472843449</v>
      </c>
      <c r="K1919" s="5">
        <f t="shared" si="123"/>
        <v>2.0280425004937741</v>
      </c>
      <c r="L1919" s="5">
        <f t="shared" si="124"/>
        <v>4.9745116927373285</v>
      </c>
      <c r="M1919" s="5">
        <f t="shared" si="125"/>
        <v>94300</v>
      </c>
    </row>
    <row r="1920" spans="1:13" x14ac:dyDescent="0.25">
      <c r="A1920" s="5">
        <v>96100</v>
      </c>
      <c r="B1920" s="5" t="s">
        <v>11</v>
      </c>
      <c r="C1920" s="5" t="s">
        <v>11</v>
      </c>
      <c r="E1920" s="5" t="s">
        <v>6</v>
      </c>
      <c r="F1920" s="5" t="s">
        <v>1176</v>
      </c>
      <c r="G1920" s="5">
        <v>0</v>
      </c>
      <c r="H1920" s="5">
        <v>107</v>
      </c>
      <c r="I1920" s="5">
        <v>1916</v>
      </c>
      <c r="J1920" s="5">
        <f t="shared" si="122"/>
        <v>0.97923322683706071</v>
      </c>
      <c r="K1920" s="5">
        <f t="shared" si="123"/>
        <v>2.0381638810689928</v>
      </c>
      <c r="L1920" s="5">
        <f t="shared" si="124"/>
        <v>4.9827233876685453</v>
      </c>
      <c r="M1920" s="5">
        <f t="shared" si="125"/>
        <v>96100</v>
      </c>
    </row>
    <row r="1921" spans="1:13" x14ac:dyDescent="0.25">
      <c r="A1921" s="5">
        <v>96500</v>
      </c>
      <c r="B1921" s="5" t="s">
        <v>254</v>
      </c>
      <c r="C1921" s="5" t="s">
        <v>254</v>
      </c>
      <c r="E1921" s="5" t="s">
        <v>6</v>
      </c>
      <c r="F1921" s="5" t="s">
        <v>1176</v>
      </c>
      <c r="G1921" s="5">
        <v>0</v>
      </c>
      <c r="H1921" s="5">
        <v>6234</v>
      </c>
      <c r="I1921" s="5">
        <v>1917</v>
      </c>
      <c r="J1921" s="5">
        <f t="shared" si="122"/>
        <v>0.97974440894568693</v>
      </c>
      <c r="K1921" s="5">
        <f t="shared" si="123"/>
        <v>2.0484984674562261</v>
      </c>
      <c r="L1921" s="5">
        <f t="shared" si="124"/>
        <v>4.9845273133437926</v>
      </c>
      <c r="M1921" s="5">
        <f t="shared" si="125"/>
        <v>96500</v>
      </c>
    </row>
    <row r="1922" spans="1:13" x14ac:dyDescent="0.25">
      <c r="A1922" s="5">
        <v>96900</v>
      </c>
      <c r="B1922" s="5" t="s">
        <v>563</v>
      </c>
      <c r="C1922" s="5" t="s">
        <v>1049</v>
      </c>
      <c r="D1922" s="5">
        <v>457</v>
      </c>
      <c r="E1922" s="5" t="s">
        <v>6</v>
      </c>
      <c r="F1922" s="5" t="s">
        <v>1176</v>
      </c>
      <c r="G1922" s="5">
        <v>0</v>
      </c>
      <c r="H1922" s="5">
        <v>3238</v>
      </c>
      <c r="I1922" s="5">
        <v>1918</v>
      </c>
      <c r="J1922" s="5">
        <f t="shared" si="122"/>
        <v>0.98025559105431315</v>
      </c>
      <c r="K1922" s="5">
        <f t="shared" si="123"/>
        <v>2.0590565879392435</v>
      </c>
      <c r="L1922" s="5">
        <f t="shared" si="124"/>
        <v>4.9863237770507656</v>
      </c>
      <c r="M1922" s="5">
        <f t="shared" si="125"/>
        <v>96900</v>
      </c>
    </row>
    <row r="1923" spans="1:13" x14ac:dyDescent="0.25">
      <c r="A1923" s="5">
        <v>96950</v>
      </c>
      <c r="B1923" s="5" t="s">
        <v>11</v>
      </c>
      <c r="C1923" s="5" t="s">
        <v>11</v>
      </c>
      <c r="E1923" s="5" t="s">
        <v>6</v>
      </c>
      <c r="F1923" s="5" t="s">
        <v>1227</v>
      </c>
      <c r="G1923" s="5">
        <v>0</v>
      </c>
      <c r="H1923" s="5">
        <v>114</v>
      </c>
      <c r="I1923" s="5">
        <v>1919</v>
      </c>
      <c r="J1923" s="5">
        <f t="shared" si="122"/>
        <v>0.98076677316293925</v>
      </c>
      <c r="K1923" s="5">
        <f t="shared" si="123"/>
        <v>2.0698493568407392</v>
      </c>
      <c r="L1923" s="5">
        <f t="shared" si="124"/>
        <v>4.9865478134147239</v>
      </c>
      <c r="M1923" s="5">
        <f t="shared" si="125"/>
        <v>96950</v>
      </c>
    </row>
    <row r="1924" spans="1:13" x14ac:dyDescent="0.25">
      <c r="A1924" s="5">
        <v>97350</v>
      </c>
      <c r="B1924" s="5" t="s">
        <v>230</v>
      </c>
      <c r="C1924" s="5" t="s">
        <v>230</v>
      </c>
      <c r="E1924" s="5" t="s">
        <v>6</v>
      </c>
      <c r="F1924" s="5" t="s">
        <v>1227</v>
      </c>
      <c r="G1924" s="5">
        <v>0</v>
      </c>
      <c r="H1924" s="5">
        <v>1309</v>
      </c>
      <c r="I1924" s="5">
        <v>1920</v>
      </c>
      <c r="J1924" s="5">
        <f t="shared" ref="J1924:J1959" si="126">(I1924-0.375)/1956.25</f>
        <v>0.98127795527156547</v>
      </c>
      <c r="K1924" s="5">
        <f t="shared" ref="K1924:K1959" si="127">NORMINV(J1924,0,1)</f>
        <v>2.0808887572241388</v>
      </c>
      <c r="L1924" s="5">
        <f t="shared" si="124"/>
        <v>4.9883359558560505</v>
      </c>
      <c r="M1924" s="5">
        <f t="shared" si="125"/>
        <v>97350</v>
      </c>
    </row>
    <row r="1925" spans="1:13" x14ac:dyDescent="0.25">
      <c r="A1925" s="5">
        <v>99200</v>
      </c>
      <c r="B1925" s="5" t="s">
        <v>230</v>
      </c>
      <c r="C1925" s="5" t="s">
        <v>230</v>
      </c>
      <c r="E1925" s="5" t="s">
        <v>6</v>
      </c>
      <c r="F1925" s="5" t="s">
        <v>1176</v>
      </c>
      <c r="G1925" s="5">
        <v>0</v>
      </c>
      <c r="H1925" s="5">
        <v>1306</v>
      </c>
      <c r="I1925" s="5">
        <v>1921</v>
      </c>
      <c r="J1925" s="5">
        <f t="shared" si="126"/>
        <v>0.98178913738019169</v>
      </c>
      <c r="K1925" s="5">
        <f t="shared" si="127"/>
        <v>2.0921877348339883</v>
      </c>
      <c r="L1925" s="5">
        <f t="shared" si="124"/>
        <v>4.9965116721541785</v>
      </c>
      <c r="M1925" s="5">
        <f t="shared" si="125"/>
        <v>99200</v>
      </c>
    </row>
    <row r="1926" spans="1:13" x14ac:dyDescent="0.25">
      <c r="A1926" s="5">
        <v>101000</v>
      </c>
      <c r="B1926" s="5" t="s">
        <v>11</v>
      </c>
      <c r="C1926" s="5" t="s">
        <v>11</v>
      </c>
      <c r="E1926" s="5" t="s">
        <v>6</v>
      </c>
      <c r="F1926" s="5" t="s">
        <v>1176</v>
      </c>
      <c r="G1926" s="5">
        <v>0</v>
      </c>
      <c r="H1926" s="5">
        <v>108</v>
      </c>
      <c r="I1926" s="5">
        <v>1922</v>
      </c>
      <c r="J1926" s="5">
        <f t="shared" si="126"/>
        <v>0.98230031948881791</v>
      </c>
      <c r="K1926" s="5">
        <f t="shared" si="127"/>
        <v>2.1037603051663876</v>
      </c>
      <c r="L1926" s="5">
        <f t="shared" si="124"/>
        <v>5.0043213737826422</v>
      </c>
      <c r="M1926" s="5">
        <f t="shared" si="125"/>
        <v>101000</v>
      </c>
    </row>
    <row r="1927" spans="1:13" x14ac:dyDescent="0.25">
      <c r="A1927" s="5">
        <v>103000</v>
      </c>
      <c r="B1927" s="5" t="s">
        <v>11</v>
      </c>
      <c r="C1927" s="5" t="s">
        <v>11</v>
      </c>
      <c r="E1927" s="5" t="s">
        <v>6</v>
      </c>
      <c r="F1927" s="5" t="s">
        <v>1176</v>
      </c>
      <c r="G1927" s="5">
        <v>0</v>
      </c>
      <c r="H1927" s="5">
        <v>106</v>
      </c>
      <c r="I1927" s="5">
        <v>1923</v>
      </c>
      <c r="J1927" s="5">
        <f t="shared" si="126"/>
        <v>0.98281150159744413</v>
      </c>
      <c r="K1927" s="5">
        <f t="shared" si="127"/>
        <v>2.1156216759441073</v>
      </c>
      <c r="L1927" s="5">
        <f t="shared" si="124"/>
        <v>5.012837224705172</v>
      </c>
      <c r="M1927" s="5">
        <f t="shared" si="125"/>
        <v>103000</v>
      </c>
    </row>
    <row r="1928" spans="1:13" x14ac:dyDescent="0.25">
      <c r="A1928" s="5">
        <v>103300</v>
      </c>
      <c r="B1928" s="5" t="s">
        <v>254</v>
      </c>
      <c r="C1928" s="5" t="s">
        <v>254</v>
      </c>
      <c r="E1928" s="5" t="s">
        <v>6</v>
      </c>
      <c r="F1928" s="5" t="s">
        <v>1227</v>
      </c>
      <c r="G1928" s="5">
        <v>0</v>
      </c>
      <c r="H1928" s="5">
        <v>6230</v>
      </c>
      <c r="I1928" s="5">
        <v>1924</v>
      </c>
      <c r="J1928" s="5">
        <f t="shared" si="126"/>
        <v>0.98332268370607023</v>
      </c>
      <c r="K1928" s="5">
        <f t="shared" si="127"/>
        <v>2.1277883877457846</v>
      </c>
      <c r="L1928" s="5">
        <f t="shared" si="124"/>
        <v>5.0141003215196207</v>
      </c>
      <c r="M1928" s="5">
        <f t="shared" si="125"/>
        <v>103300</v>
      </c>
    </row>
    <row r="1929" spans="1:13" x14ac:dyDescent="0.25">
      <c r="A1929" s="5">
        <v>105000</v>
      </c>
      <c r="B1929" s="5" t="s">
        <v>230</v>
      </c>
      <c r="C1929" s="5" t="s">
        <v>230</v>
      </c>
      <c r="E1929" s="5" t="s">
        <v>6</v>
      </c>
      <c r="F1929" s="5" t="s">
        <v>1176</v>
      </c>
      <c r="G1929" s="5">
        <v>0</v>
      </c>
      <c r="H1929" s="5">
        <v>1307</v>
      </c>
      <c r="I1929" s="5">
        <v>1925</v>
      </c>
      <c r="J1929" s="5">
        <f t="shared" si="126"/>
        <v>0.98383386581469645</v>
      </c>
      <c r="K1929" s="5">
        <f t="shared" si="127"/>
        <v>2.1402784761303915</v>
      </c>
      <c r="L1929" s="5">
        <f t="shared" si="124"/>
        <v>5.0211892990699383</v>
      </c>
      <c r="M1929" s="5">
        <f t="shared" si="125"/>
        <v>105000</v>
      </c>
    </row>
    <row r="1930" spans="1:13" x14ac:dyDescent="0.25">
      <c r="A1930" s="5">
        <v>107500</v>
      </c>
      <c r="B1930" s="5" t="s">
        <v>317</v>
      </c>
      <c r="C1930" s="5" t="s">
        <v>317</v>
      </c>
      <c r="E1930" s="5" t="s">
        <v>6</v>
      </c>
      <c r="F1930" s="5" t="s">
        <v>1227</v>
      </c>
      <c r="G1930" s="5">
        <v>0</v>
      </c>
      <c r="H1930" s="5">
        <v>5529</v>
      </c>
      <c r="I1930" s="5">
        <v>1926</v>
      </c>
      <c r="J1930" s="5">
        <f t="shared" si="126"/>
        <v>0.98434504792332267</v>
      </c>
      <c r="K1930" s="5">
        <f t="shared" si="127"/>
        <v>2.153111659340333</v>
      </c>
      <c r="L1930" s="5">
        <f t="shared" si="124"/>
        <v>5.0314084642516246</v>
      </c>
      <c r="M1930" s="5">
        <f t="shared" si="125"/>
        <v>107500</v>
      </c>
    </row>
    <row r="1931" spans="1:13" x14ac:dyDescent="0.25">
      <c r="A1931" s="5">
        <v>108000</v>
      </c>
      <c r="B1931" s="5" t="s">
        <v>1011</v>
      </c>
      <c r="C1931" s="5" t="s">
        <v>1011</v>
      </c>
      <c r="E1931" s="5" t="s">
        <v>6</v>
      </c>
      <c r="F1931" s="5" t="s">
        <v>1176</v>
      </c>
      <c r="G1931" s="5">
        <v>0</v>
      </c>
      <c r="H1931" s="5">
        <v>5009</v>
      </c>
      <c r="I1931" s="5">
        <v>1927</v>
      </c>
      <c r="J1931" s="5">
        <f t="shared" si="126"/>
        <v>0.98485623003194889</v>
      </c>
      <c r="K1931" s="5">
        <f t="shared" si="127"/>
        <v>2.1663095566039399</v>
      </c>
      <c r="L1931" s="5">
        <f t="shared" si="124"/>
        <v>5.0334237554869494</v>
      </c>
      <c r="M1931" s="5">
        <f t="shared" si="125"/>
        <v>108000</v>
      </c>
    </row>
    <row r="1932" spans="1:13" x14ac:dyDescent="0.25">
      <c r="A1932" s="5">
        <v>108500</v>
      </c>
      <c r="B1932" s="5" t="s">
        <v>55</v>
      </c>
      <c r="C1932" s="5" t="s">
        <v>55</v>
      </c>
      <c r="E1932" s="5" t="s">
        <v>6</v>
      </c>
      <c r="F1932" s="5" t="s">
        <v>1227</v>
      </c>
      <c r="G1932" s="5">
        <v>0</v>
      </c>
      <c r="H1932" s="5">
        <v>2741</v>
      </c>
      <c r="I1932" s="5">
        <v>1928</v>
      </c>
      <c r="J1932" s="5">
        <f t="shared" si="126"/>
        <v>0.98536741214057511</v>
      </c>
      <c r="K1932" s="5">
        <f t="shared" si="127"/>
        <v>2.1798959432501173</v>
      </c>
      <c r="L1932" s="5">
        <f t="shared" si="124"/>
        <v>5.0354297381845488</v>
      </c>
      <c r="M1932" s="5">
        <f t="shared" si="125"/>
        <v>108500</v>
      </c>
    </row>
    <row r="1933" spans="1:13" x14ac:dyDescent="0.25">
      <c r="A1933" s="5">
        <v>109000</v>
      </c>
      <c r="B1933" s="5" t="s">
        <v>55</v>
      </c>
      <c r="C1933" s="5" t="s">
        <v>55</v>
      </c>
      <c r="E1933" s="5" t="s">
        <v>6</v>
      </c>
      <c r="G1933" s="5">
        <v>0</v>
      </c>
      <c r="H1933" s="5">
        <v>2740</v>
      </c>
      <c r="I1933" s="5">
        <v>1929</v>
      </c>
      <c r="J1933" s="5">
        <f t="shared" si="126"/>
        <v>0.98587859424920132</v>
      </c>
      <c r="K1933" s="5">
        <f t="shared" si="127"/>
        <v>2.1938970503756368</v>
      </c>
      <c r="L1933" s="5">
        <f t="shared" si="124"/>
        <v>5.0374264979406238</v>
      </c>
      <c r="M1933" s="5">
        <f t="shared" si="125"/>
        <v>109000</v>
      </c>
    </row>
    <row r="1934" spans="1:13" x14ac:dyDescent="0.25">
      <c r="A1934" s="5">
        <v>113000</v>
      </c>
      <c r="B1934" s="5" t="s">
        <v>412</v>
      </c>
      <c r="C1934" s="5" t="s">
        <v>412</v>
      </c>
      <c r="E1934" s="5" t="s">
        <v>6</v>
      </c>
      <c r="F1934" s="5" t="s">
        <v>1176</v>
      </c>
      <c r="G1934" s="5">
        <v>0</v>
      </c>
      <c r="H1934" s="5">
        <v>4483</v>
      </c>
      <c r="I1934" s="5">
        <v>1930</v>
      </c>
      <c r="J1934" s="5">
        <f t="shared" si="126"/>
        <v>0.98638977635782743</v>
      </c>
      <c r="K1934" s="5">
        <f t="shared" si="127"/>
        <v>2.2083419187791087</v>
      </c>
      <c r="L1934" s="5">
        <f t="shared" si="124"/>
        <v>5.0530784434834199</v>
      </c>
      <c r="M1934" s="5">
        <f t="shared" si="125"/>
        <v>113000</v>
      </c>
    </row>
    <row r="1935" spans="1:13" x14ac:dyDescent="0.25">
      <c r="A1935" s="5">
        <v>116000</v>
      </c>
      <c r="B1935" s="5" t="s">
        <v>230</v>
      </c>
      <c r="C1935" s="5" t="s">
        <v>230</v>
      </c>
      <c r="E1935" s="5" t="s">
        <v>6</v>
      </c>
      <c r="F1935" s="5" t="s">
        <v>1176</v>
      </c>
      <c r="G1935" s="5">
        <v>0</v>
      </c>
      <c r="H1935" s="5">
        <v>1308</v>
      </c>
      <c r="I1935" s="5">
        <v>1931</v>
      </c>
      <c r="J1935" s="5">
        <f t="shared" si="126"/>
        <v>0.98690095846645365</v>
      </c>
      <c r="K1935" s="5">
        <f t="shared" si="127"/>
        <v>2.2232628194475197</v>
      </c>
      <c r="L1935" s="5">
        <f t="shared" si="124"/>
        <v>5.0644579892269181</v>
      </c>
      <c r="M1935" s="5">
        <f t="shared" si="125"/>
        <v>116000</v>
      </c>
    </row>
    <row r="1936" spans="1:13" x14ac:dyDescent="0.25">
      <c r="A1936" s="5">
        <v>123000</v>
      </c>
      <c r="B1936" s="5" t="s">
        <v>41</v>
      </c>
      <c r="C1936" s="5" t="s">
        <v>41</v>
      </c>
      <c r="E1936" s="5" t="s">
        <v>6</v>
      </c>
      <c r="F1936" s="5" t="s">
        <v>1176</v>
      </c>
      <c r="G1936" s="5">
        <v>0</v>
      </c>
      <c r="H1936" s="5">
        <v>5478</v>
      </c>
      <c r="I1936" s="5">
        <v>1932</v>
      </c>
      <c r="J1936" s="5">
        <f t="shared" si="126"/>
        <v>0.98741214057507987</v>
      </c>
      <c r="K1936" s="5">
        <f t="shared" si="127"/>
        <v>2.2386957562634566</v>
      </c>
      <c r="L1936" s="5">
        <f t="shared" si="124"/>
        <v>5.0899051114393981</v>
      </c>
      <c r="M1936" s="5">
        <f t="shared" si="125"/>
        <v>123000</v>
      </c>
    </row>
    <row r="1937" spans="1:13" x14ac:dyDescent="0.25">
      <c r="A1937" s="5">
        <v>127000</v>
      </c>
      <c r="B1937" s="5" t="s">
        <v>55</v>
      </c>
      <c r="C1937" s="5" t="s">
        <v>55</v>
      </c>
      <c r="E1937" s="5" t="s">
        <v>6</v>
      </c>
      <c r="F1937" s="5" t="s">
        <v>1176</v>
      </c>
      <c r="G1937" s="5">
        <v>0</v>
      </c>
      <c r="H1937" s="5">
        <v>2738</v>
      </c>
      <c r="I1937" s="5">
        <v>1933</v>
      </c>
      <c r="J1937" s="5">
        <f t="shared" si="126"/>
        <v>0.98792332268370608</v>
      </c>
      <c r="K1937" s="5">
        <f t="shared" si="127"/>
        <v>2.2546810710939824</v>
      </c>
      <c r="L1937" s="5">
        <f t="shared" si="124"/>
        <v>5.1038037209559572</v>
      </c>
      <c r="M1937" s="5">
        <f t="shared" si="125"/>
        <v>127000</v>
      </c>
    </row>
    <row r="1938" spans="1:13" x14ac:dyDescent="0.25">
      <c r="A1938" s="5">
        <v>128000</v>
      </c>
      <c r="B1938" s="5" t="s">
        <v>55</v>
      </c>
      <c r="C1938" s="5" t="s">
        <v>55</v>
      </c>
      <c r="E1938" s="5" t="s">
        <v>6</v>
      </c>
      <c r="F1938" s="5" t="s">
        <v>1176</v>
      </c>
      <c r="G1938" s="5">
        <v>0</v>
      </c>
      <c r="H1938" s="5">
        <v>2739</v>
      </c>
      <c r="I1938" s="5">
        <v>1934</v>
      </c>
      <c r="J1938" s="5">
        <f t="shared" si="126"/>
        <v>0.9884345047923323</v>
      </c>
      <c r="K1938" s="5">
        <f t="shared" si="127"/>
        <v>2.2712641774533444</v>
      </c>
      <c r="L1938" s="5">
        <f t="shared" si="124"/>
        <v>5.1072099696478688</v>
      </c>
      <c r="M1938" s="5">
        <f t="shared" si="125"/>
        <v>128000</v>
      </c>
    </row>
    <row r="1939" spans="1:13" x14ac:dyDescent="0.25">
      <c r="A1939" s="5">
        <v>133000</v>
      </c>
      <c r="B1939" s="5" t="s">
        <v>563</v>
      </c>
      <c r="C1939" s="5" t="s">
        <v>1049</v>
      </c>
      <c r="D1939" s="5">
        <v>457</v>
      </c>
      <c r="E1939" s="5" t="s">
        <v>6</v>
      </c>
      <c r="F1939" s="5" t="s">
        <v>1176</v>
      </c>
      <c r="G1939" s="5">
        <v>0</v>
      </c>
      <c r="H1939" s="5">
        <v>3239</v>
      </c>
      <c r="I1939" s="5">
        <v>1935</v>
      </c>
      <c r="J1939" s="5">
        <f t="shared" si="126"/>
        <v>0.98894568690095852</v>
      </c>
      <c r="K1939" s="5">
        <f t="shared" si="127"/>
        <v>2.2884964571225042</v>
      </c>
      <c r="L1939" s="5">
        <f t="shared" si="124"/>
        <v>5.1238516409670858</v>
      </c>
      <c r="M1939" s="5">
        <f t="shared" si="125"/>
        <v>133000</v>
      </c>
    </row>
    <row r="1940" spans="1:13" x14ac:dyDescent="0.25">
      <c r="A1940" s="5">
        <v>141000</v>
      </c>
      <c r="B1940" s="5" t="s">
        <v>29</v>
      </c>
      <c r="C1940" s="5" t="s">
        <v>29</v>
      </c>
      <c r="E1940" s="5" t="s">
        <v>6</v>
      </c>
      <c r="F1940" s="5" t="s">
        <v>1227</v>
      </c>
      <c r="G1940" s="5">
        <v>0</v>
      </c>
      <c r="H1940" s="5">
        <v>5472</v>
      </c>
      <c r="I1940" s="5">
        <v>1936</v>
      </c>
      <c r="J1940" s="5">
        <f t="shared" si="126"/>
        <v>0.98945686900958463</v>
      </c>
      <c r="K1940" s="5">
        <f t="shared" si="127"/>
        <v>2.3064363653705091</v>
      </c>
      <c r="L1940" s="5">
        <f t="shared" si="124"/>
        <v>5.1492191126553797</v>
      </c>
      <c r="M1940" s="5">
        <f t="shared" si="125"/>
        <v>141000</v>
      </c>
    </row>
    <row r="1941" spans="1:13" x14ac:dyDescent="0.25">
      <c r="A1941" s="5">
        <v>148000</v>
      </c>
      <c r="B1941" s="5" t="s">
        <v>29</v>
      </c>
      <c r="C1941" s="5" t="s">
        <v>29</v>
      </c>
      <c r="E1941" s="5" t="s">
        <v>6</v>
      </c>
      <c r="F1941" s="5" t="s">
        <v>1227</v>
      </c>
      <c r="G1941" s="5">
        <v>0</v>
      </c>
      <c r="H1941" s="5">
        <v>5468</v>
      </c>
      <c r="I1941" s="5">
        <v>1937</v>
      </c>
      <c r="J1941" s="5">
        <f t="shared" si="126"/>
        <v>0.98996805111821085</v>
      </c>
      <c r="K1941" s="5">
        <f t="shared" si="127"/>
        <v>2.3251508061184181</v>
      </c>
      <c r="L1941" s="5">
        <f t="shared" si="124"/>
        <v>5.1702617153949575</v>
      </c>
      <c r="M1941" s="5">
        <f t="shared" si="125"/>
        <v>148000</v>
      </c>
    </row>
    <row r="1942" spans="1:13" x14ac:dyDescent="0.25">
      <c r="A1942" s="5">
        <v>149000</v>
      </c>
      <c r="B1942" s="5" t="s">
        <v>29</v>
      </c>
      <c r="C1942" s="5" t="s">
        <v>29</v>
      </c>
      <c r="E1942" s="5" t="s">
        <v>6</v>
      </c>
      <c r="F1942" s="5" t="s">
        <v>1176</v>
      </c>
      <c r="G1942" s="5">
        <v>0</v>
      </c>
      <c r="H1942" s="5">
        <v>5471</v>
      </c>
      <c r="I1942" s="5">
        <v>1938</v>
      </c>
      <c r="J1942" s="5">
        <f t="shared" si="126"/>
        <v>0.99047923322683706</v>
      </c>
      <c r="K1942" s="5">
        <f t="shared" si="127"/>
        <v>2.3447168605850202</v>
      </c>
      <c r="L1942" s="5">
        <f t="shared" si="124"/>
        <v>5.173186268412274</v>
      </c>
      <c r="M1942" s="5">
        <f t="shared" si="125"/>
        <v>149000</v>
      </c>
    </row>
    <row r="1943" spans="1:13" x14ac:dyDescent="0.25">
      <c r="A1943" s="5">
        <v>156000</v>
      </c>
      <c r="B1943" s="5" t="s">
        <v>471</v>
      </c>
      <c r="C1943" s="5" t="s">
        <v>471</v>
      </c>
      <c r="E1943" s="5" t="s">
        <v>6</v>
      </c>
      <c r="F1943" s="5" t="s">
        <v>1176</v>
      </c>
      <c r="G1943" s="5">
        <v>0</v>
      </c>
      <c r="H1943" s="5">
        <v>5747</v>
      </c>
      <c r="I1943" s="5">
        <v>1939</v>
      </c>
      <c r="J1943" s="5">
        <f t="shared" si="126"/>
        <v>0.99099041533546328</v>
      </c>
      <c r="K1943" s="5">
        <f t="shared" si="127"/>
        <v>2.365223984858039</v>
      </c>
      <c r="L1943" s="5">
        <f t="shared" si="124"/>
        <v>5.1931245983544612</v>
      </c>
      <c r="M1943" s="5">
        <f t="shared" si="125"/>
        <v>156000</v>
      </c>
    </row>
    <row r="1944" spans="1:13" x14ac:dyDescent="0.25">
      <c r="A1944" s="5">
        <v>160000</v>
      </c>
      <c r="B1944" s="5" t="s">
        <v>11</v>
      </c>
      <c r="C1944" s="5" t="s">
        <v>11</v>
      </c>
      <c r="E1944" s="5" t="s">
        <v>6</v>
      </c>
      <c r="F1944" s="5" t="s">
        <v>1176</v>
      </c>
      <c r="G1944" s="5">
        <v>0</v>
      </c>
      <c r="H1944" s="5">
        <v>105</v>
      </c>
      <c r="I1944" s="5">
        <v>1940</v>
      </c>
      <c r="J1944" s="5">
        <f t="shared" si="126"/>
        <v>0.9915015974440895</v>
      </c>
      <c r="K1944" s="5">
        <f t="shared" si="127"/>
        <v>2.3867768385057286</v>
      </c>
      <c r="L1944" s="5">
        <f t="shared" si="124"/>
        <v>5.204119982655925</v>
      </c>
      <c r="M1944" s="5">
        <f t="shared" si="125"/>
        <v>160000</v>
      </c>
    </row>
    <row r="1945" spans="1:13" x14ac:dyDescent="0.25">
      <c r="A1945" s="5">
        <v>166000</v>
      </c>
      <c r="B1945" s="5" t="s">
        <v>1039</v>
      </c>
      <c r="C1945" s="5" t="s">
        <v>1039</v>
      </c>
      <c r="E1945" s="5" t="s">
        <v>6</v>
      </c>
      <c r="F1945" s="5" t="s">
        <v>1176</v>
      </c>
      <c r="G1945" s="5">
        <v>0</v>
      </c>
      <c r="H1945" s="5">
        <v>3671</v>
      </c>
      <c r="I1945" s="5">
        <v>1941</v>
      </c>
      <c r="J1945" s="5">
        <f t="shared" si="126"/>
        <v>0.99201277955271561</v>
      </c>
      <c r="K1945" s="5">
        <f t="shared" si="127"/>
        <v>2.4094989759606036</v>
      </c>
      <c r="L1945" s="5">
        <f t="shared" si="124"/>
        <v>5.220108088040055</v>
      </c>
      <c r="M1945" s="5">
        <f t="shared" si="125"/>
        <v>166000</v>
      </c>
    </row>
    <row r="1946" spans="1:13" x14ac:dyDescent="0.25">
      <c r="A1946" s="5">
        <v>166000</v>
      </c>
      <c r="B1946" s="5" t="s">
        <v>42</v>
      </c>
      <c r="C1946" s="5" t="s">
        <v>42</v>
      </c>
      <c r="E1946" s="5" t="s">
        <v>6</v>
      </c>
      <c r="F1946" s="5" t="s">
        <v>1176</v>
      </c>
      <c r="G1946" s="5">
        <v>0</v>
      </c>
      <c r="H1946" s="5">
        <v>5614</v>
      </c>
      <c r="I1946" s="5">
        <v>1942</v>
      </c>
      <c r="J1946" s="5">
        <f t="shared" si="126"/>
        <v>0.99252396166134182</v>
      </c>
      <c r="K1946" s="5">
        <f t="shared" si="127"/>
        <v>2.4335377385223671</v>
      </c>
      <c r="L1946" s="5">
        <f t="shared" si="124"/>
        <v>5.220108088040055</v>
      </c>
      <c r="M1946" s="5">
        <f t="shared" si="125"/>
        <v>166000</v>
      </c>
    </row>
    <row r="1947" spans="1:13" x14ac:dyDescent="0.25">
      <c r="A1947" s="5">
        <v>170000</v>
      </c>
      <c r="B1947" s="5" t="s">
        <v>55</v>
      </c>
      <c r="C1947" s="5" t="s">
        <v>55</v>
      </c>
      <c r="E1947" s="5" t="s">
        <v>6</v>
      </c>
      <c r="F1947" s="5" t="s">
        <v>1227</v>
      </c>
      <c r="G1947" s="5">
        <v>0</v>
      </c>
      <c r="H1947" s="5">
        <v>2743</v>
      </c>
      <c r="I1947" s="5">
        <v>1943</v>
      </c>
      <c r="J1947" s="5">
        <f t="shared" si="126"/>
        <v>0.99303514376996804</v>
      </c>
      <c r="K1947" s="5">
        <f t="shared" si="127"/>
        <v>2.4590708505309551</v>
      </c>
      <c r="L1947" s="5">
        <f t="shared" si="124"/>
        <v>5.2304489213782741</v>
      </c>
      <c r="M1947" s="5">
        <f t="shared" si="125"/>
        <v>170000</v>
      </c>
    </row>
    <row r="1948" spans="1:13" x14ac:dyDescent="0.25">
      <c r="A1948" s="5">
        <v>174000</v>
      </c>
      <c r="B1948" s="5" t="s">
        <v>11</v>
      </c>
      <c r="C1948" s="5" t="s">
        <v>11</v>
      </c>
      <c r="E1948" s="5" t="s">
        <v>6</v>
      </c>
      <c r="F1948" s="5" t="s">
        <v>1176</v>
      </c>
      <c r="G1948" s="5">
        <v>0</v>
      </c>
      <c r="H1948" s="5">
        <v>104</v>
      </c>
      <c r="I1948" s="5">
        <v>1944</v>
      </c>
      <c r="J1948" s="5">
        <f t="shared" si="126"/>
        <v>0.99354632587859426</v>
      </c>
      <c r="K1948" s="5">
        <f t="shared" si="127"/>
        <v>2.4863154891395065</v>
      </c>
      <c r="L1948" s="5">
        <f t="shared" si="124"/>
        <v>5.2405492482825995</v>
      </c>
      <c r="M1948" s="5">
        <f t="shared" si="125"/>
        <v>174000</v>
      </c>
    </row>
    <row r="1949" spans="1:13" x14ac:dyDescent="0.25">
      <c r="A1949" s="5">
        <v>224000</v>
      </c>
      <c r="B1949" s="5" t="s">
        <v>42</v>
      </c>
      <c r="C1949" s="5" t="s">
        <v>42</v>
      </c>
      <c r="E1949" s="5" t="s">
        <v>6</v>
      </c>
      <c r="F1949" s="5" t="s">
        <v>1176</v>
      </c>
      <c r="G1949" s="5">
        <v>0</v>
      </c>
      <c r="H1949" s="5">
        <v>5615</v>
      </c>
      <c r="I1949" s="5">
        <v>1945</v>
      </c>
      <c r="J1949" s="5">
        <f t="shared" si="126"/>
        <v>0.99405750798722048</v>
      </c>
      <c r="K1949" s="5">
        <f t="shared" si="127"/>
        <v>2.5155410370589233</v>
      </c>
      <c r="L1949" s="5">
        <f t="shared" si="124"/>
        <v>5.3502480183341632</v>
      </c>
      <c r="M1949" s="5">
        <f t="shared" si="125"/>
        <v>224000</v>
      </c>
    </row>
    <row r="1950" spans="1:13" x14ac:dyDescent="0.25">
      <c r="A1950" s="5">
        <v>226000</v>
      </c>
      <c r="B1950" s="5" t="s">
        <v>29</v>
      </c>
      <c r="C1950" s="5" t="s">
        <v>29</v>
      </c>
      <c r="E1950" s="5" t="s">
        <v>6</v>
      </c>
      <c r="F1950" s="5" t="s">
        <v>1176</v>
      </c>
      <c r="G1950" s="5">
        <v>0</v>
      </c>
      <c r="H1950" s="5">
        <v>5467</v>
      </c>
      <c r="I1950" s="5">
        <v>1946</v>
      </c>
      <c r="J1950" s="5">
        <f t="shared" si="126"/>
        <v>0.9945686900958467</v>
      </c>
      <c r="K1950" s="5">
        <f t="shared" si="127"/>
        <v>2.547087481660721</v>
      </c>
      <c r="L1950" s="5">
        <f t="shared" si="124"/>
        <v>5.3541084391474012</v>
      </c>
      <c r="M1950" s="5">
        <f t="shared" si="125"/>
        <v>226000</v>
      </c>
    </row>
    <row r="1951" spans="1:13" x14ac:dyDescent="0.25">
      <c r="A1951" s="5">
        <v>257000</v>
      </c>
      <c r="B1951" s="5" t="s">
        <v>438</v>
      </c>
      <c r="C1951" s="5" t="s">
        <v>431</v>
      </c>
      <c r="D1951" s="5">
        <v>455</v>
      </c>
      <c r="E1951" s="5" t="s">
        <v>6</v>
      </c>
      <c r="F1951" s="5" t="s">
        <v>1176</v>
      </c>
      <c r="G1951" s="5">
        <v>0</v>
      </c>
      <c r="H1951" s="5">
        <v>3148</v>
      </c>
      <c r="I1951" s="5">
        <v>1947</v>
      </c>
      <c r="J1951" s="5">
        <f t="shared" si="126"/>
        <v>0.9950798722044728</v>
      </c>
      <c r="K1951" s="5">
        <f t="shared" si="127"/>
        <v>2.5813927696915608</v>
      </c>
      <c r="L1951" s="5">
        <f t="shared" si="124"/>
        <v>5.4099331233312942</v>
      </c>
      <c r="M1951" s="5">
        <f t="shared" si="125"/>
        <v>257000</v>
      </c>
    </row>
    <row r="1952" spans="1:13" x14ac:dyDescent="0.25">
      <c r="A1952" s="5">
        <v>300000</v>
      </c>
      <c r="B1952" s="5" t="s">
        <v>47</v>
      </c>
      <c r="C1952" s="5" t="s">
        <v>47</v>
      </c>
      <c r="E1952" s="5" t="s">
        <v>6</v>
      </c>
      <c r="F1952" s="5" t="s">
        <v>1176</v>
      </c>
      <c r="G1952" s="5">
        <v>0</v>
      </c>
      <c r="H1952" s="5">
        <v>7238</v>
      </c>
      <c r="I1952" s="5">
        <v>1948</v>
      </c>
      <c r="J1952" s="5">
        <f t="shared" si="126"/>
        <v>0.99559105431309902</v>
      </c>
      <c r="K1952" s="5">
        <f t="shared" si="127"/>
        <v>2.6190349459493523</v>
      </c>
      <c r="L1952" s="5">
        <f t="shared" si="124"/>
        <v>5.4771212547196626</v>
      </c>
      <c r="M1952" s="5">
        <f t="shared" si="125"/>
        <v>300000</v>
      </c>
    </row>
    <row r="1953" spans="1:13" x14ac:dyDescent="0.25">
      <c r="A1953" s="5">
        <v>351000</v>
      </c>
      <c r="B1953" s="5" t="s">
        <v>47</v>
      </c>
      <c r="C1953" s="5" t="s">
        <v>47</v>
      </c>
      <c r="E1953" s="5" t="s">
        <v>6</v>
      </c>
      <c r="F1953" s="5" t="s">
        <v>1176</v>
      </c>
      <c r="G1953" s="5">
        <v>0</v>
      </c>
      <c r="H1953" s="5">
        <v>7236</v>
      </c>
      <c r="I1953" s="5">
        <v>1949</v>
      </c>
      <c r="J1953" s="5">
        <f t="shared" si="126"/>
        <v>0.99610223642172524</v>
      </c>
      <c r="K1953" s="5">
        <f t="shared" si="127"/>
        <v>2.6607998925754681</v>
      </c>
      <c r="L1953" s="5">
        <f t="shared" si="124"/>
        <v>5.5453071164658239</v>
      </c>
      <c r="M1953" s="5">
        <f t="shared" si="125"/>
        <v>351000</v>
      </c>
    </row>
    <row r="1954" spans="1:13" x14ac:dyDescent="0.25">
      <c r="A1954" s="5">
        <v>383000</v>
      </c>
      <c r="B1954" s="5" t="s">
        <v>47</v>
      </c>
      <c r="C1954" s="5" t="s">
        <v>47</v>
      </c>
      <c r="E1954" s="5" t="s">
        <v>6</v>
      </c>
      <c r="F1954" s="5" t="s">
        <v>1176</v>
      </c>
      <c r="G1954" s="5">
        <v>0</v>
      </c>
      <c r="H1954" s="5">
        <v>7237</v>
      </c>
      <c r="I1954" s="5">
        <v>1950</v>
      </c>
      <c r="J1954" s="5">
        <f t="shared" si="126"/>
        <v>0.99661341853035146</v>
      </c>
      <c r="K1954" s="5">
        <f t="shared" si="127"/>
        <v>2.7077960591191723</v>
      </c>
      <c r="L1954" s="5">
        <f t="shared" si="124"/>
        <v>5.5831987739686229</v>
      </c>
      <c r="M1954" s="5">
        <f t="shared" si="125"/>
        <v>383000</v>
      </c>
    </row>
    <row r="1955" spans="1:13" x14ac:dyDescent="0.25">
      <c r="A1955" s="5">
        <v>394000</v>
      </c>
      <c r="B1955" s="5" t="s">
        <v>47</v>
      </c>
      <c r="C1955" s="5" t="s">
        <v>47</v>
      </c>
      <c r="E1955" s="5" t="s">
        <v>6</v>
      </c>
      <c r="F1955" s="5" t="s">
        <v>1176</v>
      </c>
      <c r="G1955" s="5">
        <v>0</v>
      </c>
      <c r="H1955" s="5">
        <v>7240</v>
      </c>
      <c r="I1955" s="5">
        <v>1951</v>
      </c>
      <c r="J1955" s="5">
        <f t="shared" si="126"/>
        <v>0.99712460063897768</v>
      </c>
      <c r="K1955" s="5">
        <f t="shared" si="127"/>
        <v>2.7616619528736153</v>
      </c>
      <c r="L1955" s="5">
        <f t="shared" si="124"/>
        <v>5.5954962218255737</v>
      </c>
      <c r="M1955" s="5">
        <f t="shared" si="125"/>
        <v>394000</v>
      </c>
    </row>
    <row r="1956" spans="1:13" x14ac:dyDescent="0.25">
      <c r="A1956" s="5">
        <v>462033.33333333331</v>
      </c>
      <c r="B1956" s="5" t="s">
        <v>379</v>
      </c>
      <c r="C1956" s="5" t="s">
        <v>379</v>
      </c>
      <c r="E1956" s="5" t="s">
        <v>2</v>
      </c>
      <c r="F1956" s="5" t="s">
        <v>1243</v>
      </c>
      <c r="G1956" s="5">
        <v>0</v>
      </c>
      <c r="H1956" s="5">
        <v>5902</v>
      </c>
      <c r="I1956" s="5">
        <v>1952</v>
      </c>
      <c r="J1956" s="5">
        <f t="shared" si="126"/>
        <v>0.99763578274760378</v>
      </c>
      <c r="K1956" s="5">
        <f t="shared" si="127"/>
        <v>2.8249747297735008</v>
      </c>
      <c r="L1956" s="5">
        <f t="shared" si="124"/>
        <v>5.6646733088039944</v>
      </c>
      <c r="M1956" s="5">
        <f t="shared" si="125"/>
        <v>462033.33333333331</v>
      </c>
    </row>
    <row r="1957" spans="1:13" x14ac:dyDescent="0.25">
      <c r="A1957" s="5">
        <v>500000</v>
      </c>
      <c r="B1957" s="5" t="s">
        <v>47</v>
      </c>
      <c r="C1957" s="5" t="s">
        <v>47</v>
      </c>
      <c r="E1957" s="5" t="s">
        <v>6</v>
      </c>
      <c r="F1957" s="5" t="s">
        <v>1176</v>
      </c>
      <c r="G1957" s="5">
        <v>0</v>
      </c>
      <c r="H1957" s="5">
        <v>7239</v>
      </c>
      <c r="I1957" s="5">
        <v>1953</v>
      </c>
      <c r="J1957" s="5">
        <f t="shared" si="126"/>
        <v>0.99814696485623</v>
      </c>
      <c r="K1957" s="5">
        <f t="shared" si="127"/>
        <v>2.9021533871281608</v>
      </c>
      <c r="L1957" s="5">
        <f t="shared" si="124"/>
        <v>5.6989700043360187</v>
      </c>
      <c r="M1957" s="5">
        <f t="shared" si="125"/>
        <v>500000</v>
      </c>
    </row>
    <row r="1958" spans="1:13" x14ac:dyDescent="0.25">
      <c r="A1958" s="5">
        <v>655000</v>
      </c>
      <c r="B1958" s="5" t="s">
        <v>1032</v>
      </c>
      <c r="C1958" s="5" t="s">
        <v>1032</v>
      </c>
      <c r="E1958" s="5" t="s">
        <v>6</v>
      </c>
      <c r="F1958" s="5" t="s">
        <v>1176</v>
      </c>
      <c r="G1958" s="5">
        <v>0</v>
      </c>
      <c r="H1958" s="5">
        <v>4051</v>
      </c>
      <c r="I1958" s="5">
        <v>1954</v>
      </c>
      <c r="J1958" s="5">
        <f t="shared" si="126"/>
        <v>0.99865814696485622</v>
      </c>
      <c r="K1958" s="5">
        <f t="shared" si="127"/>
        <v>3.0018202307030188</v>
      </c>
      <c r="L1958" s="5">
        <f t="shared" si="124"/>
        <v>5.8162412999917832</v>
      </c>
      <c r="M1958" s="5">
        <f t="shared" si="125"/>
        <v>655000</v>
      </c>
    </row>
    <row r="1959" spans="1:13" x14ac:dyDescent="0.25">
      <c r="A1959" s="5">
        <v>753000</v>
      </c>
      <c r="B1959" s="5" t="s">
        <v>84</v>
      </c>
      <c r="C1959" s="5" t="s">
        <v>83</v>
      </c>
      <c r="D1959" s="5">
        <v>451</v>
      </c>
      <c r="E1959" s="5" t="s">
        <v>6</v>
      </c>
      <c r="F1959" s="5" t="s">
        <v>1176</v>
      </c>
      <c r="G1959" s="5">
        <v>0</v>
      </c>
      <c r="H1959" s="5">
        <v>8518</v>
      </c>
      <c r="I1959" s="5">
        <v>1955</v>
      </c>
      <c r="J1959" s="5">
        <f t="shared" si="126"/>
        <v>0.99916932907348244</v>
      </c>
      <c r="K1959" s="5">
        <f t="shared" si="127"/>
        <v>3.1449165971857282</v>
      </c>
      <c r="L1959" s="5">
        <f t="shared" si="124"/>
        <v>5.876794976200701</v>
      </c>
      <c r="M1959" s="5">
        <f t="shared" si="125"/>
        <v>753000</v>
      </c>
    </row>
    <row r="1961" spans="1:13" x14ac:dyDescent="0.25">
      <c r="H1961" s="5" t="s">
        <v>1199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2"/>
  <sheetViews>
    <sheetView workbookViewId="0">
      <pane ySplit="3975" topLeftCell="A473"/>
      <selection pane="bottomLeft" activeCell="A479" sqref="A479"/>
    </sheetView>
  </sheetViews>
  <sheetFormatPr defaultRowHeight="15.75" x14ac:dyDescent="0.25"/>
  <cols>
    <col min="1" max="1" width="7.5" style="5" customWidth="1"/>
    <col min="2" max="2" width="7.75" style="5" customWidth="1"/>
    <col min="3" max="3" width="7" style="5" customWidth="1"/>
    <col min="4" max="4" width="7.125" style="5" customWidth="1"/>
    <col min="5" max="5" width="11.75" style="5" customWidth="1"/>
    <col min="6" max="6" width="12.125" style="5" customWidth="1"/>
    <col min="7" max="8" width="3.625" style="5" customWidth="1"/>
    <col min="9" max="9" width="3.375" style="5" customWidth="1"/>
    <col min="10" max="10" width="8.125" style="5" customWidth="1"/>
    <col min="11" max="16384" width="9" style="5"/>
  </cols>
  <sheetData>
    <row r="1" spans="1:12" x14ac:dyDescent="0.25">
      <c r="A1" s="5" t="s">
        <v>1259</v>
      </c>
    </row>
    <row r="3" spans="1:12" x14ac:dyDescent="0.25">
      <c r="A3" s="5" t="s">
        <v>610</v>
      </c>
      <c r="B3" s="5" t="s">
        <v>609</v>
      </c>
      <c r="C3" s="5" t="s">
        <v>614</v>
      </c>
      <c r="D3" s="5" t="s">
        <v>1196</v>
      </c>
      <c r="E3" s="5" t="s">
        <v>606</v>
      </c>
      <c r="F3" s="5" t="s">
        <v>615</v>
      </c>
      <c r="G3" s="5" t="s">
        <v>605</v>
      </c>
      <c r="H3" s="5" t="s">
        <v>556</v>
      </c>
      <c r="I3" s="5" t="s">
        <v>598</v>
      </c>
      <c r="J3" s="5" t="s">
        <v>601</v>
      </c>
      <c r="K3" s="5" t="s">
        <v>600</v>
      </c>
      <c r="L3" s="8" t="s">
        <v>599</v>
      </c>
    </row>
    <row r="4" spans="1:12" x14ac:dyDescent="0.25">
      <c r="A4" s="5">
        <v>571270.5625</v>
      </c>
      <c r="B4" s="5">
        <v>149905.04688000001</v>
      </c>
      <c r="C4" s="5">
        <v>1.3010299956639813</v>
      </c>
      <c r="D4" s="5">
        <f t="shared" ref="D4:D67" si="0">10^C4</f>
        <v>20.000000000000007</v>
      </c>
      <c r="E4" s="5" t="s">
        <v>538</v>
      </c>
      <c r="F4" s="5" t="s">
        <v>538</v>
      </c>
      <c r="H4" s="5" t="s">
        <v>7</v>
      </c>
      <c r="I4" s="5">
        <v>1</v>
      </c>
      <c r="K4" s="5">
        <v>0.3800878881443433</v>
      </c>
      <c r="L4" s="5">
        <f t="shared" ref="L4:L67" si="1">C4+1.644854*K4</f>
        <v>1.9262190788297571</v>
      </c>
    </row>
    <row r="5" spans="1:12" x14ac:dyDescent="0.25">
      <c r="A5" s="5">
        <v>570547</v>
      </c>
      <c r="B5" s="5">
        <v>149001</v>
      </c>
      <c r="C5" s="5">
        <v>2.3521825181113627</v>
      </c>
      <c r="D5" s="5">
        <f t="shared" si="0"/>
        <v>225.0000000000002</v>
      </c>
      <c r="E5" s="5" t="s">
        <v>223</v>
      </c>
      <c r="F5" s="5" t="s">
        <v>223</v>
      </c>
      <c r="H5" s="5" t="s">
        <v>6</v>
      </c>
      <c r="I5" s="5">
        <v>1</v>
      </c>
      <c r="K5" s="5">
        <v>0.28255478727692163</v>
      </c>
      <c r="L5" s="5">
        <f t="shared" si="1"/>
        <v>2.8169438901829564</v>
      </c>
    </row>
    <row r="6" spans="1:12" x14ac:dyDescent="0.25">
      <c r="A6" s="5">
        <v>570214.85</v>
      </c>
      <c r="B6" s="5">
        <v>148608.84</v>
      </c>
      <c r="C6" s="5">
        <v>2.4343809791060251</v>
      </c>
      <c r="D6" s="5">
        <f t="shared" si="0"/>
        <v>271.88232748746304</v>
      </c>
      <c r="E6" s="5" t="s">
        <v>531</v>
      </c>
      <c r="F6" s="5" t="s">
        <v>531</v>
      </c>
      <c r="H6" s="5" t="s">
        <v>6</v>
      </c>
      <c r="I6" s="5">
        <v>2</v>
      </c>
      <c r="J6" s="5">
        <v>0.21365903201912498</v>
      </c>
      <c r="K6" s="5">
        <v>0.15107975040247695</v>
      </c>
      <c r="L6" s="5">
        <f t="shared" si="1"/>
        <v>2.6828851108745408</v>
      </c>
    </row>
    <row r="7" spans="1:12" x14ac:dyDescent="0.25">
      <c r="A7" s="5">
        <v>569037.72699999996</v>
      </c>
      <c r="B7" s="5">
        <v>146682.13</v>
      </c>
      <c r="C7" s="5">
        <v>2.4702041669693635</v>
      </c>
      <c r="D7" s="5">
        <f t="shared" si="0"/>
        <v>295.25969511748326</v>
      </c>
      <c r="E7" s="5" t="s">
        <v>383</v>
      </c>
      <c r="F7" s="5" t="s">
        <v>383</v>
      </c>
      <c r="H7" s="5" t="s">
        <v>6</v>
      </c>
      <c r="I7" s="5">
        <v>2</v>
      </c>
      <c r="J7" s="5">
        <v>0.13347997907151457</v>
      </c>
      <c r="K7" s="5">
        <v>9.4384598354106383E-2</v>
      </c>
      <c r="L7" s="5">
        <f t="shared" si="1"/>
        <v>2.625453051110509</v>
      </c>
    </row>
    <row r="8" spans="1:12" x14ac:dyDescent="0.25">
      <c r="A8" s="5">
        <v>569851.35</v>
      </c>
      <c r="B8" s="5">
        <v>148265.22</v>
      </c>
      <c r="C8" s="5">
        <v>2.5263392773898441</v>
      </c>
      <c r="D8" s="5">
        <f t="shared" si="0"/>
        <v>336.00000000000028</v>
      </c>
      <c r="E8" s="5" t="s">
        <v>528</v>
      </c>
      <c r="F8" s="5" t="s">
        <v>528</v>
      </c>
      <c r="H8" s="5" t="s">
        <v>7</v>
      </c>
      <c r="I8" s="5">
        <v>1</v>
      </c>
      <c r="K8" s="5">
        <v>0.26639533524050063</v>
      </c>
      <c r="L8" s="5">
        <f t="shared" si="1"/>
        <v>2.9645207101415227</v>
      </c>
    </row>
    <row r="9" spans="1:12" x14ac:dyDescent="0.25">
      <c r="A9" s="5">
        <v>569853.39</v>
      </c>
      <c r="B9" s="5">
        <v>148265.88</v>
      </c>
      <c r="C9" s="5">
        <v>2.5705429398818973</v>
      </c>
      <c r="D9" s="5">
        <f t="shared" si="0"/>
        <v>372.00000000000017</v>
      </c>
      <c r="E9" s="5" t="s">
        <v>539</v>
      </c>
      <c r="F9" s="5" t="s">
        <v>539</v>
      </c>
      <c r="H9" s="5" t="s">
        <v>7</v>
      </c>
      <c r="I9" s="5">
        <v>1</v>
      </c>
      <c r="K9" s="5">
        <v>0.26229381792452744</v>
      </c>
      <c r="L9" s="5">
        <f t="shared" si="1"/>
        <v>3.0019779754703277</v>
      </c>
    </row>
    <row r="10" spans="1:12" x14ac:dyDescent="0.25">
      <c r="A10" s="5">
        <v>570209.67000000004</v>
      </c>
      <c r="B10" s="5">
        <v>148618.5</v>
      </c>
      <c r="C10" s="5">
        <v>2.5854607295085006</v>
      </c>
      <c r="D10" s="5">
        <f t="shared" si="0"/>
        <v>385.00000000000017</v>
      </c>
      <c r="E10" s="5" t="s">
        <v>505</v>
      </c>
      <c r="F10" s="5" t="s">
        <v>505</v>
      </c>
      <c r="H10" s="5" t="s">
        <v>6</v>
      </c>
      <c r="I10" s="5">
        <v>1</v>
      </c>
      <c r="K10" s="5">
        <v>0.26090964364981528</v>
      </c>
      <c r="L10" s="5">
        <f t="shared" si="1"/>
        <v>3.014619000504474</v>
      </c>
    </row>
    <row r="11" spans="1:12" x14ac:dyDescent="0.25">
      <c r="A11" s="5">
        <v>571273.375</v>
      </c>
      <c r="B11" s="5">
        <v>149911.85938000001</v>
      </c>
      <c r="C11" s="5">
        <v>2.616583380448521</v>
      </c>
      <c r="D11" s="5">
        <f t="shared" si="0"/>
        <v>413.60271454946746</v>
      </c>
      <c r="E11" s="5" t="s">
        <v>474</v>
      </c>
      <c r="F11" s="5" t="s">
        <v>474</v>
      </c>
      <c r="H11" s="5" t="s">
        <v>6</v>
      </c>
      <c r="I11" s="5">
        <v>12</v>
      </c>
      <c r="J11" s="5">
        <v>0.3341156876424628</v>
      </c>
      <c r="K11" s="5">
        <v>9.6450891100426414E-2</v>
      </c>
      <c r="L11" s="5">
        <f t="shared" si="1"/>
        <v>2.7752310144786216</v>
      </c>
    </row>
    <row r="12" spans="1:12" x14ac:dyDescent="0.25">
      <c r="A12" s="5">
        <v>570123.43549999991</v>
      </c>
      <c r="B12" s="5">
        <v>148477.22100000002</v>
      </c>
      <c r="C12" s="5">
        <v>2.646770769988366</v>
      </c>
      <c r="D12" s="5">
        <f t="shared" si="0"/>
        <v>443.37455948667167</v>
      </c>
      <c r="E12" s="5" t="s">
        <v>394</v>
      </c>
      <c r="F12" s="5" t="s">
        <v>360</v>
      </c>
      <c r="G12" s="5">
        <v>172</v>
      </c>
      <c r="H12" s="5" t="s">
        <v>6</v>
      </c>
      <c r="I12" s="5">
        <v>2</v>
      </c>
      <c r="J12" s="5">
        <v>3.9378445305019036E-2</v>
      </c>
      <c r="K12" s="5">
        <v>2.2735155997121698E-2</v>
      </c>
      <c r="L12" s="5">
        <f t="shared" si="1"/>
        <v>2.6841667822708555</v>
      </c>
    </row>
    <row r="13" spans="1:12" x14ac:dyDescent="0.25">
      <c r="A13" s="5">
        <v>569713.15</v>
      </c>
      <c r="B13" s="5">
        <v>148159.94</v>
      </c>
      <c r="C13" s="5">
        <v>2.6503075231319366</v>
      </c>
      <c r="D13" s="5">
        <f t="shared" si="0"/>
        <v>447.00000000000057</v>
      </c>
      <c r="E13" s="5" t="s">
        <v>711</v>
      </c>
      <c r="F13" s="5" t="s">
        <v>711</v>
      </c>
      <c r="H13" s="5" t="s">
        <v>7</v>
      </c>
      <c r="I13" s="5">
        <v>1</v>
      </c>
      <c r="K13" s="5">
        <v>0.25489271582217921</v>
      </c>
      <c r="L13" s="5">
        <f t="shared" si="1"/>
        <v>3.0695688263229113</v>
      </c>
    </row>
    <row r="14" spans="1:12" x14ac:dyDescent="0.25">
      <c r="A14" s="5">
        <v>570639.55000000005</v>
      </c>
      <c r="B14" s="5">
        <v>149032.94699999999</v>
      </c>
      <c r="C14" s="5">
        <v>2.655138434811382</v>
      </c>
      <c r="D14" s="5">
        <f t="shared" si="0"/>
        <v>452.00000000000017</v>
      </c>
      <c r="E14" s="5" t="s">
        <v>527</v>
      </c>
      <c r="F14" s="5" t="s">
        <v>527</v>
      </c>
      <c r="H14" s="5" t="s">
        <v>6</v>
      </c>
      <c r="I14" s="5">
        <v>1</v>
      </c>
      <c r="K14" s="5">
        <v>0.25444447088526378</v>
      </c>
      <c r="L14" s="5">
        <f t="shared" si="1"/>
        <v>3.0736624405248918</v>
      </c>
    </row>
    <row r="15" spans="1:12" x14ac:dyDescent="0.25">
      <c r="A15" s="5">
        <v>571555.04</v>
      </c>
      <c r="B15" s="5">
        <v>150269.68</v>
      </c>
      <c r="C15" s="5">
        <v>2.6875289612146345</v>
      </c>
      <c r="D15" s="5">
        <f t="shared" si="0"/>
        <v>487.0000000000004</v>
      </c>
      <c r="E15" s="5" t="s">
        <v>310</v>
      </c>
      <c r="F15" s="5" t="s">
        <v>310</v>
      </c>
      <c r="H15" s="5" t="s">
        <v>6</v>
      </c>
      <c r="I15" s="5">
        <v>1</v>
      </c>
      <c r="K15" s="5">
        <v>0.25143905691214985</v>
      </c>
      <c r="L15" s="5">
        <f t="shared" si="1"/>
        <v>3.1011094997328117</v>
      </c>
    </row>
    <row r="16" spans="1:12" x14ac:dyDescent="0.25">
      <c r="A16" s="5">
        <v>568489.16</v>
      </c>
      <c r="B16" s="5">
        <v>146934.31</v>
      </c>
      <c r="C16" s="5">
        <v>2.6881540925424461</v>
      </c>
      <c r="D16" s="5">
        <f t="shared" si="0"/>
        <v>487.70150135904311</v>
      </c>
      <c r="E16" s="5" t="s">
        <v>435</v>
      </c>
      <c r="F16" s="5" t="s">
        <v>435</v>
      </c>
      <c r="H16" s="5" t="s">
        <v>6</v>
      </c>
      <c r="I16" s="5">
        <v>5</v>
      </c>
      <c r="J16" s="5">
        <v>0.5104636678355059</v>
      </c>
      <c r="K16" s="5">
        <v>0.22828629226481281</v>
      </c>
      <c r="L16" s="5">
        <f t="shared" si="1"/>
        <v>3.0636517135193926</v>
      </c>
    </row>
    <row r="17" spans="1:12" x14ac:dyDescent="0.25">
      <c r="A17" s="5">
        <v>568801.24300000002</v>
      </c>
      <c r="B17" s="5">
        <v>147157.94399999999</v>
      </c>
      <c r="C17" s="5">
        <v>2.9187265056146026</v>
      </c>
      <c r="D17" s="5">
        <f t="shared" si="0"/>
        <v>829.32833840957483</v>
      </c>
      <c r="E17" s="5" t="s">
        <v>256</v>
      </c>
      <c r="F17" s="5" t="s">
        <v>255</v>
      </c>
      <c r="G17" s="5">
        <v>437</v>
      </c>
      <c r="H17" s="5" t="s">
        <v>6</v>
      </c>
      <c r="I17" s="5">
        <v>3</v>
      </c>
      <c r="J17" s="5">
        <v>0.91110626791565663</v>
      </c>
      <c r="K17" s="5">
        <v>0.45555313395782832</v>
      </c>
      <c r="L17" s="5">
        <f t="shared" si="1"/>
        <v>3.668044900217672</v>
      </c>
    </row>
    <row r="18" spans="1:12" x14ac:dyDescent="0.25">
      <c r="A18" s="5">
        <v>571169</v>
      </c>
      <c r="B18" s="5">
        <v>149776</v>
      </c>
      <c r="C18" s="5">
        <v>2.7350130812956204</v>
      </c>
      <c r="D18" s="5">
        <f t="shared" si="0"/>
        <v>543.26669487144204</v>
      </c>
      <c r="E18" s="5" t="s">
        <v>710</v>
      </c>
      <c r="F18" s="5" t="s">
        <v>710</v>
      </c>
      <c r="H18" s="5" t="s">
        <v>6</v>
      </c>
      <c r="I18" s="5">
        <v>13</v>
      </c>
      <c r="J18" s="5">
        <v>0.22991263338262113</v>
      </c>
      <c r="K18" s="5">
        <v>6.3766291425999558E-2</v>
      </c>
      <c r="L18" s="5">
        <f t="shared" si="1"/>
        <v>2.8398993208128416</v>
      </c>
    </row>
    <row r="19" spans="1:12" x14ac:dyDescent="0.25">
      <c r="A19" s="5">
        <v>569603.82799999998</v>
      </c>
      <c r="B19" s="5">
        <v>148039.27499999999</v>
      </c>
      <c r="C19" s="5">
        <v>2.7368455644097729</v>
      </c>
      <c r="D19" s="5">
        <f t="shared" si="0"/>
        <v>545.5638235041788</v>
      </c>
      <c r="E19" s="5" t="s">
        <v>480</v>
      </c>
      <c r="F19" s="5" t="s">
        <v>480</v>
      </c>
      <c r="H19" s="5" t="s">
        <v>6</v>
      </c>
      <c r="I19" s="5">
        <v>3</v>
      </c>
      <c r="J19" s="5">
        <v>0.18479139966078853</v>
      </c>
      <c r="K19" s="5">
        <v>0.10668936433808399</v>
      </c>
      <c r="L19" s="5">
        <f t="shared" si="1"/>
        <v>2.9123339920987279</v>
      </c>
    </row>
    <row r="20" spans="1:12" x14ac:dyDescent="0.25">
      <c r="A20" s="5">
        <v>569850.48</v>
      </c>
      <c r="B20" s="5">
        <v>148271.31</v>
      </c>
      <c r="C20" s="5">
        <v>2.787590666118831</v>
      </c>
      <c r="D20" s="5">
        <f t="shared" si="0"/>
        <v>613.1837909939112</v>
      </c>
      <c r="E20" s="5" t="s">
        <v>352</v>
      </c>
      <c r="F20" s="5" t="s">
        <v>352</v>
      </c>
      <c r="H20" s="5" t="s">
        <v>6</v>
      </c>
      <c r="I20" s="5">
        <v>3</v>
      </c>
      <c r="J20" s="5">
        <v>4.4707711041476056E-2</v>
      </c>
      <c r="K20" s="5">
        <v>2.5812009004648206E-2</v>
      </c>
      <c r="L20" s="5">
        <f t="shared" si="1"/>
        <v>2.8300476523781626</v>
      </c>
    </row>
    <row r="21" spans="1:12" x14ac:dyDescent="0.25">
      <c r="A21" s="5">
        <v>570228</v>
      </c>
      <c r="B21" s="5">
        <v>148593.29999999999</v>
      </c>
      <c r="C21" s="5">
        <v>2.9532691461866971</v>
      </c>
      <c r="D21" s="5">
        <f t="shared" si="0"/>
        <v>897.9851322123568</v>
      </c>
      <c r="E21" s="5" t="s">
        <v>496</v>
      </c>
      <c r="F21" s="5" t="s">
        <v>495</v>
      </c>
      <c r="G21" s="5">
        <v>173</v>
      </c>
      <c r="H21" s="5" t="s">
        <v>6</v>
      </c>
      <c r="I21" s="5">
        <v>1</v>
      </c>
      <c r="J21" s="5">
        <v>0.22026315879317879</v>
      </c>
      <c r="K21" s="5">
        <v>0.15574957322822602</v>
      </c>
      <c r="L21" s="5">
        <f t="shared" si="1"/>
        <v>3.2094544547094377</v>
      </c>
    </row>
    <row r="22" spans="1:12" x14ac:dyDescent="0.25">
      <c r="A22" s="5">
        <v>571313.28</v>
      </c>
      <c r="B22" s="5">
        <v>149919.73000000001</v>
      </c>
      <c r="C22" s="5">
        <v>2.8183560365975513</v>
      </c>
      <c r="D22" s="5">
        <f t="shared" si="0"/>
        <v>658.19720931036022</v>
      </c>
      <c r="E22" s="5" t="s">
        <v>1002</v>
      </c>
      <c r="F22" s="5" t="s">
        <v>1002</v>
      </c>
      <c r="H22" s="5" t="s">
        <v>6</v>
      </c>
      <c r="I22" s="5">
        <v>3</v>
      </c>
      <c r="J22" s="5">
        <v>0.37663456654506888</v>
      </c>
      <c r="K22" s="5">
        <v>0.21745006838091355</v>
      </c>
      <c r="L22" s="5">
        <f t="shared" si="1"/>
        <v>3.1760296513741704</v>
      </c>
    </row>
    <row r="23" spans="1:12" x14ac:dyDescent="0.25">
      <c r="A23" s="5">
        <v>571388.72699999996</v>
      </c>
      <c r="B23" s="5">
        <v>150009.04399999999</v>
      </c>
      <c r="C23" s="5">
        <v>2.8206567001995517</v>
      </c>
      <c r="D23" s="5">
        <f t="shared" si="0"/>
        <v>661.69324362439443</v>
      </c>
      <c r="E23" s="5" t="s">
        <v>455</v>
      </c>
      <c r="F23" s="5" t="s">
        <v>455</v>
      </c>
      <c r="H23" s="5" t="s">
        <v>6</v>
      </c>
      <c r="I23" s="5">
        <v>4</v>
      </c>
      <c r="J23" s="5">
        <v>0.82234669249779746</v>
      </c>
      <c r="K23" s="5">
        <v>0.41117334624889873</v>
      </c>
      <c r="L23" s="5">
        <f t="shared" si="1"/>
        <v>3.4969768234704377</v>
      </c>
    </row>
    <row r="24" spans="1:12" x14ac:dyDescent="0.25">
      <c r="A24" s="5">
        <v>569709.36</v>
      </c>
      <c r="B24" s="5">
        <v>148158.54999999999</v>
      </c>
      <c r="C24" s="5">
        <v>2.8662873390841948</v>
      </c>
      <c r="D24" s="5">
        <f t="shared" si="0"/>
        <v>734.99999999999989</v>
      </c>
      <c r="E24" s="5" t="s">
        <v>542</v>
      </c>
      <c r="F24" s="5" t="s">
        <v>542</v>
      </c>
      <c r="H24" s="5" t="s">
        <v>7</v>
      </c>
      <c r="I24" s="5">
        <v>1</v>
      </c>
      <c r="K24" s="5">
        <v>0.23485263531554346</v>
      </c>
      <c r="L24" s="5">
        <f t="shared" si="1"/>
        <v>3.2525856356935074</v>
      </c>
    </row>
    <row r="25" spans="1:12" x14ac:dyDescent="0.25">
      <c r="A25" s="5">
        <v>569475.54</v>
      </c>
      <c r="B25" s="5">
        <v>147898.5</v>
      </c>
      <c r="C25" s="5">
        <v>2.8739015978644615</v>
      </c>
      <c r="D25" s="5">
        <f t="shared" si="0"/>
        <v>748.00000000000091</v>
      </c>
      <c r="E25" s="5" t="s">
        <v>712</v>
      </c>
      <c r="F25" s="5" t="s">
        <v>712</v>
      </c>
      <c r="H25" s="5" t="s">
        <v>7</v>
      </c>
      <c r="I25" s="5">
        <v>1</v>
      </c>
      <c r="K25" s="5">
        <v>0.23414613244960608</v>
      </c>
      <c r="L25" s="5">
        <f t="shared" si="1"/>
        <v>3.2590378004087261</v>
      </c>
    </row>
    <row r="26" spans="1:12" x14ac:dyDescent="0.25">
      <c r="A26" s="5">
        <v>570589.30000000005</v>
      </c>
      <c r="B26" s="5">
        <v>148484.1</v>
      </c>
      <c r="C26" s="5">
        <v>2.896977935031587</v>
      </c>
      <c r="D26" s="5">
        <f t="shared" si="0"/>
        <v>788.82003944087285</v>
      </c>
      <c r="E26" s="5" t="s">
        <v>1138</v>
      </c>
      <c r="F26" s="5" t="s">
        <v>1138</v>
      </c>
      <c r="H26" s="5" t="s">
        <v>6</v>
      </c>
      <c r="I26" s="5">
        <v>5</v>
      </c>
      <c r="J26" s="5">
        <v>0.33856144186641912</v>
      </c>
      <c r="K26" s="5">
        <v>0.15140927971473128</v>
      </c>
      <c r="L26" s="5">
        <f t="shared" si="1"/>
        <v>3.1460240944074815</v>
      </c>
    </row>
    <row r="27" spans="1:12" x14ac:dyDescent="0.25">
      <c r="A27" s="5">
        <v>570020.30200000003</v>
      </c>
      <c r="B27" s="5">
        <v>148280.54999999999</v>
      </c>
      <c r="C27" s="5">
        <v>2.9053350048170068</v>
      </c>
      <c r="D27" s="5">
        <f t="shared" si="0"/>
        <v>804.14618295328444</v>
      </c>
      <c r="E27" s="5" t="s">
        <v>490</v>
      </c>
      <c r="F27" s="5" t="s">
        <v>490</v>
      </c>
      <c r="H27" s="5" t="s">
        <v>6</v>
      </c>
      <c r="I27" s="5">
        <v>5</v>
      </c>
      <c r="J27" s="5">
        <v>0.62153725913660285</v>
      </c>
      <c r="K27" s="5">
        <v>0.27795991239566925</v>
      </c>
      <c r="L27" s="5">
        <f t="shared" si="1"/>
        <v>3.3625384785606731</v>
      </c>
    </row>
    <row r="28" spans="1:12" x14ac:dyDescent="0.25">
      <c r="A28" s="5">
        <v>571328.70299999998</v>
      </c>
      <c r="B28" s="5">
        <v>149954.76999999999</v>
      </c>
      <c r="C28" s="5">
        <v>3.214843848047698</v>
      </c>
      <c r="D28" s="5">
        <f t="shared" si="0"/>
        <v>1640.0000000000009</v>
      </c>
      <c r="E28" s="5" t="s">
        <v>524</v>
      </c>
      <c r="F28" s="5" t="s">
        <v>492</v>
      </c>
      <c r="G28" s="5">
        <v>191</v>
      </c>
      <c r="H28" s="5" t="s">
        <v>7</v>
      </c>
      <c r="I28" s="5">
        <v>1</v>
      </c>
      <c r="J28" s="5">
        <v>0.27397777930611439</v>
      </c>
      <c r="K28" s="5">
        <v>0.15818114463436103</v>
      </c>
      <c r="L28" s="5">
        <f t="shared" si="1"/>
        <v>3.4750287365241053</v>
      </c>
    </row>
    <row r="29" spans="1:12" x14ac:dyDescent="0.25">
      <c r="A29" s="5">
        <v>571276.5</v>
      </c>
      <c r="B29" s="5">
        <v>149897.48438000001</v>
      </c>
      <c r="C29" s="5">
        <v>3.3649772732816055</v>
      </c>
      <c r="D29" s="5">
        <f t="shared" si="0"/>
        <v>2317.2733834090241</v>
      </c>
      <c r="E29" s="5" t="s">
        <v>515</v>
      </c>
      <c r="F29" s="5" t="s">
        <v>514</v>
      </c>
      <c r="G29" s="5">
        <v>456</v>
      </c>
      <c r="H29" s="5" t="s">
        <v>6</v>
      </c>
      <c r="I29" s="5">
        <v>3</v>
      </c>
      <c r="J29" s="5">
        <v>0.48343992218267906</v>
      </c>
      <c r="K29" s="5">
        <v>0.10810045290376788</v>
      </c>
      <c r="L29" s="5">
        <f t="shared" si="1"/>
        <v>3.5427867356421796</v>
      </c>
    </row>
    <row r="30" spans="1:12" x14ac:dyDescent="0.25">
      <c r="A30" s="5">
        <v>571554.35</v>
      </c>
      <c r="B30" s="5">
        <v>150268.72</v>
      </c>
      <c r="C30" s="5">
        <v>2.9111576087399764</v>
      </c>
      <c r="D30" s="5">
        <f t="shared" si="0"/>
        <v>815.00000000000011</v>
      </c>
      <c r="E30" s="5" t="s">
        <v>388</v>
      </c>
      <c r="F30" s="5" t="s">
        <v>388</v>
      </c>
      <c r="H30" s="5" t="s">
        <v>6</v>
      </c>
      <c r="I30" s="5">
        <v>1</v>
      </c>
      <c r="K30" s="5">
        <v>0.23068926564004061</v>
      </c>
      <c r="L30" s="5">
        <f t="shared" si="1"/>
        <v>3.2906077700850598</v>
      </c>
    </row>
    <row r="31" spans="1:12" x14ac:dyDescent="0.25">
      <c r="A31" s="5">
        <v>571307.1</v>
      </c>
      <c r="B31" s="5">
        <v>149913.06</v>
      </c>
      <c r="C31" s="5">
        <v>2.9132472993091021</v>
      </c>
      <c r="D31" s="5">
        <f t="shared" si="0"/>
        <v>818.93097737673281</v>
      </c>
      <c r="E31" s="5" t="s">
        <v>1000</v>
      </c>
      <c r="F31" s="5" t="s">
        <v>1000</v>
      </c>
      <c r="H31" s="5" t="s">
        <v>6</v>
      </c>
      <c r="I31" s="5">
        <v>4</v>
      </c>
      <c r="J31" s="5">
        <v>0.54189150693493249</v>
      </c>
      <c r="K31" s="5">
        <v>0.27094575346746624</v>
      </c>
      <c r="L31" s="5">
        <f t="shared" si="1"/>
        <v>3.3589135056830779</v>
      </c>
    </row>
    <row r="32" spans="1:12" x14ac:dyDescent="0.25">
      <c r="A32" s="5">
        <v>570600.09</v>
      </c>
      <c r="B32" s="5">
        <v>148525.29999999999</v>
      </c>
      <c r="C32" s="5">
        <v>2.9160488117705947</v>
      </c>
      <c r="D32" s="5">
        <f t="shared" si="0"/>
        <v>824.23074778414605</v>
      </c>
      <c r="E32" s="5" t="s">
        <v>1140</v>
      </c>
      <c r="F32" s="5" t="s">
        <v>1140</v>
      </c>
      <c r="H32" s="5" t="s">
        <v>6</v>
      </c>
      <c r="I32" s="5">
        <v>5</v>
      </c>
      <c r="J32" s="5">
        <v>0.20135438924760629</v>
      </c>
      <c r="K32" s="5">
        <v>9.0048420385120079E-2</v>
      </c>
      <c r="L32" s="5">
        <f t="shared" si="1"/>
        <v>3.0641653162347411</v>
      </c>
    </row>
    <row r="33" spans="1:12" x14ac:dyDescent="0.25">
      <c r="A33" s="5">
        <v>570453</v>
      </c>
      <c r="B33" s="5">
        <v>148877</v>
      </c>
      <c r="C33" s="5">
        <v>3.5009318919259176</v>
      </c>
      <c r="D33" s="5">
        <f t="shared" si="0"/>
        <v>3169.0704357536042</v>
      </c>
      <c r="E33" s="5" t="s">
        <v>566</v>
      </c>
      <c r="F33" s="5" t="s">
        <v>313</v>
      </c>
      <c r="G33" s="5">
        <v>448</v>
      </c>
      <c r="H33" s="5" t="s">
        <v>1</v>
      </c>
      <c r="I33" s="5">
        <v>1</v>
      </c>
      <c r="J33" s="5">
        <v>0.51040296050351996</v>
      </c>
      <c r="K33" s="5">
        <v>0.2946812866418892</v>
      </c>
      <c r="L33" s="5">
        <f t="shared" si="1"/>
        <v>3.9856395849839754</v>
      </c>
    </row>
    <row r="34" spans="1:12" x14ac:dyDescent="0.25">
      <c r="A34" s="5">
        <v>571356.26599999995</v>
      </c>
      <c r="B34" s="5">
        <v>149966.51</v>
      </c>
      <c r="C34" s="5">
        <v>2.9244665947025812</v>
      </c>
      <c r="D34" s="5">
        <f t="shared" si="0"/>
        <v>840.36236516780571</v>
      </c>
      <c r="E34" s="5" t="s">
        <v>417</v>
      </c>
      <c r="F34" s="5" t="s">
        <v>417</v>
      </c>
      <c r="H34" s="5" t="s">
        <v>6</v>
      </c>
      <c r="I34" s="5">
        <v>4</v>
      </c>
      <c r="J34" s="5">
        <v>0.64207603604306773</v>
      </c>
      <c r="K34" s="5">
        <v>0.32103801802153387</v>
      </c>
      <c r="L34" s="5">
        <f t="shared" si="1"/>
        <v>3.4525272627973731</v>
      </c>
    </row>
    <row r="35" spans="1:12" x14ac:dyDescent="0.25">
      <c r="A35" s="5">
        <v>571544.17599999998</v>
      </c>
      <c r="B35" s="5">
        <v>149924.57800000001</v>
      </c>
      <c r="C35" s="5">
        <v>3.0818936156390451</v>
      </c>
      <c r="D35" s="5">
        <f t="shared" si="0"/>
        <v>1207.5180064192459</v>
      </c>
      <c r="E35" s="5" t="s">
        <v>16</v>
      </c>
      <c r="F35" s="5" t="s">
        <v>15</v>
      </c>
      <c r="G35" s="5">
        <v>203</v>
      </c>
      <c r="H35" s="5" t="s">
        <v>5</v>
      </c>
      <c r="I35" s="5">
        <v>6</v>
      </c>
      <c r="J35" s="5">
        <v>0.48506656389478814</v>
      </c>
      <c r="K35" s="5">
        <v>0.15339151586991262</v>
      </c>
      <c r="L35" s="5">
        <f t="shared" si="1"/>
        <v>3.3342002640837345</v>
      </c>
    </row>
    <row r="36" spans="1:12" x14ac:dyDescent="0.25">
      <c r="A36" s="5">
        <v>568327.31000000006</v>
      </c>
      <c r="B36" s="5">
        <v>146807.10999999999</v>
      </c>
      <c r="C36" s="5">
        <v>2.9333174507712245</v>
      </c>
      <c r="D36" s="5">
        <f t="shared" si="0"/>
        <v>857.66453240997782</v>
      </c>
      <c r="E36" s="5" t="s">
        <v>393</v>
      </c>
      <c r="F36" s="5" t="s">
        <v>393</v>
      </c>
      <c r="H36" s="5" t="s">
        <v>6</v>
      </c>
      <c r="I36" s="5">
        <v>4</v>
      </c>
      <c r="J36" s="5">
        <v>0.42885528441004916</v>
      </c>
      <c r="K36" s="5">
        <v>0.21442764220502458</v>
      </c>
      <c r="L36" s="5">
        <f t="shared" si="1"/>
        <v>3.2860196157627279</v>
      </c>
    </row>
    <row r="37" spans="1:12" x14ac:dyDescent="0.25">
      <c r="A37" s="5">
        <v>571141.75100000005</v>
      </c>
      <c r="B37" s="5">
        <v>149584.19200000001</v>
      </c>
      <c r="C37" s="5">
        <v>2.9542425094393248</v>
      </c>
      <c r="D37" s="5">
        <f t="shared" si="0"/>
        <v>900.00000000000011</v>
      </c>
      <c r="E37" s="5" t="s">
        <v>318</v>
      </c>
      <c r="F37" s="5" t="s">
        <v>318</v>
      </c>
      <c r="H37" s="5" t="s">
        <v>3</v>
      </c>
      <c r="I37" s="5">
        <v>1</v>
      </c>
      <c r="K37" s="5">
        <v>0.22669155467418722</v>
      </c>
      <c r="L37" s="5">
        <f t="shared" si="1"/>
        <v>3.3271170199113804</v>
      </c>
    </row>
    <row r="38" spans="1:12" x14ac:dyDescent="0.25">
      <c r="A38" s="5">
        <v>571181.41</v>
      </c>
      <c r="B38" s="5">
        <v>149794.07</v>
      </c>
      <c r="C38" s="5">
        <v>2.9563384001483173</v>
      </c>
      <c r="D38" s="5">
        <f t="shared" si="0"/>
        <v>904.35386739218472</v>
      </c>
      <c r="E38" s="5" t="s">
        <v>714</v>
      </c>
      <c r="F38" s="5" t="s">
        <v>714</v>
      </c>
      <c r="H38" s="5" t="s">
        <v>6</v>
      </c>
      <c r="I38" s="5">
        <v>1</v>
      </c>
      <c r="K38" s="5">
        <v>0.22649708363828908</v>
      </c>
      <c r="L38" s="5">
        <f t="shared" si="1"/>
        <v>3.3288930341590914</v>
      </c>
    </row>
    <row r="39" spans="1:12" x14ac:dyDescent="0.25">
      <c r="A39" s="5">
        <v>568912.76300000004</v>
      </c>
      <c r="B39" s="5">
        <v>146628.09599999999</v>
      </c>
      <c r="C39" s="5">
        <v>2.9590413923210934</v>
      </c>
      <c r="D39" s="5">
        <f t="shared" si="0"/>
        <v>909.99999999999989</v>
      </c>
      <c r="E39" s="5" t="s">
        <v>365</v>
      </c>
      <c r="F39" s="5" t="s">
        <v>365</v>
      </c>
      <c r="H39" s="5" t="s">
        <v>5</v>
      </c>
      <c r="I39" s="5">
        <v>1</v>
      </c>
      <c r="K39" s="5">
        <v>0.22624628158758631</v>
      </c>
      <c r="L39" s="5">
        <f t="shared" si="1"/>
        <v>3.3311834935755611</v>
      </c>
    </row>
    <row r="40" spans="1:12" x14ac:dyDescent="0.25">
      <c r="A40" s="5">
        <v>571346.44999999995</v>
      </c>
      <c r="B40" s="5">
        <v>149981.76999999999</v>
      </c>
      <c r="C40" s="5">
        <v>3.2299974794984037</v>
      </c>
      <c r="D40" s="5">
        <f t="shared" si="0"/>
        <v>1698.2337964456224</v>
      </c>
      <c r="E40" s="5" t="s">
        <v>521</v>
      </c>
      <c r="F40" s="5" t="s">
        <v>520</v>
      </c>
      <c r="G40" s="5">
        <v>194</v>
      </c>
      <c r="H40" s="5" t="s">
        <v>7</v>
      </c>
      <c r="I40" s="5">
        <v>7</v>
      </c>
      <c r="J40" s="5">
        <v>0.4413740754708646</v>
      </c>
      <c r="K40" s="5">
        <v>0.12241514313620885</v>
      </c>
      <c r="L40" s="5">
        <f t="shared" si="1"/>
        <v>3.4313525173465695</v>
      </c>
    </row>
    <row r="41" spans="1:12" x14ac:dyDescent="0.25">
      <c r="A41" s="5">
        <v>571310.50100000005</v>
      </c>
      <c r="B41" s="5">
        <v>149941.215</v>
      </c>
      <c r="C41" s="5">
        <v>3.0453229787866576</v>
      </c>
      <c r="D41" s="5">
        <f t="shared" si="0"/>
        <v>1110.0000000000009</v>
      </c>
      <c r="E41" s="5" t="s">
        <v>452</v>
      </c>
      <c r="F41" s="5" t="s">
        <v>433</v>
      </c>
      <c r="G41" s="5">
        <v>187</v>
      </c>
      <c r="H41" s="5" t="s">
        <v>7</v>
      </c>
      <c r="I41" s="5">
        <v>1</v>
      </c>
      <c r="J41" s="5">
        <v>0.56650396056380814</v>
      </c>
      <c r="K41" s="5">
        <v>0.1791442818887839</v>
      </c>
      <c r="L41" s="5">
        <f t="shared" si="1"/>
        <v>3.3399891674285511</v>
      </c>
    </row>
    <row r="42" spans="1:12" x14ac:dyDescent="0.25">
      <c r="A42" s="5">
        <v>571326.5625</v>
      </c>
      <c r="B42" s="5">
        <v>149959.14063000001</v>
      </c>
      <c r="C42" s="5">
        <v>3.0102568846101838</v>
      </c>
      <c r="D42" s="5">
        <f t="shared" si="0"/>
        <v>1023.8984477742404</v>
      </c>
      <c r="E42" s="5" t="s">
        <v>519</v>
      </c>
      <c r="F42" s="5" t="s">
        <v>519</v>
      </c>
      <c r="H42" s="5" t="s">
        <v>8</v>
      </c>
      <c r="I42" s="5">
        <v>3</v>
      </c>
      <c r="J42" s="5">
        <v>0.16608449266541947</v>
      </c>
      <c r="K42" s="5">
        <v>9.5888926548602357E-2</v>
      </c>
      <c r="L42" s="5">
        <f t="shared" si="1"/>
        <v>3.1679801689993585</v>
      </c>
    </row>
    <row r="43" spans="1:12" x14ac:dyDescent="0.25">
      <c r="A43" s="5">
        <v>571405.69799999997</v>
      </c>
      <c r="B43" s="5">
        <v>149675.166</v>
      </c>
      <c r="C43" s="5">
        <v>3.0169289164831343</v>
      </c>
      <c r="D43" s="5">
        <f t="shared" si="0"/>
        <v>1039.7499699446985</v>
      </c>
      <c r="E43" s="5" t="s">
        <v>181</v>
      </c>
      <c r="F43" s="5" t="s">
        <v>181</v>
      </c>
      <c r="H43" s="5" t="s">
        <v>1</v>
      </c>
      <c r="I43" s="5">
        <v>2</v>
      </c>
      <c r="J43" s="5">
        <v>0.87048857694267023</v>
      </c>
      <c r="K43" s="5">
        <v>0.6155283757015898</v>
      </c>
      <c r="L43" s="5">
        <f t="shared" si="1"/>
        <v>4.0293832273693972</v>
      </c>
    </row>
    <row r="44" spans="1:12" x14ac:dyDescent="0.25">
      <c r="A44" s="5">
        <v>571403.29</v>
      </c>
      <c r="B44" s="5">
        <v>150031.62</v>
      </c>
      <c r="C44" s="5">
        <v>3.0181685007678389</v>
      </c>
      <c r="D44" s="5">
        <f t="shared" si="0"/>
        <v>1042.7219138393905</v>
      </c>
      <c r="E44" s="5" t="s">
        <v>416</v>
      </c>
      <c r="F44" s="5" t="s">
        <v>416</v>
      </c>
      <c r="H44" s="5" t="s">
        <v>6</v>
      </c>
      <c r="I44" s="5">
        <v>4</v>
      </c>
      <c r="J44" s="5">
        <v>0.68374239620858313</v>
      </c>
      <c r="K44" s="5">
        <v>0.34187119810429156</v>
      </c>
      <c r="L44" s="5">
        <f t="shared" si="1"/>
        <v>3.5804967084544752</v>
      </c>
    </row>
    <row r="45" spans="1:12" x14ac:dyDescent="0.25">
      <c r="A45" s="5">
        <v>570549.02</v>
      </c>
      <c r="B45" s="5">
        <v>148494.98000000001</v>
      </c>
      <c r="C45" s="5">
        <v>3.0296877126176875</v>
      </c>
      <c r="D45" s="5">
        <f t="shared" si="0"/>
        <v>1070.7490866562464</v>
      </c>
      <c r="E45" s="5" t="s">
        <v>1136</v>
      </c>
      <c r="F45" s="5" t="s">
        <v>1136</v>
      </c>
      <c r="H45" s="5" t="s">
        <v>6</v>
      </c>
      <c r="I45" s="5">
        <v>4</v>
      </c>
      <c r="J45" s="5">
        <v>0.26097011356698624</v>
      </c>
      <c r="K45" s="5">
        <v>0.13048505678349312</v>
      </c>
      <c r="L45" s="5">
        <f t="shared" si="1"/>
        <v>3.2443165802082432</v>
      </c>
    </row>
    <row r="46" spans="1:12" x14ac:dyDescent="0.25">
      <c r="A46" s="5">
        <v>571381.1875</v>
      </c>
      <c r="B46" s="5">
        <v>150029.75</v>
      </c>
      <c r="C46" s="5">
        <v>3.0462565733683702</v>
      </c>
      <c r="D46" s="5">
        <f t="shared" si="0"/>
        <v>1112.3887124380481</v>
      </c>
      <c r="E46" s="5" t="s">
        <v>484</v>
      </c>
      <c r="F46" s="5" t="s">
        <v>484</v>
      </c>
      <c r="H46" s="5" t="s">
        <v>6</v>
      </c>
      <c r="I46" s="5">
        <v>7</v>
      </c>
      <c r="J46" s="5">
        <v>0.54801973533668236</v>
      </c>
      <c r="K46" s="5">
        <v>0.20713199046518532</v>
      </c>
      <c r="L46" s="5">
        <f t="shared" si="1"/>
        <v>3.3869584564129922</v>
      </c>
    </row>
    <row r="47" spans="1:12" x14ac:dyDescent="0.25">
      <c r="A47" s="5">
        <v>571292.36874999991</v>
      </c>
      <c r="B47" s="5">
        <v>149925.38709499998</v>
      </c>
      <c r="C47" s="5">
        <v>3.6464037262230695</v>
      </c>
      <c r="D47" s="5">
        <f t="shared" si="0"/>
        <v>4430.0000000000055</v>
      </c>
      <c r="E47" s="5" t="s">
        <v>469</v>
      </c>
      <c r="F47" s="5" t="s">
        <v>404</v>
      </c>
      <c r="G47" s="5">
        <v>185</v>
      </c>
      <c r="H47" s="5" t="s">
        <v>7</v>
      </c>
      <c r="I47" s="5">
        <v>1</v>
      </c>
      <c r="J47" s="5">
        <v>0.42693571044819922</v>
      </c>
      <c r="K47" s="5">
        <v>9.5465727058434063E-2</v>
      </c>
      <c r="L47" s="5">
        <f t="shared" si="1"/>
        <v>3.8034309092380432</v>
      </c>
    </row>
    <row r="48" spans="1:12" x14ac:dyDescent="0.25">
      <c r="A48" s="5">
        <v>571313.3125</v>
      </c>
      <c r="B48" s="5">
        <v>149944.5625</v>
      </c>
      <c r="C48" s="5">
        <v>3.2359610770071332</v>
      </c>
      <c r="D48" s="5">
        <f t="shared" si="0"/>
        <v>1721.7142620074933</v>
      </c>
      <c r="E48" s="5" t="s">
        <v>530</v>
      </c>
      <c r="F48" s="5" t="s">
        <v>453</v>
      </c>
      <c r="G48" s="5">
        <v>188</v>
      </c>
      <c r="H48" s="5" t="s">
        <v>7</v>
      </c>
      <c r="I48" s="5">
        <v>2</v>
      </c>
      <c r="J48" s="5">
        <v>0.33359750955211365</v>
      </c>
      <c r="K48" s="5">
        <v>7.1123228010958217E-2</v>
      </c>
      <c r="L48" s="5">
        <f t="shared" si="1"/>
        <v>3.3529484030938699</v>
      </c>
    </row>
    <row r="49" spans="1:12" x14ac:dyDescent="0.25">
      <c r="A49" s="5">
        <v>570560.09</v>
      </c>
      <c r="B49" s="5">
        <v>148536.26</v>
      </c>
      <c r="C49" s="5">
        <v>3.0665764676354152</v>
      </c>
      <c r="D49" s="5">
        <f t="shared" si="0"/>
        <v>1165.6722764607662</v>
      </c>
      <c r="E49" s="5" t="s">
        <v>1142</v>
      </c>
      <c r="F49" s="5" t="s">
        <v>1142</v>
      </c>
      <c r="H49" s="5" t="s">
        <v>6</v>
      </c>
      <c r="I49" s="5">
        <v>5</v>
      </c>
      <c r="J49" s="5">
        <v>0.15347413648667674</v>
      </c>
      <c r="K49" s="5">
        <v>6.8635720394457977E-2</v>
      </c>
      <c r="L49" s="5">
        <f t="shared" si="1"/>
        <v>3.179472206869121</v>
      </c>
    </row>
    <row r="50" spans="1:12" x14ac:dyDescent="0.25">
      <c r="A50" s="5">
        <v>571452</v>
      </c>
      <c r="B50" s="5">
        <v>150158.65625</v>
      </c>
      <c r="C50" s="5">
        <v>3.0944566601906973</v>
      </c>
      <c r="D50" s="5">
        <f t="shared" si="0"/>
        <v>1242.9585903443208</v>
      </c>
      <c r="E50" s="5" t="s">
        <v>501</v>
      </c>
      <c r="F50" s="5" t="s">
        <v>501</v>
      </c>
      <c r="H50" s="5" t="s">
        <v>6</v>
      </c>
      <c r="I50" s="5">
        <v>4</v>
      </c>
      <c r="J50" s="5">
        <v>6.8763990584420578E-2</v>
      </c>
      <c r="K50" s="5">
        <v>3.4381995292210289E-2</v>
      </c>
      <c r="L50" s="5">
        <f t="shared" si="1"/>
        <v>3.1510100226750706</v>
      </c>
    </row>
    <row r="51" spans="1:12" x14ac:dyDescent="0.25">
      <c r="A51" s="5">
        <v>570098.06999999995</v>
      </c>
      <c r="B51" s="5">
        <v>148294.45300000001</v>
      </c>
      <c r="C51" s="5">
        <v>3.098631327299739</v>
      </c>
      <c r="D51" s="5">
        <f t="shared" si="0"/>
        <v>1254.9641719667788</v>
      </c>
      <c r="E51" s="5" t="s">
        <v>450</v>
      </c>
      <c r="F51" s="5" t="s">
        <v>450</v>
      </c>
      <c r="H51" s="5" t="s">
        <v>6</v>
      </c>
      <c r="I51" s="5">
        <v>5</v>
      </c>
      <c r="J51" s="5">
        <v>0.64934147543980503</v>
      </c>
      <c r="K51" s="5">
        <v>0.2903943359386828</v>
      </c>
      <c r="L51" s="5">
        <f t="shared" si="1"/>
        <v>3.5762876123458254</v>
      </c>
    </row>
    <row r="52" spans="1:12" x14ac:dyDescent="0.25">
      <c r="A52" s="5">
        <v>571319.68000000005</v>
      </c>
      <c r="B52" s="5">
        <v>149926.6</v>
      </c>
      <c r="C52" s="5">
        <v>3.1219128454049909</v>
      </c>
      <c r="D52" s="5">
        <f t="shared" si="0"/>
        <v>1324.0757918472402</v>
      </c>
      <c r="E52" s="5" t="s">
        <v>1004</v>
      </c>
      <c r="F52" s="5" t="s">
        <v>1004</v>
      </c>
      <c r="H52" s="5" t="s">
        <v>6</v>
      </c>
      <c r="I52" s="5">
        <v>3</v>
      </c>
      <c r="J52" s="5">
        <v>0.17992165838385502</v>
      </c>
      <c r="K52" s="5">
        <v>0.10387781790096258</v>
      </c>
      <c r="L52" s="5">
        <f t="shared" si="1"/>
        <v>3.292776689690661</v>
      </c>
    </row>
    <row r="53" spans="1:12" x14ac:dyDescent="0.25">
      <c r="A53" s="5">
        <v>569312.59333333338</v>
      </c>
      <c r="B53" s="5">
        <v>147687.18333333332</v>
      </c>
      <c r="C53" s="5">
        <v>3.1461280356782382</v>
      </c>
      <c r="D53" s="5">
        <f t="shared" si="0"/>
        <v>1400.0000000000009</v>
      </c>
      <c r="E53" s="5" t="s">
        <v>479</v>
      </c>
      <c r="F53" s="5" t="s">
        <v>478</v>
      </c>
      <c r="G53" s="5">
        <v>441</v>
      </c>
      <c r="H53" s="5" t="s">
        <v>7</v>
      </c>
      <c r="I53" s="5">
        <v>1</v>
      </c>
      <c r="K53" s="5">
        <v>0.20888710671254984</v>
      </c>
      <c r="L53" s="5">
        <f t="shared" si="1"/>
        <v>3.4897168287028029</v>
      </c>
    </row>
    <row r="54" spans="1:12" x14ac:dyDescent="0.25">
      <c r="A54" s="5">
        <v>571373.15300000005</v>
      </c>
      <c r="B54" s="5">
        <v>149987.29199999999</v>
      </c>
      <c r="C54" s="5">
        <v>3.1497614886411447</v>
      </c>
      <c r="D54" s="5">
        <f t="shared" si="0"/>
        <v>1411.7620022961903</v>
      </c>
      <c r="E54" s="5" t="s">
        <v>281</v>
      </c>
      <c r="F54" s="5" t="s">
        <v>281</v>
      </c>
      <c r="H54" s="5" t="s">
        <v>6</v>
      </c>
      <c r="I54" s="5">
        <v>4</v>
      </c>
      <c r="J54" s="5">
        <v>0.85259040595444191</v>
      </c>
      <c r="K54" s="5">
        <v>0.42629520297722096</v>
      </c>
      <c r="L54" s="5">
        <f t="shared" si="1"/>
        <v>3.8509548584390387</v>
      </c>
    </row>
    <row r="55" spans="1:12" x14ac:dyDescent="0.25">
      <c r="A55" s="5">
        <v>571343.62</v>
      </c>
      <c r="B55" s="5">
        <v>149949.54</v>
      </c>
      <c r="C55" s="5">
        <v>3.1562932516871398</v>
      </c>
      <c r="D55" s="5">
        <f t="shared" si="0"/>
        <v>1433.1552920544552</v>
      </c>
      <c r="E55" s="5" t="s">
        <v>1018</v>
      </c>
      <c r="F55" s="5" t="s">
        <v>1018</v>
      </c>
      <c r="H55" s="5" t="s">
        <v>6</v>
      </c>
      <c r="I55" s="5">
        <v>3</v>
      </c>
      <c r="J55" s="5">
        <v>0.54466653038722512</v>
      </c>
      <c r="K55" s="5">
        <v>0.3144633679376439</v>
      </c>
      <c r="L55" s="5">
        <f t="shared" si="1"/>
        <v>3.6735395802928452</v>
      </c>
    </row>
    <row r="56" spans="1:12" x14ac:dyDescent="0.25">
      <c r="A56" s="5">
        <v>571308</v>
      </c>
      <c r="B56" s="5">
        <v>149945.76563000001</v>
      </c>
      <c r="C56" s="5">
        <v>3.3179359026152455</v>
      </c>
      <c r="D56" s="5">
        <f t="shared" si="0"/>
        <v>2079.3897679792749</v>
      </c>
      <c r="E56" s="5" t="s">
        <v>446</v>
      </c>
      <c r="F56" s="5" t="s">
        <v>445</v>
      </c>
      <c r="G56" s="5">
        <v>186</v>
      </c>
      <c r="H56" s="5" t="s">
        <v>8</v>
      </c>
      <c r="I56" s="5">
        <v>3</v>
      </c>
      <c r="J56" s="5">
        <v>0.31527338356256529</v>
      </c>
      <c r="K56" s="5">
        <v>0.12870981986817506</v>
      </c>
      <c r="L56" s="5">
        <f t="shared" si="1"/>
        <v>3.5296447646646927</v>
      </c>
    </row>
    <row r="57" spans="1:12" x14ac:dyDescent="0.25">
      <c r="A57" s="5">
        <v>571263.11199999996</v>
      </c>
      <c r="B57" s="5">
        <v>149853.46599999999</v>
      </c>
      <c r="C57" s="5">
        <v>3.167317334748176</v>
      </c>
      <c r="D57" s="5">
        <f t="shared" si="0"/>
        <v>1470.0000000000011</v>
      </c>
      <c r="E57" s="5" t="s">
        <v>509</v>
      </c>
      <c r="F57" s="5" t="s">
        <v>509</v>
      </c>
      <c r="H57" s="5" t="s">
        <v>6</v>
      </c>
      <c r="I57" s="5">
        <v>1</v>
      </c>
      <c r="K57" s="5">
        <v>0.20692101901417626</v>
      </c>
      <c r="L57" s="5">
        <f t="shared" si="1"/>
        <v>3.5076722005577201</v>
      </c>
    </row>
    <row r="58" spans="1:12" x14ac:dyDescent="0.25">
      <c r="A58" s="5">
        <v>571325.4375</v>
      </c>
      <c r="B58" s="5">
        <v>149955.73438000001</v>
      </c>
      <c r="C58" s="5">
        <v>3.1791182180510065</v>
      </c>
      <c r="D58" s="5">
        <f t="shared" si="0"/>
        <v>1510.4912646879266</v>
      </c>
      <c r="E58" s="5" t="s">
        <v>462</v>
      </c>
      <c r="F58" s="5" t="s">
        <v>462</v>
      </c>
      <c r="H58" s="5" t="s">
        <v>6</v>
      </c>
      <c r="I58" s="5">
        <v>4</v>
      </c>
      <c r="J58" s="5">
        <v>0.57723637444512432</v>
      </c>
      <c r="K58" s="5">
        <v>0.28861818722256216</v>
      </c>
      <c r="L58" s="5">
        <f t="shared" si="1"/>
        <v>3.6538529977767866</v>
      </c>
    </row>
    <row r="59" spans="1:12" x14ac:dyDescent="0.25">
      <c r="A59" s="5">
        <v>571281.37100000004</v>
      </c>
      <c r="B59" s="5">
        <v>149441.84599999999</v>
      </c>
      <c r="C59" s="5">
        <v>3.1837525555256869</v>
      </c>
      <c r="D59" s="5">
        <f t="shared" si="0"/>
        <v>1526.6959571087145</v>
      </c>
      <c r="E59" s="5" t="s">
        <v>222</v>
      </c>
      <c r="F59" s="5" t="s">
        <v>222</v>
      </c>
      <c r="H59" s="5" t="s">
        <v>6</v>
      </c>
      <c r="I59" s="5">
        <v>7</v>
      </c>
      <c r="J59" s="5">
        <v>0.74297451086465205</v>
      </c>
      <c r="K59" s="5">
        <v>0.28081796945824655</v>
      </c>
      <c r="L59" s="5">
        <f t="shared" si="1"/>
        <v>3.6456571158609616</v>
      </c>
    </row>
    <row r="60" spans="1:12" x14ac:dyDescent="0.25">
      <c r="A60" s="5">
        <v>569711.5</v>
      </c>
      <c r="B60" s="5">
        <v>148158.6</v>
      </c>
      <c r="C60" s="5">
        <v>3.2202187801552022</v>
      </c>
      <c r="D60" s="5">
        <f t="shared" si="0"/>
        <v>1660.4231514273627</v>
      </c>
      <c r="E60" s="5" t="s">
        <v>427</v>
      </c>
      <c r="F60" s="5" t="s">
        <v>427</v>
      </c>
      <c r="H60" s="5" t="s">
        <v>6</v>
      </c>
      <c r="I60" s="5">
        <v>3</v>
      </c>
      <c r="J60" s="5">
        <v>0.14184547287207505</v>
      </c>
      <c r="K60" s="5">
        <v>8.18945219460223E-2</v>
      </c>
      <c r="L60" s="5">
        <f t="shared" si="1"/>
        <v>3.3549233121562048</v>
      </c>
    </row>
    <row r="61" spans="1:12" x14ac:dyDescent="0.25">
      <c r="A61" s="5">
        <v>569104.26</v>
      </c>
      <c r="B61" s="5">
        <v>146870.94</v>
      </c>
      <c r="C61" s="5">
        <v>3.2649322803738667</v>
      </c>
      <c r="D61" s="5">
        <f t="shared" si="0"/>
        <v>1840.4849918969107</v>
      </c>
      <c r="E61" s="5" t="s">
        <v>382</v>
      </c>
      <c r="F61" s="5" t="s">
        <v>382</v>
      </c>
      <c r="H61" s="5" t="s">
        <v>6</v>
      </c>
      <c r="I61" s="5">
        <v>9</v>
      </c>
      <c r="J61" s="5">
        <v>0.22570140038646438</v>
      </c>
      <c r="K61" s="5">
        <v>7.5233800128821457E-2</v>
      </c>
      <c r="L61" s="5">
        <f t="shared" si="1"/>
        <v>3.3886808974509592</v>
      </c>
    </row>
    <row r="62" spans="1:12" x14ac:dyDescent="0.25">
      <c r="A62" s="5">
        <v>571225</v>
      </c>
      <c r="B62" s="5">
        <v>149859.98438000001</v>
      </c>
      <c r="C62" s="5">
        <v>3.2675812126185075</v>
      </c>
      <c r="D62" s="5">
        <f t="shared" si="0"/>
        <v>1851.7451362542515</v>
      </c>
      <c r="E62" s="5" t="s">
        <v>513</v>
      </c>
      <c r="F62" s="5" t="s">
        <v>513</v>
      </c>
      <c r="H62" s="5" t="s">
        <v>6</v>
      </c>
      <c r="I62" s="5">
        <v>15</v>
      </c>
      <c r="J62" s="5">
        <v>0.37350678372641555</v>
      </c>
      <c r="K62" s="5">
        <v>9.6439036871193526E-2</v>
      </c>
      <c r="L62" s="5">
        <f t="shared" si="1"/>
        <v>3.4262093481722378</v>
      </c>
    </row>
    <row r="63" spans="1:12" x14ac:dyDescent="0.25">
      <c r="A63" s="5">
        <v>571317.5</v>
      </c>
      <c r="B63" s="5">
        <v>149935.70313000001</v>
      </c>
      <c r="C63" s="5">
        <v>3.3789825489307175</v>
      </c>
      <c r="D63" s="5">
        <f t="shared" si="0"/>
        <v>2393.2195887548642</v>
      </c>
      <c r="E63" s="5" t="s">
        <v>533</v>
      </c>
      <c r="F63" s="5" t="s">
        <v>532</v>
      </c>
      <c r="G63" s="5">
        <v>190</v>
      </c>
      <c r="H63" s="5" t="s">
        <v>7</v>
      </c>
      <c r="I63" s="5">
        <v>2</v>
      </c>
      <c r="J63" s="5">
        <v>0.26822822381795314</v>
      </c>
      <c r="K63" s="5">
        <v>0.11995530838819428</v>
      </c>
      <c r="L63" s="5">
        <f t="shared" si="1"/>
        <v>3.5762915177542722</v>
      </c>
    </row>
    <row r="64" spans="1:12" x14ac:dyDescent="0.25">
      <c r="A64" s="5">
        <v>571280.04799999995</v>
      </c>
      <c r="B64" s="5">
        <v>149875.209</v>
      </c>
      <c r="C64" s="5">
        <v>3.2810333672477277</v>
      </c>
      <c r="D64" s="5">
        <f t="shared" si="0"/>
        <v>1910.000000000002</v>
      </c>
      <c r="E64" s="5" t="s">
        <v>536</v>
      </c>
      <c r="F64" s="5" t="s">
        <v>536</v>
      </c>
      <c r="H64" s="5" t="s">
        <v>6</v>
      </c>
      <c r="I64" s="5">
        <v>1</v>
      </c>
      <c r="K64" s="5">
        <v>0.19636966987009713</v>
      </c>
      <c r="L64" s="5">
        <f t="shared" si="1"/>
        <v>3.6040328042122365</v>
      </c>
    </row>
    <row r="65" spans="1:12" x14ac:dyDescent="0.25">
      <c r="A65" s="5">
        <v>571317.4375</v>
      </c>
      <c r="B65" s="5">
        <v>149939.09375</v>
      </c>
      <c r="C65" s="5">
        <v>3.2963658831969811</v>
      </c>
      <c r="D65" s="5">
        <f t="shared" si="0"/>
        <v>1978.6358937409393</v>
      </c>
      <c r="E65" s="5" t="s">
        <v>487</v>
      </c>
      <c r="F65" s="5" t="s">
        <v>487</v>
      </c>
      <c r="H65" s="5" t="s">
        <v>7</v>
      </c>
      <c r="I65" s="5">
        <v>2</v>
      </c>
      <c r="J65" s="5">
        <v>0.23480486840101775</v>
      </c>
      <c r="K65" s="5">
        <v>0.16603211470197454</v>
      </c>
      <c r="L65" s="5">
        <f t="shared" si="1"/>
        <v>3.5694644711929828</v>
      </c>
    </row>
    <row r="66" spans="1:12" x14ac:dyDescent="0.25">
      <c r="A66" s="5">
        <v>571263.29</v>
      </c>
      <c r="B66" s="5">
        <v>149738.54</v>
      </c>
      <c r="C66" s="5">
        <v>3.2964585260778612</v>
      </c>
      <c r="D66" s="5">
        <f t="shared" si="0"/>
        <v>1979.058017644742</v>
      </c>
      <c r="E66" s="5" t="s">
        <v>273</v>
      </c>
      <c r="F66" s="5" t="s">
        <v>273</v>
      </c>
      <c r="H66" s="5" t="s">
        <v>6</v>
      </c>
      <c r="I66" s="5">
        <v>4</v>
      </c>
      <c r="J66" s="5">
        <v>0.71144037438855989</v>
      </c>
      <c r="K66" s="5">
        <v>0.35572018719427995</v>
      </c>
      <c r="L66" s="5">
        <f t="shared" si="1"/>
        <v>3.8815662988651214</v>
      </c>
    </row>
    <row r="67" spans="1:12" x14ac:dyDescent="0.25">
      <c r="A67" s="5">
        <v>571437.8125</v>
      </c>
      <c r="B67" s="5">
        <v>150124.98438000001</v>
      </c>
      <c r="C67" s="5">
        <v>3.3097713344838349</v>
      </c>
      <c r="D67" s="5">
        <f t="shared" si="0"/>
        <v>2040.6632080747574</v>
      </c>
      <c r="E67" s="5" t="s">
        <v>447</v>
      </c>
      <c r="F67" s="5" t="s">
        <v>447</v>
      </c>
      <c r="H67" s="5" t="s">
        <v>6</v>
      </c>
      <c r="I67" s="5">
        <v>4</v>
      </c>
      <c r="J67" s="5">
        <v>0.5878646290367372</v>
      </c>
      <c r="K67" s="5">
        <v>0.2939323145183686</v>
      </c>
      <c r="L67" s="5">
        <f t="shared" si="1"/>
        <v>3.7932470777486316</v>
      </c>
    </row>
    <row r="68" spans="1:12" x14ac:dyDescent="0.25">
      <c r="A68" s="5">
        <v>569951.31299999997</v>
      </c>
      <c r="B68" s="5">
        <v>148359.46799999999</v>
      </c>
      <c r="C68" s="5">
        <v>3.7975275448796522</v>
      </c>
      <c r="D68" s="5">
        <f t="shared" ref="D68:D131" si="2">10^C68</f>
        <v>6273.7548565432544</v>
      </c>
      <c r="E68" s="5" t="s">
        <v>470</v>
      </c>
      <c r="F68" s="5" t="s">
        <v>448</v>
      </c>
      <c r="G68" s="5">
        <v>169</v>
      </c>
      <c r="H68" s="5" t="s">
        <v>1</v>
      </c>
      <c r="I68" s="5">
        <v>2</v>
      </c>
      <c r="J68" s="5">
        <v>0.40112003664456553</v>
      </c>
      <c r="K68" s="5">
        <v>0.16375656923094598</v>
      </c>
      <c r="L68" s="5">
        <f t="shared" ref="L68:L131" si="3">C68+1.644854*K68</f>
        <v>4.0668831928054505</v>
      </c>
    </row>
    <row r="69" spans="1:12" x14ac:dyDescent="0.25">
      <c r="A69" s="5">
        <v>569032.05700000003</v>
      </c>
      <c r="B69" s="5">
        <v>147394.81599999999</v>
      </c>
      <c r="C69" s="5">
        <v>3.3195423205155512</v>
      </c>
      <c r="D69" s="5">
        <f t="shared" si="2"/>
        <v>2087.095494340545</v>
      </c>
      <c r="E69" s="5" t="s">
        <v>340</v>
      </c>
      <c r="F69" s="5" t="s">
        <v>339</v>
      </c>
      <c r="G69" s="5">
        <v>439</v>
      </c>
      <c r="H69" s="5" t="s">
        <v>6</v>
      </c>
      <c r="I69" s="5">
        <v>4</v>
      </c>
      <c r="J69" s="5">
        <v>0.63754078234675804</v>
      </c>
      <c r="K69" s="5">
        <v>0.31877039117337902</v>
      </c>
      <c r="L69" s="5">
        <f t="shared" si="3"/>
        <v>3.8438730735186484</v>
      </c>
    </row>
    <row r="70" spans="1:12" x14ac:dyDescent="0.25">
      <c r="A70" s="5">
        <v>571625.74199999997</v>
      </c>
      <c r="B70" s="5">
        <v>149600.79800000001</v>
      </c>
      <c r="C70" s="5">
        <v>3.3246183784990113</v>
      </c>
      <c r="D70" s="5">
        <f t="shared" si="2"/>
        <v>2111.6326989628201</v>
      </c>
      <c r="E70" s="5" t="s">
        <v>17</v>
      </c>
      <c r="F70" s="5" t="s">
        <v>17</v>
      </c>
      <c r="H70" s="5" t="s">
        <v>5</v>
      </c>
      <c r="I70" s="5">
        <v>12</v>
      </c>
      <c r="J70" s="5">
        <v>0.5858230404877367</v>
      </c>
      <c r="K70" s="5">
        <v>0.16911254506153992</v>
      </c>
      <c r="L70" s="5">
        <f t="shared" si="3"/>
        <v>3.6027838246936654</v>
      </c>
    </row>
    <row r="71" spans="1:12" x14ac:dyDescent="0.25">
      <c r="A71" s="5">
        <v>569467.17000000004</v>
      </c>
      <c r="B71" s="5">
        <v>147888.04</v>
      </c>
      <c r="C71" s="5">
        <v>3.3324384599156054</v>
      </c>
      <c r="D71" s="5">
        <f t="shared" si="2"/>
        <v>2150.0000000000018</v>
      </c>
      <c r="E71" s="5" t="s">
        <v>713</v>
      </c>
      <c r="F71" s="5" t="s">
        <v>713</v>
      </c>
      <c r="H71" s="5" t="s">
        <v>7</v>
      </c>
      <c r="I71" s="5">
        <v>1</v>
      </c>
      <c r="K71" s="5">
        <v>0.19159995474198044</v>
      </c>
      <c r="L71" s="5">
        <f t="shared" si="3"/>
        <v>3.6475924118727709</v>
      </c>
    </row>
    <row r="72" spans="1:12" x14ac:dyDescent="0.25">
      <c r="A72" s="5">
        <v>571317.375</v>
      </c>
      <c r="B72" s="5">
        <v>149945.875</v>
      </c>
      <c r="C72" s="5">
        <v>3.3383468048124332</v>
      </c>
      <c r="D72" s="5">
        <f t="shared" si="2"/>
        <v>2179.4494717703378</v>
      </c>
      <c r="E72" s="5" t="s">
        <v>534</v>
      </c>
      <c r="F72" s="5" t="s">
        <v>534</v>
      </c>
      <c r="H72" s="5" t="s">
        <v>7</v>
      </c>
      <c r="I72" s="5">
        <v>2</v>
      </c>
      <c r="J72" s="5">
        <v>0.34144318542559965</v>
      </c>
      <c r="K72" s="5">
        <v>0.24143679180437724</v>
      </c>
      <c r="L72" s="5">
        <f t="shared" si="3"/>
        <v>3.7354750775590304</v>
      </c>
    </row>
    <row r="73" spans="1:12" x14ac:dyDescent="0.25">
      <c r="A73" s="5">
        <v>571252.66500000004</v>
      </c>
      <c r="B73" s="5">
        <v>149838.476</v>
      </c>
      <c r="C73" s="5">
        <v>3.338410492215393</v>
      </c>
      <c r="D73" s="5">
        <f t="shared" si="2"/>
        <v>2179.7691020223556</v>
      </c>
      <c r="E73" s="5" t="s">
        <v>482</v>
      </c>
      <c r="F73" s="5" t="s">
        <v>482</v>
      </c>
      <c r="H73" s="5" t="s">
        <v>6</v>
      </c>
      <c r="I73" s="5">
        <v>1</v>
      </c>
      <c r="K73" s="5">
        <v>0.19104582885040905</v>
      </c>
      <c r="L73" s="5">
        <f t="shared" si="3"/>
        <v>3.6526529879833038</v>
      </c>
    </row>
    <row r="74" spans="1:12" x14ac:dyDescent="0.25">
      <c r="A74" s="5">
        <v>571355.9</v>
      </c>
      <c r="B74" s="5">
        <v>149156.69899999999</v>
      </c>
      <c r="C74" s="5">
        <v>3.3395478771989913</v>
      </c>
      <c r="D74" s="5">
        <f t="shared" si="2"/>
        <v>2185.48523716114</v>
      </c>
      <c r="E74" s="5" t="s">
        <v>473</v>
      </c>
      <c r="F74" s="5" t="s">
        <v>473</v>
      </c>
      <c r="H74" s="5" t="s">
        <v>4</v>
      </c>
      <c r="I74" s="5">
        <v>11</v>
      </c>
      <c r="J74" s="5">
        <v>0.15760646964262695</v>
      </c>
      <c r="K74" s="5">
        <v>4.752013857610294E-2</v>
      </c>
      <c r="L74" s="5">
        <f t="shared" si="3"/>
        <v>3.4177115672164486</v>
      </c>
    </row>
    <row r="75" spans="1:12" x14ac:dyDescent="0.25">
      <c r="A75" s="5">
        <v>571276.13899999997</v>
      </c>
      <c r="B75" s="5">
        <v>149200.76199999999</v>
      </c>
      <c r="C75" s="5">
        <v>3.3502452809145296</v>
      </c>
      <c r="D75" s="5">
        <f t="shared" si="2"/>
        <v>2239.9858810072237</v>
      </c>
      <c r="E75" s="5" t="s">
        <v>510</v>
      </c>
      <c r="F75" s="5" t="s">
        <v>510</v>
      </c>
      <c r="H75" s="5" t="s">
        <v>4</v>
      </c>
      <c r="I75" s="5">
        <v>11</v>
      </c>
      <c r="J75" s="5">
        <v>0.10280884587243397</v>
      </c>
      <c r="K75" s="5">
        <v>3.0998033353485631E-2</v>
      </c>
      <c r="L75" s="5">
        <f t="shared" si="3"/>
        <v>3.4012325200681439</v>
      </c>
    </row>
    <row r="76" spans="1:12" x14ac:dyDescent="0.25">
      <c r="A76" s="5">
        <v>571404.5625</v>
      </c>
      <c r="B76" s="5">
        <v>150074.54688000001</v>
      </c>
      <c r="C76" s="5">
        <v>3.3534923807507737</v>
      </c>
      <c r="D76" s="5">
        <f t="shared" si="2"/>
        <v>2256.7964019822448</v>
      </c>
      <c r="E76" s="5" t="s">
        <v>698</v>
      </c>
      <c r="F76" s="5" t="s">
        <v>698</v>
      </c>
      <c r="H76" s="5" t="s">
        <v>6</v>
      </c>
      <c r="I76" s="5">
        <v>2</v>
      </c>
      <c r="J76" s="5">
        <v>0.55045823475314148</v>
      </c>
      <c r="K76" s="5">
        <v>0.38923275055392281</v>
      </c>
      <c r="L76" s="5">
        <f t="shared" si="3"/>
        <v>3.9937234274303961</v>
      </c>
    </row>
    <row r="77" spans="1:12" x14ac:dyDescent="0.25">
      <c r="A77" s="5">
        <v>571213.47699999996</v>
      </c>
      <c r="B77" s="5">
        <v>149800.76199999999</v>
      </c>
      <c r="C77" s="5">
        <v>3.3747494303235896</v>
      </c>
      <c r="D77" s="5">
        <f t="shared" si="2"/>
        <v>2370.0059172434303</v>
      </c>
      <c r="E77" s="5" t="s">
        <v>224</v>
      </c>
      <c r="F77" s="5" t="s">
        <v>224</v>
      </c>
      <c r="H77" s="5" t="s">
        <v>6</v>
      </c>
      <c r="I77" s="5">
        <v>10</v>
      </c>
      <c r="J77" s="5">
        <v>0.70168793213089176</v>
      </c>
      <c r="K77" s="5">
        <v>0.22189320721872649</v>
      </c>
      <c r="L77" s="5">
        <f t="shared" si="3"/>
        <v>3.7397313597901407</v>
      </c>
    </row>
    <row r="78" spans="1:12" x14ac:dyDescent="0.25">
      <c r="A78" s="5">
        <v>571266.821</v>
      </c>
      <c r="B78" s="5">
        <v>149866.07699999999</v>
      </c>
      <c r="C78" s="5">
        <v>3.3900029011368784</v>
      </c>
      <c r="D78" s="5">
        <f t="shared" si="2"/>
        <v>2454.7253134764933</v>
      </c>
      <c r="E78" s="5" t="s">
        <v>185</v>
      </c>
      <c r="F78" s="5" t="s">
        <v>185</v>
      </c>
      <c r="H78" s="5" t="s">
        <v>6</v>
      </c>
      <c r="I78" s="5">
        <v>4</v>
      </c>
      <c r="J78" s="5">
        <v>1.0168928388674165</v>
      </c>
      <c r="K78" s="5">
        <v>0.50844641943370827</v>
      </c>
      <c r="L78" s="5">
        <f t="shared" si="3"/>
        <v>4.2263230279280908</v>
      </c>
    </row>
    <row r="79" spans="1:12" x14ac:dyDescent="0.25">
      <c r="A79" s="5">
        <v>568494.18999999994</v>
      </c>
      <c r="B79" s="5">
        <v>146939.5</v>
      </c>
      <c r="C79" s="5">
        <v>3.4078718380691102</v>
      </c>
      <c r="D79" s="5">
        <f t="shared" si="2"/>
        <v>2557.8309500095766</v>
      </c>
      <c r="E79" s="5" t="s">
        <v>430</v>
      </c>
      <c r="F79" s="5" t="s">
        <v>430</v>
      </c>
      <c r="H79" s="5" t="s">
        <v>6</v>
      </c>
      <c r="I79" s="5">
        <v>7</v>
      </c>
      <c r="J79" s="5">
        <v>0.42248070337702276</v>
      </c>
      <c r="K79" s="5">
        <v>0.15968269640846405</v>
      </c>
      <c r="L79" s="5">
        <f t="shared" si="3"/>
        <v>3.670526559987358</v>
      </c>
    </row>
    <row r="80" spans="1:12" x14ac:dyDescent="0.25">
      <c r="A80" s="5">
        <v>571230.85199999996</v>
      </c>
      <c r="B80" s="5">
        <v>149822.804</v>
      </c>
      <c r="C80" s="5">
        <v>3.4162079297054531</v>
      </c>
      <c r="D80" s="5">
        <f t="shared" si="2"/>
        <v>2607.401612101552</v>
      </c>
      <c r="E80" s="5" t="s">
        <v>212</v>
      </c>
      <c r="F80" s="5" t="s">
        <v>212</v>
      </c>
      <c r="H80" s="5" t="s">
        <v>6</v>
      </c>
      <c r="I80" s="5">
        <v>4</v>
      </c>
      <c r="J80" s="5">
        <v>0.85089978646291708</v>
      </c>
      <c r="K80" s="5">
        <v>0.42544989323145854</v>
      </c>
      <c r="L80" s="5">
        <f t="shared" si="3"/>
        <v>4.116010888386791</v>
      </c>
    </row>
    <row r="81" spans="1:12" x14ac:dyDescent="0.25">
      <c r="A81" s="5">
        <v>568712.6</v>
      </c>
      <c r="B81" s="5">
        <v>147064.32000000001</v>
      </c>
      <c r="C81" s="5">
        <v>3.4264235963467873</v>
      </c>
      <c r="D81" s="5">
        <f t="shared" si="2"/>
        <v>2669.4610984365618</v>
      </c>
      <c r="E81" s="5" t="s">
        <v>457</v>
      </c>
      <c r="F81" s="5" t="s">
        <v>457</v>
      </c>
      <c r="H81" s="5" t="s">
        <v>6</v>
      </c>
      <c r="I81" s="5">
        <v>3</v>
      </c>
      <c r="J81" s="5">
        <v>0.60967407032313992</v>
      </c>
      <c r="K81" s="5">
        <v>0.35199548861899965</v>
      </c>
      <c r="L81" s="5">
        <f t="shared" si="3"/>
        <v>4.0054047837837032</v>
      </c>
    </row>
    <row r="82" spans="1:12" x14ac:dyDescent="0.25">
      <c r="A82" s="5">
        <v>571285.31299999997</v>
      </c>
      <c r="B82" s="5">
        <v>149222.24100000001</v>
      </c>
      <c r="C82" s="5">
        <v>3.4283993151375807</v>
      </c>
      <c r="D82" s="5">
        <f t="shared" si="2"/>
        <v>2681.6328379457741</v>
      </c>
      <c r="E82" s="5" t="s">
        <v>504</v>
      </c>
      <c r="F82" s="5" t="s">
        <v>504</v>
      </c>
      <c r="H82" s="5" t="s">
        <v>4</v>
      </c>
      <c r="I82" s="5">
        <v>11</v>
      </c>
      <c r="J82" s="5">
        <v>0.15413529302932744</v>
      </c>
      <c r="K82" s="5">
        <v>4.6473539448160114E-2</v>
      </c>
      <c r="L82" s="5">
        <f t="shared" si="3"/>
        <v>3.5048415023930448</v>
      </c>
    </row>
    <row r="83" spans="1:12" x14ac:dyDescent="0.25">
      <c r="A83" s="5">
        <v>570358.92700000003</v>
      </c>
      <c r="B83" s="5">
        <v>148738.27299999999</v>
      </c>
      <c r="C83" s="5">
        <v>3.6293485658767901</v>
      </c>
      <c r="D83" s="5">
        <f t="shared" si="2"/>
        <v>4259.4013663894184</v>
      </c>
      <c r="E83" s="5" t="s">
        <v>408</v>
      </c>
      <c r="F83" s="5" t="s">
        <v>407</v>
      </c>
      <c r="G83" s="5">
        <v>447</v>
      </c>
      <c r="H83" s="5" t="s">
        <v>6</v>
      </c>
      <c r="I83" s="5">
        <v>2</v>
      </c>
      <c r="J83" s="5">
        <v>0.46886932401699699</v>
      </c>
      <c r="K83" s="5">
        <v>0.1914150999808861</v>
      </c>
      <c r="L83" s="5">
        <f t="shared" si="3"/>
        <v>3.9441984587407504</v>
      </c>
    </row>
    <row r="84" spans="1:12" x14ac:dyDescent="0.25">
      <c r="A84" s="5">
        <v>571259.6875</v>
      </c>
      <c r="B84" s="5">
        <v>149888.375</v>
      </c>
      <c r="C84" s="5">
        <v>3.4330425452033873</v>
      </c>
      <c r="D84" s="5">
        <f t="shared" si="2"/>
        <v>2710.4571459765284</v>
      </c>
      <c r="E84" s="5" t="s">
        <v>293</v>
      </c>
      <c r="F84" s="5" t="s">
        <v>293</v>
      </c>
      <c r="H84" s="5" t="s">
        <v>6</v>
      </c>
      <c r="I84" s="5">
        <v>16</v>
      </c>
      <c r="J84" s="5">
        <v>0.62972416408247345</v>
      </c>
      <c r="K84" s="5">
        <v>0.15743104102061836</v>
      </c>
      <c r="L84" s="5">
        <f t="shared" si="3"/>
        <v>3.6919936227503154</v>
      </c>
    </row>
    <row r="85" spans="1:12" x14ac:dyDescent="0.25">
      <c r="A85" s="5">
        <v>571248.23199999996</v>
      </c>
      <c r="B85" s="5">
        <v>149844.98300000001</v>
      </c>
      <c r="C85" s="5">
        <v>3.4352438632604563</v>
      </c>
      <c r="D85" s="5">
        <f t="shared" si="2"/>
        <v>2724.2305774901974</v>
      </c>
      <c r="E85" s="5" t="s">
        <v>268</v>
      </c>
      <c r="F85" s="5" t="s">
        <v>268</v>
      </c>
      <c r="H85" s="5" t="s">
        <v>6</v>
      </c>
      <c r="I85" s="5">
        <v>4</v>
      </c>
      <c r="J85" s="5">
        <v>0.67529939442855058</v>
      </c>
      <c r="K85" s="5">
        <v>0.33764969721427529</v>
      </c>
      <c r="L85" s="5">
        <f t="shared" si="3"/>
        <v>3.9906283183221456</v>
      </c>
    </row>
    <row r="86" spans="1:12" x14ac:dyDescent="0.25">
      <c r="A86" s="5">
        <v>570004.43000000005</v>
      </c>
      <c r="B86" s="5">
        <v>148202.13</v>
      </c>
      <c r="C86" s="5">
        <v>3.4499569982355296</v>
      </c>
      <c r="D86" s="5">
        <f t="shared" si="2"/>
        <v>2818.1038822685582</v>
      </c>
      <c r="E86" s="5" t="s">
        <v>465</v>
      </c>
      <c r="F86" s="5" t="s">
        <v>465</v>
      </c>
      <c r="H86" s="5" t="s">
        <v>6</v>
      </c>
      <c r="I86" s="5">
        <v>5</v>
      </c>
      <c r="J86" s="5">
        <v>0.50726856520340646</v>
      </c>
      <c r="K86" s="5">
        <v>0.22685739892872026</v>
      </c>
      <c r="L86" s="5">
        <f t="shared" si="3"/>
        <v>3.823104298293031</v>
      </c>
    </row>
    <row r="87" spans="1:12" x14ac:dyDescent="0.25">
      <c r="A87" s="5">
        <v>571632</v>
      </c>
      <c r="B87" s="5">
        <v>150391</v>
      </c>
      <c r="C87" s="5">
        <v>3.4616381897652957</v>
      </c>
      <c r="D87" s="5">
        <f t="shared" si="2"/>
        <v>2894.9308192587482</v>
      </c>
      <c r="E87" s="5" t="s">
        <v>155</v>
      </c>
      <c r="F87" s="5" t="s">
        <v>155</v>
      </c>
      <c r="H87" s="5" t="s">
        <v>6</v>
      </c>
      <c r="I87" s="5">
        <v>3</v>
      </c>
      <c r="J87" s="5">
        <v>0.64354913752632825</v>
      </c>
      <c r="K87" s="5">
        <v>0.37155326778757714</v>
      </c>
      <c r="L87" s="5">
        <f t="shared" si="3"/>
        <v>4.0727890684987633</v>
      </c>
    </row>
    <row r="88" spans="1:12" x14ac:dyDescent="0.25">
      <c r="A88" s="5">
        <v>569309.54</v>
      </c>
      <c r="B88" s="5">
        <v>147688.29999999999</v>
      </c>
      <c r="C88" s="5">
        <v>3.4623979978989561</v>
      </c>
      <c r="D88" s="5">
        <f t="shared" si="2"/>
        <v>2900.0000000000027</v>
      </c>
      <c r="E88" s="5" t="s">
        <v>437</v>
      </c>
      <c r="F88" s="5" t="s">
        <v>437</v>
      </c>
      <c r="H88" s="5" t="s">
        <v>7</v>
      </c>
      <c r="I88" s="5">
        <v>1</v>
      </c>
      <c r="K88" s="5">
        <v>0.1795414223633473</v>
      </c>
      <c r="L88" s="5">
        <f t="shared" si="3"/>
        <v>3.7577174246389973</v>
      </c>
    </row>
    <row r="89" spans="1:12" x14ac:dyDescent="0.25">
      <c r="A89" s="5">
        <v>571261.60800000001</v>
      </c>
      <c r="B89" s="5">
        <v>149752.12299999999</v>
      </c>
      <c r="C89" s="5">
        <v>3.507207777621737</v>
      </c>
      <c r="D89" s="5">
        <f t="shared" si="2"/>
        <v>3215.1984041345827</v>
      </c>
      <c r="E89" s="5" t="s">
        <v>211</v>
      </c>
      <c r="F89" s="5" t="s">
        <v>211</v>
      </c>
      <c r="H89" s="5" t="s">
        <v>6</v>
      </c>
      <c r="I89" s="5">
        <v>6</v>
      </c>
      <c r="J89" s="5">
        <v>1.372699379926583</v>
      </c>
      <c r="K89" s="5">
        <v>0.56040217517583235</v>
      </c>
      <c r="L89" s="5">
        <f t="shared" si="3"/>
        <v>4.4289875370684051</v>
      </c>
    </row>
    <row r="90" spans="1:12" x14ac:dyDescent="0.25">
      <c r="A90" s="5">
        <v>571359.13500000001</v>
      </c>
      <c r="B90" s="5">
        <v>149965.69099999999</v>
      </c>
      <c r="C90" s="5">
        <v>3.509202522331103</v>
      </c>
      <c r="D90" s="5">
        <f t="shared" si="2"/>
        <v>3230.0000000000005</v>
      </c>
      <c r="E90" s="5" t="s">
        <v>426</v>
      </c>
      <c r="F90" s="5" t="s">
        <v>426</v>
      </c>
      <c r="H90" s="5" t="s">
        <v>6</v>
      </c>
      <c r="I90" s="5">
        <v>1</v>
      </c>
      <c r="K90" s="5">
        <v>0.17519857933628241</v>
      </c>
      <c r="L90" s="5">
        <f t="shared" si="3"/>
        <v>3.7973786063467045</v>
      </c>
    </row>
    <row r="91" spans="1:12" x14ac:dyDescent="0.25">
      <c r="A91" s="5">
        <v>569939.98800000001</v>
      </c>
      <c r="B91" s="5">
        <v>148135.41699999999</v>
      </c>
      <c r="C91" s="5">
        <v>3.5135302352522153</v>
      </c>
      <c r="D91" s="5">
        <f t="shared" si="2"/>
        <v>3262.3476182019836</v>
      </c>
      <c r="E91" s="5" t="s">
        <v>464</v>
      </c>
      <c r="F91" s="5" t="s">
        <v>464</v>
      </c>
      <c r="H91" s="5" t="s">
        <v>6</v>
      </c>
      <c r="I91" s="5">
        <v>5</v>
      </c>
      <c r="J91" s="5">
        <v>0.41586460292171851</v>
      </c>
      <c r="K91" s="5">
        <v>0.18598030431378404</v>
      </c>
      <c r="L91" s="5">
        <f t="shared" si="3"/>
        <v>3.8194406827239602</v>
      </c>
    </row>
    <row r="92" spans="1:12" x14ac:dyDescent="0.25">
      <c r="A92" s="5">
        <v>569702.56000000006</v>
      </c>
      <c r="B92" s="5">
        <v>147976.97700000001</v>
      </c>
      <c r="C92" s="5">
        <v>3.5186416985448203</v>
      </c>
      <c r="D92" s="5">
        <f t="shared" si="2"/>
        <v>3300.9709209699722</v>
      </c>
      <c r="E92" s="5" t="s">
        <v>436</v>
      </c>
      <c r="F92" s="5" t="s">
        <v>436</v>
      </c>
      <c r="H92" s="5" t="s">
        <v>6</v>
      </c>
      <c r="I92" s="5">
        <v>10</v>
      </c>
      <c r="J92" s="5">
        <v>0.28748308767671066</v>
      </c>
      <c r="K92" s="5">
        <v>9.0910134583628954E-2</v>
      </c>
      <c r="L92" s="5">
        <f t="shared" si="3"/>
        <v>3.6681755970552405</v>
      </c>
    </row>
    <row r="93" spans="1:12" x14ac:dyDescent="0.25">
      <c r="A93" s="5">
        <v>571343.21</v>
      </c>
      <c r="B93" s="5">
        <v>149949.17000000001</v>
      </c>
      <c r="C93" s="5">
        <v>4.0584175943241512</v>
      </c>
      <c r="D93" s="5">
        <f t="shared" si="2"/>
        <v>11439.777939191357</v>
      </c>
      <c r="E93" s="5" t="s">
        <v>571</v>
      </c>
      <c r="F93" s="5" t="s">
        <v>1019</v>
      </c>
      <c r="G93" s="5">
        <v>193</v>
      </c>
      <c r="H93" s="5" t="s">
        <v>6</v>
      </c>
      <c r="I93" s="5">
        <v>3</v>
      </c>
      <c r="J93" s="5">
        <v>0.54003996846341995</v>
      </c>
      <c r="K93" s="5">
        <v>0.18001332282113999</v>
      </c>
      <c r="L93" s="5">
        <f t="shared" si="3"/>
        <v>4.3545132284197949</v>
      </c>
    </row>
    <row r="94" spans="1:12" x14ac:dyDescent="0.25">
      <c r="A94" s="5">
        <v>571501.80700000003</v>
      </c>
      <c r="B94" s="5">
        <v>150179.649</v>
      </c>
      <c r="C94" s="5">
        <v>3.5276299008713385</v>
      </c>
      <c r="D94" s="5">
        <f t="shared" si="2"/>
        <v>3370.0000000000032</v>
      </c>
      <c r="E94" s="5" t="s">
        <v>395</v>
      </c>
      <c r="F94" s="5" t="s">
        <v>395</v>
      </c>
      <c r="H94" s="5" t="s">
        <v>6</v>
      </c>
      <c r="I94" s="5">
        <v>1</v>
      </c>
      <c r="K94" s="5">
        <v>0.17348876146351322</v>
      </c>
      <c r="L94" s="5">
        <f t="shared" si="3"/>
        <v>3.8129935841196443</v>
      </c>
    </row>
    <row r="95" spans="1:12" x14ac:dyDescent="0.25">
      <c r="A95" s="5">
        <v>571341.48</v>
      </c>
      <c r="B95" s="5">
        <v>149949.85999999999</v>
      </c>
      <c r="C95" s="5">
        <v>3.537124720336247</v>
      </c>
      <c r="D95" s="5">
        <f t="shared" si="2"/>
        <v>3444.488350974646</v>
      </c>
      <c r="E95" s="5" t="s">
        <v>1022</v>
      </c>
      <c r="F95" s="5" t="s">
        <v>1022</v>
      </c>
      <c r="H95" s="5" t="s">
        <v>6</v>
      </c>
      <c r="I95" s="5">
        <v>2</v>
      </c>
      <c r="J95" s="5">
        <v>7.4705663126013414E-2</v>
      </c>
      <c r="K95" s="5">
        <v>5.2824880989441894E-2</v>
      </c>
      <c r="L95" s="5">
        <f t="shared" si="3"/>
        <v>3.6240139371312545</v>
      </c>
    </row>
    <row r="96" spans="1:12" x14ac:dyDescent="0.25">
      <c r="A96" s="5">
        <v>571608.84299999999</v>
      </c>
      <c r="B96" s="5">
        <v>150332.95699999999</v>
      </c>
      <c r="C96" s="5">
        <v>3.5415792439465807</v>
      </c>
      <c r="D96" s="5">
        <f t="shared" si="2"/>
        <v>3480.0000000000045</v>
      </c>
      <c r="E96" s="5" t="s">
        <v>508</v>
      </c>
      <c r="F96" s="5" t="s">
        <v>508</v>
      </c>
      <c r="H96" s="5" t="s">
        <v>6</v>
      </c>
      <c r="I96" s="5">
        <v>1</v>
      </c>
      <c r="K96" s="5">
        <v>0.1721944462655397</v>
      </c>
      <c r="L96" s="5">
        <f t="shared" si="3"/>
        <v>3.8248139676642388</v>
      </c>
    </row>
    <row r="97" spans="1:12" x14ac:dyDescent="0.25">
      <c r="A97" s="5">
        <v>571224.15500000003</v>
      </c>
      <c r="B97" s="5">
        <v>149802.54399999999</v>
      </c>
      <c r="C97" s="5">
        <v>3.5477747053878224</v>
      </c>
      <c r="D97" s="5">
        <f t="shared" si="2"/>
        <v>3530.0000000000032</v>
      </c>
      <c r="E97" s="5" t="s">
        <v>418</v>
      </c>
      <c r="F97" s="5" t="s">
        <v>418</v>
      </c>
      <c r="H97" s="5" t="s">
        <v>6</v>
      </c>
      <c r="I97" s="5">
        <v>1</v>
      </c>
      <c r="K97" s="5">
        <v>0.17161958909423031</v>
      </c>
      <c r="L97" s="5">
        <f t="shared" si="3"/>
        <v>3.8300638729878234</v>
      </c>
    </row>
    <row r="98" spans="1:12" x14ac:dyDescent="0.25">
      <c r="A98" s="5">
        <v>571484.62100000004</v>
      </c>
      <c r="B98" s="5">
        <v>150164.685</v>
      </c>
      <c r="C98" s="5">
        <v>3.5658478186735176</v>
      </c>
      <c r="D98" s="5">
        <f t="shared" si="2"/>
        <v>3680.0000000000055</v>
      </c>
      <c r="E98" s="5" t="s">
        <v>413</v>
      </c>
      <c r="F98" s="5" t="s">
        <v>413</v>
      </c>
      <c r="H98" s="5" t="s">
        <v>6</v>
      </c>
      <c r="I98" s="5">
        <v>1</v>
      </c>
      <c r="K98" s="5">
        <v>0.16994264236819484</v>
      </c>
      <c r="L98" s="5">
        <f t="shared" si="3"/>
        <v>3.8453786537434125</v>
      </c>
    </row>
    <row r="99" spans="1:12" x14ac:dyDescent="0.25">
      <c r="A99" s="5">
        <v>570197.6</v>
      </c>
      <c r="B99" s="5">
        <v>148379.78</v>
      </c>
      <c r="C99" s="5">
        <v>3.5825810812306242</v>
      </c>
      <c r="D99" s="5">
        <f t="shared" si="2"/>
        <v>3824.5565009881298</v>
      </c>
      <c r="E99" s="5" t="s">
        <v>460</v>
      </c>
      <c r="F99" s="5" t="s">
        <v>460</v>
      </c>
      <c r="H99" s="5" t="s">
        <v>6</v>
      </c>
      <c r="I99" s="5">
        <v>5</v>
      </c>
      <c r="J99" s="5">
        <v>0.23597051032420738</v>
      </c>
      <c r="K99" s="5">
        <v>0.10552922035404873</v>
      </c>
      <c r="L99" s="5">
        <f t="shared" si="3"/>
        <v>3.7561612414468626</v>
      </c>
    </row>
    <row r="100" spans="1:12" x14ac:dyDescent="0.25">
      <c r="A100" s="5">
        <v>571356.91099999996</v>
      </c>
      <c r="B100" s="5">
        <v>149961.674</v>
      </c>
      <c r="C100" s="5">
        <v>3.6159500516564012</v>
      </c>
      <c r="D100" s="5">
        <f t="shared" si="2"/>
        <v>4130.0000000000027</v>
      </c>
      <c r="E100" s="5" t="s">
        <v>414</v>
      </c>
      <c r="F100" s="5" t="s">
        <v>414</v>
      </c>
      <c r="H100" s="5" t="s">
        <v>6</v>
      </c>
      <c r="I100" s="5">
        <v>1</v>
      </c>
      <c r="K100" s="5">
        <v>0.16529381544836286</v>
      </c>
      <c r="L100" s="5">
        <f t="shared" si="3"/>
        <v>3.8878342451719026</v>
      </c>
    </row>
    <row r="101" spans="1:12" x14ac:dyDescent="0.25">
      <c r="A101" s="5">
        <v>571203.14300000004</v>
      </c>
      <c r="B101" s="5">
        <v>149767.43599999999</v>
      </c>
      <c r="C101" s="5">
        <v>3.6394864892685859</v>
      </c>
      <c r="D101" s="5">
        <f t="shared" si="2"/>
        <v>4360.0000000000045</v>
      </c>
      <c r="E101" s="5" t="s">
        <v>257</v>
      </c>
      <c r="F101" s="5" t="s">
        <v>257</v>
      </c>
      <c r="H101" s="5" t="s">
        <v>6</v>
      </c>
      <c r="I101" s="5">
        <v>1</v>
      </c>
      <c r="K101" s="5">
        <v>0.16310994422637864</v>
      </c>
      <c r="L101" s="5">
        <f t="shared" si="3"/>
        <v>3.9077785334691217</v>
      </c>
    </row>
    <row r="102" spans="1:12" x14ac:dyDescent="0.25">
      <c r="A102" s="5">
        <v>571285.51</v>
      </c>
      <c r="B102" s="5">
        <v>149890.10999999999</v>
      </c>
      <c r="C102" s="5">
        <v>3.6507366706795032</v>
      </c>
      <c r="D102" s="5">
        <f t="shared" si="2"/>
        <v>4474.4192079511868</v>
      </c>
      <c r="E102" s="5" t="s">
        <v>438</v>
      </c>
      <c r="F102" s="5" t="s">
        <v>431</v>
      </c>
      <c r="G102" s="5">
        <v>455</v>
      </c>
      <c r="H102" s="5" t="s">
        <v>6</v>
      </c>
      <c r="I102" s="5">
        <v>4</v>
      </c>
      <c r="J102" s="5">
        <v>1.1142297162801673</v>
      </c>
      <c r="K102" s="5">
        <v>0.49829867763055163</v>
      </c>
      <c r="L102" s="5">
        <f t="shared" si="3"/>
        <v>4.4703652437748271</v>
      </c>
    </row>
    <row r="103" spans="1:12" x14ac:dyDescent="0.25">
      <c r="A103" s="5">
        <v>571244.18900000001</v>
      </c>
      <c r="B103" s="5">
        <v>149827.58199999999</v>
      </c>
      <c r="C103" s="5">
        <v>3.6503075231319366</v>
      </c>
      <c r="D103" s="5">
        <f t="shared" si="2"/>
        <v>4470.0000000000064</v>
      </c>
      <c r="E103" s="5" t="s">
        <v>228</v>
      </c>
      <c r="F103" s="5" t="s">
        <v>228</v>
      </c>
      <c r="H103" s="5" t="s">
        <v>6</v>
      </c>
      <c r="I103" s="5">
        <v>1</v>
      </c>
      <c r="K103" s="5">
        <v>0.16210589489505356</v>
      </c>
      <c r="L103" s="5">
        <f t="shared" si="3"/>
        <v>3.9169480527736451</v>
      </c>
    </row>
    <row r="104" spans="1:12" x14ac:dyDescent="0.25">
      <c r="A104" s="5">
        <v>569209.65</v>
      </c>
      <c r="B104" s="5">
        <v>146625.35999999999</v>
      </c>
      <c r="C104" s="5">
        <v>3.6569145830496583</v>
      </c>
      <c r="D104" s="5">
        <f t="shared" si="2"/>
        <v>4538.5234428472031</v>
      </c>
      <c r="E104" s="5" t="s">
        <v>259</v>
      </c>
      <c r="F104" s="5" t="s">
        <v>259</v>
      </c>
      <c r="H104" s="5" t="s">
        <v>6</v>
      </c>
      <c r="I104" s="5">
        <v>18</v>
      </c>
      <c r="J104" s="5">
        <v>0.43580035914224902</v>
      </c>
      <c r="K104" s="5">
        <v>0.10271912973100571</v>
      </c>
      <c r="L104" s="5">
        <f t="shared" si="3"/>
        <v>3.825872554464222</v>
      </c>
    </row>
    <row r="105" spans="1:12" x14ac:dyDescent="0.25">
      <c r="A105" s="5">
        <v>571268.70400000003</v>
      </c>
      <c r="B105" s="5">
        <v>149860.73699999999</v>
      </c>
      <c r="C105" s="5">
        <v>3.6711728427150834</v>
      </c>
      <c r="D105" s="5">
        <f t="shared" si="2"/>
        <v>4690.0000000000082</v>
      </c>
      <c r="E105" s="5" t="s">
        <v>334</v>
      </c>
      <c r="F105" s="5" t="s">
        <v>334</v>
      </c>
      <c r="H105" s="5" t="s">
        <v>6</v>
      </c>
      <c r="I105" s="5">
        <v>1</v>
      </c>
      <c r="K105" s="5">
        <v>0.16016986822330487</v>
      </c>
      <c r="L105" s="5">
        <f t="shared" si="3"/>
        <v>3.9346288911416591</v>
      </c>
    </row>
    <row r="106" spans="1:12" x14ac:dyDescent="0.25">
      <c r="A106" s="5">
        <v>571070.91799999995</v>
      </c>
      <c r="B106" s="5">
        <v>149518.04500000001</v>
      </c>
      <c r="C106" s="5">
        <v>3.6722135704853414</v>
      </c>
      <c r="D106" s="5">
        <f t="shared" si="2"/>
        <v>4701.2524254010823</v>
      </c>
      <c r="E106" s="5" t="s">
        <v>468</v>
      </c>
      <c r="F106" s="5" t="s">
        <v>468</v>
      </c>
      <c r="H106" s="5" t="s">
        <v>4</v>
      </c>
      <c r="I106" s="5">
        <v>6</v>
      </c>
      <c r="J106" s="5">
        <v>0.32824438914920867</v>
      </c>
      <c r="K106" s="5">
        <v>0.13400521072451943</v>
      </c>
      <c r="L106" s="5">
        <f t="shared" si="3"/>
        <v>3.8926325773664101</v>
      </c>
    </row>
    <row r="107" spans="1:12" x14ac:dyDescent="0.25">
      <c r="A107" s="5">
        <v>571364.5</v>
      </c>
      <c r="B107" s="5">
        <v>149968.34</v>
      </c>
      <c r="C107" s="5">
        <v>3.715492538141671</v>
      </c>
      <c r="D107" s="5">
        <f t="shared" si="2"/>
        <v>5193.8874951943098</v>
      </c>
      <c r="E107" s="5" t="s">
        <v>355</v>
      </c>
      <c r="F107" s="5" t="s">
        <v>355</v>
      </c>
      <c r="H107" s="5" t="s">
        <v>6</v>
      </c>
      <c r="I107" s="5">
        <v>5</v>
      </c>
      <c r="J107" s="5">
        <v>0.1126834344650593</v>
      </c>
      <c r="K107" s="5">
        <v>5.0393563880403044E-2</v>
      </c>
      <c r="L107" s="5">
        <f t="shared" si="3"/>
        <v>3.7983825932646074</v>
      </c>
    </row>
    <row r="108" spans="1:12" x14ac:dyDescent="0.25">
      <c r="A108" s="5">
        <v>571274.48100000003</v>
      </c>
      <c r="B108" s="5">
        <v>149867.99</v>
      </c>
      <c r="C108" s="5">
        <v>3.7176705030022621</v>
      </c>
      <c r="D108" s="5">
        <f t="shared" si="2"/>
        <v>5220.0000000000027</v>
      </c>
      <c r="E108" s="5" t="s">
        <v>511</v>
      </c>
      <c r="F108" s="5" t="s">
        <v>511</v>
      </c>
      <c r="H108" s="5" t="s">
        <v>6</v>
      </c>
      <c r="I108" s="5">
        <v>1</v>
      </c>
      <c r="K108" s="5">
        <v>0.15585549814470806</v>
      </c>
      <c r="L108" s="5">
        <f t="shared" si="3"/>
        <v>3.9740300425475779</v>
      </c>
    </row>
    <row r="109" spans="1:12" x14ac:dyDescent="0.25">
      <c r="A109" s="5">
        <v>571322.82999999996</v>
      </c>
      <c r="B109" s="5">
        <v>149929.28</v>
      </c>
      <c r="C109" s="5">
        <v>3.7277107365419497</v>
      </c>
      <c r="D109" s="5">
        <f t="shared" si="2"/>
        <v>5342.0842936078816</v>
      </c>
      <c r="E109" s="5" t="s">
        <v>1028</v>
      </c>
      <c r="F109" s="5" t="s">
        <v>1028</v>
      </c>
      <c r="H109" s="5" t="s">
        <v>6</v>
      </c>
      <c r="I109" s="5">
        <v>3</v>
      </c>
      <c r="J109" s="5">
        <v>1.0135933752779798</v>
      </c>
      <c r="K109" s="5">
        <v>0.585198408065563</v>
      </c>
      <c r="L109" s="5">
        <f t="shared" si="3"/>
        <v>4.6902766788422232</v>
      </c>
    </row>
    <row r="110" spans="1:12" x14ac:dyDescent="0.25">
      <c r="A110" s="5">
        <v>570278.60199999996</v>
      </c>
      <c r="B110" s="5">
        <v>148503.43900000001</v>
      </c>
      <c r="C110" s="5">
        <v>3.7323937598229686</v>
      </c>
      <c r="D110" s="5">
        <f t="shared" si="2"/>
        <v>5400.0000000000027</v>
      </c>
      <c r="E110" s="5" t="s">
        <v>439</v>
      </c>
      <c r="F110" s="5" t="s">
        <v>439</v>
      </c>
      <c r="H110" s="5" t="s">
        <v>1</v>
      </c>
      <c r="I110" s="5">
        <v>1</v>
      </c>
      <c r="K110" s="5">
        <v>0.15448937395062112</v>
      </c>
      <c r="L110" s="5">
        <f t="shared" si="3"/>
        <v>3.9865062245231435</v>
      </c>
    </row>
    <row r="111" spans="1:12" x14ac:dyDescent="0.25">
      <c r="A111" s="5">
        <v>571575.74399999995</v>
      </c>
      <c r="B111" s="5">
        <v>150278.16399999999</v>
      </c>
      <c r="C111" s="5">
        <v>3.7395723444500919</v>
      </c>
      <c r="D111" s="5">
        <f t="shared" si="2"/>
        <v>5490.0000000000055</v>
      </c>
      <c r="E111" s="5" t="s">
        <v>344</v>
      </c>
      <c r="F111" s="5" t="s">
        <v>344</v>
      </c>
      <c r="H111" s="5" t="s">
        <v>6</v>
      </c>
      <c r="I111" s="5">
        <v>1</v>
      </c>
      <c r="K111" s="5">
        <v>0.15382329590431398</v>
      </c>
      <c r="L111" s="5">
        <f t="shared" si="3"/>
        <v>3.9925892080114864</v>
      </c>
    </row>
    <row r="112" spans="1:12" x14ac:dyDescent="0.25">
      <c r="A112" s="5">
        <v>571603.02599999995</v>
      </c>
      <c r="B112" s="5">
        <v>150325.83100000001</v>
      </c>
      <c r="C112" s="5">
        <v>3.7395723444500919</v>
      </c>
      <c r="D112" s="5">
        <f t="shared" si="2"/>
        <v>5490.0000000000055</v>
      </c>
      <c r="E112" s="5" t="s">
        <v>428</v>
      </c>
      <c r="F112" s="5" t="s">
        <v>428</v>
      </c>
      <c r="H112" s="5" t="s">
        <v>6</v>
      </c>
      <c r="I112" s="5">
        <v>1</v>
      </c>
      <c r="K112" s="5">
        <v>0.15382329590431398</v>
      </c>
      <c r="L112" s="5">
        <f t="shared" si="3"/>
        <v>3.9925892080114864</v>
      </c>
    </row>
    <row r="113" spans="1:12" x14ac:dyDescent="0.25">
      <c r="A113" s="5">
        <v>571282.86</v>
      </c>
      <c r="B113" s="5">
        <v>149889.37</v>
      </c>
      <c r="C113" s="5">
        <v>3.9763486396406114</v>
      </c>
      <c r="D113" s="5">
        <f t="shared" si="2"/>
        <v>9469.9707945981827</v>
      </c>
      <c r="E113" s="5" t="s">
        <v>499</v>
      </c>
      <c r="F113" s="5" t="s">
        <v>498</v>
      </c>
      <c r="G113" s="5">
        <v>454</v>
      </c>
      <c r="H113" s="5" t="s">
        <v>6</v>
      </c>
      <c r="I113" s="5">
        <v>7</v>
      </c>
      <c r="J113" s="5">
        <v>0.57944711753716249</v>
      </c>
      <c r="K113" s="5">
        <v>0.17470987952033931</v>
      </c>
      <c r="L113" s="5">
        <f t="shared" si="3"/>
        <v>4.2637208838091594</v>
      </c>
    </row>
    <row r="114" spans="1:12" x14ac:dyDescent="0.25">
      <c r="A114" s="5">
        <v>571348.41700000002</v>
      </c>
      <c r="B114" s="5">
        <v>149950.951</v>
      </c>
      <c r="C114" s="5">
        <v>3.7497363155690611</v>
      </c>
      <c r="D114" s="5">
        <f t="shared" si="2"/>
        <v>5620.0000000000045</v>
      </c>
      <c r="E114" s="5" t="s">
        <v>535</v>
      </c>
      <c r="F114" s="5" t="s">
        <v>535</v>
      </c>
      <c r="H114" s="5" t="s">
        <v>6</v>
      </c>
      <c r="I114" s="5">
        <v>1</v>
      </c>
      <c r="K114" s="5">
        <v>0.15288021333618973</v>
      </c>
      <c r="L114" s="5">
        <f t="shared" si="3"/>
        <v>4.0012019459959465</v>
      </c>
    </row>
    <row r="115" spans="1:12" x14ac:dyDescent="0.25">
      <c r="A115" s="5">
        <v>571556.21299999999</v>
      </c>
      <c r="B115" s="5">
        <v>150247.16500000001</v>
      </c>
      <c r="C115" s="5">
        <v>3.7596678446896306</v>
      </c>
      <c r="D115" s="5">
        <f t="shared" si="2"/>
        <v>5750.0000000000082</v>
      </c>
      <c r="E115" s="5" t="s">
        <v>348</v>
      </c>
      <c r="F115" s="5" t="s">
        <v>348</v>
      </c>
      <c r="H115" s="5" t="s">
        <v>6</v>
      </c>
      <c r="I115" s="5">
        <v>1</v>
      </c>
      <c r="K115" s="5">
        <v>0.15195869832214692</v>
      </c>
      <c r="L115" s="5">
        <f t="shared" si="3"/>
        <v>4.0096177174596068</v>
      </c>
    </row>
    <row r="116" spans="1:12" x14ac:dyDescent="0.25">
      <c r="A116" s="5">
        <v>571269.68999999994</v>
      </c>
      <c r="B116" s="5">
        <v>149756.01</v>
      </c>
      <c r="C116" s="5">
        <v>3.7598656568940809</v>
      </c>
      <c r="D116" s="5">
        <f t="shared" si="2"/>
        <v>5752.6196032832131</v>
      </c>
      <c r="E116" s="5" t="s">
        <v>22</v>
      </c>
      <c r="F116" s="5" t="s">
        <v>22</v>
      </c>
      <c r="H116" s="5" t="s">
        <v>6</v>
      </c>
      <c r="I116" s="5">
        <v>8</v>
      </c>
      <c r="J116" s="5">
        <v>0.94973601418247988</v>
      </c>
      <c r="K116" s="5">
        <v>0.33578238798275728</v>
      </c>
      <c r="L116" s="5">
        <f t="shared" si="3"/>
        <v>4.3121786608970716</v>
      </c>
    </row>
    <row r="117" spans="1:12" x14ac:dyDescent="0.25">
      <c r="A117" s="5">
        <v>571681.58299999998</v>
      </c>
      <c r="B117" s="5">
        <v>149573.81</v>
      </c>
      <c r="C117" s="5">
        <v>3.7686227273009516</v>
      </c>
      <c r="D117" s="5">
        <f t="shared" si="2"/>
        <v>5869.7922067321661</v>
      </c>
      <c r="E117" s="5" t="s">
        <v>37</v>
      </c>
      <c r="F117" s="5" t="s">
        <v>37</v>
      </c>
      <c r="H117" s="5" t="s">
        <v>5</v>
      </c>
      <c r="I117" s="5">
        <v>27</v>
      </c>
      <c r="J117" s="5">
        <v>0.85199004050888272</v>
      </c>
      <c r="K117" s="5">
        <v>0.16396555974489452</v>
      </c>
      <c r="L117" s="5">
        <f t="shared" si="3"/>
        <v>4.0383221341095803</v>
      </c>
    </row>
    <row r="118" spans="1:12" x14ac:dyDescent="0.25">
      <c r="A118" s="5">
        <v>571621.57499999995</v>
      </c>
      <c r="B118" s="5">
        <v>150346.084</v>
      </c>
      <c r="C118" s="5">
        <v>3.7701152947871015</v>
      </c>
      <c r="D118" s="5">
        <f t="shared" si="2"/>
        <v>5890</v>
      </c>
      <c r="E118" s="5" t="s">
        <v>315</v>
      </c>
      <c r="F118" s="5" t="s">
        <v>315</v>
      </c>
      <c r="H118" s="5" t="s">
        <v>6</v>
      </c>
      <c r="I118" s="5">
        <v>1</v>
      </c>
      <c r="K118" s="5">
        <v>0.15098931264080778</v>
      </c>
      <c r="L118" s="5">
        <f t="shared" si="3"/>
        <v>4.0184706696415846</v>
      </c>
    </row>
    <row r="119" spans="1:12" x14ac:dyDescent="0.25">
      <c r="A119" s="5">
        <v>571326.49</v>
      </c>
      <c r="B119" s="5">
        <v>149932.43</v>
      </c>
      <c r="C119" s="5">
        <v>3.7763909474289759</v>
      </c>
      <c r="D119" s="5">
        <f t="shared" si="2"/>
        <v>5975.7297358640089</v>
      </c>
      <c r="E119" s="5" t="s">
        <v>1006</v>
      </c>
      <c r="F119" s="5" t="s">
        <v>1006</v>
      </c>
      <c r="H119" s="5" t="s">
        <v>6</v>
      </c>
      <c r="I119" s="5">
        <v>3</v>
      </c>
      <c r="J119" s="5">
        <v>1.2341724126160323</v>
      </c>
      <c r="K119" s="5">
        <v>0.71254977465027614</v>
      </c>
      <c r="L119" s="5">
        <f t="shared" si="3"/>
        <v>4.9484312944615816</v>
      </c>
    </row>
    <row r="120" spans="1:12" x14ac:dyDescent="0.25">
      <c r="A120" s="5">
        <v>572185.42000000004</v>
      </c>
      <c r="B120" s="5">
        <v>148173.424</v>
      </c>
      <c r="C120" s="5">
        <v>3.7767011839884108</v>
      </c>
      <c r="D120" s="5">
        <f t="shared" si="2"/>
        <v>5980.0000000000045</v>
      </c>
      <c r="E120" s="5" t="s">
        <v>500</v>
      </c>
      <c r="F120" s="5" t="s">
        <v>500</v>
      </c>
      <c r="H120" s="5" t="s">
        <v>6</v>
      </c>
      <c r="I120" s="5">
        <v>1</v>
      </c>
      <c r="K120" s="5">
        <v>0.15037822891884001</v>
      </c>
      <c r="L120" s="5">
        <f t="shared" si="3"/>
        <v>4.0240514153384801</v>
      </c>
    </row>
    <row r="121" spans="1:12" x14ac:dyDescent="0.25">
      <c r="A121" s="5">
        <v>571221.25800000003</v>
      </c>
      <c r="B121" s="5">
        <v>149799.05100000001</v>
      </c>
      <c r="C121" s="5">
        <v>3.7923916894982539</v>
      </c>
      <c r="D121" s="5">
        <f t="shared" si="2"/>
        <v>6200.0000000000091</v>
      </c>
      <c r="E121" s="5" t="s">
        <v>248</v>
      </c>
      <c r="F121" s="5" t="s">
        <v>248</v>
      </c>
      <c r="H121" s="5" t="s">
        <v>6</v>
      </c>
      <c r="I121" s="5">
        <v>1</v>
      </c>
      <c r="K121" s="5">
        <v>0.14892235679384214</v>
      </c>
      <c r="L121" s="5">
        <f t="shared" si="3"/>
        <v>4.0373472237600323</v>
      </c>
    </row>
    <row r="122" spans="1:12" x14ac:dyDescent="0.25">
      <c r="A122" s="5">
        <v>570941.31999999995</v>
      </c>
      <c r="B122" s="5">
        <v>148686.44</v>
      </c>
      <c r="C122" s="5">
        <v>3.7931861966965643</v>
      </c>
      <c r="D122" s="5">
        <f t="shared" si="2"/>
        <v>6211.3527880177671</v>
      </c>
      <c r="E122" s="5" t="s">
        <v>236</v>
      </c>
      <c r="F122" s="5" t="s">
        <v>236</v>
      </c>
      <c r="H122" s="5" t="s">
        <v>6</v>
      </c>
      <c r="I122" s="5">
        <v>8</v>
      </c>
      <c r="J122" s="5">
        <v>0.42972546191236632</v>
      </c>
      <c r="K122" s="5">
        <v>0.15193089408337782</v>
      </c>
      <c r="L122" s="5">
        <f t="shared" si="3"/>
        <v>4.0430903355531846</v>
      </c>
    </row>
    <row r="123" spans="1:12" x14ac:dyDescent="0.25">
      <c r="A123" s="5">
        <v>571431.65</v>
      </c>
      <c r="B123" s="5">
        <v>148430.51999999999</v>
      </c>
      <c r="C123" s="5">
        <v>3.794581303364525</v>
      </c>
      <c r="D123" s="5">
        <f t="shared" si="2"/>
        <v>6231.3379208840879</v>
      </c>
      <c r="E123" s="5" t="s">
        <v>198</v>
      </c>
      <c r="F123" s="5" t="s">
        <v>198</v>
      </c>
      <c r="H123" s="5" t="s">
        <v>6</v>
      </c>
      <c r="I123" s="5">
        <v>6</v>
      </c>
      <c r="J123" s="5">
        <v>0.10090049942374613</v>
      </c>
      <c r="K123" s="5">
        <v>4.1192456396694353E-2</v>
      </c>
      <c r="L123" s="5">
        <f t="shared" si="3"/>
        <v>3.8623368800384532</v>
      </c>
    </row>
    <row r="124" spans="1:12" x14ac:dyDescent="0.25">
      <c r="A124" s="5">
        <v>571452.43999999994</v>
      </c>
      <c r="B124" s="5">
        <v>150110.78</v>
      </c>
      <c r="C124" s="5">
        <v>3.8041394323353503</v>
      </c>
      <c r="D124" s="5">
        <f t="shared" si="2"/>
        <v>6370.0000000000064</v>
      </c>
      <c r="E124" s="5" t="s">
        <v>378</v>
      </c>
      <c r="F124" s="5" t="s">
        <v>378</v>
      </c>
      <c r="H124" s="5" t="s">
        <v>6</v>
      </c>
      <c r="I124" s="5">
        <v>1</v>
      </c>
      <c r="K124" s="5">
        <v>0.14783232108291855</v>
      </c>
      <c r="L124" s="5">
        <f t="shared" si="3"/>
        <v>4.0473020169978735</v>
      </c>
    </row>
    <row r="125" spans="1:12" x14ac:dyDescent="0.25">
      <c r="A125" s="5">
        <v>571391.65</v>
      </c>
      <c r="B125" s="5">
        <v>149732.495</v>
      </c>
      <c r="C125" s="5">
        <v>3.8115528016063021</v>
      </c>
      <c r="D125" s="5">
        <f t="shared" si="2"/>
        <v>6479.6687041616196</v>
      </c>
      <c r="E125" s="5" t="s">
        <v>109</v>
      </c>
      <c r="F125" s="5" t="s">
        <v>109</v>
      </c>
      <c r="H125" s="5" t="s">
        <v>5</v>
      </c>
      <c r="I125" s="5">
        <v>6</v>
      </c>
      <c r="J125" s="5">
        <v>0.58475439079767699</v>
      </c>
      <c r="K125" s="5">
        <v>0.23872498038438933</v>
      </c>
      <c r="L125" s="5">
        <f t="shared" si="3"/>
        <v>4.2042205404914865</v>
      </c>
    </row>
    <row r="126" spans="1:12" x14ac:dyDescent="0.25">
      <c r="A126" s="5">
        <v>570736.25</v>
      </c>
      <c r="B126" s="5">
        <v>148585.89000000001</v>
      </c>
      <c r="C126" s="5">
        <v>3.8137791538107444</v>
      </c>
      <c r="D126" s="5">
        <f t="shared" si="2"/>
        <v>6512.9711408936237</v>
      </c>
      <c r="E126" s="5" t="s">
        <v>319</v>
      </c>
      <c r="F126" s="5" t="s">
        <v>319</v>
      </c>
      <c r="H126" s="5" t="s">
        <v>6</v>
      </c>
      <c r="I126" s="5">
        <v>8</v>
      </c>
      <c r="J126" s="5">
        <v>0.43168564696162981</v>
      </c>
      <c r="K126" s="5">
        <v>0.15262392415373519</v>
      </c>
      <c r="L126" s="5">
        <f t="shared" si="3"/>
        <v>4.064823225950712</v>
      </c>
    </row>
    <row r="127" spans="1:12" x14ac:dyDescent="0.25">
      <c r="A127" s="5">
        <v>571361.44700000004</v>
      </c>
      <c r="B127" s="5">
        <v>149969.67000000001</v>
      </c>
      <c r="C127" s="5">
        <v>3.8162412999917832</v>
      </c>
      <c r="D127" s="5">
        <f t="shared" si="2"/>
        <v>6550.0000000000118</v>
      </c>
      <c r="E127" s="5" t="s">
        <v>349</v>
      </c>
      <c r="F127" s="5" t="s">
        <v>349</v>
      </c>
      <c r="H127" s="5" t="s">
        <v>6</v>
      </c>
      <c r="I127" s="5">
        <v>1</v>
      </c>
      <c r="K127" s="5">
        <v>0.14670942725579733</v>
      </c>
      <c r="L127" s="5">
        <f t="shared" si="3"/>
        <v>4.0575568882511908</v>
      </c>
    </row>
    <row r="128" spans="1:12" x14ac:dyDescent="0.25">
      <c r="A128" s="5">
        <v>571333.43000000005</v>
      </c>
      <c r="B128" s="5">
        <v>149938.01</v>
      </c>
      <c r="C128" s="5">
        <v>3.8227040565867698</v>
      </c>
      <c r="D128" s="5">
        <f t="shared" si="2"/>
        <v>6648.1997028649685</v>
      </c>
      <c r="E128" s="5" t="s">
        <v>1008</v>
      </c>
      <c r="F128" s="5" t="s">
        <v>1008</v>
      </c>
      <c r="H128" s="5" t="s">
        <v>6</v>
      </c>
      <c r="I128" s="5">
        <v>4</v>
      </c>
      <c r="J128" s="5">
        <v>0.78619477733936249</v>
      </c>
      <c r="K128" s="5">
        <v>0.39309738866968125</v>
      </c>
      <c r="L128" s="5">
        <f t="shared" si="3"/>
        <v>4.4692918687296501</v>
      </c>
    </row>
    <row r="129" spans="1:12" x14ac:dyDescent="0.25">
      <c r="A129" s="5">
        <v>571354.08900000004</v>
      </c>
      <c r="B129" s="5">
        <v>149958.09599999999</v>
      </c>
      <c r="C129" s="5">
        <v>3.8305886686851442</v>
      </c>
      <c r="D129" s="5">
        <f t="shared" si="2"/>
        <v>6770.0000000000018</v>
      </c>
      <c r="E129" s="5" t="s">
        <v>386</v>
      </c>
      <c r="F129" s="5" t="s">
        <v>386</v>
      </c>
      <c r="H129" s="5" t="s">
        <v>6</v>
      </c>
      <c r="I129" s="5">
        <v>1</v>
      </c>
      <c r="K129" s="5">
        <v>0.14537818052607099</v>
      </c>
      <c r="L129" s="5">
        <f t="shared" si="3"/>
        <v>4.0697145504361742</v>
      </c>
    </row>
    <row r="130" spans="1:12" x14ac:dyDescent="0.25">
      <c r="A130" s="5">
        <v>571276.78899999999</v>
      </c>
      <c r="B130" s="5">
        <v>149713.38800000001</v>
      </c>
      <c r="C130" s="5">
        <v>3.8325089127062362</v>
      </c>
      <c r="D130" s="5">
        <f t="shared" si="2"/>
        <v>6799.9999999999991</v>
      </c>
      <c r="E130" s="5" t="s">
        <v>261</v>
      </c>
      <c r="F130" s="5" t="s">
        <v>261</v>
      </c>
      <c r="H130" s="5" t="s">
        <v>2</v>
      </c>
      <c r="I130" s="5">
        <v>1</v>
      </c>
      <c r="K130" s="5">
        <v>0.14520000718794956</v>
      </c>
      <c r="L130" s="5">
        <f t="shared" si="3"/>
        <v>4.071341725329364</v>
      </c>
    </row>
    <row r="131" spans="1:12" x14ac:dyDescent="0.25">
      <c r="A131" s="5">
        <v>570641.99</v>
      </c>
      <c r="B131" s="5">
        <v>146969.57999999999</v>
      </c>
      <c r="C131" s="5">
        <v>3.8462610036239853</v>
      </c>
      <c r="D131" s="5">
        <f t="shared" si="2"/>
        <v>7018.7698786873907</v>
      </c>
      <c r="E131" s="5" t="s">
        <v>429</v>
      </c>
      <c r="F131" s="5" t="s">
        <v>429</v>
      </c>
      <c r="H131" s="5" t="s">
        <v>6</v>
      </c>
      <c r="I131" s="5">
        <v>20</v>
      </c>
      <c r="J131" s="5">
        <v>0.39391800900224166</v>
      </c>
      <c r="K131" s="5">
        <v>8.808274456903864E-2</v>
      </c>
      <c r="L131" s="5">
        <f t="shared" si="3"/>
        <v>3.9911442583593466</v>
      </c>
    </row>
    <row r="132" spans="1:12" x14ac:dyDescent="0.25">
      <c r="A132" s="5">
        <v>571796.1</v>
      </c>
      <c r="B132" s="5">
        <v>150496.96599999999</v>
      </c>
      <c r="C132" s="5">
        <v>3.8463653100948432</v>
      </c>
      <c r="D132" s="5">
        <f t="shared" ref="D132:D195" si="4">10^C132</f>
        <v>7020.4558108592564</v>
      </c>
      <c r="E132" s="5" t="s">
        <v>143</v>
      </c>
      <c r="F132" s="5" t="s">
        <v>143</v>
      </c>
      <c r="H132" s="5" t="s">
        <v>6</v>
      </c>
      <c r="I132" s="5">
        <v>3</v>
      </c>
      <c r="J132" s="5">
        <v>0.48636609106433737</v>
      </c>
      <c r="K132" s="5">
        <v>0.28080359360070123</v>
      </c>
      <c r="L132" s="5">
        <f t="shared" ref="L132:L195" si="5">C132+1.644854*K132</f>
        <v>4.308246224243331</v>
      </c>
    </row>
    <row r="133" spans="1:12" x14ac:dyDescent="0.25">
      <c r="A133" s="5">
        <v>571570.98</v>
      </c>
      <c r="B133" s="5">
        <v>150270.27900000001</v>
      </c>
      <c r="C133" s="5">
        <v>3.8555191556678001</v>
      </c>
      <c r="D133" s="5">
        <f t="shared" si="4"/>
        <v>7170.0000000000064</v>
      </c>
      <c r="E133" s="5" t="s">
        <v>384</v>
      </c>
      <c r="F133" s="5" t="s">
        <v>384</v>
      </c>
      <c r="H133" s="5" t="s">
        <v>6</v>
      </c>
      <c r="I133" s="5">
        <v>1</v>
      </c>
      <c r="K133" s="5">
        <v>0.14306495989478524</v>
      </c>
      <c r="L133" s="5">
        <f t="shared" si="5"/>
        <v>4.0908401272105772</v>
      </c>
    </row>
    <row r="134" spans="1:12" x14ac:dyDescent="0.25">
      <c r="A134" s="5">
        <v>571334.1</v>
      </c>
      <c r="B134" s="5">
        <v>149957.20000000001</v>
      </c>
      <c r="C134" s="5">
        <v>3.8558867480604562</v>
      </c>
      <c r="D134" s="5">
        <f t="shared" si="4"/>
        <v>7176.0713485862125</v>
      </c>
      <c r="E134" s="5" t="s">
        <v>719</v>
      </c>
      <c r="F134" s="5" t="s">
        <v>719</v>
      </c>
      <c r="H134" s="5" t="s">
        <v>6</v>
      </c>
      <c r="I134" s="5">
        <v>2</v>
      </c>
      <c r="J134" s="5">
        <v>0.50764199911207486</v>
      </c>
      <c r="K134" s="5">
        <v>0.35895709998724346</v>
      </c>
      <c r="L134" s="5">
        <f t="shared" si="5"/>
        <v>4.4463187698028737</v>
      </c>
    </row>
    <row r="135" spans="1:12" x14ac:dyDescent="0.25">
      <c r="A135" s="5">
        <v>571528.96200000006</v>
      </c>
      <c r="B135" s="5">
        <v>150210.47399999999</v>
      </c>
      <c r="C135" s="5">
        <v>3.8662873390841948</v>
      </c>
      <c r="D135" s="5">
        <f t="shared" si="4"/>
        <v>7350.0000000000009</v>
      </c>
      <c r="E135" s="5" t="s">
        <v>300</v>
      </c>
      <c r="F135" s="5" t="s">
        <v>300</v>
      </c>
      <c r="H135" s="5" t="s">
        <v>6</v>
      </c>
      <c r="I135" s="5">
        <v>1</v>
      </c>
      <c r="K135" s="5">
        <v>0.14206581438841781</v>
      </c>
      <c r="L135" s="5">
        <f t="shared" si="5"/>
        <v>4.0999648621442413</v>
      </c>
    </row>
    <row r="136" spans="1:12" x14ac:dyDescent="0.25">
      <c r="A136" s="5">
        <v>570934.41</v>
      </c>
      <c r="B136" s="5">
        <v>148088.28</v>
      </c>
      <c r="C136" s="5">
        <v>3.8694833789925216</v>
      </c>
      <c r="D136" s="5">
        <f t="shared" si="4"/>
        <v>7404.2892974275464</v>
      </c>
      <c r="E136" s="5" t="s">
        <v>406</v>
      </c>
      <c r="F136" s="5" t="s">
        <v>406</v>
      </c>
      <c r="H136" s="5" t="s">
        <v>7</v>
      </c>
      <c r="I136" s="5">
        <v>2</v>
      </c>
      <c r="J136" s="5">
        <v>7.5295670211799517E-2</v>
      </c>
      <c r="K136" s="5">
        <v>5.3242079000749364E-2</v>
      </c>
      <c r="L136" s="5">
        <f t="shared" si="5"/>
        <v>3.9570588256052202</v>
      </c>
    </row>
    <row r="137" spans="1:12" x14ac:dyDescent="0.25">
      <c r="A137" s="5">
        <v>568490.68999999994</v>
      </c>
      <c r="B137" s="5">
        <v>146936.42000000001</v>
      </c>
      <c r="C137" s="5">
        <v>3.8778336853470665</v>
      </c>
      <c r="D137" s="5">
        <f t="shared" si="4"/>
        <v>7548.0311770925664</v>
      </c>
      <c r="E137" s="5" t="s">
        <v>459</v>
      </c>
      <c r="F137" s="5" t="s">
        <v>459</v>
      </c>
      <c r="H137" s="5" t="s">
        <v>6</v>
      </c>
      <c r="I137" s="5">
        <v>7</v>
      </c>
      <c r="J137" s="5">
        <v>0.2269844989511007</v>
      </c>
      <c r="K137" s="5">
        <v>8.5792076527316269E-2</v>
      </c>
      <c r="L137" s="5">
        <f t="shared" si="5"/>
        <v>4.0189491255913286</v>
      </c>
    </row>
    <row r="138" spans="1:12" x14ac:dyDescent="0.25">
      <c r="A138" s="5">
        <v>570216.20299999998</v>
      </c>
      <c r="B138" s="5">
        <v>148226.54199999999</v>
      </c>
      <c r="C138" s="5">
        <v>3.8841019974238735</v>
      </c>
      <c r="D138" s="5">
        <f t="shared" si="4"/>
        <v>7657.7643432213372</v>
      </c>
      <c r="E138" s="5" t="s">
        <v>356</v>
      </c>
      <c r="F138" s="5" t="s">
        <v>356</v>
      </c>
      <c r="H138" s="5" t="s">
        <v>6</v>
      </c>
      <c r="I138" s="5">
        <v>8</v>
      </c>
      <c r="J138" s="5">
        <v>9.6477913535135781E-2</v>
      </c>
      <c r="K138" s="5">
        <v>3.4110093447711952E-2</v>
      </c>
      <c r="L138" s="5">
        <f t="shared" si="5"/>
        <v>3.9402081210717164</v>
      </c>
    </row>
    <row r="139" spans="1:12" x14ac:dyDescent="0.25">
      <c r="A139" s="5">
        <v>571408.97</v>
      </c>
      <c r="B139" s="5">
        <v>150036.13</v>
      </c>
      <c r="C139" s="5">
        <v>3.8842287696326041</v>
      </c>
      <c r="D139" s="5">
        <f t="shared" si="4"/>
        <v>7660.0000000000136</v>
      </c>
      <c r="E139" s="5" t="s">
        <v>322</v>
      </c>
      <c r="F139" s="5" t="s">
        <v>322</v>
      </c>
      <c r="H139" s="5" t="s">
        <v>6</v>
      </c>
      <c r="I139" s="5">
        <v>1</v>
      </c>
      <c r="K139" s="5">
        <v>0.14040108608494606</v>
      </c>
      <c r="L139" s="5">
        <f t="shared" si="5"/>
        <v>4.1151680576837721</v>
      </c>
    </row>
    <row r="140" spans="1:12" x14ac:dyDescent="0.25">
      <c r="A140" s="5">
        <v>571324.82999999996</v>
      </c>
      <c r="B140" s="5">
        <v>149922.052</v>
      </c>
      <c r="C140" s="5">
        <v>3.9030899869919438</v>
      </c>
      <c r="D140" s="5">
        <f t="shared" si="4"/>
        <v>8000.0000000000146</v>
      </c>
      <c r="E140" s="5" t="s">
        <v>50</v>
      </c>
      <c r="F140" s="5" t="s">
        <v>50</v>
      </c>
      <c r="H140" s="5" t="s">
        <v>3</v>
      </c>
      <c r="I140" s="5">
        <v>1</v>
      </c>
      <c r="K140" s="5">
        <v>0.13865101368735744</v>
      </c>
      <c r="L140" s="5">
        <f t="shared" si="5"/>
        <v>4.1311506614596487</v>
      </c>
    </row>
    <row r="141" spans="1:12" x14ac:dyDescent="0.25">
      <c r="A141" s="5">
        <v>571396.29</v>
      </c>
      <c r="B141" s="5">
        <v>150016.73000000001</v>
      </c>
      <c r="C141" s="5">
        <v>3.9063350418050908</v>
      </c>
      <c r="D141" s="5">
        <f t="shared" si="4"/>
        <v>8060.0000000000136</v>
      </c>
      <c r="E141" s="5" t="s">
        <v>543</v>
      </c>
      <c r="F141" s="5" t="s">
        <v>543</v>
      </c>
      <c r="H141" s="5" t="s">
        <v>6</v>
      </c>
      <c r="I141" s="5">
        <v>1</v>
      </c>
      <c r="K141" s="5">
        <v>0.13834991536751123</v>
      </c>
      <c r="L141" s="5">
        <f t="shared" si="5"/>
        <v>4.1339004534970032</v>
      </c>
    </row>
    <row r="142" spans="1:12" x14ac:dyDescent="0.25">
      <c r="A142" s="5">
        <v>571364.34900000005</v>
      </c>
      <c r="B142" s="5">
        <v>149973.19399999999</v>
      </c>
      <c r="C142" s="5">
        <v>3.90848501887865</v>
      </c>
      <c r="D142" s="5">
        <f t="shared" si="4"/>
        <v>8100.0000000000136</v>
      </c>
      <c r="E142" s="5" t="s">
        <v>932</v>
      </c>
      <c r="F142" s="5" t="s">
        <v>932</v>
      </c>
      <c r="H142" s="5" t="s">
        <v>6</v>
      </c>
      <c r="I142" s="5">
        <v>1</v>
      </c>
      <c r="K142" s="5">
        <v>0.13815042582978948</v>
      </c>
      <c r="L142" s="5">
        <f t="shared" si="5"/>
        <v>4.1357222994064822</v>
      </c>
    </row>
    <row r="143" spans="1:12" x14ac:dyDescent="0.25">
      <c r="A143" s="5">
        <v>571287.27</v>
      </c>
      <c r="B143" s="5">
        <v>149887.72</v>
      </c>
      <c r="C143" s="5">
        <v>3.9213744320812012</v>
      </c>
      <c r="D143" s="5">
        <f t="shared" si="4"/>
        <v>8344.0026256699584</v>
      </c>
      <c r="E143" s="5" t="s">
        <v>1042</v>
      </c>
      <c r="F143" s="5" t="s">
        <v>1042</v>
      </c>
      <c r="H143" s="5" t="s">
        <v>6</v>
      </c>
      <c r="I143" s="5">
        <v>3</v>
      </c>
      <c r="J143" s="5">
        <v>0.54252263538541423</v>
      </c>
      <c r="K143" s="5">
        <v>0.31322558958123409</v>
      </c>
      <c r="L143" s="5">
        <f t="shared" si="5"/>
        <v>4.4365847960062528</v>
      </c>
    </row>
    <row r="144" spans="1:12" x14ac:dyDescent="0.25">
      <c r="A144" s="5">
        <v>571229.86899999995</v>
      </c>
      <c r="B144" s="5">
        <v>149809.68599999999</v>
      </c>
      <c r="C144" s="5">
        <v>3.9247959957979122</v>
      </c>
      <c r="D144" s="5">
        <f t="shared" si="4"/>
        <v>8410.0000000000036</v>
      </c>
      <c r="E144" s="5" t="s">
        <v>517</v>
      </c>
      <c r="F144" s="5" t="s">
        <v>517</v>
      </c>
      <c r="H144" s="5" t="s">
        <v>6</v>
      </c>
      <c r="I144" s="5">
        <v>1</v>
      </c>
      <c r="K144" s="5">
        <v>0.13663698213523545</v>
      </c>
      <c r="L144" s="5">
        <f t="shared" si="5"/>
        <v>4.1495438824109829</v>
      </c>
    </row>
    <row r="145" spans="1:12" x14ac:dyDescent="0.25">
      <c r="A145" s="5">
        <v>571636.853</v>
      </c>
      <c r="B145" s="5">
        <v>149684.09299999999</v>
      </c>
      <c r="C145" s="5">
        <v>3.9247959957979122</v>
      </c>
      <c r="D145" s="5">
        <f t="shared" si="4"/>
        <v>8410.0000000000036</v>
      </c>
      <c r="E145" s="5" t="s">
        <v>96</v>
      </c>
      <c r="F145" s="5" t="s">
        <v>96</v>
      </c>
      <c r="H145" s="5" t="s">
        <v>3</v>
      </c>
      <c r="I145" s="5">
        <v>1</v>
      </c>
      <c r="K145" s="5">
        <v>0.13663698213523545</v>
      </c>
      <c r="L145" s="5">
        <f t="shared" si="5"/>
        <v>4.1495438824109829</v>
      </c>
    </row>
    <row r="146" spans="1:12" x14ac:dyDescent="0.25">
      <c r="A146" s="5">
        <v>571216.098</v>
      </c>
      <c r="B146" s="5">
        <v>149791.58199999999</v>
      </c>
      <c r="C146" s="5">
        <v>3.9273703630390235</v>
      </c>
      <c r="D146" s="5">
        <f t="shared" si="4"/>
        <v>8460.0000000000073</v>
      </c>
      <c r="E146" s="5" t="s">
        <v>180</v>
      </c>
      <c r="F146" s="5" t="s">
        <v>180</v>
      </c>
      <c r="H146" s="5" t="s">
        <v>6</v>
      </c>
      <c r="I146" s="5">
        <v>1</v>
      </c>
      <c r="K146" s="5">
        <v>0.13639811478303376</v>
      </c>
      <c r="L146" s="5">
        <f t="shared" si="5"/>
        <v>4.1517253477323557</v>
      </c>
    </row>
    <row r="147" spans="1:12" x14ac:dyDescent="0.25">
      <c r="A147" s="5">
        <v>571598.05700000003</v>
      </c>
      <c r="B147" s="5">
        <v>150318.10800000001</v>
      </c>
      <c r="C147" s="5">
        <v>3.9360107957152097</v>
      </c>
      <c r="D147" s="5">
        <f t="shared" si="4"/>
        <v>8630.0000000000073</v>
      </c>
      <c r="E147" s="5" t="s">
        <v>541</v>
      </c>
      <c r="F147" s="5" t="s">
        <v>541</v>
      </c>
      <c r="H147" s="5" t="s">
        <v>6</v>
      </c>
      <c r="I147" s="5">
        <v>1</v>
      </c>
      <c r="K147" s="5">
        <v>0.13559639650357558</v>
      </c>
      <c r="L147" s="5">
        <f t="shared" si="5"/>
        <v>4.1590470708897023</v>
      </c>
    </row>
    <row r="148" spans="1:12" x14ac:dyDescent="0.25">
      <c r="A148" s="5">
        <v>571420.82299999997</v>
      </c>
      <c r="B148" s="5">
        <v>145781.52499999999</v>
      </c>
      <c r="C148" s="5">
        <v>3.9366117776854579</v>
      </c>
      <c r="D148" s="5">
        <f t="shared" si="4"/>
        <v>8641.9505654077202</v>
      </c>
      <c r="E148" s="5" t="s">
        <v>422</v>
      </c>
      <c r="F148" s="5" t="s">
        <v>422</v>
      </c>
      <c r="H148" s="5" t="s">
        <v>6</v>
      </c>
      <c r="I148" s="5">
        <v>6</v>
      </c>
      <c r="J148" s="5">
        <v>3.1828235880528633E-2</v>
      </c>
      <c r="K148" s="5">
        <v>1.2993822886706401E-2</v>
      </c>
      <c r="L148" s="5">
        <f t="shared" si="5"/>
        <v>3.9579847192359483</v>
      </c>
    </row>
    <row r="149" spans="1:12" x14ac:dyDescent="0.25">
      <c r="A149" s="5">
        <v>570283.65</v>
      </c>
      <c r="B149" s="5">
        <v>148503.07</v>
      </c>
      <c r="C149" s="5">
        <v>3.9449759084120477</v>
      </c>
      <c r="D149" s="5">
        <f t="shared" si="4"/>
        <v>8809.9999999999982</v>
      </c>
      <c r="E149" s="5" t="s">
        <v>497</v>
      </c>
      <c r="F149" s="5" t="s">
        <v>497</v>
      </c>
      <c r="H149" s="5" t="s">
        <v>6</v>
      </c>
      <c r="I149" s="5">
        <v>1</v>
      </c>
      <c r="K149" s="5">
        <v>0.13476455219718259</v>
      </c>
      <c r="L149" s="5">
        <f t="shared" si="5"/>
        <v>4.1666439211517918</v>
      </c>
    </row>
    <row r="150" spans="1:12" x14ac:dyDescent="0.25">
      <c r="A150" s="5">
        <v>569171.71100000001</v>
      </c>
      <c r="B150" s="5">
        <v>146772.76800000001</v>
      </c>
      <c r="C150" s="5">
        <v>3.9477330283570278</v>
      </c>
      <c r="D150" s="5">
        <f t="shared" si="4"/>
        <v>8866.1082271258074</v>
      </c>
      <c r="E150" s="5" t="s">
        <v>359</v>
      </c>
      <c r="F150" s="5" t="s">
        <v>359</v>
      </c>
      <c r="H150" s="5" t="s">
        <v>9</v>
      </c>
      <c r="I150" s="5">
        <v>6</v>
      </c>
      <c r="J150" s="5">
        <v>0.28277591167301769</v>
      </c>
      <c r="K150" s="5">
        <v>0.11544278252486981</v>
      </c>
      <c r="L150" s="5">
        <f t="shared" si="5"/>
        <v>4.1376195509641898</v>
      </c>
    </row>
    <row r="151" spans="1:12" x14ac:dyDescent="0.25">
      <c r="A151" s="5">
        <v>571523.19200000004</v>
      </c>
      <c r="B151" s="5">
        <v>150203.42300000001</v>
      </c>
      <c r="C151" s="5">
        <v>3.9513375187959179</v>
      </c>
      <c r="D151" s="5">
        <f t="shared" si="4"/>
        <v>8940.0000000000146</v>
      </c>
      <c r="E151" s="5" t="s">
        <v>381</v>
      </c>
      <c r="F151" s="5" t="s">
        <v>381</v>
      </c>
      <c r="H151" s="5" t="s">
        <v>6</v>
      </c>
      <c r="I151" s="5">
        <v>1</v>
      </c>
      <c r="K151" s="5">
        <v>0.1341742785936863</v>
      </c>
      <c r="L151" s="5">
        <f t="shared" si="5"/>
        <v>4.1720346176378573</v>
      </c>
    </row>
    <row r="152" spans="1:12" x14ac:dyDescent="0.25">
      <c r="A152" s="5">
        <v>569871.14899999998</v>
      </c>
      <c r="B152" s="5">
        <v>147960.495</v>
      </c>
      <c r="C152" s="5">
        <v>3.9591632341647673</v>
      </c>
      <c r="D152" s="5">
        <f t="shared" si="4"/>
        <v>9102.5533741971885</v>
      </c>
      <c r="E152" s="5" t="s">
        <v>174</v>
      </c>
      <c r="F152" s="5" t="s">
        <v>174</v>
      </c>
      <c r="H152" s="5" t="s">
        <v>6</v>
      </c>
      <c r="I152" s="5">
        <v>5</v>
      </c>
      <c r="J152" s="5">
        <v>0.22388866747150973</v>
      </c>
      <c r="K152" s="5">
        <v>0.10012605597162834</v>
      </c>
      <c r="L152" s="5">
        <f t="shared" si="5"/>
        <v>4.1238559778339239</v>
      </c>
    </row>
    <row r="153" spans="1:12" x14ac:dyDescent="0.25">
      <c r="A153" s="5">
        <v>571512</v>
      </c>
      <c r="B153" s="5">
        <v>150219.15625</v>
      </c>
      <c r="C153" s="5">
        <v>3.9728150629276251</v>
      </c>
      <c r="D153" s="5">
        <f t="shared" si="4"/>
        <v>9393.2323023281278</v>
      </c>
      <c r="E153" s="5" t="s">
        <v>276</v>
      </c>
      <c r="F153" s="5" t="s">
        <v>276</v>
      </c>
      <c r="H153" s="5" t="s">
        <v>6</v>
      </c>
      <c r="I153" s="5">
        <v>3</v>
      </c>
      <c r="J153" s="5">
        <v>0.89224968715008612</v>
      </c>
      <c r="K153" s="5">
        <v>0.51514059706046167</v>
      </c>
      <c r="L153" s="5">
        <f t="shared" si="5"/>
        <v>4.8201461345649133</v>
      </c>
    </row>
    <row r="154" spans="1:12" x14ac:dyDescent="0.25">
      <c r="A154" s="5">
        <v>572265.61899999995</v>
      </c>
      <c r="B154" s="5">
        <v>149906.815</v>
      </c>
      <c r="C154" s="5">
        <v>3.9730915471086377</v>
      </c>
      <c r="D154" s="5">
        <f t="shared" si="4"/>
        <v>9399.214204266349</v>
      </c>
      <c r="E154" s="5" t="s">
        <v>27</v>
      </c>
      <c r="F154" s="5" t="s">
        <v>27</v>
      </c>
      <c r="H154" s="5" t="s">
        <v>4</v>
      </c>
      <c r="I154" s="5">
        <v>9</v>
      </c>
      <c r="J154" s="5">
        <v>0.5607340559494417</v>
      </c>
      <c r="K154" s="5">
        <v>0.18691135198314723</v>
      </c>
      <c r="L154" s="5">
        <f t="shared" si="5"/>
        <v>4.2805334320635255</v>
      </c>
    </row>
    <row r="155" spans="1:12" x14ac:dyDescent="0.25">
      <c r="A155" s="5">
        <v>571511.24699999997</v>
      </c>
      <c r="B155" s="5">
        <v>150189.65299999999</v>
      </c>
      <c r="C155" s="5">
        <v>3.9786369483844743</v>
      </c>
      <c r="D155" s="5">
        <f t="shared" si="4"/>
        <v>9520.0000000000073</v>
      </c>
      <c r="E155" s="5" t="s">
        <v>867</v>
      </c>
      <c r="F155" s="5" t="s">
        <v>867</v>
      </c>
      <c r="H155" s="5" t="s">
        <v>6</v>
      </c>
      <c r="I155" s="5">
        <v>1</v>
      </c>
      <c r="K155" s="5">
        <v>0.13164125130904025</v>
      </c>
      <c r="L155" s="5">
        <f t="shared" si="5"/>
        <v>4.1951675871651544</v>
      </c>
    </row>
    <row r="156" spans="1:12" x14ac:dyDescent="0.25">
      <c r="A156" s="5">
        <v>571196.28899999999</v>
      </c>
      <c r="B156" s="5">
        <v>149755.58799999999</v>
      </c>
      <c r="C156" s="5">
        <v>3.9887453969756419</v>
      </c>
      <c r="D156" s="5">
        <f t="shared" si="4"/>
        <v>9744.1822230303806</v>
      </c>
      <c r="E156" s="5" t="s">
        <v>279</v>
      </c>
      <c r="F156" s="5" t="s">
        <v>279</v>
      </c>
      <c r="H156" s="5" t="s">
        <v>6</v>
      </c>
      <c r="I156" s="5">
        <v>2</v>
      </c>
      <c r="J156" s="5">
        <v>0.92169394684795192</v>
      </c>
      <c r="K156" s="5">
        <v>0.65173603999478003</v>
      </c>
      <c r="L156" s="5">
        <f t="shared" si="5"/>
        <v>5.0607560293052156</v>
      </c>
    </row>
    <row r="157" spans="1:12" x14ac:dyDescent="0.25">
      <c r="A157" s="5">
        <v>571298.80000000005</v>
      </c>
      <c r="B157" s="5">
        <v>149909.74</v>
      </c>
      <c r="C157" s="5">
        <v>3.9903797168645534</v>
      </c>
      <c r="D157" s="5">
        <f t="shared" si="4"/>
        <v>9780.9202279332658</v>
      </c>
      <c r="E157" s="5" t="s">
        <v>370</v>
      </c>
      <c r="F157" s="5" t="s">
        <v>370</v>
      </c>
      <c r="H157" s="5" t="s">
        <v>6</v>
      </c>
      <c r="I157" s="5">
        <v>7</v>
      </c>
      <c r="J157" s="5">
        <v>0.45032828811900594</v>
      </c>
      <c r="K157" s="5">
        <v>0.1702080941000475</v>
      </c>
      <c r="L157" s="5">
        <f t="shared" si="5"/>
        <v>4.2703471812773932</v>
      </c>
    </row>
    <row r="158" spans="1:12" x14ac:dyDescent="0.25">
      <c r="A158" s="5">
        <v>571200.98199999996</v>
      </c>
      <c r="B158" s="5">
        <v>149660.66699999999</v>
      </c>
      <c r="C158" s="5">
        <v>4.0016440794130377</v>
      </c>
      <c r="D158" s="5">
        <f t="shared" si="4"/>
        <v>10037.928073063687</v>
      </c>
      <c r="E158" s="5" t="s">
        <v>304</v>
      </c>
      <c r="F158" s="5" t="s">
        <v>304</v>
      </c>
      <c r="H158" s="5" t="s">
        <v>3</v>
      </c>
      <c r="I158" s="5">
        <v>2</v>
      </c>
      <c r="J158" s="5">
        <v>5.6213017330347233E-2</v>
      </c>
      <c r="K158" s="5">
        <v>3.9748605745245441E-2</v>
      </c>
      <c r="L158" s="5">
        <f t="shared" si="5"/>
        <v>4.0670247325675275</v>
      </c>
    </row>
    <row r="159" spans="1:12" x14ac:dyDescent="0.25">
      <c r="A159" s="5">
        <v>570411.64</v>
      </c>
      <c r="B159" s="5">
        <v>148558.07</v>
      </c>
      <c r="C159" s="5">
        <v>4.0031150582662267</v>
      </c>
      <c r="D159" s="5">
        <f t="shared" si="4"/>
        <v>10071.984720582339</v>
      </c>
      <c r="E159" s="5" t="s">
        <v>271</v>
      </c>
      <c r="F159" s="5" t="s">
        <v>271</v>
      </c>
      <c r="H159" s="5" t="s">
        <v>6</v>
      </c>
      <c r="I159" s="5">
        <v>5</v>
      </c>
      <c r="J159" s="5">
        <v>5.1571616310751474E-2</v>
      </c>
      <c r="K159" s="5">
        <v>2.3063527956075441E-2</v>
      </c>
      <c r="L159" s="5">
        <f t="shared" si="5"/>
        <v>4.0410511944788894</v>
      </c>
    </row>
    <row r="160" spans="1:12" x14ac:dyDescent="0.25">
      <c r="A160" s="5">
        <v>571285.48300000001</v>
      </c>
      <c r="B160" s="5">
        <v>149883.35399999999</v>
      </c>
      <c r="C160" s="5">
        <v>4.0043213737826422</v>
      </c>
      <c r="D160" s="5">
        <f t="shared" si="4"/>
        <v>10099.999999999998</v>
      </c>
      <c r="E160" s="5" t="s">
        <v>941</v>
      </c>
      <c r="F160" s="5" t="s">
        <v>941</v>
      </c>
      <c r="H160" s="5" t="s">
        <v>6</v>
      </c>
      <c r="I160" s="5">
        <v>1</v>
      </c>
      <c r="K160" s="5">
        <v>0.12925807512900434</v>
      </c>
      <c r="L160" s="5">
        <f t="shared" si="5"/>
        <v>4.2169320356908857</v>
      </c>
    </row>
    <row r="161" spans="1:12" x14ac:dyDescent="0.25">
      <c r="A161" s="5">
        <v>570877.30299999996</v>
      </c>
      <c r="B161" s="5">
        <v>147166.22399999999</v>
      </c>
      <c r="C161" s="5">
        <v>4.0044099221186285</v>
      </c>
      <c r="D161" s="5">
        <f t="shared" si="4"/>
        <v>10102.059499740999</v>
      </c>
      <c r="E161" s="5" t="s">
        <v>299</v>
      </c>
      <c r="F161" s="5" t="s">
        <v>299</v>
      </c>
      <c r="H161" s="5" t="s">
        <v>7</v>
      </c>
      <c r="I161" s="5">
        <v>4</v>
      </c>
      <c r="J161" s="5">
        <v>0.18469039925260369</v>
      </c>
      <c r="K161" s="5">
        <v>9.2345199626301847E-2</v>
      </c>
      <c r="L161" s="5">
        <f t="shared" si="5"/>
        <v>4.1563042931047498</v>
      </c>
    </row>
    <row r="162" spans="1:12" x14ac:dyDescent="0.25">
      <c r="A162" s="5">
        <v>571315.65</v>
      </c>
      <c r="B162" s="5">
        <v>147281.98000000001</v>
      </c>
      <c r="C162" s="5">
        <v>4.0046582336079988</v>
      </c>
      <c r="D162" s="5">
        <f t="shared" si="4"/>
        <v>10107.837087983688</v>
      </c>
      <c r="E162" s="5" t="s">
        <v>323</v>
      </c>
      <c r="F162" s="5" t="s">
        <v>323</v>
      </c>
      <c r="H162" s="5" t="s">
        <v>6</v>
      </c>
      <c r="I162" s="5">
        <v>16</v>
      </c>
      <c r="J162" s="5">
        <v>0.11190311784260233</v>
      </c>
      <c r="K162" s="5">
        <v>2.7975779460650583E-2</v>
      </c>
      <c r="L162" s="5">
        <f t="shared" si="5"/>
        <v>4.0506743063569681</v>
      </c>
    </row>
    <row r="163" spans="1:12" x14ac:dyDescent="0.25">
      <c r="A163" s="5">
        <v>571193.02</v>
      </c>
      <c r="B163" s="5">
        <v>149759.67000000001</v>
      </c>
      <c r="C163" s="5">
        <v>4.0066178984628689</v>
      </c>
      <c r="D163" s="5">
        <f t="shared" si="4"/>
        <v>10153.549688375206</v>
      </c>
      <c r="E163" s="5" t="s">
        <v>229</v>
      </c>
      <c r="F163" s="5" t="s">
        <v>229</v>
      </c>
      <c r="H163" s="5" t="s">
        <v>6</v>
      </c>
      <c r="I163" s="5">
        <v>8</v>
      </c>
      <c r="J163" s="5">
        <v>0.59879025012178233</v>
      </c>
      <c r="K163" s="5">
        <v>0.21170432318475058</v>
      </c>
      <c r="L163" s="5">
        <f t="shared" si="5"/>
        <v>4.3548406012705989</v>
      </c>
    </row>
    <row r="164" spans="1:12" x14ac:dyDescent="0.25">
      <c r="A164" s="5">
        <v>571316.5</v>
      </c>
      <c r="B164" s="5">
        <v>149923.04</v>
      </c>
      <c r="C164" s="5">
        <v>4.0104894171254797</v>
      </c>
      <c r="D164" s="5">
        <f t="shared" si="4"/>
        <v>10244.46816317847</v>
      </c>
      <c r="E164" s="5" t="s">
        <v>1030</v>
      </c>
      <c r="F164" s="5" t="s">
        <v>1030</v>
      </c>
      <c r="H164" s="5" t="s">
        <v>6</v>
      </c>
      <c r="I164" s="5">
        <v>3</v>
      </c>
      <c r="J164" s="5">
        <v>0.70200354773003915</v>
      </c>
      <c r="K164" s="5">
        <v>0.40530193725401042</v>
      </c>
      <c r="L164" s="5">
        <f t="shared" si="5"/>
        <v>4.677151929825488</v>
      </c>
    </row>
    <row r="165" spans="1:12" x14ac:dyDescent="0.25">
      <c r="A165" s="5">
        <v>568694.84333333327</v>
      </c>
      <c r="B165" s="5">
        <v>147063.47333333336</v>
      </c>
      <c r="C165" s="5">
        <v>4.4969296480732153</v>
      </c>
      <c r="D165" s="5">
        <f t="shared" si="4"/>
        <v>31400.000000000062</v>
      </c>
      <c r="E165" s="5" t="s">
        <v>451</v>
      </c>
      <c r="F165" s="5" t="s">
        <v>266</v>
      </c>
      <c r="G165" s="5">
        <v>150</v>
      </c>
      <c r="H165" s="5" t="s">
        <v>7</v>
      </c>
      <c r="I165" s="5">
        <v>1</v>
      </c>
      <c r="J165" s="5">
        <v>0.62306276682313921</v>
      </c>
      <c r="K165" s="5">
        <v>0.25436430940723109</v>
      </c>
      <c r="L165" s="5">
        <f t="shared" si="5"/>
        <v>4.9153217998589369</v>
      </c>
    </row>
    <row r="166" spans="1:12" x14ac:dyDescent="0.25">
      <c r="A166" s="5">
        <v>571477.57499999995</v>
      </c>
      <c r="B166" s="5">
        <v>149950.848</v>
      </c>
      <c r="C166" s="5">
        <v>4.0115915067408396</v>
      </c>
      <c r="D166" s="5">
        <f t="shared" si="4"/>
        <v>10270.498103796306</v>
      </c>
      <c r="E166" s="5" t="s">
        <v>46</v>
      </c>
      <c r="F166" s="5" t="s">
        <v>46</v>
      </c>
      <c r="H166" s="5" t="s">
        <v>6</v>
      </c>
      <c r="I166" s="5">
        <v>3</v>
      </c>
      <c r="J166" s="5">
        <v>1.8446703503457808E-2</v>
      </c>
      <c r="K166" s="5">
        <v>1.065020923338258E-2</v>
      </c>
      <c r="L166" s="5">
        <f t="shared" si="5"/>
        <v>4.0291095459992059</v>
      </c>
    </row>
    <row r="167" spans="1:12" x14ac:dyDescent="0.25">
      <c r="A167" s="5">
        <v>570530.04</v>
      </c>
      <c r="B167" s="5">
        <v>148210.07999999999</v>
      </c>
      <c r="C167" s="5">
        <v>4.0132545984795183</v>
      </c>
      <c r="D167" s="5">
        <f t="shared" si="4"/>
        <v>10309.903455939115</v>
      </c>
      <c r="E167" s="5" t="s">
        <v>335</v>
      </c>
      <c r="F167" s="5" t="s">
        <v>335</v>
      </c>
      <c r="H167" s="5" t="s">
        <v>6</v>
      </c>
      <c r="I167" s="5">
        <v>5</v>
      </c>
      <c r="J167" s="5">
        <v>9.8071165381752399E-3</v>
      </c>
      <c r="K167" s="5">
        <v>4.3858758485244495E-3</v>
      </c>
      <c r="L167" s="5">
        <f t="shared" si="5"/>
        <v>4.020468723912467</v>
      </c>
    </row>
    <row r="168" spans="1:12" x14ac:dyDescent="0.25">
      <c r="A168" s="5">
        <v>571557.37600000005</v>
      </c>
      <c r="B168" s="5">
        <v>149659.81099999999</v>
      </c>
      <c r="C168" s="5">
        <v>4.0144498621075142</v>
      </c>
      <c r="D168" s="5">
        <f t="shared" si="4"/>
        <v>10338.317415637644</v>
      </c>
      <c r="E168" s="5" t="s">
        <v>34</v>
      </c>
      <c r="F168" s="5" t="s">
        <v>34</v>
      </c>
      <c r="H168" s="5" t="s">
        <v>4</v>
      </c>
      <c r="I168" s="5">
        <v>13</v>
      </c>
      <c r="J168" s="5">
        <v>0.3945957143153126</v>
      </c>
      <c r="K168" s="5">
        <v>0.10944116008016919</v>
      </c>
      <c r="L168" s="5">
        <f t="shared" si="5"/>
        <v>4.1944645920300205</v>
      </c>
    </row>
    <row r="169" spans="1:12" x14ac:dyDescent="0.25">
      <c r="A169" s="5">
        <v>571296.69999999995</v>
      </c>
      <c r="B169" s="5">
        <v>149740.07999999999</v>
      </c>
      <c r="C169" s="5">
        <v>4.0204593253742624</v>
      </c>
      <c r="D169" s="5">
        <f t="shared" si="4"/>
        <v>10482.366145102949</v>
      </c>
      <c r="E169" s="5" t="s">
        <v>190</v>
      </c>
      <c r="F169" s="5" t="s">
        <v>190</v>
      </c>
      <c r="H169" s="5" t="s">
        <v>6</v>
      </c>
      <c r="I169" s="5">
        <v>2</v>
      </c>
      <c r="J169" s="5">
        <v>0.41195268300593457</v>
      </c>
      <c r="K169" s="5">
        <v>0.29129453568148855</v>
      </c>
      <c r="L169" s="5">
        <f t="shared" si="5"/>
        <v>4.499596307568102</v>
      </c>
    </row>
    <row r="170" spans="1:12" x14ac:dyDescent="0.25">
      <c r="A170" s="5">
        <v>573385.973</v>
      </c>
      <c r="B170" s="5">
        <v>146854.79500000001</v>
      </c>
      <c r="C170" s="5">
        <v>4.0221102610582147</v>
      </c>
      <c r="D170" s="5">
        <f t="shared" si="4"/>
        <v>10522.289855633722</v>
      </c>
      <c r="E170" s="5" t="s">
        <v>284</v>
      </c>
      <c r="F170" s="5" t="s">
        <v>284</v>
      </c>
      <c r="H170" s="5" t="s">
        <v>6</v>
      </c>
      <c r="I170" s="5">
        <v>4</v>
      </c>
      <c r="J170" s="5">
        <v>1.1390008013598098E-2</v>
      </c>
      <c r="K170" s="5">
        <v>5.6950040067990492E-3</v>
      </c>
      <c r="L170" s="5">
        <f t="shared" si="5"/>
        <v>4.0314777111788143</v>
      </c>
    </row>
    <row r="171" spans="1:12" x14ac:dyDescent="0.25">
      <c r="A171" s="5">
        <v>569012.4</v>
      </c>
      <c r="B171" s="5">
        <v>147004.81</v>
      </c>
      <c r="C171" s="5">
        <v>4.0225089558850504</v>
      </c>
      <c r="D171" s="5">
        <f t="shared" si="4"/>
        <v>10531.954055722179</v>
      </c>
      <c r="E171" s="5" t="s">
        <v>502</v>
      </c>
      <c r="F171" s="5" t="s">
        <v>502</v>
      </c>
      <c r="H171" s="5" t="s">
        <v>6</v>
      </c>
      <c r="I171" s="5">
        <v>3</v>
      </c>
      <c r="J171" s="5">
        <v>8.6205643920165276E-3</v>
      </c>
      <c r="K171" s="5">
        <v>4.9770851722972451E-3</v>
      </c>
      <c r="L171" s="5">
        <f t="shared" si="5"/>
        <v>4.0306955343390438</v>
      </c>
    </row>
    <row r="172" spans="1:12" x14ac:dyDescent="0.25">
      <c r="A172" s="5">
        <v>569314.98</v>
      </c>
      <c r="B172" s="5">
        <v>147686.21</v>
      </c>
      <c r="C172" s="5">
        <v>4.0267696982264116</v>
      </c>
      <c r="D172" s="5">
        <f t="shared" si="4"/>
        <v>10635.788640246659</v>
      </c>
      <c r="E172" s="5" t="s">
        <v>173</v>
      </c>
      <c r="F172" s="5" t="s">
        <v>173</v>
      </c>
      <c r="H172" s="5" t="s">
        <v>6</v>
      </c>
      <c r="I172" s="5">
        <v>2</v>
      </c>
      <c r="J172" s="5">
        <v>3.1746724881067688E-2</v>
      </c>
      <c r="K172" s="5">
        <v>2.244832444386665E-2</v>
      </c>
      <c r="L172" s="5">
        <f t="shared" si="5"/>
        <v>4.0636939144812034</v>
      </c>
    </row>
    <row r="173" spans="1:12" x14ac:dyDescent="0.25">
      <c r="A173" s="5">
        <v>571318.48</v>
      </c>
      <c r="B173" s="5">
        <v>149928.81</v>
      </c>
      <c r="C173" s="5">
        <v>4.0293764917373904</v>
      </c>
      <c r="D173" s="5">
        <f t="shared" si="4"/>
        <v>10699.820492797013</v>
      </c>
      <c r="E173" s="5" t="s">
        <v>283</v>
      </c>
      <c r="F173" s="5" t="s">
        <v>283</v>
      </c>
      <c r="H173" s="5" t="s">
        <v>6</v>
      </c>
      <c r="I173" s="5">
        <v>7</v>
      </c>
      <c r="J173" s="5">
        <v>0.4788128044961662</v>
      </c>
      <c r="K173" s="5">
        <v>0.18097422932146359</v>
      </c>
      <c r="L173" s="5">
        <f t="shared" si="5"/>
        <v>4.3270526767337172</v>
      </c>
    </row>
    <row r="174" spans="1:12" x14ac:dyDescent="0.25">
      <c r="A174" s="5">
        <v>571477.66799999995</v>
      </c>
      <c r="B174" s="5">
        <v>150158.674</v>
      </c>
      <c r="C174" s="5">
        <v>4.0293837776852097</v>
      </c>
      <c r="D174" s="5">
        <f t="shared" si="4"/>
        <v>10700.000000000009</v>
      </c>
      <c r="E174" s="5" t="s">
        <v>269</v>
      </c>
      <c r="F174" s="5" t="s">
        <v>269</v>
      </c>
      <c r="H174" s="5" t="s">
        <v>6</v>
      </c>
      <c r="I174" s="5">
        <v>1</v>
      </c>
      <c r="K174" s="5">
        <v>0.12693261434609349</v>
      </c>
      <c r="L174" s="5">
        <f t="shared" si="5"/>
        <v>4.2381693961228386</v>
      </c>
    </row>
    <row r="175" spans="1:12" x14ac:dyDescent="0.25">
      <c r="A175" s="5">
        <v>571303.97</v>
      </c>
      <c r="B175" s="5">
        <v>149909.49</v>
      </c>
      <c r="C175" s="5">
        <v>4.0315047238751225</v>
      </c>
      <c r="D175" s="5">
        <f t="shared" si="4"/>
        <v>10752.382958298642</v>
      </c>
      <c r="E175" s="5" t="s">
        <v>1034</v>
      </c>
      <c r="F175" s="5" t="s">
        <v>1034</v>
      </c>
      <c r="H175" s="5" t="s">
        <v>6</v>
      </c>
      <c r="I175" s="5">
        <v>3</v>
      </c>
      <c r="J175" s="5">
        <v>0.53318678812682474</v>
      </c>
      <c r="K175" s="5">
        <v>0.30783553565337424</v>
      </c>
      <c r="L175" s="5">
        <f t="shared" si="5"/>
        <v>4.5378492360367177</v>
      </c>
    </row>
    <row r="176" spans="1:12" x14ac:dyDescent="0.25">
      <c r="A176" s="5">
        <v>570478.99</v>
      </c>
      <c r="B176" s="5">
        <v>148661.18</v>
      </c>
      <c r="C176" s="5">
        <v>4.032679064494296</v>
      </c>
      <c r="D176" s="5">
        <f t="shared" si="4"/>
        <v>10781.496952965472</v>
      </c>
      <c r="E176" s="5" t="s">
        <v>249</v>
      </c>
      <c r="F176" s="5" t="s">
        <v>249</v>
      </c>
      <c r="H176" s="5" t="s">
        <v>6</v>
      </c>
      <c r="I176" s="5">
        <v>3</v>
      </c>
      <c r="J176" s="5">
        <v>7.4249375441340082E-2</v>
      </c>
      <c r="K176" s="5">
        <v>4.2867896898219286E-2</v>
      </c>
      <c r="L176" s="5">
        <f t="shared" si="5"/>
        <v>4.1031904961789198</v>
      </c>
    </row>
    <row r="177" spans="1:12" x14ac:dyDescent="0.25">
      <c r="A177" s="5">
        <v>569230.00699999998</v>
      </c>
      <c r="B177" s="5">
        <v>146677.91</v>
      </c>
      <c r="C177" s="5">
        <v>4.0349475846231586</v>
      </c>
      <c r="D177" s="5">
        <f t="shared" si="4"/>
        <v>10837.96101838042</v>
      </c>
      <c r="E177" s="5" t="s">
        <v>398</v>
      </c>
      <c r="F177" s="5" t="s">
        <v>398</v>
      </c>
      <c r="H177" s="5" t="s">
        <v>6</v>
      </c>
      <c r="I177" s="5">
        <v>6</v>
      </c>
      <c r="J177" s="5">
        <v>0.11368615332523548</v>
      </c>
      <c r="K177" s="5">
        <v>4.6412177744440002E-2</v>
      </c>
      <c r="L177" s="5">
        <f t="shared" si="5"/>
        <v>4.1112888408348116</v>
      </c>
    </row>
    <row r="178" spans="1:12" x14ac:dyDescent="0.25">
      <c r="A178" s="5">
        <v>569464.26</v>
      </c>
      <c r="B178" s="5">
        <v>147897.15</v>
      </c>
      <c r="C178" s="5">
        <v>4.0370797955086628</v>
      </c>
      <c r="D178" s="5">
        <f t="shared" si="4"/>
        <v>10891.301873189061</v>
      </c>
      <c r="E178" s="5" t="s">
        <v>170</v>
      </c>
      <c r="F178" s="5" t="s">
        <v>170</v>
      </c>
      <c r="H178" s="5" t="s">
        <v>6</v>
      </c>
      <c r="I178" s="5">
        <v>3</v>
      </c>
      <c r="J178" s="5">
        <v>9.153939424728727E-2</v>
      </c>
      <c r="K178" s="5">
        <v>5.2850293910126592E-2</v>
      </c>
      <c r="L178" s="5">
        <f t="shared" si="5"/>
        <v>4.12401081284791</v>
      </c>
    </row>
    <row r="179" spans="1:12" x14ac:dyDescent="0.25">
      <c r="A179" s="5">
        <v>570574.73100000003</v>
      </c>
      <c r="B179" s="5">
        <v>148509.64799999999</v>
      </c>
      <c r="C179" s="5">
        <v>4.0380704957099569</v>
      </c>
      <c r="D179" s="5">
        <f t="shared" si="4"/>
        <v>10916.175160115443</v>
      </c>
      <c r="E179" s="5" t="s">
        <v>250</v>
      </c>
      <c r="F179" s="5" t="s">
        <v>250</v>
      </c>
      <c r="H179" s="5" t="s">
        <v>6</v>
      </c>
      <c r="I179" s="5">
        <v>4</v>
      </c>
      <c r="J179" s="5">
        <v>3.943095260139351E-2</v>
      </c>
      <c r="K179" s="5">
        <v>1.9715476300696755E-2</v>
      </c>
      <c r="L179" s="5">
        <f t="shared" si="5"/>
        <v>4.070499575765063</v>
      </c>
    </row>
    <row r="180" spans="1:12" x14ac:dyDescent="0.25">
      <c r="A180" s="5">
        <v>570725</v>
      </c>
      <c r="B180" s="5">
        <v>149148</v>
      </c>
      <c r="C180" s="5">
        <v>4.5563025007672868</v>
      </c>
      <c r="D180" s="5">
        <f t="shared" si="4"/>
        <v>36000.000000000022</v>
      </c>
      <c r="E180" s="5" t="s">
        <v>387</v>
      </c>
      <c r="F180" s="5" t="s">
        <v>226</v>
      </c>
      <c r="G180" s="5">
        <v>175</v>
      </c>
      <c r="H180" s="5" t="s">
        <v>1</v>
      </c>
      <c r="I180" s="5">
        <v>1</v>
      </c>
      <c r="J180" s="5">
        <v>0.70100479433339069</v>
      </c>
      <c r="K180" s="5">
        <v>0.28618400889357865</v>
      </c>
      <c r="L180" s="5">
        <f t="shared" si="5"/>
        <v>5.0270334125319254</v>
      </c>
    </row>
    <row r="181" spans="1:12" x14ac:dyDescent="0.25">
      <c r="A181" s="5">
        <v>571446.09</v>
      </c>
      <c r="B181" s="5">
        <v>150101.5</v>
      </c>
      <c r="C181" s="5">
        <v>4.0413926851582254</v>
      </c>
      <c r="D181" s="5">
        <f t="shared" si="4"/>
        <v>11000.000000000018</v>
      </c>
      <c r="E181" s="5" t="s">
        <v>321</v>
      </c>
      <c r="F181" s="5" t="s">
        <v>321</v>
      </c>
      <c r="H181" s="5" t="s">
        <v>6</v>
      </c>
      <c r="I181" s="5">
        <v>1</v>
      </c>
      <c r="K181" s="5">
        <v>0.12581834599886438</v>
      </c>
      <c r="L181" s="5">
        <f t="shared" si="5"/>
        <v>4.2483454948478414</v>
      </c>
    </row>
    <row r="182" spans="1:12" x14ac:dyDescent="0.25">
      <c r="A182" s="5">
        <v>571398.85</v>
      </c>
      <c r="B182" s="5">
        <v>150020.79</v>
      </c>
      <c r="C182" s="5">
        <v>4.0492180226701819</v>
      </c>
      <c r="D182" s="5">
        <f t="shared" si="4"/>
        <v>11200.000000000011</v>
      </c>
      <c r="E182" s="5" t="s">
        <v>373</v>
      </c>
      <c r="F182" s="5" t="s">
        <v>373</v>
      </c>
      <c r="H182" s="5" t="s">
        <v>6</v>
      </c>
      <c r="I182" s="5">
        <v>1</v>
      </c>
      <c r="K182" s="5">
        <v>0.12509225780844813</v>
      </c>
      <c r="L182" s="5">
        <f t="shared" si="5"/>
        <v>4.2549765232954391</v>
      </c>
    </row>
    <row r="183" spans="1:12" x14ac:dyDescent="0.25">
      <c r="A183" s="5">
        <v>571218.31799999997</v>
      </c>
      <c r="B183" s="5">
        <v>149795.53099999999</v>
      </c>
      <c r="C183" s="5">
        <v>4.0530784434834199</v>
      </c>
      <c r="D183" s="5">
        <f t="shared" si="4"/>
        <v>11300.000000000007</v>
      </c>
      <c r="E183" s="5" t="s">
        <v>491</v>
      </c>
      <c r="F183" s="5" t="s">
        <v>491</v>
      </c>
      <c r="H183" s="5" t="s">
        <v>6</v>
      </c>
      <c r="I183" s="5">
        <v>1</v>
      </c>
      <c r="K183" s="5">
        <v>0.12473406163374684</v>
      </c>
      <c r="L183" s="5">
        <f t="shared" si="5"/>
        <v>4.258247763697935</v>
      </c>
    </row>
    <row r="184" spans="1:12" x14ac:dyDescent="0.25">
      <c r="A184" s="5">
        <v>569150.27</v>
      </c>
      <c r="B184" s="5">
        <v>146809.68</v>
      </c>
      <c r="C184" s="5">
        <v>4.0560973327568952</v>
      </c>
      <c r="D184" s="5">
        <f t="shared" si="4"/>
        <v>11378.822759594936</v>
      </c>
      <c r="E184" s="5" t="s">
        <v>19</v>
      </c>
      <c r="F184" s="5" t="s">
        <v>19</v>
      </c>
      <c r="H184" s="5" t="s">
        <v>6</v>
      </c>
      <c r="I184" s="5">
        <v>19</v>
      </c>
      <c r="J184" s="5">
        <v>0.30966869823116427</v>
      </c>
      <c r="K184" s="5">
        <v>7.1042871661444074E-2</v>
      </c>
      <c r="L184" s="5">
        <f t="shared" si="5"/>
        <v>4.1729524843807084</v>
      </c>
    </row>
    <row r="185" spans="1:12" x14ac:dyDescent="0.25">
      <c r="A185" s="5">
        <v>571289.68999999994</v>
      </c>
      <c r="B185" s="5">
        <v>149891.63500000001</v>
      </c>
      <c r="C185" s="5">
        <v>4.2944662261615933</v>
      </c>
      <c r="D185" s="5">
        <f t="shared" si="4"/>
        <v>19700.000000000025</v>
      </c>
      <c r="E185" s="5" t="s">
        <v>577</v>
      </c>
      <c r="F185" s="5" t="s">
        <v>1048</v>
      </c>
      <c r="G185" s="5">
        <v>184</v>
      </c>
      <c r="H185" s="5" t="s">
        <v>6</v>
      </c>
      <c r="I185" s="5">
        <v>1</v>
      </c>
      <c r="J185" s="5">
        <v>0.743390450275486</v>
      </c>
      <c r="K185" s="5">
        <v>0.33245431612803278</v>
      </c>
      <c r="L185" s="5">
        <f t="shared" si="5"/>
        <v>4.8413050378620524</v>
      </c>
    </row>
    <row r="186" spans="1:12" x14ac:dyDescent="0.25">
      <c r="A186" s="5">
        <v>570662</v>
      </c>
      <c r="B186" s="5">
        <v>148903.85</v>
      </c>
      <c r="C186" s="5">
        <v>4.0670496390799515</v>
      </c>
      <c r="D186" s="5">
        <f t="shared" si="4"/>
        <v>11669.429889283223</v>
      </c>
      <c r="E186" s="5" t="s">
        <v>200</v>
      </c>
      <c r="F186" s="5" t="s">
        <v>200</v>
      </c>
      <c r="H186" s="5" t="s">
        <v>6</v>
      </c>
      <c r="I186" s="5">
        <v>5</v>
      </c>
      <c r="J186" s="5">
        <v>4.5070333878146393E-2</v>
      </c>
      <c r="K186" s="5">
        <v>2.0156066064029411E-2</v>
      </c>
      <c r="L186" s="5">
        <f t="shared" si="5"/>
        <v>4.1002034249696342</v>
      </c>
    </row>
    <row r="187" spans="1:12" x14ac:dyDescent="0.25">
      <c r="A187" s="5">
        <v>571326.97100000002</v>
      </c>
      <c r="B187" s="5">
        <v>149921.348</v>
      </c>
      <c r="C187" s="5">
        <v>4.0711557797139459</v>
      </c>
      <c r="D187" s="5">
        <f t="shared" si="4"/>
        <v>11780.284518947097</v>
      </c>
      <c r="E187" s="5" t="s">
        <v>305</v>
      </c>
      <c r="F187" s="5" t="s">
        <v>305</v>
      </c>
      <c r="H187" s="5" t="s">
        <v>6</v>
      </c>
      <c r="I187" s="5">
        <v>6</v>
      </c>
      <c r="J187" s="5">
        <v>0.51735248869629125</v>
      </c>
      <c r="K187" s="5">
        <v>0.21120826907748594</v>
      </c>
      <c r="L187" s="5">
        <f t="shared" si="5"/>
        <v>4.4185625459391247</v>
      </c>
    </row>
    <row r="188" spans="1:12" x14ac:dyDescent="0.25">
      <c r="A188" s="5">
        <v>571341</v>
      </c>
      <c r="B188" s="5">
        <v>149943.07</v>
      </c>
      <c r="C188" s="5">
        <v>4.0737773424315495</v>
      </c>
      <c r="D188" s="5">
        <f t="shared" si="4"/>
        <v>11851.60974574051</v>
      </c>
      <c r="E188" s="5" t="s">
        <v>1013</v>
      </c>
      <c r="F188" s="5" t="s">
        <v>1013</v>
      </c>
      <c r="H188" s="5" t="s">
        <v>6</v>
      </c>
      <c r="I188" s="5">
        <v>4</v>
      </c>
      <c r="J188" s="5">
        <v>0.43039635045057484</v>
      </c>
      <c r="K188" s="5">
        <v>0.21519817522528742</v>
      </c>
      <c r="L188" s="5">
        <f t="shared" si="5"/>
        <v>4.4277469217435641</v>
      </c>
    </row>
    <row r="189" spans="1:12" x14ac:dyDescent="0.25">
      <c r="A189" s="5">
        <v>571207.46200000006</v>
      </c>
      <c r="B189" s="5">
        <v>149775.49400000001</v>
      </c>
      <c r="C189" s="5">
        <v>4.075546961392531</v>
      </c>
      <c r="D189" s="5">
        <f t="shared" si="4"/>
        <v>11900.000000000018</v>
      </c>
      <c r="E189" s="5" t="s">
        <v>225</v>
      </c>
      <c r="F189" s="5" t="s">
        <v>225</v>
      </c>
      <c r="H189" s="5" t="s">
        <v>6</v>
      </c>
      <c r="I189" s="5">
        <v>1</v>
      </c>
      <c r="K189" s="5">
        <v>0.12264927928601627</v>
      </c>
      <c r="L189" s="5">
        <f t="shared" si="5"/>
        <v>4.277287119023252</v>
      </c>
    </row>
    <row r="190" spans="1:12" x14ac:dyDescent="0.25">
      <c r="A190" s="5">
        <v>569499</v>
      </c>
      <c r="B190" s="5">
        <v>146054.68</v>
      </c>
      <c r="C190" s="5">
        <v>4.0783421859251723</v>
      </c>
      <c r="D190" s="5">
        <f t="shared" si="4"/>
        <v>11976.838293536875</v>
      </c>
      <c r="E190" s="5" t="s">
        <v>333</v>
      </c>
      <c r="F190" s="5" t="s">
        <v>333</v>
      </c>
      <c r="H190" s="5" t="s">
        <v>6</v>
      </c>
      <c r="I190" s="5">
        <v>21</v>
      </c>
      <c r="J190" s="5">
        <v>0.2587422207541531</v>
      </c>
      <c r="K190" s="5">
        <v>5.6462181527946693E-2</v>
      </c>
      <c r="L190" s="5">
        <f t="shared" si="5"/>
        <v>4.1712142310601417</v>
      </c>
    </row>
    <row r="191" spans="1:12" x14ac:dyDescent="0.25">
      <c r="A191" s="5">
        <v>571292.03</v>
      </c>
      <c r="B191" s="5">
        <v>149895.6</v>
      </c>
      <c r="C191" s="5">
        <v>4.0791751470305915</v>
      </c>
      <c r="D191" s="5">
        <f t="shared" si="4"/>
        <v>11999.831479114901</v>
      </c>
      <c r="E191" s="5" t="s">
        <v>1039</v>
      </c>
      <c r="F191" s="5" t="s">
        <v>1039</v>
      </c>
      <c r="H191" s="5" t="s">
        <v>6</v>
      </c>
      <c r="I191" s="5">
        <v>3</v>
      </c>
      <c r="J191" s="5">
        <v>1.5408768467899741</v>
      </c>
      <c r="K191" s="5">
        <v>0.88962566228225326</v>
      </c>
      <c r="L191" s="5">
        <f t="shared" si="5"/>
        <v>5.5424794761382046</v>
      </c>
    </row>
    <row r="192" spans="1:12" x14ac:dyDescent="0.25">
      <c r="A192" s="5">
        <v>571329.01500000001</v>
      </c>
      <c r="B192" s="5">
        <v>149926.505</v>
      </c>
      <c r="C192" s="5">
        <v>4.0791812460476251</v>
      </c>
      <c r="D192" s="5">
        <f t="shared" si="4"/>
        <v>12000.000000000015</v>
      </c>
      <c r="E192" s="5" t="s">
        <v>63</v>
      </c>
      <c r="F192" s="5" t="s">
        <v>63</v>
      </c>
      <c r="H192" s="5" t="s">
        <v>3</v>
      </c>
      <c r="I192" s="5">
        <v>1</v>
      </c>
      <c r="K192" s="5">
        <v>0.12231206556652585</v>
      </c>
      <c r="L192" s="5">
        <f t="shared" si="5"/>
        <v>4.2803667363429874</v>
      </c>
    </row>
    <row r="193" spans="1:12" x14ac:dyDescent="0.25">
      <c r="A193" s="5">
        <v>571394.1</v>
      </c>
      <c r="B193" s="5">
        <v>150013.22</v>
      </c>
      <c r="C193" s="5">
        <v>4.0863598306747484</v>
      </c>
      <c r="D193" s="5">
        <f t="shared" si="4"/>
        <v>12200.000000000018</v>
      </c>
      <c r="E193" s="5" t="s">
        <v>425</v>
      </c>
      <c r="F193" s="5" t="s">
        <v>425</v>
      </c>
      <c r="H193" s="5" t="s">
        <v>6</v>
      </c>
      <c r="I193" s="5">
        <v>1</v>
      </c>
      <c r="K193" s="5">
        <v>0.12164598752021871</v>
      </c>
      <c r="L193" s="5">
        <f t="shared" si="5"/>
        <v>4.2864497198313298</v>
      </c>
    </row>
    <row r="194" spans="1:12" x14ac:dyDescent="0.25">
      <c r="A194" s="5">
        <v>571588.81499999994</v>
      </c>
      <c r="B194" s="5">
        <v>148982.16899999999</v>
      </c>
      <c r="C194" s="5">
        <v>4.0892326965288426</v>
      </c>
      <c r="D194" s="5">
        <f t="shared" si="4"/>
        <v>12280.970736877571</v>
      </c>
      <c r="E194" s="5" t="s">
        <v>327</v>
      </c>
      <c r="F194" s="5" t="s">
        <v>327</v>
      </c>
      <c r="H194" s="5" t="s">
        <v>6</v>
      </c>
      <c r="I194" s="5">
        <v>8</v>
      </c>
      <c r="J194" s="5">
        <v>2.7888630709928312E-2</v>
      </c>
      <c r="K194" s="5">
        <v>9.8601199464988538E-3</v>
      </c>
      <c r="L194" s="5">
        <f t="shared" si="5"/>
        <v>4.1054511542633207</v>
      </c>
    </row>
    <row r="195" spans="1:12" x14ac:dyDescent="0.25">
      <c r="A195" s="5">
        <v>570320.68999999994</v>
      </c>
      <c r="B195" s="5">
        <v>148027.72</v>
      </c>
      <c r="C195" s="5">
        <v>4.0895580091985577</v>
      </c>
      <c r="D195" s="5">
        <f t="shared" si="4"/>
        <v>12290.173368324831</v>
      </c>
      <c r="E195" s="5" t="s">
        <v>440</v>
      </c>
      <c r="F195" s="5" t="s">
        <v>440</v>
      </c>
      <c r="H195" s="5" t="s">
        <v>6</v>
      </c>
      <c r="I195" s="5">
        <v>5</v>
      </c>
      <c r="J195" s="5">
        <v>3.3879989319614862E-2</v>
      </c>
      <c r="K195" s="5">
        <v>1.5151591839125135E-2</v>
      </c>
      <c r="L195" s="5">
        <f t="shared" si="5"/>
        <v>4.1144801656415098</v>
      </c>
    </row>
    <row r="196" spans="1:12" x14ac:dyDescent="0.25">
      <c r="A196" s="5">
        <v>569847.25</v>
      </c>
      <c r="B196" s="5">
        <v>147481.92000000001</v>
      </c>
      <c r="C196" s="5">
        <v>4.0899051114393981</v>
      </c>
      <c r="D196" s="5">
        <f t="shared" ref="D196:D259" si="6">10^C196</f>
        <v>12300.000000000011</v>
      </c>
      <c r="E196" s="5" t="s">
        <v>139</v>
      </c>
      <c r="F196" s="5" t="s">
        <v>139</v>
      </c>
      <c r="H196" s="5" t="s">
        <v>6</v>
      </c>
      <c r="I196" s="5">
        <v>1</v>
      </c>
      <c r="K196" s="5">
        <v>0.12131703218877282</v>
      </c>
      <c r="L196" s="5">
        <f t="shared" ref="L196:L259" si="7">C196+1.644854*K196</f>
        <v>4.2894539171032298</v>
      </c>
    </row>
    <row r="197" spans="1:12" x14ac:dyDescent="0.25">
      <c r="A197" s="5">
        <v>569348.77</v>
      </c>
      <c r="B197" s="5">
        <v>147528.76999999999</v>
      </c>
      <c r="C197" s="5">
        <v>4.0909884778804502</v>
      </c>
      <c r="D197" s="5">
        <f t="shared" si="6"/>
        <v>12330.721185769255</v>
      </c>
      <c r="E197" s="5" t="s">
        <v>33</v>
      </c>
      <c r="F197" s="5" t="s">
        <v>33</v>
      </c>
      <c r="H197" s="5" t="s">
        <v>6</v>
      </c>
      <c r="I197" s="5">
        <v>11</v>
      </c>
      <c r="J197" s="5">
        <v>8.2986921529191598E-2</v>
      </c>
      <c r="K197" s="5">
        <v>2.5021498292635919E-2</v>
      </c>
      <c r="L197" s="5">
        <f t="shared" si="7"/>
        <v>4.1321451894330856</v>
      </c>
    </row>
    <row r="198" spans="1:12" x14ac:dyDescent="0.25">
      <c r="A198" s="5">
        <v>569178.72133333329</v>
      </c>
      <c r="B198" s="5">
        <v>147580.79366666664</v>
      </c>
      <c r="C198" s="5">
        <v>4.3294511304777474</v>
      </c>
      <c r="D198" s="5">
        <f t="shared" si="6"/>
        <v>21352.617995607136</v>
      </c>
      <c r="E198" s="5" t="s">
        <v>124</v>
      </c>
      <c r="F198" s="5" t="s">
        <v>85</v>
      </c>
      <c r="G198" s="5">
        <v>440</v>
      </c>
      <c r="H198" s="5" t="s">
        <v>6</v>
      </c>
      <c r="I198" s="5">
        <v>4</v>
      </c>
      <c r="J198" s="5">
        <v>0.32880482994123889</v>
      </c>
      <c r="K198" s="5">
        <v>9.119405184410416E-2</v>
      </c>
      <c r="L198" s="5">
        <f t="shared" si="7"/>
        <v>4.4794520314297293</v>
      </c>
    </row>
    <row r="199" spans="1:12" x14ac:dyDescent="0.25">
      <c r="A199" s="5">
        <v>569867.93799999997</v>
      </c>
      <c r="B199" s="5">
        <v>146991.67300000001</v>
      </c>
      <c r="C199" s="5">
        <v>4.0974681356915976</v>
      </c>
      <c r="D199" s="5">
        <f t="shared" si="6"/>
        <v>12516.074388726684</v>
      </c>
      <c r="E199" s="5" t="s">
        <v>45</v>
      </c>
      <c r="F199" s="5" t="s">
        <v>45</v>
      </c>
      <c r="H199" s="5" t="s">
        <v>6</v>
      </c>
      <c r="I199" s="5">
        <v>5</v>
      </c>
      <c r="J199" s="5">
        <v>3.0094794989630948E-2</v>
      </c>
      <c r="K199" s="5">
        <v>1.3458801473146974E-2</v>
      </c>
      <c r="L199" s="5">
        <f t="shared" si="7"/>
        <v>4.1196058991299092</v>
      </c>
    </row>
    <row r="200" spans="1:12" x14ac:dyDescent="0.25">
      <c r="A200" s="5">
        <v>570787.67000000004</v>
      </c>
      <c r="B200" s="5">
        <v>149051.93</v>
      </c>
      <c r="C200" s="5">
        <v>4.0995337340593165</v>
      </c>
      <c r="D200" s="5">
        <f t="shared" si="6"/>
        <v>12575.74533357598</v>
      </c>
      <c r="E200" s="5" t="s">
        <v>138</v>
      </c>
      <c r="F200" s="5" t="s">
        <v>138</v>
      </c>
      <c r="H200" s="5" t="s">
        <v>6</v>
      </c>
      <c r="I200" s="5">
        <v>6</v>
      </c>
      <c r="J200" s="5">
        <v>5.8470544525211603E-2</v>
      </c>
      <c r="K200" s="5">
        <v>2.3870499844908823E-2</v>
      </c>
      <c r="L200" s="5">
        <f t="shared" si="7"/>
        <v>4.1387972212112141</v>
      </c>
    </row>
    <row r="201" spans="1:12" x14ac:dyDescent="0.25">
      <c r="A201" s="5">
        <v>569339.76</v>
      </c>
      <c r="B201" s="5">
        <v>147585.29999999999</v>
      </c>
      <c r="C201" s="5">
        <v>4.1018301722385324</v>
      </c>
      <c r="D201" s="5">
        <f t="shared" si="6"/>
        <v>12642.418780232782</v>
      </c>
      <c r="E201" s="5" t="s">
        <v>43</v>
      </c>
      <c r="F201" s="5" t="s">
        <v>43</v>
      </c>
      <c r="H201" s="5" t="s">
        <v>6</v>
      </c>
      <c r="I201" s="5">
        <v>9</v>
      </c>
      <c r="J201" s="5">
        <v>8.6402965024120704E-2</v>
      </c>
      <c r="K201" s="5">
        <v>2.8800988341373568E-2</v>
      </c>
      <c r="L201" s="5">
        <f t="shared" si="7"/>
        <v>4.1492035931157938</v>
      </c>
    </row>
    <row r="202" spans="1:12" x14ac:dyDescent="0.25">
      <c r="A202" s="5">
        <v>569386.80000000005</v>
      </c>
      <c r="B202" s="5">
        <v>146370.10999999999</v>
      </c>
      <c r="C202" s="5">
        <v>4.107982774745004</v>
      </c>
      <c r="D202" s="5">
        <f t="shared" si="6"/>
        <v>12822.797230799544</v>
      </c>
      <c r="E202" s="5" t="s">
        <v>201</v>
      </c>
      <c r="F202" s="5" t="s">
        <v>201</v>
      </c>
      <c r="H202" s="5" t="s">
        <v>6</v>
      </c>
      <c r="I202" s="5">
        <v>17</v>
      </c>
      <c r="J202" s="5">
        <v>0.22655639766321098</v>
      </c>
      <c r="K202" s="5">
        <v>5.4947997513226883E-2</v>
      </c>
      <c r="L202" s="5">
        <f t="shared" si="7"/>
        <v>4.198364208246625</v>
      </c>
    </row>
    <row r="203" spans="1:12" x14ac:dyDescent="0.25">
      <c r="A203" s="5">
        <v>569539.23400000005</v>
      </c>
      <c r="B203" s="5">
        <v>147539.00200000001</v>
      </c>
      <c r="C203" s="5">
        <v>4.1112693014090347</v>
      </c>
      <c r="D203" s="5">
        <f t="shared" si="6"/>
        <v>12920.201933062919</v>
      </c>
      <c r="E203" s="5" t="s">
        <v>98</v>
      </c>
      <c r="F203" s="5" t="s">
        <v>98</v>
      </c>
      <c r="H203" s="5" t="s">
        <v>6</v>
      </c>
      <c r="I203" s="5">
        <v>5</v>
      </c>
      <c r="J203" s="5">
        <v>1.8830465933028461E-2</v>
      </c>
      <c r="K203" s="5">
        <v>8.4212403748491274E-3</v>
      </c>
      <c r="L203" s="5">
        <f t="shared" si="7"/>
        <v>4.1251210123245672</v>
      </c>
    </row>
    <row r="204" spans="1:12" x14ac:dyDescent="0.25">
      <c r="A204" s="5">
        <v>569024.22</v>
      </c>
      <c r="B204" s="5">
        <v>146818.49</v>
      </c>
      <c r="C204" s="5">
        <v>4.1121825161283709</v>
      </c>
      <c r="D204" s="5">
        <f t="shared" si="6"/>
        <v>12947.398530968128</v>
      </c>
      <c r="E204" s="5" t="s">
        <v>127</v>
      </c>
      <c r="F204" s="5" t="s">
        <v>127</v>
      </c>
      <c r="H204" s="5" t="s">
        <v>6</v>
      </c>
      <c r="I204" s="5">
        <v>9</v>
      </c>
      <c r="J204" s="5">
        <v>0.11983772335846229</v>
      </c>
      <c r="K204" s="5">
        <v>3.9945907786154096E-2</v>
      </c>
      <c r="L204" s="5">
        <f t="shared" si="7"/>
        <v>4.1778877023340577</v>
      </c>
    </row>
    <row r="205" spans="1:12" x14ac:dyDescent="0.25">
      <c r="A205" s="5">
        <v>569122.18000000005</v>
      </c>
      <c r="B205" s="5">
        <v>146748.49900000001</v>
      </c>
      <c r="C205" s="5">
        <v>4.1121838261130357</v>
      </c>
      <c r="D205" s="5">
        <f t="shared" si="6"/>
        <v>12947.437584927629</v>
      </c>
      <c r="E205" s="5" t="s">
        <v>100</v>
      </c>
      <c r="F205" s="5" t="s">
        <v>100</v>
      </c>
      <c r="H205" s="5" t="s">
        <v>7</v>
      </c>
      <c r="I205" s="5">
        <v>9</v>
      </c>
      <c r="J205" s="5">
        <v>6.075198636279424E-2</v>
      </c>
      <c r="K205" s="5">
        <v>2.0250662120931413E-2</v>
      </c>
      <c r="L205" s="5">
        <f t="shared" si="7"/>
        <v>4.1454932087052985</v>
      </c>
    </row>
    <row r="206" spans="1:12" x14ac:dyDescent="0.25">
      <c r="A206" s="5">
        <v>571969.89500000002</v>
      </c>
      <c r="B206" s="5">
        <v>149830.315</v>
      </c>
      <c r="C206" s="5">
        <v>4.1137990401108411</v>
      </c>
      <c r="D206" s="5">
        <f t="shared" si="6"/>
        <v>12995.680933187434</v>
      </c>
      <c r="E206" s="5" t="s">
        <v>35</v>
      </c>
      <c r="F206" s="5" t="s">
        <v>35</v>
      </c>
      <c r="H206" s="5" t="s">
        <v>4</v>
      </c>
      <c r="I206" s="5">
        <v>3</v>
      </c>
      <c r="J206" s="5">
        <v>0.56714223530082741</v>
      </c>
      <c r="K206" s="5">
        <v>0.32743972221973883</v>
      </c>
      <c r="L206" s="5">
        <f t="shared" si="7"/>
        <v>4.6523895769628671</v>
      </c>
    </row>
    <row r="207" spans="1:12" x14ac:dyDescent="0.25">
      <c r="A207" s="5">
        <v>571446.84</v>
      </c>
      <c r="B207" s="5">
        <v>150098.38</v>
      </c>
      <c r="C207" s="5">
        <v>4.1139433523068369</v>
      </c>
      <c r="D207" s="5">
        <f t="shared" si="6"/>
        <v>13000.000000000015</v>
      </c>
      <c r="E207" s="5" t="s">
        <v>288</v>
      </c>
      <c r="F207" s="5" t="s">
        <v>288</v>
      </c>
      <c r="H207" s="5" t="s">
        <v>6</v>
      </c>
      <c r="I207" s="5">
        <v>1</v>
      </c>
      <c r="K207" s="5">
        <v>0.11908660023800266</v>
      </c>
      <c r="L207" s="5">
        <f t="shared" si="7"/>
        <v>4.3098234230547163</v>
      </c>
    </row>
    <row r="208" spans="1:12" x14ac:dyDescent="0.25">
      <c r="A208" s="5">
        <v>571498.36300000001</v>
      </c>
      <c r="B208" s="5">
        <v>150176.81200000001</v>
      </c>
      <c r="C208" s="5">
        <v>4.1205739312058496</v>
      </c>
      <c r="D208" s="5">
        <f t="shared" si="6"/>
        <v>13200.000000000002</v>
      </c>
      <c r="E208" s="5" t="s">
        <v>483</v>
      </c>
      <c r="F208" s="5" t="s">
        <v>483</v>
      </c>
      <c r="H208" s="5" t="s">
        <v>6</v>
      </c>
      <c r="I208" s="5">
        <v>1</v>
      </c>
      <c r="K208" s="5">
        <v>0.11847136990105678</v>
      </c>
      <c r="L208" s="5">
        <f t="shared" si="7"/>
        <v>4.3154420378730824</v>
      </c>
    </row>
    <row r="209" spans="1:12" x14ac:dyDescent="0.25">
      <c r="A209" s="5">
        <v>571337.18000000005</v>
      </c>
      <c r="B209" s="5">
        <v>149940.73000000001</v>
      </c>
      <c r="C209" s="5">
        <v>4.121807604455145</v>
      </c>
      <c r="D209" s="5">
        <f t="shared" si="6"/>
        <v>13237.549724091516</v>
      </c>
      <c r="E209" s="5" t="s">
        <v>1047</v>
      </c>
      <c r="F209" s="5" t="s">
        <v>1047</v>
      </c>
      <c r="H209" s="5" t="s">
        <v>6</v>
      </c>
      <c r="I209" s="5">
        <v>3</v>
      </c>
      <c r="J209" s="5">
        <v>0.70878891940260824</v>
      </c>
      <c r="K209" s="5">
        <v>0.40921947341571985</v>
      </c>
      <c r="L209" s="5">
        <f t="shared" si="7"/>
        <v>4.7949138921808858</v>
      </c>
    </row>
    <row r="210" spans="1:12" x14ac:dyDescent="0.25">
      <c r="A210" s="5">
        <v>570544.03</v>
      </c>
      <c r="B210" s="5">
        <v>147187.85999999999</v>
      </c>
      <c r="C210" s="5">
        <v>4.1222821451140153</v>
      </c>
      <c r="D210" s="5">
        <f t="shared" si="6"/>
        <v>13252.021906041407</v>
      </c>
      <c r="E210" s="5" t="s">
        <v>260</v>
      </c>
      <c r="F210" s="5" t="s">
        <v>260</v>
      </c>
      <c r="H210" s="5" t="s">
        <v>6</v>
      </c>
      <c r="I210" s="5">
        <v>5</v>
      </c>
      <c r="J210" s="5">
        <v>4.1587066897746647E-2</v>
      </c>
      <c r="K210" s="5">
        <v>1.8598301713638559E-2</v>
      </c>
      <c r="L210" s="5">
        <f t="shared" si="7"/>
        <v>4.1528736360809004</v>
      </c>
    </row>
    <row r="211" spans="1:12" x14ac:dyDescent="0.25">
      <c r="A211" s="5">
        <v>571841.35400000005</v>
      </c>
      <c r="B211" s="5">
        <v>149489.231</v>
      </c>
      <c r="C211" s="5">
        <v>4.1238124391347002</v>
      </c>
      <c r="D211" s="5">
        <f t="shared" si="6"/>
        <v>13298.799522301957</v>
      </c>
      <c r="E211" s="5" t="s">
        <v>97</v>
      </c>
      <c r="F211" s="5" t="s">
        <v>97</v>
      </c>
      <c r="H211" s="5" t="s">
        <v>2</v>
      </c>
      <c r="I211" s="5">
        <v>3</v>
      </c>
      <c r="J211" s="5">
        <v>3.8651747014621742E-2</v>
      </c>
      <c r="K211" s="5">
        <v>2.2315596543541177E-2</v>
      </c>
      <c r="L211" s="5">
        <f t="shared" si="7"/>
        <v>4.1605183373717303</v>
      </c>
    </row>
    <row r="212" spans="1:12" x14ac:dyDescent="0.25">
      <c r="A212" s="5">
        <v>571440.22</v>
      </c>
      <c r="B212" s="5">
        <v>150085.6</v>
      </c>
      <c r="C212" s="5">
        <v>4.1238516409670858</v>
      </c>
      <c r="D212" s="5">
        <f t="shared" si="6"/>
        <v>13300.000000000005</v>
      </c>
      <c r="E212" s="5" t="s">
        <v>263</v>
      </c>
      <c r="F212" s="5" t="s">
        <v>263</v>
      </c>
      <c r="H212" s="5" t="s">
        <v>6</v>
      </c>
      <c r="I212" s="5">
        <v>1</v>
      </c>
      <c r="K212" s="5">
        <v>0.11816724163238984</v>
      </c>
      <c r="L212" s="5">
        <f t="shared" si="7"/>
        <v>4.318219501035089</v>
      </c>
    </row>
    <row r="213" spans="1:12" x14ac:dyDescent="0.25">
      <c r="A213" s="5">
        <v>571454.09</v>
      </c>
      <c r="B213" s="5">
        <v>150114.44</v>
      </c>
      <c r="C213" s="5">
        <v>4.1238516409670858</v>
      </c>
      <c r="D213" s="5">
        <f t="shared" si="6"/>
        <v>13300.000000000005</v>
      </c>
      <c r="E213" s="5" t="s">
        <v>233</v>
      </c>
      <c r="F213" s="5" t="s">
        <v>233</v>
      </c>
      <c r="H213" s="5" t="s">
        <v>6</v>
      </c>
      <c r="I213" s="5">
        <v>1</v>
      </c>
      <c r="K213" s="5">
        <v>0.11816724163238984</v>
      </c>
      <c r="L213" s="5">
        <f t="shared" si="7"/>
        <v>4.318219501035089</v>
      </c>
    </row>
    <row r="214" spans="1:12" x14ac:dyDescent="0.25">
      <c r="A214" s="5">
        <v>571347.81999999995</v>
      </c>
      <c r="B214" s="5">
        <v>149949.45000000001</v>
      </c>
      <c r="C214" s="5">
        <v>4.1369215616789718</v>
      </c>
      <c r="D214" s="5">
        <f t="shared" si="6"/>
        <v>13706.341923212625</v>
      </c>
      <c r="E214" s="5" t="s">
        <v>561</v>
      </c>
      <c r="F214" s="5" t="s">
        <v>1016</v>
      </c>
      <c r="G214" s="5">
        <v>459</v>
      </c>
      <c r="H214" s="5" t="s">
        <v>6</v>
      </c>
      <c r="I214" s="5">
        <v>3</v>
      </c>
      <c r="J214" s="5">
        <v>0.23341093998429857</v>
      </c>
      <c r="K214" s="5">
        <v>0.10438454569940306</v>
      </c>
      <c r="L214" s="5">
        <f t="shared" si="7"/>
        <v>4.3086188992108179</v>
      </c>
    </row>
    <row r="215" spans="1:12" x14ac:dyDescent="0.25">
      <c r="A215" s="5">
        <v>571353.87300000002</v>
      </c>
      <c r="B215" s="5">
        <v>149609.82699999999</v>
      </c>
      <c r="C215" s="5">
        <v>4.1266172881285543</v>
      </c>
      <c r="D215" s="5">
        <f t="shared" si="6"/>
        <v>13384.966486436311</v>
      </c>
      <c r="E215" s="5" t="s">
        <v>163</v>
      </c>
      <c r="F215" s="5" t="s">
        <v>163</v>
      </c>
      <c r="H215" s="5" t="s">
        <v>3</v>
      </c>
      <c r="I215" s="5">
        <v>6</v>
      </c>
      <c r="J215" s="5">
        <v>0.11424568525469125</v>
      </c>
      <c r="K215" s="5">
        <v>4.6640605698100274E-2</v>
      </c>
      <c r="L215" s="5">
        <f t="shared" si="7"/>
        <v>4.2033342749734972</v>
      </c>
    </row>
    <row r="216" spans="1:12" x14ac:dyDescent="0.25">
      <c r="A216" s="5">
        <v>569712.87199999997</v>
      </c>
      <c r="B216" s="5">
        <v>147866.00599999999</v>
      </c>
      <c r="C216" s="5">
        <v>4.1267317636095688</v>
      </c>
      <c r="D216" s="5">
        <f t="shared" si="6"/>
        <v>13388.495088574011</v>
      </c>
      <c r="E216" s="5" t="s">
        <v>137</v>
      </c>
      <c r="F216" s="5" t="s">
        <v>137</v>
      </c>
      <c r="H216" s="5" t="s">
        <v>6</v>
      </c>
      <c r="I216" s="5">
        <v>5</v>
      </c>
      <c r="J216" s="5">
        <v>7.2756871616843979E-3</v>
      </c>
      <c r="K216" s="5">
        <v>3.2537862153097633E-3</v>
      </c>
      <c r="L216" s="5">
        <f t="shared" si="7"/>
        <v>4.1320837668809656</v>
      </c>
    </row>
    <row r="217" spans="1:12" x14ac:dyDescent="0.25">
      <c r="A217" s="5">
        <v>571403.79</v>
      </c>
      <c r="B217" s="5">
        <v>150028.60999999999</v>
      </c>
      <c r="C217" s="5">
        <v>4.1303337684950066</v>
      </c>
      <c r="D217" s="5">
        <f t="shared" si="6"/>
        <v>13500.00000000002</v>
      </c>
      <c r="E217" s="5" t="s">
        <v>362</v>
      </c>
      <c r="F217" s="5" t="s">
        <v>362</v>
      </c>
      <c r="H217" s="5" t="s">
        <v>6</v>
      </c>
      <c r="I217" s="5">
        <v>1</v>
      </c>
      <c r="K217" s="5">
        <v>0.11756578562622988</v>
      </c>
      <c r="L217" s="5">
        <f t="shared" si="7"/>
        <v>4.3237123212454529</v>
      </c>
    </row>
    <row r="218" spans="1:12" x14ac:dyDescent="0.25">
      <c r="A218" s="5">
        <v>571566.14500000002</v>
      </c>
      <c r="B218" s="5">
        <v>150262.63399999999</v>
      </c>
      <c r="C218" s="5">
        <v>4.1303337684950066</v>
      </c>
      <c r="D218" s="5">
        <f t="shared" si="6"/>
        <v>13500.00000000002</v>
      </c>
      <c r="E218" s="5" t="s">
        <v>481</v>
      </c>
      <c r="F218" s="5" t="s">
        <v>481</v>
      </c>
      <c r="H218" s="5" t="s">
        <v>6</v>
      </c>
      <c r="I218" s="5">
        <v>1</v>
      </c>
      <c r="K218" s="5">
        <v>0.11756578562622988</v>
      </c>
      <c r="L218" s="5">
        <f t="shared" si="7"/>
        <v>4.3237123212454529</v>
      </c>
    </row>
    <row r="219" spans="1:12" x14ac:dyDescent="0.25">
      <c r="A219" s="5">
        <v>571341.821</v>
      </c>
      <c r="B219" s="5">
        <v>149947.91200000001</v>
      </c>
      <c r="C219" s="5">
        <v>4.1319392952104241</v>
      </c>
      <c r="D219" s="5">
        <f t="shared" si="6"/>
        <v>13550.000000000007</v>
      </c>
      <c r="E219" s="5" t="s">
        <v>540</v>
      </c>
      <c r="F219" s="5" t="s">
        <v>540</v>
      </c>
      <c r="H219" s="5" t="s">
        <v>6</v>
      </c>
      <c r="I219" s="5">
        <v>1</v>
      </c>
      <c r="K219" s="5">
        <v>0.11741681390639269</v>
      </c>
      <c r="L219" s="5">
        <f t="shared" si="7"/>
        <v>4.3250728112316095</v>
      </c>
    </row>
    <row r="220" spans="1:12" x14ac:dyDescent="0.25">
      <c r="A220" s="5">
        <v>568433.30000000005</v>
      </c>
      <c r="B220" s="5">
        <v>146639.26</v>
      </c>
      <c r="C220" s="5">
        <v>4.1366742843745508</v>
      </c>
      <c r="D220" s="5">
        <f t="shared" si="6"/>
        <v>13698.54006819706</v>
      </c>
      <c r="E220" s="5" t="s">
        <v>329</v>
      </c>
      <c r="F220" s="5" t="s">
        <v>329</v>
      </c>
      <c r="H220" s="5" t="s">
        <v>6</v>
      </c>
      <c r="I220" s="5">
        <v>2</v>
      </c>
      <c r="J220" s="5">
        <v>8.9668435489539278E-3</v>
      </c>
      <c r="K220" s="5">
        <v>6.34051587930417E-3</v>
      </c>
      <c r="L220" s="5">
        <f t="shared" si="7"/>
        <v>4.1471035072806881</v>
      </c>
    </row>
    <row r="221" spans="1:12" x14ac:dyDescent="0.25">
      <c r="A221" s="5">
        <v>571503.76100000006</v>
      </c>
      <c r="B221" s="5">
        <v>150187.41</v>
      </c>
      <c r="C221" s="5">
        <v>4.1367205671564067</v>
      </c>
      <c r="D221" s="5">
        <f t="shared" si="6"/>
        <v>13700.00000000002</v>
      </c>
      <c r="E221" s="5" t="s">
        <v>262</v>
      </c>
      <c r="F221" s="5" t="s">
        <v>262</v>
      </c>
      <c r="H221" s="5" t="s">
        <v>6</v>
      </c>
      <c r="I221" s="5">
        <v>1</v>
      </c>
      <c r="K221" s="5">
        <v>0.11697317488253695</v>
      </c>
      <c r="L221" s="5">
        <f t="shared" si="7"/>
        <v>4.3291243617546469</v>
      </c>
    </row>
    <row r="222" spans="1:12" x14ac:dyDescent="0.25">
      <c r="A222" s="5">
        <v>571338.34</v>
      </c>
      <c r="B222" s="5">
        <v>149946.51</v>
      </c>
      <c r="C222" s="5">
        <v>4.1373206490367895</v>
      </c>
      <c r="D222" s="5">
        <f t="shared" si="6"/>
        <v>13718.942916490176</v>
      </c>
      <c r="E222" s="5" t="s">
        <v>412</v>
      </c>
      <c r="F222" s="5" t="s">
        <v>412</v>
      </c>
      <c r="H222" s="5" t="s">
        <v>6</v>
      </c>
      <c r="I222" s="5">
        <v>9</v>
      </c>
      <c r="J222" s="5">
        <v>0.57132371204193577</v>
      </c>
      <c r="K222" s="5">
        <v>0.19044123734731191</v>
      </c>
      <c r="L222" s="5">
        <f t="shared" si="7"/>
        <v>4.4505686800524646</v>
      </c>
    </row>
    <row r="223" spans="1:12" x14ac:dyDescent="0.25">
      <c r="A223" s="5">
        <v>571700.78899999999</v>
      </c>
      <c r="B223" s="5">
        <v>149661.47</v>
      </c>
      <c r="C223" s="5">
        <v>4.1380079269268117</v>
      </c>
      <c r="D223" s="5">
        <f t="shared" si="6"/>
        <v>13740.670548374472</v>
      </c>
      <c r="E223" s="5" t="s">
        <v>26</v>
      </c>
      <c r="F223" s="5" t="s">
        <v>26</v>
      </c>
      <c r="H223" s="5" t="s">
        <v>4</v>
      </c>
      <c r="I223" s="5">
        <v>4</v>
      </c>
      <c r="J223" s="5">
        <v>0.45770917387103166</v>
      </c>
      <c r="K223" s="5">
        <v>0.22885458693551583</v>
      </c>
      <c r="L223" s="5">
        <f t="shared" si="7"/>
        <v>4.5144403096660426</v>
      </c>
    </row>
    <row r="224" spans="1:12" x14ac:dyDescent="0.25">
      <c r="A224" s="5">
        <v>571203.402</v>
      </c>
      <c r="B224" s="5">
        <v>149780.41699999999</v>
      </c>
      <c r="C224" s="5">
        <v>4.1398790864012369</v>
      </c>
      <c r="D224" s="5">
        <f t="shared" si="6"/>
        <v>13800.000000000024</v>
      </c>
      <c r="E224" s="5" t="s">
        <v>240</v>
      </c>
      <c r="F224" s="5" t="s">
        <v>240</v>
      </c>
      <c r="H224" s="5" t="s">
        <v>6</v>
      </c>
      <c r="I224" s="5">
        <v>1</v>
      </c>
      <c r="K224" s="5">
        <v>0.11668010592297201</v>
      </c>
      <c r="L224" s="5">
        <f t="shared" si="7"/>
        <v>4.3318008253490614</v>
      </c>
    </row>
    <row r="225" spans="1:12" x14ac:dyDescent="0.25">
      <c r="A225" s="5">
        <v>569661.80200000003</v>
      </c>
      <c r="B225" s="5">
        <v>147649.68799999999</v>
      </c>
      <c r="C225" s="5">
        <v>4.14657066303291</v>
      </c>
      <c r="D225" s="5">
        <f t="shared" si="6"/>
        <v>14014.275893748649</v>
      </c>
      <c r="E225" s="5" t="s">
        <v>130</v>
      </c>
      <c r="F225" s="5" t="s">
        <v>130</v>
      </c>
      <c r="H225" s="5" t="s">
        <v>6</v>
      </c>
      <c r="I225" s="5">
        <v>5</v>
      </c>
      <c r="J225" s="5">
        <v>1.3940669149369828E-2</v>
      </c>
      <c r="K225" s="5">
        <v>6.2344567739650207E-3</v>
      </c>
      <c r="L225" s="5">
        <f t="shared" si="7"/>
        <v>4.1568254341953939</v>
      </c>
    </row>
    <row r="226" spans="1:12" x14ac:dyDescent="0.25">
      <c r="A226" s="5">
        <v>569340</v>
      </c>
      <c r="B226" s="5">
        <v>147459.97</v>
      </c>
      <c r="C226" s="5">
        <v>4.1484653874322799</v>
      </c>
      <c r="D226" s="5">
        <f t="shared" si="6"/>
        <v>14075.550440316325</v>
      </c>
      <c r="E226" s="5" t="s">
        <v>23</v>
      </c>
      <c r="F226" s="5" t="s">
        <v>23</v>
      </c>
      <c r="H226" s="5" t="s">
        <v>6</v>
      </c>
      <c r="I226" s="5">
        <v>5</v>
      </c>
      <c r="J226" s="5">
        <v>2.1982380189093396E-2</v>
      </c>
      <c r="K226" s="5">
        <v>9.830819282011502E-3</v>
      </c>
      <c r="L226" s="5">
        <f t="shared" si="7"/>
        <v>4.164635649851574</v>
      </c>
    </row>
    <row r="227" spans="1:12" x14ac:dyDescent="0.25">
      <c r="A227" s="5">
        <v>571974.84400000004</v>
      </c>
      <c r="B227" s="5">
        <v>149608.47700000001</v>
      </c>
      <c r="C227" s="5">
        <v>4.1496695306571016</v>
      </c>
      <c r="D227" s="5">
        <f t="shared" si="6"/>
        <v>14114.631059259867</v>
      </c>
      <c r="E227" s="5" t="s">
        <v>18</v>
      </c>
      <c r="F227" s="5" t="s">
        <v>18</v>
      </c>
      <c r="H227" s="5" t="s">
        <v>4</v>
      </c>
      <c r="I227" s="5">
        <v>4</v>
      </c>
      <c r="J227" s="5">
        <v>0.24698126446906646</v>
      </c>
      <c r="K227" s="5">
        <v>0.12349063223453323</v>
      </c>
      <c r="L227" s="5">
        <f t="shared" si="7"/>
        <v>4.3527935910506024</v>
      </c>
    </row>
    <row r="228" spans="1:12" x14ac:dyDescent="0.25">
      <c r="A228" s="5">
        <v>570230.66</v>
      </c>
      <c r="B228" s="5">
        <v>147947.93</v>
      </c>
      <c r="C228" s="5">
        <v>4.1513529862913314</v>
      </c>
      <c r="D228" s="5">
        <f t="shared" si="6"/>
        <v>14169.449779748928</v>
      </c>
      <c r="E228" s="5" t="s">
        <v>164</v>
      </c>
      <c r="F228" s="5" t="s">
        <v>164</v>
      </c>
      <c r="H228" s="5" t="s">
        <v>6</v>
      </c>
      <c r="I228" s="5">
        <v>5</v>
      </c>
      <c r="J228" s="5">
        <v>1.8700107361754068E-2</v>
      </c>
      <c r="K228" s="5">
        <v>8.3629422494852692E-3</v>
      </c>
      <c r="L228" s="5">
        <f t="shared" si="7"/>
        <v>4.1651088053021663</v>
      </c>
    </row>
    <row r="229" spans="1:12" x14ac:dyDescent="0.25">
      <c r="A229" s="5">
        <v>571456.35</v>
      </c>
      <c r="B229" s="5">
        <v>150125.44</v>
      </c>
      <c r="C229" s="5">
        <v>4.153814864344529</v>
      </c>
      <c r="D229" s="5">
        <f t="shared" si="6"/>
        <v>14250.000000000009</v>
      </c>
      <c r="E229" s="5" t="s">
        <v>286</v>
      </c>
      <c r="F229" s="5" t="s">
        <v>286</v>
      </c>
      <c r="H229" s="5" t="s">
        <v>6</v>
      </c>
      <c r="I229" s="5">
        <v>1</v>
      </c>
      <c r="K229" s="5">
        <v>0.11538704939046757</v>
      </c>
      <c r="L229" s="5">
        <f t="shared" si="7"/>
        <v>4.3436097140826373</v>
      </c>
    </row>
    <row r="230" spans="1:12" x14ac:dyDescent="0.25">
      <c r="A230" s="5">
        <v>570584.74</v>
      </c>
      <c r="B230" s="5">
        <v>148767.85999999999</v>
      </c>
      <c r="C230" s="5">
        <v>4.1544614177070915</v>
      </c>
      <c r="D230" s="5">
        <f t="shared" si="6"/>
        <v>14271.230403314121</v>
      </c>
      <c r="E230" s="5" t="s">
        <v>199</v>
      </c>
      <c r="F230" s="5" t="s">
        <v>199</v>
      </c>
      <c r="H230" s="5" t="s">
        <v>6</v>
      </c>
      <c r="I230" s="5">
        <v>5</v>
      </c>
      <c r="J230" s="5">
        <v>1.6967780298255537E-2</v>
      </c>
      <c r="K230" s="5">
        <v>7.5882220348362072E-3</v>
      </c>
      <c r="L230" s="5">
        <f t="shared" si="7"/>
        <v>4.1669429350739797</v>
      </c>
    </row>
    <row r="231" spans="1:12" x14ac:dyDescent="0.25">
      <c r="A231" s="5">
        <v>574590.78700000001</v>
      </c>
      <c r="B231" s="5">
        <v>143187.85200000001</v>
      </c>
      <c r="C231" s="5">
        <v>4.1564744424334741</v>
      </c>
      <c r="D231" s="5">
        <f t="shared" si="6"/>
        <v>14337.533393803047</v>
      </c>
      <c r="E231" s="5" t="s">
        <v>208</v>
      </c>
      <c r="F231" s="5" t="s">
        <v>208</v>
      </c>
      <c r="H231" s="5" t="s">
        <v>6</v>
      </c>
      <c r="I231" s="5">
        <v>5</v>
      </c>
      <c r="J231" s="5">
        <v>9.0176097249114219E-3</v>
      </c>
      <c r="K231" s="5">
        <v>4.0327976678930233E-3</v>
      </c>
      <c r="L231" s="5">
        <f t="shared" si="7"/>
        <v>4.163107805808699</v>
      </c>
    </row>
    <row r="232" spans="1:12" x14ac:dyDescent="0.25">
      <c r="A232" s="5">
        <v>571340.68000000005</v>
      </c>
      <c r="B232" s="5">
        <v>149943.78</v>
      </c>
      <c r="C232" s="5">
        <v>4.1587182482675491</v>
      </c>
      <c r="D232" s="5">
        <f t="shared" si="6"/>
        <v>14411.800720243114</v>
      </c>
      <c r="E232" s="5" t="s">
        <v>1015</v>
      </c>
      <c r="F232" s="5" t="s">
        <v>1015</v>
      </c>
      <c r="H232" s="5" t="s">
        <v>6</v>
      </c>
      <c r="I232" s="5">
        <v>2</v>
      </c>
      <c r="J232" s="5">
        <v>0.38101253294325421</v>
      </c>
      <c r="K232" s="5">
        <v>0.26941654576123786</v>
      </c>
      <c r="L232" s="5">
        <f t="shared" si="7"/>
        <v>4.6018691312291047</v>
      </c>
    </row>
    <row r="233" spans="1:12" x14ac:dyDescent="0.25">
      <c r="A233" s="5">
        <v>569769.902</v>
      </c>
      <c r="B233" s="5">
        <v>147932.06</v>
      </c>
      <c r="C233" s="5">
        <v>4.1600490916850505</v>
      </c>
      <c r="D233" s="5">
        <f t="shared" si="6"/>
        <v>14456.031692868295</v>
      </c>
      <c r="E233" s="5" t="s">
        <v>152</v>
      </c>
      <c r="F233" s="5" t="s">
        <v>152</v>
      </c>
      <c r="H233" s="5" t="s">
        <v>6</v>
      </c>
      <c r="I233" s="5">
        <v>3</v>
      </c>
      <c r="J233" s="5">
        <v>0.12184045526665002</v>
      </c>
      <c r="K233" s="5">
        <v>7.0344619646386955E-2</v>
      </c>
      <c r="L233" s="5">
        <f t="shared" si="7"/>
        <v>4.2757557206888883</v>
      </c>
    </row>
    <row r="234" spans="1:12" x14ac:dyDescent="0.25">
      <c r="A234" s="5">
        <v>568963.01</v>
      </c>
      <c r="B234" s="5">
        <v>146954.43</v>
      </c>
      <c r="C234" s="5">
        <v>4.16210346550442</v>
      </c>
      <c r="D234" s="5">
        <f t="shared" si="6"/>
        <v>14524.576071536521</v>
      </c>
      <c r="E234" s="5" t="s">
        <v>186</v>
      </c>
      <c r="F234" s="5" t="s">
        <v>186</v>
      </c>
      <c r="H234" s="5" t="s">
        <v>6</v>
      </c>
      <c r="I234" s="5">
        <v>10</v>
      </c>
      <c r="J234" s="5">
        <v>0.18188957674473377</v>
      </c>
      <c r="K234" s="5">
        <v>5.7518534515735353E-2</v>
      </c>
      <c r="L234" s="5">
        <f t="shared" si="7"/>
        <v>4.2567130570767651</v>
      </c>
    </row>
    <row r="235" spans="1:12" x14ac:dyDescent="0.25">
      <c r="A235" s="5">
        <v>569399.61499999999</v>
      </c>
      <c r="B235" s="5">
        <v>147518.47700000001</v>
      </c>
      <c r="C235" s="5">
        <v>4.1629655397574474</v>
      </c>
      <c r="D235" s="5">
        <f t="shared" si="6"/>
        <v>14553.43597919338</v>
      </c>
      <c r="E235" s="5" t="s">
        <v>147</v>
      </c>
      <c r="F235" s="5" t="s">
        <v>147</v>
      </c>
      <c r="H235" s="5" t="s">
        <v>6</v>
      </c>
      <c r="I235" s="5">
        <v>5</v>
      </c>
      <c r="J235" s="5">
        <v>1.4596509744057027E-2</v>
      </c>
      <c r="K235" s="5">
        <v>6.5277576043899135E-3</v>
      </c>
      <c r="L235" s="5">
        <f t="shared" si="7"/>
        <v>4.1737027479640583</v>
      </c>
    </row>
    <row r="236" spans="1:12" x14ac:dyDescent="0.25">
      <c r="A236" s="5">
        <v>571116.07999999996</v>
      </c>
      <c r="B236" s="5">
        <v>147449.14000000001</v>
      </c>
      <c r="C236" s="5">
        <v>4.1643528557844371</v>
      </c>
      <c r="D236" s="5">
        <f t="shared" si="6"/>
        <v>14600.000000000005</v>
      </c>
      <c r="E236" s="5" t="s">
        <v>489</v>
      </c>
      <c r="F236" s="5" t="s">
        <v>489</v>
      </c>
      <c r="H236" s="5" t="s">
        <v>6</v>
      </c>
      <c r="I236" s="5">
        <v>1</v>
      </c>
      <c r="K236" s="5">
        <v>0.1144092626658012</v>
      </c>
      <c r="L236" s="5">
        <f t="shared" si="7"/>
        <v>4.3525393891173305</v>
      </c>
    </row>
    <row r="237" spans="1:12" x14ac:dyDescent="0.25">
      <c r="A237" s="5">
        <v>571448.68999999994</v>
      </c>
      <c r="B237" s="5">
        <v>150102.9</v>
      </c>
      <c r="C237" s="5">
        <v>4.1643528557844371</v>
      </c>
      <c r="D237" s="5">
        <f t="shared" si="6"/>
        <v>14600.000000000005</v>
      </c>
      <c r="E237" s="5" t="s">
        <v>456</v>
      </c>
      <c r="F237" s="5" t="s">
        <v>456</v>
      </c>
      <c r="H237" s="5" t="s">
        <v>6</v>
      </c>
      <c r="I237" s="5">
        <v>1</v>
      </c>
      <c r="K237" s="5">
        <v>0.1144092626658012</v>
      </c>
      <c r="L237" s="5">
        <f t="shared" si="7"/>
        <v>4.3525393891173305</v>
      </c>
    </row>
    <row r="238" spans="1:12" x14ac:dyDescent="0.25">
      <c r="A238" s="5">
        <v>571428.76</v>
      </c>
      <c r="B238" s="5">
        <v>150067.07</v>
      </c>
      <c r="C238" s="5">
        <v>4.1760912590556813</v>
      </c>
      <c r="D238" s="5">
        <f t="shared" si="6"/>
        <v>15000.000000000029</v>
      </c>
      <c r="E238" s="5" t="s">
        <v>209</v>
      </c>
      <c r="F238" s="5" t="s">
        <v>209</v>
      </c>
      <c r="H238" s="5" t="s">
        <v>6</v>
      </c>
      <c r="I238" s="5">
        <v>1</v>
      </c>
      <c r="K238" s="5">
        <v>0.11332009354350192</v>
      </c>
      <c r="L238" s="5">
        <f t="shared" si="7"/>
        <v>4.362486268201085</v>
      </c>
    </row>
    <row r="239" spans="1:12" x14ac:dyDescent="0.25">
      <c r="A239" s="5">
        <v>571561.326</v>
      </c>
      <c r="B239" s="5">
        <v>150254.77499999999</v>
      </c>
      <c r="C239" s="5">
        <v>4.1760912590556813</v>
      </c>
      <c r="D239" s="5">
        <f t="shared" si="6"/>
        <v>15000.000000000029</v>
      </c>
      <c r="E239" s="5" t="s">
        <v>421</v>
      </c>
      <c r="F239" s="5" t="s">
        <v>421</v>
      </c>
      <c r="H239" s="5" t="s">
        <v>6</v>
      </c>
      <c r="I239" s="5">
        <v>1</v>
      </c>
      <c r="K239" s="5">
        <v>0.11332009354350192</v>
      </c>
      <c r="L239" s="5">
        <f t="shared" si="7"/>
        <v>4.362486268201085</v>
      </c>
    </row>
    <row r="240" spans="1:12" x14ac:dyDescent="0.25">
      <c r="A240" s="5">
        <v>571444.62</v>
      </c>
      <c r="B240" s="5">
        <v>150093.65</v>
      </c>
      <c r="C240" s="5">
        <v>4.1789769472931697</v>
      </c>
      <c r="D240" s="5">
        <f t="shared" si="6"/>
        <v>15100.00000000002</v>
      </c>
      <c r="E240" s="5" t="s">
        <v>351</v>
      </c>
      <c r="F240" s="5" t="s">
        <v>351</v>
      </c>
      <c r="H240" s="5" t="s">
        <v>6</v>
      </c>
      <c r="I240" s="5">
        <v>1</v>
      </c>
      <c r="K240" s="5">
        <v>0.11305233970575856</v>
      </c>
      <c r="L240" s="5">
        <f t="shared" si="7"/>
        <v>4.3649315404675457</v>
      </c>
    </row>
    <row r="241" spans="1:12" x14ac:dyDescent="0.25">
      <c r="A241" s="5">
        <v>571081.67000000004</v>
      </c>
      <c r="B241" s="5">
        <v>149621.35</v>
      </c>
      <c r="C241" s="5">
        <v>4.4270749808373999</v>
      </c>
      <c r="D241" s="5">
        <f t="shared" si="6"/>
        <v>26734.67942414822</v>
      </c>
      <c r="E241" s="5" t="s">
        <v>326</v>
      </c>
      <c r="F241" s="5" t="s">
        <v>325</v>
      </c>
      <c r="G241" s="5">
        <v>178</v>
      </c>
      <c r="H241" s="5" t="s">
        <v>6</v>
      </c>
      <c r="I241" s="5">
        <v>4</v>
      </c>
      <c r="J241" s="5">
        <v>0.53017994946152125</v>
      </c>
      <c r="K241" s="5">
        <v>0.15304976827027575</v>
      </c>
      <c r="L241" s="5">
        <f t="shared" si="7"/>
        <v>4.678819504375836</v>
      </c>
    </row>
    <row r="242" spans="1:12" x14ac:dyDescent="0.25">
      <c r="A242" s="5">
        <v>569520.51599999995</v>
      </c>
      <c r="B242" s="5">
        <v>147687.239</v>
      </c>
      <c r="C242" s="5">
        <v>4.1799418550776677</v>
      </c>
      <c r="D242" s="5">
        <f t="shared" si="6"/>
        <v>15133.586209244855</v>
      </c>
      <c r="E242" s="5" t="s">
        <v>125</v>
      </c>
      <c r="F242" s="5" t="s">
        <v>125</v>
      </c>
      <c r="H242" s="5" t="s">
        <v>6</v>
      </c>
      <c r="I242" s="5">
        <v>6</v>
      </c>
      <c r="J242" s="5">
        <v>5.5393891215784342E-2</v>
      </c>
      <c r="K242" s="5">
        <v>2.261446139098516E-2</v>
      </c>
      <c r="L242" s="5">
        <f t="shared" si="7"/>
        <v>4.217139342354475</v>
      </c>
    </row>
    <row r="243" spans="1:12" x14ac:dyDescent="0.25">
      <c r="A243" s="5">
        <v>571340</v>
      </c>
      <c r="B243" s="5">
        <v>149942.84</v>
      </c>
      <c r="C243" s="5">
        <v>4.185153630569876</v>
      </c>
      <c r="D243" s="5">
        <f t="shared" si="6"/>
        <v>15316.291757920239</v>
      </c>
      <c r="E243" s="5" t="s">
        <v>1011</v>
      </c>
      <c r="F243" s="5" t="s">
        <v>1011</v>
      </c>
      <c r="H243" s="5" t="s">
        <v>6</v>
      </c>
      <c r="I243" s="5">
        <v>3</v>
      </c>
      <c r="J243" s="5">
        <v>0.76669763962725967</v>
      </c>
      <c r="K243" s="5">
        <v>0.44265308862584907</v>
      </c>
      <c r="L243" s="5">
        <f t="shared" si="7"/>
        <v>4.9132533340084583</v>
      </c>
    </row>
    <row r="244" spans="1:12" x14ac:dyDescent="0.25">
      <c r="A244" s="5">
        <v>568480.00300000003</v>
      </c>
      <c r="B244" s="5">
        <v>146895.929</v>
      </c>
      <c r="C244" s="5">
        <v>4.3138190342680414</v>
      </c>
      <c r="D244" s="5">
        <f t="shared" si="6"/>
        <v>20597.714503272193</v>
      </c>
      <c r="E244" s="5" t="s">
        <v>377</v>
      </c>
      <c r="F244" s="5" t="s">
        <v>376</v>
      </c>
      <c r="G244" s="5">
        <v>141</v>
      </c>
      <c r="H244" s="5" t="s">
        <v>6</v>
      </c>
      <c r="I244" s="5">
        <v>5</v>
      </c>
      <c r="J244" s="5">
        <v>0.4756507760504477</v>
      </c>
      <c r="K244" s="5">
        <v>0.19418361618040506</v>
      </c>
      <c r="L244" s="5">
        <f t="shared" si="7"/>
        <v>4.6332227320768453</v>
      </c>
    </row>
    <row r="245" spans="1:12" x14ac:dyDescent="0.25">
      <c r="A245" s="5">
        <v>571345.43400000001</v>
      </c>
      <c r="B245" s="5">
        <v>149947.516</v>
      </c>
      <c r="C245" s="5">
        <v>4.1875207208364627</v>
      </c>
      <c r="D245" s="5">
        <f t="shared" si="6"/>
        <v>15400.000000000013</v>
      </c>
      <c r="E245" s="5" t="s">
        <v>485</v>
      </c>
      <c r="F245" s="5" t="s">
        <v>485</v>
      </c>
      <c r="H245" s="5" t="s">
        <v>6</v>
      </c>
      <c r="I245" s="5">
        <v>1</v>
      </c>
      <c r="K245" s="5">
        <v>0.11225959011995512</v>
      </c>
      <c r="L245" s="5">
        <f t="shared" si="7"/>
        <v>4.3721713566836318</v>
      </c>
    </row>
    <row r="246" spans="1:12" x14ac:dyDescent="0.25">
      <c r="A246" s="5">
        <v>571589.147</v>
      </c>
      <c r="B246" s="5">
        <v>150301.98699999999</v>
      </c>
      <c r="C246" s="5">
        <v>4.1986570869544222</v>
      </c>
      <c r="D246" s="5">
        <f t="shared" si="6"/>
        <v>15799.999999999995</v>
      </c>
      <c r="E246" s="5" t="s">
        <v>409</v>
      </c>
      <c r="F246" s="5" t="s">
        <v>409</v>
      </c>
      <c r="H246" s="5" t="s">
        <v>6</v>
      </c>
      <c r="I246" s="5">
        <v>1</v>
      </c>
      <c r="K246" s="5">
        <v>0.11122628211118912</v>
      </c>
      <c r="L246" s="5">
        <f t="shared" si="7"/>
        <v>4.38160808199014</v>
      </c>
    </row>
    <row r="247" spans="1:12" x14ac:dyDescent="0.25">
      <c r="A247" s="5">
        <v>571584.91399999999</v>
      </c>
      <c r="B247" s="5">
        <v>150293.954</v>
      </c>
      <c r="C247" s="5">
        <v>4.2013971243204518</v>
      </c>
      <c r="D247" s="5">
        <f t="shared" si="6"/>
        <v>15900.000000000035</v>
      </c>
      <c r="E247" s="5" t="s">
        <v>410</v>
      </c>
      <c r="F247" s="5" t="s">
        <v>410</v>
      </c>
      <c r="H247" s="5" t="s">
        <v>6</v>
      </c>
      <c r="I247" s="5">
        <v>1</v>
      </c>
      <c r="K247" s="5">
        <v>0.11097204275477368</v>
      </c>
      <c r="L247" s="5">
        <f t="shared" si="7"/>
        <v>4.3839299327338122</v>
      </c>
    </row>
    <row r="248" spans="1:12" x14ac:dyDescent="0.25">
      <c r="A248" s="5">
        <v>569163.34</v>
      </c>
      <c r="B248" s="5">
        <v>147265.96</v>
      </c>
      <c r="C248" s="5">
        <v>4.2040220247685856</v>
      </c>
      <c r="D248" s="5">
        <f t="shared" si="6"/>
        <v>15996.391505036778</v>
      </c>
      <c r="E248" s="5" t="s">
        <v>20</v>
      </c>
      <c r="F248" s="5" t="s">
        <v>20</v>
      </c>
      <c r="H248" s="5" t="s">
        <v>6</v>
      </c>
      <c r="I248" s="5">
        <v>5</v>
      </c>
      <c r="J248" s="5">
        <v>5.2644892444358313E-2</v>
      </c>
      <c r="K248" s="5">
        <v>2.3543511634750051E-2</v>
      </c>
      <c r="L248" s="5">
        <f t="shared" si="7"/>
        <v>4.2427476640550505</v>
      </c>
    </row>
    <row r="249" spans="1:12" x14ac:dyDescent="0.25">
      <c r="A249" s="5">
        <v>571351.23300000001</v>
      </c>
      <c r="B249" s="5">
        <v>149954.53599999999</v>
      </c>
      <c r="C249" s="5">
        <v>4.204119982655925</v>
      </c>
      <c r="D249" s="5">
        <f t="shared" si="6"/>
        <v>16000.000000000031</v>
      </c>
      <c r="E249" s="5" t="s">
        <v>306</v>
      </c>
      <c r="F249" s="5" t="s">
        <v>306</v>
      </c>
      <c r="H249" s="5" t="s">
        <v>6</v>
      </c>
      <c r="I249" s="5">
        <v>1</v>
      </c>
      <c r="K249" s="5">
        <v>0.11071939738599018</v>
      </c>
      <c r="L249" s="5">
        <f t="shared" si="7"/>
        <v>4.3862372263238605</v>
      </c>
    </row>
    <row r="250" spans="1:12" x14ac:dyDescent="0.25">
      <c r="A250" s="5">
        <v>571991.68900000001</v>
      </c>
      <c r="B250" s="5">
        <v>150050.34299999999</v>
      </c>
      <c r="C250" s="5">
        <v>4.204119982655925</v>
      </c>
      <c r="D250" s="5">
        <f t="shared" si="6"/>
        <v>16000.000000000031</v>
      </c>
      <c r="E250" s="5" t="s">
        <v>25</v>
      </c>
      <c r="F250" s="5" t="s">
        <v>25</v>
      </c>
      <c r="H250" s="5" t="s">
        <v>3</v>
      </c>
      <c r="I250" s="5">
        <v>1</v>
      </c>
      <c r="K250" s="5">
        <v>0.11071939738599018</v>
      </c>
      <c r="L250" s="5">
        <f t="shared" si="7"/>
        <v>4.3862372263238605</v>
      </c>
    </row>
    <row r="251" spans="1:12" x14ac:dyDescent="0.25">
      <c r="A251" s="5">
        <v>568882.72</v>
      </c>
      <c r="B251" s="5">
        <v>146008.84</v>
      </c>
      <c r="C251" s="5">
        <v>4.20682587603185</v>
      </c>
      <c r="D251" s="5">
        <f t="shared" si="6"/>
        <v>16100.000000000038</v>
      </c>
      <c r="E251" s="5" t="s">
        <v>357</v>
      </c>
      <c r="F251" s="5" t="s">
        <v>357</v>
      </c>
      <c r="H251" s="5" t="s">
        <v>6</v>
      </c>
      <c r="I251" s="5">
        <v>1</v>
      </c>
      <c r="K251" s="5">
        <v>0.11046832614187035</v>
      </c>
      <c r="L251" s="5">
        <f t="shared" si="7"/>
        <v>4.3885301441596098</v>
      </c>
    </row>
    <row r="252" spans="1:12" x14ac:dyDescent="0.25">
      <c r="A252" s="5">
        <v>571450.74</v>
      </c>
      <c r="B252" s="5">
        <v>150106.59</v>
      </c>
      <c r="C252" s="5">
        <v>4.20682587603185</v>
      </c>
      <c r="D252" s="5">
        <f t="shared" si="6"/>
        <v>16100.000000000038</v>
      </c>
      <c r="E252" s="5" t="s">
        <v>272</v>
      </c>
      <c r="F252" s="5" t="s">
        <v>272</v>
      </c>
      <c r="H252" s="5" t="s">
        <v>6</v>
      </c>
      <c r="I252" s="5">
        <v>1</v>
      </c>
      <c r="K252" s="5">
        <v>0.11046832614187035</v>
      </c>
      <c r="L252" s="5">
        <f t="shared" si="7"/>
        <v>4.3885301441596098</v>
      </c>
    </row>
    <row r="253" spans="1:12" x14ac:dyDescent="0.25">
      <c r="A253" s="5">
        <v>569304.18999999994</v>
      </c>
      <c r="B253" s="5">
        <v>147551.85999999999</v>
      </c>
      <c r="C253" s="5">
        <v>4.208450045639089</v>
      </c>
      <c r="D253" s="5">
        <f t="shared" si="6"/>
        <v>16160.32332643174</v>
      </c>
      <c r="E253" s="5" t="s">
        <v>40</v>
      </c>
      <c r="F253" s="5" t="s">
        <v>40</v>
      </c>
      <c r="H253" s="5" t="s">
        <v>6</v>
      </c>
      <c r="I253" s="5">
        <v>9</v>
      </c>
      <c r="J253" s="5">
        <v>0.23648766103692978</v>
      </c>
      <c r="K253" s="5">
        <v>7.8829220345643256E-2</v>
      </c>
      <c r="L253" s="5">
        <f t="shared" si="7"/>
        <v>4.3381126040415019</v>
      </c>
    </row>
    <row r="254" spans="1:12" x14ac:dyDescent="0.25">
      <c r="A254" s="5">
        <v>569393.17000000004</v>
      </c>
      <c r="B254" s="5">
        <v>147294.32</v>
      </c>
      <c r="C254" s="5">
        <v>4.2093326227581533</v>
      </c>
      <c r="D254" s="5">
        <f t="shared" si="6"/>
        <v>16193.197872268482</v>
      </c>
      <c r="E254" s="5" t="s">
        <v>10</v>
      </c>
      <c r="F254" s="5" t="s">
        <v>10</v>
      </c>
      <c r="H254" s="5" t="s">
        <v>6</v>
      </c>
      <c r="I254" s="5">
        <v>22</v>
      </c>
      <c r="J254" s="5">
        <v>0.25735369100664246</v>
      </c>
      <c r="K254" s="5">
        <v>5.4867991279376589E-2</v>
      </c>
      <c r="L254" s="5">
        <f t="shared" si="7"/>
        <v>4.2995824576860011</v>
      </c>
    </row>
    <row r="255" spans="1:12" x14ac:dyDescent="0.25">
      <c r="A255" s="5">
        <v>571517.397</v>
      </c>
      <c r="B255" s="5">
        <v>150196.40599999999</v>
      </c>
      <c r="C255" s="5">
        <v>4.2095150145426308</v>
      </c>
      <c r="D255" s="5">
        <f t="shared" si="6"/>
        <v>16200</v>
      </c>
      <c r="E255" s="5" t="s">
        <v>862</v>
      </c>
      <c r="F255" s="5" t="s">
        <v>862</v>
      </c>
      <c r="H255" s="5" t="s">
        <v>6</v>
      </c>
      <c r="I255" s="5">
        <v>1</v>
      </c>
      <c r="K255" s="5">
        <v>0.11021880952842228</v>
      </c>
      <c r="L255" s="5">
        <f t="shared" si="7"/>
        <v>4.3908088642706939</v>
      </c>
    </row>
    <row r="256" spans="1:12" x14ac:dyDescent="0.25">
      <c r="A256" s="5">
        <v>571455.71</v>
      </c>
      <c r="B256" s="5">
        <v>150118.57</v>
      </c>
      <c r="C256" s="5">
        <v>4.2121876044039581</v>
      </c>
      <c r="D256" s="5">
        <f t="shared" si="6"/>
        <v>16300.000000000022</v>
      </c>
      <c r="E256" s="5" t="s">
        <v>337</v>
      </c>
      <c r="F256" s="5" t="s">
        <v>337</v>
      </c>
      <c r="H256" s="5" t="s">
        <v>6</v>
      </c>
      <c r="I256" s="5">
        <v>1</v>
      </c>
      <c r="K256" s="5">
        <v>0.10997082841154765</v>
      </c>
      <c r="L256" s="5">
        <f t="shared" si="7"/>
        <v>4.3930735614000058</v>
      </c>
    </row>
    <row r="257" spans="1:12" x14ac:dyDescent="0.25">
      <c r="A257" s="5">
        <v>568850.07999999996</v>
      </c>
      <c r="B257" s="5">
        <v>146086.38</v>
      </c>
      <c r="C257" s="5">
        <v>4.2151509573730417</v>
      </c>
      <c r="D257" s="5">
        <f t="shared" si="6"/>
        <v>16411.601285227141</v>
      </c>
      <c r="E257" s="5" t="s">
        <v>280</v>
      </c>
      <c r="F257" s="5" t="s">
        <v>280</v>
      </c>
      <c r="H257" s="5" t="s">
        <v>6</v>
      </c>
      <c r="I257" s="5">
        <v>19</v>
      </c>
      <c r="J257" s="5">
        <v>0.44408397020381341</v>
      </c>
      <c r="K257" s="5">
        <v>0.10187984992446053</v>
      </c>
      <c r="L257" s="5">
        <f t="shared" si="7"/>
        <v>4.38272843604069</v>
      </c>
    </row>
    <row r="258" spans="1:12" x14ac:dyDescent="0.25">
      <c r="A258" s="5">
        <v>571941.87600000005</v>
      </c>
      <c r="B258" s="5">
        <v>149156.14300000001</v>
      </c>
      <c r="C258" s="5">
        <v>4.2160603708439339</v>
      </c>
      <c r="D258" s="5">
        <f t="shared" si="6"/>
        <v>16446.003215807577</v>
      </c>
      <c r="E258" s="5" t="s">
        <v>134</v>
      </c>
      <c r="F258" s="5" t="s">
        <v>134</v>
      </c>
      <c r="H258" s="5" t="s">
        <v>6</v>
      </c>
      <c r="I258" s="5">
        <v>5</v>
      </c>
      <c r="J258" s="5">
        <v>2.014453546374485E-2</v>
      </c>
      <c r="K258" s="5">
        <v>9.0089101344177462E-3</v>
      </c>
      <c r="L258" s="5">
        <f t="shared" si="7"/>
        <v>4.2308787127141718</v>
      </c>
    </row>
    <row r="259" spans="1:12" x14ac:dyDescent="0.25">
      <c r="A259" s="5">
        <v>570023.69700000004</v>
      </c>
      <c r="B259" s="5">
        <v>148097.37599999999</v>
      </c>
      <c r="C259" s="5">
        <v>4.2173766075753916</v>
      </c>
      <c r="D259" s="5">
        <f t="shared" si="6"/>
        <v>16495.922500129062</v>
      </c>
      <c r="E259" s="5" t="s">
        <v>443</v>
      </c>
      <c r="F259" s="5" t="s">
        <v>443</v>
      </c>
      <c r="H259" s="5" t="s">
        <v>6</v>
      </c>
      <c r="I259" s="5">
        <v>5</v>
      </c>
      <c r="J259" s="5">
        <v>0.15292644274036932</v>
      </c>
      <c r="K259" s="5">
        <v>6.8390784304939001E-2</v>
      </c>
      <c r="L259" s="5">
        <f t="shared" si="7"/>
        <v>4.3298694627025078</v>
      </c>
    </row>
    <row r="260" spans="1:12" x14ac:dyDescent="0.25">
      <c r="A260" s="5">
        <v>571459.56999999995</v>
      </c>
      <c r="B260" s="5">
        <v>150127.35</v>
      </c>
      <c r="C260" s="5">
        <v>4.220108088040055</v>
      </c>
      <c r="D260" s="5">
        <f t="shared" ref="D260:D323" si="8">10^C260</f>
        <v>16600.000000000015</v>
      </c>
      <c r="E260" s="5" t="s">
        <v>341</v>
      </c>
      <c r="F260" s="5" t="s">
        <v>341</v>
      </c>
      <c r="H260" s="5" t="s">
        <v>6</v>
      </c>
      <c r="I260" s="5">
        <v>1</v>
      </c>
      <c r="K260" s="5">
        <v>0.10923591191474891</v>
      </c>
      <c r="L260" s="5">
        <f t="shared" ref="L260:L323" si="9">C260+1.644854*K260</f>
        <v>4.3997852146966778</v>
      </c>
    </row>
    <row r="261" spans="1:12" x14ac:dyDescent="0.25">
      <c r="A261" s="5">
        <v>571339.95400000003</v>
      </c>
      <c r="B261" s="5">
        <v>149945.47200000001</v>
      </c>
      <c r="C261" s="5">
        <v>4.2253092817258633</v>
      </c>
      <c r="D261" s="5">
        <f t="shared" si="8"/>
        <v>16800.000000000033</v>
      </c>
      <c r="E261" s="5" t="s">
        <v>523</v>
      </c>
      <c r="F261" s="5" t="s">
        <v>523</v>
      </c>
      <c r="H261" s="5" t="s">
        <v>6</v>
      </c>
      <c r="I261" s="5">
        <v>1</v>
      </c>
      <c r="K261" s="5">
        <v>0.10875330968761654</v>
      </c>
      <c r="L261" s="5">
        <f t="shared" si="9"/>
        <v>4.4041925981787777</v>
      </c>
    </row>
    <row r="262" spans="1:12" x14ac:dyDescent="0.25">
      <c r="A262" s="5">
        <v>571297.9</v>
      </c>
      <c r="B262" s="5">
        <v>149902.64000000001</v>
      </c>
      <c r="C262" s="5">
        <v>4.2274707026473166</v>
      </c>
      <c r="D262" s="5">
        <f t="shared" si="8"/>
        <v>16883.81957993098</v>
      </c>
      <c r="E262" s="5" t="s">
        <v>1036</v>
      </c>
      <c r="F262" s="5" t="s">
        <v>1036</v>
      </c>
      <c r="H262" s="5" t="s">
        <v>6</v>
      </c>
      <c r="I262" s="5">
        <v>3</v>
      </c>
      <c r="J262" s="5">
        <v>0.70485231159864303</v>
      </c>
      <c r="K262" s="5">
        <v>0.40694667184040656</v>
      </c>
      <c r="L262" s="5">
        <f t="shared" si="9"/>
        <v>4.8968385636106966</v>
      </c>
    </row>
    <row r="263" spans="1:12" x14ac:dyDescent="0.25">
      <c r="A263" s="5">
        <v>571122.94499999995</v>
      </c>
      <c r="B263" s="5">
        <v>149556.66699999999</v>
      </c>
      <c r="C263" s="5">
        <v>4.2281830165645218</v>
      </c>
      <c r="D263" s="5">
        <f t="shared" si="8"/>
        <v>16911.534525287789</v>
      </c>
      <c r="E263" s="5" t="s">
        <v>338</v>
      </c>
      <c r="F263" s="5" t="s">
        <v>338</v>
      </c>
      <c r="H263" s="5" t="s">
        <v>2</v>
      </c>
      <c r="I263" s="5">
        <v>2</v>
      </c>
      <c r="J263" s="5">
        <v>0.16155928255415686</v>
      </c>
      <c r="K263" s="5">
        <v>0.11423966425767779</v>
      </c>
      <c r="L263" s="5">
        <f t="shared" si="9"/>
        <v>4.4160905852774199</v>
      </c>
    </row>
    <row r="264" spans="1:12" x14ac:dyDescent="0.25">
      <c r="A264" s="5">
        <v>571482.0625</v>
      </c>
      <c r="B264" s="5">
        <v>150184.45313000001</v>
      </c>
      <c r="C264" s="5">
        <v>4.2289557541213556</v>
      </c>
      <c r="D264" s="5">
        <f t="shared" si="8"/>
        <v>16941.651902735517</v>
      </c>
      <c r="E264" s="5" t="s">
        <v>324</v>
      </c>
      <c r="F264" s="5" t="s">
        <v>324</v>
      </c>
      <c r="H264" s="5" t="s">
        <v>6</v>
      </c>
      <c r="I264" s="5">
        <v>4</v>
      </c>
      <c r="J264" s="5">
        <v>0.32327493657416589</v>
      </c>
      <c r="K264" s="5">
        <v>0.16163746828708295</v>
      </c>
      <c r="L264" s="5">
        <f t="shared" si="9"/>
        <v>4.4948257903832367</v>
      </c>
    </row>
    <row r="265" spans="1:12" x14ac:dyDescent="0.25">
      <c r="A265" s="5">
        <v>574178.92700000003</v>
      </c>
      <c r="B265" s="5">
        <v>143933.215</v>
      </c>
      <c r="C265" s="5">
        <v>4.2329961103921541</v>
      </c>
      <c r="D265" s="5">
        <f t="shared" si="8"/>
        <v>17100.000000000015</v>
      </c>
      <c r="E265" s="5" t="s">
        <v>239</v>
      </c>
      <c r="F265" s="5" t="s">
        <v>239</v>
      </c>
      <c r="H265" s="5" t="s">
        <v>6</v>
      </c>
      <c r="I265" s="5">
        <v>1</v>
      </c>
      <c r="K265" s="5">
        <v>0.10804007329265991</v>
      </c>
      <c r="L265" s="5">
        <f t="shared" si="9"/>
        <v>4.4107062571078792</v>
      </c>
    </row>
    <row r="266" spans="1:12" x14ac:dyDescent="0.25">
      <c r="A266" s="5">
        <v>570886.32999999996</v>
      </c>
      <c r="B266" s="5">
        <v>149365.43</v>
      </c>
      <c r="C266" s="5">
        <v>4.2725900969334338</v>
      </c>
      <c r="D266" s="5">
        <f t="shared" si="8"/>
        <v>18732.256543417792</v>
      </c>
      <c r="E266" s="5" t="s">
        <v>219</v>
      </c>
      <c r="F266" s="5" t="s">
        <v>206</v>
      </c>
      <c r="G266" s="5">
        <v>176</v>
      </c>
      <c r="H266" s="5" t="s">
        <v>6</v>
      </c>
      <c r="I266" s="5">
        <v>6</v>
      </c>
      <c r="J266" s="5">
        <v>7.0239672882335388E-2</v>
      </c>
      <c r="K266" s="5">
        <v>1.8772342206055392E-2</v>
      </c>
      <c r="L266" s="5">
        <f t="shared" si="9"/>
        <v>4.3034678591004329</v>
      </c>
    </row>
    <row r="267" spans="1:12" x14ac:dyDescent="0.25">
      <c r="A267" s="5">
        <v>571310.18999999994</v>
      </c>
      <c r="B267" s="5">
        <v>149916.16</v>
      </c>
      <c r="C267" s="5">
        <v>4.2384038767442007</v>
      </c>
      <c r="D267" s="5">
        <f t="shared" si="8"/>
        <v>17314.257684511354</v>
      </c>
      <c r="E267" s="5" t="s">
        <v>1032</v>
      </c>
      <c r="F267" s="5" t="s">
        <v>1032</v>
      </c>
      <c r="H267" s="5" t="s">
        <v>6</v>
      </c>
      <c r="I267" s="5">
        <v>4</v>
      </c>
      <c r="J267" s="5">
        <v>1.3256060147782245</v>
      </c>
      <c r="K267" s="5">
        <v>0.66280300738911224</v>
      </c>
      <c r="L267" s="5">
        <f t="shared" si="9"/>
        <v>5.3286180546602111</v>
      </c>
    </row>
    <row r="268" spans="1:12" x14ac:dyDescent="0.25">
      <c r="A268" s="5">
        <v>571413.68999999994</v>
      </c>
      <c r="B268" s="5">
        <v>150043.62</v>
      </c>
      <c r="C268" s="5">
        <v>4.2430380486862944</v>
      </c>
      <c r="D268" s="5">
        <f t="shared" si="8"/>
        <v>17500.000000000015</v>
      </c>
      <c r="E268" s="5" t="s">
        <v>196</v>
      </c>
      <c r="F268" s="5" t="s">
        <v>196</v>
      </c>
      <c r="H268" s="5" t="s">
        <v>6</v>
      </c>
      <c r="I268" s="5">
        <v>1</v>
      </c>
      <c r="K268" s="5">
        <v>0.10710831376240026</v>
      </c>
      <c r="L268" s="5">
        <f t="shared" si="9"/>
        <v>4.4192155870116334</v>
      </c>
    </row>
    <row r="269" spans="1:12" x14ac:dyDescent="0.25">
      <c r="A269" s="5">
        <v>569284.6</v>
      </c>
      <c r="B269" s="5">
        <v>147425.66</v>
      </c>
      <c r="C269" s="5">
        <v>4.2438358072950182</v>
      </c>
      <c r="D269" s="5">
        <f t="shared" si="8"/>
        <v>17532.175416482391</v>
      </c>
      <c r="E269" s="5" t="s">
        <v>24</v>
      </c>
      <c r="F269" s="5" t="s">
        <v>24</v>
      </c>
      <c r="H269" s="5" t="s">
        <v>6</v>
      </c>
      <c r="I269" s="5">
        <v>5</v>
      </c>
      <c r="J269" s="5">
        <v>9.5917777497504145E-2</v>
      </c>
      <c r="K269" s="5">
        <v>4.2895734147023787E-2</v>
      </c>
      <c r="L269" s="5">
        <f t="shared" si="9"/>
        <v>4.3143930271896869</v>
      </c>
    </row>
    <row r="270" spans="1:12" x14ac:dyDescent="0.25">
      <c r="A270" s="5">
        <v>571725.625</v>
      </c>
      <c r="B270" s="5">
        <v>149483.06099999999</v>
      </c>
      <c r="C270" s="5">
        <v>4.2552725051033065</v>
      </c>
      <c r="D270" s="5">
        <f t="shared" si="8"/>
        <v>18000.00000000004</v>
      </c>
      <c r="E270" s="5" t="s">
        <v>117</v>
      </c>
      <c r="F270" s="5" t="s">
        <v>117</v>
      </c>
      <c r="H270" s="5" t="s">
        <v>3</v>
      </c>
      <c r="I270" s="5">
        <v>1</v>
      </c>
      <c r="K270" s="5">
        <v>0.10597311744569421</v>
      </c>
      <c r="L270" s="5">
        <f t="shared" si="9"/>
        <v>4.429582811226326</v>
      </c>
    </row>
    <row r="271" spans="1:12" x14ac:dyDescent="0.25">
      <c r="A271" s="5">
        <v>571406.1</v>
      </c>
      <c r="B271" s="5">
        <v>150032.20000000001</v>
      </c>
      <c r="C271" s="5">
        <v>4.2624510897304297</v>
      </c>
      <c r="D271" s="5">
        <f t="shared" si="8"/>
        <v>18300.000000000015</v>
      </c>
      <c r="E271" s="5" t="s">
        <v>301</v>
      </c>
      <c r="F271" s="5" t="s">
        <v>301</v>
      </c>
      <c r="H271" s="5" t="s">
        <v>6</v>
      </c>
      <c r="I271" s="5">
        <v>1</v>
      </c>
      <c r="K271" s="5">
        <v>0.10530703939938713</v>
      </c>
      <c r="L271" s="5">
        <f t="shared" si="9"/>
        <v>4.4356657947146694</v>
      </c>
    </row>
    <row r="272" spans="1:12" x14ac:dyDescent="0.25">
      <c r="A272" s="5">
        <v>570778.25</v>
      </c>
      <c r="B272" s="5">
        <v>148970.74</v>
      </c>
      <c r="C272" s="5">
        <v>4.2628543316478291</v>
      </c>
      <c r="D272" s="5">
        <f t="shared" si="8"/>
        <v>18316.999419299296</v>
      </c>
      <c r="E272" s="5" t="s">
        <v>231</v>
      </c>
      <c r="F272" s="5" t="s">
        <v>231</v>
      </c>
      <c r="H272" s="5" t="s">
        <v>6</v>
      </c>
      <c r="I272" s="5">
        <v>4</v>
      </c>
      <c r="J272" s="5">
        <v>6.5076030830143253E-2</v>
      </c>
      <c r="K272" s="5">
        <v>3.2538015415071626E-2</v>
      </c>
      <c r="L272" s="5">
        <f t="shared" si="9"/>
        <v>4.3163746164553718</v>
      </c>
    </row>
    <row r="273" spans="1:12" x14ac:dyDescent="0.25">
      <c r="A273" s="5">
        <v>572366.179</v>
      </c>
      <c r="B273" s="5">
        <v>150139.94699999999</v>
      </c>
      <c r="C273" s="5">
        <v>4.2635859370657743</v>
      </c>
      <c r="D273" s="5">
        <f t="shared" si="8"/>
        <v>18347.881943286367</v>
      </c>
      <c r="E273" s="5" t="s">
        <v>69</v>
      </c>
      <c r="F273" s="5" t="s">
        <v>69</v>
      </c>
      <c r="H273" s="5" t="s">
        <v>2</v>
      </c>
      <c r="I273" s="5">
        <v>5</v>
      </c>
      <c r="J273" s="5">
        <v>3.6971226868803525E-2</v>
      </c>
      <c r="K273" s="5">
        <v>1.6534035298042274E-2</v>
      </c>
      <c r="L273" s="5">
        <f t="shared" si="9"/>
        <v>4.2907820111618999</v>
      </c>
    </row>
    <row r="274" spans="1:12" x14ac:dyDescent="0.25">
      <c r="A274" s="5">
        <v>571050.86199999996</v>
      </c>
      <c r="B274" s="5">
        <v>149484.87599999999</v>
      </c>
      <c r="C274" s="5">
        <v>4.2719862532046706</v>
      </c>
      <c r="D274" s="5">
        <f t="shared" si="8"/>
        <v>18706.229282906053</v>
      </c>
      <c r="E274" s="5" t="s">
        <v>379</v>
      </c>
      <c r="F274" s="5" t="s">
        <v>379</v>
      </c>
      <c r="H274" s="5" t="s">
        <v>2</v>
      </c>
      <c r="I274" s="5">
        <v>5</v>
      </c>
      <c r="J274" s="5">
        <v>0.78449601216418663</v>
      </c>
      <c r="K274" s="5">
        <v>0.35083728225532462</v>
      </c>
      <c r="L274" s="5">
        <f t="shared" si="9"/>
        <v>4.8490623602714704</v>
      </c>
    </row>
    <row r="275" spans="1:12" x14ac:dyDescent="0.25">
      <c r="A275" s="5">
        <v>568544.37</v>
      </c>
      <c r="B275" s="5">
        <v>146513.63</v>
      </c>
      <c r="C275" s="5">
        <v>4.272438146431762</v>
      </c>
      <c r="D275" s="5">
        <f t="shared" si="8"/>
        <v>18725.703667403068</v>
      </c>
      <c r="E275" s="5" t="s">
        <v>328</v>
      </c>
      <c r="F275" s="5" t="s">
        <v>328</v>
      </c>
      <c r="H275" s="5" t="s">
        <v>6</v>
      </c>
      <c r="I275" s="5">
        <v>5</v>
      </c>
      <c r="J275" s="5">
        <v>1.9093332856922572E-2</v>
      </c>
      <c r="K275" s="5">
        <v>8.5387980370218268E-3</v>
      </c>
      <c r="L275" s="5">
        <f t="shared" si="9"/>
        <v>4.2864832225381493</v>
      </c>
    </row>
    <row r="276" spans="1:12" x14ac:dyDescent="0.25">
      <c r="A276" s="5">
        <v>571374.03599999996</v>
      </c>
      <c r="B276" s="5">
        <v>149982.45699999999</v>
      </c>
      <c r="C276" s="5">
        <v>4.2741578492636796</v>
      </c>
      <c r="D276" s="5">
        <f t="shared" si="8"/>
        <v>18799.999999999993</v>
      </c>
      <c r="E276" s="5" t="s">
        <v>234</v>
      </c>
      <c r="F276" s="5" t="s">
        <v>234</v>
      </c>
      <c r="H276" s="5" t="s">
        <v>6</v>
      </c>
      <c r="I276" s="5">
        <v>1</v>
      </c>
      <c r="K276" s="5">
        <v>0.10422080639893855</v>
      </c>
      <c r="L276" s="5">
        <f t="shared" si="9"/>
        <v>4.4455858595521995</v>
      </c>
    </row>
    <row r="277" spans="1:12" x14ac:dyDescent="0.25">
      <c r="A277" s="5">
        <v>571185.31999999995</v>
      </c>
      <c r="B277" s="5">
        <v>148350.24</v>
      </c>
      <c r="C277" s="5">
        <v>4.276920471689551</v>
      </c>
      <c r="D277" s="5">
        <f t="shared" si="8"/>
        <v>18919.971230791201</v>
      </c>
      <c r="E277" s="5" t="s">
        <v>153</v>
      </c>
      <c r="F277" s="5" t="s">
        <v>153</v>
      </c>
      <c r="H277" s="5" t="s">
        <v>6</v>
      </c>
      <c r="I277" s="5">
        <v>5</v>
      </c>
      <c r="J277" s="5">
        <v>2.2400768254311799E-2</v>
      </c>
      <c r="K277" s="5">
        <v>1.0017928112972096E-2</v>
      </c>
      <c r="L277" s="5">
        <f t="shared" si="9"/>
        <v>4.2933985008178857</v>
      </c>
    </row>
    <row r="278" spans="1:12" x14ac:dyDescent="0.25">
      <c r="A278" s="5">
        <v>571366.18000000005</v>
      </c>
      <c r="B278" s="5">
        <v>149970.76</v>
      </c>
      <c r="C278" s="5">
        <v>4.2779339944966353</v>
      </c>
      <c r="D278" s="5">
        <f t="shared" si="8"/>
        <v>18964.176755134973</v>
      </c>
      <c r="E278" s="5" t="s">
        <v>141</v>
      </c>
      <c r="F278" s="5" t="s">
        <v>141</v>
      </c>
      <c r="H278" s="5" t="s">
        <v>6</v>
      </c>
      <c r="I278" s="5">
        <v>2</v>
      </c>
      <c r="J278" s="5">
        <v>0.32896165317442871</v>
      </c>
      <c r="K278" s="5">
        <v>0.23261101570997569</v>
      </c>
      <c r="L278" s="5">
        <f t="shared" si="9"/>
        <v>4.6605451541312517</v>
      </c>
    </row>
    <row r="279" spans="1:12" x14ac:dyDescent="0.25">
      <c r="A279" s="5">
        <v>569298.46600000001</v>
      </c>
      <c r="B279" s="5">
        <v>147427.46100000001</v>
      </c>
      <c r="C279" s="5">
        <v>4.2787536009528289</v>
      </c>
      <c r="D279" s="5">
        <f t="shared" si="8"/>
        <v>19000.000000000025</v>
      </c>
      <c r="E279" s="5" t="s">
        <v>151</v>
      </c>
      <c r="F279" s="5" t="s">
        <v>151</v>
      </c>
      <c r="H279" s="5" t="s">
        <v>5</v>
      </c>
      <c r="I279" s="5">
        <v>1</v>
      </c>
      <c r="K279" s="5">
        <v>0.10379438120993195</v>
      </c>
      <c r="L279" s="5">
        <f t="shared" si="9"/>
        <v>4.4494802040635104</v>
      </c>
    </row>
    <row r="280" spans="1:12" x14ac:dyDescent="0.25">
      <c r="A280" s="5">
        <v>571913.723</v>
      </c>
      <c r="B280" s="5">
        <v>143278.674</v>
      </c>
      <c r="C280" s="5">
        <v>4.2787536009528289</v>
      </c>
      <c r="D280" s="5">
        <f t="shared" si="8"/>
        <v>19000.000000000025</v>
      </c>
      <c r="E280" s="5" t="s">
        <v>298</v>
      </c>
      <c r="F280" s="5" t="s">
        <v>298</v>
      </c>
      <c r="H280" s="5" t="s">
        <v>2</v>
      </c>
      <c r="I280" s="5">
        <v>1</v>
      </c>
      <c r="K280" s="5">
        <v>0.10379438120993195</v>
      </c>
      <c r="L280" s="5">
        <f t="shared" si="9"/>
        <v>4.4494802040635104</v>
      </c>
    </row>
    <row r="281" spans="1:12" x14ac:dyDescent="0.25">
      <c r="A281" s="5">
        <v>571504.86100000003</v>
      </c>
      <c r="B281" s="5">
        <v>150182.99</v>
      </c>
      <c r="C281" s="5">
        <v>4.2810333672477272</v>
      </c>
      <c r="D281" s="5">
        <f t="shared" si="8"/>
        <v>19100.000000000007</v>
      </c>
      <c r="E281" s="5" t="s">
        <v>870</v>
      </c>
      <c r="F281" s="5" t="s">
        <v>870</v>
      </c>
      <c r="H281" s="5" t="s">
        <v>6</v>
      </c>
      <c r="I281" s="5">
        <v>1</v>
      </c>
      <c r="K281" s="5">
        <v>0.10358284894297148</v>
      </c>
      <c r="L281" s="5">
        <f t="shared" si="9"/>
        <v>4.4514120306629694</v>
      </c>
    </row>
    <row r="282" spans="1:12" x14ac:dyDescent="0.25">
      <c r="A282" s="5">
        <v>568674.96</v>
      </c>
      <c r="B282" s="5">
        <v>146342.42000000001</v>
      </c>
      <c r="C282" s="5">
        <v>4.2816402368229696</v>
      </c>
      <c r="D282" s="5">
        <f t="shared" si="8"/>
        <v>19126.708401191041</v>
      </c>
      <c r="E282" s="5" t="s">
        <v>308</v>
      </c>
      <c r="F282" s="5" t="s">
        <v>308</v>
      </c>
      <c r="H282" s="5" t="s">
        <v>6</v>
      </c>
      <c r="I282" s="5">
        <v>8</v>
      </c>
      <c r="J282" s="5">
        <v>3.0804899724791945E-2</v>
      </c>
      <c r="K282" s="5">
        <v>1.0891176744585998E-2</v>
      </c>
      <c r="L282" s="5">
        <f t="shared" si="9"/>
        <v>4.299554632456009</v>
      </c>
    </row>
    <row r="283" spans="1:12" x14ac:dyDescent="0.25">
      <c r="A283" s="5">
        <v>572266.65599999996</v>
      </c>
      <c r="B283" s="5">
        <v>143532.66</v>
      </c>
      <c r="C283" s="5">
        <v>4.2843310584366936</v>
      </c>
      <c r="D283" s="5">
        <f t="shared" si="8"/>
        <v>19245.582418128659</v>
      </c>
      <c r="E283" s="5" t="s">
        <v>142</v>
      </c>
      <c r="F283" s="5" t="s">
        <v>142</v>
      </c>
      <c r="H283" s="5" t="s">
        <v>6</v>
      </c>
      <c r="I283" s="5">
        <v>5</v>
      </c>
      <c r="J283" s="5">
        <v>1.0404802856756793E-2</v>
      </c>
      <c r="K283" s="5">
        <v>4.653169296038439E-3</v>
      </c>
      <c r="L283" s="5">
        <f t="shared" si="9"/>
        <v>4.2919848425659595</v>
      </c>
    </row>
    <row r="284" spans="1:12" x14ac:dyDescent="0.25">
      <c r="A284" s="5">
        <v>571401.31000000006</v>
      </c>
      <c r="B284" s="5">
        <v>150024.75</v>
      </c>
      <c r="C284" s="5">
        <v>4.2855573090077739</v>
      </c>
      <c r="D284" s="5">
        <f t="shared" si="8"/>
        <v>19300.000000000011</v>
      </c>
      <c r="E284" s="5" t="s">
        <v>507</v>
      </c>
      <c r="F284" s="5" t="s">
        <v>507</v>
      </c>
      <c r="H284" s="5" t="s">
        <v>6</v>
      </c>
      <c r="I284" s="5">
        <v>1</v>
      </c>
      <c r="K284" s="5">
        <v>0.10316308676899733</v>
      </c>
      <c r="L284" s="5">
        <f t="shared" si="9"/>
        <v>4.4552455249321063</v>
      </c>
    </row>
    <row r="285" spans="1:12" x14ac:dyDescent="0.25">
      <c r="A285" s="5">
        <v>571474.06400000001</v>
      </c>
      <c r="B285" s="5">
        <v>150155.679</v>
      </c>
      <c r="C285" s="5">
        <v>4.2900346113625183</v>
      </c>
      <c r="D285" s="5">
        <f t="shared" si="8"/>
        <v>19500.000000000044</v>
      </c>
      <c r="E285" s="5" t="s">
        <v>165</v>
      </c>
      <c r="F285" s="5" t="s">
        <v>165</v>
      </c>
      <c r="H285" s="5" t="s">
        <v>6</v>
      </c>
      <c r="I285" s="5">
        <v>1</v>
      </c>
      <c r="K285" s="5">
        <v>0.10274765211717102</v>
      </c>
      <c r="L285" s="5">
        <f t="shared" si="9"/>
        <v>4.4590394979380559</v>
      </c>
    </row>
    <row r="286" spans="1:12" x14ac:dyDescent="0.25">
      <c r="A286" s="5">
        <v>572090.90099999995</v>
      </c>
      <c r="B286" s="5">
        <v>150298.79</v>
      </c>
      <c r="C286" s="5">
        <v>4.2916582423288592</v>
      </c>
      <c r="D286" s="5">
        <f t="shared" si="8"/>
        <v>19573.038138202559</v>
      </c>
      <c r="E286" s="5" t="s">
        <v>131</v>
      </c>
      <c r="F286" s="5" t="s">
        <v>131</v>
      </c>
      <c r="H286" s="5" t="s">
        <v>6</v>
      </c>
      <c r="I286" s="5">
        <v>4</v>
      </c>
      <c r="J286" s="5">
        <v>0.14572186619090241</v>
      </c>
      <c r="K286" s="5">
        <v>7.2860933095451205E-2</v>
      </c>
      <c r="L286" s="5">
        <f t="shared" si="9"/>
        <v>4.4115038395746442</v>
      </c>
    </row>
    <row r="287" spans="1:12" x14ac:dyDescent="0.25">
      <c r="A287" s="5">
        <v>571963.30200000003</v>
      </c>
      <c r="B287" s="5">
        <v>149747.63</v>
      </c>
      <c r="C287" s="5">
        <v>4.2922560713564764</v>
      </c>
      <c r="D287" s="5">
        <f t="shared" si="8"/>
        <v>19600.000000000018</v>
      </c>
      <c r="E287" s="5" t="s">
        <v>39</v>
      </c>
      <c r="F287" s="5" t="s">
        <v>39</v>
      </c>
      <c r="H287" s="5" t="s">
        <v>3</v>
      </c>
      <c r="I287" s="5">
        <v>1</v>
      </c>
      <c r="K287" s="5">
        <v>0.10254152990651488</v>
      </c>
      <c r="L287" s="5">
        <f t="shared" si="9"/>
        <v>4.4609219169893271</v>
      </c>
    </row>
    <row r="288" spans="1:12" x14ac:dyDescent="0.25">
      <c r="A288" s="5">
        <v>571367.196</v>
      </c>
      <c r="B288" s="5">
        <v>149976.717</v>
      </c>
      <c r="C288" s="5">
        <v>4.2944662261615933</v>
      </c>
      <c r="D288" s="5">
        <f t="shared" si="8"/>
        <v>19700.000000000025</v>
      </c>
      <c r="E288" s="5" t="s">
        <v>218</v>
      </c>
      <c r="F288" s="5" t="s">
        <v>218</v>
      </c>
      <c r="H288" s="5" t="s">
        <v>6</v>
      </c>
      <c r="I288" s="5">
        <v>1</v>
      </c>
      <c r="K288" s="5">
        <v>0.10233645666839125</v>
      </c>
      <c r="L288" s="5">
        <f t="shared" si="9"/>
        <v>4.4627947562584236</v>
      </c>
    </row>
    <row r="289" spans="1:12" x14ac:dyDescent="0.25">
      <c r="A289" s="5">
        <v>571580.46400000004</v>
      </c>
      <c r="B289" s="5">
        <v>150285.984</v>
      </c>
      <c r="C289" s="5">
        <v>4.2944662261615933</v>
      </c>
      <c r="D289" s="5">
        <f t="shared" si="8"/>
        <v>19700.000000000025</v>
      </c>
      <c r="E289" s="5" t="s">
        <v>463</v>
      </c>
      <c r="F289" s="5" t="s">
        <v>463</v>
      </c>
      <c r="H289" s="5" t="s">
        <v>6</v>
      </c>
      <c r="I289" s="5">
        <v>1</v>
      </c>
      <c r="K289" s="5">
        <v>0.10233645666839125</v>
      </c>
      <c r="L289" s="5">
        <f t="shared" si="9"/>
        <v>4.4627947562584236</v>
      </c>
    </row>
    <row r="290" spans="1:12" x14ac:dyDescent="0.25">
      <c r="A290" s="5">
        <v>571593.51100000006</v>
      </c>
      <c r="B290" s="5">
        <v>150310.057</v>
      </c>
      <c r="C290" s="5">
        <v>4.2944662261615933</v>
      </c>
      <c r="D290" s="5">
        <f t="shared" si="8"/>
        <v>19700.000000000025</v>
      </c>
      <c r="E290" s="5" t="s">
        <v>828</v>
      </c>
      <c r="F290" s="5" t="s">
        <v>828</v>
      </c>
      <c r="H290" s="5" t="s">
        <v>6</v>
      </c>
      <c r="I290" s="5">
        <v>1</v>
      </c>
      <c r="K290" s="5">
        <v>0.10233645666839125</v>
      </c>
      <c r="L290" s="5">
        <f t="shared" si="9"/>
        <v>4.4627947562584236</v>
      </c>
    </row>
    <row r="291" spans="1:12" x14ac:dyDescent="0.25">
      <c r="A291" s="5">
        <v>571647.42000000004</v>
      </c>
      <c r="B291" s="5">
        <v>150383.52799999999</v>
      </c>
      <c r="C291" s="5">
        <v>4.2981190313438233</v>
      </c>
      <c r="D291" s="5">
        <f t="shared" si="8"/>
        <v>19866.393404551829</v>
      </c>
      <c r="E291" s="5" t="s">
        <v>66</v>
      </c>
      <c r="F291" s="5" t="s">
        <v>66</v>
      </c>
      <c r="H291" s="5" t="s">
        <v>6</v>
      </c>
      <c r="I291" s="5">
        <v>4</v>
      </c>
      <c r="J291" s="5">
        <v>0.10431414000203829</v>
      </c>
      <c r="K291" s="5">
        <v>5.2157070001019143E-2</v>
      </c>
      <c r="L291" s="5">
        <f t="shared" si="9"/>
        <v>4.3839097965632794</v>
      </c>
    </row>
    <row r="292" spans="1:12" x14ac:dyDescent="0.25">
      <c r="A292" s="5">
        <v>571810.61100000003</v>
      </c>
      <c r="B292" s="5">
        <v>149682.79999999999</v>
      </c>
      <c r="C292" s="5">
        <v>4.3010299956639813</v>
      </c>
      <c r="D292" s="5">
        <f t="shared" si="8"/>
        <v>20000.000000000018</v>
      </c>
      <c r="E292" s="5" t="s">
        <v>56</v>
      </c>
      <c r="F292" s="5" t="s">
        <v>56</v>
      </c>
      <c r="H292" s="5" t="s">
        <v>2</v>
      </c>
      <c r="I292" s="5">
        <v>1</v>
      </c>
      <c r="K292" s="5">
        <v>0.10172742536296625</v>
      </c>
      <c r="L292" s="5">
        <f t="shared" si="9"/>
        <v>4.4683567581819581</v>
      </c>
    </row>
    <row r="293" spans="1:12" x14ac:dyDescent="0.25">
      <c r="A293" s="5">
        <v>568618.68000000005</v>
      </c>
      <c r="B293" s="5">
        <v>146366.32</v>
      </c>
      <c r="C293" s="5">
        <v>4.3048126902775845</v>
      </c>
      <c r="D293" s="5">
        <f t="shared" si="8"/>
        <v>20174.960368805809</v>
      </c>
      <c r="E293" s="5" t="s">
        <v>121</v>
      </c>
      <c r="F293" s="5" t="s">
        <v>121</v>
      </c>
      <c r="H293" s="5" t="s">
        <v>6</v>
      </c>
      <c r="I293" s="5">
        <v>21</v>
      </c>
      <c r="J293" s="5">
        <v>5.0226334804347385E-2</v>
      </c>
      <c r="K293" s="5">
        <v>1.0960284815291281E-2</v>
      </c>
      <c r="L293" s="5">
        <f t="shared" si="9"/>
        <v>4.322840758597156</v>
      </c>
    </row>
    <row r="294" spans="1:12" x14ac:dyDescent="0.25">
      <c r="A294" s="5">
        <v>569024.15</v>
      </c>
      <c r="B294" s="5">
        <v>147006.68</v>
      </c>
      <c r="C294" s="5">
        <v>4.3067761081001006</v>
      </c>
      <c r="D294" s="5">
        <f t="shared" si="8"/>
        <v>20266.376573460784</v>
      </c>
      <c r="E294" s="5" t="s">
        <v>178</v>
      </c>
      <c r="F294" s="5" t="s">
        <v>178</v>
      </c>
      <c r="H294" s="5" t="s">
        <v>6</v>
      </c>
      <c r="I294" s="5">
        <v>16</v>
      </c>
      <c r="J294" s="5">
        <v>0.11754880790452865</v>
      </c>
      <c r="K294" s="5">
        <v>2.9387201976132163E-2</v>
      </c>
      <c r="L294" s="5">
        <f t="shared" si="9"/>
        <v>4.3551137648193494</v>
      </c>
    </row>
    <row r="295" spans="1:12" x14ac:dyDescent="0.25">
      <c r="A295" s="5">
        <v>571627.45799999998</v>
      </c>
      <c r="B295" s="5">
        <v>150353.14499999999</v>
      </c>
      <c r="C295" s="5">
        <v>4.3074960379132126</v>
      </c>
      <c r="D295" s="5">
        <f t="shared" si="8"/>
        <v>20299.999999999985</v>
      </c>
      <c r="E295" s="5" t="s">
        <v>814</v>
      </c>
      <c r="F295" s="5" t="s">
        <v>814</v>
      </c>
      <c r="H295" s="5" t="s">
        <v>6</v>
      </c>
      <c r="I295" s="5">
        <v>1</v>
      </c>
      <c r="K295" s="5">
        <v>0.1011274618586796</v>
      </c>
      <c r="L295" s="5">
        <f t="shared" si="9"/>
        <v>4.4738359480613088</v>
      </c>
    </row>
    <row r="296" spans="1:12" x14ac:dyDescent="0.25">
      <c r="A296" s="5">
        <v>571568.777</v>
      </c>
      <c r="B296" s="5">
        <v>150272.66</v>
      </c>
      <c r="C296" s="5">
        <v>4.3117538610557542</v>
      </c>
      <c r="D296" s="5">
        <f t="shared" si="8"/>
        <v>20500.000000000015</v>
      </c>
      <c r="E296" s="5" t="s">
        <v>167</v>
      </c>
      <c r="F296" s="5" t="s">
        <v>167</v>
      </c>
      <c r="H296" s="5" t="s">
        <v>6</v>
      </c>
      <c r="I296" s="5">
        <v>1</v>
      </c>
      <c r="K296" s="5">
        <v>0.10073239198521322</v>
      </c>
      <c r="L296" s="5">
        <f t="shared" si="9"/>
        <v>4.4774439389422005</v>
      </c>
    </row>
    <row r="297" spans="1:12" x14ac:dyDescent="0.25">
      <c r="A297" s="5">
        <v>569711.19999999995</v>
      </c>
      <c r="B297" s="5">
        <v>146886.65</v>
      </c>
      <c r="C297" s="5">
        <v>4.3165716685443742</v>
      </c>
      <c r="D297" s="5">
        <f t="shared" si="8"/>
        <v>20728.681021103199</v>
      </c>
      <c r="E297" s="5" t="s">
        <v>144</v>
      </c>
      <c r="F297" s="5" t="s">
        <v>144</v>
      </c>
      <c r="H297" s="5" t="s">
        <v>6</v>
      </c>
      <c r="I297" s="5">
        <v>20</v>
      </c>
      <c r="J297" s="5">
        <v>0.3122528471770436</v>
      </c>
      <c r="K297" s="5">
        <v>6.9821859245572271E-2</v>
      </c>
      <c r="L297" s="5">
        <f t="shared" si="9"/>
        <v>4.4314184330118911</v>
      </c>
    </row>
    <row r="298" spans="1:12" x14ac:dyDescent="0.25">
      <c r="A298" s="5">
        <v>569432.18000000005</v>
      </c>
      <c r="B298" s="5">
        <v>147167.94</v>
      </c>
      <c r="C298" s="5">
        <v>4.3196016847009258</v>
      </c>
      <c r="D298" s="5">
        <f t="shared" si="8"/>
        <v>20873.808011940644</v>
      </c>
      <c r="E298" s="5" t="s">
        <v>12</v>
      </c>
      <c r="F298" s="5" t="s">
        <v>12</v>
      </c>
      <c r="H298" s="5" t="s">
        <v>6</v>
      </c>
      <c r="I298" s="5">
        <v>7</v>
      </c>
      <c r="J298" s="5">
        <v>0.2202646113350297</v>
      </c>
      <c r="K298" s="5">
        <v>8.3252197745826748E-2</v>
      </c>
      <c r="L298" s="5">
        <f t="shared" si="9"/>
        <v>4.4565393951719399</v>
      </c>
    </row>
    <row r="299" spans="1:12" x14ac:dyDescent="0.25">
      <c r="A299" s="5">
        <v>571605.77599999995</v>
      </c>
      <c r="B299" s="5">
        <v>150329.53700000001</v>
      </c>
      <c r="C299" s="5">
        <v>4.3263358609287517</v>
      </c>
      <c r="D299" s="5">
        <f t="shared" si="8"/>
        <v>21200.000000000025</v>
      </c>
      <c r="E299" s="5" t="s">
        <v>135</v>
      </c>
      <c r="F299" s="5" t="s">
        <v>135</v>
      </c>
      <c r="H299" s="5" t="s">
        <v>6</v>
      </c>
      <c r="I299" s="5">
        <v>1</v>
      </c>
      <c r="K299" s="5">
        <v>9.9379374574238066E-2</v>
      </c>
      <c r="L299" s="5">
        <f t="shared" si="9"/>
        <v>4.4898004227146853</v>
      </c>
    </row>
    <row r="300" spans="1:12" x14ac:dyDescent="0.25">
      <c r="A300" s="5">
        <v>571438.52</v>
      </c>
      <c r="B300" s="5">
        <v>150082.34</v>
      </c>
      <c r="C300" s="5">
        <v>4.3283796034387381</v>
      </c>
      <c r="D300" s="5">
        <f t="shared" si="8"/>
        <v>21300.000000000055</v>
      </c>
      <c r="E300" s="5" t="s">
        <v>157</v>
      </c>
      <c r="F300" s="5" t="s">
        <v>157</v>
      </c>
      <c r="H300" s="5" t="s">
        <v>6</v>
      </c>
      <c r="I300" s="5">
        <v>1</v>
      </c>
      <c r="K300" s="5">
        <v>9.9189742203942777E-2</v>
      </c>
      <c r="L300" s="5">
        <f t="shared" si="9"/>
        <v>4.491532247661862</v>
      </c>
    </row>
    <row r="301" spans="1:12" x14ac:dyDescent="0.25">
      <c r="A301" s="5">
        <v>568849.75</v>
      </c>
      <c r="B301" s="5">
        <v>146892.82</v>
      </c>
      <c r="C301" s="5">
        <v>4.3354394351601711</v>
      </c>
      <c r="D301" s="5">
        <f t="shared" si="8"/>
        <v>21649.079495077065</v>
      </c>
      <c r="E301" s="5" t="s">
        <v>184</v>
      </c>
      <c r="F301" s="5" t="s">
        <v>184</v>
      </c>
      <c r="H301" s="5" t="s">
        <v>6</v>
      </c>
      <c r="I301" s="5">
        <v>10</v>
      </c>
      <c r="J301" s="5">
        <v>0.15218983945412468</v>
      </c>
      <c r="K301" s="5">
        <v>4.8126652941039065E-2</v>
      </c>
      <c r="L301" s="5">
        <f t="shared" si="9"/>
        <v>4.4146007527568507</v>
      </c>
    </row>
    <row r="302" spans="1:12" x14ac:dyDescent="0.25">
      <c r="A302" s="5">
        <v>571441.87</v>
      </c>
      <c r="B302" s="5">
        <v>150088.51999999999</v>
      </c>
      <c r="C302" s="5">
        <v>4.3384564936046051</v>
      </c>
      <c r="D302" s="5">
        <f t="shared" si="8"/>
        <v>21800.000000000044</v>
      </c>
      <c r="E302" s="5" t="s">
        <v>154</v>
      </c>
      <c r="F302" s="5" t="s">
        <v>154</v>
      </c>
      <c r="H302" s="5" t="s">
        <v>6</v>
      </c>
      <c r="I302" s="5">
        <v>1</v>
      </c>
      <c r="K302" s="5">
        <v>9.8254739600620145E-2</v>
      </c>
      <c r="L302" s="5">
        <f t="shared" si="9"/>
        <v>4.5000711950556438</v>
      </c>
    </row>
    <row r="303" spans="1:12" x14ac:dyDescent="0.25">
      <c r="A303" s="5">
        <v>568674.06999999995</v>
      </c>
      <c r="B303" s="5">
        <v>146266.88</v>
      </c>
      <c r="C303" s="5">
        <v>4.3428383690924255</v>
      </c>
      <c r="D303" s="5">
        <f t="shared" si="8"/>
        <v>22021.067548389256</v>
      </c>
      <c r="E303" s="5" t="s">
        <v>307</v>
      </c>
      <c r="F303" s="5" t="s">
        <v>307</v>
      </c>
      <c r="H303" s="5" t="s">
        <v>6</v>
      </c>
      <c r="I303" s="5">
        <v>7</v>
      </c>
      <c r="J303" s="5">
        <v>3.2094460974047279E-2</v>
      </c>
      <c r="K303" s="5">
        <v>1.2130566028570988E-2</v>
      </c>
      <c r="L303" s="5">
        <f t="shared" si="9"/>
        <v>4.3627913791467847</v>
      </c>
    </row>
    <row r="304" spans="1:12" x14ac:dyDescent="0.25">
      <c r="A304" s="5">
        <v>568395.22</v>
      </c>
      <c r="B304" s="5">
        <v>146616.64000000001</v>
      </c>
      <c r="C304" s="5">
        <v>4.3431724758169725</v>
      </c>
      <c r="D304" s="5">
        <f t="shared" si="8"/>
        <v>22038.015075550455</v>
      </c>
      <c r="E304" s="5" t="s">
        <v>295</v>
      </c>
      <c r="F304" s="5" t="s">
        <v>295</v>
      </c>
      <c r="H304" s="5" t="s">
        <v>6</v>
      </c>
      <c r="I304" s="5">
        <v>5</v>
      </c>
      <c r="J304" s="5">
        <v>3.6048421871101244E-2</v>
      </c>
      <c r="K304" s="5">
        <v>1.6121344357074508E-2</v>
      </c>
      <c r="L304" s="5">
        <f t="shared" si="9"/>
        <v>4.3696897335680838</v>
      </c>
    </row>
    <row r="305" spans="1:12" x14ac:dyDescent="0.25">
      <c r="A305" s="5">
        <v>568594.56000000006</v>
      </c>
      <c r="B305" s="5">
        <v>146342.97</v>
      </c>
      <c r="C305" s="5">
        <v>4.3488860706151362</v>
      </c>
      <c r="D305" s="5">
        <f t="shared" si="8"/>
        <v>22329.863619799929</v>
      </c>
      <c r="E305" s="5" t="s">
        <v>244</v>
      </c>
      <c r="F305" s="5" t="s">
        <v>244</v>
      </c>
      <c r="H305" s="5" t="s">
        <v>6</v>
      </c>
      <c r="I305" s="5">
        <v>5</v>
      </c>
      <c r="J305" s="5">
        <v>3.565775163439644E-2</v>
      </c>
      <c r="K305" s="5">
        <v>1.5946631315862932E-2</v>
      </c>
      <c r="L305" s="5">
        <f t="shared" si="9"/>
        <v>4.3751159509215585</v>
      </c>
    </row>
    <row r="306" spans="1:12" x14ac:dyDescent="0.25">
      <c r="A306" s="5">
        <v>568493.06999999995</v>
      </c>
      <c r="B306" s="5">
        <v>146493.66</v>
      </c>
      <c r="C306" s="5">
        <v>4.3514564089926324</v>
      </c>
      <c r="D306" s="5">
        <f t="shared" si="8"/>
        <v>22462.413049358773</v>
      </c>
      <c r="E306" s="5" t="s">
        <v>290</v>
      </c>
      <c r="F306" s="5" t="s">
        <v>290</v>
      </c>
      <c r="H306" s="5" t="s">
        <v>6</v>
      </c>
      <c r="I306" s="5">
        <v>2</v>
      </c>
      <c r="J306" s="5">
        <v>3.5525819766090927E-2</v>
      </c>
      <c r="K306" s="5">
        <v>2.5120548063813981E-2</v>
      </c>
      <c r="L306" s="5">
        <f t="shared" si="9"/>
        <v>4.3927760429575891</v>
      </c>
    </row>
    <row r="307" spans="1:12" x14ac:dyDescent="0.25">
      <c r="A307" s="5">
        <v>571508.03399999999</v>
      </c>
      <c r="B307" s="5">
        <v>150186.32999999999</v>
      </c>
      <c r="C307" s="5">
        <v>4.3521825181113627</v>
      </c>
      <c r="D307" s="5">
        <f t="shared" si="8"/>
        <v>22500.000000000029</v>
      </c>
      <c r="E307" s="5" t="s">
        <v>242</v>
      </c>
      <c r="F307" s="5" t="s">
        <v>242</v>
      </c>
      <c r="H307" s="5" t="s">
        <v>6</v>
      </c>
      <c r="I307" s="5">
        <v>1</v>
      </c>
      <c r="K307" s="5">
        <v>9.6981145422670278E-2</v>
      </c>
      <c r="L307" s="5">
        <f t="shared" si="9"/>
        <v>4.5117023430844236</v>
      </c>
    </row>
    <row r="308" spans="1:12" x14ac:dyDescent="0.25">
      <c r="A308" s="5">
        <v>571418.56999999995</v>
      </c>
      <c r="B308" s="5">
        <v>150055.09</v>
      </c>
      <c r="C308" s="5">
        <v>4.357934847000454</v>
      </c>
      <c r="D308" s="5">
        <f t="shared" si="8"/>
        <v>22800.000000000036</v>
      </c>
      <c r="E308" s="5" t="s">
        <v>252</v>
      </c>
      <c r="F308" s="5" t="s">
        <v>252</v>
      </c>
      <c r="H308" s="5" t="s">
        <v>6</v>
      </c>
      <c r="I308" s="5">
        <v>1</v>
      </c>
      <c r="K308" s="5">
        <v>9.644740511212424E-2</v>
      </c>
      <c r="L308" s="5">
        <f t="shared" si="9"/>
        <v>4.5165767470887523</v>
      </c>
    </row>
    <row r="309" spans="1:12" x14ac:dyDescent="0.25">
      <c r="A309" s="5">
        <v>571423.59</v>
      </c>
      <c r="B309" s="5">
        <v>150058.79</v>
      </c>
      <c r="C309" s="5">
        <v>4.3654879848908994</v>
      </c>
      <c r="D309" s="5">
        <f t="shared" si="8"/>
        <v>23199.999999999989</v>
      </c>
      <c r="E309" s="5" t="s">
        <v>217</v>
      </c>
      <c r="F309" s="5" t="s">
        <v>217</v>
      </c>
      <c r="H309" s="5" t="s">
        <v>6</v>
      </c>
      <c r="I309" s="5">
        <v>1</v>
      </c>
      <c r="K309" s="5">
        <v>9.5746573459245587E-2</v>
      </c>
      <c r="L309" s="5">
        <f t="shared" si="9"/>
        <v>4.5229771192316335</v>
      </c>
    </row>
    <row r="310" spans="1:12" x14ac:dyDescent="0.25">
      <c r="A310" s="5">
        <v>571465.91799999995</v>
      </c>
      <c r="B310" s="5">
        <v>150149.51699999999</v>
      </c>
      <c r="C310" s="5">
        <v>4.3673559210260189</v>
      </c>
      <c r="D310" s="5">
        <f t="shared" si="8"/>
        <v>23300.000000000022</v>
      </c>
      <c r="E310" s="5" t="s">
        <v>188</v>
      </c>
      <c r="F310" s="5" t="s">
        <v>188</v>
      </c>
      <c r="H310" s="5" t="s">
        <v>6</v>
      </c>
      <c r="I310" s="5">
        <v>1</v>
      </c>
      <c r="K310" s="5">
        <v>9.5573253603572994E-2</v>
      </c>
      <c r="L310" s="5">
        <f t="shared" si="9"/>
        <v>4.5245599695088705</v>
      </c>
    </row>
    <row r="311" spans="1:12" x14ac:dyDescent="0.25">
      <c r="A311" s="5">
        <v>571329.9</v>
      </c>
      <c r="B311" s="5">
        <v>149935.10999999999</v>
      </c>
      <c r="C311" s="5">
        <v>4.3679334799211063</v>
      </c>
      <c r="D311" s="5">
        <f t="shared" si="8"/>
        <v>23331.00678215691</v>
      </c>
      <c r="E311" s="5" t="s">
        <v>1026</v>
      </c>
      <c r="F311" s="5" t="s">
        <v>1026</v>
      </c>
      <c r="H311" s="5" t="s">
        <v>6</v>
      </c>
      <c r="I311" s="5">
        <v>4</v>
      </c>
      <c r="J311" s="5">
        <v>0.13594930609253569</v>
      </c>
      <c r="K311" s="5">
        <v>6.7974653046267847E-2</v>
      </c>
      <c r="L311" s="5">
        <f t="shared" si="9"/>
        <v>4.4797418598828722</v>
      </c>
    </row>
    <row r="312" spans="1:12" x14ac:dyDescent="0.25">
      <c r="A312" s="5">
        <v>568835.28</v>
      </c>
      <c r="B312" s="5">
        <v>146873.26999999999</v>
      </c>
      <c r="C312" s="5">
        <v>4.3691189989899728</v>
      </c>
      <c r="D312" s="5">
        <f t="shared" si="8"/>
        <v>23394.781802661953</v>
      </c>
      <c r="E312" s="5" t="s">
        <v>302</v>
      </c>
      <c r="F312" s="5" t="s">
        <v>302</v>
      </c>
      <c r="H312" s="5" t="s">
        <v>6</v>
      </c>
      <c r="I312" s="5">
        <v>20</v>
      </c>
      <c r="J312" s="5">
        <v>0.2353132574236404</v>
      </c>
      <c r="K312" s="5">
        <v>5.2617643960616696E-2</v>
      </c>
      <c r="L312" s="5">
        <f t="shared" si="9"/>
        <v>4.4556673411291694</v>
      </c>
    </row>
    <row r="313" spans="1:12" x14ac:dyDescent="0.25">
      <c r="A313" s="5">
        <v>571431.65</v>
      </c>
      <c r="B313" s="5">
        <v>150077</v>
      </c>
      <c r="C313" s="5">
        <v>4.3692158574101425</v>
      </c>
      <c r="D313" s="5">
        <f t="shared" si="8"/>
        <v>23400.000000000018</v>
      </c>
      <c r="E313" s="5" t="s">
        <v>156</v>
      </c>
      <c r="F313" s="5" t="s">
        <v>156</v>
      </c>
      <c r="H313" s="5" t="s">
        <v>6</v>
      </c>
      <c r="I313" s="5">
        <v>1</v>
      </c>
      <c r="K313" s="5">
        <v>9.5400676019363473E-2</v>
      </c>
      <c r="L313" s="5">
        <f t="shared" si="9"/>
        <v>4.5261360409632969</v>
      </c>
    </row>
    <row r="314" spans="1:12" x14ac:dyDescent="0.25">
      <c r="A314" s="5">
        <v>569373.61</v>
      </c>
      <c r="B314" s="5">
        <v>146390.47</v>
      </c>
      <c r="C314" s="5">
        <v>4.3696802703071302</v>
      </c>
      <c r="D314" s="5">
        <f t="shared" si="8"/>
        <v>23425.036178834038</v>
      </c>
      <c r="E314" s="5" t="s">
        <v>401</v>
      </c>
      <c r="F314" s="5" t="s">
        <v>401</v>
      </c>
      <c r="H314" s="5" t="s">
        <v>6</v>
      </c>
      <c r="I314" s="5">
        <v>7</v>
      </c>
      <c r="J314" s="5">
        <v>8.6434947742999341E-2</v>
      </c>
      <c r="K314" s="5">
        <v>3.2669339473262837E-2</v>
      </c>
      <c r="L314" s="5">
        <f t="shared" si="9"/>
        <v>4.4234165640170842</v>
      </c>
    </row>
    <row r="315" spans="1:12" x14ac:dyDescent="0.25">
      <c r="A315" s="5">
        <v>571416</v>
      </c>
      <c r="B315" s="5">
        <v>150047.74</v>
      </c>
      <c r="C315" s="5">
        <v>4.3729120029701063</v>
      </c>
      <c r="D315" s="5">
        <f t="shared" si="8"/>
        <v>23600</v>
      </c>
      <c r="E315" s="5" t="s">
        <v>366</v>
      </c>
      <c r="F315" s="5" t="s">
        <v>366</v>
      </c>
      <c r="H315" s="5" t="s">
        <v>6</v>
      </c>
      <c r="I315" s="5">
        <v>1</v>
      </c>
      <c r="K315" s="5">
        <v>9.505772242317051E-2</v>
      </c>
      <c r="L315" s="5">
        <f t="shared" si="9"/>
        <v>4.529268077928748</v>
      </c>
    </row>
    <row r="316" spans="1:12" x14ac:dyDescent="0.25">
      <c r="A316" s="5">
        <v>571491.91799999995</v>
      </c>
      <c r="B316" s="5">
        <v>150170.36199999999</v>
      </c>
      <c r="C316" s="5">
        <v>4.3729120029701063</v>
      </c>
      <c r="D316" s="5">
        <f t="shared" si="8"/>
        <v>23600</v>
      </c>
      <c r="E316" s="5" t="s">
        <v>287</v>
      </c>
      <c r="F316" s="5" t="s">
        <v>287</v>
      </c>
      <c r="H316" s="5" t="s">
        <v>6</v>
      </c>
      <c r="I316" s="5">
        <v>1</v>
      </c>
      <c r="K316" s="5">
        <v>9.505772242317051E-2</v>
      </c>
      <c r="L316" s="5">
        <f t="shared" si="9"/>
        <v>4.529268077928748</v>
      </c>
    </row>
    <row r="317" spans="1:12" x14ac:dyDescent="0.25">
      <c r="A317" s="5">
        <v>571418.51</v>
      </c>
      <c r="B317" s="5">
        <v>150051.20000000001</v>
      </c>
      <c r="C317" s="5">
        <v>4.378397900948138</v>
      </c>
      <c r="D317" s="5">
        <f t="shared" si="8"/>
        <v>23900.000000000018</v>
      </c>
      <c r="E317" s="5" t="s">
        <v>182</v>
      </c>
      <c r="F317" s="5" t="s">
        <v>182</v>
      </c>
      <c r="H317" s="5" t="s">
        <v>6</v>
      </c>
      <c r="I317" s="5">
        <v>1</v>
      </c>
      <c r="K317" s="5">
        <v>9.454870338985838E-2</v>
      </c>
      <c r="L317" s="5">
        <f t="shared" si="9"/>
        <v>4.5339167139137597</v>
      </c>
    </row>
    <row r="318" spans="1:12" x14ac:dyDescent="0.25">
      <c r="A318" s="5">
        <v>572969.75300000003</v>
      </c>
      <c r="B318" s="5">
        <v>149903.97200000001</v>
      </c>
      <c r="C318" s="5">
        <v>4.378513571572042</v>
      </c>
      <c r="D318" s="5">
        <f t="shared" si="8"/>
        <v>23906.366408539394</v>
      </c>
      <c r="E318" s="5" t="s">
        <v>194</v>
      </c>
      <c r="F318" s="5" t="s">
        <v>194</v>
      </c>
      <c r="H318" s="5" t="s">
        <v>6</v>
      </c>
      <c r="I318" s="5">
        <v>7</v>
      </c>
      <c r="J318" s="5">
        <v>2.8510421664651852E-2</v>
      </c>
      <c r="K318" s="5">
        <v>1.0775926499750992E-2</v>
      </c>
      <c r="L318" s="5">
        <f t="shared" si="9"/>
        <v>4.3962383973788635</v>
      </c>
    </row>
    <row r="319" spans="1:12" x14ac:dyDescent="0.25">
      <c r="A319" s="5">
        <v>572038.53</v>
      </c>
      <c r="B319" s="5">
        <v>149884.04</v>
      </c>
      <c r="C319" s="5">
        <v>4.3815210598940544</v>
      </c>
      <c r="D319" s="5">
        <f t="shared" si="8"/>
        <v>24072.49249027386</v>
      </c>
      <c r="E319" s="5" t="s">
        <v>30</v>
      </c>
      <c r="F319" s="5" t="s">
        <v>30</v>
      </c>
      <c r="H319" s="5" t="s">
        <v>4</v>
      </c>
      <c r="I319" s="5">
        <v>6</v>
      </c>
      <c r="J319" s="5">
        <v>0.42400065185653396</v>
      </c>
      <c r="K319" s="5">
        <v>0.17309754127599355</v>
      </c>
      <c r="L319" s="5">
        <f t="shared" si="9"/>
        <v>4.6662412430520375</v>
      </c>
    </row>
    <row r="320" spans="1:12" x14ac:dyDescent="0.25">
      <c r="A320" s="5">
        <v>571463.5</v>
      </c>
      <c r="B320" s="5">
        <v>150135.71</v>
      </c>
      <c r="C320" s="5">
        <v>4.3820170425748683</v>
      </c>
      <c r="D320" s="5">
        <f t="shared" si="8"/>
        <v>24100.000000000004</v>
      </c>
      <c r="E320" s="5" t="s">
        <v>375</v>
      </c>
      <c r="F320" s="5" t="s">
        <v>375</v>
      </c>
      <c r="H320" s="5" t="s">
        <v>6</v>
      </c>
      <c r="I320" s="5">
        <v>1</v>
      </c>
      <c r="K320" s="5">
        <v>9.4212894743829045E-2</v>
      </c>
      <c r="L320" s="5">
        <f t="shared" si="9"/>
        <v>4.5369834993458342</v>
      </c>
    </row>
    <row r="321" spans="1:12" x14ac:dyDescent="0.25">
      <c r="A321" s="5">
        <v>571545.75399999996</v>
      </c>
      <c r="B321" s="5">
        <v>150232.12299999999</v>
      </c>
      <c r="C321" s="5">
        <v>4.3820170425748683</v>
      </c>
      <c r="D321" s="5">
        <f t="shared" si="8"/>
        <v>24100.000000000004</v>
      </c>
      <c r="E321" s="5" t="s">
        <v>241</v>
      </c>
      <c r="F321" s="5" t="s">
        <v>241</v>
      </c>
      <c r="H321" s="5" t="s">
        <v>6</v>
      </c>
      <c r="I321" s="5">
        <v>1</v>
      </c>
      <c r="K321" s="5">
        <v>9.4212894743829045E-2</v>
      </c>
      <c r="L321" s="5">
        <f t="shared" si="9"/>
        <v>4.5369834993458342</v>
      </c>
    </row>
    <row r="322" spans="1:12" x14ac:dyDescent="0.25">
      <c r="A322" s="5">
        <v>571198.63399999996</v>
      </c>
      <c r="B322" s="5">
        <v>149759.47399999999</v>
      </c>
      <c r="C322" s="5">
        <v>4.3838153659804311</v>
      </c>
      <c r="D322" s="5">
        <f t="shared" si="8"/>
        <v>24200.000000000018</v>
      </c>
      <c r="E322" s="5" t="s">
        <v>258</v>
      </c>
      <c r="F322" s="5" t="s">
        <v>258</v>
      </c>
      <c r="H322" s="5" t="s">
        <v>6</v>
      </c>
      <c r="I322" s="5">
        <v>1</v>
      </c>
      <c r="K322" s="5">
        <v>9.4046034032028047E-2</v>
      </c>
      <c r="L322" s="5">
        <f t="shared" si="9"/>
        <v>4.5385073612421483</v>
      </c>
    </row>
    <row r="323" spans="1:12" x14ac:dyDescent="0.25">
      <c r="A323" s="5">
        <v>570290.74199999997</v>
      </c>
      <c r="B323" s="5">
        <v>143734.11900000001</v>
      </c>
      <c r="C323" s="5">
        <v>4.3859259726019966</v>
      </c>
      <c r="D323" s="5">
        <f t="shared" si="8"/>
        <v>24317.894645713055</v>
      </c>
      <c r="E323" s="5" t="s">
        <v>65</v>
      </c>
      <c r="F323" s="5" t="s">
        <v>65</v>
      </c>
      <c r="H323" s="5" t="s">
        <v>6</v>
      </c>
      <c r="I323" s="5">
        <v>2</v>
      </c>
      <c r="J323" s="5">
        <v>3.1556751120898195E-2</v>
      </c>
      <c r="K323" s="5">
        <v>2.2313992709803297E-2</v>
      </c>
      <c r="L323" s="5">
        <f t="shared" si="9"/>
        <v>4.4226292327666874</v>
      </c>
    </row>
    <row r="324" spans="1:12" x14ac:dyDescent="0.25">
      <c r="A324" s="5">
        <v>571632.84600000002</v>
      </c>
      <c r="B324" s="5">
        <v>150360.617</v>
      </c>
      <c r="C324" s="5">
        <v>4.3864989655506532</v>
      </c>
      <c r="D324" s="5">
        <f t="shared" ref="D324:D387" si="10">10^C324</f>
        <v>24350.000000000047</v>
      </c>
      <c r="E324" s="5" t="s">
        <v>372</v>
      </c>
      <c r="F324" s="5" t="s">
        <v>372</v>
      </c>
      <c r="H324" s="5" t="s">
        <v>6</v>
      </c>
      <c r="I324" s="5">
        <v>1</v>
      </c>
      <c r="K324" s="5">
        <v>9.3797031359265759E-2</v>
      </c>
      <c r="L324" s="5">
        <f t="shared" ref="L324:L387" si="11">C324+1.644854*K324</f>
        <v>4.5407813877700667</v>
      </c>
    </row>
    <row r="325" spans="1:12" x14ac:dyDescent="0.25">
      <c r="A325" s="5">
        <v>569155.95600000001</v>
      </c>
      <c r="B325" s="5">
        <v>146763.79699999999</v>
      </c>
      <c r="C325" s="5">
        <v>4.3868796352734902</v>
      </c>
      <c r="D325" s="5">
        <f t="shared" si="10"/>
        <v>24371.352726576177</v>
      </c>
      <c r="E325" s="5" t="s">
        <v>36</v>
      </c>
      <c r="F325" s="5" t="s">
        <v>36</v>
      </c>
      <c r="H325" s="5" t="s">
        <v>7</v>
      </c>
      <c r="I325" s="5">
        <v>10</v>
      </c>
      <c r="J325" s="5">
        <v>0.10057530234409644</v>
      </c>
      <c r="K325" s="5">
        <v>3.180470317674166E-2</v>
      </c>
      <c r="L325" s="5">
        <f t="shared" si="11"/>
        <v>4.4391937285125662</v>
      </c>
    </row>
    <row r="326" spans="1:12" x14ac:dyDescent="0.25">
      <c r="A326" s="5">
        <v>571384.75899999996</v>
      </c>
      <c r="B326" s="5">
        <v>149997.30300000001</v>
      </c>
      <c r="C326" s="5">
        <v>4.3926969532596658</v>
      </c>
      <c r="D326" s="5">
        <f t="shared" si="10"/>
        <v>24700.00000000004</v>
      </c>
      <c r="E326" s="5" t="s">
        <v>316</v>
      </c>
      <c r="F326" s="5" t="s">
        <v>316</v>
      </c>
      <c r="H326" s="5" t="s">
        <v>6</v>
      </c>
      <c r="I326" s="5">
        <v>1</v>
      </c>
      <c r="K326" s="5">
        <v>9.3221939783601049E-2</v>
      </c>
      <c r="L326" s="5">
        <f t="shared" si="11"/>
        <v>4.5460334338004813</v>
      </c>
    </row>
    <row r="327" spans="1:12" x14ac:dyDescent="0.25">
      <c r="A327" s="5">
        <v>571611.01899999997</v>
      </c>
      <c r="B327" s="5">
        <v>150340.98300000001</v>
      </c>
      <c r="C327" s="5">
        <v>4.3953263930693511</v>
      </c>
      <c r="D327" s="5">
        <f t="shared" si="10"/>
        <v>24850.000000000036</v>
      </c>
      <c r="E327" s="5" t="s">
        <v>122</v>
      </c>
      <c r="F327" s="5" t="s">
        <v>122</v>
      </c>
      <c r="H327" s="5" t="s">
        <v>6</v>
      </c>
      <c r="I327" s="5">
        <v>1</v>
      </c>
      <c r="K327" s="5">
        <v>9.2977962422841121E-2</v>
      </c>
      <c r="L327" s="5">
        <f t="shared" si="11"/>
        <v>4.5482615664724113</v>
      </c>
    </row>
    <row r="328" spans="1:12" x14ac:dyDescent="0.25">
      <c r="A328" s="5">
        <v>571344.43000000005</v>
      </c>
      <c r="B328" s="5">
        <v>149946.29999999999</v>
      </c>
      <c r="C328" s="5">
        <v>4.3972165347608181</v>
      </c>
      <c r="D328" s="5">
        <f t="shared" si="10"/>
        <v>24958.38816329667</v>
      </c>
      <c r="E328" s="5" t="s">
        <v>1045</v>
      </c>
      <c r="F328" s="5" t="s">
        <v>1045</v>
      </c>
      <c r="H328" s="5" t="s">
        <v>6</v>
      </c>
      <c r="I328" s="5">
        <v>3</v>
      </c>
      <c r="J328" s="5">
        <v>0.52184952096435855</v>
      </c>
      <c r="K328" s="5">
        <v>0.30128996140524966</v>
      </c>
      <c r="L328" s="5">
        <f t="shared" si="11"/>
        <v>4.8927945329380886</v>
      </c>
    </row>
    <row r="329" spans="1:12" x14ac:dyDescent="0.25">
      <c r="A329" s="5">
        <v>571515.46799999999</v>
      </c>
      <c r="B329" s="5">
        <v>149532.595</v>
      </c>
      <c r="C329" s="5">
        <v>4.3978427049104205</v>
      </c>
      <c r="D329" s="5">
        <f t="shared" si="10"/>
        <v>24994.399372659485</v>
      </c>
      <c r="E329" s="5" t="s">
        <v>44</v>
      </c>
      <c r="F329" s="5" t="s">
        <v>44</v>
      </c>
      <c r="H329" s="5" t="s">
        <v>4</v>
      </c>
      <c r="I329" s="5">
        <v>2</v>
      </c>
      <c r="J329" s="5">
        <v>5.6438233901578573E-2</v>
      </c>
      <c r="K329" s="5">
        <v>3.9907857909998706E-2</v>
      </c>
      <c r="L329" s="5">
        <f t="shared" si="11"/>
        <v>4.4634853046251139</v>
      </c>
    </row>
    <row r="330" spans="1:12" x14ac:dyDescent="0.25">
      <c r="A330" s="5">
        <v>568591.99</v>
      </c>
      <c r="B330" s="5">
        <v>146978.85</v>
      </c>
      <c r="C330" s="5">
        <v>4.7163625035767902</v>
      </c>
      <c r="D330" s="5">
        <f t="shared" si="10"/>
        <v>52043.021595977407</v>
      </c>
      <c r="E330" s="5" t="s">
        <v>369</v>
      </c>
      <c r="F330" s="5" t="s">
        <v>368</v>
      </c>
      <c r="G330" s="5">
        <v>149</v>
      </c>
      <c r="H330" s="5" t="s">
        <v>6</v>
      </c>
      <c r="I330" s="5">
        <v>3</v>
      </c>
      <c r="J330" s="5">
        <v>0.47845847891380577</v>
      </c>
      <c r="K330" s="5">
        <v>0.21397313665248388</v>
      </c>
      <c r="L330" s="5">
        <f t="shared" si="11"/>
        <v>5.0683170732921745</v>
      </c>
    </row>
    <row r="331" spans="1:12" x14ac:dyDescent="0.25">
      <c r="A331" s="5">
        <v>571411.1</v>
      </c>
      <c r="B331" s="5">
        <v>150039.97</v>
      </c>
      <c r="C331" s="5">
        <v>4.4031205211758175</v>
      </c>
      <c r="D331" s="5">
        <f t="shared" si="10"/>
        <v>25300.000000000015</v>
      </c>
      <c r="E331" s="5" t="s">
        <v>270</v>
      </c>
      <c r="F331" s="5" t="s">
        <v>270</v>
      </c>
      <c r="H331" s="5" t="s">
        <v>6</v>
      </c>
      <c r="I331" s="5">
        <v>1</v>
      </c>
      <c r="K331" s="5">
        <v>9.2254770053943336E-2</v>
      </c>
      <c r="L331" s="5">
        <f t="shared" si="11"/>
        <v>4.5548661487181263</v>
      </c>
    </row>
    <row r="332" spans="1:12" x14ac:dyDescent="0.25">
      <c r="A332" s="5">
        <v>569021.84699999995</v>
      </c>
      <c r="B332" s="5">
        <v>144845.40100000001</v>
      </c>
      <c r="C332" s="5">
        <v>4.4035420117157544</v>
      </c>
      <c r="D332" s="5">
        <f t="shared" si="10"/>
        <v>25324.566020154747</v>
      </c>
      <c r="E332" s="5" t="s">
        <v>87</v>
      </c>
      <c r="F332" s="5" t="s">
        <v>87</v>
      </c>
      <c r="H332" s="5" t="s">
        <v>6</v>
      </c>
      <c r="I332" s="5">
        <v>7</v>
      </c>
      <c r="J332" s="5">
        <v>4.2682333633051059E-2</v>
      </c>
      <c r="K332" s="5">
        <v>1.6132405738420157E-2</v>
      </c>
      <c r="L332" s="5">
        <f t="shared" si="11"/>
        <v>4.430077463824218</v>
      </c>
    </row>
    <row r="333" spans="1:12" x14ac:dyDescent="0.25">
      <c r="A333" s="5">
        <v>571457.93000000005</v>
      </c>
      <c r="B333" s="5">
        <v>150122.76999999999</v>
      </c>
      <c r="C333" s="5">
        <v>4.4082399653118491</v>
      </c>
      <c r="D333" s="5">
        <f t="shared" si="10"/>
        <v>25599.999999999985</v>
      </c>
      <c r="E333" s="5" t="s">
        <v>195</v>
      </c>
      <c r="F333" s="5" t="s">
        <v>195</v>
      </c>
      <c r="H333" s="5" t="s">
        <v>6</v>
      </c>
      <c r="I333" s="5">
        <v>1</v>
      </c>
      <c r="K333" s="5">
        <v>9.1779753107646966E-2</v>
      </c>
      <c r="L333" s="5">
        <f t="shared" si="11"/>
        <v>4.5592042593299746</v>
      </c>
    </row>
    <row r="334" spans="1:12" x14ac:dyDescent="0.25">
      <c r="A334" s="5">
        <v>571387.23300000001</v>
      </c>
      <c r="B334" s="5">
        <v>150001.14499999999</v>
      </c>
      <c r="C334" s="5">
        <v>4.4099331233312942</v>
      </c>
      <c r="D334" s="5">
        <f t="shared" si="10"/>
        <v>25699.999999999996</v>
      </c>
      <c r="E334" s="5" t="s">
        <v>358</v>
      </c>
      <c r="F334" s="5" t="s">
        <v>358</v>
      </c>
      <c r="H334" s="5" t="s">
        <v>6</v>
      </c>
      <c r="I334" s="5">
        <v>1</v>
      </c>
      <c r="K334" s="5">
        <v>9.1622650357695401E-2</v>
      </c>
      <c r="L334" s="5">
        <f t="shared" si="11"/>
        <v>4.5606390062627504</v>
      </c>
    </row>
    <row r="335" spans="1:12" x14ac:dyDescent="0.25">
      <c r="A335" s="5">
        <v>568579.93999999994</v>
      </c>
      <c r="B335" s="5">
        <v>146468.81</v>
      </c>
      <c r="C335" s="5">
        <v>4.4100794814288324</v>
      </c>
      <c r="D335" s="5">
        <f t="shared" si="10"/>
        <v>25708.662410264988</v>
      </c>
      <c r="E335" s="5" t="s">
        <v>292</v>
      </c>
      <c r="F335" s="5" t="s">
        <v>292</v>
      </c>
      <c r="H335" s="5" t="s">
        <v>6</v>
      </c>
      <c r="I335" s="5">
        <v>13</v>
      </c>
      <c r="J335" s="5">
        <v>0.12397222667669512</v>
      </c>
      <c r="K335" s="5">
        <v>3.4383709232020686E-2</v>
      </c>
      <c r="L335" s="5">
        <f t="shared" si="11"/>
        <v>4.4666356630939585</v>
      </c>
    </row>
    <row r="336" spans="1:12" x14ac:dyDescent="0.25">
      <c r="A336" s="5">
        <v>571595.15500000003</v>
      </c>
      <c r="B336" s="5">
        <v>150319.38399999999</v>
      </c>
      <c r="C336" s="5">
        <v>4.4216039268698308</v>
      </c>
      <c r="D336" s="5">
        <f t="shared" si="10"/>
        <v>26400.000000000007</v>
      </c>
      <c r="E336" s="5" t="s">
        <v>133</v>
      </c>
      <c r="F336" s="5" t="s">
        <v>133</v>
      </c>
      <c r="H336" s="5" t="s">
        <v>6</v>
      </c>
      <c r="I336" s="5">
        <v>1</v>
      </c>
      <c r="K336" s="5">
        <v>9.0539753599689521E-2</v>
      </c>
      <c r="L336" s="5">
        <f t="shared" si="11"/>
        <v>4.5705286027372942</v>
      </c>
    </row>
    <row r="337" spans="1:12" x14ac:dyDescent="0.25">
      <c r="A337" s="5">
        <v>568921.68000000005</v>
      </c>
      <c r="B337" s="5">
        <v>147276.15</v>
      </c>
      <c r="C337" s="5">
        <v>4.4384430304899993</v>
      </c>
      <c r="D337" s="5">
        <f t="shared" si="10"/>
        <v>27443.723209412343</v>
      </c>
      <c r="E337" s="5" t="s">
        <v>193</v>
      </c>
      <c r="F337" s="5" t="s">
        <v>192</v>
      </c>
      <c r="G337" s="5">
        <v>438</v>
      </c>
      <c r="H337" s="5" t="s">
        <v>6</v>
      </c>
      <c r="I337" s="5">
        <v>4</v>
      </c>
      <c r="J337" s="5">
        <v>5.372358683491444E-2</v>
      </c>
      <c r="K337" s="5">
        <v>2.1932562482940718E-2</v>
      </c>
      <c r="L337" s="5">
        <f t="shared" si="11"/>
        <v>4.4745188936203144</v>
      </c>
    </row>
    <row r="338" spans="1:12" x14ac:dyDescent="0.25">
      <c r="A338" s="5">
        <v>571127.03</v>
      </c>
      <c r="B338" s="5">
        <v>149679.67999999999</v>
      </c>
      <c r="C338" s="5">
        <v>4.7557200876489896</v>
      </c>
      <c r="D338" s="5">
        <f t="shared" si="10"/>
        <v>56979.69072599199</v>
      </c>
      <c r="E338" s="5" t="s">
        <v>312</v>
      </c>
      <c r="F338" s="5" t="s">
        <v>311</v>
      </c>
      <c r="G338" s="5">
        <v>453</v>
      </c>
      <c r="H338" s="5" t="s">
        <v>6</v>
      </c>
      <c r="I338" s="5">
        <v>6</v>
      </c>
      <c r="J338" s="5">
        <v>0.5116436330362818</v>
      </c>
      <c r="K338" s="5">
        <v>0.12791090825907045</v>
      </c>
      <c r="L338" s="5">
        <f t="shared" si="11"/>
        <v>4.9661148567425544</v>
      </c>
    </row>
    <row r="339" spans="1:12" x14ac:dyDescent="0.25">
      <c r="A339" s="5">
        <v>571546.32999999996</v>
      </c>
      <c r="B339" s="5">
        <v>150237.98000000001</v>
      </c>
      <c r="C339" s="5">
        <v>4.4354191951382793</v>
      </c>
      <c r="D339" s="5">
        <f t="shared" si="10"/>
        <v>27253.306165469901</v>
      </c>
      <c r="E339" s="5" t="s">
        <v>53</v>
      </c>
      <c r="F339" s="5" t="s">
        <v>53</v>
      </c>
      <c r="H339" s="5" t="s">
        <v>6</v>
      </c>
      <c r="I339" s="5">
        <v>6</v>
      </c>
      <c r="J339" s="5">
        <v>0.1121117641951964</v>
      </c>
      <c r="K339" s="5">
        <v>4.5769436073576662E-2</v>
      </c>
      <c r="L339" s="5">
        <f t="shared" si="11"/>
        <v>4.5107032351416461</v>
      </c>
    </row>
    <row r="340" spans="1:12" x14ac:dyDescent="0.25">
      <c r="A340" s="5">
        <v>571906.93999999994</v>
      </c>
      <c r="B340" s="5">
        <v>149581.53</v>
      </c>
      <c r="C340" s="5">
        <v>4.439716702588326</v>
      </c>
      <c r="D340" s="5">
        <f t="shared" si="10"/>
        <v>27524.326606516166</v>
      </c>
      <c r="E340" s="5" t="s">
        <v>94</v>
      </c>
      <c r="F340" s="5" t="s">
        <v>94</v>
      </c>
      <c r="H340" s="5" t="s">
        <v>6</v>
      </c>
      <c r="I340" s="5">
        <v>5</v>
      </c>
      <c r="J340" s="5">
        <v>6.4042352331526886E-2</v>
      </c>
      <c r="K340" s="5">
        <v>2.8640610650457251E-2</v>
      </c>
      <c r="L340" s="5">
        <f t="shared" si="11"/>
        <v>4.4868263255791732</v>
      </c>
    </row>
    <row r="341" spans="1:12" x14ac:dyDescent="0.25">
      <c r="A341" s="5">
        <v>571600.43099999998</v>
      </c>
      <c r="B341" s="5">
        <v>150322.04399999999</v>
      </c>
      <c r="C341" s="5">
        <v>4.4409090820652173</v>
      </c>
      <c r="D341" s="5">
        <f t="shared" si="10"/>
        <v>27600</v>
      </c>
      <c r="E341" s="5" t="s">
        <v>111</v>
      </c>
      <c r="F341" s="5" t="s">
        <v>111</v>
      </c>
      <c r="H341" s="5" t="s">
        <v>6</v>
      </c>
      <c r="I341" s="5">
        <v>1</v>
      </c>
      <c r="K341" s="5">
        <v>8.8748489621604809E-2</v>
      </c>
      <c r="L341" s="5">
        <f t="shared" si="11"/>
        <v>4.5868873902132723</v>
      </c>
    </row>
    <row r="342" spans="1:12" x14ac:dyDescent="0.25">
      <c r="A342" s="5">
        <v>571551.00300000003</v>
      </c>
      <c r="B342" s="5">
        <v>150239.59899999999</v>
      </c>
      <c r="C342" s="5">
        <v>4.4456042032735974</v>
      </c>
      <c r="D342" s="5">
        <f t="shared" si="10"/>
        <v>27900.000000000007</v>
      </c>
      <c r="E342" s="5" t="s">
        <v>203</v>
      </c>
      <c r="F342" s="5" t="s">
        <v>203</v>
      </c>
      <c r="H342" s="5" t="s">
        <v>6</v>
      </c>
      <c r="I342" s="5">
        <v>1</v>
      </c>
      <c r="K342" s="5">
        <v>8.8312844250811706E-2</v>
      </c>
      <c r="L342" s="5">
        <f t="shared" si="11"/>
        <v>4.5908659383909223</v>
      </c>
    </row>
    <row r="343" spans="1:12" x14ac:dyDescent="0.25">
      <c r="A343" s="5">
        <v>571540.6875</v>
      </c>
      <c r="B343" s="5">
        <v>150264.01563000001</v>
      </c>
      <c r="C343" s="5">
        <v>4.4456042032735974</v>
      </c>
      <c r="D343" s="5">
        <f t="shared" si="10"/>
        <v>27900.000000000007</v>
      </c>
      <c r="E343" s="5" t="s">
        <v>367</v>
      </c>
      <c r="F343" s="5" t="s">
        <v>367</v>
      </c>
      <c r="H343" s="5" t="s">
        <v>6</v>
      </c>
      <c r="I343" s="5">
        <v>1</v>
      </c>
      <c r="K343" s="5">
        <v>8.8312844250811706E-2</v>
      </c>
      <c r="L343" s="5">
        <f t="shared" si="11"/>
        <v>4.5908659383909223</v>
      </c>
    </row>
    <row r="344" spans="1:12" x14ac:dyDescent="0.25">
      <c r="A344" s="5">
        <v>571761.89899999998</v>
      </c>
      <c r="B344" s="5">
        <v>149584.446</v>
      </c>
      <c r="C344" s="5">
        <v>4.4517240661124546</v>
      </c>
      <c r="D344" s="5">
        <f t="shared" si="10"/>
        <v>28295.936103970838</v>
      </c>
      <c r="E344" s="5" t="s">
        <v>32</v>
      </c>
      <c r="F344" s="5" t="s">
        <v>32</v>
      </c>
      <c r="H344" s="5" t="s">
        <v>4</v>
      </c>
      <c r="I344" s="5">
        <v>2</v>
      </c>
      <c r="J344" s="5">
        <v>3.7960927819757226E-2</v>
      </c>
      <c r="K344" s="5">
        <v>2.6842429481483396E-2</v>
      </c>
      <c r="L344" s="5">
        <f t="shared" si="11"/>
        <v>4.4958759436147906</v>
      </c>
    </row>
    <row r="345" spans="1:12" x14ac:dyDescent="0.25">
      <c r="A345" s="5">
        <v>571468.72499999998</v>
      </c>
      <c r="B345" s="5">
        <v>150148.43799999999</v>
      </c>
      <c r="C345" s="5">
        <v>4.4563660331290427</v>
      </c>
      <c r="D345" s="5">
        <f t="shared" si="10"/>
        <v>28600.000000000007</v>
      </c>
      <c r="E345" s="5" t="s">
        <v>150</v>
      </c>
      <c r="F345" s="5" t="s">
        <v>150</v>
      </c>
      <c r="H345" s="5" t="s">
        <v>6</v>
      </c>
      <c r="I345" s="5">
        <v>1</v>
      </c>
      <c r="K345" s="5">
        <v>8.7314288271166329E-2</v>
      </c>
      <c r="L345" s="5">
        <f t="shared" si="11"/>
        <v>4.5999852894490241</v>
      </c>
    </row>
    <row r="346" spans="1:12" x14ac:dyDescent="0.25">
      <c r="A346" s="5">
        <v>572182.23699999996</v>
      </c>
      <c r="B346" s="5">
        <v>149965.26300000001</v>
      </c>
      <c r="C346" s="5">
        <v>4.4577687868244391</v>
      </c>
      <c r="D346" s="5">
        <f t="shared" si="10"/>
        <v>28692.526196301289</v>
      </c>
      <c r="E346" s="5" t="s">
        <v>132</v>
      </c>
      <c r="F346" s="5" t="s">
        <v>132</v>
      </c>
      <c r="H346" s="5" t="s">
        <v>6</v>
      </c>
      <c r="I346" s="5">
        <v>5</v>
      </c>
      <c r="J346" s="5">
        <v>3.3773472188876254E-2</v>
      </c>
      <c r="K346" s="5">
        <v>1.5103955930105183E-2</v>
      </c>
      <c r="L346" s="5">
        <f t="shared" si="11"/>
        <v>4.4826125891518966</v>
      </c>
    </row>
    <row r="347" spans="1:12" x14ac:dyDescent="0.25">
      <c r="A347" s="5">
        <v>568653.37</v>
      </c>
      <c r="B347" s="5">
        <v>146374.51</v>
      </c>
      <c r="C347" s="5">
        <v>4.4587889934057499</v>
      </c>
      <c r="D347" s="5">
        <f t="shared" si="10"/>
        <v>28760.00739669977</v>
      </c>
      <c r="E347" s="5" t="s">
        <v>291</v>
      </c>
      <c r="F347" s="5" t="s">
        <v>291</v>
      </c>
      <c r="H347" s="5" t="s">
        <v>6</v>
      </c>
      <c r="I347" s="5">
        <v>8</v>
      </c>
      <c r="J347" s="5">
        <v>2.0365640763443618E-2</v>
      </c>
      <c r="K347" s="5">
        <v>7.2003413435200794E-3</v>
      </c>
      <c r="L347" s="5">
        <f t="shared" si="11"/>
        <v>4.4706325036660042</v>
      </c>
    </row>
    <row r="348" spans="1:12" x14ac:dyDescent="0.25">
      <c r="A348" s="5">
        <v>568938.00199999998</v>
      </c>
      <c r="B348" s="5">
        <v>146617.75599999999</v>
      </c>
      <c r="C348" s="5">
        <v>4.4596714901321715</v>
      </c>
      <c r="D348" s="5">
        <f t="shared" si="10"/>
        <v>28818.507833426211</v>
      </c>
      <c r="E348" s="5" t="s">
        <v>371</v>
      </c>
      <c r="F348" s="5" t="s">
        <v>371</v>
      </c>
      <c r="H348" s="5" t="s">
        <v>6</v>
      </c>
      <c r="I348" s="5">
        <v>5</v>
      </c>
      <c r="J348" s="5">
        <v>0.28711468850686755</v>
      </c>
      <c r="K348" s="5">
        <v>0.12840159216800667</v>
      </c>
      <c r="L348" s="5">
        <f t="shared" si="11"/>
        <v>4.6708733626160859</v>
      </c>
    </row>
    <row r="349" spans="1:12" x14ac:dyDescent="0.25">
      <c r="A349" s="5">
        <v>569458.51699999999</v>
      </c>
      <c r="B349" s="5">
        <v>147386.64000000001</v>
      </c>
      <c r="C349" s="5">
        <v>4.4602584859589944</v>
      </c>
      <c r="D349" s="5">
        <f t="shared" si="10"/>
        <v>28857.485489884351</v>
      </c>
      <c r="E349" s="5" t="s">
        <v>171</v>
      </c>
      <c r="F349" s="5" t="s">
        <v>171</v>
      </c>
      <c r="H349" s="5" t="s">
        <v>6</v>
      </c>
      <c r="I349" s="5">
        <v>3</v>
      </c>
      <c r="J349" s="5">
        <v>3.4309601777790112E-2</v>
      </c>
      <c r="K349" s="5">
        <v>1.9808657822195985E-2</v>
      </c>
      <c r="L349" s="5">
        <f t="shared" si="11"/>
        <v>4.4928408360124648</v>
      </c>
    </row>
    <row r="350" spans="1:12" x14ac:dyDescent="0.25">
      <c r="A350" s="5">
        <v>571379.16599999997</v>
      </c>
      <c r="B350" s="5">
        <v>149990.00700000001</v>
      </c>
      <c r="C350" s="5">
        <v>4.4623979978989565</v>
      </c>
      <c r="D350" s="5">
        <f t="shared" si="10"/>
        <v>29000.000000000062</v>
      </c>
      <c r="E350" s="5" t="s">
        <v>197</v>
      </c>
      <c r="F350" s="5" t="s">
        <v>197</v>
      </c>
      <c r="H350" s="5" t="s">
        <v>6</v>
      </c>
      <c r="I350" s="5">
        <v>1</v>
      </c>
      <c r="K350" s="5">
        <v>8.6754601436221601E-2</v>
      </c>
      <c r="L350" s="5">
        <f t="shared" si="11"/>
        <v>4.6050966510897311</v>
      </c>
    </row>
    <row r="351" spans="1:12" x14ac:dyDescent="0.25">
      <c r="A351" s="5">
        <v>571612.06299999997</v>
      </c>
      <c r="B351" s="5">
        <v>150336.17499999999</v>
      </c>
      <c r="C351" s="5">
        <v>4.4638929889859069</v>
      </c>
      <c r="D351" s="5">
        <f t="shared" si="10"/>
        <v>29099.999999999996</v>
      </c>
      <c r="E351" s="5" t="s">
        <v>112</v>
      </c>
      <c r="F351" s="5" t="s">
        <v>112</v>
      </c>
      <c r="H351" s="5" t="s">
        <v>6</v>
      </c>
      <c r="I351" s="5">
        <v>1</v>
      </c>
      <c r="K351" s="5">
        <v>8.6615885965949102E-2</v>
      </c>
      <c r="L351" s="5">
        <f t="shared" si="11"/>
        <v>4.606363475480542</v>
      </c>
    </row>
    <row r="352" spans="1:12" x14ac:dyDescent="0.25">
      <c r="A352" s="5">
        <v>571618.429</v>
      </c>
      <c r="B352" s="5">
        <v>150342.70699999999</v>
      </c>
      <c r="C352" s="5">
        <v>4.4683473304121577</v>
      </c>
      <c r="D352" s="5">
        <f t="shared" si="10"/>
        <v>29400.000000000058</v>
      </c>
      <c r="E352" s="5" t="s">
        <v>110</v>
      </c>
      <c r="F352" s="5" t="s">
        <v>110</v>
      </c>
      <c r="H352" s="5" t="s">
        <v>6</v>
      </c>
      <c r="I352" s="5">
        <v>1</v>
      </c>
      <c r="K352" s="5">
        <v>8.6202581785683297E-2</v>
      </c>
      <c r="L352" s="5">
        <f t="shared" si="11"/>
        <v>4.6101379918726657</v>
      </c>
    </row>
    <row r="353" spans="1:12" x14ac:dyDescent="0.25">
      <c r="A353" s="5">
        <v>571514.30299999996</v>
      </c>
      <c r="B353" s="5">
        <v>150192.99600000001</v>
      </c>
      <c r="C353" s="5">
        <v>4.4698220159781634</v>
      </c>
      <c r="D353" s="5">
        <f t="shared" si="10"/>
        <v>29500.000000000076</v>
      </c>
      <c r="E353" s="5" t="s">
        <v>216</v>
      </c>
      <c r="F353" s="5" t="s">
        <v>216</v>
      </c>
      <c r="H353" s="5" t="s">
        <v>6</v>
      </c>
      <c r="I353" s="5">
        <v>1</v>
      </c>
      <c r="K353" s="5">
        <v>8.6065750400146468E-2</v>
      </c>
      <c r="L353" s="5">
        <f t="shared" si="11"/>
        <v>4.6113876097868456</v>
      </c>
    </row>
    <row r="354" spans="1:12" x14ac:dyDescent="0.25">
      <c r="A354" s="5">
        <v>571624.505</v>
      </c>
      <c r="B354" s="5">
        <v>150349.60399999999</v>
      </c>
      <c r="C354" s="5">
        <v>4.4698220159781634</v>
      </c>
      <c r="D354" s="5">
        <f t="shared" si="10"/>
        <v>29500.000000000076</v>
      </c>
      <c r="E354" s="5" t="s">
        <v>101</v>
      </c>
      <c r="F354" s="5" t="s">
        <v>101</v>
      </c>
      <c r="H354" s="5" t="s">
        <v>6</v>
      </c>
      <c r="I354" s="5">
        <v>1</v>
      </c>
      <c r="K354" s="5">
        <v>8.6065750400146468E-2</v>
      </c>
      <c r="L354" s="5">
        <f t="shared" si="11"/>
        <v>4.6113876097868456</v>
      </c>
    </row>
    <row r="355" spans="1:12" x14ac:dyDescent="0.25">
      <c r="A355" s="5">
        <v>569426.14</v>
      </c>
      <c r="B355" s="5">
        <v>147253.54999999999</v>
      </c>
      <c r="C355" s="5">
        <v>4.4731901860366676</v>
      </c>
      <c r="D355" s="5">
        <f t="shared" si="10"/>
        <v>29729.676673236852</v>
      </c>
      <c r="E355" s="5" t="s">
        <v>148</v>
      </c>
      <c r="F355" s="5" t="s">
        <v>148</v>
      </c>
      <c r="H355" s="5" t="s">
        <v>6</v>
      </c>
      <c r="I355" s="5">
        <v>7</v>
      </c>
      <c r="J355" s="5">
        <v>8.2483990127225432E-2</v>
      </c>
      <c r="K355" s="5">
        <v>3.1176017860135061E-2</v>
      </c>
      <c r="L355" s="5">
        <f t="shared" si="11"/>
        <v>4.5244701837179822</v>
      </c>
    </row>
    <row r="356" spans="1:12" x14ac:dyDescent="0.25">
      <c r="A356" s="5">
        <v>568551.39</v>
      </c>
      <c r="B356" s="5">
        <v>146518.39000000001</v>
      </c>
      <c r="C356" s="5">
        <v>4.4741654782259817</v>
      </c>
      <c r="D356" s="5">
        <f t="shared" si="10"/>
        <v>29796.515429239746</v>
      </c>
      <c r="E356" s="5" t="s">
        <v>187</v>
      </c>
      <c r="F356" s="5" t="s">
        <v>187</v>
      </c>
      <c r="H356" s="5" t="s">
        <v>6</v>
      </c>
      <c r="I356" s="5">
        <v>5</v>
      </c>
      <c r="J356" s="5">
        <v>5.1459251086347101E-2</v>
      </c>
      <c r="K356" s="5">
        <v>2.3013276700060401E-2</v>
      </c>
      <c r="L356" s="5">
        <f t="shared" si="11"/>
        <v>4.5120189584591825</v>
      </c>
    </row>
    <row r="357" spans="1:12" x14ac:dyDescent="0.25">
      <c r="A357" s="5">
        <v>568574.92000000004</v>
      </c>
      <c r="B357" s="5">
        <v>146726.17000000001</v>
      </c>
      <c r="C357" s="5">
        <v>4.4767702189317253</v>
      </c>
      <c r="D357" s="5">
        <f t="shared" si="10"/>
        <v>29975.761104173129</v>
      </c>
      <c r="E357" s="5" t="s">
        <v>230</v>
      </c>
      <c r="F357" s="5" t="s">
        <v>230</v>
      </c>
      <c r="H357" s="5" t="s">
        <v>6</v>
      </c>
      <c r="I357" s="5">
        <v>21</v>
      </c>
      <c r="J357" s="5">
        <v>0.30380383070624634</v>
      </c>
      <c r="K357" s="5">
        <v>6.6295430982329678E-2</v>
      </c>
      <c r="L357" s="5">
        <f t="shared" si="11"/>
        <v>4.5858165237647341</v>
      </c>
    </row>
    <row r="358" spans="1:12" x14ac:dyDescent="0.25">
      <c r="A358" s="5">
        <v>571309.78899999999</v>
      </c>
      <c r="B358" s="5">
        <v>149243.049</v>
      </c>
      <c r="C358" s="5">
        <v>4.4785928938618014</v>
      </c>
      <c r="D358" s="5">
        <f t="shared" si="10"/>
        <v>30101.829661781067</v>
      </c>
      <c r="E358" s="5" t="s">
        <v>392</v>
      </c>
      <c r="F358" s="5" t="s">
        <v>392</v>
      </c>
      <c r="H358" s="5" t="s">
        <v>6</v>
      </c>
      <c r="I358" s="5">
        <v>4</v>
      </c>
      <c r="J358" s="5">
        <v>6.7489821922491519E-2</v>
      </c>
      <c r="K358" s="5">
        <v>3.374491096124576E-2</v>
      </c>
      <c r="L358" s="5">
        <f t="shared" si="11"/>
        <v>4.5340983456360506</v>
      </c>
    </row>
    <row r="359" spans="1:12" x14ac:dyDescent="0.25">
      <c r="A359" s="5">
        <v>571615.24100000004</v>
      </c>
      <c r="B359" s="5">
        <v>150339.514</v>
      </c>
      <c r="C359" s="5">
        <v>4.4828735836087539</v>
      </c>
      <c r="D359" s="5">
        <f t="shared" si="10"/>
        <v>30400.000000000018</v>
      </c>
      <c r="E359" s="5" t="s">
        <v>332</v>
      </c>
      <c r="F359" s="5" t="s">
        <v>332</v>
      </c>
      <c r="H359" s="5" t="s">
        <v>6</v>
      </c>
      <c r="I359" s="5">
        <v>1</v>
      </c>
      <c r="K359" s="5">
        <v>8.4854736931588626E-2</v>
      </c>
      <c r="L359" s="5">
        <f t="shared" si="11"/>
        <v>4.6224472370696255</v>
      </c>
    </row>
    <row r="360" spans="1:12" x14ac:dyDescent="0.25">
      <c r="A360" s="5">
        <v>568495.12</v>
      </c>
      <c r="B360" s="5">
        <v>146670.82</v>
      </c>
      <c r="C360" s="5">
        <v>4.4841365596992429</v>
      </c>
      <c r="D360" s="5">
        <f t="shared" si="10"/>
        <v>30488.535214201936</v>
      </c>
      <c r="E360" s="5" t="s">
        <v>129</v>
      </c>
      <c r="F360" s="5" t="s">
        <v>129</v>
      </c>
      <c r="H360" s="5" t="s">
        <v>6</v>
      </c>
      <c r="I360" s="5">
        <v>8</v>
      </c>
      <c r="J360" s="5">
        <v>2.4322497444836864E-2</v>
      </c>
      <c r="K360" s="5">
        <v>8.5993014393183093E-3</v>
      </c>
      <c r="L360" s="5">
        <f t="shared" si="11"/>
        <v>4.498281155068911</v>
      </c>
    </row>
    <row r="361" spans="1:12" x14ac:dyDescent="0.25">
      <c r="A361" s="5">
        <v>571213.91399999999</v>
      </c>
      <c r="B361" s="5">
        <v>149787.58100000001</v>
      </c>
      <c r="C361" s="5">
        <v>4.4857214264815797</v>
      </c>
      <c r="D361" s="5">
        <f t="shared" si="10"/>
        <v>30600.000000000011</v>
      </c>
      <c r="E361" s="5" t="s">
        <v>466</v>
      </c>
      <c r="F361" s="5" t="s">
        <v>466</v>
      </c>
      <c r="H361" s="5" t="s">
        <v>6</v>
      </c>
      <c r="I361" s="5">
        <v>1</v>
      </c>
      <c r="K361" s="5">
        <v>8.4590494644919134E-2</v>
      </c>
      <c r="L361" s="5">
        <f t="shared" si="11"/>
        <v>4.6248604399602531</v>
      </c>
    </row>
    <row r="362" spans="1:12" x14ac:dyDescent="0.25">
      <c r="A362" s="5">
        <v>571573.37600000005</v>
      </c>
      <c r="B362" s="5">
        <v>150274.17800000001</v>
      </c>
      <c r="C362" s="5">
        <v>4.4871383754771861</v>
      </c>
      <c r="D362" s="5">
        <f t="shared" si="10"/>
        <v>30700.000000000004</v>
      </c>
      <c r="E362" s="5" t="s">
        <v>136</v>
      </c>
      <c r="F362" s="5" t="s">
        <v>136</v>
      </c>
      <c r="H362" s="5" t="s">
        <v>6</v>
      </c>
      <c r="I362" s="5">
        <v>1</v>
      </c>
      <c r="K362" s="5">
        <v>8.4459020452200939E-2</v>
      </c>
      <c r="L362" s="5">
        <f t="shared" si="11"/>
        <v>4.6260611331040709</v>
      </c>
    </row>
    <row r="363" spans="1:12" x14ac:dyDescent="0.25">
      <c r="A363" s="5">
        <v>571538.48699999996</v>
      </c>
      <c r="B363" s="5">
        <v>150228.296</v>
      </c>
      <c r="C363" s="5">
        <v>4.4885507165004439</v>
      </c>
      <c r="D363" s="5">
        <f t="shared" si="10"/>
        <v>30800.000000000025</v>
      </c>
      <c r="E363" s="5" t="s">
        <v>123</v>
      </c>
      <c r="F363" s="5" t="s">
        <v>123</v>
      </c>
      <c r="H363" s="5" t="s">
        <v>6</v>
      </c>
      <c r="I363" s="5">
        <v>1</v>
      </c>
      <c r="K363" s="5">
        <v>8.4327973818587865E-2</v>
      </c>
      <c r="L363" s="5">
        <f t="shared" si="11"/>
        <v>4.6272579215478435</v>
      </c>
    </row>
    <row r="364" spans="1:12" x14ac:dyDescent="0.25">
      <c r="A364" s="5">
        <v>572042.01899999997</v>
      </c>
      <c r="B364" s="5">
        <v>149877.98499999999</v>
      </c>
      <c r="C364" s="5">
        <v>4.4913594342258367</v>
      </c>
      <c r="D364" s="5">
        <f t="shared" si="10"/>
        <v>30999.8387092579</v>
      </c>
      <c r="E364" s="5" t="s">
        <v>61</v>
      </c>
      <c r="F364" s="5" t="s">
        <v>61</v>
      </c>
      <c r="H364" s="5" t="s">
        <v>6</v>
      </c>
      <c r="I364" s="5">
        <v>2</v>
      </c>
      <c r="J364" s="5">
        <v>1.9812492776797638E-3</v>
      </c>
      <c r="K364" s="5">
        <v>1.40095479946831E-3</v>
      </c>
      <c r="L364" s="5">
        <f t="shared" si="11"/>
        <v>4.4936638003315617</v>
      </c>
    </row>
    <row r="365" spans="1:12" x14ac:dyDescent="0.25">
      <c r="A365" s="5">
        <v>571296.75</v>
      </c>
      <c r="B365" s="5">
        <v>149698.29</v>
      </c>
      <c r="C365" s="5">
        <v>4.4922106526505585</v>
      </c>
      <c r="D365" s="5">
        <f t="shared" si="10"/>
        <v>31060.658065237974</v>
      </c>
      <c r="E365" s="5" t="s">
        <v>264</v>
      </c>
      <c r="F365" s="5" t="s">
        <v>264</v>
      </c>
      <c r="H365" s="5" t="s">
        <v>6</v>
      </c>
      <c r="I365" s="5">
        <v>4</v>
      </c>
      <c r="J365" s="5">
        <v>0.24361570750792994</v>
      </c>
      <c r="K365" s="5">
        <v>0.12180785375396497</v>
      </c>
      <c r="L365" s="5">
        <f t="shared" si="11"/>
        <v>4.6925667881291826</v>
      </c>
    </row>
    <row r="366" spans="1:12" x14ac:dyDescent="0.25">
      <c r="A366" s="5">
        <v>571371.26899999997</v>
      </c>
      <c r="B366" s="5">
        <v>149978.79699999999</v>
      </c>
      <c r="C366" s="5">
        <v>4.4969296480732153</v>
      </c>
      <c r="D366" s="5">
        <f t="shared" si="10"/>
        <v>31400.000000000062</v>
      </c>
      <c r="E366" s="5" t="s">
        <v>162</v>
      </c>
      <c r="F366" s="5" t="s">
        <v>162</v>
      </c>
      <c r="H366" s="5" t="s">
        <v>6</v>
      </c>
      <c r="I366" s="5">
        <v>1</v>
      </c>
      <c r="K366" s="5">
        <v>8.3550519395184486E-2</v>
      </c>
      <c r="L366" s="5">
        <f t="shared" si="11"/>
        <v>4.6343580541024618</v>
      </c>
    </row>
    <row r="367" spans="1:12" x14ac:dyDescent="0.25">
      <c r="A367" s="5">
        <v>570092.13</v>
      </c>
      <c r="B367" s="5">
        <v>148069.13</v>
      </c>
      <c r="C367" s="5">
        <v>4.5067839775054273</v>
      </c>
      <c r="D367" s="5">
        <f t="shared" si="10"/>
        <v>32120.624286780105</v>
      </c>
      <c r="E367" s="5" t="s">
        <v>419</v>
      </c>
      <c r="F367" s="5" t="s">
        <v>419</v>
      </c>
      <c r="H367" s="5" t="s">
        <v>6</v>
      </c>
      <c r="I367" s="5">
        <v>6</v>
      </c>
      <c r="J367" s="5">
        <v>6.5324456793553254E-2</v>
      </c>
      <c r="K367" s="5">
        <v>2.6668597811448602E-2</v>
      </c>
      <c r="L367" s="5">
        <f t="shared" si="11"/>
        <v>4.5506499272899799</v>
      </c>
    </row>
    <row r="368" spans="1:12" x14ac:dyDescent="0.25">
      <c r="A368" s="5">
        <v>571465.56000000006</v>
      </c>
      <c r="B368" s="5">
        <v>150139.88</v>
      </c>
      <c r="C368" s="5">
        <v>4.509202522331103</v>
      </c>
      <c r="D368" s="5">
        <f t="shared" si="10"/>
        <v>32300.00000000004</v>
      </c>
      <c r="E368" s="5" t="s">
        <v>213</v>
      </c>
      <c r="F368" s="5" t="s">
        <v>213</v>
      </c>
      <c r="H368" s="5" t="s">
        <v>6</v>
      </c>
      <c r="I368" s="5">
        <v>1</v>
      </c>
      <c r="K368" s="5">
        <v>8.2411758409156766E-2</v>
      </c>
      <c r="L368" s="5">
        <f t="shared" si="11"/>
        <v>4.6447578327974384</v>
      </c>
    </row>
    <row r="369" spans="1:12" x14ac:dyDescent="0.25">
      <c r="A369" s="5">
        <v>572302.91</v>
      </c>
      <c r="B369" s="5">
        <v>149466.18</v>
      </c>
      <c r="C369" s="5">
        <v>4.509202522331103</v>
      </c>
      <c r="D369" s="5">
        <f t="shared" si="10"/>
        <v>32300.00000000004</v>
      </c>
      <c r="E369" s="5" t="s">
        <v>215</v>
      </c>
      <c r="F369" s="5" t="s">
        <v>215</v>
      </c>
      <c r="H369" s="5" t="s">
        <v>6</v>
      </c>
      <c r="I369" s="5">
        <v>1</v>
      </c>
      <c r="K369" s="5">
        <v>8.2411758409156766E-2</v>
      </c>
      <c r="L369" s="5">
        <f t="shared" si="11"/>
        <v>4.6447578327974384</v>
      </c>
    </row>
    <row r="370" spans="1:12" x14ac:dyDescent="0.25">
      <c r="A370" s="5">
        <v>571247.07299999997</v>
      </c>
      <c r="B370" s="5">
        <v>149831.15100000001</v>
      </c>
      <c r="C370" s="5">
        <v>4.510545010206612</v>
      </c>
      <c r="D370" s="5">
        <f t="shared" si="10"/>
        <v>32400.000000000004</v>
      </c>
      <c r="E370" s="5" t="s">
        <v>364</v>
      </c>
      <c r="F370" s="5" t="s">
        <v>364</v>
      </c>
      <c r="H370" s="5" t="s">
        <v>6</v>
      </c>
      <c r="I370" s="5">
        <v>1</v>
      </c>
      <c r="K370" s="5">
        <v>8.2287193227055022E-2</v>
      </c>
      <c r="L370" s="5">
        <f t="shared" si="11"/>
        <v>4.6458954291349066</v>
      </c>
    </row>
    <row r="371" spans="1:12" x14ac:dyDescent="0.25">
      <c r="A371" s="5">
        <v>571421.17000000004</v>
      </c>
      <c r="B371" s="5">
        <v>150055.46</v>
      </c>
      <c r="C371" s="5">
        <v>4.510545010206612</v>
      </c>
      <c r="D371" s="5">
        <f t="shared" si="10"/>
        <v>32400.000000000004</v>
      </c>
      <c r="E371" s="5" t="s">
        <v>204</v>
      </c>
      <c r="F371" s="5" t="s">
        <v>204</v>
      </c>
      <c r="H371" s="5" t="s">
        <v>6</v>
      </c>
      <c r="I371" s="5">
        <v>1</v>
      </c>
      <c r="K371" s="5">
        <v>8.2287193227055022E-2</v>
      </c>
      <c r="L371" s="5">
        <f t="shared" si="11"/>
        <v>4.6458954291349066</v>
      </c>
    </row>
    <row r="372" spans="1:12" x14ac:dyDescent="0.25">
      <c r="A372" s="5">
        <v>571553.59600000002</v>
      </c>
      <c r="B372" s="5">
        <v>150243.41899999999</v>
      </c>
      <c r="C372" s="5">
        <v>4.510545010206612</v>
      </c>
      <c r="D372" s="5">
        <f t="shared" si="10"/>
        <v>32400.000000000004</v>
      </c>
      <c r="E372" s="5" t="s">
        <v>126</v>
      </c>
      <c r="F372" s="5" t="s">
        <v>126</v>
      </c>
      <c r="H372" s="5" t="s">
        <v>6</v>
      </c>
      <c r="I372" s="5">
        <v>1</v>
      </c>
      <c r="K372" s="5">
        <v>8.2287193227055022E-2</v>
      </c>
      <c r="L372" s="5">
        <f t="shared" si="11"/>
        <v>4.6458954291349066</v>
      </c>
    </row>
    <row r="373" spans="1:12" x14ac:dyDescent="0.25">
      <c r="A373" s="5">
        <v>571261.01</v>
      </c>
      <c r="B373" s="5">
        <v>149155.16</v>
      </c>
      <c r="C373" s="5">
        <v>4.5108262259574978</v>
      </c>
      <c r="D373" s="5">
        <f t="shared" si="10"/>
        <v>32420.986545451538</v>
      </c>
      <c r="E373" s="5" t="s">
        <v>363</v>
      </c>
      <c r="F373" s="5" t="s">
        <v>363</v>
      </c>
      <c r="H373" s="5" t="s">
        <v>6</v>
      </c>
      <c r="I373" s="5">
        <v>11</v>
      </c>
      <c r="J373" s="5">
        <v>0.13737110272187958</v>
      </c>
      <c r="K373" s="5">
        <v>4.1418945887803996E-2</v>
      </c>
      <c r="L373" s="5">
        <f t="shared" si="11"/>
        <v>4.5789543447768359</v>
      </c>
    </row>
    <row r="374" spans="1:12" x14ac:dyDescent="0.25">
      <c r="A374" s="5">
        <v>571473.66799999995</v>
      </c>
      <c r="B374" s="5">
        <v>150151.40700000001</v>
      </c>
      <c r="C374" s="5">
        <v>4.5130927654140782</v>
      </c>
      <c r="D374" s="5">
        <f t="shared" si="10"/>
        <v>32590.630723962135</v>
      </c>
      <c r="E374" s="5" t="s">
        <v>72</v>
      </c>
      <c r="F374" s="5" t="s">
        <v>72</v>
      </c>
      <c r="H374" s="5" t="s">
        <v>6</v>
      </c>
      <c r="I374" s="5">
        <v>7</v>
      </c>
      <c r="J374" s="5">
        <v>0.13719702717004398</v>
      </c>
      <c r="K374" s="5">
        <v>5.18556020727583E-2</v>
      </c>
      <c r="L374" s="5">
        <f t="shared" si="11"/>
        <v>4.5983876599058631</v>
      </c>
    </row>
    <row r="375" spans="1:12" x14ac:dyDescent="0.25">
      <c r="A375" s="5">
        <v>571466.99899999995</v>
      </c>
      <c r="B375" s="5">
        <v>150144.245</v>
      </c>
      <c r="C375" s="5">
        <v>4.5145477526602864</v>
      </c>
      <c r="D375" s="5">
        <f t="shared" si="10"/>
        <v>32700.000000000044</v>
      </c>
      <c r="E375" s="5" t="s">
        <v>176</v>
      </c>
      <c r="F375" s="5" t="s">
        <v>176</v>
      </c>
      <c r="H375" s="5" t="s">
        <v>6</v>
      </c>
      <c r="I375" s="5">
        <v>1</v>
      </c>
      <c r="K375" s="5">
        <v>8.1915791479788558E-2</v>
      </c>
      <c r="L375" s="5">
        <f t="shared" si="11"/>
        <v>4.6492872699389824</v>
      </c>
    </row>
    <row r="376" spans="1:12" x14ac:dyDescent="0.25">
      <c r="A376" s="5">
        <v>571521.70200000005</v>
      </c>
      <c r="B376" s="5">
        <v>150207.34899999999</v>
      </c>
      <c r="C376" s="5">
        <v>4.5158738437116792</v>
      </c>
      <c r="D376" s="5">
        <f t="shared" si="10"/>
        <v>32800.000000000058</v>
      </c>
      <c r="E376" s="5" t="s">
        <v>107</v>
      </c>
      <c r="F376" s="5" t="s">
        <v>107</v>
      </c>
      <c r="H376" s="5" t="s">
        <v>6</v>
      </c>
      <c r="I376" s="5">
        <v>1</v>
      </c>
      <c r="K376" s="5">
        <v>8.1792747706869895E-2</v>
      </c>
      <c r="L376" s="5">
        <f t="shared" si="11"/>
        <v>4.6504109719483147</v>
      </c>
    </row>
    <row r="377" spans="1:12" x14ac:dyDescent="0.25">
      <c r="A377" s="5">
        <v>572052.61699999997</v>
      </c>
      <c r="B377" s="5">
        <v>149659.78899999999</v>
      </c>
      <c r="C377" s="5">
        <v>4.5222395125587402</v>
      </c>
      <c r="D377" s="5">
        <f t="shared" si="10"/>
        <v>33284.306498659425</v>
      </c>
      <c r="E377" s="5" t="s">
        <v>106</v>
      </c>
      <c r="F377" s="5" t="s">
        <v>106</v>
      </c>
      <c r="H377" s="5" t="s">
        <v>6</v>
      </c>
      <c r="I377" s="5">
        <v>3</v>
      </c>
      <c r="J377" s="5">
        <v>0.22290531093236909</v>
      </c>
      <c r="K377" s="5">
        <v>0.12869444127060053</v>
      </c>
      <c r="L377" s="5">
        <f t="shared" si="11"/>
        <v>4.7339230790604523</v>
      </c>
    </row>
    <row r="378" spans="1:12" x14ac:dyDescent="0.25">
      <c r="A378" s="5">
        <v>571227.04700000002</v>
      </c>
      <c r="B378" s="5">
        <v>149806.08499999999</v>
      </c>
      <c r="C378" s="5">
        <v>4.5237464668115646</v>
      </c>
      <c r="D378" s="5">
        <f t="shared" si="10"/>
        <v>33400.000000000058</v>
      </c>
      <c r="E378" s="5" t="s">
        <v>214</v>
      </c>
      <c r="F378" s="5" t="s">
        <v>214</v>
      </c>
      <c r="H378" s="5" t="s">
        <v>6</v>
      </c>
      <c r="I378" s="5">
        <v>1</v>
      </c>
      <c r="K378" s="5">
        <v>8.1062272037074112E-2</v>
      </c>
      <c r="L378" s="5">
        <f t="shared" si="11"/>
        <v>4.6570820692208343</v>
      </c>
    </row>
    <row r="379" spans="1:12" x14ac:dyDescent="0.25">
      <c r="A379" s="5">
        <v>571537.45900000003</v>
      </c>
      <c r="B379" s="5">
        <v>150221.18599999999</v>
      </c>
      <c r="C379" s="5">
        <v>4.5237464668115646</v>
      </c>
      <c r="D379" s="5">
        <f t="shared" si="10"/>
        <v>33400.000000000058</v>
      </c>
      <c r="E379" s="5" t="s">
        <v>105</v>
      </c>
      <c r="F379" s="5" t="s">
        <v>105</v>
      </c>
      <c r="H379" s="5" t="s">
        <v>6</v>
      </c>
      <c r="I379" s="5">
        <v>1</v>
      </c>
      <c r="K379" s="5">
        <v>8.1062272037074112E-2</v>
      </c>
      <c r="L379" s="5">
        <f t="shared" si="11"/>
        <v>4.6570820692208343</v>
      </c>
    </row>
    <row r="380" spans="1:12" x14ac:dyDescent="0.25">
      <c r="A380" s="5">
        <v>571433.49</v>
      </c>
      <c r="B380" s="5">
        <v>150074.60999999999</v>
      </c>
      <c r="C380" s="5">
        <v>4.5250448070368456</v>
      </c>
      <c r="D380" s="5">
        <f t="shared" si="10"/>
        <v>33500.000000000065</v>
      </c>
      <c r="E380" s="5" t="s">
        <v>128</v>
      </c>
      <c r="F380" s="5" t="s">
        <v>128</v>
      </c>
      <c r="H380" s="5" t="s">
        <v>6</v>
      </c>
      <c r="I380" s="5">
        <v>1</v>
      </c>
      <c r="K380" s="5">
        <v>8.0941803175088478E-2</v>
      </c>
      <c r="L380" s="5">
        <f t="shared" si="11"/>
        <v>4.6581822557566026</v>
      </c>
    </row>
    <row r="381" spans="1:12" x14ac:dyDescent="0.25">
      <c r="A381" s="5">
        <v>568832.32999999996</v>
      </c>
      <c r="B381" s="5">
        <v>146110.68</v>
      </c>
      <c r="C381" s="5">
        <v>4.5253349560381118</v>
      </c>
      <c r="D381" s="5">
        <f t="shared" si="10"/>
        <v>33522.388585622939</v>
      </c>
      <c r="E381" s="5" t="s">
        <v>391</v>
      </c>
      <c r="F381" s="5" t="s">
        <v>391</v>
      </c>
      <c r="H381" s="5" t="s">
        <v>6</v>
      </c>
      <c r="I381" s="5">
        <v>13</v>
      </c>
      <c r="J381" s="5">
        <v>2.9297924203970222E-2</v>
      </c>
      <c r="K381" s="5">
        <v>8.1257821524670856E-3</v>
      </c>
      <c r="L381" s="5">
        <f t="shared" si="11"/>
        <v>4.5387006813147259</v>
      </c>
    </row>
    <row r="382" spans="1:12" x14ac:dyDescent="0.25">
      <c r="A382" s="5">
        <v>571389.696</v>
      </c>
      <c r="B382" s="5">
        <v>150004.989</v>
      </c>
      <c r="C382" s="5">
        <v>4.5327543789924976</v>
      </c>
      <c r="D382" s="5">
        <f t="shared" si="10"/>
        <v>34100.000000000051</v>
      </c>
      <c r="E382" s="5" t="s">
        <v>277</v>
      </c>
      <c r="F382" s="5" t="s">
        <v>277</v>
      </c>
      <c r="H382" s="5" t="s">
        <v>6</v>
      </c>
      <c r="I382" s="5">
        <v>1</v>
      </c>
      <c r="K382" s="5">
        <v>8.0226456502614618E-2</v>
      </c>
      <c r="L382" s="5">
        <f t="shared" si="11"/>
        <v>4.6647151868766494</v>
      </c>
    </row>
    <row r="383" spans="1:12" x14ac:dyDescent="0.25">
      <c r="A383" s="5">
        <v>571630.31599999999</v>
      </c>
      <c r="B383" s="5">
        <v>150356.82800000001</v>
      </c>
      <c r="C383" s="5">
        <v>4.5352941200427708</v>
      </c>
      <c r="D383" s="5">
        <f t="shared" si="10"/>
        <v>34300.000000000029</v>
      </c>
      <c r="E383" s="5" t="s">
        <v>75</v>
      </c>
      <c r="F383" s="5" t="s">
        <v>75</v>
      </c>
      <c r="H383" s="5" t="s">
        <v>6</v>
      </c>
      <c r="I383" s="5">
        <v>1</v>
      </c>
      <c r="K383" s="5">
        <v>7.999080200458164E-2</v>
      </c>
      <c r="L383" s="5">
        <f t="shared" si="11"/>
        <v>4.666867310683215</v>
      </c>
    </row>
    <row r="384" spans="1:12" x14ac:dyDescent="0.25">
      <c r="A384" s="5">
        <v>571548.31200000003</v>
      </c>
      <c r="B384" s="5">
        <v>150235.88</v>
      </c>
      <c r="C384" s="5">
        <v>4.53655844257153</v>
      </c>
      <c r="D384" s="5">
        <f t="shared" si="10"/>
        <v>34400.000000000007</v>
      </c>
      <c r="E384" s="5" t="s">
        <v>113</v>
      </c>
      <c r="F384" s="5" t="s">
        <v>113</v>
      </c>
      <c r="H384" s="5" t="s">
        <v>6</v>
      </c>
      <c r="I384" s="5">
        <v>1</v>
      </c>
      <c r="K384" s="5">
        <v>7.9873489536511522E-2</v>
      </c>
      <c r="L384" s="5">
        <f t="shared" si="11"/>
        <v>4.6679386713296189</v>
      </c>
    </row>
    <row r="385" spans="1:12" x14ac:dyDescent="0.25">
      <c r="A385" s="5">
        <v>571481.18299999996</v>
      </c>
      <c r="B385" s="5">
        <v>150161.747</v>
      </c>
      <c r="C385" s="5">
        <v>4.5428254269591797</v>
      </c>
      <c r="D385" s="5">
        <f t="shared" si="10"/>
        <v>34900.000000000007</v>
      </c>
      <c r="E385" s="5" t="s">
        <v>93</v>
      </c>
      <c r="F385" s="5" t="s">
        <v>93</v>
      </c>
      <c r="H385" s="5" t="s">
        <v>6</v>
      </c>
      <c r="I385" s="5">
        <v>1</v>
      </c>
      <c r="K385" s="5">
        <v>7.9291995978381546E-2</v>
      </c>
      <c r="L385" s="5">
        <f t="shared" si="11"/>
        <v>4.6732491837122048</v>
      </c>
    </row>
    <row r="386" spans="1:12" x14ac:dyDescent="0.25">
      <c r="A386" s="5">
        <v>571752.11</v>
      </c>
      <c r="B386" s="5">
        <v>149729.932</v>
      </c>
      <c r="C386" s="5">
        <v>4.5440680443502757</v>
      </c>
      <c r="D386" s="5">
        <f t="shared" si="10"/>
        <v>35000.000000000029</v>
      </c>
      <c r="E386" s="5" t="s">
        <v>64</v>
      </c>
      <c r="F386" s="5" t="s">
        <v>64</v>
      </c>
      <c r="H386" s="5" t="s">
        <v>1</v>
      </c>
      <c r="I386" s="5">
        <v>1</v>
      </c>
      <c r="K386" s="5">
        <v>7.9176697461033008E-2</v>
      </c>
      <c r="L386" s="5">
        <f t="shared" si="11"/>
        <v>4.6743021518758461</v>
      </c>
    </row>
    <row r="387" spans="1:12" x14ac:dyDescent="0.25">
      <c r="A387" s="5">
        <v>571558.78</v>
      </c>
      <c r="B387" s="5">
        <v>150251.019</v>
      </c>
      <c r="C387" s="5">
        <v>4.5453071164658239</v>
      </c>
      <c r="D387" s="5">
        <f t="shared" si="10"/>
        <v>35100</v>
      </c>
      <c r="E387" s="5" t="s">
        <v>115</v>
      </c>
      <c r="F387" s="5" t="s">
        <v>115</v>
      </c>
      <c r="H387" s="5" t="s">
        <v>6</v>
      </c>
      <c r="I387" s="5">
        <v>1</v>
      </c>
      <c r="K387" s="5">
        <v>7.9061727898531831E-2</v>
      </c>
      <c r="L387" s="5">
        <f t="shared" si="11"/>
        <v>4.6753521158466356</v>
      </c>
    </row>
    <row r="388" spans="1:12" x14ac:dyDescent="0.25">
      <c r="A388" s="5">
        <v>571595.80700000003</v>
      </c>
      <c r="B388" s="5">
        <v>150314.05600000001</v>
      </c>
      <c r="C388" s="5">
        <v>4.5477747053878224</v>
      </c>
      <c r="D388" s="5">
        <f t="shared" ref="D388:D451" si="12">10^C388</f>
        <v>35300.000000000007</v>
      </c>
      <c r="E388" s="5" t="s">
        <v>102</v>
      </c>
      <c r="F388" s="5" t="s">
        <v>102</v>
      </c>
      <c r="H388" s="5" t="s">
        <v>6</v>
      </c>
      <c r="I388" s="5">
        <v>1</v>
      </c>
      <c r="K388" s="5">
        <v>7.8832768167104605E-2</v>
      </c>
      <c r="L388" s="5">
        <f t="shared" ref="L388:L451" si="13">C388+1.644854*K388</f>
        <v>4.6774430994385572</v>
      </c>
    </row>
    <row r="389" spans="1:12" x14ac:dyDescent="0.25">
      <c r="A389" s="5">
        <v>571209.57200000004</v>
      </c>
      <c r="B389" s="5">
        <v>149779.516</v>
      </c>
      <c r="C389" s="5">
        <v>4.5502283530550942</v>
      </c>
      <c r="D389" s="5">
        <f t="shared" si="12"/>
        <v>35500.000000000022</v>
      </c>
      <c r="E389" s="5" t="s">
        <v>296</v>
      </c>
      <c r="F389" s="5" t="s">
        <v>296</v>
      </c>
      <c r="H389" s="5" t="s">
        <v>6</v>
      </c>
      <c r="I389" s="5">
        <v>1</v>
      </c>
      <c r="K389" s="5">
        <v>7.8605102000383176E-2</v>
      </c>
      <c r="L389" s="5">
        <f t="shared" si="13"/>
        <v>4.6795222695008327</v>
      </c>
    </row>
    <row r="390" spans="1:12" x14ac:dyDescent="0.25">
      <c r="A390" s="5">
        <v>571461.92000000004</v>
      </c>
      <c r="B390" s="5">
        <v>150131.39000000001</v>
      </c>
      <c r="C390" s="5">
        <v>4.5526682161121936</v>
      </c>
      <c r="D390" s="5">
        <f t="shared" si="12"/>
        <v>35700.000000000102</v>
      </c>
      <c r="E390" s="5" t="s">
        <v>189</v>
      </c>
      <c r="F390" s="5" t="s">
        <v>189</v>
      </c>
      <c r="H390" s="5" t="s">
        <v>6</v>
      </c>
      <c r="I390" s="5">
        <v>1</v>
      </c>
      <c r="K390" s="5">
        <v>7.8378714863817422E-2</v>
      </c>
      <c r="L390" s="5">
        <f t="shared" si="13"/>
        <v>4.6815897587708033</v>
      </c>
    </row>
    <row r="391" spans="1:12" x14ac:dyDescent="0.25">
      <c r="A391" s="5">
        <v>571235.61499999999</v>
      </c>
      <c r="B391" s="5">
        <v>149816.79699999999</v>
      </c>
      <c r="C391" s="5">
        <v>4.5538830266438746</v>
      </c>
      <c r="D391" s="5">
        <f t="shared" si="12"/>
        <v>35800.00000000008</v>
      </c>
      <c r="E391" s="5" t="s">
        <v>342</v>
      </c>
      <c r="F391" s="5" t="s">
        <v>342</v>
      </c>
      <c r="H391" s="5" t="s">
        <v>6</v>
      </c>
      <c r="I391" s="5">
        <v>1</v>
      </c>
      <c r="K391" s="5">
        <v>7.8265996456553966E-2</v>
      </c>
      <c r="L391" s="5">
        <f t="shared" si="13"/>
        <v>4.6826191639794228</v>
      </c>
    </row>
    <row r="392" spans="1:12" x14ac:dyDescent="0.25">
      <c r="A392" s="5">
        <v>571470.66299999994</v>
      </c>
      <c r="B392" s="5">
        <v>150152.614</v>
      </c>
      <c r="C392" s="5">
        <v>4.5538830266438746</v>
      </c>
      <c r="D392" s="5">
        <f t="shared" si="12"/>
        <v>35800.00000000008</v>
      </c>
      <c r="E392" s="5" t="s">
        <v>140</v>
      </c>
      <c r="F392" s="5" t="s">
        <v>140</v>
      </c>
      <c r="H392" s="5" t="s">
        <v>6</v>
      </c>
      <c r="I392" s="5">
        <v>1</v>
      </c>
      <c r="K392" s="5">
        <v>7.8265996456553966E-2</v>
      </c>
      <c r="L392" s="5">
        <f t="shared" si="13"/>
        <v>4.6826191639794228</v>
      </c>
    </row>
    <row r="393" spans="1:12" x14ac:dyDescent="0.25">
      <c r="A393" s="5">
        <v>569238.11699999997</v>
      </c>
      <c r="B393" s="5">
        <v>146780.96100000001</v>
      </c>
      <c r="C393" s="5">
        <v>4.5633321673108922</v>
      </c>
      <c r="D393" s="5">
        <f t="shared" si="12"/>
        <v>36587.452137366177</v>
      </c>
      <c r="E393" s="5" t="s">
        <v>14</v>
      </c>
      <c r="F393" s="5" t="s">
        <v>14</v>
      </c>
      <c r="H393" s="5" t="s">
        <v>6</v>
      </c>
      <c r="I393" s="5">
        <v>8</v>
      </c>
      <c r="J393" s="5">
        <v>0.11230279534337176</v>
      </c>
      <c r="K393" s="5">
        <v>3.9705034066751597E-2</v>
      </c>
      <c r="L393" s="5">
        <f t="shared" si="13"/>
        <v>4.6286411514157244</v>
      </c>
    </row>
    <row r="394" spans="1:12" x14ac:dyDescent="0.25">
      <c r="A394" s="5">
        <v>571484.18999999994</v>
      </c>
      <c r="B394" s="5">
        <v>150169.18100000001</v>
      </c>
      <c r="C394" s="5">
        <v>4.5646660642520898</v>
      </c>
      <c r="D394" s="5">
        <f t="shared" si="12"/>
        <v>36700.000000000065</v>
      </c>
      <c r="E394" s="5" t="s">
        <v>88</v>
      </c>
      <c r="F394" s="5" t="s">
        <v>88</v>
      </c>
      <c r="H394" s="5" t="s">
        <v>6</v>
      </c>
      <c r="I394" s="5">
        <v>1</v>
      </c>
      <c r="K394" s="5">
        <v>7.7265472676949998E-2</v>
      </c>
      <c r="L394" s="5">
        <f t="shared" si="13"/>
        <v>4.6917564860466614</v>
      </c>
    </row>
    <row r="395" spans="1:12" x14ac:dyDescent="0.25">
      <c r="A395" s="5">
        <v>571582.62899999996</v>
      </c>
      <c r="B395" s="5">
        <v>150295.66399999999</v>
      </c>
      <c r="C395" s="5">
        <v>4.5646660642520898</v>
      </c>
      <c r="D395" s="5">
        <f t="shared" si="12"/>
        <v>36700.000000000065</v>
      </c>
      <c r="E395" s="5" t="s">
        <v>114</v>
      </c>
      <c r="F395" s="5" t="s">
        <v>114</v>
      </c>
      <c r="H395" s="5" t="s">
        <v>6</v>
      </c>
      <c r="I395" s="5">
        <v>1</v>
      </c>
      <c r="K395" s="5">
        <v>7.7265472676949998E-2</v>
      </c>
      <c r="L395" s="5">
        <f t="shared" si="13"/>
        <v>4.6917564860466614</v>
      </c>
    </row>
    <row r="396" spans="1:12" x14ac:dyDescent="0.25">
      <c r="A396" s="5">
        <v>571391.89</v>
      </c>
      <c r="B396" s="5">
        <v>150009.72</v>
      </c>
      <c r="C396" s="5">
        <v>4.5705429398818973</v>
      </c>
      <c r="D396" s="5">
        <f t="shared" si="12"/>
        <v>37200.000000000036</v>
      </c>
      <c r="E396" s="5" t="s">
        <v>330</v>
      </c>
      <c r="F396" s="5" t="s">
        <v>330</v>
      </c>
      <c r="H396" s="5" t="s">
        <v>6</v>
      </c>
      <c r="I396" s="5">
        <v>1</v>
      </c>
      <c r="K396" s="5">
        <v>7.6720176070276092E-2</v>
      </c>
      <c r="L396" s="5">
        <f t="shared" si="13"/>
        <v>4.6967364283717954</v>
      </c>
    </row>
    <row r="397" spans="1:12" x14ac:dyDescent="0.25">
      <c r="A397" s="5">
        <v>571542.91299999994</v>
      </c>
      <c r="B397" s="5">
        <v>150228.52900000001</v>
      </c>
      <c r="C397" s="5">
        <v>4.5751878449276608</v>
      </c>
      <c r="D397" s="5">
        <f t="shared" si="12"/>
        <v>37599.999999999985</v>
      </c>
      <c r="E397" s="5" t="s">
        <v>91</v>
      </c>
      <c r="F397" s="5" t="s">
        <v>91</v>
      </c>
      <c r="H397" s="5" t="s">
        <v>6</v>
      </c>
      <c r="I397" s="5">
        <v>1</v>
      </c>
      <c r="K397" s="5">
        <v>7.6289190097571291E-2</v>
      </c>
      <c r="L397" s="5">
        <f t="shared" si="13"/>
        <v>4.7006724244164113</v>
      </c>
    </row>
    <row r="398" spans="1:12" x14ac:dyDescent="0.25">
      <c r="A398" s="5">
        <v>571553.39</v>
      </c>
      <c r="B398" s="5">
        <v>150267.91</v>
      </c>
      <c r="C398" s="5">
        <v>4.576236651761481</v>
      </c>
      <c r="D398" s="5">
        <f t="shared" si="12"/>
        <v>37690.912489631402</v>
      </c>
      <c r="E398" s="5" t="s">
        <v>58</v>
      </c>
      <c r="F398" s="5" t="s">
        <v>58</v>
      </c>
      <c r="H398" s="5" t="s">
        <v>6</v>
      </c>
      <c r="I398" s="5">
        <v>4</v>
      </c>
      <c r="J398" s="5">
        <v>7.3934281454115361E-2</v>
      </c>
      <c r="K398" s="5">
        <v>3.696714072705768E-2</v>
      </c>
      <c r="L398" s="5">
        <f t="shared" si="13"/>
        <v>4.6370422010549444</v>
      </c>
    </row>
    <row r="399" spans="1:12" x14ac:dyDescent="0.25">
      <c r="A399" s="5">
        <v>571376.70799999998</v>
      </c>
      <c r="B399" s="5">
        <v>149986.17499999999</v>
      </c>
      <c r="C399" s="5">
        <v>4.5774917998372251</v>
      </c>
      <c r="D399" s="5">
        <f t="shared" si="12"/>
        <v>37800.000000000029</v>
      </c>
      <c r="E399" s="5" t="s">
        <v>172</v>
      </c>
      <c r="F399" s="5" t="s">
        <v>172</v>
      </c>
      <c r="H399" s="5" t="s">
        <v>6</v>
      </c>
      <c r="I399" s="5">
        <v>1</v>
      </c>
      <c r="K399" s="5">
        <v>7.6075413445953421E-2</v>
      </c>
      <c r="L399" s="5">
        <f t="shared" si="13"/>
        <v>4.702624747945455</v>
      </c>
    </row>
    <row r="400" spans="1:12" x14ac:dyDescent="0.25">
      <c r="A400" s="5">
        <v>571578.14899999998</v>
      </c>
      <c r="B400" s="5">
        <v>150282.049</v>
      </c>
      <c r="C400" s="5">
        <v>4.5820633629117085</v>
      </c>
      <c r="D400" s="5">
        <f t="shared" si="12"/>
        <v>38200.000000000022</v>
      </c>
      <c r="E400" s="5" t="s">
        <v>108</v>
      </c>
      <c r="F400" s="5" t="s">
        <v>108</v>
      </c>
      <c r="H400" s="5" t="s">
        <v>6</v>
      </c>
      <c r="I400" s="5">
        <v>1</v>
      </c>
      <c r="K400" s="5">
        <v>7.5651232641604227E-2</v>
      </c>
      <c r="L400" s="5">
        <f t="shared" si="13"/>
        <v>4.7064985955271821</v>
      </c>
    </row>
    <row r="401" spans="1:12" x14ac:dyDescent="0.25">
      <c r="A401" s="5">
        <v>571292.02399999998</v>
      </c>
      <c r="B401" s="5">
        <v>149168.992</v>
      </c>
      <c r="C401" s="5">
        <v>4.5837991184481144</v>
      </c>
      <c r="D401" s="5">
        <f t="shared" si="12"/>
        <v>38352.980394877573</v>
      </c>
      <c r="E401" s="5" t="s">
        <v>347</v>
      </c>
      <c r="F401" s="5" t="s">
        <v>347</v>
      </c>
      <c r="H401" s="5" t="s">
        <v>6</v>
      </c>
      <c r="I401" s="5">
        <v>5</v>
      </c>
      <c r="J401" s="5">
        <v>0.20689348116758408</v>
      </c>
      <c r="K401" s="5">
        <v>9.25255775984581E-2</v>
      </c>
      <c r="L401" s="5">
        <f t="shared" si="13"/>
        <v>4.7359901848632484</v>
      </c>
    </row>
    <row r="402" spans="1:12" x14ac:dyDescent="0.25">
      <c r="A402" s="5">
        <v>571023.87</v>
      </c>
      <c r="B402" s="5">
        <v>149554.4</v>
      </c>
      <c r="C402" s="5">
        <v>4.8084205164313873</v>
      </c>
      <c r="D402" s="5">
        <f t="shared" si="12"/>
        <v>64331.031705575588</v>
      </c>
      <c r="E402" s="5" t="s">
        <v>84</v>
      </c>
      <c r="F402" s="5" t="s">
        <v>83</v>
      </c>
      <c r="G402" s="5">
        <v>451</v>
      </c>
      <c r="H402" s="5" t="s">
        <v>6</v>
      </c>
      <c r="I402" s="5">
        <v>6</v>
      </c>
      <c r="J402" s="5">
        <v>0.39049913827584487</v>
      </c>
      <c r="K402" s="5">
        <v>9.7624784568961218E-2</v>
      </c>
      <c r="L402" s="5">
        <f t="shared" si="13"/>
        <v>4.9689990338287817</v>
      </c>
    </row>
    <row r="403" spans="1:12" x14ac:dyDescent="0.25">
      <c r="A403" s="5">
        <v>571488.17599999998</v>
      </c>
      <c r="B403" s="5">
        <v>150167.587</v>
      </c>
      <c r="C403" s="5">
        <v>4.5877109650189114</v>
      </c>
      <c r="D403" s="5">
        <f t="shared" si="12"/>
        <v>38700.000000000022</v>
      </c>
      <c r="E403" s="5" t="s">
        <v>120</v>
      </c>
      <c r="F403" s="5" t="s">
        <v>120</v>
      </c>
      <c r="H403" s="5" t="s">
        <v>6</v>
      </c>
      <c r="I403" s="5">
        <v>1</v>
      </c>
      <c r="K403" s="5">
        <v>7.512720959621555E-2</v>
      </c>
      <c r="L403" s="5">
        <f t="shared" si="13"/>
        <v>4.7112842562320854</v>
      </c>
    </row>
    <row r="404" spans="1:12" x14ac:dyDescent="0.25">
      <c r="A404" s="5">
        <v>571526.17099999997</v>
      </c>
      <c r="B404" s="5">
        <v>150206.897</v>
      </c>
      <c r="C404" s="5">
        <v>4.5910646070264995</v>
      </c>
      <c r="D404" s="5">
        <f t="shared" si="12"/>
        <v>39000.000000000087</v>
      </c>
      <c r="E404" s="5" t="s">
        <v>78</v>
      </c>
      <c r="F404" s="5" t="s">
        <v>78</v>
      </c>
      <c r="H404" s="5" t="s">
        <v>6</v>
      </c>
      <c r="I404" s="5">
        <v>1</v>
      </c>
      <c r="K404" s="5">
        <v>7.4816035815803761E-2</v>
      </c>
      <c r="L404" s="5">
        <f t="shared" si="13"/>
        <v>4.7141260628022676</v>
      </c>
    </row>
    <row r="405" spans="1:12" x14ac:dyDescent="0.25">
      <c r="A405" s="5">
        <v>569308.16899999999</v>
      </c>
      <c r="B405" s="5">
        <v>146968.875</v>
      </c>
      <c r="C405" s="5">
        <v>4.5914941426917268</v>
      </c>
      <c r="D405" s="5">
        <f t="shared" si="12"/>
        <v>39038.591735652801</v>
      </c>
      <c r="E405" s="5" t="s">
        <v>31</v>
      </c>
      <c r="F405" s="5" t="s">
        <v>31</v>
      </c>
      <c r="H405" s="5" t="s">
        <v>6</v>
      </c>
      <c r="I405" s="5">
        <v>18</v>
      </c>
      <c r="J405" s="5">
        <v>4.8170653167303394E-2</v>
      </c>
      <c r="K405" s="5">
        <v>1.1353931836261825E-2</v>
      </c>
      <c r="L405" s="5">
        <f t="shared" si="13"/>
        <v>4.6101697028883297</v>
      </c>
    </row>
    <row r="406" spans="1:12" x14ac:dyDescent="0.25">
      <c r="A406" s="5">
        <v>571582.66700000002</v>
      </c>
      <c r="B406" s="5">
        <v>150289.97899999999</v>
      </c>
      <c r="C406" s="5">
        <v>4.594392550375427</v>
      </c>
      <c r="D406" s="5">
        <f t="shared" si="12"/>
        <v>39300.000000000051</v>
      </c>
      <c r="E406" s="5" t="s">
        <v>103</v>
      </c>
      <c r="F406" s="5" t="s">
        <v>103</v>
      </c>
      <c r="H406" s="5" t="s">
        <v>6</v>
      </c>
      <c r="I406" s="5">
        <v>1</v>
      </c>
      <c r="K406" s="5">
        <v>7.4507246532231231E-2</v>
      </c>
      <c r="L406" s="5">
        <f t="shared" si="13"/>
        <v>4.7169460928629539</v>
      </c>
    </row>
    <row r="407" spans="1:12" x14ac:dyDescent="0.25">
      <c r="A407" s="5">
        <v>571047.63</v>
      </c>
      <c r="B407" s="5">
        <v>149576.49</v>
      </c>
      <c r="C407" s="5">
        <v>4.6596006173143572</v>
      </c>
      <c r="D407" s="5">
        <f t="shared" si="12"/>
        <v>45666.803876562313</v>
      </c>
      <c r="E407" s="5" t="s">
        <v>146</v>
      </c>
      <c r="F407" s="5" t="s">
        <v>70</v>
      </c>
      <c r="G407" s="5">
        <v>452</v>
      </c>
      <c r="H407" s="5" t="s">
        <v>6</v>
      </c>
      <c r="I407" s="5">
        <v>4</v>
      </c>
      <c r="J407" s="5">
        <v>0.13780956730174504</v>
      </c>
      <c r="K407" s="5">
        <v>3.9782195389284174E-2</v>
      </c>
      <c r="L407" s="5">
        <f t="shared" si="13"/>
        <v>4.7250365205292031</v>
      </c>
    </row>
    <row r="408" spans="1:12" x14ac:dyDescent="0.25">
      <c r="A408" s="5">
        <v>571587.14199999999</v>
      </c>
      <c r="B408" s="5">
        <v>150297.95000000001</v>
      </c>
      <c r="C408" s="5">
        <v>4.5987905067631152</v>
      </c>
      <c r="D408" s="5">
        <f t="shared" si="12"/>
        <v>39700.000000000029</v>
      </c>
      <c r="E408" s="5" t="s">
        <v>90</v>
      </c>
      <c r="F408" s="5" t="s">
        <v>90</v>
      </c>
      <c r="H408" s="5" t="s">
        <v>6</v>
      </c>
      <c r="I408" s="5">
        <v>1</v>
      </c>
      <c r="K408" s="5">
        <v>7.4099174140441482E-2</v>
      </c>
      <c r="L408" s="5">
        <f t="shared" si="13"/>
        <v>4.7206728297447169</v>
      </c>
    </row>
    <row r="409" spans="1:12" x14ac:dyDescent="0.25">
      <c r="A409" s="5">
        <v>571591.27</v>
      </c>
      <c r="B409" s="5">
        <v>150306.04800000001</v>
      </c>
      <c r="C409" s="5">
        <v>4.5987905067631152</v>
      </c>
      <c r="D409" s="5">
        <f t="shared" si="12"/>
        <v>39700.000000000029</v>
      </c>
      <c r="E409" s="5" t="s">
        <v>89</v>
      </c>
      <c r="F409" s="5" t="s">
        <v>89</v>
      </c>
      <c r="H409" s="5" t="s">
        <v>6</v>
      </c>
      <c r="I409" s="5">
        <v>1</v>
      </c>
      <c r="K409" s="5">
        <v>7.4099174140441482E-2</v>
      </c>
      <c r="L409" s="5">
        <f t="shared" si="13"/>
        <v>4.7206728297447169</v>
      </c>
    </row>
    <row r="410" spans="1:12" x14ac:dyDescent="0.25">
      <c r="A410" s="5">
        <v>571430.86</v>
      </c>
      <c r="B410" s="5">
        <v>150070.66</v>
      </c>
      <c r="C410" s="5">
        <v>4.5998830720736876</v>
      </c>
      <c r="D410" s="5">
        <f t="shared" si="12"/>
        <v>39800.000000000015</v>
      </c>
      <c r="E410" s="5" t="s">
        <v>116</v>
      </c>
      <c r="F410" s="5" t="s">
        <v>116</v>
      </c>
      <c r="H410" s="5" t="s">
        <v>6</v>
      </c>
      <c r="I410" s="5">
        <v>1</v>
      </c>
      <c r="K410" s="5">
        <v>7.3997798478618204E-2</v>
      </c>
      <c r="L410" s="5">
        <f t="shared" si="13"/>
        <v>4.7215986468924367</v>
      </c>
    </row>
    <row r="411" spans="1:12" x14ac:dyDescent="0.25">
      <c r="A411" s="5">
        <v>571573.375</v>
      </c>
      <c r="B411" s="5">
        <v>150311.04688000001</v>
      </c>
      <c r="C411" s="5">
        <v>4.6063813651106047</v>
      </c>
      <c r="D411" s="5">
        <f t="shared" si="12"/>
        <v>40400</v>
      </c>
      <c r="E411" s="5" t="s">
        <v>57</v>
      </c>
      <c r="F411" s="5" t="s">
        <v>57</v>
      </c>
      <c r="H411" s="5" t="s">
        <v>6</v>
      </c>
      <c r="I411" s="5">
        <v>1</v>
      </c>
      <c r="K411" s="5">
        <v>7.3394842526269821E-2</v>
      </c>
      <c r="L411" s="5">
        <f t="shared" si="13"/>
        <v>4.7271051654193101</v>
      </c>
    </row>
    <row r="412" spans="1:12" x14ac:dyDescent="0.25">
      <c r="A412" s="5">
        <v>571211.69499999995</v>
      </c>
      <c r="B412" s="5">
        <v>149783.52100000001</v>
      </c>
      <c r="C412" s="5">
        <v>4.6127838567197355</v>
      </c>
      <c r="D412" s="5">
        <f t="shared" si="12"/>
        <v>41000.000000000029</v>
      </c>
      <c r="E412" s="5" t="s">
        <v>253</v>
      </c>
      <c r="F412" s="5" t="s">
        <v>253</v>
      </c>
      <c r="H412" s="5" t="s">
        <v>6</v>
      </c>
      <c r="I412" s="5">
        <v>1</v>
      </c>
      <c r="K412" s="5">
        <v>7.2800775683845964E-2</v>
      </c>
      <c r="L412" s="5">
        <f t="shared" si="13"/>
        <v>4.7325305038064123</v>
      </c>
    </row>
    <row r="413" spans="1:12" x14ac:dyDescent="0.25">
      <c r="A413" s="5">
        <v>571426.1</v>
      </c>
      <c r="B413" s="5">
        <v>150063.07</v>
      </c>
      <c r="C413" s="5">
        <v>4.6138418218760693</v>
      </c>
      <c r="D413" s="5">
        <f t="shared" si="12"/>
        <v>41100.000000000036</v>
      </c>
      <c r="E413" s="5" t="s">
        <v>118</v>
      </c>
      <c r="F413" s="5" t="s">
        <v>118</v>
      </c>
      <c r="H413" s="5" t="s">
        <v>6</v>
      </c>
      <c r="I413" s="5">
        <v>1</v>
      </c>
      <c r="K413" s="5">
        <v>7.2702610460338102E-2</v>
      </c>
      <c r="L413" s="5">
        <f t="shared" si="13"/>
        <v>4.7334270015021982</v>
      </c>
    </row>
    <row r="414" spans="1:12" x14ac:dyDescent="0.25">
      <c r="A414" s="5">
        <v>572019.16</v>
      </c>
      <c r="B414" s="5">
        <v>149866.08600000001</v>
      </c>
      <c r="C414" s="5">
        <v>4.6179073931144901</v>
      </c>
      <c r="D414" s="5">
        <f t="shared" si="12"/>
        <v>41486.556924510543</v>
      </c>
      <c r="E414" s="5" t="s">
        <v>59</v>
      </c>
      <c r="F414" s="5" t="s">
        <v>59</v>
      </c>
      <c r="H414" s="5" t="s">
        <v>6</v>
      </c>
      <c r="I414" s="5">
        <v>5</v>
      </c>
      <c r="J414" s="5">
        <v>2.2295719894253892E-2</v>
      </c>
      <c r="K414" s="5">
        <v>9.9709490581692244E-3</v>
      </c>
      <c r="L414" s="5">
        <f t="shared" si="13"/>
        <v>4.6343081485566158</v>
      </c>
    </row>
    <row r="415" spans="1:12" x14ac:dyDescent="0.25">
      <c r="A415" s="5">
        <v>571520.32700000005</v>
      </c>
      <c r="B415" s="5">
        <v>150199.886</v>
      </c>
      <c r="C415" s="5">
        <v>4.6190933306267423</v>
      </c>
      <c r="D415" s="5">
        <f t="shared" si="12"/>
        <v>41600.000000000015</v>
      </c>
      <c r="E415" s="5" t="s">
        <v>92</v>
      </c>
      <c r="F415" s="5" t="s">
        <v>92</v>
      </c>
      <c r="H415" s="5" t="s">
        <v>6</v>
      </c>
      <c r="I415" s="5">
        <v>1</v>
      </c>
      <c r="K415" s="5">
        <v>7.2215339658292133E-2</v>
      </c>
      <c r="L415" s="5">
        <f t="shared" si="13"/>
        <v>4.7378770209250431</v>
      </c>
    </row>
    <row r="416" spans="1:12" x14ac:dyDescent="0.25">
      <c r="A416" s="5">
        <v>571554.22</v>
      </c>
      <c r="B416" s="5">
        <v>150250.06099999999</v>
      </c>
      <c r="C416" s="5">
        <v>4.6283889300503116</v>
      </c>
      <c r="D416" s="5">
        <f t="shared" si="12"/>
        <v>42500.000000000073</v>
      </c>
      <c r="E416" s="5" t="s">
        <v>74</v>
      </c>
      <c r="F416" s="5" t="s">
        <v>74</v>
      </c>
      <c r="H416" s="5" t="s">
        <v>6</v>
      </c>
      <c r="I416" s="5">
        <v>1</v>
      </c>
      <c r="K416" s="5">
        <v>7.1352830539167134E-2</v>
      </c>
      <c r="L416" s="5">
        <f t="shared" si="13"/>
        <v>4.7457539187739828</v>
      </c>
    </row>
    <row r="417" spans="1:12" x14ac:dyDescent="0.25">
      <c r="A417" s="5">
        <v>571563.73199999996</v>
      </c>
      <c r="B417" s="5">
        <v>150258.79</v>
      </c>
      <c r="C417" s="5">
        <v>4.632457292184724</v>
      </c>
      <c r="D417" s="5">
        <f t="shared" si="12"/>
        <v>42900.000000000058</v>
      </c>
      <c r="E417" s="5" t="s">
        <v>104</v>
      </c>
      <c r="F417" s="5" t="s">
        <v>104</v>
      </c>
      <c r="H417" s="5" t="s">
        <v>6</v>
      </c>
      <c r="I417" s="5">
        <v>1</v>
      </c>
      <c r="K417" s="5">
        <v>7.0975340150334743E-2</v>
      </c>
      <c r="L417" s="5">
        <f t="shared" si="13"/>
        <v>4.7492013643323627</v>
      </c>
    </row>
    <row r="418" spans="1:12" x14ac:dyDescent="0.25">
      <c r="A418" s="5">
        <v>571531.86199999996</v>
      </c>
      <c r="B418" s="5">
        <v>150214</v>
      </c>
      <c r="C418" s="5">
        <v>4.6334684555795862</v>
      </c>
      <c r="D418" s="5">
        <f t="shared" si="12"/>
        <v>43000.000000000044</v>
      </c>
      <c r="E418" s="5" t="s">
        <v>77</v>
      </c>
      <c r="F418" s="5" t="s">
        <v>77</v>
      </c>
      <c r="H418" s="5" t="s">
        <v>6</v>
      </c>
      <c r="I418" s="5">
        <v>1</v>
      </c>
      <c r="K418" s="5">
        <v>7.0881517513487591E-2</v>
      </c>
      <c r="L418" s="5">
        <f t="shared" si="13"/>
        <v>4.7500582031877165</v>
      </c>
    </row>
    <row r="419" spans="1:12" x14ac:dyDescent="0.25">
      <c r="A419" s="5">
        <v>571737.59999999998</v>
      </c>
      <c r="B419" s="5">
        <v>150150.85</v>
      </c>
      <c r="C419" s="5">
        <v>4.6344634716124569</v>
      </c>
      <c r="D419" s="5">
        <f t="shared" si="12"/>
        <v>43098.630634263798</v>
      </c>
      <c r="E419" s="5" t="s">
        <v>54</v>
      </c>
      <c r="F419" s="5" t="s">
        <v>54</v>
      </c>
      <c r="H419" s="5" t="s">
        <v>6</v>
      </c>
      <c r="I419" s="5">
        <v>3</v>
      </c>
      <c r="J419" s="5">
        <v>2.1244110448659176E-2</v>
      </c>
      <c r="K419" s="5">
        <v>1.2265292886227517E-2</v>
      </c>
      <c r="L419" s="5">
        <f t="shared" si="13"/>
        <v>4.6546380876775402</v>
      </c>
    </row>
    <row r="420" spans="1:12" x14ac:dyDescent="0.25">
      <c r="A420" s="5">
        <v>571302.174</v>
      </c>
      <c r="B420" s="5">
        <v>149249.655</v>
      </c>
      <c r="C420" s="5">
        <v>4.6366308505101514</v>
      </c>
      <c r="D420" s="5">
        <f t="shared" si="12"/>
        <v>43314.255151993704</v>
      </c>
      <c r="E420" s="5" t="s">
        <v>285</v>
      </c>
      <c r="F420" s="5" t="s">
        <v>285</v>
      </c>
      <c r="H420" s="5" t="s">
        <v>6</v>
      </c>
      <c r="I420" s="5">
        <v>7</v>
      </c>
      <c r="J420" s="5">
        <v>8.5609992938902382E-2</v>
      </c>
      <c r="K420" s="5">
        <v>3.2357535865475899E-2</v>
      </c>
      <c r="L420" s="5">
        <f t="shared" si="13"/>
        <v>4.6898542728086232</v>
      </c>
    </row>
    <row r="421" spans="1:12" x14ac:dyDescent="0.25">
      <c r="A421" s="5">
        <v>571368.29</v>
      </c>
      <c r="B421" s="5">
        <v>149973.29</v>
      </c>
      <c r="C421" s="5">
        <v>4.6397102653235258</v>
      </c>
      <c r="D421" s="5">
        <f t="shared" si="12"/>
        <v>43622.471273416093</v>
      </c>
      <c r="E421" s="5" t="s">
        <v>95</v>
      </c>
      <c r="F421" s="5" t="s">
        <v>95</v>
      </c>
      <c r="H421" s="5" t="s">
        <v>6</v>
      </c>
      <c r="I421" s="5">
        <v>2</v>
      </c>
      <c r="J421" s="5">
        <v>2.1818726532050855E-2</v>
      </c>
      <c r="K421" s="5">
        <v>1.5428169487668002E-2</v>
      </c>
      <c r="L421" s="5">
        <f t="shared" si="13"/>
        <v>4.6650873516179949</v>
      </c>
    </row>
    <row r="422" spans="1:12" x14ac:dyDescent="0.25">
      <c r="A422" s="5">
        <v>571568.60699999996</v>
      </c>
      <c r="B422" s="5">
        <v>150266.52600000001</v>
      </c>
      <c r="C422" s="5">
        <v>4.6434526764861879</v>
      </c>
      <c r="D422" s="5">
        <f t="shared" si="12"/>
        <v>44000.00000000008</v>
      </c>
      <c r="E422" s="5" t="s">
        <v>76</v>
      </c>
      <c r="F422" s="5" t="s">
        <v>76</v>
      </c>
      <c r="H422" s="5" t="s">
        <v>6</v>
      </c>
      <c r="I422" s="5">
        <v>1</v>
      </c>
      <c r="K422" s="5">
        <v>6.9955113396129864E-2</v>
      </c>
      <c r="L422" s="5">
        <f t="shared" si="13"/>
        <v>4.7585186245762658</v>
      </c>
    </row>
    <row r="423" spans="1:12" x14ac:dyDescent="0.25">
      <c r="A423" s="5">
        <v>571293.97</v>
      </c>
      <c r="B423" s="5">
        <v>149705.43</v>
      </c>
      <c r="C423" s="5">
        <v>4.6535082759116069</v>
      </c>
      <c r="D423" s="5">
        <f t="shared" si="12"/>
        <v>45030.656224399048</v>
      </c>
      <c r="E423" s="5" t="s">
        <v>238</v>
      </c>
      <c r="F423" s="5" t="s">
        <v>238</v>
      </c>
      <c r="H423" s="5" t="s">
        <v>6</v>
      </c>
      <c r="I423" s="5">
        <v>2</v>
      </c>
      <c r="J423" s="5">
        <v>3.4080675578156687E-2</v>
      </c>
      <c r="K423" s="5">
        <v>2.4098676808733354E-2</v>
      </c>
      <c r="L423" s="5">
        <f t="shared" si="13"/>
        <v>4.6931470808551587</v>
      </c>
    </row>
    <row r="424" spans="1:12" x14ac:dyDescent="0.25">
      <c r="A424" s="5">
        <v>571955.27099999995</v>
      </c>
      <c r="B424" s="5">
        <v>149476.65400000001</v>
      </c>
      <c r="C424" s="5">
        <v>4.6602871329170563</v>
      </c>
      <c r="D424" s="5">
        <f t="shared" si="12"/>
        <v>45739.049246806469</v>
      </c>
      <c r="E424" s="5" t="s">
        <v>51</v>
      </c>
      <c r="F424" s="5" t="s">
        <v>51</v>
      </c>
      <c r="H424" s="5" t="s">
        <v>6</v>
      </c>
      <c r="I424" s="5">
        <v>3</v>
      </c>
      <c r="J424" s="5">
        <v>5.6733783083082828E-2</v>
      </c>
      <c r="K424" s="5">
        <v>3.275526493516371E-2</v>
      </c>
      <c r="L424" s="5">
        <f t="shared" si="13"/>
        <v>4.7141647614667201</v>
      </c>
    </row>
    <row r="425" spans="1:12" x14ac:dyDescent="0.25">
      <c r="A425" s="5">
        <v>568605.78</v>
      </c>
      <c r="B425" s="5">
        <v>146501.94</v>
      </c>
      <c r="C425" s="5">
        <v>4.6661031167337637</v>
      </c>
      <c r="D425" s="5">
        <f t="shared" si="12"/>
        <v>46355.697134524155</v>
      </c>
      <c r="E425" s="5" t="s">
        <v>177</v>
      </c>
      <c r="F425" s="5" t="s">
        <v>177</v>
      </c>
      <c r="H425" s="5" t="s">
        <v>6</v>
      </c>
      <c r="I425" s="5">
        <v>15</v>
      </c>
      <c r="J425" s="5">
        <v>9.2968708499060512E-2</v>
      </c>
      <c r="K425" s="5">
        <v>2.4004417315684885E-2</v>
      </c>
      <c r="L425" s="5">
        <f t="shared" si="13"/>
        <v>4.7055868785731372</v>
      </c>
    </row>
    <row r="426" spans="1:12" x14ac:dyDescent="0.25">
      <c r="A426" s="5">
        <v>569081.848</v>
      </c>
      <c r="B426" s="5">
        <v>146635.79999999999</v>
      </c>
      <c r="C426" s="5">
        <v>4.6674529528899535</v>
      </c>
      <c r="D426" s="5">
        <f t="shared" si="12"/>
        <v>46500</v>
      </c>
      <c r="E426" s="5" t="s">
        <v>529</v>
      </c>
      <c r="F426" s="5" t="s">
        <v>529</v>
      </c>
      <c r="H426" s="5" t="s">
        <v>6</v>
      </c>
      <c r="I426" s="5">
        <v>1</v>
      </c>
      <c r="K426" s="5">
        <v>6.7728204047252161E-2</v>
      </c>
      <c r="L426" s="5">
        <f t="shared" si="13"/>
        <v>4.7788559602298921</v>
      </c>
    </row>
    <row r="427" spans="1:12" x14ac:dyDescent="0.25">
      <c r="A427" s="5">
        <v>569205.07499999995</v>
      </c>
      <c r="B427" s="5">
        <v>146790.128</v>
      </c>
      <c r="C427" s="5">
        <v>4.6674529528899535</v>
      </c>
      <c r="D427" s="5">
        <f t="shared" si="12"/>
        <v>46500</v>
      </c>
      <c r="E427" s="5" t="s">
        <v>21</v>
      </c>
      <c r="F427" s="5" t="s">
        <v>21</v>
      </c>
      <c r="H427" s="5" t="s">
        <v>6</v>
      </c>
      <c r="I427" s="5">
        <v>1</v>
      </c>
      <c r="K427" s="5">
        <v>6.7728204047252161E-2</v>
      </c>
      <c r="L427" s="5">
        <f t="shared" si="13"/>
        <v>4.7788559602298921</v>
      </c>
    </row>
    <row r="428" spans="1:12" x14ac:dyDescent="0.25">
      <c r="A428" s="5">
        <v>571165.27</v>
      </c>
      <c r="B428" s="5">
        <v>149734.96</v>
      </c>
      <c r="C428" s="5">
        <v>4.6674529528899535</v>
      </c>
      <c r="D428" s="5">
        <f t="shared" si="12"/>
        <v>46500</v>
      </c>
      <c r="E428" s="5" t="s">
        <v>715</v>
      </c>
      <c r="F428" s="5" t="s">
        <v>715</v>
      </c>
      <c r="H428" s="5" t="s">
        <v>6</v>
      </c>
      <c r="I428" s="5">
        <v>1</v>
      </c>
      <c r="K428" s="5">
        <v>6.7728204047252161E-2</v>
      </c>
      <c r="L428" s="5">
        <f t="shared" si="13"/>
        <v>4.7788559602298921</v>
      </c>
    </row>
    <row r="429" spans="1:12" x14ac:dyDescent="0.25">
      <c r="A429" s="5">
        <v>571291.38</v>
      </c>
      <c r="B429" s="5">
        <v>149885.60999999999</v>
      </c>
      <c r="C429" s="5">
        <v>4.7978255489071335</v>
      </c>
      <c r="D429" s="5">
        <f t="shared" si="12"/>
        <v>62780.612566508295</v>
      </c>
      <c r="E429" s="5" t="s">
        <v>563</v>
      </c>
      <c r="F429" s="5" t="s">
        <v>1049</v>
      </c>
      <c r="G429" s="5">
        <v>457</v>
      </c>
      <c r="H429" s="5" t="s">
        <v>6</v>
      </c>
      <c r="I429" s="5">
        <v>3</v>
      </c>
      <c r="J429" s="5">
        <v>0.44656475576383514</v>
      </c>
      <c r="K429" s="5">
        <v>0.22328237788191757</v>
      </c>
      <c r="L429" s="5">
        <f t="shared" si="13"/>
        <v>5.1650924612957176</v>
      </c>
    </row>
    <row r="430" spans="1:12" x14ac:dyDescent="0.25">
      <c r="A430" s="5">
        <v>571288.51</v>
      </c>
      <c r="B430" s="5">
        <v>149714.84</v>
      </c>
      <c r="C430" s="5">
        <v>4.6716156472820192</v>
      </c>
      <c r="D430" s="5">
        <f t="shared" si="12"/>
        <v>46947.843400948695</v>
      </c>
      <c r="E430" s="5" t="s">
        <v>274</v>
      </c>
      <c r="F430" s="5" t="s">
        <v>274</v>
      </c>
      <c r="H430" s="5" t="s">
        <v>6</v>
      </c>
      <c r="I430" s="5">
        <v>2</v>
      </c>
      <c r="J430" s="5">
        <v>5.8869388651439291E-3</v>
      </c>
      <c r="K430" s="5">
        <v>4.1626943919739106E-3</v>
      </c>
      <c r="L430" s="5">
        <f t="shared" si="13"/>
        <v>4.6784626718034348</v>
      </c>
    </row>
    <row r="431" spans="1:12" x14ac:dyDescent="0.25">
      <c r="A431" s="5">
        <v>571238.44900000002</v>
      </c>
      <c r="B431" s="5">
        <v>149820.39499999999</v>
      </c>
      <c r="C431" s="5">
        <v>4.6875289612146345</v>
      </c>
      <c r="D431" s="5">
        <f t="shared" si="12"/>
        <v>48700.000000000102</v>
      </c>
      <c r="E431" s="5" t="s">
        <v>221</v>
      </c>
      <c r="F431" s="5" t="s">
        <v>221</v>
      </c>
      <c r="H431" s="5" t="s">
        <v>6</v>
      </c>
      <c r="I431" s="5">
        <v>1</v>
      </c>
      <c r="K431" s="5">
        <v>6.5865415057898502E-2</v>
      </c>
      <c r="L431" s="5">
        <f t="shared" si="13"/>
        <v>4.7958679526342793</v>
      </c>
    </row>
    <row r="432" spans="1:12" x14ac:dyDescent="0.25">
      <c r="A432" s="5">
        <v>571495.09400000004</v>
      </c>
      <c r="B432" s="5">
        <v>150173.625</v>
      </c>
      <c r="C432" s="5">
        <v>4.6875289612146345</v>
      </c>
      <c r="D432" s="5">
        <f t="shared" si="12"/>
        <v>48700.000000000102</v>
      </c>
      <c r="E432" s="5" t="s">
        <v>119</v>
      </c>
      <c r="F432" s="5" t="s">
        <v>119</v>
      </c>
      <c r="H432" s="5" t="s">
        <v>6</v>
      </c>
      <c r="I432" s="5">
        <v>1</v>
      </c>
      <c r="K432" s="5">
        <v>6.5865415057898502E-2</v>
      </c>
      <c r="L432" s="5">
        <f t="shared" si="13"/>
        <v>4.7958679526342793</v>
      </c>
    </row>
    <row r="433" spans="1:12" x14ac:dyDescent="0.25">
      <c r="A433" s="5">
        <v>571056.86399999994</v>
      </c>
      <c r="B433" s="5">
        <v>149410.03099999999</v>
      </c>
      <c r="C433" s="5">
        <v>4.6954101696666477</v>
      </c>
      <c r="D433" s="5">
        <f t="shared" si="12"/>
        <v>49591.83400520702</v>
      </c>
      <c r="E433" s="5" t="s">
        <v>476</v>
      </c>
      <c r="F433" s="5" t="s">
        <v>476</v>
      </c>
      <c r="H433" s="5" t="s">
        <v>6</v>
      </c>
      <c r="I433" s="5">
        <v>2</v>
      </c>
      <c r="J433" s="5">
        <v>1.1145711880665429E-2</v>
      </c>
      <c r="K433" s="5">
        <v>7.8812084519699916E-3</v>
      </c>
      <c r="L433" s="5">
        <f t="shared" si="13"/>
        <v>4.7083736069137041</v>
      </c>
    </row>
    <row r="434" spans="1:12" x14ac:dyDescent="0.25">
      <c r="A434" s="5">
        <v>569353.68700000003</v>
      </c>
      <c r="B434" s="5">
        <v>147400.81099999999</v>
      </c>
      <c r="C434" s="5">
        <v>4.7088609522963525</v>
      </c>
      <c r="D434" s="5">
        <f t="shared" si="12"/>
        <v>51151.803701492478</v>
      </c>
      <c r="E434" s="5" t="s">
        <v>13</v>
      </c>
      <c r="F434" s="5" t="s">
        <v>13</v>
      </c>
      <c r="H434" s="5" t="s">
        <v>6</v>
      </c>
      <c r="I434" s="5">
        <v>7</v>
      </c>
      <c r="J434" s="5">
        <v>0.18828588677190033</v>
      </c>
      <c r="K434" s="5">
        <v>7.1165375968816336E-2</v>
      </c>
      <c r="L434" s="5">
        <f t="shared" si="13"/>
        <v>4.8259176056201643</v>
      </c>
    </row>
    <row r="435" spans="1:12" x14ac:dyDescent="0.25">
      <c r="A435" s="5">
        <v>571249.87800000003</v>
      </c>
      <c r="B435" s="5">
        <v>149834.80600000001</v>
      </c>
      <c r="C435" s="5">
        <v>4.7109631189952754</v>
      </c>
      <c r="D435" s="5">
        <f t="shared" si="12"/>
        <v>51399.999999999993</v>
      </c>
      <c r="E435" s="5" t="s">
        <v>205</v>
      </c>
      <c r="F435" s="5" t="s">
        <v>205</v>
      </c>
      <c r="H435" s="5" t="s">
        <v>6</v>
      </c>
      <c r="I435" s="5">
        <v>1</v>
      </c>
      <c r="K435" s="5">
        <v>6.3691034056328144E-2</v>
      </c>
      <c r="L435" s="5">
        <f t="shared" si="13"/>
        <v>4.8157255711269631</v>
      </c>
    </row>
    <row r="436" spans="1:12" x14ac:dyDescent="0.25">
      <c r="A436" s="5">
        <v>571436.02</v>
      </c>
      <c r="B436" s="5">
        <v>150078.94</v>
      </c>
      <c r="C436" s="5">
        <v>4.7126497016272113</v>
      </c>
      <c r="D436" s="5">
        <f t="shared" si="12"/>
        <v>51600.000000000065</v>
      </c>
      <c r="E436" s="5" t="s">
        <v>79</v>
      </c>
      <c r="F436" s="5" t="s">
        <v>79</v>
      </c>
      <c r="H436" s="5" t="s">
        <v>6</v>
      </c>
      <c r="I436" s="5">
        <v>1</v>
      </c>
      <c r="K436" s="5">
        <v>6.3534541415679935E-2</v>
      </c>
      <c r="L436" s="5">
        <f t="shared" si="13"/>
        <v>4.8171547462129585</v>
      </c>
    </row>
    <row r="437" spans="1:12" x14ac:dyDescent="0.25">
      <c r="A437" s="5">
        <v>571737.41</v>
      </c>
      <c r="B437" s="5">
        <v>149653.88699999999</v>
      </c>
      <c r="C437" s="5">
        <v>4.7163868671039104</v>
      </c>
      <c r="D437" s="5">
        <f t="shared" si="12"/>
        <v>52045.941244250658</v>
      </c>
      <c r="E437" s="5" t="s">
        <v>67</v>
      </c>
      <c r="F437" s="5" t="s">
        <v>67</v>
      </c>
      <c r="H437" s="5" t="s">
        <v>6</v>
      </c>
      <c r="I437" s="5">
        <v>2</v>
      </c>
      <c r="J437" s="5">
        <v>7.6703381341341383E-3</v>
      </c>
      <c r="K437" s="5">
        <v>5.4237481086400188E-3</v>
      </c>
      <c r="L437" s="5">
        <f t="shared" si="13"/>
        <v>4.7253081408753994</v>
      </c>
    </row>
    <row r="438" spans="1:12" x14ac:dyDescent="0.25">
      <c r="A438" s="5">
        <v>571424.79</v>
      </c>
      <c r="B438" s="5">
        <v>149903.67999999999</v>
      </c>
      <c r="C438" s="5">
        <v>4.7165926089587966</v>
      </c>
      <c r="D438" s="5">
        <f t="shared" si="12"/>
        <v>52070.603232229943</v>
      </c>
      <c r="E438" s="5" t="s">
        <v>62</v>
      </c>
      <c r="F438" s="5" t="s">
        <v>62</v>
      </c>
      <c r="H438" s="5" t="s">
        <v>6</v>
      </c>
      <c r="I438" s="5">
        <v>4</v>
      </c>
      <c r="J438" s="5">
        <v>0.1039374286813753</v>
      </c>
      <c r="K438" s="5">
        <v>5.1968714340687651E-2</v>
      </c>
      <c r="L438" s="5">
        <f t="shared" si="13"/>
        <v>4.8020735566169339</v>
      </c>
    </row>
    <row r="439" spans="1:12" x14ac:dyDescent="0.25">
      <c r="A439" s="5">
        <v>571540.13899999997</v>
      </c>
      <c r="B439" s="5">
        <v>150224.897</v>
      </c>
      <c r="C439" s="5">
        <v>4.7176705030022621</v>
      </c>
      <c r="D439" s="5">
        <f t="shared" si="12"/>
        <v>52200.000000000087</v>
      </c>
      <c r="E439" s="5" t="s">
        <v>353</v>
      </c>
      <c r="F439" s="5" t="s">
        <v>353</v>
      </c>
      <c r="H439" s="5" t="s">
        <v>6</v>
      </c>
      <c r="I439" s="5">
        <v>1</v>
      </c>
      <c r="K439" s="5">
        <v>6.3068677217582414E-2</v>
      </c>
      <c r="L439" s="5">
        <f t="shared" si="13"/>
        <v>4.8214092689983117</v>
      </c>
    </row>
    <row r="440" spans="1:12" x14ac:dyDescent="0.25">
      <c r="A440" s="5">
        <v>571363.81499999994</v>
      </c>
      <c r="B440" s="5">
        <v>149633.65700000001</v>
      </c>
      <c r="C440" s="5">
        <v>4.7201393831428504</v>
      </c>
      <c r="D440" s="5">
        <f t="shared" si="12"/>
        <v>52497.591979930068</v>
      </c>
      <c r="E440" s="5" t="s">
        <v>202</v>
      </c>
      <c r="F440" s="5" t="s">
        <v>202</v>
      </c>
      <c r="H440" s="5" t="s">
        <v>1</v>
      </c>
      <c r="I440" s="5">
        <v>6</v>
      </c>
      <c r="J440" s="5">
        <v>0.14224950316655541</v>
      </c>
      <c r="K440" s="5">
        <v>5.807311648708012E-2</v>
      </c>
      <c r="L440" s="5">
        <f t="shared" si="13"/>
        <v>4.8156611810890899</v>
      </c>
    </row>
    <row r="441" spans="1:12" x14ac:dyDescent="0.25">
      <c r="A441" s="5">
        <v>571713.1</v>
      </c>
      <c r="B441" s="5">
        <v>150243.37</v>
      </c>
      <c r="C441" s="5">
        <v>4.7206144936292604</v>
      </c>
      <c r="D441" s="5">
        <f t="shared" si="12"/>
        <v>52555.054843531761</v>
      </c>
      <c r="E441" s="5" t="s">
        <v>48</v>
      </c>
      <c r="F441" s="5" t="s">
        <v>48</v>
      </c>
      <c r="H441" s="5" t="s">
        <v>6</v>
      </c>
      <c r="I441" s="5">
        <v>6</v>
      </c>
      <c r="J441" s="5">
        <v>7.3044624972360972E-2</v>
      </c>
      <c r="K441" s="5">
        <v>2.9820343272540368E-2</v>
      </c>
      <c r="L441" s="5">
        <f t="shared" si="13"/>
        <v>4.7696646045424718</v>
      </c>
    </row>
    <row r="442" spans="1:12" x14ac:dyDescent="0.25">
      <c r="A442" s="5">
        <v>571205.34100000001</v>
      </c>
      <c r="B442" s="5">
        <v>149771.44099999999</v>
      </c>
      <c r="C442" s="5">
        <v>4.725094521081469</v>
      </c>
      <c r="D442" s="5">
        <f t="shared" si="12"/>
        <v>53100.000000000022</v>
      </c>
      <c r="E442" s="5" t="s">
        <v>289</v>
      </c>
      <c r="F442" s="5" t="s">
        <v>289</v>
      </c>
      <c r="H442" s="5" t="s">
        <v>6</v>
      </c>
      <c r="I442" s="5">
        <v>1</v>
      </c>
      <c r="K442" s="5">
        <v>6.2379826181507281E-2</v>
      </c>
      <c r="L442" s="5">
        <f t="shared" si="13"/>
        <v>4.8277002276954262</v>
      </c>
    </row>
    <row r="443" spans="1:12" x14ac:dyDescent="0.25">
      <c r="A443" s="5">
        <v>571561.41200000001</v>
      </c>
      <c r="B443" s="5">
        <v>149551.177</v>
      </c>
      <c r="C443" s="5">
        <v>4.7257016188835239</v>
      </c>
      <c r="D443" s="5">
        <f t="shared" si="12"/>
        <v>53174.28009569904</v>
      </c>
      <c r="E443" s="5" t="s">
        <v>81</v>
      </c>
      <c r="F443" s="5" t="s">
        <v>81</v>
      </c>
      <c r="H443" s="5" t="s">
        <v>6</v>
      </c>
      <c r="I443" s="5">
        <v>6</v>
      </c>
      <c r="J443" s="5">
        <v>0.10742096794441777</v>
      </c>
      <c r="K443" s="5">
        <v>4.3854426523281989E-2</v>
      </c>
      <c r="L443" s="5">
        <f t="shared" si="13"/>
        <v>4.7978357477680502</v>
      </c>
    </row>
    <row r="444" spans="1:12" x14ac:dyDescent="0.25">
      <c r="A444" s="5">
        <v>571200.93000000005</v>
      </c>
      <c r="B444" s="5">
        <v>149763.42300000001</v>
      </c>
      <c r="C444" s="5">
        <v>4.7271344237604884</v>
      </c>
      <c r="D444" s="5">
        <f t="shared" si="12"/>
        <v>53350.000000000022</v>
      </c>
      <c r="E444" s="5" t="s">
        <v>297</v>
      </c>
      <c r="F444" s="5" t="s">
        <v>297</v>
      </c>
      <c r="H444" s="5" t="s">
        <v>6</v>
      </c>
      <c r="I444" s="5">
        <v>1</v>
      </c>
      <c r="K444" s="5">
        <v>6.2190550096920372E-2</v>
      </c>
      <c r="L444" s="5">
        <f t="shared" si="13"/>
        <v>4.8294287988496079</v>
      </c>
    </row>
    <row r="445" spans="1:12" x14ac:dyDescent="0.25">
      <c r="A445" s="5">
        <v>571375.87100000004</v>
      </c>
      <c r="B445" s="5">
        <v>149703.495</v>
      </c>
      <c r="C445" s="5">
        <v>4.7389718622054495</v>
      </c>
      <c r="D445" s="5">
        <f t="shared" si="12"/>
        <v>54824.144338999366</v>
      </c>
      <c r="E445" s="5" t="s">
        <v>183</v>
      </c>
      <c r="F445" s="5" t="s">
        <v>183</v>
      </c>
      <c r="H445" s="5" t="s">
        <v>6</v>
      </c>
      <c r="I445" s="5">
        <v>6</v>
      </c>
      <c r="J445" s="5">
        <v>4.2661061379483334E-2</v>
      </c>
      <c r="K445" s="5">
        <v>1.7416305377548003E-2</v>
      </c>
      <c r="L445" s="5">
        <f t="shared" si="13"/>
        <v>4.7676191417709308</v>
      </c>
    </row>
    <row r="446" spans="1:12" x14ac:dyDescent="0.25">
      <c r="A446" s="5">
        <v>571277.24300000002</v>
      </c>
      <c r="B446" s="5">
        <v>149871.641</v>
      </c>
      <c r="C446" s="5">
        <v>4.7427251313046979</v>
      </c>
      <c r="D446" s="5">
        <f t="shared" si="12"/>
        <v>55299.999999999985</v>
      </c>
      <c r="E446" s="5" t="s">
        <v>243</v>
      </c>
      <c r="F446" s="5" t="s">
        <v>243</v>
      </c>
      <c r="H446" s="5" t="s">
        <v>6</v>
      </c>
      <c r="I446" s="5">
        <v>1</v>
      </c>
      <c r="K446" s="5">
        <v>6.0743937907888623E-2</v>
      </c>
      <c r="L446" s="5">
        <f t="shared" si="13"/>
        <v>4.8426400405482397</v>
      </c>
    </row>
    <row r="447" spans="1:12" x14ac:dyDescent="0.25">
      <c r="A447" s="5">
        <v>571534.62</v>
      </c>
      <c r="B447" s="5">
        <v>150217.64300000001</v>
      </c>
      <c r="C447" s="5">
        <v>4.7535830588929064</v>
      </c>
      <c r="D447" s="5">
        <f t="shared" si="12"/>
        <v>56700</v>
      </c>
      <c r="E447" s="5" t="s">
        <v>385</v>
      </c>
      <c r="F447" s="5" t="s">
        <v>385</v>
      </c>
      <c r="H447" s="5" t="s">
        <v>6</v>
      </c>
      <c r="I447" s="5">
        <v>1</v>
      </c>
      <c r="K447" s="5">
        <v>5.9736465325121779E-2</v>
      </c>
      <c r="L447" s="5">
        <f t="shared" si="13"/>
        <v>4.8518408228287946</v>
      </c>
    </row>
    <row r="448" spans="1:12" x14ac:dyDescent="0.25">
      <c r="A448" s="5">
        <v>571258.228</v>
      </c>
      <c r="B448" s="5">
        <v>149150.45199999999</v>
      </c>
      <c r="C448" s="5">
        <v>4.7576365455614509</v>
      </c>
      <c r="D448" s="5">
        <f t="shared" si="12"/>
        <v>57231.686724031657</v>
      </c>
      <c r="E448" s="5" t="s">
        <v>467</v>
      </c>
      <c r="F448" s="5" t="s">
        <v>467</v>
      </c>
      <c r="H448" s="5" t="s">
        <v>7</v>
      </c>
      <c r="I448" s="5">
        <v>3</v>
      </c>
      <c r="J448" s="5">
        <v>1.8584626374667467E-2</v>
      </c>
      <c r="K448" s="5">
        <v>1.0729839040202882E-2</v>
      </c>
      <c r="L448" s="5">
        <f t="shared" si="13"/>
        <v>4.7752855642260847</v>
      </c>
    </row>
    <row r="449" spans="1:12" x14ac:dyDescent="0.25">
      <c r="A449" s="5">
        <v>571430.74</v>
      </c>
      <c r="B449" s="5">
        <v>149817.82</v>
      </c>
      <c r="C449" s="5">
        <v>4.7641436947658606</v>
      </c>
      <c r="D449" s="5">
        <f t="shared" si="12"/>
        <v>58095.660650364574</v>
      </c>
      <c r="E449" s="5" t="s">
        <v>68</v>
      </c>
      <c r="F449" s="5" t="s">
        <v>68</v>
      </c>
      <c r="H449" s="5" t="s">
        <v>6</v>
      </c>
      <c r="I449" s="5">
        <v>6</v>
      </c>
      <c r="J449" s="5">
        <v>6.1116772469785682E-2</v>
      </c>
      <c r="K449" s="5">
        <v>2.4950817879458895E-2</v>
      </c>
      <c r="L449" s="5">
        <f t="shared" si="13"/>
        <v>4.80518414735816</v>
      </c>
    </row>
    <row r="450" spans="1:12" x14ac:dyDescent="0.25">
      <c r="A450" s="5">
        <v>571483.88699999999</v>
      </c>
      <c r="B450" s="5">
        <v>149804.80300000001</v>
      </c>
      <c r="C450" s="5">
        <v>4.7672736783038383</v>
      </c>
      <c r="D450" s="5">
        <f t="shared" si="12"/>
        <v>58515.871603592546</v>
      </c>
      <c r="E450" s="5" t="s">
        <v>73</v>
      </c>
      <c r="F450" s="5" t="s">
        <v>73</v>
      </c>
      <c r="H450" s="5" t="s">
        <v>6</v>
      </c>
      <c r="I450" s="5">
        <v>3</v>
      </c>
      <c r="J450" s="5">
        <v>2.2229164963592042E-2</v>
      </c>
      <c r="K450" s="5">
        <v>1.2834014375590464E-2</v>
      </c>
      <c r="L450" s="5">
        <f t="shared" si="13"/>
        <v>4.7883837581855859</v>
      </c>
    </row>
    <row r="451" spans="1:12" x14ac:dyDescent="0.25">
      <c r="A451" s="5">
        <v>570911.73</v>
      </c>
      <c r="B451" s="5">
        <v>149159.60999999999</v>
      </c>
      <c r="C451" s="5">
        <v>4.7701152947871019</v>
      </c>
      <c r="D451" s="5">
        <f t="shared" si="12"/>
        <v>58900.000000000065</v>
      </c>
      <c r="E451" s="5" t="s">
        <v>420</v>
      </c>
      <c r="F451" s="5" t="s">
        <v>420</v>
      </c>
      <c r="H451" s="5" t="s">
        <v>7</v>
      </c>
      <c r="I451" s="5">
        <v>1</v>
      </c>
      <c r="K451" s="5">
        <v>5.8202491713682081E-2</v>
      </c>
      <c r="L451" s="5">
        <f t="shared" si="13"/>
        <v>4.8658498960923184</v>
      </c>
    </row>
    <row r="452" spans="1:12" x14ac:dyDescent="0.25">
      <c r="A452" s="5">
        <v>571428.71</v>
      </c>
      <c r="B452" s="5">
        <v>149819.87</v>
      </c>
      <c r="C452" s="5">
        <v>4.773054693364263</v>
      </c>
      <c r="D452" s="5">
        <f t="shared" ref="D452:D477" si="14">10^C452</f>
        <v>59300.000000000153</v>
      </c>
      <c r="E452" s="5" t="s">
        <v>80</v>
      </c>
      <c r="F452" s="5" t="s">
        <v>80</v>
      </c>
      <c r="H452" s="5" t="s">
        <v>6</v>
      </c>
      <c r="I452" s="5">
        <v>1</v>
      </c>
      <c r="K452" s="5">
        <v>5.7929754264269606E-2</v>
      </c>
      <c r="L452" s="5">
        <f t="shared" ref="L452:L477" si="15">C452+1.644854*K452</f>
        <v>4.868340681384864</v>
      </c>
    </row>
    <row r="453" spans="1:12" x14ac:dyDescent="0.25">
      <c r="A453" s="5">
        <v>571523.57999999996</v>
      </c>
      <c r="B453" s="5">
        <v>150060.72</v>
      </c>
      <c r="C453" s="5">
        <v>4.7758513694826537</v>
      </c>
      <c r="D453" s="5">
        <f t="shared" si="14"/>
        <v>59683.099552234096</v>
      </c>
      <c r="E453" s="5" t="s">
        <v>60</v>
      </c>
      <c r="F453" s="5" t="s">
        <v>60</v>
      </c>
      <c r="H453" s="5" t="s">
        <v>6</v>
      </c>
      <c r="I453" s="5">
        <v>3</v>
      </c>
      <c r="J453" s="5">
        <v>8.7247296402453711E-2</v>
      </c>
      <c r="K453" s="5">
        <v>5.0372250064023717E-2</v>
      </c>
      <c r="L453" s="5">
        <f t="shared" si="15"/>
        <v>4.8587063664894634</v>
      </c>
    </row>
    <row r="454" spans="1:12" x14ac:dyDescent="0.25">
      <c r="A454" s="5">
        <v>568687.19999999995</v>
      </c>
      <c r="B454" s="5">
        <v>146396.14000000001</v>
      </c>
      <c r="C454" s="5">
        <v>4.7829764715959513</v>
      </c>
      <c r="D454" s="5">
        <f t="shared" si="14"/>
        <v>60670.345983901883</v>
      </c>
      <c r="E454" s="5" t="s">
        <v>303</v>
      </c>
      <c r="F454" s="5" t="s">
        <v>303</v>
      </c>
      <c r="H454" s="5" t="s">
        <v>6</v>
      </c>
      <c r="I454" s="5">
        <v>12</v>
      </c>
      <c r="J454" s="5">
        <v>9.6432263436382434E-2</v>
      </c>
      <c r="K454" s="5">
        <v>2.7837596626780155E-2</v>
      </c>
      <c r="L454" s="5">
        <f t="shared" si="15"/>
        <v>4.8287652537578971</v>
      </c>
    </row>
    <row r="455" spans="1:12" x14ac:dyDescent="0.25">
      <c r="A455" s="5">
        <v>571413.17299999995</v>
      </c>
      <c r="B455" s="5">
        <v>149542.04999999999</v>
      </c>
      <c r="C455" s="5">
        <v>4.7948359655648796</v>
      </c>
      <c r="D455" s="5">
        <f t="shared" si="14"/>
        <v>62349.929329633458</v>
      </c>
      <c r="E455" s="5" t="s">
        <v>158</v>
      </c>
      <c r="F455" s="5" t="s">
        <v>158</v>
      </c>
      <c r="H455" s="5" t="s">
        <v>6</v>
      </c>
      <c r="I455" s="5">
        <v>6</v>
      </c>
      <c r="J455" s="5">
        <v>6.6257697307598451E-2</v>
      </c>
      <c r="K455" s="5">
        <v>2.704959165589917E-2</v>
      </c>
      <c r="L455" s="5">
        <f t="shared" si="15"/>
        <v>4.8393285945984523</v>
      </c>
    </row>
    <row r="456" spans="1:12" x14ac:dyDescent="0.25">
      <c r="A456" s="5">
        <v>571260.53599999996</v>
      </c>
      <c r="B456" s="5">
        <v>149849.723</v>
      </c>
      <c r="C456" s="5">
        <v>4.8041394323353508</v>
      </c>
      <c r="D456" s="5">
        <f t="shared" si="14"/>
        <v>63700.000000000131</v>
      </c>
      <c r="E456" s="5" t="s">
        <v>220</v>
      </c>
      <c r="F456" s="5" t="s">
        <v>220</v>
      </c>
      <c r="H456" s="5" t="s">
        <v>6</v>
      </c>
      <c r="I456" s="5">
        <v>1</v>
      </c>
      <c r="K456" s="5">
        <v>5.5045500155792848E-2</v>
      </c>
      <c r="L456" s="5">
        <f t="shared" si="15"/>
        <v>4.8946812434486073</v>
      </c>
    </row>
    <row r="457" spans="1:12" x14ac:dyDescent="0.25">
      <c r="A457" s="5">
        <v>568573.65</v>
      </c>
      <c r="B457" s="5">
        <v>146713.25</v>
      </c>
      <c r="C457" s="5">
        <v>4.8065126498475816</v>
      </c>
      <c r="D457" s="5">
        <f t="shared" si="14"/>
        <v>64049.043708708188</v>
      </c>
      <c r="E457" s="5" t="s">
        <v>336</v>
      </c>
      <c r="F457" s="5" t="s">
        <v>336</v>
      </c>
      <c r="H457" s="5" t="s">
        <v>8</v>
      </c>
      <c r="I457" s="5">
        <v>2</v>
      </c>
      <c r="J457" s="5">
        <v>4.2159779332252866E-2</v>
      </c>
      <c r="K457" s="5">
        <v>2.9811465859164454E-2</v>
      </c>
      <c r="L457" s="5">
        <f t="shared" si="15"/>
        <v>4.8555481587118914</v>
      </c>
    </row>
    <row r="458" spans="1:12" x14ac:dyDescent="0.25">
      <c r="A458" s="5">
        <v>568915.38</v>
      </c>
      <c r="B458" s="5">
        <v>146222.47</v>
      </c>
      <c r="C458" s="5">
        <v>4.8135809885681917</v>
      </c>
      <c r="D458" s="5">
        <f t="shared" si="14"/>
        <v>65100.000000000058</v>
      </c>
      <c r="E458" s="5" t="s">
        <v>444</v>
      </c>
      <c r="F458" s="5" t="s">
        <v>444</v>
      </c>
      <c r="H458" s="5" t="s">
        <v>6</v>
      </c>
      <c r="I458" s="5">
        <v>1</v>
      </c>
      <c r="K458" s="5">
        <v>5.4169448168342849E-2</v>
      </c>
      <c r="L458" s="5">
        <f t="shared" si="15"/>
        <v>4.9026818220656834</v>
      </c>
    </row>
    <row r="459" spans="1:12" x14ac:dyDescent="0.25">
      <c r="A459" s="5">
        <v>571271.50800000003</v>
      </c>
      <c r="B459" s="5">
        <v>149864.402</v>
      </c>
      <c r="C459" s="5">
        <v>4.8221680793680175</v>
      </c>
      <c r="D459" s="5">
        <f t="shared" si="14"/>
        <v>66400.000000000073</v>
      </c>
      <c r="E459" s="5" t="s">
        <v>237</v>
      </c>
      <c r="F459" s="5" t="s">
        <v>237</v>
      </c>
      <c r="H459" s="5" t="s">
        <v>6</v>
      </c>
      <c r="I459" s="5">
        <v>1</v>
      </c>
      <c r="K459" s="5">
        <v>5.3372679312014393E-2</v>
      </c>
      <c r="L459" s="5">
        <f t="shared" si="15"/>
        <v>4.9099583444251014</v>
      </c>
    </row>
    <row r="460" spans="1:12" x14ac:dyDescent="0.25">
      <c r="A460" s="5">
        <v>571265.96100000001</v>
      </c>
      <c r="B460" s="5">
        <v>149857.079</v>
      </c>
      <c r="C460" s="5">
        <v>4.828015064223977</v>
      </c>
      <c r="D460" s="5">
        <f t="shared" si="14"/>
        <v>67300.000000000087</v>
      </c>
      <c r="E460" s="5" t="s">
        <v>235</v>
      </c>
      <c r="F460" s="5" t="s">
        <v>235</v>
      </c>
      <c r="H460" s="5" t="s">
        <v>6</v>
      </c>
      <c r="I460" s="5">
        <v>1</v>
      </c>
      <c r="K460" s="5">
        <v>5.283015617522091E-2</v>
      </c>
      <c r="L460" s="5">
        <f t="shared" si="15"/>
        <v>4.9149129579294142</v>
      </c>
    </row>
    <row r="461" spans="1:12" x14ac:dyDescent="0.25">
      <c r="A461" s="5">
        <v>571382.054</v>
      </c>
      <c r="B461" s="5">
        <v>149993.58499999999</v>
      </c>
      <c r="C461" s="5">
        <v>4.8337843746564788</v>
      </c>
      <c r="D461" s="5">
        <f t="shared" si="14"/>
        <v>68200.000000000102</v>
      </c>
      <c r="E461" s="5" t="s">
        <v>210</v>
      </c>
      <c r="F461" s="5" t="s">
        <v>210</v>
      </c>
      <c r="H461" s="5" t="s">
        <v>6</v>
      </c>
      <c r="I461" s="5">
        <v>1</v>
      </c>
      <c r="K461" s="5">
        <v>5.2294840201247361E-2</v>
      </c>
      <c r="L461" s="5">
        <f t="shared" si="15"/>
        <v>4.9198017517408612</v>
      </c>
    </row>
    <row r="462" spans="1:12" x14ac:dyDescent="0.25">
      <c r="A462" s="5">
        <v>571560.07999999996</v>
      </c>
      <c r="B462" s="5">
        <v>150122.12</v>
      </c>
      <c r="C462" s="5">
        <v>4.8352265583749725</v>
      </c>
      <c r="D462" s="5">
        <f t="shared" si="14"/>
        <v>68426.851650319426</v>
      </c>
      <c r="E462" s="5" t="s">
        <v>52</v>
      </c>
      <c r="F462" s="5" t="s">
        <v>52</v>
      </c>
      <c r="H462" s="5" t="s">
        <v>6</v>
      </c>
      <c r="I462" s="5">
        <v>7</v>
      </c>
      <c r="J462" s="5">
        <v>2.5435344976558839E-2</v>
      </c>
      <c r="K462" s="5">
        <v>9.6136567598729562E-3</v>
      </c>
      <c r="L462" s="5">
        <f t="shared" si="15"/>
        <v>4.8510396201510764</v>
      </c>
    </row>
    <row r="463" spans="1:12" x14ac:dyDescent="0.25">
      <c r="A463" s="5">
        <v>571907.61600000004</v>
      </c>
      <c r="B463" s="5">
        <v>149708.497</v>
      </c>
      <c r="C463" s="5">
        <v>4.8380173485791298</v>
      </c>
      <c r="D463" s="5">
        <f t="shared" si="14"/>
        <v>68867.980619756971</v>
      </c>
      <c r="E463" s="5" t="s">
        <v>38</v>
      </c>
      <c r="F463" s="5" t="s">
        <v>38</v>
      </c>
      <c r="H463" s="5" t="s">
        <v>6</v>
      </c>
      <c r="I463" s="5">
        <v>9</v>
      </c>
      <c r="J463" s="5">
        <v>3.384018681840241E-2</v>
      </c>
      <c r="K463" s="5">
        <v>1.1280062272800803E-2</v>
      </c>
      <c r="L463" s="5">
        <f t="shared" si="15"/>
        <v>4.8565714041287951</v>
      </c>
    </row>
    <row r="464" spans="1:12" x14ac:dyDescent="0.25">
      <c r="A464" s="5">
        <v>571232.68799999997</v>
      </c>
      <c r="B464" s="5">
        <v>149813.239</v>
      </c>
      <c r="C464" s="5">
        <v>4.8444771757456815</v>
      </c>
      <c r="D464" s="5">
        <f t="shared" si="14"/>
        <v>69900.000000000029</v>
      </c>
      <c r="E464" s="5" t="s">
        <v>247</v>
      </c>
      <c r="F464" s="5" t="s">
        <v>247</v>
      </c>
      <c r="H464" s="5" t="s">
        <v>6</v>
      </c>
      <c r="I464" s="5">
        <v>1</v>
      </c>
      <c r="K464" s="5">
        <v>5.130268918137415E-2</v>
      </c>
      <c r="L464" s="5">
        <f t="shared" si="15"/>
        <v>4.9288626092564218</v>
      </c>
    </row>
    <row r="465" spans="1:12" x14ac:dyDescent="0.25">
      <c r="A465" s="5">
        <v>571099.07900000003</v>
      </c>
      <c r="B465" s="5">
        <v>149587.55300000001</v>
      </c>
      <c r="C465" s="5">
        <v>4.8500332576897689</v>
      </c>
      <c r="D465" s="5">
        <f t="shared" si="14"/>
        <v>70800.000000000087</v>
      </c>
      <c r="E465" s="5" t="s">
        <v>354</v>
      </c>
      <c r="F465" s="5" t="s">
        <v>354</v>
      </c>
      <c r="H465" s="5" t="s">
        <v>9</v>
      </c>
      <c r="I465" s="5">
        <v>1</v>
      </c>
      <c r="K465" s="5">
        <v>5.0787158000971666E-2</v>
      </c>
      <c r="L465" s="5">
        <f t="shared" si="15"/>
        <v>4.9335707176762993</v>
      </c>
    </row>
    <row r="466" spans="1:12" x14ac:dyDescent="0.25">
      <c r="A466" s="5">
        <v>571177.777</v>
      </c>
      <c r="B466" s="5">
        <v>149629.40900000001</v>
      </c>
      <c r="C466" s="5">
        <v>4.8615111258613775</v>
      </c>
      <c r="D466" s="5">
        <f t="shared" si="14"/>
        <v>72696.102243937275</v>
      </c>
      <c r="E466" s="5" t="s">
        <v>374</v>
      </c>
      <c r="F466" s="5" t="s">
        <v>374</v>
      </c>
      <c r="H466" s="5" t="s">
        <v>6</v>
      </c>
      <c r="I466" s="5">
        <v>3</v>
      </c>
      <c r="J466" s="5">
        <v>6.9426634366936635E-2</v>
      </c>
      <c r="K466" s="5">
        <v>4.0083486040680592E-2</v>
      </c>
      <c r="L466" s="5">
        <f t="shared" si="15"/>
        <v>4.9274426082093354</v>
      </c>
    </row>
    <row r="467" spans="1:12" x14ac:dyDescent="0.25">
      <c r="A467" s="5">
        <v>571565.9</v>
      </c>
      <c r="B467" s="5">
        <v>149897.96100000001</v>
      </c>
      <c r="C467" s="5">
        <v>4.8866845197301014</v>
      </c>
      <c r="D467" s="5">
        <f t="shared" si="14"/>
        <v>77034.367258634069</v>
      </c>
      <c r="E467" s="5" t="s">
        <v>41</v>
      </c>
      <c r="F467" s="5" t="s">
        <v>41</v>
      </c>
      <c r="H467" s="5" t="s">
        <v>6</v>
      </c>
      <c r="I467" s="5">
        <v>4</v>
      </c>
      <c r="J467" s="5">
        <v>0.17476460341419714</v>
      </c>
      <c r="K467" s="5">
        <v>8.738230170709857E-2</v>
      </c>
      <c r="L467" s="5">
        <f t="shared" si="15"/>
        <v>5.0304156482222293</v>
      </c>
    </row>
    <row r="468" spans="1:12" x14ac:dyDescent="0.25">
      <c r="A468" s="5">
        <v>571257.90800000005</v>
      </c>
      <c r="B468" s="5">
        <v>149845.97200000001</v>
      </c>
      <c r="C468" s="5">
        <v>4.9201233262907236</v>
      </c>
      <c r="D468" s="5">
        <f t="shared" si="14"/>
        <v>83200.000000000044</v>
      </c>
      <c r="E468" s="5" t="s">
        <v>390</v>
      </c>
      <c r="F468" s="5" t="s">
        <v>390</v>
      </c>
      <c r="H468" s="5" t="s">
        <v>6</v>
      </c>
      <c r="I468" s="5">
        <v>1</v>
      </c>
      <c r="K468" s="5">
        <v>4.4283723356924931E-2</v>
      </c>
      <c r="L468" s="5">
        <f t="shared" si="15"/>
        <v>4.9929635857892549</v>
      </c>
    </row>
    <row r="469" spans="1:12" x14ac:dyDescent="0.25">
      <c r="A469" s="5">
        <v>571209.054</v>
      </c>
      <c r="B469" s="5">
        <v>149702.446</v>
      </c>
      <c r="C469" s="5">
        <v>4.9528936668706702</v>
      </c>
      <c r="D469" s="5">
        <f t="shared" si="14"/>
        <v>89720.90939637956</v>
      </c>
      <c r="E469" s="5" t="s">
        <v>317</v>
      </c>
      <c r="F469" s="5" t="s">
        <v>317</v>
      </c>
      <c r="H469" s="5" t="s">
        <v>6</v>
      </c>
      <c r="I469" s="5">
        <v>4</v>
      </c>
      <c r="J469" s="5">
        <v>5.6166504867696129E-2</v>
      </c>
      <c r="K469" s="5">
        <v>2.8083252433848065E-2</v>
      </c>
      <c r="L469" s="5">
        <f t="shared" si="15"/>
        <v>4.9990865169694949</v>
      </c>
    </row>
    <row r="470" spans="1:12" x14ac:dyDescent="0.25">
      <c r="A470" s="5">
        <v>568697.4</v>
      </c>
      <c r="B470" s="5">
        <v>146502.39000000001</v>
      </c>
      <c r="C470" s="5">
        <v>4.9629258336959188</v>
      </c>
      <c r="D470" s="5">
        <f t="shared" si="14"/>
        <v>91817.578233533088</v>
      </c>
      <c r="E470" s="5" t="s">
        <v>11</v>
      </c>
      <c r="F470" s="5" t="s">
        <v>11</v>
      </c>
      <c r="H470" s="5" t="s">
        <v>6</v>
      </c>
      <c r="I470" s="5">
        <v>13</v>
      </c>
      <c r="J470" s="5">
        <v>0.14330428228656919</v>
      </c>
      <c r="K470" s="5">
        <v>3.9745456752137781E-2</v>
      </c>
      <c r="L470" s="5">
        <f t="shared" si="15"/>
        <v>5.0283013072164993</v>
      </c>
    </row>
    <row r="471" spans="1:12" x14ac:dyDescent="0.25">
      <c r="A471" s="5">
        <v>571255.26699999999</v>
      </c>
      <c r="B471" s="5">
        <v>149842.21</v>
      </c>
      <c r="C471" s="5">
        <v>4.9661417327390325</v>
      </c>
      <c r="D471" s="5">
        <f t="shared" si="14"/>
        <v>92500.000000000015</v>
      </c>
      <c r="E471" s="5" t="s">
        <v>278</v>
      </c>
      <c r="F471" s="5" t="s">
        <v>278</v>
      </c>
      <c r="H471" s="5" t="s">
        <v>6</v>
      </c>
      <c r="I471" s="5">
        <v>1</v>
      </c>
      <c r="K471" s="5">
        <v>4.0013821718453968E-2</v>
      </c>
      <c r="L471" s="5">
        <f t="shared" si="15"/>
        <v>5.031958627447918</v>
      </c>
    </row>
    <row r="472" spans="1:12" x14ac:dyDescent="0.25">
      <c r="A472" s="5">
        <v>571317.375</v>
      </c>
      <c r="B472" s="5">
        <v>149794.60999999999</v>
      </c>
      <c r="C472" s="5">
        <v>4.9750042766754188</v>
      </c>
      <c r="D472" s="5">
        <f t="shared" si="14"/>
        <v>94407.017288533112</v>
      </c>
      <c r="E472" s="5" t="s">
        <v>254</v>
      </c>
      <c r="F472" s="5" t="s">
        <v>254</v>
      </c>
      <c r="H472" s="5" t="s">
        <v>6</v>
      </c>
      <c r="I472" s="5">
        <v>5</v>
      </c>
      <c r="J472" s="5">
        <v>3.1179576472675097E-2</v>
      </c>
      <c r="K472" s="5">
        <v>1.3943930500510926E-2</v>
      </c>
      <c r="L472" s="5">
        <f t="shared" si="15"/>
        <v>4.9979400065349058</v>
      </c>
    </row>
    <row r="473" spans="1:12" x14ac:dyDescent="0.25">
      <c r="A473" s="5">
        <v>571480.87</v>
      </c>
      <c r="B473" s="5">
        <v>149715.06</v>
      </c>
      <c r="C473" s="5">
        <v>5.0994166117483903</v>
      </c>
      <c r="D473" s="5">
        <f t="shared" si="14"/>
        <v>125723.54312447658</v>
      </c>
      <c r="E473" s="5" t="s">
        <v>29</v>
      </c>
      <c r="F473" s="5" t="s">
        <v>29</v>
      </c>
      <c r="H473" s="5" t="s">
        <v>6</v>
      </c>
      <c r="I473" s="5">
        <v>5</v>
      </c>
      <c r="J473" s="5">
        <v>0.264342666095226</v>
      </c>
      <c r="K473" s="5">
        <v>0.11821763414849083</v>
      </c>
      <c r="L473" s="5">
        <f t="shared" si="15"/>
        <v>5.2938673601480719</v>
      </c>
    </row>
    <row r="474" spans="1:12" x14ac:dyDescent="0.25">
      <c r="A474" s="5">
        <v>571602.30000000005</v>
      </c>
      <c r="B474" s="5">
        <v>150024.95999999999</v>
      </c>
      <c r="C474" s="5">
        <v>5.1028637696214547</v>
      </c>
      <c r="D474" s="5">
        <f t="shared" si="14"/>
        <v>126725.42885956932</v>
      </c>
      <c r="E474" s="5" t="s">
        <v>55</v>
      </c>
      <c r="F474" s="5" t="s">
        <v>55</v>
      </c>
      <c r="H474" s="5" t="s">
        <v>6</v>
      </c>
      <c r="I474" s="5">
        <v>5</v>
      </c>
      <c r="J474" s="5">
        <v>7.9257695261805955E-2</v>
      </c>
      <c r="K474" s="5">
        <v>3.5445118869072222E-2</v>
      </c>
      <c r="L474" s="5">
        <f t="shared" si="15"/>
        <v>5.1611658151737236</v>
      </c>
    </row>
    <row r="475" spans="1:12" x14ac:dyDescent="0.25">
      <c r="A475" s="5">
        <v>571476.20900000003</v>
      </c>
      <c r="B475" s="5">
        <v>149859.43299999999</v>
      </c>
      <c r="C475" s="5">
        <v>5.1588970493931035</v>
      </c>
      <c r="D475" s="5">
        <f t="shared" si="14"/>
        <v>144177.35349441104</v>
      </c>
      <c r="E475" s="5" t="s">
        <v>42</v>
      </c>
      <c r="F475" s="5" t="s">
        <v>42</v>
      </c>
      <c r="H475" s="5" t="s">
        <v>6</v>
      </c>
      <c r="I475" s="5">
        <v>3</v>
      </c>
      <c r="J475" s="5">
        <v>0.22819898361277946</v>
      </c>
      <c r="K475" s="5">
        <v>0.13175074461763722</v>
      </c>
      <c r="L475" s="5">
        <f t="shared" si="15"/>
        <v>5.3756077886804023</v>
      </c>
    </row>
    <row r="476" spans="1:12" x14ac:dyDescent="0.25">
      <c r="A476" s="5">
        <v>571241.33799999999</v>
      </c>
      <c r="B476" s="5">
        <v>149823.97899999999</v>
      </c>
      <c r="C476" s="5">
        <v>5.1931245983544612</v>
      </c>
      <c r="D476" s="5">
        <f t="shared" si="14"/>
        <v>156000.00000000012</v>
      </c>
      <c r="E476" s="5" t="s">
        <v>471</v>
      </c>
      <c r="F476" s="5" t="s">
        <v>471</v>
      </c>
      <c r="H476" s="5" t="s">
        <v>6</v>
      </c>
      <c r="I476" s="5">
        <v>1</v>
      </c>
      <c r="K476" s="5">
        <v>1.8952803213069358E-2</v>
      </c>
      <c r="L476" s="5">
        <f t="shared" si="15"/>
        <v>5.2242991925306912</v>
      </c>
    </row>
    <row r="477" spans="1:12" x14ac:dyDescent="0.25">
      <c r="A477" s="5">
        <v>571494.16299999994</v>
      </c>
      <c r="B477" s="5">
        <v>149798.948</v>
      </c>
      <c r="C477" s="5">
        <v>5.4411212617088793</v>
      </c>
      <c r="D477" s="5">
        <f t="shared" si="14"/>
        <v>276134.87596986396</v>
      </c>
      <c r="E477" s="5" t="s">
        <v>47</v>
      </c>
      <c r="F477" s="5" t="s">
        <v>47</v>
      </c>
      <c r="H477" s="5" t="s">
        <v>6</v>
      </c>
      <c r="I477" s="5">
        <v>6</v>
      </c>
      <c r="J477" s="5">
        <v>0.34784093895351093</v>
      </c>
      <c r="K477" s="5">
        <v>0.14200546868111577</v>
      </c>
      <c r="L477" s="5">
        <f t="shared" si="15"/>
        <v>5.6746995248908876</v>
      </c>
    </row>
    <row r="479" spans="1:12" x14ac:dyDescent="0.25">
      <c r="A479" s="5" t="s">
        <v>1254</v>
      </c>
    </row>
    <row r="480" spans="1:12" x14ac:dyDescent="0.25">
      <c r="C480" s="5">
        <v>3.5550944485783194</v>
      </c>
      <c r="D480" s="5">
        <f t="shared" ref="D480:D511" si="16">10^C480</f>
        <v>3590.0000000000064</v>
      </c>
      <c r="E480" s="5" t="s">
        <v>522</v>
      </c>
      <c r="G480" s="5">
        <v>141</v>
      </c>
      <c r="I480" s="5">
        <v>1</v>
      </c>
    </row>
    <row r="481" spans="3:10" x14ac:dyDescent="0.25">
      <c r="C481" s="5">
        <v>4.20682587603185</v>
      </c>
      <c r="D481" s="5">
        <f t="shared" si="16"/>
        <v>16100.000000000038</v>
      </c>
      <c r="E481" s="5" t="s">
        <v>424</v>
      </c>
      <c r="G481" s="5">
        <v>149</v>
      </c>
      <c r="I481" s="5">
        <v>1</v>
      </c>
    </row>
    <row r="482" spans="3:10" x14ac:dyDescent="0.25">
      <c r="C482" s="5">
        <v>3.6404814369704219</v>
      </c>
      <c r="D482" s="5">
        <f t="shared" si="16"/>
        <v>4370.0000000000036</v>
      </c>
      <c r="E482" s="5" t="s">
        <v>389</v>
      </c>
      <c r="G482" s="5">
        <v>149</v>
      </c>
      <c r="I482" s="5">
        <v>1</v>
      </c>
    </row>
    <row r="483" spans="3:10" x14ac:dyDescent="0.25">
      <c r="C483" s="5">
        <v>4.2576785748691846</v>
      </c>
      <c r="D483" s="5">
        <f t="shared" si="16"/>
        <v>18100.000000000029</v>
      </c>
      <c r="E483" s="5" t="s">
        <v>415</v>
      </c>
      <c r="G483" s="5">
        <v>150</v>
      </c>
      <c r="I483" s="5">
        <v>1</v>
      </c>
    </row>
    <row r="484" spans="3:10" x14ac:dyDescent="0.25">
      <c r="C484" s="5">
        <v>3.8271675921222119</v>
      </c>
      <c r="D484" s="5">
        <f t="shared" si="16"/>
        <v>6716.8800404463418</v>
      </c>
      <c r="E484" s="5" t="s">
        <v>267</v>
      </c>
      <c r="G484" s="5">
        <v>150</v>
      </c>
      <c r="I484" s="5">
        <v>4</v>
      </c>
      <c r="J484" s="5">
        <v>0.70919718283657607</v>
      </c>
    </row>
    <row r="485" spans="3:10" x14ac:dyDescent="0.25">
      <c r="C485" s="5">
        <v>3.0688861186732828</v>
      </c>
      <c r="D485" s="5">
        <f t="shared" si="16"/>
        <v>1171.8880310818436</v>
      </c>
      <c r="E485" s="5" t="s">
        <v>449</v>
      </c>
      <c r="G485" s="5">
        <v>169</v>
      </c>
      <c r="I485" s="5">
        <v>4</v>
      </c>
      <c r="J485" s="5">
        <v>8.201663657854158E-2</v>
      </c>
    </row>
    <row r="486" spans="3:10" x14ac:dyDescent="0.25">
      <c r="C486" s="5">
        <v>2.6242820958356683</v>
      </c>
      <c r="D486" s="5">
        <f t="shared" si="16"/>
        <v>421.00000000000023</v>
      </c>
      <c r="E486" s="5" t="s">
        <v>361</v>
      </c>
      <c r="G486" s="5">
        <v>172</v>
      </c>
      <c r="I486" s="5">
        <v>1</v>
      </c>
    </row>
    <row r="487" spans="3:10" x14ac:dyDescent="0.25">
      <c r="C487" s="5">
        <v>2.6417699997302582</v>
      </c>
      <c r="D487" s="5">
        <f t="shared" si="16"/>
        <v>438.29851551241569</v>
      </c>
      <c r="E487" s="5" t="s">
        <v>578</v>
      </c>
      <c r="G487" s="5">
        <v>173</v>
      </c>
      <c r="I487" s="5">
        <v>1</v>
      </c>
    </row>
    <row r="488" spans="3:10" x14ac:dyDescent="0.25">
      <c r="C488" s="5">
        <v>4.1389831308176666</v>
      </c>
      <c r="D488" s="5">
        <f t="shared" si="16"/>
        <v>13771.559753603862</v>
      </c>
      <c r="E488" s="5" t="s">
        <v>380</v>
      </c>
      <c r="G488" s="5">
        <v>175</v>
      </c>
      <c r="I488" s="5">
        <v>2</v>
      </c>
      <c r="J488" s="5">
        <v>0.90392022332670974</v>
      </c>
    </row>
    <row r="489" spans="3:10" x14ac:dyDescent="0.25">
      <c r="C489" s="5">
        <v>3.7995906569839732</v>
      </c>
      <c r="D489" s="5">
        <f t="shared" si="16"/>
        <v>6303.6291762979818</v>
      </c>
      <c r="E489" s="5" t="s">
        <v>227</v>
      </c>
      <c r="G489" s="5">
        <v>175</v>
      </c>
      <c r="I489" s="5">
        <v>3</v>
      </c>
      <c r="J489" s="5">
        <v>0.76825170382239172</v>
      </c>
    </row>
    <row r="490" spans="3:10" x14ac:dyDescent="0.25">
      <c r="C490" s="5">
        <v>4.2360749618790345</v>
      </c>
      <c r="D490" s="5">
        <f t="shared" si="16"/>
        <v>17221.658056655942</v>
      </c>
      <c r="E490" s="5" t="s">
        <v>207</v>
      </c>
      <c r="G490" s="5">
        <v>176</v>
      </c>
      <c r="I490" s="5">
        <v>4</v>
      </c>
      <c r="J490" s="5">
        <v>7.364401159446532E-2</v>
      </c>
    </row>
    <row r="491" spans="3:10" x14ac:dyDescent="0.25">
      <c r="C491" s="5">
        <v>4.1764761443038854</v>
      </c>
      <c r="D491" s="5">
        <f t="shared" si="16"/>
        <v>15013.299357806804</v>
      </c>
      <c r="E491" s="5" t="s">
        <v>246</v>
      </c>
      <c r="G491" s="5">
        <v>176</v>
      </c>
      <c r="I491" s="5">
        <v>4</v>
      </c>
      <c r="J491" s="5">
        <v>4.9753097313537678E-2</v>
      </c>
    </row>
    <row r="492" spans="3:10" x14ac:dyDescent="0.25">
      <c r="C492" s="5">
        <v>4.1927223464646763</v>
      </c>
      <c r="D492" s="5">
        <f t="shared" si="16"/>
        <v>15585.55766981554</v>
      </c>
      <c r="E492" s="5" t="s">
        <v>343</v>
      </c>
      <c r="G492" s="5">
        <v>178</v>
      </c>
      <c r="I492" s="5">
        <v>4</v>
      </c>
      <c r="J492" s="5">
        <v>0.37011481270106095</v>
      </c>
    </row>
    <row r="493" spans="3:10" x14ac:dyDescent="0.25">
      <c r="C493" s="5">
        <v>3.91935082484438</v>
      </c>
      <c r="D493" s="5">
        <f t="shared" si="16"/>
        <v>8305.2139516245952</v>
      </c>
      <c r="E493" s="5" t="s">
        <v>331</v>
      </c>
      <c r="G493" s="5">
        <v>178</v>
      </c>
      <c r="I493" s="5">
        <v>4</v>
      </c>
      <c r="J493" s="5">
        <v>0.80872100719014528</v>
      </c>
    </row>
    <row r="494" spans="3:10" x14ac:dyDescent="0.25">
      <c r="C494" s="5">
        <v>4.0039348837760622</v>
      </c>
      <c r="D494" s="5">
        <f t="shared" si="16"/>
        <v>10091.015744364651</v>
      </c>
      <c r="E494" s="5" t="s">
        <v>576</v>
      </c>
      <c r="G494" s="5">
        <v>184</v>
      </c>
      <c r="I494" s="5">
        <v>4</v>
      </c>
      <c r="J494" s="5">
        <v>0.84518058770823123</v>
      </c>
    </row>
    <row r="495" spans="3:10" x14ac:dyDescent="0.25">
      <c r="C495" s="5">
        <v>3.3699839666260583</v>
      </c>
      <c r="D495" s="5">
        <f t="shared" si="16"/>
        <v>2344.1422721908402</v>
      </c>
      <c r="E495" s="5" t="s">
        <v>461</v>
      </c>
      <c r="G495" s="5">
        <v>185</v>
      </c>
      <c r="I495" s="5">
        <v>3</v>
      </c>
      <c r="J495" s="5">
        <v>0.51727259725547625</v>
      </c>
    </row>
    <row r="496" spans="3:10" x14ac:dyDescent="0.25">
      <c r="C496" s="5">
        <v>3.214843848047698</v>
      </c>
      <c r="D496" s="5">
        <f t="shared" si="16"/>
        <v>1640.0000000000009</v>
      </c>
      <c r="E496" s="5" t="s">
        <v>518</v>
      </c>
      <c r="G496" s="5">
        <v>185</v>
      </c>
      <c r="I496" s="5">
        <v>1</v>
      </c>
    </row>
    <row r="497" spans="3:10" x14ac:dyDescent="0.25">
      <c r="C497" s="5">
        <v>2.9364022678491071</v>
      </c>
      <c r="D497" s="5">
        <f t="shared" si="16"/>
        <v>863.77825709451747</v>
      </c>
      <c r="E497" s="5" t="s">
        <v>405</v>
      </c>
      <c r="G497" s="5">
        <v>185</v>
      </c>
      <c r="I497" s="5">
        <v>15</v>
      </c>
      <c r="J497" s="5">
        <v>0.38214377430387964</v>
      </c>
    </row>
    <row r="498" spans="3:10" x14ac:dyDescent="0.25">
      <c r="C498" s="5">
        <v>2.9956332072918479</v>
      </c>
      <c r="D498" s="5">
        <f t="shared" si="16"/>
        <v>989.99546982928553</v>
      </c>
      <c r="E498" s="5" t="s">
        <v>516</v>
      </c>
      <c r="G498" s="5">
        <v>186</v>
      </c>
      <c r="I498" s="5">
        <v>3</v>
      </c>
      <c r="J498" s="5">
        <v>0.22940076493044292</v>
      </c>
    </row>
    <row r="499" spans="3:10" x14ac:dyDescent="0.25">
      <c r="C499" s="5">
        <v>3.0003571140670204</v>
      </c>
      <c r="D499" s="5">
        <f t="shared" si="16"/>
        <v>1000.822623696649</v>
      </c>
      <c r="E499" s="5" t="s">
        <v>434</v>
      </c>
      <c r="G499" s="5">
        <v>187</v>
      </c>
      <c r="I499" s="5">
        <v>8</v>
      </c>
      <c r="J499" s="5">
        <v>0.63196205518366011</v>
      </c>
    </row>
    <row r="500" spans="3:10" x14ac:dyDescent="0.25">
      <c r="C500" s="5">
        <v>2.6875289612146345</v>
      </c>
      <c r="D500" s="5">
        <f t="shared" si="16"/>
        <v>487.0000000000004</v>
      </c>
      <c r="E500" s="5" t="s">
        <v>475</v>
      </c>
      <c r="G500" s="5">
        <v>187</v>
      </c>
      <c r="I500" s="5">
        <v>1</v>
      </c>
    </row>
    <row r="501" spans="3:10" x14ac:dyDescent="0.25">
      <c r="C501" s="5">
        <v>3.1127709651850624</v>
      </c>
      <c r="D501" s="5">
        <f t="shared" si="16"/>
        <v>1296.4953551169781</v>
      </c>
      <c r="E501" s="5" t="s">
        <v>454</v>
      </c>
      <c r="G501" s="5">
        <v>188</v>
      </c>
      <c r="I501" s="5">
        <v>15</v>
      </c>
      <c r="J501" s="5">
        <v>0.27387939049425508</v>
      </c>
    </row>
    <row r="502" spans="3:10" x14ac:dyDescent="0.25">
      <c r="C502" s="5">
        <v>3.1105897102992488</v>
      </c>
      <c r="D502" s="5">
        <f t="shared" si="16"/>
        <v>1290</v>
      </c>
      <c r="E502" s="5" t="s">
        <v>494</v>
      </c>
      <c r="G502" s="5">
        <v>188</v>
      </c>
      <c r="I502" s="5">
        <v>1</v>
      </c>
    </row>
    <row r="503" spans="3:10" x14ac:dyDescent="0.25">
      <c r="C503" s="5">
        <v>2.9869332249176894</v>
      </c>
      <c r="D503" s="5">
        <f t="shared" si="16"/>
        <v>970.36075765665782</v>
      </c>
      <c r="E503" s="5" t="s">
        <v>526</v>
      </c>
      <c r="G503" s="5">
        <v>188</v>
      </c>
      <c r="I503" s="5">
        <v>2</v>
      </c>
      <c r="J503" s="5">
        <v>6.0034147454023856E-2</v>
      </c>
    </row>
    <row r="504" spans="3:10" x14ac:dyDescent="0.25">
      <c r="C504" s="5">
        <v>2.524609011335091</v>
      </c>
      <c r="D504" s="5">
        <f t="shared" si="16"/>
        <v>334.66401061363058</v>
      </c>
      <c r="E504" s="5" t="s">
        <v>503</v>
      </c>
      <c r="G504" s="5">
        <v>188</v>
      </c>
      <c r="I504" s="5">
        <v>2</v>
      </c>
      <c r="J504" s="5">
        <v>0.7419091787732246</v>
      </c>
    </row>
    <row r="505" spans="3:10" x14ac:dyDescent="0.25">
      <c r="C505" s="5">
        <v>3.3028733297978063</v>
      </c>
      <c r="D505" s="5">
        <f t="shared" si="16"/>
        <v>2008.5069081285244</v>
      </c>
      <c r="E505" s="5" t="s">
        <v>574</v>
      </c>
      <c r="G505" s="5">
        <v>190</v>
      </c>
      <c r="I505" s="5">
        <v>2</v>
      </c>
      <c r="J505" s="5">
        <v>0.32148803328376346</v>
      </c>
    </row>
    <row r="506" spans="3:10" x14ac:dyDescent="0.25">
      <c r="C506" s="5">
        <v>3.0170333392987803</v>
      </c>
      <c r="D506" s="5">
        <f t="shared" si="16"/>
        <v>1040</v>
      </c>
      <c r="E506" s="5" t="s">
        <v>575</v>
      </c>
      <c r="G506" s="5">
        <v>190</v>
      </c>
      <c r="I506" s="5">
        <v>1</v>
      </c>
    </row>
    <row r="507" spans="3:10" x14ac:dyDescent="0.25">
      <c r="C507" s="5">
        <v>2.754848520291326</v>
      </c>
      <c r="D507" s="5">
        <f t="shared" si="16"/>
        <v>568.65455243056022</v>
      </c>
      <c r="E507" s="5" t="s">
        <v>493</v>
      </c>
      <c r="G507" s="5">
        <v>191</v>
      </c>
      <c r="I507" s="5">
        <v>2</v>
      </c>
      <c r="J507" s="5">
        <v>9.5204233459243517E-2</v>
      </c>
    </row>
    <row r="508" spans="3:10" x14ac:dyDescent="0.25">
      <c r="C508" s="5">
        <v>3.6260671367969897</v>
      </c>
      <c r="D508" s="5">
        <f t="shared" si="16"/>
        <v>4227.3395889140538</v>
      </c>
      <c r="E508" s="5" t="s">
        <v>573</v>
      </c>
      <c r="G508" s="5">
        <v>193</v>
      </c>
      <c r="I508" s="5">
        <v>2</v>
      </c>
      <c r="J508" s="5">
        <v>2.1788751171853551E-2</v>
      </c>
    </row>
    <row r="509" spans="3:10" x14ac:dyDescent="0.25">
      <c r="C509" s="5">
        <v>3.0696989617663029</v>
      </c>
      <c r="D509" s="5">
        <f t="shared" si="16"/>
        <v>1174.0834379172909</v>
      </c>
      <c r="E509" s="5" t="s">
        <v>572</v>
      </c>
      <c r="G509" s="5">
        <v>193</v>
      </c>
      <c r="I509" s="5">
        <v>4</v>
      </c>
      <c r="J509" s="5">
        <v>0.35445996246403633</v>
      </c>
    </row>
    <row r="510" spans="3:10" x14ac:dyDescent="0.25">
      <c r="C510" s="5">
        <v>2.6636715376805054</v>
      </c>
      <c r="D510" s="5">
        <f t="shared" si="16"/>
        <v>460.96880624526074</v>
      </c>
      <c r="E510" s="5" t="s">
        <v>570</v>
      </c>
      <c r="G510" s="5">
        <v>194</v>
      </c>
      <c r="I510" s="5">
        <v>1</v>
      </c>
    </row>
    <row r="511" spans="3:10" x14ac:dyDescent="0.25">
      <c r="C511" s="5">
        <v>2.6438993574881979</v>
      </c>
      <c r="D511" s="5">
        <f t="shared" si="16"/>
        <v>440.45278205529871</v>
      </c>
      <c r="E511" s="5" t="s">
        <v>569</v>
      </c>
      <c r="G511" s="5">
        <v>194</v>
      </c>
      <c r="I511" s="5">
        <v>5</v>
      </c>
      <c r="J511" s="5">
        <v>0.30031841740548409</v>
      </c>
    </row>
    <row r="512" spans="3:10" x14ac:dyDescent="0.25">
      <c r="C512" s="5">
        <v>2.6989700043360187</v>
      </c>
      <c r="D512" s="5">
        <f t="shared" ref="D512:D532" si="17">10^C512</f>
        <v>500.00000000000028</v>
      </c>
      <c r="E512" s="5" t="s">
        <v>49</v>
      </c>
      <c r="G512" s="5">
        <v>203</v>
      </c>
      <c r="I512" s="5">
        <v>4</v>
      </c>
      <c r="J512" s="5">
        <v>0</v>
      </c>
    </row>
    <row r="513" spans="3:10" x14ac:dyDescent="0.25">
      <c r="C513" s="5">
        <v>2.0334237554869499</v>
      </c>
      <c r="D513" s="5">
        <f t="shared" si="17"/>
        <v>108.00000000000011</v>
      </c>
      <c r="E513" s="5" t="s">
        <v>472</v>
      </c>
      <c r="G513" s="5">
        <v>437</v>
      </c>
      <c r="I513" s="5">
        <v>1</v>
      </c>
    </row>
    <row r="514" spans="3:10" x14ac:dyDescent="0.25">
      <c r="C514" s="5">
        <v>4.3909351071033793</v>
      </c>
      <c r="D514" s="5">
        <f t="shared" si="17"/>
        <v>24600.000000000025</v>
      </c>
      <c r="E514" s="5" t="s">
        <v>265</v>
      </c>
      <c r="G514" s="5">
        <v>438</v>
      </c>
      <c r="I514" s="5">
        <v>1</v>
      </c>
    </row>
    <row r="515" spans="3:10" x14ac:dyDescent="0.25">
      <c r="C515" s="5">
        <v>4.3891660843645326</v>
      </c>
      <c r="D515" s="5">
        <f t="shared" si="17"/>
        <v>24500.000000000044</v>
      </c>
      <c r="E515" s="5" t="s">
        <v>294</v>
      </c>
      <c r="G515" s="5">
        <v>438</v>
      </c>
      <c r="I515" s="5">
        <v>1</v>
      </c>
    </row>
    <row r="516" spans="3:10" x14ac:dyDescent="0.25">
      <c r="C516" s="5">
        <v>4.0395580234245845</v>
      </c>
      <c r="D516" s="5">
        <f t="shared" si="17"/>
        <v>10953.628903149922</v>
      </c>
      <c r="E516" s="5" t="s">
        <v>86</v>
      </c>
      <c r="G516" s="5">
        <v>440</v>
      </c>
      <c r="I516" s="5">
        <v>4</v>
      </c>
      <c r="J516" s="5">
        <v>0.24721260914710746</v>
      </c>
    </row>
    <row r="517" spans="3:10" x14ac:dyDescent="0.25">
      <c r="C517" s="5">
        <v>3.9444377302157063</v>
      </c>
      <c r="D517" s="5">
        <f t="shared" si="17"/>
        <v>8799.0893999870368</v>
      </c>
      <c r="E517" s="5" t="s">
        <v>99</v>
      </c>
      <c r="G517" s="5">
        <v>440</v>
      </c>
      <c r="I517" s="5">
        <v>5</v>
      </c>
      <c r="J517" s="5">
        <v>0.43637277589716444</v>
      </c>
    </row>
    <row r="518" spans="3:10" x14ac:dyDescent="0.25">
      <c r="C518" s="5">
        <v>3.4803114839945088</v>
      </c>
      <c r="D518" s="5">
        <f t="shared" si="17"/>
        <v>3022.1184622711271</v>
      </c>
      <c r="E518" s="5" t="s">
        <v>477</v>
      </c>
      <c r="G518" s="5">
        <v>447</v>
      </c>
      <c r="I518" s="5">
        <v>2</v>
      </c>
      <c r="J518" s="5">
        <v>0.52286554666447116</v>
      </c>
    </row>
    <row r="519" spans="3:10" x14ac:dyDescent="0.25">
      <c r="C519" s="5">
        <v>3.1807912087174173</v>
      </c>
      <c r="D519" s="5">
        <f t="shared" si="17"/>
        <v>1516.3212060773938</v>
      </c>
      <c r="E519" s="5" t="s">
        <v>567</v>
      </c>
      <c r="G519" s="5">
        <v>447</v>
      </c>
      <c r="I519" s="5">
        <v>2</v>
      </c>
      <c r="J519" s="5">
        <v>0.64445243598325586</v>
      </c>
    </row>
    <row r="520" spans="3:10" x14ac:dyDescent="0.25">
      <c r="C520" s="5">
        <v>2.6252880625342585</v>
      </c>
      <c r="D520" s="5">
        <f t="shared" si="17"/>
        <v>421.97630265217538</v>
      </c>
      <c r="E520" s="5" t="s">
        <v>314</v>
      </c>
      <c r="G520" s="5">
        <v>448</v>
      </c>
      <c r="I520" s="5">
        <v>2</v>
      </c>
      <c r="J520" s="5">
        <v>9.9268760848468141E-2</v>
      </c>
    </row>
    <row r="521" spans="3:10" x14ac:dyDescent="0.25">
      <c r="C521" s="5">
        <v>4.6257739683951815</v>
      </c>
      <c r="D521" s="5">
        <f t="shared" si="17"/>
        <v>42244.869066037703</v>
      </c>
      <c r="E521" s="5" t="s">
        <v>309</v>
      </c>
      <c r="G521" s="5">
        <v>451</v>
      </c>
      <c r="I521" s="5">
        <v>5</v>
      </c>
      <c r="J521" s="5">
        <v>3.6339679939210348E-2</v>
      </c>
    </row>
    <row r="522" spans="3:10" x14ac:dyDescent="0.25">
      <c r="C522" s="5">
        <v>4.2791733340130076</v>
      </c>
      <c r="D522" s="5">
        <f t="shared" si="17"/>
        <v>19018.371827150539</v>
      </c>
      <c r="E522" s="5" t="s">
        <v>245</v>
      </c>
      <c r="G522" s="5">
        <v>451</v>
      </c>
      <c r="I522" s="5">
        <v>5</v>
      </c>
      <c r="J522" s="5">
        <v>0.17935601543505231</v>
      </c>
    </row>
    <row r="523" spans="3:10" x14ac:dyDescent="0.25">
      <c r="C523" s="5">
        <v>4.5751954341789265</v>
      </c>
      <c r="D523" s="5">
        <f t="shared" si="17"/>
        <v>37600.657061861923</v>
      </c>
      <c r="E523" s="5" t="s">
        <v>82</v>
      </c>
      <c r="G523" s="5">
        <v>452</v>
      </c>
      <c r="I523" s="5">
        <v>4</v>
      </c>
      <c r="J523" s="5">
        <v>0.16637596950274791</v>
      </c>
    </row>
    <row r="524" spans="3:10" x14ac:dyDescent="0.25">
      <c r="C524" s="5">
        <v>4.5521662874731037</v>
      </c>
      <c r="D524" s="5">
        <f t="shared" si="17"/>
        <v>35658.764150958545</v>
      </c>
      <c r="E524" s="5" t="s">
        <v>71</v>
      </c>
      <c r="G524" s="5">
        <v>452</v>
      </c>
      <c r="I524" s="5">
        <v>4</v>
      </c>
      <c r="J524" s="5">
        <v>0.17624085583012622</v>
      </c>
    </row>
    <row r="525" spans="3:10" x14ac:dyDescent="0.25">
      <c r="C525" s="5">
        <v>4.2857829197611874</v>
      </c>
      <c r="D525" s="5">
        <f t="shared" si="17"/>
        <v>19310.028722256964</v>
      </c>
      <c r="E525" s="5" t="s">
        <v>346</v>
      </c>
      <c r="G525" s="5">
        <v>453</v>
      </c>
      <c r="I525" s="5">
        <v>5</v>
      </c>
      <c r="J525" s="5">
        <v>0.52164314260998423</v>
      </c>
    </row>
    <row r="526" spans="3:10" x14ac:dyDescent="0.25">
      <c r="C526" s="5">
        <v>4.1637119093340695</v>
      </c>
      <c r="D526" s="5">
        <f t="shared" si="17"/>
        <v>14578.468719569619</v>
      </c>
      <c r="E526" s="5" t="s">
        <v>350</v>
      </c>
      <c r="G526" s="5">
        <v>453</v>
      </c>
      <c r="I526" s="5">
        <v>5</v>
      </c>
      <c r="J526" s="5">
        <v>0.65760265831752307</v>
      </c>
    </row>
    <row r="527" spans="3:10" x14ac:dyDescent="0.25">
      <c r="C527" s="5">
        <v>3.4183012913197452</v>
      </c>
      <c r="D527" s="5">
        <f t="shared" si="17"/>
        <v>2620</v>
      </c>
      <c r="E527" s="5" t="s">
        <v>565</v>
      </c>
      <c r="G527" s="5">
        <v>454</v>
      </c>
      <c r="I527" s="5">
        <v>1</v>
      </c>
    </row>
    <row r="528" spans="3:10" x14ac:dyDescent="0.25">
      <c r="C528" s="5">
        <v>3.324610843608347</v>
      </c>
      <c r="D528" s="5">
        <f t="shared" si="17"/>
        <v>2111.5960630299487</v>
      </c>
      <c r="E528" s="5" t="s">
        <v>525</v>
      </c>
      <c r="G528" s="5">
        <v>454</v>
      </c>
      <c r="I528" s="5">
        <v>3</v>
      </c>
      <c r="J528" s="5">
        <v>0.26738405155149031</v>
      </c>
    </row>
    <row r="529" spans="3:10" x14ac:dyDescent="0.25">
      <c r="C529" s="5">
        <v>3.6232492903979003</v>
      </c>
      <c r="D529" s="5">
        <f t="shared" si="17"/>
        <v>4200</v>
      </c>
      <c r="E529" s="5" t="s">
        <v>432</v>
      </c>
      <c r="G529" s="5">
        <v>455</v>
      </c>
      <c r="I529" s="5">
        <v>1</v>
      </c>
    </row>
    <row r="530" spans="3:10" x14ac:dyDescent="0.25">
      <c r="C530" s="5">
        <v>2.8302016680117608</v>
      </c>
      <c r="D530" s="5">
        <f t="shared" si="17"/>
        <v>676.39699266893274</v>
      </c>
      <c r="E530" s="5" t="s">
        <v>537</v>
      </c>
      <c r="G530" s="5">
        <v>456</v>
      </c>
      <c r="I530" s="5">
        <v>17</v>
      </c>
      <c r="J530" s="5">
        <v>0.45932422468445083</v>
      </c>
    </row>
    <row r="531" spans="3:10" x14ac:dyDescent="0.25">
      <c r="C531" s="5">
        <v>4.2922560713564764</v>
      </c>
      <c r="D531" s="5">
        <f t="shared" si="17"/>
        <v>19600.000000000018</v>
      </c>
      <c r="E531" s="5" t="s">
        <v>564</v>
      </c>
      <c r="G531" s="5">
        <v>457</v>
      </c>
      <c r="I531" s="5">
        <v>1</v>
      </c>
    </row>
    <row r="532" spans="3:10" x14ac:dyDescent="0.25">
      <c r="C532" s="5">
        <v>4.1104657100681212</v>
      </c>
      <c r="D532" s="5">
        <f t="shared" si="17"/>
        <v>12896.317303788706</v>
      </c>
      <c r="E532" s="5" t="s">
        <v>562</v>
      </c>
      <c r="G532" s="5">
        <v>459</v>
      </c>
      <c r="I532" s="5">
        <v>2</v>
      </c>
      <c r="J532" s="5">
        <v>0.22161577643469216</v>
      </c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56"/>
  <sheetViews>
    <sheetView workbookViewId="0">
      <pane ySplit="4410" topLeftCell="A2543"/>
      <selection pane="bottomLeft" activeCell="G2546" sqref="G2546"/>
    </sheetView>
  </sheetViews>
  <sheetFormatPr defaultRowHeight="15.75" x14ac:dyDescent="0.25"/>
  <cols>
    <col min="1" max="1" width="7.25" style="5" customWidth="1"/>
    <col min="2" max="2" width="9" style="5"/>
    <col min="3" max="3" width="9.5" style="5" customWidth="1"/>
    <col min="4" max="4" width="9.625" style="5" customWidth="1"/>
    <col min="5" max="5" width="4.375" style="5" customWidth="1"/>
    <col min="6" max="6" width="3.375" style="5" customWidth="1"/>
    <col min="7" max="7" width="8" style="5" customWidth="1"/>
    <col min="8" max="8" width="4" style="5" customWidth="1"/>
    <col min="9" max="9" width="6.125" style="5" customWidth="1"/>
    <col min="10" max="10" width="5.375" style="5" customWidth="1"/>
    <col min="11" max="12" width="8" style="5" customWidth="1"/>
    <col min="13" max="13" width="7.25" style="5" customWidth="1"/>
    <col min="14" max="14" width="7" style="5" customWidth="1"/>
    <col min="15" max="16384" width="9" style="5"/>
  </cols>
  <sheetData>
    <row r="1" spans="1:17" x14ac:dyDescent="0.25">
      <c r="A1" s="5" t="s">
        <v>1264</v>
      </c>
    </row>
    <row r="2" spans="1:17" x14ac:dyDescent="0.25">
      <c r="I2" s="4"/>
    </row>
    <row r="3" spans="1:17" x14ac:dyDescent="0.25">
      <c r="A3" s="5" t="s">
        <v>560</v>
      </c>
      <c r="B3" s="5" t="s">
        <v>559</v>
      </c>
      <c r="C3" s="5" t="s">
        <v>558</v>
      </c>
      <c r="D3" s="5" t="s">
        <v>611</v>
      </c>
      <c r="E3" s="5" t="s">
        <v>550</v>
      </c>
      <c r="F3" s="5" t="s">
        <v>556</v>
      </c>
      <c r="G3" s="5" t="s">
        <v>557</v>
      </c>
      <c r="H3" s="5" t="s">
        <v>612</v>
      </c>
      <c r="I3" s="4" t="s">
        <v>1198</v>
      </c>
      <c r="J3" s="5" t="s">
        <v>555</v>
      </c>
      <c r="K3" s="5" t="s">
        <v>554</v>
      </c>
      <c r="L3" s="5" t="s">
        <v>553</v>
      </c>
      <c r="M3" s="5" t="s">
        <v>552</v>
      </c>
      <c r="N3" s="5" t="s">
        <v>551</v>
      </c>
      <c r="P3" s="5" t="s">
        <v>549</v>
      </c>
      <c r="Q3" s="5" t="s">
        <v>548</v>
      </c>
    </row>
    <row r="4" spans="1:17" x14ac:dyDescent="0.25">
      <c r="A4" s="5">
        <v>-18</v>
      </c>
      <c r="B4" s="5">
        <f>A4*$B$2549</f>
        <v>-15.578876668993125</v>
      </c>
      <c r="C4" s="5" t="s">
        <v>497</v>
      </c>
      <c r="D4" s="5" t="s">
        <v>497</v>
      </c>
      <c r="F4" s="5" t="s">
        <v>7</v>
      </c>
      <c r="G4" s="5" t="s">
        <v>400</v>
      </c>
      <c r="H4" s="5">
        <v>1</v>
      </c>
      <c r="I4">
        <v>485</v>
      </c>
      <c r="J4" s="5">
        <v>1</v>
      </c>
      <c r="K4" s="5">
        <f t="shared" ref="K4:K67" si="0">(J4-0.375)/2542.25</f>
        <v>2.458452158520995E-4</v>
      </c>
      <c r="L4" s="5">
        <f t="shared" ref="L4:L67" si="1">NORMINV(K4,0,1)</f>
        <v>-3.485242926067917</v>
      </c>
      <c r="M4" s="5">
        <f t="shared" ref="M4:M67" si="2">$P$4+$P$5*L4</f>
        <v>-12.552671397009913</v>
      </c>
      <c r="N4" s="5">
        <f t="shared" ref="N4:N67" si="3">10^M4</f>
        <v>2.8010999320424301E-13</v>
      </c>
      <c r="O4" s="5" t="s">
        <v>547</v>
      </c>
      <c r="P4" s="5">
        <v>1.7445286341726609</v>
      </c>
      <c r="Q4" s="5">
        <v>6.1661101681520494E-3</v>
      </c>
    </row>
    <row r="5" spans="1:17" x14ac:dyDescent="0.25">
      <c r="A5" s="5">
        <v>-12</v>
      </c>
      <c r="B5" s="5">
        <f t="shared" ref="B5:B36" si="4">A5*$B$2550</f>
        <v>-11.16382610720648</v>
      </c>
      <c r="C5" s="5" t="s">
        <v>211</v>
      </c>
      <c r="D5" s="5" t="s">
        <v>211</v>
      </c>
      <c r="F5" s="5" t="s">
        <v>6</v>
      </c>
      <c r="G5" s="5" t="s">
        <v>400</v>
      </c>
      <c r="H5" s="5">
        <v>1</v>
      </c>
      <c r="I5">
        <v>3238</v>
      </c>
      <c r="J5" s="5">
        <v>2</v>
      </c>
      <c r="K5" s="5">
        <f t="shared" si="0"/>
        <v>6.3919756121545875E-4</v>
      </c>
      <c r="L5" s="5">
        <f t="shared" si="1"/>
        <v>-3.2207861232326525</v>
      </c>
      <c r="M5" s="5">
        <f t="shared" si="2"/>
        <v>-11.467813930845129</v>
      </c>
      <c r="N5" s="5">
        <f t="shared" si="3"/>
        <v>3.4055406545427043E-12</v>
      </c>
      <c r="O5" s="5" t="s">
        <v>546</v>
      </c>
      <c r="P5" s="5">
        <v>4.1022104726894337</v>
      </c>
      <c r="Q5" s="5">
        <v>2.2551258674781107E-2</v>
      </c>
    </row>
    <row r="6" spans="1:17" x14ac:dyDescent="0.25">
      <c r="A6" s="5">
        <v>-12</v>
      </c>
      <c r="B6" s="5">
        <f t="shared" si="4"/>
        <v>-11.16382610720648</v>
      </c>
      <c r="C6" s="5" t="s">
        <v>371</v>
      </c>
      <c r="D6" s="5" t="s">
        <v>371</v>
      </c>
      <c r="F6" s="5" t="s">
        <v>6</v>
      </c>
      <c r="G6" s="5" t="s">
        <v>400</v>
      </c>
      <c r="H6" s="5">
        <v>1</v>
      </c>
      <c r="I6">
        <v>159</v>
      </c>
      <c r="J6" s="5">
        <v>3</v>
      </c>
      <c r="K6" s="5">
        <f t="shared" si="0"/>
        <v>1.0325499065788179E-3</v>
      </c>
      <c r="L6" s="5">
        <f t="shared" si="1"/>
        <v>-3.0807066717489393</v>
      </c>
      <c r="M6" s="5">
        <f t="shared" si="2"/>
        <v>-10.893178537960047</v>
      </c>
      <c r="N6" s="5">
        <f t="shared" si="3"/>
        <v>1.2788554600749871E-11</v>
      </c>
    </row>
    <row r="7" spans="1:17" x14ac:dyDescent="0.25">
      <c r="A7" s="5">
        <v>-12</v>
      </c>
      <c r="B7" s="5">
        <f t="shared" si="4"/>
        <v>-11.16382610720648</v>
      </c>
      <c r="C7" s="5" t="s">
        <v>24</v>
      </c>
      <c r="D7" s="5" t="s">
        <v>24</v>
      </c>
      <c r="F7" s="5" t="s">
        <v>6</v>
      </c>
      <c r="G7" s="5" t="s">
        <v>400</v>
      </c>
      <c r="H7" s="5">
        <v>1</v>
      </c>
      <c r="I7">
        <v>636</v>
      </c>
      <c r="J7" s="5">
        <v>4</v>
      </c>
      <c r="K7" s="5">
        <f t="shared" si="0"/>
        <v>1.4259022519421771E-3</v>
      </c>
      <c r="L7" s="5">
        <f t="shared" si="1"/>
        <v>-2.9832762670781894</v>
      </c>
      <c r="M7" s="5">
        <f t="shared" si="2"/>
        <v>-10.493498511561327</v>
      </c>
      <c r="N7" s="5">
        <f t="shared" si="3"/>
        <v>3.2099738055960612E-11</v>
      </c>
    </row>
    <row r="8" spans="1:17" x14ac:dyDescent="0.25">
      <c r="A8" s="5">
        <v>-11</v>
      </c>
      <c r="B8" s="5">
        <f t="shared" si="4"/>
        <v>-10.233507264939274</v>
      </c>
      <c r="C8" s="5" t="s">
        <v>249</v>
      </c>
      <c r="D8" s="5" t="s">
        <v>249</v>
      </c>
      <c r="F8" s="5" t="s">
        <v>6</v>
      </c>
      <c r="G8" s="5" t="s">
        <v>400</v>
      </c>
      <c r="H8" s="5">
        <v>1</v>
      </c>
      <c r="I8">
        <v>514</v>
      </c>
      <c r="J8" s="5">
        <v>5</v>
      </c>
      <c r="K8" s="5">
        <f t="shared" si="0"/>
        <v>1.8192545973055364E-3</v>
      </c>
      <c r="L8" s="5">
        <f t="shared" si="1"/>
        <v>-2.9079118194852338</v>
      </c>
      <c r="M8" s="5">
        <f t="shared" si="2"/>
        <v>-10.184337685377052</v>
      </c>
      <c r="N8" s="5">
        <f t="shared" si="3"/>
        <v>6.5412735999799279E-11</v>
      </c>
    </row>
    <row r="9" spans="1:17" x14ac:dyDescent="0.25">
      <c r="A9" s="5">
        <v>-11</v>
      </c>
      <c r="B9" s="5">
        <f t="shared" si="4"/>
        <v>-10.233507264939274</v>
      </c>
      <c r="C9" s="5" t="s">
        <v>280</v>
      </c>
      <c r="D9" s="5" t="s">
        <v>280</v>
      </c>
      <c r="F9" s="5" t="s">
        <v>6</v>
      </c>
      <c r="G9" s="5" t="s">
        <v>400</v>
      </c>
      <c r="H9" s="5">
        <v>1</v>
      </c>
      <c r="I9">
        <v>1126</v>
      </c>
      <c r="J9" s="5">
        <v>6</v>
      </c>
      <c r="K9" s="5">
        <f t="shared" si="0"/>
        <v>2.2126069426688958E-3</v>
      </c>
      <c r="L9" s="5">
        <f t="shared" si="1"/>
        <v>-2.8461442862593485</v>
      </c>
      <c r="M9" s="5">
        <f t="shared" si="2"/>
        <v>-9.9309542637056332</v>
      </c>
      <c r="N9" s="5">
        <f t="shared" si="3"/>
        <v>1.1723188179464578E-10</v>
      </c>
    </row>
    <row r="10" spans="1:17" x14ac:dyDescent="0.25">
      <c r="A10" s="5">
        <v>-11</v>
      </c>
      <c r="B10" s="5">
        <f t="shared" si="4"/>
        <v>-10.233507264939274</v>
      </c>
      <c r="C10" s="5" t="s">
        <v>327</v>
      </c>
      <c r="D10" s="5" t="s">
        <v>327</v>
      </c>
      <c r="F10" s="5" t="s">
        <v>6</v>
      </c>
      <c r="G10" s="5" t="s">
        <v>400</v>
      </c>
      <c r="H10" s="5">
        <v>1</v>
      </c>
      <c r="I10">
        <v>4929</v>
      </c>
      <c r="J10" s="5">
        <v>7</v>
      </c>
      <c r="K10" s="5">
        <f t="shared" si="0"/>
        <v>2.6059592880322549E-3</v>
      </c>
      <c r="L10" s="5">
        <f t="shared" si="1"/>
        <v>-2.7936355185923665</v>
      </c>
      <c r="M10" s="5">
        <f t="shared" si="2"/>
        <v>-9.7155522470741218</v>
      </c>
      <c r="N10" s="5">
        <f t="shared" si="3"/>
        <v>1.9250754381529566E-10</v>
      </c>
    </row>
    <row r="11" spans="1:17" x14ac:dyDescent="0.25">
      <c r="A11" s="5">
        <v>-10.65</v>
      </c>
      <c r="B11" s="5">
        <f t="shared" si="4"/>
        <v>-9.9078956701457521</v>
      </c>
      <c r="C11" s="5" t="s">
        <v>401</v>
      </c>
      <c r="D11" s="5" t="s">
        <v>401</v>
      </c>
      <c r="F11" s="5" t="s">
        <v>6</v>
      </c>
      <c r="G11" s="5" t="s">
        <v>1206</v>
      </c>
      <c r="H11" s="5">
        <v>1</v>
      </c>
      <c r="I11">
        <v>1591</v>
      </c>
      <c r="J11" s="5">
        <v>8</v>
      </c>
      <c r="K11" s="5">
        <f t="shared" si="0"/>
        <v>2.9993116333956143E-3</v>
      </c>
      <c r="L11" s="5">
        <f t="shared" si="1"/>
        <v>-2.7478566311973638</v>
      </c>
      <c r="M11" s="5">
        <f t="shared" si="2"/>
        <v>-9.5277576157742701</v>
      </c>
      <c r="N11" s="5">
        <f t="shared" si="3"/>
        <v>2.9664865543145457E-10</v>
      </c>
    </row>
    <row r="12" spans="1:17" x14ac:dyDescent="0.25">
      <c r="A12" s="5">
        <v>-10</v>
      </c>
      <c r="B12" s="5">
        <f t="shared" si="4"/>
        <v>-9.3031884226720667</v>
      </c>
      <c r="C12" s="5" t="s">
        <v>382</v>
      </c>
      <c r="D12" s="5" t="s">
        <v>382</v>
      </c>
      <c r="F12" s="5" t="s">
        <v>6</v>
      </c>
      <c r="G12" s="5" t="s">
        <v>400</v>
      </c>
      <c r="H12" s="5">
        <v>1</v>
      </c>
      <c r="I12">
        <v>622</v>
      </c>
      <c r="J12" s="5">
        <v>9</v>
      </c>
      <c r="K12" s="5">
        <f t="shared" si="0"/>
        <v>3.3926639787589734E-3</v>
      </c>
      <c r="L12" s="5">
        <f t="shared" si="1"/>
        <v>-2.707200423503819</v>
      </c>
      <c r="M12" s="5">
        <f t="shared" si="2"/>
        <v>-9.360977294793976</v>
      </c>
      <c r="N12" s="5">
        <f t="shared" si="3"/>
        <v>4.3553464313284373E-10</v>
      </c>
    </row>
    <row r="13" spans="1:17" x14ac:dyDescent="0.25">
      <c r="A13" s="5">
        <v>-10</v>
      </c>
      <c r="B13" s="5">
        <f t="shared" si="4"/>
        <v>-9.3031884226720667</v>
      </c>
      <c r="C13" s="5" t="s">
        <v>335</v>
      </c>
      <c r="D13" s="5" t="s">
        <v>335</v>
      </c>
      <c r="F13" s="5" t="s">
        <v>6</v>
      </c>
      <c r="G13" s="5" t="s">
        <v>400</v>
      </c>
      <c r="H13" s="5">
        <v>1</v>
      </c>
      <c r="I13">
        <v>695</v>
      </c>
      <c r="J13" s="5">
        <v>10</v>
      </c>
      <c r="K13" s="5">
        <f t="shared" si="0"/>
        <v>3.7860163241223324E-3</v>
      </c>
      <c r="L13" s="5">
        <f t="shared" si="1"/>
        <v>-2.6705799956242897</v>
      </c>
      <c r="M13" s="5">
        <f t="shared" si="2"/>
        <v>-9.210752592032204</v>
      </c>
      <c r="N13" s="5">
        <f t="shared" si="3"/>
        <v>6.1552742521946854E-10</v>
      </c>
    </row>
    <row r="14" spans="1:17" x14ac:dyDescent="0.25">
      <c r="A14" s="5">
        <v>-10</v>
      </c>
      <c r="B14" s="5">
        <f t="shared" si="4"/>
        <v>-9.3031884226720667</v>
      </c>
      <c r="C14" s="5" t="s">
        <v>13</v>
      </c>
      <c r="D14" s="5" t="s">
        <v>13</v>
      </c>
      <c r="F14" s="5" t="s">
        <v>6</v>
      </c>
      <c r="G14" s="5" t="s">
        <v>400</v>
      </c>
      <c r="H14" s="5">
        <v>1</v>
      </c>
      <c r="I14">
        <v>844</v>
      </c>
      <c r="J14" s="5">
        <v>11</v>
      </c>
      <c r="K14" s="5">
        <f t="shared" si="0"/>
        <v>4.1793686694856919E-3</v>
      </c>
      <c r="L14" s="5">
        <f t="shared" si="1"/>
        <v>-2.6372249812416779</v>
      </c>
      <c r="M14" s="5">
        <f t="shared" si="2"/>
        <v>-9.0739233027151442</v>
      </c>
      <c r="N14" s="5">
        <f t="shared" si="3"/>
        <v>8.434837055419151E-10</v>
      </c>
    </row>
    <row r="15" spans="1:17" x14ac:dyDescent="0.25">
      <c r="A15" s="5">
        <v>-10</v>
      </c>
      <c r="B15" s="5">
        <f t="shared" si="4"/>
        <v>-9.3031884226720667</v>
      </c>
      <c r="C15" s="5" t="s">
        <v>201</v>
      </c>
      <c r="D15" s="5" t="s">
        <v>201</v>
      </c>
      <c r="F15" s="5" t="s">
        <v>6</v>
      </c>
      <c r="G15" s="5" t="s">
        <v>400</v>
      </c>
      <c r="H15" s="5">
        <v>1</v>
      </c>
      <c r="I15">
        <v>955</v>
      </c>
      <c r="J15" s="5">
        <v>12</v>
      </c>
      <c r="K15" s="5">
        <f t="shared" si="0"/>
        <v>4.5727210148490509E-3</v>
      </c>
      <c r="L15" s="5">
        <f t="shared" si="1"/>
        <v>-2.6065689075651881</v>
      </c>
      <c r="M15" s="5">
        <f t="shared" si="2"/>
        <v>-8.9481656362279089</v>
      </c>
      <c r="N15" s="5">
        <f t="shared" si="3"/>
        <v>1.1267676346068404E-9</v>
      </c>
    </row>
    <row r="16" spans="1:17" x14ac:dyDescent="0.25">
      <c r="A16" s="5">
        <v>-10</v>
      </c>
      <c r="B16" s="5">
        <f t="shared" si="4"/>
        <v>-9.3031884226720667</v>
      </c>
      <c r="C16" s="5" t="s">
        <v>19</v>
      </c>
      <c r="D16" s="5" t="s">
        <v>19</v>
      </c>
      <c r="F16" s="5" t="s">
        <v>6</v>
      </c>
      <c r="G16" s="5" t="s">
        <v>400</v>
      </c>
      <c r="H16" s="5">
        <v>1</v>
      </c>
      <c r="I16">
        <v>983</v>
      </c>
      <c r="J16" s="5">
        <v>13</v>
      </c>
      <c r="K16" s="5">
        <f t="shared" si="0"/>
        <v>4.9660733602124099E-3</v>
      </c>
      <c r="L16" s="5">
        <f t="shared" si="1"/>
        <v>-2.5781827067894554</v>
      </c>
      <c r="M16" s="5">
        <f t="shared" si="2"/>
        <v>-8.8317194661258362</v>
      </c>
      <c r="N16" s="5">
        <f t="shared" si="3"/>
        <v>1.4732638545138048E-9</v>
      </c>
    </row>
    <row r="17" spans="1:14" x14ac:dyDescent="0.25">
      <c r="A17" s="5">
        <v>-9.9</v>
      </c>
      <c r="B17" s="5">
        <f t="shared" si="4"/>
        <v>-9.2101565384453465</v>
      </c>
      <c r="C17" s="5" t="s">
        <v>153</v>
      </c>
      <c r="D17" s="5" t="s">
        <v>153</v>
      </c>
      <c r="F17" s="5" t="s">
        <v>6</v>
      </c>
      <c r="G17" s="5" t="s">
        <v>400</v>
      </c>
      <c r="H17" s="5">
        <v>1</v>
      </c>
      <c r="I17">
        <v>861</v>
      </c>
      <c r="J17" s="5">
        <v>14</v>
      </c>
      <c r="K17" s="5">
        <f t="shared" si="0"/>
        <v>5.3594257055757698E-3</v>
      </c>
      <c r="L17" s="5">
        <f t="shared" si="1"/>
        <v>-2.5517333650403184</v>
      </c>
      <c r="M17" s="5">
        <f t="shared" si="2"/>
        <v>-8.7232186994067824</v>
      </c>
      <c r="N17" s="5">
        <f t="shared" si="3"/>
        <v>1.8913909235074695E-9</v>
      </c>
    </row>
    <row r="18" spans="1:14" x14ac:dyDescent="0.25">
      <c r="A18" s="5">
        <v>-9.6999999999999993</v>
      </c>
      <c r="B18" s="5">
        <f t="shared" si="4"/>
        <v>-9.0240927699919045</v>
      </c>
      <c r="C18" s="5" t="s">
        <v>19</v>
      </c>
      <c r="D18" s="5" t="s">
        <v>19</v>
      </c>
      <c r="F18" s="5" t="s">
        <v>6</v>
      </c>
      <c r="G18" s="5" t="s">
        <v>400</v>
      </c>
      <c r="H18" s="5">
        <v>1</v>
      </c>
      <c r="I18">
        <v>982</v>
      </c>
      <c r="J18" s="5">
        <v>15</v>
      </c>
      <c r="K18" s="5">
        <f t="shared" si="0"/>
        <v>5.7527780509391288E-3</v>
      </c>
      <c r="L18" s="5">
        <f t="shared" si="1"/>
        <v>-2.5269570847036973</v>
      </c>
      <c r="M18" s="5">
        <f t="shared" si="2"/>
        <v>-8.621581182735607</v>
      </c>
      <c r="N18" s="5">
        <f t="shared" si="3"/>
        <v>2.3901151089911295E-9</v>
      </c>
    </row>
    <row r="19" spans="1:14" x14ac:dyDescent="0.25">
      <c r="A19" s="5">
        <v>-9.6999999999999993</v>
      </c>
      <c r="B19" s="5">
        <f t="shared" si="4"/>
        <v>-9.0240927699919045</v>
      </c>
      <c r="C19" s="5" t="s">
        <v>134</v>
      </c>
      <c r="D19" s="5" t="s">
        <v>134</v>
      </c>
      <c r="F19" s="5" t="s">
        <v>6</v>
      </c>
      <c r="G19" s="5" t="s">
        <v>400</v>
      </c>
      <c r="H19" s="5">
        <v>1</v>
      </c>
      <c r="I19">
        <v>4974</v>
      </c>
      <c r="J19" s="5">
        <v>16</v>
      </c>
      <c r="K19" s="5">
        <f t="shared" si="0"/>
        <v>6.1461303963024879E-3</v>
      </c>
      <c r="L19" s="5">
        <f t="shared" si="1"/>
        <v>-2.5036412367018284</v>
      </c>
      <c r="M19" s="5">
        <f t="shared" si="2"/>
        <v>-8.525934666882705</v>
      </c>
      <c r="N19" s="5">
        <f t="shared" si="3"/>
        <v>2.9789645364374582E-9</v>
      </c>
    </row>
    <row r="20" spans="1:14" x14ac:dyDescent="0.25">
      <c r="A20" s="5">
        <v>-9.6999999999999993</v>
      </c>
      <c r="B20" s="5">
        <f t="shared" si="4"/>
        <v>-9.0240927699919045</v>
      </c>
      <c r="C20" s="5" t="s">
        <v>194</v>
      </c>
      <c r="D20" s="5" t="s">
        <v>194</v>
      </c>
      <c r="F20" s="5" t="s">
        <v>6</v>
      </c>
      <c r="G20" s="5" t="s">
        <v>400</v>
      </c>
      <c r="H20" s="5">
        <v>1</v>
      </c>
      <c r="I20">
        <v>5510</v>
      </c>
      <c r="J20" s="5">
        <v>17</v>
      </c>
      <c r="K20" s="5">
        <f t="shared" si="0"/>
        <v>6.5394827416658469E-3</v>
      </c>
      <c r="L20" s="5">
        <f t="shared" si="1"/>
        <v>-2.4816118536443406</v>
      </c>
      <c r="M20" s="5">
        <f t="shared" si="2"/>
        <v>-8.4355655009973916</v>
      </c>
      <c r="N20" s="5">
        <f t="shared" si="3"/>
        <v>3.6680436824014972E-9</v>
      </c>
    </row>
    <row r="21" spans="1:14" x14ac:dyDescent="0.25">
      <c r="A21" s="5">
        <v>-9.6</v>
      </c>
      <c r="B21" s="5">
        <f t="shared" si="4"/>
        <v>-8.9310608857651843</v>
      </c>
      <c r="C21" s="5" t="s">
        <v>333</v>
      </c>
      <c r="D21" s="5" t="s">
        <v>333</v>
      </c>
      <c r="F21" s="5" t="s">
        <v>6</v>
      </c>
      <c r="G21" s="5" t="s">
        <v>400</v>
      </c>
      <c r="H21" s="5">
        <v>1</v>
      </c>
      <c r="I21">
        <v>944</v>
      </c>
      <c r="J21" s="5">
        <v>18</v>
      </c>
      <c r="K21" s="5">
        <f t="shared" si="0"/>
        <v>6.9328350870292068E-3</v>
      </c>
      <c r="L21" s="5">
        <f t="shared" si="1"/>
        <v>-2.4607247365125566</v>
      </c>
      <c r="M21" s="5">
        <f t="shared" si="2"/>
        <v>-8.3498821503550964</v>
      </c>
      <c r="N21" s="5">
        <f t="shared" si="3"/>
        <v>4.4680482013779484E-9</v>
      </c>
    </row>
    <row r="22" spans="1:14" x14ac:dyDescent="0.25">
      <c r="A22" s="5">
        <v>-9.6</v>
      </c>
      <c r="B22" s="5">
        <f t="shared" si="4"/>
        <v>-8.9310608857651843</v>
      </c>
      <c r="C22" s="5" t="s">
        <v>81</v>
      </c>
      <c r="D22" s="5" t="s">
        <v>81</v>
      </c>
      <c r="F22" s="5" t="s">
        <v>6</v>
      </c>
      <c r="G22" s="5" t="s">
        <v>400</v>
      </c>
      <c r="H22" s="5">
        <v>1</v>
      </c>
      <c r="I22">
        <v>4740</v>
      </c>
      <c r="J22" s="5">
        <v>19</v>
      </c>
      <c r="K22" s="5">
        <f t="shared" si="0"/>
        <v>7.3261874323925658E-3</v>
      </c>
      <c r="L22" s="5">
        <f t="shared" si="1"/>
        <v>-2.4408589879043023</v>
      </c>
      <c r="M22" s="5">
        <f t="shared" si="2"/>
        <v>-8.2683886683665015</v>
      </c>
      <c r="N22" s="5">
        <f t="shared" si="3"/>
        <v>5.390280077949995E-9</v>
      </c>
    </row>
    <row r="23" spans="1:14" x14ac:dyDescent="0.25">
      <c r="A23" s="5">
        <v>-9.5</v>
      </c>
      <c r="B23" s="5">
        <f t="shared" si="4"/>
        <v>-8.8380290015384642</v>
      </c>
      <c r="C23" s="5" t="s">
        <v>429</v>
      </c>
      <c r="D23" s="5" t="s">
        <v>429</v>
      </c>
      <c r="F23" s="5" t="s">
        <v>6</v>
      </c>
      <c r="G23" s="5" t="s">
        <v>400</v>
      </c>
      <c r="H23" s="5">
        <v>1</v>
      </c>
      <c r="I23">
        <v>1086</v>
      </c>
      <c r="J23" s="5">
        <v>20</v>
      </c>
      <c r="K23" s="5">
        <f t="shared" si="0"/>
        <v>7.7195397777559249E-3</v>
      </c>
      <c r="L23" s="5">
        <f t="shared" si="1"/>
        <v>-2.4219122167786686</v>
      </c>
      <c r="M23" s="5">
        <f t="shared" si="2"/>
        <v>-8.1906650254312758</v>
      </c>
      <c r="N23" s="5">
        <f t="shared" si="3"/>
        <v>6.4466630973005779E-9</v>
      </c>
    </row>
    <row r="24" spans="1:14" x14ac:dyDescent="0.25">
      <c r="A24" s="5">
        <v>-9.5</v>
      </c>
      <c r="B24" s="5">
        <f t="shared" si="4"/>
        <v>-8.8380290015384642</v>
      </c>
      <c r="C24" s="5" t="s">
        <v>155</v>
      </c>
      <c r="D24" s="5" t="s">
        <v>155</v>
      </c>
      <c r="F24" s="5" t="s">
        <v>6</v>
      </c>
      <c r="G24" s="5" t="s">
        <v>400</v>
      </c>
      <c r="H24" s="5">
        <v>1</v>
      </c>
      <c r="I24">
        <v>5837</v>
      </c>
      <c r="J24" s="5">
        <v>21</v>
      </c>
      <c r="K24" s="5">
        <f t="shared" si="0"/>
        <v>8.1128921231192839E-3</v>
      </c>
      <c r="L24" s="5">
        <f t="shared" si="1"/>
        <v>-2.4037969206268812</v>
      </c>
      <c r="M24" s="5">
        <f t="shared" si="2"/>
        <v>-8.1163522678415418</v>
      </c>
      <c r="N24" s="5">
        <f t="shared" si="3"/>
        <v>7.6497586286181743E-9</v>
      </c>
    </row>
    <row r="25" spans="1:14" x14ac:dyDescent="0.25">
      <c r="A25" s="5">
        <v>-9.4</v>
      </c>
      <c r="B25" s="5">
        <f t="shared" si="4"/>
        <v>-8.744997117311744</v>
      </c>
      <c r="C25" s="5" t="s">
        <v>142</v>
      </c>
      <c r="D25" s="5" t="s">
        <v>142</v>
      </c>
      <c r="F25" s="5" t="s">
        <v>6</v>
      </c>
      <c r="G25" s="5" t="s">
        <v>400</v>
      </c>
      <c r="H25" s="5">
        <v>1</v>
      </c>
      <c r="I25">
        <v>6096</v>
      </c>
      <c r="J25" s="5">
        <v>22</v>
      </c>
      <c r="K25" s="5">
        <f t="shared" si="0"/>
        <v>8.5062444684826429E-3</v>
      </c>
      <c r="L25" s="5">
        <f t="shared" si="1"/>
        <v>-2.3864377136278305</v>
      </c>
      <c r="M25" s="5">
        <f t="shared" si="2"/>
        <v>-8.0451411470924548</v>
      </c>
      <c r="N25" s="5">
        <f t="shared" si="3"/>
        <v>9.0127817171931865E-9</v>
      </c>
    </row>
    <row r="26" spans="1:14" x14ac:dyDescent="0.25">
      <c r="A26" s="5">
        <v>-9.3000000000000007</v>
      </c>
      <c r="B26" s="5">
        <f t="shared" si="4"/>
        <v>-8.6519652330850239</v>
      </c>
      <c r="C26" s="5" t="s">
        <v>333</v>
      </c>
      <c r="D26" s="5" t="s">
        <v>333</v>
      </c>
      <c r="F26" s="5" t="s">
        <v>6</v>
      </c>
      <c r="G26" s="5" t="s">
        <v>400</v>
      </c>
      <c r="H26" s="5">
        <v>1</v>
      </c>
      <c r="I26">
        <v>945</v>
      </c>
      <c r="J26" s="5">
        <v>23</v>
      </c>
      <c r="K26" s="5">
        <f t="shared" si="0"/>
        <v>8.8995968138460019E-3</v>
      </c>
      <c r="L26" s="5">
        <f t="shared" si="1"/>
        <v>-2.3697691734807549</v>
      </c>
      <c r="M26" s="5">
        <f t="shared" si="2"/>
        <v>-7.9767632871366745</v>
      </c>
      <c r="N26" s="5">
        <f t="shared" si="3"/>
        <v>1.054961748209389E-8</v>
      </c>
    </row>
    <row r="27" spans="1:14" x14ac:dyDescent="0.25">
      <c r="A27" s="5">
        <v>-9.1999999999999993</v>
      </c>
      <c r="B27" s="5">
        <f t="shared" si="4"/>
        <v>-8.5589333488583019</v>
      </c>
      <c r="C27" s="5" t="s">
        <v>295</v>
      </c>
      <c r="D27" s="5" t="s">
        <v>295</v>
      </c>
      <c r="F27" s="5" t="s">
        <v>6</v>
      </c>
      <c r="G27" s="5" t="s">
        <v>400</v>
      </c>
      <c r="H27" s="5">
        <v>1</v>
      </c>
      <c r="I27">
        <v>564</v>
      </c>
      <c r="J27" s="5">
        <v>24</v>
      </c>
      <c r="K27" s="5">
        <f t="shared" si="0"/>
        <v>9.292949159209361E-3</v>
      </c>
      <c r="L27" s="5">
        <f t="shared" si="1"/>
        <v>-2.3537341479159792</v>
      </c>
      <c r="M27" s="5">
        <f t="shared" si="2"/>
        <v>-7.9109842373350103</v>
      </c>
      <c r="N27" s="5">
        <f t="shared" si="3"/>
        <v>1.2274837817233276E-8</v>
      </c>
    </row>
    <row r="28" spans="1:14" x14ac:dyDescent="0.25">
      <c r="A28" s="5">
        <v>-9.1999999999999993</v>
      </c>
      <c r="B28" s="5">
        <f t="shared" si="4"/>
        <v>-8.5589333488583019</v>
      </c>
      <c r="C28" s="5" t="s">
        <v>394</v>
      </c>
      <c r="D28" s="5" t="s">
        <v>360</v>
      </c>
      <c r="E28" s="5">
        <v>172</v>
      </c>
      <c r="F28" s="5" t="s">
        <v>6</v>
      </c>
      <c r="G28" s="5" t="s">
        <v>400</v>
      </c>
      <c r="H28" s="5">
        <v>1</v>
      </c>
      <c r="I28">
        <v>5595</v>
      </c>
      <c r="J28" s="5">
        <v>25</v>
      </c>
      <c r="K28" s="5">
        <f t="shared" si="0"/>
        <v>9.6863015045727217E-3</v>
      </c>
      <c r="L28" s="5">
        <f t="shared" si="1"/>
        <v>-2.3382824076728634</v>
      </c>
      <c r="M28" s="5">
        <f t="shared" si="2"/>
        <v>-7.8475979466884231</v>
      </c>
      <c r="N28" s="5">
        <f t="shared" si="3"/>
        <v>1.4203718394431378E-8</v>
      </c>
    </row>
    <row r="29" spans="1:14" x14ac:dyDescent="0.25">
      <c r="A29" s="5">
        <v>-9.1</v>
      </c>
      <c r="B29" s="5">
        <f t="shared" si="4"/>
        <v>-8.4659014646315818</v>
      </c>
      <c r="C29" s="5" t="s">
        <v>121</v>
      </c>
      <c r="D29" s="5" t="s">
        <v>121</v>
      </c>
      <c r="F29" s="5" t="s">
        <v>6</v>
      </c>
      <c r="G29" s="5" t="s">
        <v>400</v>
      </c>
      <c r="H29" s="5">
        <v>1</v>
      </c>
      <c r="I29">
        <v>874</v>
      </c>
      <c r="J29" s="5">
        <v>26</v>
      </c>
      <c r="K29" s="5">
        <f t="shared" si="0"/>
        <v>1.0079653849936081E-2</v>
      </c>
      <c r="L29" s="5">
        <f t="shared" si="1"/>
        <v>-2.3233695640312999</v>
      </c>
      <c r="M29" s="5">
        <f t="shared" si="2"/>
        <v>-7.7864223233244223</v>
      </c>
      <c r="N29" s="5">
        <f t="shared" si="3"/>
        <v>1.6352255967744915E-8</v>
      </c>
    </row>
    <row r="30" spans="1:14" x14ac:dyDescent="0.25">
      <c r="A30" s="5">
        <v>-9.1</v>
      </c>
      <c r="B30" s="5">
        <f t="shared" si="4"/>
        <v>-8.4659014646315818</v>
      </c>
      <c r="C30" s="5" t="s">
        <v>144</v>
      </c>
      <c r="D30" s="5" t="s">
        <v>144</v>
      </c>
      <c r="F30" s="5" t="s">
        <v>6</v>
      </c>
      <c r="G30" s="5" t="s">
        <v>400</v>
      </c>
      <c r="H30" s="5">
        <v>1</v>
      </c>
      <c r="I30">
        <v>1039</v>
      </c>
      <c r="J30" s="5">
        <v>27</v>
      </c>
      <c r="K30" s="5">
        <f t="shared" si="0"/>
        <v>1.047300619529944E-2</v>
      </c>
      <c r="L30" s="5">
        <f t="shared" si="1"/>
        <v>-2.3089561907566267</v>
      </c>
      <c r="M30" s="5">
        <f t="shared" si="2"/>
        <v>-7.727295632530276</v>
      </c>
      <c r="N30" s="5">
        <f t="shared" si="3"/>
        <v>1.8737185978910488E-8</v>
      </c>
    </row>
    <row r="31" spans="1:14" x14ac:dyDescent="0.25">
      <c r="A31" s="5">
        <v>-9</v>
      </c>
      <c r="B31" s="5">
        <f t="shared" si="4"/>
        <v>-8.3728695804048598</v>
      </c>
      <c r="C31" s="5" t="s">
        <v>66</v>
      </c>
      <c r="D31" s="5" t="s">
        <v>66</v>
      </c>
      <c r="F31" s="5" t="s">
        <v>6</v>
      </c>
      <c r="G31" s="5" t="s">
        <v>400</v>
      </c>
      <c r="H31" s="5">
        <v>1</v>
      </c>
      <c r="I31">
        <v>5307</v>
      </c>
      <c r="J31" s="5">
        <v>28</v>
      </c>
      <c r="K31" s="5">
        <f t="shared" si="0"/>
        <v>1.0866358540662799E-2</v>
      </c>
      <c r="L31" s="5">
        <f t="shared" si="1"/>
        <v>-2.2950071057112589</v>
      </c>
      <c r="M31" s="5">
        <f t="shared" si="2"/>
        <v>-7.6700735497727317</v>
      </c>
      <c r="N31" s="5">
        <f t="shared" si="3"/>
        <v>2.1376000464234534E-8</v>
      </c>
    </row>
    <row r="32" spans="1:14" x14ac:dyDescent="0.25">
      <c r="A32" s="5">
        <v>-8.9</v>
      </c>
      <c r="B32" s="5">
        <f t="shared" si="4"/>
        <v>-8.2798376961781397</v>
      </c>
      <c r="C32" s="5" t="s">
        <v>132</v>
      </c>
      <c r="D32" s="5" t="s">
        <v>132</v>
      </c>
      <c r="F32" s="5" t="s">
        <v>6</v>
      </c>
      <c r="G32" s="5" t="s">
        <v>400</v>
      </c>
      <c r="H32" s="5">
        <v>1</v>
      </c>
      <c r="I32">
        <v>4330</v>
      </c>
      <c r="J32" s="5">
        <v>29</v>
      </c>
      <c r="K32" s="5">
        <f t="shared" si="0"/>
        <v>1.1259710886026158E-2</v>
      </c>
      <c r="L32" s="5">
        <f t="shared" si="1"/>
        <v>-2.2814907784304426</v>
      </c>
      <c r="M32" s="5">
        <f t="shared" si="2"/>
        <v>-7.6146267304490687</v>
      </c>
      <c r="N32" s="5">
        <f t="shared" si="3"/>
        <v>2.4286966263687865E-8</v>
      </c>
    </row>
    <row r="33" spans="1:14" x14ac:dyDescent="0.25">
      <c r="A33" s="5">
        <v>-8.9</v>
      </c>
      <c r="B33" s="5">
        <f t="shared" si="4"/>
        <v>-8.2798376961781397</v>
      </c>
      <c r="C33" s="5" t="s">
        <v>87</v>
      </c>
      <c r="D33" s="5" t="s">
        <v>87</v>
      </c>
      <c r="F33" s="5" t="s">
        <v>6</v>
      </c>
      <c r="G33" s="5" t="s">
        <v>400</v>
      </c>
      <c r="H33" s="5">
        <v>1</v>
      </c>
      <c r="I33">
        <v>6134</v>
      </c>
      <c r="J33" s="5">
        <v>30</v>
      </c>
      <c r="K33" s="5">
        <f t="shared" si="0"/>
        <v>1.1653063231389517E-2</v>
      </c>
      <c r="L33" s="5">
        <f t="shared" si="1"/>
        <v>-2.268378837990817</v>
      </c>
      <c r="M33" s="5">
        <f t="shared" si="2"/>
        <v>-7.5608387910603563</v>
      </c>
      <c r="N33" s="5">
        <f t="shared" si="3"/>
        <v>2.748914353332306E-8</v>
      </c>
    </row>
    <row r="34" spans="1:14" x14ac:dyDescent="0.25">
      <c r="A34" s="5">
        <v>-8.8000000000000007</v>
      </c>
      <c r="B34" s="5">
        <f t="shared" si="4"/>
        <v>-8.1868058119514195</v>
      </c>
      <c r="C34" s="5" t="s">
        <v>244</v>
      </c>
      <c r="D34" s="5" t="s">
        <v>244</v>
      </c>
      <c r="F34" s="5" t="s">
        <v>6</v>
      </c>
      <c r="G34" s="5" t="s">
        <v>400</v>
      </c>
      <c r="H34" s="5">
        <v>1</v>
      </c>
      <c r="I34">
        <v>760</v>
      </c>
      <c r="J34" s="5">
        <v>31</v>
      </c>
      <c r="K34" s="5">
        <f t="shared" si="0"/>
        <v>1.2046415576752876E-2</v>
      </c>
      <c r="L34" s="5">
        <f t="shared" si="1"/>
        <v>-2.2556456614138969</v>
      </c>
      <c r="M34" s="5">
        <f t="shared" si="2"/>
        <v>-7.5086046207559116</v>
      </c>
      <c r="N34" s="5">
        <f t="shared" si="3"/>
        <v>3.1002404562449205E-8</v>
      </c>
    </row>
    <row r="35" spans="1:14" x14ac:dyDescent="0.25">
      <c r="A35" s="5">
        <v>-8.8000000000000007</v>
      </c>
      <c r="B35" s="5">
        <f t="shared" si="4"/>
        <v>-8.1868058119514195</v>
      </c>
      <c r="C35" s="5" t="s">
        <v>429</v>
      </c>
      <c r="D35" s="5" t="s">
        <v>429</v>
      </c>
      <c r="F35" s="5" t="s">
        <v>6</v>
      </c>
      <c r="G35" s="5" t="s">
        <v>400</v>
      </c>
      <c r="H35" s="5">
        <v>1</v>
      </c>
      <c r="I35">
        <v>1085</v>
      </c>
      <c r="J35" s="5">
        <v>32</v>
      </c>
      <c r="K35" s="5">
        <f t="shared" si="0"/>
        <v>1.2439767922116235E-2</v>
      </c>
      <c r="L35" s="5">
        <f t="shared" si="1"/>
        <v>-2.2432680272509806</v>
      </c>
      <c r="M35" s="5">
        <f t="shared" si="2"/>
        <v>-7.4578289602656787</v>
      </c>
      <c r="N35" s="5">
        <f t="shared" si="3"/>
        <v>3.4847452897274825E-8</v>
      </c>
    </row>
    <row r="36" spans="1:14" x14ac:dyDescent="0.25">
      <c r="A36" s="5">
        <v>-8.6999999999999993</v>
      </c>
      <c r="B36" s="5">
        <f t="shared" si="4"/>
        <v>-8.0937739277246976</v>
      </c>
      <c r="C36" s="5" t="s">
        <v>38</v>
      </c>
      <c r="D36" s="5" t="s">
        <v>38</v>
      </c>
      <c r="F36" s="5" t="s">
        <v>6</v>
      </c>
      <c r="G36" s="5" t="s">
        <v>400</v>
      </c>
      <c r="H36" s="5">
        <v>1</v>
      </c>
      <c r="I36">
        <v>4087</v>
      </c>
      <c r="J36" s="5">
        <v>33</v>
      </c>
      <c r="K36" s="5">
        <f t="shared" si="0"/>
        <v>1.2833120267479596E-2</v>
      </c>
      <c r="L36" s="5">
        <f t="shared" si="1"/>
        <v>-2.2312248223115581</v>
      </c>
      <c r="M36" s="5">
        <f t="shared" si="2"/>
        <v>-7.408425198838434</v>
      </c>
      <c r="N36" s="5">
        <f t="shared" si="3"/>
        <v>3.9045842772967321E-8</v>
      </c>
    </row>
    <row r="37" spans="1:14" x14ac:dyDescent="0.25">
      <c r="A37" s="5">
        <v>-8.6</v>
      </c>
      <c r="B37" s="5">
        <f t="shared" ref="B37:B68" si="5">A37*$B$2550</f>
        <v>-8.0007420434979775</v>
      </c>
      <c r="C37" s="5" t="s">
        <v>201</v>
      </c>
      <c r="D37" s="5" t="s">
        <v>201</v>
      </c>
      <c r="F37" s="5" t="s">
        <v>6</v>
      </c>
      <c r="G37" s="5" t="s">
        <v>400</v>
      </c>
      <c r="H37" s="5">
        <v>1</v>
      </c>
      <c r="I37">
        <v>963</v>
      </c>
      <c r="J37" s="5">
        <v>34</v>
      </c>
      <c r="K37" s="5">
        <f t="shared" si="0"/>
        <v>1.3226472612842955E-2</v>
      </c>
      <c r="L37" s="5">
        <f t="shared" si="1"/>
        <v>-2.2194967920180497</v>
      </c>
      <c r="M37" s="5">
        <f t="shared" si="2"/>
        <v>-7.3603143501443844</v>
      </c>
      <c r="N37" s="5">
        <f t="shared" si="3"/>
        <v>4.3619998856297141E-8</v>
      </c>
    </row>
    <row r="38" spans="1:14" x14ac:dyDescent="0.25">
      <c r="A38" s="5">
        <v>-8.5</v>
      </c>
      <c r="B38" s="5">
        <f t="shared" si="5"/>
        <v>-7.9077101592712573</v>
      </c>
      <c r="C38" s="5" t="s">
        <v>19</v>
      </c>
      <c r="D38" s="5" t="s">
        <v>19</v>
      </c>
      <c r="F38" s="5" t="s">
        <v>6</v>
      </c>
      <c r="G38" s="5" t="s">
        <v>400</v>
      </c>
      <c r="H38" s="5">
        <v>1</v>
      </c>
      <c r="I38">
        <v>974</v>
      </c>
      <c r="J38" s="5">
        <v>35</v>
      </c>
      <c r="K38" s="5">
        <f t="shared" si="0"/>
        <v>1.3619824958206314E-2</v>
      </c>
      <c r="L38" s="5">
        <f t="shared" si="1"/>
        <v>-2.2080663268040004</v>
      </c>
      <c r="M38" s="5">
        <f t="shared" si="2"/>
        <v>-7.3134241760355989</v>
      </c>
      <c r="N38" s="5">
        <f t="shared" si="3"/>
        <v>4.8593236301223339E-8</v>
      </c>
    </row>
    <row r="39" spans="1:14" x14ac:dyDescent="0.25">
      <c r="A39" s="5">
        <v>-8.4</v>
      </c>
      <c r="B39" s="5">
        <f t="shared" si="5"/>
        <v>-7.8146782750445372</v>
      </c>
      <c r="C39" s="5" t="s">
        <v>333</v>
      </c>
      <c r="D39" s="5" t="s">
        <v>333</v>
      </c>
      <c r="F39" s="5" t="s">
        <v>6</v>
      </c>
      <c r="G39" s="5" t="s">
        <v>400</v>
      </c>
      <c r="H39" s="5">
        <v>1</v>
      </c>
      <c r="I39">
        <v>941</v>
      </c>
      <c r="J39" s="5">
        <v>36</v>
      </c>
      <c r="K39" s="5">
        <f t="shared" si="0"/>
        <v>1.4013177303569673E-2</v>
      </c>
      <c r="L39" s="5">
        <f t="shared" si="1"/>
        <v>-2.1969172784699711</v>
      </c>
      <c r="M39" s="5">
        <f t="shared" si="2"/>
        <v>-7.2676884331992229</v>
      </c>
      <c r="N39" s="5">
        <f t="shared" si="3"/>
        <v>5.3989781119931933E-8</v>
      </c>
    </row>
    <row r="40" spans="1:14" x14ac:dyDescent="0.25">
      <c r="A40" s="5">
        <v>-8.3000000000000007</v>
      </c>
      <c r="B40" s="5">
        <f t="shared" si="5"/>
        <v>-7.721646390817817</v>
      </c>
      <c r="C40" s="5" t="s">
        <v>184</v>
      </c>
      <c r="D40" s="5" t="s">
        <v>184</v>
      </c>
      <c r="F40" s="5" t="s">
        <v>6</v>
      </c>
      <c r="G40" s="5" t="s">
        <v>400</v>
      </c>
      <c r="H40" s="5">
        <v>1</v>
      </c>
      <c r="I40">
        <v>852</v>
      </c>
      <c r="J40" s="5">
        <v>37</v>
      </c>
      <c r="K40" s="5">
        <f t="shared" si="0"/>
        <v>1.4406529648933032E-2</v>
      </c>
      <c r="L40" s="5">
        <f t="shared" si="1"/>
        <v>-2.1860348015794528</v>
      </c>
      <c r="M40" s="5">
        <f t="shared" si="2"/>
        <v>-7.2230462225301393</v>
      </c>
      <c r="N40" s="5">
        <f t="shared" si="3"/>
        <v>5.9834790872018962E-8</v>
      </c>
    </row>
    <row r="41" spans="1:14" x14ac:dyDescent="0.25">
      <c r="A41" s="5">
        <v>-8.3000000000000007</v>
      </c>
      <c r="B41" s="5">
        <f t="shared" si="5"/>
        <v>-7.721646390817817</v>
      </c>
      <c r="C41" s="5" t="s">
        <v>19</v>
      </c>
      <c r="D41" s="5" t="s">
        <v>19</v>
      </c>
      <c r="F41" s="5" t="s">
        <v>6</v>
      </c>
      <c r="G41" s="5" t="s">
        <v>400</v>
      </c>
      <c r="H41" s="5">
        <v>1</v>
      </c>
      <c r="I41">
        <v>985</v>
      </c>
      <c r="J41" s="5">
        <v>38</v>
      </c>
      <c r="K41" s="5">
        <f t="shared" si="0"/>
        <v>1.4799881994296391E-2</v>
      </c>
      <c r="L41" s="5">
        <f t="shared" si="1"/>
        <v>-2.1754052158955921</v>
      </c>
      <c r="M41" s="5">
        <f t="shared" si="2"/>
        <v>-7.1794414248174556</v>
      </c>
      <c r="N41" s="5">
        <f t="shared" si="3"/>
        <v>6.6154375674622112E-8</v>
      </c>
    </row>
    <row r="42" spans="1:14" x14ac:dyDescent="0.25">
      <c r="A42" s="5">
        <v>-8.25</v>
      </c>
      <c r="B42" s="5">
        <f t="shared" si="5"/>
        <v>-7.6751304487044552</v>
      </c>
      <c r="C42" s="5" t="s">
        <v>303</v>
      </c>
      <c r="D42" s="5" t="s">
        <v>303</v>
      </c>
      <c r="F42" s="5" t="s">
        <v>6</v>
      </c>
      <c r="G42" s="5" t="s">
        <v>1206</v>
      </c>
      <c r="H42" s="5">
        <v>1</v>
      </c>
      <c r="I42">
        <v>51</v>
      </c>
      <c r="J42" s="5">
        <v>39</v>
      </c>
      <c r="K42" s="5">
        <f t="shared" si="0"/>
        <v>1.519323433965975E-2</v>
      </c>
      <c r="L42" s="5">
        <f t="shared" si="1"/>
        <v>-2.1650158865867044</v>
      </c>
      <c r="M42" s="5">
        <f t="shared" si="2"/>
        <v>-7.1368222093223173</v>
      </c>
      <c r="N42" s="5">
        <f t="shared" si="3"/>
        <v>7.2975619536431748E-8</v>
      </c>
    </row>
    <row r="43" spans="1:14" x14ac:dyDescent="0.25">
      <c r="A43" s="5">
        <v>-8.1999999999999993</v>
      </c>
      <c r="B43" s="5">
        <f t="shared" si="5"/>
        <v>-7.6286145065910942</v>
      </c>
      <c r="C43" s="5" t="s">
        <v>200</v>
      </c>
      <c r="D43" s="5" t="s">
        <v>200</v>
      </c>
      <c r="F43" s="5" t="s">
        <v>6</v>
      </c>
      <c r="G43" s="5" t="s">
        <v>400</v>
      </c>
      <c r="H43" s="5">
        <v>1</v>
      </c>
      <c r="I43">
        <v>520</v>
      </c>
      <c r="J43" s="5">
        <v>40</v>
      </c>
      <c r="K43" s="5">
        <f t="shared" si="0"/>
        <v>1.5586586685023109E-2</v>
      </c>
      <c r="L43" s="5">
        <f t="shared" si="1"/>
        <v>-2.1548551195082517</v>
      </c>
      <c r="M43" s="5">
        <f t="shared" si="2"/>
        <v>-7.0951406042025313</v>
      </c>
      <c r="N43" s="5">
        <f t="shared" si="3"/>
        <v>8.0326602018656696E-8</v>
      </c>
    </row>
    <row r="44" spans="1:14" x14ac:dyDescent="0.25">
      <c r="A44" s="5">
        <v>-8.1</v>
      </c>
      <c r="B44" s="5">
        <f t="shared" si="5"/>
        <v>-7.535582622364374</v>
      </c>
      <c r="C44" s="5" t="s">
        <v>440</v>
      </c>
      <c r="D44" s="5" t="s">
        <v>440</v>
      </c>
      <c r="F44" s="5" t="s">
        <v>6</v>
      </c>
      <c r="G44" s="5" t="s">
        <v>400</v>
      </c>
      <c r="H44" s="5">
        <v>1</v>
      </c>
      <c r="I44">
        <v>702</v>
      </c>
      <c r="J44" s="5">
        <v>41</v>
      </c>
      <c r="K44" s="5">
        <f t="shared" si="0"/>
        <v>1.597993903038647E-2</v>
      </c>
      <c r="L44" s="5">
        <f t="shared" si="1"/>
        <v>-2.1449120693340928</v>
      </c>
      <c r="M44" s="5">
        <f t="shared" si="2"/>
        <v>-7.0543521196476187</v>
      </c>
      <c r="N44" s="5">
        <f t="shared" si="3"/>
        <v>8.8236420226077327E-8</v>
      </c>
    </row>
    <row r="45" spans="1:14" x14ac:dyDescent="0.25">
      <c r="A45" s="5">
        <v>-8.1</v>
      </c>
      <c r="B45" s="5">
        <f t="shared" si="5"/>
        <v>-7.535582622364374</v>
      </c>
      <c r="C45" s="5" t="s">
        <v>451</v>
      </c>
      <c r="D45" s="5" t="s">
        <v>266</v>
      </c>
      <c r="E45" s="5">
        <v>150</v>
      </c>
      <c r="F45" s="5" t="s">
        <v>6</v>
      </c>
      <c r="G45" s="5" t="s">
        <v>400</v>
      </c>
      <c r="H45" s="5">
        <v>1</v>
      </c>
      <c r="I45">
        <v>5613</v>
      </c>
      <c r="J45" s="5">
        <v>42</v>
      </c>
      <c r="K45" s="5">
        <f t="shared" si="0"/>
        <v>1.6373291375749829E-2</v>
      </c>
      <c r="L45" s="5">
        <f t="shared" si="1"/>
        <v>-2.1351766586851135</v>
      </c>
      <c r="M45" s="5">
        <f t="shared" si="2"/>
        <v>-7.0144154161274441</v>
      </c>
      <c r="N45" s="5">
        <f t="shared" si="3"/>
        <v>9.673521113145685E-8</v>
      </c>
    </row>
    <row r="46" spans="1:14" x14ac:dyDescent="0.25">
      <c r="A46" s="5">
        <v>-8.1</v>
      </c>
      <c r="B46" s="5">
        <f t="shared" si="5"/>
        <v>-7.535582622364374</v>
      </c>
      <c r="C46" s="5" t="s">
        <v>207</v>
      </c>
      <c r="D46" s="5" t="s">
        <v>206</v>
      </c>
      <c r="E46" s="5">
        <v>176</v>
      </c>
      <c r="F46" s="5" t="s">
        <v>6</v>
      </c>
      <c r="G46" s="5" t="s">
        <v>400</v>
      </c>
      <c r="H46" s="5">
        <v>1</v>
      </c>
      <c r="I46">
        <v>5681</v>
      </c>
      <c r="J46" s="5">
        <v>43</v>
      </c>
      <c r="K46" s="5">
        <f t="shared" si="0"/>
        <v>1.6766643721113188E-2</v>
      </c>
      <c r="L46" s="5">
        <f t="shared" si="1"/>
        <v>-2.1256395067080267</v>
      </c>
      <c r="M46" s="5">
        <f t="shared" si="2"/>
        <v>-6.9752920114074088</v>
      </c>
      <c r="N46" s="5">
        <f t="shared" si="3"/>
        <v>1.0585417423666002E-7</v>
      </c>
    </row>
    <row r="47" spans="1:14" x14ac:dyDescent="0.25">
      <c r="A47" s="5">
        <v>-8</v>
      </c>
      <c r="B47" s="5">
        <f t="shared" si="5"/>
        <v>-7.4425507381376539</v>
      </c>
      <c r="C47" s="5" t="s">
        <v>710</v>
      </c>
      <c r="D47" s="5" t="s">
        <v>710</v>
      </c>
      <c r="F47" s="5" t="s">
        <v>6</v>
      </c>
      <c r="G47" s="5" t="s">
        <v>400</v>
      </c>
      <c r="H47" s="5">
        <v>1</v>
      </c>
      <c r="I47">
        <v>5800</v>
      </c>
      <c r="J47" s="5">
        <v>44</v>
      </c>
      <c r="K47" s="5">
        <f t="shared" si="0"/>
        <v>1.7159996066476547E-2</v>
      </c>
      <c r="L47" s="5">
        <f t="shared" si="1"/>
        <v>-2.1162918658057617</v>
      </c>
      <c r="M47" s="5">
        <f t="shared" si="2"/>
        <v>-6.9369460210031955</v>
      </c>
      <c r="N47" s="5">
        <f t="shared" si="3"/>
        <v>1.1562559457389622E-7</v>
      </c>
    </row>
    <row r="48" spans="1:14" x14ac:dyDescent="0.25">
      <c r="A48" s="5">
        <v>-7.9</v>
      </c>
      <c r="B48" s="5">
        <f t="shared" si="5"/>
        <v>-7.3495188539109337</v>
      </c>
      <c r="C48" s="5" t="s">
        <v>144</v>
      </c>
      <c r="D48" s="5" t="s">
        <v>144</v>
      </c>
      <c r="F48" s="5" t="s">
        <v>6</v>
      </c>
      <c r="G48" s="5" t="s">
        <v>400</v>
      </c>
      <c r="H48" s="5">
        <v>1</v>
      </c>
      <c r="I48">
        <v>1051</v>
      </c>
      <c r="J48" s="5">
        <v>45</v>
      </c>
      <c r="K48" s="5">
        <f t="shared" si="0"/>
        <v>1.7553348411839906E-2</v>
      </c>
      <c r="L48" s="5">
        <f t="shared" si="1"/>
        <v>-2.1071255654247403</v>
      </c>
      <c r="M48" s="5">
        <f t="shared" si="2"/>
        <v>-6.8993439275843533</v>
      </c>
      <c r="N48" s="5">
        <f t="shared" si="3"/>
        <v>1.2608286605062138E-7</v>
      </c>
    </row>
    <row r="49" spans="1:14" x14ac:dyDescent="0.25">
      <c r="A49" s="5">
        <v>-7.9</v>
      </c>
      <c r="B49" s="5">
        <f t="shared" si="5"/>
        <v>-7.3495188539109337</v>
      </c>
      <c r="C49" s="5" t="s">
        <v>10</v>
      </c>
      <c r="D49" s="5" t="s">
        <v>10</v>
      </c>
      <c r="F49" s="5" t="s">
        <v>6</v>
      </c>
      <c r="G49" s="5" t="s">
        <v>400</v>
      </c>
      <c r="H49" s="5">
        <v>1</v>
      </c>
      <c r="I49">
        <v>1072</v>
      </c>
      <c r="J49" s="5">
        <v>46</v>
      </c>
      <c r="K49" s="5">
        <f t="shared" si="0"/>
        <v>1.7946700757203265E-2</v>
      </c>
      <c r="L49" s="5">
        <f t="shared" si="1"/>
        <v>-2.0981329619724853</v>
      </c>
      <c r="M49" s="5">
        <f t="shared" si="2"/>
        <v>-6.8624543755257692</v>
      </c>
      <c r="N49" s="5">
        <f t="shared" si="3"/>
        <v>1.3726051514166159E-7</v>
      </c>
    </row>
    <row r="50" spans="1:14" x14ac:dyDescent="0.25">
      <c r="A50" s="5">
        <v>-7.8</v>
      </c>
      <c r="B50" s="5">
        <f t="shared" si="5"/>
        <v>-7.2564869696842127</v>
      </c>
      <c r="C50" s="5" t="s">
        <v>309</v>
      </c>
      <c r="D50" s="5" t="s">
        <v>83</v>
      </c>
      <c r="E50" s="5">
        <v>451</v>
      </c>
      <c r="F50" s="5" t="s">
        <v>6</v>
      </c>
      <c r="G50" s="5" t="s">
        <v>400</v>
      </c>
      <c r="H50" s="5">
        <v>1</v>
      </c>
      <c r="I50">
        <v>5701</v>
      </c>
      <c r="J50" s="5">
        <v>47</v>
      </c>
      <c r="K50" s="5">
        <f t="shared" si="0"/>
        <v>1.8340053102566624E-2</v>
      </c>
      <c r="L50" s="5">
        <f t="shared" si="1"/>
        <v>-2.0893068940780948</v>
      </c>
      <c r="M50" s="5">
        <f t="shared" si="2"/>
        <v>-6.8262479873767328</v>
      </c>
      <c r="N50" s="5">
        <f t="shared" si="3"/>
        <v>1.4919422493225198E-7</v>
      </c>
    </row>
    <row r="51" spans="1:14" x14ac:dyDescent="0.25">
      <c r="A51" s="5">
        <v>-7.7</v>
      </c>
      <c r="B51" s="5">
        <f t="shared" si="5"/>
        <v>-7.1634550854574917</v>
      </c>
      <c r="C51" s="5" t="s">
        <v>356</v>
      </c>
      <c r="D51" s="5" t="s">
        <v>356</v>
      </c>
      <c r="F51" s="5" t="s">
        <v>6</v>
      </c>
      <c r="G51" s="5" t="s">
        <v>400</v>
      </c>
      <c r="H51" s="5">
        <v>1</v>
      </c>
      <c r="I51">
        <v>1608</v>
      </c>
      <c r="J51" s="5">
        <v>48</v>
      </c>
      <c r="K51" s="5">
        <f t="shared" si="0"/>
        <v>1.8733405447929983E-2</v>
      </c>
      <c r="L51" s="5">
        <f t="shared" si="1"/>
        <v>-2.0806406425239659</v>
      </c>
      <c r="M51" s="5">
        <f t="shared" si="2"/>
        <v>-6.790697199492425</v>
      </c>
      <c r="N51" s="5">
        <f t="shared" si="3"/>
        <v>1.6192085951568173E-7</v>
      </c>
    </row>
    <row r="52" spans="1:14" x14ac:dyDescent="0.25">
      <c r="A52" s="5">
        <v>-7.7</v>
      </c>
      <c r="B52" s="5">
        <f t="shared" si="5"/>
        <v>-7.1634550854574917</v>
      </c>
      <c r="C52" s="5" t="s">
        <v>284</v>
      </c>
      <c r="D52" s="5" t="s">
        <v>284</v>
      </c>
      <c r="F52" s="5" t="s">
        <v>6</v>
      </c>
      <c r="G52" s="5" t="s">
        <v>400</v>
      </c>
      <c r="H52" s="5">
        <v>1</v>
      </c>
      <c r="I52">
        <v>6137</v>
      </c>
      <c r="J52" s="5">
        <v>49</v>
      </c>
      <c r="K52" s="5">
        <f t="shared" si="0"/>
        <v>1.9126757793293342E-2</v>
      </c>
      <c r="L52" s="5">
        <f t="shared" si="1"/>
        <v>-2.0721278942737453</v>
      </c>
      <c r="M52" s="5">
        <f t="shared" si="2"/>
        <v>-6.7557761144690014</v>
      </c>
      <c r="N52" s="5">
        <f t="shared" si="3"/>
        <v>1.7547848874938045E-7</v>
      </c>
    </row>
    <row r="53" spans="1:14" x14ac:dyDescent="0.25">
      <c r="A53" s="5">
        <v>-7.6</v>
      </c>
      <c r="B53" s="5">
        <f t="shared" si="5"/>
        <v>-7.0704232012307706</v>
      </c>
      <c r="C53" s="5" t="s">
        <v>374</v>
      </c>
      <c r="D53" s="5" t="s">
        <v>374</v>
      </c>
      <c r="F53" s="5" t="s">
        <v>6</v>
      </c>
      <c r="G53" s="5" t="s">
        <v>400</v>
      </c>
      <c r="H53" s="5">
        <v>1</v>
      </c>
      <c r="I53">
        <v>3491</v>
      </c>
      <c r="J53" s="5">
        <v>50</v>
      </c>
      <c r="K53" s="5">
        <f t="shared" si="0"/>
        <v>1.9520110138656701E-2</v>
      </c>
      <c r="L53" s="5">
        <f t="shared" si="1"/>
        <v>-2.0637627101026168</v>
      </c>
      <c r="M53" s="5">
        <f t="shared" si="2"/>
        <v>-6.7214603683562215</v>
      </c>
      <c r="N53" s="5">
        <f t="shared" si="3"/>
        <v>1.899064133732795E-7</v>
      </c>
    </row>
    <row r="54" spans="1:14" x14ac:dyDescent="0.25">
      <c r="A54" s="5">
        <v>-7.6</v>
      </c>
      <c r="B54" s="5">
        <f t="shared" si="5"/>
        <v>-7.0704232012307706</v>
      </c>
      <c r="C54" s="5" t="s">
        <v>219</v>
      </c>
      <c r="D54" s="5" t="s">
        <v>206</v>
      </c>
      <c r="E54" s="5">
        <v>176</v>
      </c>
      <c r="F54" s="5" t="s">
        <v>6</v>
      </c>
      <c r="G54" s="5" t="s">
        <v>400</v>
      </c>
      <c r="H54" s="5">
        <v>1</v>
      </c>
      <c r="I54">
        <v>5686</v>
      </c>
      <c r="J54" s="5">
        <v>51</v>
      </c>
      <c r="K54" s="5">
        <f t="shared" si="0"/>
        <v>1.991346248402006E-2</v>
      </c>
      <c r="L54" s="5">
        <f t="shared" si="1"/>
        <v>-2.0555394954042536</v>
      </c>
      <c r="M54" s="5">
        <f t="shared" si="2"/>
        <v>-6.6877270109014217</v>
      </c>
      <c r="N54" s="5">
        <f t="shared" si="3"/>
        <v>2.0524519049439419E-7</v>
      </c>
    </row>
    <row r="55" spans="1:14" x14ac:dyDescent="0.25">
      <c r="A55" s="5">
        <v>-7.5</v>
      </c>
      <c r="B55" s="5">
        <f t="shared" si="5"/>
        <v>-6.9773913170040505</v>
      </c>
      <c r="C55" s="5" t="s">
        <v>121</v>
      </c>
      <c r="D55" s="5" t="s">
        <v>121</v>
      </c>
      <c r="F55" s="5" t="s">
        <v>6</v>
      </c>
      <c r="G55" s="5" t="s">
        <v>400</v>
      </c>
      <c r="H55" s="5">
        <v>1</v>
      </c>
      <c r="I55">
        <v>876</v>
      </c>
      <c r="J55" s="5">
        <v>52</v>
      </c>
      <c r="K55" s="5">
        <f t="shared" si="0"/>
        <v>2.0306814829383419E-2</v>
      </c>
      <c r="L55" s="5">
        <f t="shared" si="1"/>
        <v>-2.047452973806454</v>
      </c>
      <c r="M55" s="5">
        <f t="shared" si="2"/>
        <v>-6.654554397315299</v>
      </c>
      <c r="N55" s="5">
        <f t="shared" si="3"/>
        <v>2.2153665944156808E-7</v>
      </c>
    </row>
    <row r="56" spans="1:14" x14ac:dyDescent="0.25">
      <c r="A56" s="5">
        <v>-7.5</v>
      </c>
      <c r="B56" s="5">
        <f t="shared" si="5"/>
        <v>-6.9773913170040505</v>
      </c>
      <c r="C56" s="5" t="s">
        <v>230</v>
      </c>
      <c r="D56" s="5" t="s">
        <v>230</v>
      </c>
      <c r="F56" s="5" t="s">
        <v>6</v>
      </c>
      <c r="G56" s="5" t="s">
        <v>400</v>
      </c>
      <c r="H56" s="5">
        <v>1</v>
      </c>
      <c r="I56">
        <v>899</v>
      </c>
      <c r="J56" s="5">
        <v>53</v>
      </c>
      <c r="K56" s="5">
        <f t="shared" si="0"/>
        <v>2.0700167174746778E-2</v>
      </c>
      <c r="L56" s="5">
        <f t="shared" si="1"/>
        <v>-2.0394981632763214</v>
      </c>
      <c r="M56" s="5">
        <f t="shared" si="2"/>
        <v>-6.6219220902503286</v>
      </c>
      <c r="N56" s="5">
        <f t="shared" si="3"/>
        <v>2.3882396799449583E-7</v>
      </c>
    </row>
    <row r="57" spans="1:14" x14ac:dyDescent="0.25">
      <c r="A57" s="5">
        <v>-7.5</v>
      </c>
      <c r="B57" s="5">
        <f t="shared" si="5"/>
        <v>-6.9773913170040505</v>
      </c>
      <c r="C57" s="5" t="s">
        <v>19</v>
      </c>
      <c r="D57" s="5" t="s">
        <v>19</v>
      </c>
      <c r="F57" s="5" t="s">
        <v>6</v>
      </c>
      <c r="G57" s="5" t="s">
        <v>400</v>
      </c>
      <c r="H57" s="5">
        <v>1</v>
      </c>
      <c r="I57">
        <v>973</v>
      </c>
      <c r="J57" s="5">
        <v>54</v>
      </c>
      <c r="K57" s="5">
        <f t="shared" si="0"/>
        <v>2.1093519520110137E-2</v>
      </c>
      <c r="L57" s="5">
        <f t="shared" si="1"/>
        <v>-2.0316703544375234</v>
      </c>
      <c r="M57" s="5">
        <f t="shared" si="2"/>
        <v>-6.5898107708536022</v>
      </c>
      <c r="N57" s="5">
        <f t="shared" si="3"/>
        <v>2.5715159899102661E-7</v>
      </c>
    </row>
    <row r="58" spans="1:14" x14ac:dyDescent="0.25">
      <c r="A58" s="5">
        <v>-7.5</v>
      </c>
      <c r="B58" s="5">
        <f t="shared" si="5"/>
        <v>-6.9773913170040505</v>
      </c>
      <c r="C58" s="5" t="s">
        <v>144</v>
      </c>
      <c r="D58" s="5" t="s">
        <v>144</v>
      </c>
      <c r="F58" s="5" t="s">
        <v>6</v>
      </c>
      <c r="G58" s="5" t="s">
        <v>400</v>
      </c>
      <c r="H58" s="5">
        <v>1</v>
      </c>
      <c r="I58">
        <v>1040</v>
      </c>
      <c r="J58" s="5">
        <v>55</v>
      </c>
      <c r="K58" s="5">
        <f t="shared" si="0"/>
        <v>2.14868718654735E-2</v>
      </c>
      <c r="L58" s="5">
        <f t="shared" si="1"/>
        <v>-2.0239650908575855</v>
      </c>
      <c r="M58" s="5">
        <f t="shared" si="2"/>
        <v>-6.5582021579011469</v>
      </c>
      <c r="N58" s="5">
        <f t="shared" si="3"/>
        <v>2.7656539731700258E-7</v>
      </c>
    </row>
    <row r="59" spans="1:14" x14ac:dyDescent="0.25">
      <c r="A59" s="5">
        <v>-7.5</v>
      </c>
      <c r="B59" s="5">
        <f t="shared" si="5"/>
        <v>-6.9773913170040505</v>
      </c>
      <c r="C59" s="5" t="s">
        <v>201</v>
      </c>
      <c r="D59" s="5" t="s">
        <v>201</v>
      </c>
      <c r="F59" s="5" t="s">
        <v>6</v>
      </c>
      <c r="G59" s="5" t="s">
        <v>400</v>
      </c>
      <c r="H59" s="5">
        <v>1</v>
      </c>
      <c r="I59">
        <v>962</v>
      </c>
      <c r="J59" s="5">
        <v>56</v>
      </c>
      <c r="K59" s="5">
        <f t="shared" si="0"/>
        <v>2.1880224210836859E-2</v>
      </c>
      <c r="L59" s="5">
        <f t="shared" si="1"/>
        <v>-2.0163781510936394</v>
      </c>
      <c r="M59" s="5">
        <f t="shared" si="2"/>
        <v>-6.5270789341458242</v>
      </c>
      <c r="N59" s="5">
        <f t="shared" si="3"/>
        <v>2.9711259728275981E-7</v>
      </c>
    </row>
    <row r="60" spans="1:14" x14ac:dyDescent="0.25">
      <c r="A60" s="5">
        <v>-7.4</v>
      </c>
      <c r="B60" s="5">
        <f t="shared" si="5"/>
        <v>-6.8843594327773303</v>
      </c>
      <c r="C60" s="5" t="s">
        <v>302</v>
      </c>
      <c r="D60" s="5" t="s">
        <v>302</v>
      </c>
      <c r="F60" s="5" t="s">
        <v>6</v>
      </c>
      <c r="G60" s="5" t="s">
        <v>400</v>
      </c>
      <c r="H60" s="5">
        <v>1</v>
      </c>
      <c r="I60">
        <v>1018</v>
      </c>
      <c r="J60" s="5">
        <v>57</v>
      </c>
      <c r="K60" s="5">
        <f t="shared" si="0"/>
        <v>2.2273576556200218E-2</v>
      </c>
      <c r="L60" s="5">
        <f t="shared" si="1"/>
        <v>-2.0089055323111125</v>
      </c>
      <c r="M60" s="5">
        <f t="shared" si="2"/>
        <v>-6.4964246791177258</v>
      </c>
      <c r="N60" s="5">
        <f t="shared" si="3"/>
        <v>3.1884185039062666E-7</v>
      </c>
    </row>
    <row r="61" spans="1:14" x14ac:dyDescent="0.25">
      <c r="A61" s="5">
        <v>-7.3</v>
      </c>
      <c r="B61" s="5">
        <f t="shared" si="5"/>
        <v>-6.7913275485506093</v>
      </c>
      <c r="C61" s="5" t="s">
        <v>429</v>
      </c>
      <c r="D61" s="5" t="s">
        <v>429</v>
      </c>
      <c r="F61" s="5" t="s">
        <v>6</v>
      </c>
      <c r="G61" s="5" t="s">
        <v>400</v>
      </c>
      <c r="H61" s="5">
        <v>1</v>
      </c>
      <c r="I61">
        <v>1098</v>
      </c>
      <c r="J61" s="5">
        <v>58</v>
      </c>
      <c r="K61" s="5">
        <f t="shared" si="0"/>
        <v>2.2666928901563577E-2</v>
      </c>
      <c r="L61" s="5">
        <f t="shared" si="1"/>
        <v>-2.0015434353123465</v>
      </c>
      <c r="M61" s="5">
        <f t="shared" si="2"/>
        <v>-6.4662238077084337</v>
      </c>
      <c r="N61" s="5">
        <f t="shared" si="3"/>
        <v>3.4180325349767071E-7</v>
      </c>
    </row>
    <row r="62" spans="1:14" x14ac:dyDescent="0.25">
      <c r="A62" s="5">
        <v>-7.2</v>
      </c>
      <c r="B62" s="5">
        <f t="shared" si="5"/>
        <v>-6.6982956643238882</v>
      </c>
      <c r="C62" s="5" t="s">
        <v>199</v>
      </c>
      <c r="D62" s="5" t="s">
        <v>199</v>
      </c>
      <c r="F62" s="5" t="s">
        <v>6</v>
      </c>
      <c r="G62" s="5" t="s">
        <v>400</v>
      </c>
      <c r="H62" s="5">
        <v>1</v>
      </c>
      <c r="I62">
        <v>654</v>
      </c>
      <c r="J62" s="5">
        <v>59</v>
      </c>
      <c r="K62" s="5">
        <f t="shared" si="0"/>
        <v>2.3060281246926936E-2</v>
      </c>
      <c r="L62" s="5">
        <f t="shared" si="1"/>
        <v>-1.9942882508315365</v>
      </c>
      <c r="M62" s="5">
        <f t="shared" si="2"/>
        <v>-6.4364615139499604</v>
      </c>
      <c r="N62" s="5">
        <f t="shared" si="3"/>
        <v>3.6604837737814204E-7</v>
      </c>
    </row>
    <row r="63" spans="1:14" x14ac:dyDescent="0.25">
      <c r="A63" s="5">
        <v>-7.2</v>
      </c>
      <c r="B63" s="5">
        <f t="shared" si="5"/>
        <v>-6.6982956643238882</v>
      </c>
      <c r="C63" s="5" t="s">
        <v>319</v>
      </c>
      <c r="D63" s="5" t="s">
        <v>319</v>
      </c>
      <c r="F63" s="5" t="s">
        <v>6</v>
      </c>
      <c r="G63" s="5" t="s">
        <v>400</v>
      </c>
      <c r="H63" s="5">
        <v>1</v>
      </c>
      <c r="I63">
        <v>682</v>
      </c>
      <c r="J63" s="5">
        <v>60</v>
      </c>
      <c r="K63" s="5">
        <f t="shared" si="0"/>
        <v>2.3453633592290295E-2</v>
      </c>
      <c r="L63" s="5">
        <f t="shared" si="1"/>
        <v>-1.987136546969209</v>
      </c>
      <c r="M63" s="5">
        <f t="shared" si="2"/>
        <v>-6.4071237194683475</v>
      </c>
      <c r="N63" s="5">
        <f t="shared" si="3"/>
        <v>3.9163029568996575E-7</v>
      </c>
    </row>
    <row r="64" spans="1:14" x14ac:dyDescent="0.25">
      <c r="A64" s="5">
        <v>-7.2</v>
      </c>
      <c r="B64" s="5">
        <f t="shared" si="5"/>
        <v>-6.6982956643238882</v>
      </c>
      <c r="C64" s="5" t="s">
        <v>260</v>
      </c>
      <c r="D64" s="5" t="s">
        <v>260</v>
      </c>
      <c r="F64" s="5" t="s">
        <v>6</v>
      </c>
      <c r="G64" s="5" t="s">
        <v>400</v>
      </c>
      <c r="H64" s="5">
        <v>1</v>
      </c>
      <c r="I64">
        <v>781</v>
      </c>
      <c r="J64" s="5">
        <v>61</v>
      </c>
      <c r="K64" s="5">
        <f t="shared" si="0"/>
        <v>2.3846985937653654E-2</v>
      </c>
      <c r="L64" s="5">
        <f t="shared" si="1"/>
        <v>-1.9800850576540467</v>
      </c>
      <c r="M64" s="5">
        <f t="shared" si="2"/>
        <v>-6.3781970261516312</v>
      </c>
      <c r="N64" s="5">
        <f t="shared" si="3"/>
        <v>4.186036143498302E-7</v>
      </c>
    </row>
    <row r="65" spans="1:14" x14ac:dyDescent="0.25">
      <c r="A65" s="5">
        <v>-7.2</v>
      </c>
      <c r="B65" s="5">
        <f t="shared" si="5"/>
        <v>-6.6982956643238882</v>
      </c>
      <c r="C65" s="5" t="s">
        <v>19</v>
      </c>
      <c r="D65" s="5" t="s">
        <v>19</v>
      </c>
      <c r="F65" s="5" t="s">
        <v>6</v>
      </c>
      <c r="G65" s="5" t="s">
        <v>400</v>
      </c>
      <c r="H65" s="5">
        <v>1</v>
      </c>
      <c r="I65">
        <v>979</v>
      </c>
      <c r="J65" s="5">
        <v>62</v>
      </c>
      <c r="K65" s="5">
        <f t="shared" si="0"/>
        <v>2.4240338283017013E-2</v>
      </c>
      <c r="L65" s="5">
        <f t="shared" si="1"/>
        <v>-1.9731306720325805</v>
      </c>
      <c r="M65" s="5">
        <f t="shared" si="2"/>
        <v>-6.3496686726241309</v>
      </c>
      <c r="N65" s="5">
        <f t="shared" si="3"/>
        <v>4.4702450132132953E-7</v>
      </c>
    </row>
    <row r="66" spans="1:14" x14ac:dyDescent="0.25">
      <c r="A66" s="5">
        <v>-7.2</v>
      </c>
      <c r="B66" s="5">
        <f t="shared" si="5"/>
        <v>-6.6982956643238882</v>
      </c>
      <c r="C66" s="5" t="s">
        <v>19</v>
      </c>
      <c r="D66" s="5" t="s">
        <v>19</v>
      </c>
      <c r="F66" s="5" t="s">
        <v>6</v>
      </c>
      <c r="G66" s="5" t="s">
        <v>400</v>
      </c>
      <c r="H66" s="5">
        <v>1</v>
      </c>
      <c r="I66">
        <v>980</v>
      </c>
      <c r="J66" s="5">
        <v>63</v>
      </c>
      <c r="K66" s="5">
        <f t="shared" si="0"/>
        <v>2.4633690628380372E-2</v>
      </c>
      <c r="L66" s="5">
        <f t="shared" si="1"/>
        <v>-1.9662704246983354</v>
      </c>
      <c r="M66" s="5">
        <f t="shared" si="2"/>
        <v>-6.3215264941643516</v>
      </c>
      <c r="N66" s="5">
        <f t="shared" si="3"/>
        <v>4.7695071682082977E-7</v>
      </c>
    </row>
    <row r="67" spans="1:14" x14ac:dyDescent="0.25">
      <c r="A67" s="5">
        <v>-7.05</v>
      </c>
      <c r="B67" s="5">
        <f t="shared" si="5"/>
        <v>-6.5587478379838071</v>
      </c>
      <c r="C67" s="5" t="s">
        <v>31</v>
      </c>
      <c r="D67" s="5" t="s">
        <v>31</v>
      </c>
      <c r="F67" s="5" t="s">
        <v>6</v>
      </c>
      <c r="G67" s="5" t="s">
        <v>1206</v>
      </c>
      <c r="H67" s="5">
        <v>1</v>
      </c>
      <c r="I67">
        <v>182</v>
      </c>
      <c r="J67" s="5">
        <v>64</v>
      </c>
      <c r="K67" s="5">
        <f t="shared" si="0"/>
        <v>2.5027042973743731E-2</v>
      </c>
      <c r="L67" s="5">
        <f t="shared" si="1"/>
        <v>-1.9595014866817453</v>
      </c>
      <c r="M67" s="5">
        <f t="shared" si="2"/>
        <v>-6.293758885743709</v>
      </c>
      <c r="N67" s="5">
        <f t="shared" si="3"/>
        <v>5.084416439456055E-7</v>
      </c>
    </row>
    <row r="68" spans="1:14" x14ac:dyDescent="0.25">
      <c r="A68" s="5">
        <v>-7</v>
      </c>
      <c r="B68" s="5">
        <f t="shared" si="5"/>
        <v>-6.512231895870447</v>
      </c>
      <c r="C68" s="5" t="s">
        <v>19</v>
      </c>
      <c r="D68" s="5" t="s">
        <v>19</v>
      </c>
      <c r="F68" s="5" t="s">
        <v>6</v>
      </c>
      <c r="G68" s="5" t="s">
        <v>400</v>
      </c>
      <c r="H68" s="5">
        <v>1</v>
      </c>
      <c r="I68">
        <v>981</v>
      </c>
      <c r="J68" s="5">
        <v>65</v>
      </c>
      <c r="K68" s="5">
        <f t="shared" ref="K68:K131" si="6">(J68-0.375)/2542.25</f>
        <v>2.542039531910709E-2</v>
      </c>
      <c r="L68" s="5">
        <f t="shared" ref="L68:L131" si="7">NORMINV(K68,0,1)</f>
        <v>-1.952821157130602</v>
      </c>
      <c r="M68" s="5">
        <f t="shared" ref="M68:M131" si="8">$P$4+$P$5*L68</f>
        <v>-6.266354767897993</v>
      </c>
      <c r="N68" s="5">
        <f t="shared" ref="N68:N131" si="9">10^M68</f>
        <v>5.4155831972899163E-7</v>
      </c>
    </row>
    <row r="69" spans="1:14" x14ac:dyDescent="0.25">
      <c r="A69" s="5">
        <v>-7</v>
      </c>
      <c r="B69" s="5">
        <f t="shared" ref="B69:B73" si="10">A69*$B$2550</f>
        <v>-6.512231895870447</v>
      </c>
      <c r="C69" s="5" t="s">
        <v>714</v>
      </c>
      <c r="D69" s="5" t="s">
        <v>714</v>
      </c>
      <c r="F69" s="5" t="s">
        <v>6</v>
      </c>
      <c r="G69" s="5" t="s">
        <v>400</v>
      </c>
      <c r="H69" s="5">
        <v>1</v>
      </c>
      <c r="I69">
        <v>5608</v>
      </c>
      <c r="J69" s="5">
        <v>66</v>
      </c>
      <c r="K69" s="5">
        <f t="shared" si="6"/>
        <v>2.5813747664470449E-2</v>
      </c>
      <c r="L69" s="5">
        <f t="shared" si="7"/>
        <v>-1.9462268556183036</v>
      </c>
      <c r="M69" s="5">
        <f t="shared" si="8"/>
        <v>-6.2393035551741702</v>
      </c>
      <c r="N69" s="5">
        <f t="shared" si="9"/>
        <v>5.763634666272868E-7</v>
      </c>
    </row>
    <row r="70" spans="1:14" x14ac:dyDescent="0.25">
      <c r="A70" s="5">
        <v>-7</v>
      </c>
      <c r="B70" s="5">
        <f t="shared" si="10"/>
        <v>-6.512231895870447</v>
      </c>
      <c r="C70" s="5" t="s">
        <v>352</v>
      </c>
      <c r="D70" s="5" t="s">
        <v>352</v>
      </c>
      <c r="F70" s="5" t="s">
        <v>6</v>
      </c>
      <c r="G70" s="5" t="s">
        <v>400</v>
      </c>
      <c r="H70" s="5">
        <v>1</v>
      </c>
      <c r="I70">
        <v>5669</v>
      </c>
      <c r="J70" s="5">
        <v>67</v>
      </c>
      <c r="K70" s="5">
        <f t="shared" si="6"/>
        <v>2.6207100009833808E-2</v>
      </c>
      <c r="L70" s="5">
        <f t="shared" si="7"/>
        <v>-1.9397161150237139</v>
      </c>
      <c r="M70" s="5">
        <f t="shared" si="8"/>
        <v>-6.2125951269220803</v>
      </c>
      <c r="N70" s="5">
        <f t="shared" si="9"/>
        <v>6.1292152444315867E-7</v>
      </c>
    </row>
    <row r="71" spans="1:14" x14ac:dyDescent="0.25">
      <c r="A71" s="5">
        <v>-6.9</v>
      </c>
      <c r="B71" s="5">
        <f t="shared" si="10"/>
        <v>-6.4192000116437269</v>
      </c>
      <c r="C71" s="5" t="s">
        <v>267</v>
      </c>
      <c r="D71" s="5" t="s">
        <v>266</v>
      </c>
      <c r="E71" s="5">
        <v>150</v>
      </c>
      <c r="F71" s="5" t="s">
        <v>6</v>
      </c>
      <c r="G71" s="5" t="s">
        <v>400</v>
      </c>
      <c r="H71" s="5">
        <v>1</v>
      </c>
      <c r="I71">
        <v>5622</v>
      </c>
      <c r="J71" s="5">
        <v>68</v>
      </c>
      <c r="K71" s="5">
        <f t="shared" si="6"/>
        <v>2.6600452355197167E-2</v>
      </c>
      <c r="L71" s="5">
        <f t="shared" si="7"/>
        <v>-1.9332865749322441</v>
      </c>
      <c r="M71" s="5">
        <f t="shared" si="8"/>
        <v>-6.1862198002242765</v>
      </c>
      <c r="N71" s="5">
        <f t="shared" si="9"/>
        <v>6.5129868269043911E-7</v>
      </c>
    </row>
    <row r="72" spans="1:14" x14ac:dyDescent="0.25">
      <c r="A72" s="5">
        <v>-6.85</v>
      </c>
      <c r="B72" s="5">
        <f t="shared" si="10"/>
        <v>-6.3726840695303659</v>
      </c>
      <c r="C72" s="5" t="s">
        <v>144</v>
      </c>
      <c r="D72" s="5" t="s">
        <v>144</v>
      </c>
      <c r="F72" s="5" t="s">
        <v>6</v>
      </c>
      <c r="G72" s="5" t="s">
        <v>1206</v>
      </c>
      <c r="H72" s="5">
        <v>1</v>
      </c>
      <c r="I72">
        <v>1042</v>
      </c>
      <c r="J72" s="5">
        <v>69</v>
      </c>
      <c r="K72" s="5">
        <f t="shared" si="6"/>
        <v>2.6993804700560526E-2</v>
      </c>
      <c r="L72" s="5">
        <f t="shared" si="7"/>
        <v>-1.926935975512883</v>
      </c>
      <c r="M72" s="5">
        <f t="shared" si="8"/>
        <v>-6.1601683047783178</v>
      </c>
      <c r="N72" s="5">
        <f t="shared" si="9"/>
        <v>6.9156291340518055E-7</v>
      </c>
    </row>
    <row r="73" spans="1:14" x14ac:dyDescent="0.25">
      <c r="A73" s="5">
        <v>-6.8</v>
      </c>
      <c r="B73" s="5">
        <f t="shared" si="10"/>
        <v>-6.3261681274170058</v>
      </c>
      <c r="C73" s="5" t="s">
        <v>184</v>
      </c>
      <c r="D73" s="5" t="s">
        <v>184</v>
      </c>
      <c r="F73" s="5" t="s">
        <v>6</v>
      </c>
      <c r="G73" s="5" t="s">
        <v>400</v>
      </c>
      <c r="H73" s="5">
        <v>1</v>
      </c>
      <c r="I73">
        <v>848</v>
      </c>
      <c r="J73" s="5">
        <v>70</v>
      </c>
      <c r="K73" s="5">
        <f t="shared" si="6"/>
        <v>2.7387157045923885E-2</v>
      </c>
      <c r="L73" s="5">
        <f t="shared" si="7"/>
        <v>-1.9206621518304376</v>
      </c>
      <c r="M73" s="5">
        <f t="shared" si="8"/>
        <v>-6.134431759564384</v>
      </c>
      <c r="N73" s="5">
        <f t="shared" si="9"/>
        <v>7.3378400440792267E-7</v>
      </c>
    </row>
    <row r="74" spans="1:14" x14ac:dyDescent="0.25">
      <c r="A74" s="5">
        <v>-7.3</v>
      </c>
      <c r="B74" s="5">
        <f>A74*$B$2549</f>
        <v>-6.3180999824249895</v>
      </c>
      <c r="C74" s="5" t="s">
        <v>1013</v>
      </c>
      <c r="D74" s="5" t="s">
        <v>1013</v>
      </c>
      <c r="F74" s="5" t="s">
        <v>7</v>
      </c>
      <c r="G74" s="5" t="s">
        <v>400</v>
      </c>
      <c r="H74" s="5">
        <v>1</v>
      </c>
      <c r="I74">
        <v>3044</v>
      </c>
      <c r="J74" s="5">
        <v>71</v>
      </c>
      <c r="K74" s="5">
        <f t="shared" si="6"/>
        <v>2.7780509391287244E-2</v>
      </c>
      <c r="L74" s="5">
        <f t="shared" si="7"/>
        <v>-1.9144630285562667</v>
      </c>
      <c r="M74" s="5">
        <f t="shared" si="8"/>
        <v>-6.1090016511475866</v>
      </c>
      <c r="N74" s="5">
        <f t="shared" si="9"/>
        <v>7.780335930221786E-7</v>
      </c>
    </row>
    <row r="75" spans="1:14" x14ac:dyDescent="0.25">
      <c r="A75" s="5">
        <v>-6.7</v>
      </c>
      <c r="B75" s="5">
        <f t="shared" ref="B75:B106" si="11">A75*$B$2550</f>
        <v>-6.2331362431902857</v>
      </c>
      <c r="C75" s="5" t="s">
        <v>164</v>
      </c>
      <c r="D75" s="5" t="s">
        <v>164</v>
      </c>
      <c r="F75" s="5" t="s">
        <v>6</v>
      </c>
      <c r="G75" s="5" t="s">
        <v>400</v>
      </c>
      <c r="H75" s="5">
        <v>1</v>
      </c>
      <c r="I75">
        <v>737</v>
      </c>
      <c r="J75" s="5">
        <v>72</v>
      </c>
      <c r="K75" s="5">
        <f t="shared" si="6"/>
        <v>2.8173861736650603E-2</v>
      </c>
      <c r="L75" s="5">
        <f t="shared" si="7"/>
        <v>-1.908336615044355</v>
      </c>
      <c r="M75" s="5">
        <f t="shared" si="8"/>
        <v>-6.083869813478997</v>
      </c>
      <c r="N75" s="5">
        <f t="shared" si="9"/>
        <v>8.2438520025417076E-7</v>
      </c>
    </row>
    <row r="76" spans="1:14" x14ac:dyDescent="0.25">
      <c r="A76" s="5">
        <v>-6.7</v>
      </c>
      <c r="B76" s="5">
        <f t="shared" si="11"/>
        <v>-6.2331362431902857</v>
      </c>
      <c r="C76" s="5" t="s">
        <v>121</v>
      </c>
      <c r="D76" s="5" t="s">
        <v>121</v>
      </c>
      <c r="F76" s="5" t="s">
        <v>6</v>
      </c>
      <c r="G76" s="5" t="s">
        <v>400</v>
      </c>
      <c r="H76" s="5">
        <v>1</v>
      </c>
      <c r="I76">
        <v>873</v>
      </c>
      <c r="J76" s="5">
        <v>73</v>
      </c>
      <c r="K76" s="5">
        <f t="shared" si="6"/>
        <v>2.8567214082013966E-2</v>
      </c>
      <c r="L76" s="5">
        <f t="shared" si="7"/>
        <v>-1.9022810007427637</v>
      </c>
      <c r="M76" s="5">
        <f t="shared" si="8"/>
        <v>-6.0590284090724413</v>
      </c>
      <c r="N76" s="5">
        <f t="shared" si="9"/>
        <v>8.729142654389652E-7</v>
      </c>
    </row>
    <row r="77" spans="1:14" x14ac:dyDescent="0.25">
      <c r="A77" s="5">
        <v>-6.7</v>
      </c>
      <c r="B77" s="5">
        <f t="shared" si="11"/>
        <v>-6.2331362431902857</v>
      </c>
      <c r="C77" s="5" t="s">
        <v>429</v>
      </c>
      <c r="D77" s="5" t="s">
        <v>429</v>
      </c>
      <c r="F77" s="5" t="s">
        <v>6</v>
      </c>
      <c r="G77" s="5" t="s">
        <v>400</v>
      </c>
      <c r="H77" s="5">
        <v>1</v>
      </c>
      <c r="I77">
        <v>1082</v>
      </c>
      <c r="J77" s="5">
        <v>74</v>
      </c>
      <c r="K77" s="5">
        <f t="shared" si="6"/>
        <v>2.8960566427377325E-2</v>
      </c>
      <c r="L77" s="5">
        <f t="shared" si="7"/>
        <v>-1.896294350913327</v>
      </c>
      <c r="M77" s="5">
        <f t="shared" si="8"/>
        <v>-6.0344699114458011</v>
      </c>
      <c r="N77" s="5">
        <f t="shared" si="9"/>
        <v>9.2369818135809081E-7</v>
      </c>
    </row>
    <row r="78" spans="1:14" x14ac:dyDescent="0.25">
      <c r="A78" s="5">
        <v>-6.6</v>
      </c>
      <c r="B78" s="5">
        <f t="shared" si="11"/>
        <v>-6.1401043589635638</v>
      </c>
      <c r="C78" s="5" t="s">
        <v>363</v>
      </c>
      <c r="D78" s="5" t="s">
        <v>363</v>
      </c>
      <c r="F78" s="5" t="s">
        <v>6</v>
      </c>
      <c r="G78" s="5" t="s">
        <v>400</v>
      </c>
      <c r="H78" s="5">
        <v>1</v>
      </c>
      <c r="I78">
        <v>3161</v>
      </c>
      <c r="J78" s="5">
        <v>75</v>
      </c>
      <c r="K78" s="5">
        <f t="shared" si="6"/>
        <v>2.9353918772740684E-2</v>
      </c>
      <c r="L78" s="5">
        <f t="shared" si="7"/>
        <v>-1.8903749026349896</v>
      </c>
      <c r="M78" s="5">
        <f t="shared" si="8"/>
        <v>-6.0101870887258624</v>
      </c>
      <c r="N78" s="5">
        <f t="shared" si="9"/>
        <v>9.7681632983392782E-7</v>
      </c>
    </row>
    <row r="79" spans="1:14" x14ac:dyDescent="0.25">
      <c r="A79" s="5">
        <v>-6.6</v>
      </c>
      <c r="B79" s="5">
        <f t="shared" si="11"/>
        <v>-6.1401043589635638</v>
      </c>
      <c r="C79" s="5" t="s">
        <v>333</v>
      </c>
      <c r="D79" s="5" t="s">
        <v>333</v>
      </c>
      <c r="F79" s="5" t="s">
        <v>6</v>
      </c>
      <c r="G79" s="5" t="s">
        <v>400</v>
      </c>
      <c r="H79" s="5">
        <v>1</v>
      </c>
      <c r="I79">
        <v>942</v>
      </c>
      <c r="J79" s="5">
        <v>76</v>
      </c>
      <c r="K79" s="5">
        <f t="shared" si="6"/>
        <v>2.9747271118104043E-2</v>
      </c>
      <c r="L79" s="5">
        <f t="shared" si="7"/>
        <v>-1.8845209610684543</v>
      </c>
      <c r="M79" s="5">
        <f t="shared" si="8"/>
        <v>-5.9861729883251096</v>
      </c>
      <c r="N79" s="5">
        <f t="shared" si="9"/>
        <v>1.0323501178061147E-6</v>
      </c>
    </row>
    <row r="80" spans="1:14" x14ac:dyDescent="0.25">
      <c r="A80" s="5">
        <v>-6.6</v>
      </c>
      <c r="B80" s="5">
        <f t="shared" si="11"/>
        <v>-6.1401043589635638</v>
      </c>
      <c r="C80" s="5" t="s">
        <v>144</v>
      </c>
      <c r="D80" s="5" t="s">
        <v>144</v>
      </c>
      <c r="F80" s="5" t="s">
        <v>6</v>
      </c>
      <c r="G80" s="5" t="s">
        <v>400</v>
      </c>
      <c r="H80" s="5">
        <v>1</v>
      </c>
      <c r="I80">
        <v>1049</v>
      </c>
      <c r="J80" s="5">
        <v>77</v>
      </c>
      <c r="K80" s="5">
        <f t="shared" si="6"/>
        <v>3.0140623463467402E-2</v>
      </c>
      <c r="L80" s="5">
        <f t="shared" si="7"/>
        <v>-1.8787308959618394</v>
      </c>
      <c r="M80" s="5">
        <f t="shared" si="8"/>
        <v>-5.9624209226071994</v>
      </c>
      <c r="N80" s="5">
        <f t="shared" si="9"/>
        <v>1.0903830138952195E-6</v>
      </c>
    </row>
    <row r="81" spans="1:14" x14ac:dyDescent="0.25">
      <c r="A81" s="5">
        <v>-6.5</v>
      </c>
      <c r="B81" s="5">
        <f t="shared" si="11"/>
        <v>-6.0470724747368436</v>
      </c>
      <c r="C81" s="5" t="s">
        <v>153</v>
      </c>
      <c r="D81" s="5" t="s">
        <v>153</v>
      </c>
      <c r="F81" s="5" t="s">
        <v>6</v>
      </c>
      <c r="G81" s="5" t="s">
        <v>400</v>
      </c>
      <c r="H81" s="5">
        <v>1</v>
      </c>
      <c r="I81">
        <v>863</v>
      </c>
      <c r="J81" s="5">
        <v>78</v>
      </c>
      <c r="K81" s="5">
        <f t="shared" si="6"/>
        <v>3.0533975808830761E-2</v>
      </c>
      <c r="L81" s="5">
        <f t="shared" si="7"/>
        <v>-1.8730031383788528</v>
      </c>
      <c r="M81" s="5">
        <f t="shared" si="8"/>
        <v>-5.9389244554652461</v>
      </c>
      <c r="N81" s="5">
        <f t="shared" si="9"/>
        <v>1.1510005854591433E-6</v>
      </c>
    </row>
    <row r="82" spans="1:14" x14ac:dyDescent="0.25">
      <c r="A82" s="5">
        <v>-6.5</v>
      </c>
      <c r="B82" s="5">
        <f t="shared" si="11"/>
        <v>-6.0470724747368436</v>
      </c>
      <c r="C82" s="5" t="s">
        <v>333</v>
      </c>
      <c r="D82" s="5" t="s">
        <v>333</v>
      </c>
      <c r="F82" s="5" t="s">
        <v>6</v>
      </c>
      <c r="G82" s="5" t="s">
        <v>400</v>
      </c>
      <c r="H82" s="5">
        <v>1</v>
      </c>
      <c r="I82">
        <v>946</v>
      </c>
      <c r="J82" s="5">
        <v>79</v>
      </c>
      <c r="K82" s="5">
        <f t="shared" si="6"/>
        <v>3.092732815419412E-2</v>
      </c>
      <c r="L82" s="5">
        <f t="shared" si="7"/>
        <v>-1.8673361776326438</v>
      </c>
      <c r="M82" s="5">
        <f t="shared" si="8"/>
        <v>-5.9156773897438271</v>
      </c>
      <c r="N82" s="5">
        <f t="shared" si="9"/>
        <v>1.2142905361476645E-6</v>
      </c>
    </row>
    <row r="83" spans="1:14" x14ac:dyDescent="0.25">
      <c r="A83" s="5">
        <v>-6.4</v>
      </c>
      <c r="B83" s="5">
        <f t="shared" si="11"/>
        <v>-5.9540405905101235</v>
      </c>
      <c r="C83" s="5" t="s">
        <v>236</v>
      </c>
      <c r="D83" s="5" t="s">
        <v>236</v>
      </c>
      <c r="F83" s="5" t="s">
        <v>6</v>
      </c>
      <c r="G83" s="5" t="s">
        <v>400</v>
      </c>
      <c r="H83" s="5">
        <v>1</v>
      </c>
      <c r="I83">
        <v>671</v>
      </c>
      <c r="J83" s="5">
        <v>80</v>
      </c>
      <c r="K83" s="5">
        <f t="shared" si="6"/>
        <v>3.1320680499557475E-2</v>
      </c>
      <c r="L83" s="5">
        <f t="shared" si="7"/>
        <v>-1.8617285584099572</v>
      </c>
      <c r="M83" s="5">
        <f t="shared" si="8"/>
        <v>-5.8926737554416677</v>
      </c>
      <c r="N83" s="5">
        <f t="shared" si="9"/>
        <v>1.2803427439605337E-6</v>
      </c>
    </row>
    <row r="84" spans="1:14" x14ac:dyDescent="0.25">
      <c r="A84" s="5">
        <v>-6.4</v>
      </c>
      <c r="B84" s="5">
        <f t="shared" si="11"/>
        <v>-5.9540405905101235</v>
      </c>
      <c r="C84" s="5" t="s">
        <v>259</v>
      </c>
      <c r="D84" s="5" t="s">
        <v>259</v>
      </c>
      <c r="F84" s="5" t="s">
        <v>6</v>
      </c>
      <c r="G84" s="5" t="s">
        <v>400</v>
      </c>
      <c r="H84" s="5">
        <v>1</v>
      </c>
      <c r="I84">
        <v>919</v>
      </c>
      <c r="J84" s="5">
        <v>81</v>
      </c>
      <c r="K84" s="5">
        <f t="shared" si="6"/>
        <v>3.1714032844920838E-2</v>
      </c>
      <c r="L84" s="5">
        <f t="shared" si="7"/>
        <v>-1.8561788780715391</v>
      </c>
      <c r="M84" s="5">
        <f t="shared" si="8"/>
        <v>-5.86990779863733</v>
      </c>
      <c r="N84" s="5">
        <f t="shared" si="9"/>
        <v>1.3492492998147844E-6</v>
      </c>
    </row>
    <row r="85" spans="1:14" x14ac:dyDescent="0.25">
      <c r="A85" s="5">
        <v>-6.4</v>
      </c>
      <c r="B85" s="5">
        <f t="shared" si="11"/>
        <v>-5.9540405905101235</v>
      </c>
      <c r="C85" s="5" t="s">
        <v>19</v>
      </c>
      <c r="D85" s="5" t="s">
        <v>19</v>
      </c>
      <c r="F85" s="5" t="s">
        <v>6</v>
      </c>
      <c r="G85" s="5" t="s">
        <v>400</v>
      </c>
      <c r="H85" s="5">
        <v>1</v>
      </c>
      <c r="I85">
        <v>986</v>
      </c>
      <c r="J85" s="5">
        <v>82</v>
      </c>
      <c r="K85" s="5">
        <f t="shared" si="6"/>
        <v>3.21073851902842E-2</v>
      </c>
      <c r="L85" s="5">
        <f t="shared" si="7"/>
        <v>-1.8506857841159561</v>
      </c>
      <c r="M85" s="5">
        <f t="shared" si="8"/>
        <v>-5.847373971085271</v>
      </c>
      <c r="N85" s="5">
        <f t="shared" si="9"/>
        <v>1.4211045466266553E-6</v>
      </c>
    </row>
    <row r="86" spans="1:14" x14ac:dyDescent="0.25">
      <c r="A86" s="5">
        <v>-6.4</v>
      </c>
      <c r="B86" s="5">
        <f t="shared" si="11"/>
        <v>-5.9540405905101235</v>
      </c>
      <c r="C86" s="5" t="s">
        <v>302</v>
      </c>
      <c r="D86" s="5" t="s">
        <v>302</v>
      </c>
      <c r="F86" s="5" t="s">
        <v>6</v>
      </c>
      <c r="G86" s="5" t="s">
        <v>400</v>
      </c>
      <c r="H86" s="5">
        <v>1</v>
      </c>
      <c r="I86">
        <v>1031</v>
      </c>
      <c r="J86" s="5">
        <v>83</v>
      </c>
      <c r="K86" s="5">
        <f t="shared" si="6"/>
        <v>3.2500737535647556E-2</v>
      </c>
      <c r="L86" s="5">
        <f t="shared" si="7"/>
        <v>-1.8452479717950425</v>
      </c>
      <c r="M86" s="5">
        <f t="shared" si="8"/>
        <v>-5.8250669204338994</v>
      </c>
      <c r="N86" s="5">
        <f t="shared" si="9"/>
        <v>1.496005118914082E-6</v>
      </c>
    </row>
    <row r="87" spans="1:14" x14ac:dyDescent="0.25">
      <c r="A87" s="5">
        <v>-6.4</v>
      </c>
      <c r="B87" s="5">
        <f t="shared" si="11"/>
        <v>-5.9540405905101235</v>
      </c>
      <c r="C87" s="5" t="s">
        <v>144</v>
      </c>
      <c r="D87" s="5" t="s">
        <v>144</v>
      </c>
      <c r="F87" s="5" t="s">
        <v>6</v>
      </c>
      <c r="G87" s="5" t="s">
        <v>400</v>
      </c>
      <c r="H87" s="5">
        <v>1</v>
      </c>
      <c r="I87">
        <v>1044</v>
      </c>
      <c r="J87" s="5">
        <v>84</v>
      </c>
      <c r="K87" s="5">
        <f t="shared" si="6"/>
        <v>3.2894089881010918E-2</v>
      </c>
      <c r="L87" s="5">
        <f t="shared" si="7"/>
        <v>-1.8398641818702102</v>
      </c>
      <c r="M87" s="5">
        <f t="shared" si="8"/>
        <v>-5.8029814810214919</v>
      </c>
      <c r="N87" s="5">
        <f t="shared" si="9"/>
        <v>1.5740499829250802E-6</v>
      </c>
    </row>
    <row r="88" spans="1:14" x14ac:dyDescent="0.25">
      <c r="A88" s="5">
        <v>-6.4</v>
      </c>
      <c r="B88" s="5">
        <f t="shared" si="11"/>
        <v>-5.9540405905101235</v>
      </c>
      <c r="C88" s="5" t="s">
        <v>224</v>
      </c>
      <c r="D88" s="5" t="s">
        <v>224</v>
      </c>
      <c r="F88" s="5" t="s">
        <v>6</v>
      </c>
      <c r="G88" s="5" t="s">
        <v>400</v>
      </c>
      <c r="H88" s="5">
        <v>1</v>
      </c>
      <c r="I88">
        <v>5359</v>
      </c>
      <c r="J88" s="5">
        <v>85</v>
      </c>
      <c r="K88" s="5">
        <f t="shared" si="6"/>
        <v>3.3287442226374274E-2</v>
      </c>
      <c r="L88" s="5">
        <f t="shared" si="7"/>
        <v>-1.8345331984996998</v>
      </c>
      <c r="M88" s="5">
        <f t="shared" si="8"/>
        <v>-5.7811126652092515</v>
      </c>
      <c r="N88" s="5">
        <f t="shared" si="9"/>
        <v>1.6553404772981431E-6</v>
      </c>
    </row>
    <row r="89" spans="1:14" x14ac:dyDescent="0.25">
      <c r="A89" s="5">
        <v>-6.3</v>
      </c>
      <c r="B89" s="5">
        <f t="shared" si="11"/>
        <v>-5.8610087062834024</v>
      </c>
      <c r="C89" s="5" t="s">
        <v>710</v>
      </c>
      <c r="D89" s="5" t="s">
        <v>710</v>
      </c>
      <c r="F89" s="5" t="s">
        <v>6</v>
      </c>
      <c r="G89" s="5" t="s">
        <v>400</v>
      </c>
      <c r="H89" s="5">
        <v>1</v>
      </c>
      <c r="I89">
        <v>5805</v>
      </c>
      <c r="J89" s="5">
        <v>86</v>
      </c>
      <c r="K89" s="5">
        <f t="shared" si="6"/>
        <v>3.3680794571737636E-2</v>
      </c>
      <c r="L89" s="5">
        <f t="shared" si="7"/>
        <v>-1.8292538472476945</v>
      </c>
      <c r="M89" s="5">
        <f t="shared" si="8"/>
        <v>-5.7594556552142686</v>
      </c>
      <c r="N89" s="5">
        <f t="shared" si="9"/>
        <v>1.7399803542602068E-6</v>
      </c>
    </row>
    <row r="90" spans="1:14" x14ac:dyDescent="0.25">
      <c r="A90" s="5">
        <v>-6.3</v>
      </c>
      <c r="B90" s="5">
        <f t="shared" si="11"/>
        <v>-5.8610087062834024</v>
      </c>
      <c r="C90" s="5" t="s">
        <v>259</v>
      </c>
      <c r="D90" s="5" t="s">
        <v>259</v>
      </c>
      <c r="F90" s="5" t="s">
        <v>6</v>
      </c>
      <c r="G90" s="5" t="s">
        <v>400</v>
      </c>
      <c r="H90" s="5">
        <v>1</v>
      </c>
      <c r="I90">
        <v>916</v>
      </c>
      <c r="J90" s="5">
        <v>87</v>
      </c>
      <c r="K90" s="5">
        <f t="shared" si="6"/>
        <v>3.4074146917100992E-2</v>
      </c>
      <c r="L90" s="5">
        <f t="shared" si="7"/>
        <v>-1.8240249932069141</v>
      </c>
      <c r="M90" s="5">
        <f t="shared" si="8"/>
        <v>-5.7380057954080153</v>
      </c>
      <c r="N90" s="5">
        <f t="shared" si="9"/>
        <v>1.8280758213682325E-6</v>
      </c>
    </row>
    <row r="91" spans="1:14" x14ac:dyDescent="0.25">
      <c r="A91" s="5">
        <v>-6.2</v>
      </c>
      <c r="B91" s="5">
        <f t="shared" si="11"/>
        <v>-5.7679768220566823</v>
      </c>
      <c r="C91" s="5" t="s">
        <v>144</v>
      </c>
      <c r="D91" s="5" t="s">
        <v>144</v>
      </c>
      <c r="F91" s="5" t="s">
        <v>6</v>
      </c>
      <c r="G91" s="5" t="s">
        <v>400</v>
      </c>
      <c r="H91" s="5">
        <v>1</v>
      </c>
      <c r="I91">
        <v>1045</v>
      </c>
      <c r="J91" s="5">
        <v>88</v>
      </c>
      <c r="K91" s="5">
        <f t="shared" si="6"/>
        <v>3.4467499262464354E-2</v>
      </c>
      <c r="L91" s="5">
        <f t="shared" si="7"/>
        <v>-1.8188455392270035</v>
      </c>
      <c r="M91" s="5">
        <f t="shared" si="8"/>
        <v>-5.7167585850488134</v>
      </c>
      <c r="N91" s="5">
        <f t="shared" si="9"/>
        <v>1.9197355838002111E-6</v>
      </c>
    </row>
    <row r="92" spans="1:14" x14ac:dyDescent="0.25">
      <c r="A92" s="5">
        <v>-6.1</v>
      </c>
      <c r="B92" s="5">
        <f t="shared" si="11"/>
        <v>-5.6749449378299603</v>
      </c>
      <c r="C92" s="5" t="s">
        <v>11</v>
      </c>
      <c r="D92" s="5" t="s">
        <v>11</v>
      </c>
      <c r="F92" s="5" t="s">
        <v>6</v>
      </c>
      <c r="G92" s="5" t="s">
        <v>400</v>
      </c>
      <c r="H92" s="5">
        <v>1</v>
      </c>
      <c r="I92">
        <v>13</v>
      </c>
      <c r="J92" s="5">
        <v>89</v>
      </c>
      <c r="K92" s="5">
        <f t="shared" si="6"/>
        <v>3.486085160782771E-2</v>
      </c>
      <c r="L92" s="5">
        <f t="shared" si="7"/>
        <v>-1.8137144242416003</v>
      </c>
      <c r="M92" s="5">
        <f t="shared" si="8"/>
        <v>-5.6957096714191184</v>
      </c>
      <c r="N92" s="5">
        <f t="shared" si="9"/>
        <v>2.0150708872017797E-6</v>
      </c>
    </row>
    <row r="93" spans="1:14" x14ac:dyDescent="0.25">
      <c r="A93" s="5">
        <v>-6.1</v>
      </c>
      <c r="B93" s="5">
        <f t="shared" si="11"/>
        <v>-5.6749449378299603</v>
      </c>
      <c r="C93" s="5" t="s">
        <v>333</v>
      </c>
      <c r="D93" s="5" t="s">
        <v>333</v>
      </c>
      <c r="F93" s="5" t="s">
        <v>6</v>
      </c>
      <c r="G93" s="5" t="s">
        <v>400</v>
      </c>
      <c r="H93" s="5">
        <v>1</v>
      </c>
      <c r="I93">
        <v>943</v>
      </c>
      <c r="J93" s="5">
        <v>90</v>
      </c>
      <c r="K93" s="5">
        <f t="shared" si="6"/>
        <v>3.5254203953191073E-2</v>
      </c>
      <c r="L93" s="5">
        <f t="shared" si="7"/>
        <v>-1.8086306216875541</v>
      </c>
      <c r="M93" s="5">
        <f t="shared" si="8"/>
        <v>-5.6748548433408246</v>
      </c>
      <c r="N93" s="5">
        <f t="shared" si="9"/>
        <v>2.1141955610941963E-6</v>
      </c>
    </row>
    <row r="94" spans="1:14" x14ac:dyDescent="0.25">
      <c r="A94" s="5">
        <v>-6.1</v>
      </c>
      <c r="B94" s="5">
        <f t="shared" si="11"/>
        <v>-5.6749449378299603</v>
      </c>
      <c r="C94" s="5" t="s">
        <v>201</v>
      </c>
      <c r="D94" s="5" t="s">
        <v>201</v>
      </c>
      <c r="F94" s="5" t="s">
        <v>6</v>
      </c>
      <c r="G94" s="5" t="s">
        <v>400</v>
      </c>
      <c r="H94" s="5">
        <v>1</v>
      </c>
      <c r="I94">
        <v>956</v>
      </c>
      <c r="J94" s="5">
        <v>91</v>
      </c>
      <c r="K94" s="5">
        <f t="shared" si="6"/>
        <v>3.5647556298554428E-2</v>
      </c>
      <c r="L94" s="5">
        <f t="shared" si="7"/>
        <v>-1.8035931380102357</v>
      </c>
      <c r="M94" s="5">
        <f t="shared" si="8"/>
        <v>-5.6541900250437269</v>
      </c>
      <c r="N94" s="5">
        <f t="shared" si="9"/>
        <v>2.2172260628501653E-6</v>
      </c>
    </row>
    <row r="95" spans="1:14" x14ac:dyDescent="0.25">
      <c r="A95" s="5">
        <v>-6.1</v>
      </c>
      <c r="B95" s="5">
        <f t="shared" si="11"/>
        <v>-5.6749449378299603</v>
      </c>
      <c r="C95" s="5" t="s">
        <v>194</v>
      </c>
      <c r="D95" s="5" t="s">
        <v>194</v>
      </c>
      <c r="F95" s="5" t="s">
        <v>6</v>
      </c>
      <c r="G95" s="5" t="s">
        <v>400</v>
      </c>
      <c r="H95" s="5">
        <v>1</v>
      </c>
      <c r="I95">
        <v>5512</v>
      </c>
      <c r="J95" s="5">
        <v>92</v>
      </c>
      <c r="K95" s="5">
        <f t="shared" si="6"/>
        <v>3.6040908643917791E-2</v>
      </c>
      <c r="L95" s="5">
        <f t="shared" si="7"/>
        <v>-1.7986010112493667</v>
      </c>
      <c r="M95" s="5">
        <f t="shared" si="8"/>
        <v>-5.6337112703642971</v>
      </c>
      <c r="N95" s="5">
        <f t="shared" si="9"/>
        <v>2.3242815222432543E-6</v>
      </c>
    </row>
    <row r="96" spans="1:14" x14ac:dyDescent="0.25">
      <c r="A96" s="5">
        <v>-6.05</v>
      </c>
      <c r="B96" s="5">
        <f t="shared" si="11"/>
        <v>-5.6284289957166003</v>
      </c>
      <c r="C96" s="5" t="s">
        <v>219</v>
      </c>
      <c r="D96" s="5" t="s">
        <v>206</v>
      </c>
      <c r="E96" s="5">
        <v>176</v>
      </c>
      <c r="F96" s="5" t="s">
        <v>6</v>
      </c>
      <c r="G96" s="5" t="s">
        <v>1206</v>
      </c>
      <c r="H96" s="5">
        <v>1</v>
      </c>
      <c r="I96">
        <v>5687</v>
      </c>
      <c r="J96" s="5">
        <v>93</v>
      </c>
      <c r="K96" s="5">
        <f t="shared" si="6"/>
        <v>3.6434260989281146E-2</v>
      </c>
      <c r="L96" s="5">
        <f t="shared" si="7"/>
        <v>-1.7936533097001819</v>
      </c>
      <c r="M96" s="5">
        <f t="shared" si="8"/>
        <v>-5.6134147572534898</v>
      </c>
      <c r="N96" s="5">
        <f t="shared" si="9"/>
        <v>2.4354837865776562E-6</v>
      </c>
    </row>
    <row r="97" spans="1:14" x14ac:dyDescent="0.25">
      <c r="A97" s="5">
        <v>-6</v>
      </c>
      <c r="B97" s="5">
        <f t="shared" si="11"/>
        <v>-5.5819130536032402</v>
      </c>
      <c r="C97" s="5" t="s">
        <v>319</v>
      </c>
      <c r="D97" s="5" t="s">
        <v>319</v>
      </c>
      <c r="F97" s="5" t="s">
        <v>6</v>
      </c>
      <c r="G97" s="5" t="s">
        <v>1206</v>
      </c>
      <c r="H97" s="5">
        <v>1</v>
      </c>
      <c r="I97">
        <v>684</v>
      </c>
      <c r="J97" s="5">
        <v>94</v>
      </c>
      <c r="K97" s="5">
        <f t="shared" si="6"/>
        <v>3.6827613334644509E-2</v>
      </c>
      <c r="L97" s="5">
        <f t="shared" si="7"/>
        <v>-1.7887491306451648</v>
      </c>
      <c r="M97" s="5">
        <f t="shared" si="8"/>
        <v>-5.593296782574054</v>
      </c>
      <c r="N97" s="5">
        <f t="shared" si="9"/>
        <v>2.5509574664041083E-6</v>
      </c>
    </row>
    <row r="98" spans="1:14" x14ac:dyDescent="0.25">
      <c r="A98" s="5">
        <v>-6</v>
      </c>
      <c r="B98" s="5">
        <f t="shared" si="11"/>
        <v>-5.5819130536032402</v>
      </c>
      <c r="C98" s="5" t="s">
        <v>129</v>
      </c>
      <c r="D98" s="5" t="s">
        <v>129</v>
      </c>
      <c r="F98" s="5" t="s">
        <v>6</v>
      </c>
      <c r="G98" s="5" t="s">
        <v>400</v>
      </c>
      <c r="H98" s="5">
        <v>1</v>
      </c>
      <c r="I98">
        <v>539</v>
      </c>
      <c r="J98" s="5">
        <v>95</v>
      </c>
      <c r="K98" s="5">
        <f t="shared" si="6"/>
        <v>3.7220965680007864E-2</v>
      </c>
      <c r="L98" s="5">
        <f t="shared" si="7"/>
        <v>-1.7838875991519119</v>
      </c>
      <c r="M98" s="5">
        <f t="shared" si="8"/>
        <v>-5.573353757169123</v>
      </c>
      <c r="N98" s="5">
        <f t="shared" si="9"/>
        <v>2.6708299818285157E-6</v>
      </c>
    </row>
    <row r="99" spans="1:14" x14ac:dyDescent="0.25">
      <c r="A99" s="5">
        <v>-6</v>
      </c>
      <c r="B99" s="5">
        <f t="shared" si="11"/>
        <v>-5.5819130536032402</v>
      </c>
      <c r="C99" s="5" t="s">
        <v>307</v>
      </c>
      <c r="D99" s="5" t="s">
        <v>307</v>
      </c>
      <c r="F99" s="5" t="s">
        <v>6</v>
      </c>
      <c r="G99" s="5" t="s">
        <v>400</v>
      </c>
      <c r="H99" s="5">
        <v>1</v>
      </c>
      <c r="I99">
        <v>792</v>
      </c>
      <c r="J99" s="5">
        <v>96</v>
      </c>
      <c r="K99" s="5">
        <f t="shared" si="6"/>
        <v>3.7614318025371227E-2</v>
      </c>
      <c r="L99" s="5">
        <f t="shared" si="7"/>
        <v>-1.7790678669330118</v>
      </c>
      <c r="M99" s="5">
        <f t="shared" si="8"/>
        <v>-5.5535822011851916</v>
      </c>
      <c r="N99" s="5">
        <f t="shared" si="9"/>
        <v>2.7952316094199049E-6</v>
      </c>
    </row>
    <row r="100" spans="1:14" x14ac:dyDescent="0.25">
      <c r="A100" s="5">
        <v>-6</v>
      </c>
      <c r="B100" s="5">
        <f t="shared" si="11"/>
        <v>-5.5819130536032402</v>
      </c>
      <c r="C100" s="5" t="s">
        <v>13</v>
      </c>
      <c r="D100" s="5" t="s">
        <v>13</v>
      </c>
      <c r="F100" s="5" t="s">
        <v>6</v>
      </c>
      <c r="G100" s="5" t="s">
        <v>400</v>
      </c>
      <c r="H100" s="5">
        <v>1</v>
      </c>
      <c r="I100">
        <v>841</v>
      </c>
      <c r="J100" s="5">
        <v>97</v>
      </c>
      <c r="K100" s="5">
        <f t="shared" si="6"/>
        <v>3.8007670370734582E-2</v>
      </c>
      <c r="L100" s="5">
        <f t="shared" si="7"/>
        <v>-1.7742891112641392</v>
      </c>
      <c r="M100" s="5">
        <f t="shared" si="8"/>
        <v>-5.5339787396339188</v>
      </c>
      <c r="N100" s="5">
        <f t="shared" si="9"/>
        <v>2.9242955297237726E-6</v>
      </c>
    </row>
    <row r="101" spans="1:14" x14ac:dyDescent="0.25">
      <c r="A101" s="5">
        <v>-6</v>
      </c>
      <c r="B101" s="5">
        <f t="shared" si="11"/>
        <v>-5.5819130536032402</v>
      </c>
      <c r="C101" s="5" t="s">
        <v>230</v>
      </c>
      <c r="D101" s="5" t="s">
        <v>230</v>
      </c>
      <c r="F101" s="5" t="s">
        <v>6</v>
      </c>
      <c r="G101" s="5" t="s">
        <v>400</v>
      </c>
      <c r="H101" s="5">
        <v>1</v>
      </c>
      <c r="I101">
        <v>889</v>
      </c>
      <c r="J101" s="5">
        <v>98</v>
      </c>
      <c r="K101" s="5">
        <f t="shared" si="6"/>
        <v>3.8401022716097945E-2</v>
      </c>
      <c r="L101" s="5">
        <f t="shared" si="7"/>
        <v>-1.7695505339568089</v>
      </c>
      <c r="M101" s="5">
        <f t="shared" si="8"/>
        <v>-5.5145400981781405</v>
      </c>
      <c r="N101" s="5">
        <f t="shared" si="9"/>
        <v>3.0581578753877827E-6</v>
      </c>
    </row>
    <row r="102" spans="1:14" x14ac:dyDescent="0.25">
      <c r="A102" s="5">
        <v>-6</v>
      </c>
      <c r="B102" s="5">
        <f t="shared" si="11"/>
        <v>-5.5819130536032402</v>
      </c>
      <c r="C102" s="5" t="s">
        <v>230</v>
      </c>
      <c r="D102" s="5" t="s">
        <v>230</v>
      </c>
      <c r="F102" s="5" t="s">
        <v>6</v>
      </c>
      <c r="G102" s="5" t="s">
        <v>400</v>
      </c>
      <c r="H102" s="5">
        <v>1</v>
      </c>
      <c r="I102">
        <v>901</v>
      </c>
      <c r="J102" s="5">
        <v>99</v>
      </c>
      <c r="K102" s="5">
        <f t="shared" si="6"/>
        <v>3.8794375061461307E-2</v>
      </c>
      <c r="L102" s="5">
        <f t="shared" si="7"/>
        <v>-1.7648513603825036</v>
      </c>
      <c r="M102" s="5">
        <f t="shared" si="8"/>
        <v>-5.4952630991286391</v>
      </c>
      <c r="N102" s="5">
        <f t="shared" si="9"/>
        <v>3.1969577799061765E-6</v>
      </c>
    </row>
    <row r="103" spans="1:14" x14ac:dyDescent="0.25">
      <c r="A103" s="5">
        <v>-6</v>
      </c>
      <c r="B103" s="5">
        <f t="shared" si="11"/>
        <v>-5.5819130536032402</v>
      </c>
      <c r="C103" s="5" t="s">
        <v>194</v>
      </c>
      <c r="D103" s="5" t="s">
        <v>194</v>
      </c>
      <c r="F103" s="5" t="s">
        <v>6</v>
      </c>
      <c r="G103" s="5" t="s">
        <v>400</v>
      </c>
      <c r="H103" s="5">
        <v>1</v>
      </c>
      <c r="I103">
        <v>5513</v>
      </c>
      <c r="J103" s="5">
        <v>100</v>
      </c>
      <c r="K103" s="5">
        <f t="shared" si="6"/>
        <v>3.9187727406824663E-2</v>
      </c>
      <c r="L103" s="5">
        <f t="shared" si="7"/>
        <v>-1.7601908385451126</v>
      </c>
      <c r="M103" s="5">
        <f t="shared" si="8"/>
        <v>-5.4761446576390957</v>
      </c>
      <c r="N103" s="5">
        <f t="shared" si="9"/>
        <v>3.34083742698953E-6</v>
      </c>
    </row>
    <row r="104" spans="1:14" x14ac:dyDescent="0.25">
      <c r="A104" s="5">
        <v>-6</v>
      </c>
      <c r="B104" s="5">
        <f t="shared" si="11"/>
        <v>-5.5819130536032402</v>
      </c>
      <c r="C104" s="5" t="s">
        <v>451</v>
      </c>
      <c r="D104" s="5" t="s">
        <v>266</v>
      </c>
      <c r="E104" s="5">
        <v>150</v>
      </c>
      <c r="F104" s="5" t="s">
        <v>6</v>
      </c>
      <c r="G104" s="5" t="s">
        <v>400</v>
      </c>
      <c r="H104" s="5">
        <v>1</v>
      </c>
      <c r="I104">
        <v>5614</v>
      </c>
      <c r="J104" s="5">
        <v>101</v>
      </c>
      <c r="K104" s="5">
        <f t="shared" si="6"/>
        <v>3.9581079752188025E-2</v>
      </c>
      <c r="L104" s="5">
        <f t="shared" si="7"/>
        <v>-1.7555682381988236</v>
      </c>
      <c r="M104" s="5">
        <f t="shared" si="8"/>
        <v>-5.4571817780874916</v>
      </c>
      <c r="N104" s="5">
        <f t="shared" si="9"/>
        <v>3.4899421005669002E-6</v>
      </c>
    </row>
    <row r="105" spans="1:14" x14ac:dyDescent="0.25">
      <c r="A105" s="5">
        <v>-6</v>
      </c>
      <c r="B105" s="5">
        <f t="shared" si="11"/>
        <v>-5.5819130536032402</v>
      </c>
      <c r="C105" s="5" t="s">
        <v>246</v>
      </c>
      <c r="D105" s="5" t="s">
        <v>206</v>
      </c>
      <c r="E105" s="5">
        <v>176</v>
      </c>
      <c r="F105" s="5" t="s">
        <v>6</v>
      </c>
      <c r="G105" s="5" t="s">
        <v>400</v>
      </c>
      <c r="H105" s="5">
        <v>1</v>
      </c>
      <c r="I105">
        <v>5675</v>
      </c>
      <c r="J105" s="5">
        <v>102</v>
      </c>
      <c r="K105" s="5">
        <f t="shared" si="6"/>
        <v>3.9974432097551381E-2</v>
      </c>
      <c r="L105" s="5">
        <f t="shared" si="7"/>
        <v>-1.7509828500088185</v>
      </c>
      <c r="M105" s="5">
        <f t="shared" si="8"/>
        <v>-5.4383715506331063</v>
      </c>
      <c r="N105" s="5">
        <f t="shared" si="9"/>
        <v>3.6444202354268335E-6</v>
      </c>
    </row>
    <row r="106" spans="1:14" x14ac:dyDescent="0.25">
      <c r="A106" s="5">
        <v>-6</v>
      </c>
      <c r="B106" s="5">
        <f t="shared" si="11"/>
        <v>-5.5819130536032402</v>
      </c>
      <c r="C106" s="5" t="s">
        <v>430</v>
      </c>
      <c r="D106" s="5" t="s">
        <v>430</v>
      </c>
      <c r="F106" s="5" t="s">
        <v>6</v>
      </c>
      <c r="G106" s="5" t="s">
        <v>400</v>
      </c>
      <c r="H106" s="5">
        <v>1</v>
      </c>
      <c r="I106">
        <v>5763</v>
      </c>
      <c r="J106" s="5">
        <v>103</v>
      </c>
      <c r="K106" s="5">
        <f t="shared" si="6"/>
        <v>4.0367784442914743E-2</v>
      </c>
      <c r="L106" s="5">
        <f t="shared" si="7"/>
        <v>-1.7464339847522889</v>
      </c>
      <c r="M106" s="5">
        <f t="shared" si="8"/>
        <v>-5.4197111479389175</v>
      </c>
      <c r="N106" s="5">
        <f t="shared" si="9"/>
        <v>3.8044234685043793E-6</v>
      </c>
    </row>
    <row r="107" spans="1:14" x14ac:dyDescent="0.25">
      <c r="A107" s="5">
        <v>-5.9</v>
      </c>
      <c r="B107" s="5">
        <f t="shared" ref="B107:B138" si="12">A107*$B$2550</f>
        <v>-5.48888116937652</v>
      </c>
      <c r="C107" s="5" t="s">
        <v>259</v>
      </c>
      <c r="D107" s="5" t="s">
        <v>259</v>
      </c>
      <c r="F107" s="5" t="s">
        <v>6</v>
      </c>
      <c r="G107" s="5" t="s">
        <v>400</v>
      </c>
      <c r="H107" s="5">
        <v>1</v>
      </c>
      <c r="I107">
        <v>917</v>
      </c>
      <c r="J107" s="5">
        <v>104</v>
      </c>
      <c r="K107" s="5">
        <f t="shared" si="6"/>
        <v>4.0761136788278099E-2</v>
      </c>
      <c r="L107" s="5">
        <f t="shared" si="7"/>
        <v>-1.7419209725574725</v>
      </c>
      <c r="M107" s="5">
        <f t="shared" si="8"/>
        <v>-5.4011978220499666</v>
      </c>
      <c r="N107" s="5">
        <f t="shared" si="9"/>
        <v>3.9701066908206197E-6</v>
      </c>
    </row>
    <row r="108" spans="1:14" x14ac:dyDescent="0.25">
      <c r="A108" s="5">
        <v>-5.9</v>
      </c>
      <c r="B108" s="5">
        <f t="shared" si="12"/>
        <v>-5.48888116937652</v>
      </c>
      <c r="C108" s="5" t="s">
        <v>201</v>
      </c>
      <c r="D108" s="5" t="s">
        <v>201</v>
      </c>
      <c r="F108" s="5" t="s">
        <v>6</v>
      </c>
      <c r="G108" s="5" t="s">
        <v>400</v>
      </c>
      <c r="H108" s="5">
        <v>1</v>
      </c>
      <c r="I108">
        <v>961</v>
      </c>
      <c r="J108" s="5">
        <v>105</v>
      </c>
      <c r="K108" s="5">
        <f t="shared" si="6"/>
        <v>4.1154489133641461E-2</v>
      </c>
      <c r="L108" s="5">
        <f t="shared" si="7"/>
        <v>-1.737443162178534</v>
      </c>
      <c r="M108" s="5">
        <f t="shared" si="8"/>
        <v>-5.3828289014187671</v>
      </c>
      <c r="N108" s="5">
        <f t="shared" si="9"/>
        <v>4.1416281000824376E-6</v>
      </c>
    </row>
    <row r="109" spans="1:14" x14ac:dyDescent="0.25">
      <c r="A109" s="5">
        <v>-5.9</v>
      </c>
      <c r="B109" s="5">
        <f t="shared" si="12"/>
        <v>-5.48888116937652</v>
      </c>
      <c r="C109" s="5" t="s">
        <v>302</v>
      </c>
      <c r="D109" s="5" t="s">
        <v>302</v>
      </c>
      <c r="F109" s="5" t="s">
        <v>6</v>
      </c>
      <c r="G109" s="5" t="s">
        <v>400</v>
      </c>
      <c r="H109" s="5">
        <v>1</v>
      </c>
      <c r="I109">
        <v>1021</v>
      </c>
      <c r="J109" s="5">
        <v>106</v>
      </c>
      <c r="K109" s="5">
        <f t="shared" si="6"/>
        <v>4.1547841479004817E-2</v>
      </c>
      <c r="L109" s="5">
        <f t="shared" si="7"/>
        <v>-1.7329999203042936</v>
      </c>
      <c r="M109" s="5">
        <f t="shared" si="8"/>
        <v>-5.3646017880695664</v>
      </c>
      <c r="N109" s="5">
        <f t="shared" si="9"/>
        <v>4.3191492539488333E-6</v>
      </c>
    </row>
    <row r="110" spans="1:14" x14ac:dyDescent="0.25">
      <c r="A110" s="5">
        <v>-5.9</v>
      </c>
      <c r="B110" s="5">
        <f t="shared" si="12"/>
        <v>-5.48888116937652</v>
      </c>
      <c r="C110" s="5" t="s">
        <v>46</v>
      </c>
      <c r="D110" s="5" t="s">
        <v>46</v>
      </c>
      <c r="F110" s="5" t="s">
        <v>6</v>
      </c>
      <c r="G110" s="5" t="s">
        <v>400</v>
      </c>
      <c r="H110" s="5">
        <v>1</v>
      </c>
      <c r="I110">
        <v>5210</v>
      </c>
      <c r="J110" s="5">
        <v>107</v>
      </c>
      <c r="K110" s="5">
        <f t="shared" si="6"/>
        <v>4.1941193824368179E-2</v>
      </c>
      <c r="L110" s="5">
        <f t="shared" si="7"/>
        <v>-1.7285906308989081</v>
      </c>
      <c r="M110" s="5">
        <f t="shared" si="8"/>
        <v>-5.3465139548936751</v>
      </c>
      <c r="N110" s="5">
        <f t="shared" si="9"/>
        <v>4.5028351239714883E-6</v>
      </c>
    </row>
    <row r="111" spans="1:14" x14ac:dyDescent="0.25">
      <c r="A111" s="5">
        <v>-5.8</v>
      </c>
      <c r="B111" s="5">
        <f t="shared" si="12"/>
        <v>-5.395849285149799</v>
      </c>
      <c r="C111" s="5" t="s">
        <v>14</v>
      </c>
      <c r="D111" s="5" t="s">
        <v>14</v>
      </c>
      <c r="F111" s="5" t="s">
        <v>6</v>
      </c>
      <c r="G111" s="5" t="s">
        <v>400</v>
      </c>
      <c r="H111" s="5">
        <v>1</v>
      </c>
      <c r="I111">
        <v>1471</v>
      </c>
      <c r="J111" s="5">
        <v>108</v>
      </c>
      <c r="K111" s="5">
        <f t="shared" si="6"/>
        <v>4.2334546169731535E-2</v>
      </c>
      <c r="L111" s="5">
        <f t="shared" si="7"/>
        <v>-1.7242146945727488</v>
      </c>
      <c r="M111" s="5">
        <f t="shared" si="8"/>
        <v>-5.3285629430686825</v>
      </c>
      <c r="N111" s="5">
        <f t="shared" si="9"/>
        <v>4.6928541502162368E-6</v>
      </c>
    </row>
    <row r="112" spans="1:14" x14ac:dyDescent="0.25">
      <c r="A112" s="5">
        <v>-5.8</v>
      </c>
      <c r="B112" s="5">
        <f t="shared" si="12"/>
        <v>-5.395849285149799</v>
      </c>
      <c r="C112" s="5" t="s">
        <v>132</v>
      </c>
      <c r="D112" s="5" t="s">
        <v>132</v>
      </c>
      <c r="F112" s="5" t="s">
        <v>6</v>
      </c>
      <c r="G112" s="5" t="s">
        <v>400</v>
      </c>
      <c r="H112" s="5">
        <v>1</v>
      </c>
      <c r="I112">
        <v>4332</v>
      </c>
      <c r="J112" s="5">
        <v>109</v>
      </c>
      <c r="K112" s="5">
        <f t="shared" si="6"/>
        <v>4.2727898515094898E-2</v>
      </c>
      <c r="L112" s="5">
        <f t="shared" si="7"/>
        <v>-1.7198715279818102</v>
      </c>
      <c r="M112" s="5">
        <f t="shared" si="8"/>
        <v>-5.3107463595946998</v>
      </c>
      <c r="N112" s="5">
        <f t="shared" si="9"/>
        <v>4.8893782965737744E-6</v>
      </c>
    </row>
    <row r="113" spans="1:14" x14ac:dyDescent="0.25">
      <c r="A113" s="5">
        <v>-5.7</v>
      </c>
      <c r="B113" s="5">
        <f t="shared" si="12"/>
        <v>-5.3028174009230788</v>
      </c>
      <c r="C113" s="5" t="s">
        <v>333</v>
      </c>
      <c r="D113" s="5" t="s">
        <v>333</v>
      </c>
      <c r="F113" s="5" t="s">
        <v>6</v>
      </c>
      <c r="G113" s="5" t="s">
        <v>400</v>
      </c>
      <c r="H113" s="5">
        <v>1</v>
      </c>
      <c r="I113">
        <v>947</v>
      </c>
      <c r="J113" s="5">
        <v>110</v>
      </c>
      <c r="K113" s="5">
        <f t="shared" si="6"/>
        <v>4.3121250860458253E-2</v>
      </c>
      <c r="L113" s="5">
        <f t="shared" si="7"/>
        <v>-1.7155605632541342</v>
      </c>
      <c r="M113" s="5">
        <f t="shared" si="8"/>
        <v>-5.293061874941432</v>
      </c>
      <c r="N113" s="5">
        <f t="shared" si="9"/>
        <v>5.0925831067652846E-6</v>
      </c>
    </row>
    <row r="114" spans="1:14" x14ac:dyDescent="0.25">
      <c r="A114" s="5">
        <v>-5.7</v>
      </c>
      <c r="B114" s="5">
        <f t="shared" si="12"/>
        <v>-5.3028174009230788</v>
      </c>
      <c r="C114" s="5" t="s">
        <v>144</v>
      </c>
      <c r="D114" s="5" t="s">
        <v>144</v>
      </c>
      <c r="F114" s="5" t="s">
        <v>6</v>
      </c>
      <c r="G114" s="5" t="s">
        <v>400</v>
      </c>
      <c r="H114" s="5">
        <v>1</v>
      </c>
      <c r="I114">
        <v>1050</v>
      </c>
      <c r="J114" s="5">
        <v>111</v>
      </c>
      <c r="K114" s="5">
        <f t="shared" si="6"/>
        <v>4.3514603205821616E-2</v>
      </c>
      <c r="L114" s="5">
        <f t="shared" si="7"/>
        <v>-1.711281247441768</v>
      </c>
      <c r="M114" s="5">
        <f t="shared" si="8"/>
        <v>-5.275507220799998</v>
      </c>
      <c r="N114" s="5">
        <f t="shared" si="9"/>
        <v>5.3026477610520788E-6</v>
      </c>
    </row>
    <row r="115" spans="1:14" x14ac:dyDescent="0.25">
      <c r="A115" s="5">
        <v>-5.7</v>
      </c>
      <c r="B115" s="5">
        <f t="shared" si="12"/>
        <v>-5.3028174009230788</v>
      </c>
      <c r="C115" s="5" t="s">
        <v>143</v>
      </c>
      <c r="D115" s="5" t="s">
        <v>143</v>
      </c>
      <c r="F115" s="5" t="s">
        <v>6</v>
      </c>
      <c r="G115" s="5" t="s">
        <v>400</v>
      </c>
      <c r="H115" s="5">
        <v>1</v>
      </c>
      <c r="I115">
        <v>4538</v>
      </c>
      <c r="J115" s="5">
        <v>112</v>
      </c>
      <c r="K115" s="5">
        <f t="shared" si="6"/>
        <v>4.3907955551184971E-2</v>
      </c>
      <c r="L115" s="5">
        <f t="shared" si="7"/>
        <v>-1.707033041996916</v>
      </c>
      <c r="M115" s="5">
        <f t="shared" si="8"/>
        <v>-5.2580801879339898</v>
      </c>
      <c r="N115" s="5">
        <f t="shared" si="9"/>
        <v>5.5197551336559337E-6</v>
      </c>
    </row>
    <row r="116" spans="1:14" x14ac:dyDescent="0.25">
      <c r="A116" s="5">
        <v>-5.6</v>
      </c>
      <c r="B116" s="5">
        <f t="shared" si="12"/>
        <v>-5.2097855166963578</v>
      </c>
      <c r="C116" s="5" t="s">
        <v>137</v>
      </c>
      <c r="D116" s="5" t="s">
        <v>137</v>
      </c>
      <c r="F116" s="5" t="s">
        <v>6</v>
      </c>
      <c r="G116" s="5" t="s">
        <v>400</v>
      </c>
      <c r="H116" s="5">
        <v>1</v>
      </c>
      <c r="I116">
        <v>446</v>
      </c>
      <c r="J116" s="5">
        <v>113</v>
      </c>
      <c r="K116" s="5">
        <f t="shared" si="6"/>
        <v>4.4301307896548334E-2</v>
      </c>
      <c r="L116" s="5">
        <f t="shared" si="7"/>
        <v>-1.7028154222710137</v>
      </c>
      <c r="M116" s="5">
        <f t="shared" si="8"/>
        <v>-5.2407786241245722</v>
      </c>
      <c r="N116" s="5">
        <f t="shared" si="9"/>
        <v>5.7440918508973836E-6</v>
      </c>
    </row>
    <row r="117" spans="1:14" x14ac:dyDescent="0.25">
      <c r="A117" s="5">
        <v>-5.6</v>
      </c>
      <c r="B117" s="5">
        <f t="shared" si="12"/>
        <v>-5.2097855166963578</v>
      </c>
      <c r="C117" s="5" t="s">
        <v>383</v>
      </c>
      <c r="D117" s="5" t="s">
        <v>383</v>
      </c>
      <c r="F117" s="5" t="s">
        <v>6</v>
      </c>
      <c r="G117" s="5" t="s">
        <v>400</v>
      </c>
      <c r="H117" s="5">
        <v>1</v>
      </c>
      <c r="I117">
        <v>499</v>
      </c>
      <c r="J117" s="5">
        <v>114</v>
      </c>
      <c r="K117" s="5">
        <f t="shared" si="6"/>
        <v>4.4694660241911689E-2</v>
      </c>
      <c r="L117" s="5">
        <f t="shared" si="7"/>
        <v>-1.6986278770355125</v>
      </c>
      <c r="M117" s="5">
        <f t="shared" si="8"/>
        <v>-5.2236004322046385</v>
      </c>
      <c r="N117" s="5">
        <f t="shared" si="9"/>
        <v>5.9758483500604433E-6</v>
      </c>
    </row>
    <row r="118" spans="1:14" x14ac:dyDescent="0.25">
      <c r="A118" s="5">
        <v>-5.6</v>
      </c>
      <c r="B118" s="5">
        <f t="shared" si="12"/>
        <v>-5.2097855166963578</v>
      </c>
      <c r="C118" s="5" t="s">
        <v>10</v>
      </c>
      <c r="D118" s="5" t="s">
        <v>10</v>
      </c>
      <c r="F118" s="5" t="s">
        <v>6</v>
      </c>
      <c r="G118" s="5" t="s">
        <v>400</v>
      </c>
      <c r="H118" s="5">
        <v>1</v>
      </c>
      <c r="I118">
        <v>1076</v>
      </c>
      <c r="J118" s="5">
        <v>115</v>
      </c>
      <c r="K118" s="5">
        <f t="shared" si="6"/>
        <v>4.5088012587275052E-2</v>
      </c>
      <c r="L118" s="5">
        <f t="shared" si="7"/>
        <v>-1.694469908023261</v>
      </c>
      <c r="M118" s="5">
        <f t="shared" si="8"/>
        <v>-5.2065435681774623</v>
      </c>
      <c r="N118" s="5">
        <f t="shared" si="9"/>
        <v>6.2152189389909389E-6</v>
      </c>
    </row>
    <row r="119" spans="1:14" x14ac:dyDescent="0.25">
      <c r="A119" s="5">
        <v>-5.6</v>
      </c>
      <c r="B119" s="5">
        <f t="shared" si="12"/>
        <v>-5.2097855166963578</v>
      </c>
      <c r="C119" s="5" t="s">
        <v>429</v>
      </c>
      <c r="D119" s="5" t="s">
        <v>429</v>
      </c>
      <c r="F119" s="5" t="s">
        <v>6</v>
      </c>
      <c r="G119" s="5" t="s">
        <v>400</v>
      </c>
      <c r="H119" s="5">
        <v>1</v>
      </c>
      <c r="I119">
        <v>1091</v>
      </c>
      <c r="J119" s="5">
        <v>116</v>
      </c>
      <c r="K119" s="5">
        <f t="shared" si="6"/>
        <v>4.5481364932638414E-2</v>
      </c>
      <c r="L119" s="5">
        <f t="shared" si="7"/>
        <v>-1.6903410294894263</v>
      </c>
      <c r="M119" s="5">
        <f t="shared" si="8"/>
        <v>-5.1896060394155024</v>
      </c>
      <c r="N119" s="5">
        <f t="shared" si="9"/>
        <v>6.4624018564361848E-6</v>
      </c>
    </row>
    <row r="120" spans="1:14" x14ac:dyDescent="0.25">
      <c r="A120" s="5">
        <v>-5.6</v>
      </c>
      <c r="B120" s="5">
        <f t="shared" si="12"/>
        <v>-5.2097855166963578</v>
      </c>
      <c r="C120" s="5" t="s">
        <v>401</v>
      </c>
      <c r="D120" s="5" t="s">
        <v>401</v>
      </c>
      <c r="F120" s="5" t="s">
        <v>6</v>
      </c>
      <c r="G120" s="5" t="s">
        <v>400</v>
      </c>
      <c r="H120" s="5">
        <v>1</v>
      </c>
      <c r="I120">
        <v>1588</v>
      </c>
      <c r="J120" s="5">
        <v>117</v>
      </c>
      <c r="K120" s="5">
        <f t="shared" si="6"/>
        <v>4.587471727800177E-2</v>
      </c>
      <c r="L120" s="5">
        <f t="shared" si="7"/>
        <v>-1.6862407677909572</v>
      </c>
      <c r="M120" s="5">
        <f t="shared" si="8"/>
        <v>-5.1727859029352752</v>
      </c>
      <c r="N120" s="5">
        <f t="shared" si="9"/>
        <v>6.7175993331341225E-6</v>
      </c>
    </row>
    <row r="121" spans="1:14" x14ac:dyDescent="0.25">
      <c r="A121" s="5">
        <v>-5.6</v>
      </c>
      <c r="B121" s="5">
        <f t="shared" si="12"/>
        <v>-5.2097855166963578</v>
      </c>
      <c r="C121" s="5" t="s">
        <v>246</v>
      </c>
      <c r="D121" s="5" t="s">
        <v>206</v>
      </c>
      <c r="E121" s="5">
        <v>176</v>
      </c>
      <c r="F121" s="5" t="s">
        <v>6</v>
      </c>
      <c r="G121" s="5" t="s">
        <v>400</v>
      </c>
      <c r="H121" s="5">
        <v>1</v>
      </c>
      <c r="I121">
        <v>5676</v>
      </c>
      <c r="J121" s="5">
        <v>118</v>
      </c>
      <c r="K121" s="5">
        <f t="shared" si="6"/>
        <v>4.6268069623365132E-2</v>
      </c>
      <c r="L121" s="5">
        <f t="shared" si="7"/>
        <v>-1.6821686609836548</v>
      </c>
      <c r="M121" s="5">
        <f t="shared" si="8"/>
        <v>-5.1560812637444497</v>
      </c>
      <c r="N121" s="5">
        <f t="shared" si="9"/>
        <v>6.9810176536598625E-6</v>
      </c>
    </row>
    <row r="122" spans="1:14" x14ac:dyDescent="0.25">
      <c r="A122" s="5">
        <v>-5.6</v>
      </c>
      <c r="B122" s="5">
        <f t="shared" si="12"/>
        <v>-5.2097855166963578</v>
      </c>
      <c r="C122" s="5" t="s">
        <v>710</v>
      </c>
      <c r="D122" s="5" t="s">
        <v>710</v>
      </c>
      <c r="F122" s="5" t="s">
        <v>6</v>
      </c>
      <c r="G122" s="5" t="s">
        <v>400</v>
      </c>
      <c r="H122" s="5">
        <v>1</v>
      </c>
      <c r="I122">
        <v>5801</v>
      </c>
      <c r="J122" s="5">
        <v>119</v>
      </c>
      <c r="K122" s="5">
        <f t="shared" si="6"/>
        <v>4.6661421968728488E-2</v>
      </c>
      <c r="L122" s="5">
        <f t="shared" si="7"/>
        <v>-1.6781242584359719</v>
      </c>
      <c r="M122" s="5">
        <f t="shared" si="8"/>
        <v>-5.1394902732575725</v>
      </c>
      <c r="N122" s="5">
        <f t="shared" si="9"/>
        <v>7.2528672190373824E-6</v>
      </c>
    </row>
    <row r="123" spans="1:14" x14ac:dyDescent="0.25">
      <c r="A123" s="5">
        <v>-5.5</v>
      </c>
      <c r="B123" s="5">
        <f t="shared" si="12"/>
        <v>-5.1167536324696368</v>
      </c>
      <c r="C123" s="5" t="s">
        <v>319</v>
      </c>
      <c r="D123" s="5" t="s">
        <v>319</v>
      </c>
      <c r="F123" s="5" t="s">
        <v>6</v>
      </c>
      <c r="G123" s="5" t="s">
        <v>400</v>
      </c>
      <c r="H123" s="5">
        <v>1</v>
      </c>
      <c r="I123">
        <v>686</v>
      </c>
      <c r="J123" s="5">
        <v>120</v>
      </c>
      <c r="K123" s="5">
        <f t="shared" si="6"/>
        <v>4.705477431409185E-2</v>
      </c>
      <c r="L123" s="5">
        <f t="shared" si="7"/>
        <v>-1.6741071204587117</v>
      </c>
      <c r="M123" s="5">
        <f t="shared" si="8"/>
        <v>-5.1230111277770174</v>
      </c>
      <c r="N123" s="5">
        <f t="shared" si="9"/>
        <v>7.5333626101245565E-6</v>
      </c>
    </row>
    <row r="124" spans="1:14" x14ac:dyDescent="0.25">
      <c r="A124" s="5">
        <v>-5.5</v>
      </c>
      <c r="B124" s="5">
        <f t="shared" si="12"/>
        <v>-5.1167536324696368</v>
      </c>
      <c r="C124" s="5" t="s">
        <v>139</v>
      </c>
      <c r="D124" s="5" t="s">
        <v>139</v>
      </c>
      <c r="F124" s="5" t="s">
        <v>6</v>
      </c>
      <c r="G124" s="5" t="s">
        <v>400</v>
      </c>
      <c r="H124" s="5">
        <v>1</v>
      </c>
      <c r="I124">
        <v>809</v>
      </c>
      <c r="J124" s="5">
        <v>121</v>
      </c>
      <c r="K124" s="5">
        <f t="shared" si="6"/>
        <v>4.7448126659455206E-2</v>
      </c>
      <c r="L124" s="5">
        <f t="shared" si="7"/>
        <v>-1.6701168179498389</v>
      </c>
      <c r="M124" s="5">
        <f t="shared" si="8"/>
        <v>-5.1066420670359207</v>
      </c>
      <c r="N124" s="5">
        <f t="shared" si="9"/>
        <v>7.8227226517801544E-6</v>
      </c>
    </row>
    <row r="125" spans="1:14" x14ac:dyDescent="0.25">
      <c r="A125" s="5">
        <v>-5.5</v>
      </c>
      <c r="B125" s="5">
        <f t="shared" si="12"/>
        <v>-5.1167536324696368</v>
      </c>
      <c r="C125" s="5" t="s">
        <v>184</v>
      </c>
      <c r="D125" s="5" t="s">
        <v>184</v>
      </c>
      <c r="F125" s="5" t="s">
        <v>6</v>
      </c>
      <c r="G125" s="5" t="s">
        <v>400</v>
      </c>
      <c r="H125" s="5">
        <v>1</v>
      </c>
      <c r="I125">
        <v>855</v>
      </c>
      <c r="J125" s="5">
        <v>122</v>
      </c>
      <c r="K125" s="5">
        <f t="shared" si="6"/>
        <v>4.7841479004818568E-2</v>
      </c>
      <c r="L125" s="5">
        <f t="shared" si="7"/>
        <v>-1.6661529320536745</v>
      </c>
      <c r="M125" s="5">
        <f t="shared" si="8"/>
        <v>-5.0903813728001293</v>
      </c>
      <c r="N125" s="5">
        <f t="shared" si="9"/>
        <v>8.1211704778201564E-6</v>
      </c>
    </row>
    <row r="126" spans="1:14" x14ac:dyDescent="0.25">
      <c r="A126" s="5">
        <v>-5.5</v>
      </c>
      <c r="B126" s="5">
        <f t="shared" si="12"/>
        <v>-5.1167536324696368</v>
      </c>
      <c r="C126" s="5" t="s">
        <v>10</v>
      </c>
      <c r="D126" s="5" t="s">
        <v>10</v>
      </c>
      <c r="F126" s="5" t="s">
        <v>6</v>
      </c>
      <c r="G126" s="5" t="s">
        <v>400</v>
      </c>
      <c r="H126" s="5">
        <v>1</v>
      </c>
      <c r="I126">
        <v>1059</v>
      </c>
      <c r="J126" s="5">
        <v>123</v>
      </c>
      <c r="K126" s="5">
        <f t="shared" si="6"/>
        <v>4.8234831350181924E-2</v>
      </c>
      <c r="L126" s="5">
        <f t="shared" si="7"/>
        <v>-1.6622150538337719</v>
      </c>
      <c r="M126" s="5">
        <f t="shared" si="8"/>
        <v>-5.0742273675262686</v>
      </c>
      <c r="N126" s="5">
        <f t="shared" si="9"/>
        <v>8.4289335967725569E-6</v>
      </c>
    </row>
    <row r="127" spans="1:14" x14ac:dyDescent="0.25">
      <c r="A127" s="5">
        <v>-5.5</v>
      </c>
      <c r="B127" s="5">
        <f t="shared" si="12"/>
        <v>-5.1167536324696368</v>
      </c>
      <c r="C127" s="5" t="s">
        <v>280</v>
      </c>
      <c r="D127" s="5" t="s">
        <v>280</v>
      </c>
      <c r="F127" s="5" t="s">
        <v>6</v>
      </c>
      <c r="G127" s="5" t="s">
        <v>400</v>
      </c>
      <c r="H127" s="5">
        <v>1</v>
      </c>
      <c r="I127">
        <v>1127</v>
      </c>
      <c r="J127" s="5">
        <v>124</v>
      </c>
      <c r="K127" s="5">
        <f t="shared" si="6"/>
        <v>4.8628183695545286E-2</v>
      </c>
      <c r="L127" s="5">
        <f t="shared" si="7"/>
        <v>-1.6583027839588205</v>
      </c>
      <c r="M127" s="5">
        <f t="shared" si="8"/>
        <v>-5.0581784130732563</v>
      </c>
      <c r="N127" s="5">
        <f t="shared" si="9"/>
        <v>8.746243958438463E-6</v>
      </c>
    </row>
    <row r="128" spans="1:14" x14ac:dyDescent="0.25">
      <c r="A128" s="5">
        <v>-5.4950000000000001</v>
      </c>
      <c r="B128" s="5">
        <f t="shared" si="12"/>
        <v>-5.1121020382583007</v>
      </c>
      <c r="C128" s="5" t="s">
        <v>184</v>
      </c>
      <c r="D128" s="5" t="s">
        <v>184</v>
      </c>
      <c r="F128" s="5" t="s">
        <v>6</v>
      </c>
      <c r="G128" s="5" t="s">
        <v>1206</v>
      </c>
      <c r="H128" s="5">
        <v>1</v>
      </c>
      <c r="I128">
        <v>853</v>
      </c>
      <c r="J128" s="5">
        <v>125</v>
      </c>
      <c r="K128" s="5">
        <f t="shared" si="6"/>
        <v>4.9021536040908642E-2</v>
      </c>
      <c r="L128" s="5">
        <f t="shared" si="7"/>
        <v>-1.6544157324009556</v>
      </c>
      <c r="M128" s="5">
        <f t="shared" si="8"/>
        <v>-5.0422329094646994</v>
      </c>
      <c r="N128" s="5">
        <f t="shared" si="9"/>
        <v>9.0733380212686574E-6</v>
      </c>
    </row>
    <row r="129" spans="1:14" x14ac:dyDescent="0.25">
      <c r="A129" s="5">
        <v>-5.4749999999999996</v>
      </c>
      <c r="B129" s="5">
        <f t="shared" si="12"/>
        <v>-5.0934956614129563</v>
      </c>
      <c r="C129" s="5" t="s">
        <v>303</v>
      </c>
      <c r="D129" s="5" t="s">
        <v>303</v>
      </c>
      <c r="F129" s="5" t="s">
        <v>6</v>
      </c>
      <c r="G129" s="5" t="s">
        <v>1206</v>
      </c>
      <c r="H129" s="5">
        <v>1</v>
      </c>
      <c r="I129">
        <v>53</v>
      </c>
      <c r="J129" s="5">
        <v>126</v>
      </c>
      <c r="K129" s="5">
        <f t="shared" si="6"/>
        <v>4.9414888386272005E-2</v>
      </c>
      <c r="L129" s="5">
        <f t="shared" si="7"/>
        <v>-1.6505535181458924</v>
      </c>
      <c r="M129" s="5">
        <f t="shared" si="8"/>
        <v>-5.0263892936998076</v>
      </c>
      <c r="N129" s="5">
        <f t="shared" si="9"/>
        <v>9.4104568205632257E-6</v>
      </c>
    </row>
    <row r="130" spans="1:14" x14ac:dyDescent="0.25">
      <c r="A130" s="5">
        <v>-5.45</v>
      </c>
      <c r="B130" s="5">
        <f t="shared" si="12"/>
        <v>-5.0702376903562767</v>
      </c>
      <c r="C130" s="5" t="s">
        <v>302</v>
      </c>
      <c r="D130" s="5" t="s">
        <v>302</v>
      </c>
      <c r="F130" s="5" t="s">
        <v>6</v>
      </c>
      <c r="G130" s="5" t="s">
        <v>1206</v>
      </c>
      <c r="H130" s="5">
        <v>1</v>
      </c>
      <c r="I130">
        <v>1019</v>
      </c>
      <c r="J130" s="5">
        <v>127</v>
      </c>
      <c r="K130" s="5">
        <f t="shared" si="6"/>
        <v>4.980824073163536E-2</v>
      </c>
      <c r="L130" s="5">
        <f t="shared" si="7"/>
        <v>-1.646715768914327</v>
      </c>
      <c r="M130" s="5">
        <f t="shared" si="8"/>
        <v>-5.0106460386105249</v>
      </c>
      <c r="N130" s="5">
        <f t="shared" si="9"/>
        <v>9.7578460375035586E-6</v>
      </c>
    </row>
    <row r="131" spans="1:14" x14ac:dyDescent="0.25">
      <c r="A131" s="5">
        <v>-5.4</v>
      </c>
      <c r="B131" s="5">
        <f t="shared" si="12"/>
        <v>-5.0237217482429166</v>
      </c>
      <c r="C131" s="5" t="s">
        <v>121</v>
      </c>
      <c r="D131" s="5" t="s">
        <v>121</v>
      </c>
      <c r="F131" s="5" t="s">
        <v>6</v>
      </c>
      <c r="G131" s="5" t="s">
        <v>400</v>
      </c>
      <c r="H131" s="5">
        <v>1</v>
      </c>
      <c r="I131">
        <v>881</v>
      </c>
      <c r="J131" s="5">
        <v>128</v>
      </c>
      <c r="K131" s="5">
        <f t="shared" si="6"/>
        <v>5.0201593076998723E-2</v>
      </c>
      <c r="L131" s="5">
        <f t="shared" si="7"/>
        <v>-1.6429021208940786</v>
      </c>
      <c r="M131" s="5">
        <f t="shared" si="8"/>
        <v>-4.9950016517627107</v>
      </c>
      <c r="N131" s="5">
        <f t="shared" si="9"/>
        <v>1.0115756069026001E-5</v>
      </c>
    </row>
    <row r="132" spans="1:14" x14ac:dyDescent="0.25">
      <c r="A132" s="5">
        <v>-5.4</v>
      </c>
      <c r="B132" s="5">
        <f t="shared" si="12"/>
        <v>-5.0237217482429166</v>
      </c>
      <c r="C132" s="5" t="s">
        <v>302</v>
      </c>
      <c r="D132" s="5" t="s">
        <v>302</v>
      </c>
      <c r="F132" s="5" t="s">
        <v>6</v>
      </c>
      <c r="G132" s="5" t="s">
        <v>400</v>
      </c>
      <c r="H132" s="5">
        <v>1</v>
      </c>
      <c r="I132">
        <v>1026</v>
      </c>
      <c r="J132" s="5">
        <v>129</v>
      </c>
      <c r="K132" s="5">
        <f t="shared" ref="K132:K195" si="13">(J132-0.375)/2542.25</f>
        <v>5.0594945422362078E-2</v>
      </c>
      <c r="L132" s="5">
        <f t="shared" ref="L132:L195" si="14">NORMINV(K132,0,1)</f>
        <v>-1.6391122184824858</v>
      </c>
      <c r="M132" s="5">
        <f t="shared" ref="M132:M195" si="15">$P$4+$P$5*L132</f>
        <v>-4.9794546743994035</v>
      </c>
      <c r="N132" s="5">
        <f t="shared" ref="N132:N195" si="16">10^M132</f>
        <v>1.0484442098544319E-5</v>
      </c>
    </row>
    <row r="133" spans="1:14" x14ac:dyDescent="0.25">
      <c r="A133" s="5">
        <v>-5.4</v>
      </c>
      <c r="B133" s="5">
        <f t="shared" si="12"/>
        <v>-5.0237217482429166</v>
      </c>
      <c r="C133" s="5" t="s">
        <v>302</v>
      </c>
      <c r="D133" s="5" t="s">
        <v>302</v>
      </c>
      <c r="F133" s="5" t="s">
        <v>6</v>
      </c>
      <c r="G133" s="5" t="s">
        <v>400</v>
      </c>
      <c r="H133" s="5">
        <v>1</v>
      </c>
      <c r="I133">
        <v>1029</v>
      </c>
      <c r="J133" s="5">
        <v>130</v>
      </c>
      <c r="K133" s="5">
        <f t="shared" si="13"/>
        <v>5.0988297767725441E-2</v>
      </c>
      <c r="L133" s="5">
        <f t="shared" si="14"/>
        <v>-1.6353457140385828</v>
      </c>
      <c r="M133" s="5">
        <f t="shared" si="15"/>
        <v>-4.9640036804241934</v>
      </c>
      <c r="N133" s="5">
        <f t="shared" si="16"/>
        <v>1.0864164167531194E-5</v>
      </c>
    </row>
    <row r="134" spans="1:14" x14ac:dyDescent="0.25">
      <c r="A134" s="5">
        <v>-5.4</v>
      </c>
      <c r="B134" s="5">
        <f t="shared" si="12"/>
        <v>-5.0237217482429166</v>
      </c>
      <c r="C134" s="5" t="s">
        <v>10</v>
      </c>
      <c r="D134" s="5" t="s">
        <v>10</v>
      </c>
      <c r="F134" s="5" t="s">
        <v>6</v>
      </c>
      <c r="G134" s="5" t="s">
        <v>400</v>
      </c>
      <c r="H134" s="5">
        <v>1</v>
      </c>
      <c r="I134">
        <v>1074</v>
      </c>
      <c r="J134" s="5">
        <v>131</v>
      </c>
      <c r="K134" s="5">
        <f t="shared" si="13"/>
        <v>5.1381650113088796E-2</v>
      </c>
      <c r="L134" s="5">
        <f t="shared" si="14"/>
        <v>-1.6316022676446067</v>
      </c>
      <c r="M134" s="5">
        <f t="shared" si="15"/>
        <v>-4.9486472754228732</v>
      </c>
      <c r="N134" s="5">
        <f t="shared" si="16"/>
        <v>1.1255187247968038E-5</v>
      </c>
    </row>
    <row r="135" spans="1:14" x14ac:dyDescent="0.25">
      <c r="A135" s="5">
        <v>-5.4</v>
      </c>
      <c r="B135" s="5">
        <f t="shared" si="12"/>
        <v>-5.0237217482429166</v>
      </c>
      <c r="C135" s="5" t="s">
        <v>280</v>
      </c>
      <c r="D135" s="5" t="s">
        <v>280</v>
      </c>
      <c r="F135" s="5" t="s">
        <v>6</v>
      </c>
      <c r="G135" s="5" t="s">
        <v>400</v>
      </c>
      <c r="H135" s="5">
        <v>1</v>
      </c>
      <c r="I135">
        <v>1130</v>
      </c>
      <c r="J135" s="5">
        <v>132</v>
      </c>
      <c r="K135" s="5">
        <f t="shared" si="13"/>
        <v>5.1775002458452159E-2</v>
      </c>
      <c r="L135" s="5">
        <f t="shared" si="14"/>
        <v>-1.6278815468764281</v>
      </c>
      <c r="M135" s="5">
        <f t="shared" si="15"/>
        <v>-4.9333840957216974</v>
      </c>
      <c r="N135" s="5">
        <f t="shared" si="16"/>
        <v>1.165778131567055E-5</v>
      </c>
    </row>
    <row r="136" spans="1:14" x14ac:dyDescent="0.25">
      <c r="A136" s="5">
        <v>-5.3</v>
      </c>
      <c r="B136" s="5">
        <f t="shared" si="12"/>
        <v>-4.9306898640161956</v>
      </c>
      <c r="C136" s="5" t="s">
        <v>121</v>
      </c>
      <c r="D136" s="5" t="s">
        <v>121</v>
      </c>
      <c r="F136" s="5" t="s">
        <v>6</v>
      </c>
      <c r="G136" s="5" t="s">
        <v>400</v>
      </c>
      <c r="H136" s="5">
        <v>1</v>
      </c>
      <c r="I136">
        <v>866</v>
      </c>
      <c r="J136" s="5">
        <v>133</v>
      </c>
      <c r="K136" s="5">
        <f t="shared" si="13"/>
        <v>5.2168354803815521E-2</v>
      </c>
      <c r="L136" s="5">
        <f t="shared" si="14"/>
        <v>-1.6241832265824943</v>
      </c>
      <c r="M136" s="5">
        <f t="shared" si="15"/>
        <v>-4.9182128074805629</v>
      </c>
      <c r="N136" s="5">
        <f t="shared" si="16"/>
        <v>1.207222142450085E-5</v>
      </c>
    </row>
    <row r="137" spans="1:14" x14ac:dyDescent="0.25">
      <c r="A137" s="5">
        <v>-5.3</v>
      </c>
      <c r="B137" s="5">
        <f t="shared" si="12"/>
        <v>-4.9306898640161956</v>
      </c>
      <c r="C137" s="5" t="s">
        <v>81</v>
      </c>
      <c r="D137" s="5" t="s">
        <v>81</v>
      </c>
      <c r="F137" s="5" t="s">
        <v>6</v>
      </c>
      <c r="G137" s="5" t="s">
        <v>400</v>
      </c>
      <c r="H137" s="5">
        <v>1</v>
      </c>
      <c r="I137">
        <v>4743</v>
      </c>
      <c r="J137" s="5">
        <v>134</v>
      </c>
      <c r="K137" s="5">
        <f t="shared" si="13"/>
        <v>5.2561707149178877E-2</v>
      </c>
      <c r="L137" s="5">
        <f t="shared" si="14"/>
        <v>-1.6205069886709134</v>
      </c>
      <c r="M137" s="5">
        <f t="shared" si="15"/>
        <v>-4.9031321058195774</v>
      </c>
      <c r="N137" s="5">
        <f t="shared" si="16"/>
        <v>1.2498787781474687E-5</v>
      </c>
    </row>
    <row r="138" spans="1:14" x14ac:dyDescent="0.25">
      <c r="A138" s="5">
        <v>-5.3</v>
      </c>
      <c r="B138" s="5">
        <f t="shared" si="12"/>
        <v>-4.9306898640161956</v>
      </c>
      <c r="C138" s="5" t="s">
        <v>143</v>
      </c>
      <c r="D138" s="5" t="s">
        <v>143</v>
      </c>
      <c r="F138" s="5" t="s">
        <v>6</v>
      </c>
      <c r="G138" s="5" t="s">
        <v>400</v>
      </c>
      <c r="H138" s="5">
        <v>1</v>
      </c>
      <c r="I138">
        <v>4537</v>
      </c>
      <c r="J138" s="5">
        <v>135</v>
      </c>
      <c r="K138" s="5">
        <f t="shared" si="13"/>
        <v>5.2955059494542239E-2</v>
      </c>
      <c r="L138" s="5">
        <f t="shared" si="14"/>
        <v>-1.616852521904321</v>
      </c>
      <c r="M138" s="5">
        <f t="shared" si="15"/>
        <v>-4.8881407139775668</v>
      </c>
      <c r="N138" s="5">
        <f t="shared" si="16"/>
        <v>1.2937765822772747E-5</v>
      </c>
    </row>
    <row r="139" spans="1:14" x14ac:dyDescent="0.25">
      <c r="A139" s="5">
        <v>-5.2</v>
      </c>
      <c r="B139" s="5">
        <f t="shared" ref="B139:B170" si="17">A139*$B$2550</f>
        <v>-4.8376579797894754</v>
      </c>
      <c r="C139" s="5" t="s">
        <v>11</v>
      </c>
      <c r="D139" s="5" t="s">
        <v>11</v>
      </c>
      <c r="F139" s="5" t="s">
        <v>6</v>
      </c>
      <c r="G139" s="5" t="s">
        <v>400</v>
      </c>
      <c r="H139" s="5">
        <v>1</v>
      </c>
      <c r="I139">
        <v>12</v>
      </c>
      <c r="J139" s="5">
        <v>136</v>
      </c>
      <c r="K139" s="5">
        <f t="shared" si="13"/>
        <v>5.3348411839905595E-2</v>
      </c>
      <c r="L139" s="5">
        <f t="shared" si="14"/>
        <v>-1.6132195217021867</v>
      </c>
      <c r="M139" s="5">
        <f t="shared" si="15"/>
        <v>-4.8732373825010891</v>
      </c>
      <c r="N139" s="5">
        <f t="shared" si="16"/>
        <v>1.3389446290666358E-5</v>
      </c>
    </row>
    <row r="140" spans="1:14" x14ac:dyDescent="0.25">
      <c r="A140" s="5">
        <v>-5.15</v>
      </c>
      <c r="B140" s="5">
        <f t="shared" si="17"/>
        <v>-4.7911420376761154</v>
      </c>
      <c r="C140" s="5" t="s">
        <v>230</v>
      </c>
      <c r="D140" s="5" t="s">
        <v>230</v>
      </c>
      <c r="F140" s="5" t="s">
        <v>6</v>
      </c>
      <c r="G140" s="5" t="s">
        <v>1206</v>
      </c>
      <c r="H140" s="5">
        <v>1</v>
      </c>
      <c r="I140">
        <v>895</v>
      </c>
      <c r="J140" s="5">
        <v>137</v>
      </c>
      <c r="K140" s="5">
        <f t="shared" si="13"/>
        <v>5.3741764185268957E-2</v>
      </c>
      <c r="L140" s="5">
        <f t="shared" si="14"/>
        <v>-1.6096076899502381</v>
      </c>
      <c r="M140" s="5">
        <f t="shared" si="15"/>
        <v>-4.8584208884626525</v>
      </c>
      <c r="N140" s="5">
        <f t="shared" si="16"/>
        <v>1.3854125311366452E-5</v>
      </c>
    </row>
    <row r="141" spans="1:14" x14ac:dyDescent="0.25">
      <c r="A141" s="5">
        <v>-5.0999999999999996</v>
      </c>
      <c r="B141" s="5">
        <f t="shared" si="17"/>
        <v>-4.7446260955627544</v>
      </c>
      <c r="C141" s="5" t="s">
        <v>231</v>
      </c>
      <c r="D141" s="5" t="s">
        <v>231</v>
      </c>
      <c r="F141" s="5" t="s">
        <v>6</v>
      </c>
      <c r="G141" s="5" t="s">
        <v>400</v>
      </c>
      <c r="H141" s="5">
        <v>1</v>
      </c>
      <c r="I141">
        <v>658</v>
      </c>
      <c r="J141" s="5">
        <v>138</v>
      </c>
      <c r="K141" s="5">
        <f t="shared" si="13"/>
        <v>5.4135116530632313E-2</v>
      </c>
      <c r="L141" s="5">
        <f t="shared" si="14"/>
        <v>-1.6060167348167007</v>
      </c>
      <c r="M141" s="5">
        <f t="shared" si="15"/>
        <v>-4.8436900347068974</v>
      </c>
      <c r="N141" s="5">
        <f t="shared" si="16"/>
        <v>1.4332104473805107E-5</v>
      </c>
    </row>
    <row r="142" spans="1:14" x14ac:dyDescent="0.25">
      <c r="A142" s="5">
        <v>-5.0999999999999996</v>
      </c>
      <c r="B142" s="5">
        <f t="shared" si="17"/>
        <v>-4.7446260955627544</v>
      </c>
      <c r="C142" s="5" t="s">
        <v>302</v>
      </c>
      <c r="D142" s="5" t="s">
        <v>302</v>
      </c>
      <c r="F142" s="5" t="s">
        <v>6</v>
      </c>
      <c r="G142" s="5" t="s">
        <v>400</v>
      </c>
      <c r="H142" s="5">
        <v>1</v>
      </c>
      <c r="I142">
        <v>1022</v>
      </c>
      <c r="J142" s="5">
        <v>139</v>
      </c>
      <c r="K142" s="5">
        <f t="shared" si="13"/>
        <v>5.4528468875995675E-2</v>
      </c>
      <c r="L142" s="5">
        <f t="shared" si="14"/>
        <v>-1.6024463705750531</v>
      </c>
      <c r="M142" s="5">
        <f t="shared" si="15"/>
        <v>-4.8290436491234949</v>
      </c>
      <c r="N142" s="5">
        <f t="shared" si="16"/>
        <v>1.4823690909360555E-5</v>
      </c>
    </row>
    <row r="143" spans="1:14" x14ac:dyDescent="0.25">
      <c r="A143" s="5">
        <v>-5.0999999999999996</v>
      </c>
      <c r="B143" s="5">
        <f t="shared" si="17"/>
        <v>-4.7446260955627544</v>
      </c>
      <c r="C143" s="5" t="s">
        <v>10</v>
      </c>
      <c r="D143" s="5" t="s">
        <v>10</v>
      </c>
      <c r="F143" s="5" t="s">
        <v>6</v>
      </c>
      <c r="G143" s="5" t="s">
        <v>400</v>
      </c>
      <c r="H143" s="5">
        <v>1</v>
      </c>
      <c r="I143">
        <v>1071</v>
      </c>
      <c r="J143" s="5">
        <v>140</v>
      </c>
      <c r="K143" s="5">
        <f t="shared" si="13"/>
        <v>5.4921821221359031E-2</v>
      </c>
      <c r="L143" s="5">
        <f t="shared" si="14"/>
        <v>-1.5988963174330317</v>
      </c>
      <c r="M143" s="5">
        <f t="shared" si="15"/>
        <v>-4.8144805839456914</v>
      </c>
      <c r="N143" s="5">
        <f t="shared" si="16"/>
        <v>1.5329197372533876E-5</v>
      </c>
    </row>
    <row r="144" spans="1:14" x14ac:dyDescent="0.25">
      <c r="A144" s="5">
        <v>-5.0999999999999996</v>
      </c>
      <c r="B144" s="5">
        <f t="shared" si="17"/>
        <v>-4.7446260955627544</v>
      </c>
      <c r="C144" s="5" t="s">
        <v>285</v>
      </c>
      <c r="D144" s="5" t="s">
        <v>285</v>
      </c>
      <c r="F144" s="5" t="s">
        <v>6</v>
      </c>
      <c r="G144" s="5" t="s">
        <v>400</v>
      </c>
      <c r="H144" s="5">
        <v>1</v>
      </c>
      <c r="I144">
        <v>4940</v>
      </c>
      <c r="J144" s="5">
        <v>141</v>
      </c>
      <c r="K144" s="5">
        <f t="shared" si="13"/>
        <v>5.5315173566722393E-2</v>
      </c>
      <c r="L144" s="5">
        <f t="shared" si="14"/>
        <v>-1.5953663013676096</v>
      </c>
      <c r="M144" s="5">
        <f t="shared" si="15"/>
        <v>-4.7999997150733549</v>
      </c>
      <c r="N144" s="5">
        <f t="shared" si="16"/>
        <v>1.5848942322589159E-5</v>
      </c>
    </row>
    <row r="145" spans="1:14" x14ac:dyDescent="0.25">
      <c r="A145" s="5">
        <v>-5.0999999999999996</v>
      </c>
      <c r="B145" s="5">
        <f t="shared" si="17"/>
        <v>-4.7446260955627544</v>
      </c>
      <c r="C145" s="5" t="s">
        <v>265</v>
      </c>
      <c r="D145" s="5" t="s">
        <v>192</v>
      </c>
      <c r="E145" s="5">
        <v>438</v>
      </c>
      <c r="F145" s="5" t="s">
        <v>6</v>
      </c>
      <c r="G145" s="5" t="s">
        <v>400</v>
      </c>
      <c r="H145" s="5">
        <v>1</v>
      </c>
      <c r="I145">
        <v>5633</v>
      </c>
      <c r="J145" s="5">
        <v>142</v>
      </c>
      <c r="K145" s="5">
        <f t="shared" si="13"/>
        <v>5.5708525912085749E-2</v>
      </c>
      <c r="L145" s="5">
        <f t="shared" si="14"/>
        <v>-1.5918560539657147</v>
      </c>
      <c r="M145" s="5">
        <f t="shared" si="15"/>
        <v>-4.7855999414195702</v>
      </c>
      <c r="N145" s="5">
        <f t="shared" si="16"/>
        <v>1.6383250006164231E-5</v>
      </c>
    </row>
    <row r="146" spans="1:14" x14ac:dyDescent="0.25">
      <c r="A146" s="5">
        <v>-5.0999999999999996</v>
      </c>
      <c r="B146" s="5">
        <f t="shared" si="17"/>
        <v>-4.7446260955627544</v>
      </c>
      <c r="C146" s="5" t="s">
        <v>169</v>
      </c>
      <c r="D146" s="5" t="s">
        <v>168</v>
      </c>
      <c r="E146" s="5">
        <v>460</v>
      </c>
      <c r="F146" s="5" t="s">
        <v>6</v>
      </c>
      <c r="G146" s="5" t="s">
        <v>400</v>
      </c>
      <c r="H146" s="5">
        <v>1</v>
      </c>
      <c r="I146">
        <v>5756</v>
      </c>
      <c r="J146" s="5">
        <v>143</v>
      </c>
      <c r="K146" s="5">
        <f t="shared" si="13"/>
        <v>5.6101878257449111E-2</v>
      </c>
      <c r="L146" s="5">
        <f t="shared" si="14"/>
        <v>-1.58836531227043</v>
      </c>
      <c r="M146" s="5">
        <f t="shared" si="15"/>
        <v>-4.7712801842797194</v>
      </c>
      <c r="N146" s="5">
        <f t="shared" si="16"/>
        <v>1.6932450540865994E-5</v>
      </c>
    </row>
    <row r="147" spans="1:14" x14ac:dyDescent="0.25">
      <c r="A147" s="5">
        <v>-5</v>
      </c>
      <c r="B147" s="5">
        <f t="shared" si="17"/>
        <v>-4.6515942113360333</v>
      </c>
      <c r="C147" s="5" t="s">
        <v>10</v>
      </c>
      <c r="D147" s="5" t="s">
        <v>10</v>
      </c>
      <c r="F147" s="5" t="s">
        <v>6</v>
      </c>
      <c r="G147" s="5" t="s">
        <v>400</v>
      </c>
      <c r="H147" s="5">
        <v>1</v>
      </c>
      <c r="I147">
        <v>1058</v>
      </c>
      <c r="J147" s="5">
        <v>144</v>
      </c>
      <c r="K147" s="5">
        <f t="shared" si="13"/>
        <v>5.6495230602812467E-2</v>
      </c>
      <c r="L147" s="5">
        <f t="shared" si="14"/>
        <v>-1.5848938186324713</v>
      </c>
      <c r="M147" s="5">
        <f t="shared" si="15"/>
        <v>-4.7570393867222105</v>
      </c>
      <c r="N147" s="5">
        <f t="shared" si="16"/>
        <v>1.749687999985614E-5</v>
      </c>
    </row>
    <row r="148" spans="1:14" x14ac:dyDescent="0.25">
      <c r="A148" s="5">
        <v>-5</v>
      </c>
      <c r="B148" s="5">
        <f t="shared" si="17"/>
        <v>-4.6515942113360333</v>
      </c>
      <c r="C148" s="5" t="s">
        <v>323</v>
      </c>
      <c r="D148" s="5" t="s">
        <v>323</v>
      </c>
      <c r="F148" s="5" t="s">
        <v>6</v>
      </c>
      <c r="G148" s="5" t="s">
        <v>400</v>
      </c>
      <c r="H148" s="5">
        <v>1</v>
      </c>
      <c r="I148">
        <v>1114</v>
      </c>
      <c r="J148" s="5">
        <v>145</v>
      </c>
      <c r="K148" s="5">
        <f t="shared" si="13"/>
        <v>5.688858294817583E-2</v>
      </c>
      <c r="L148" s="5">
        <f t="shared" si="14"/>
        <v>-1.5814413205667039</v>
      </c>
      <c r="M148" s="5">
        <f t="shared" si="15"/>
        <v>-4.7428765129998798</v>
      </c>
      <c r="N148" s="5">
        <f t="shared" si="16"/>
        <v>1.8076880497441594E-5</v>
      </c>
    </row>
    <row r="149" spans="1:14" x14ac:dyDescent="0.25">
      <c r="A149" s="5">
        <v>-5</v>
      </c>
      <c r="B149" s="5">
        <f t="shared" si="17"/>
        <v>-4.6515942113360333</v>
      </c>
      <c r="C149" s="5" t="s">
        <v>224</v>
      </c>
      <c r="D149" s="5" t="s">
        <v>224</v>
      </c>
      <c r="F149" s="5" t="s">
        <v>6</v>
      </c>
      <c r="G149" s="5" t="s">
        <v>400</v>
      </c>
      <c r="H149" s="5">
        <v>1</v>
      </c>
      <c r="I149">
        <v>5364</v>
      </c>
      <c r="J149" s="5">
        <v>146</v>
      </c>
      <c r="K149" s="5">
        <f t="shared" si="13"/>
        <v>5.7281935293539185E-2</v>
      </c>
      <c r="L149" s="5">
        <f t="shared" si="14"/>
        <v>-1.5780075706135135</v>
      </c>
      <c r="M149" s="5">
        <f t="shared" si="15"/>
        <v>-4.7287905479813048</v>
      </c>
      <c r="N149" s="5">
        <f t="shared" si="16"/>
        <v>1.8672800275676558E-5</v>
      </c>
    </row>
    <row r="150" spans="1:14" x14ac:dyDescent="0.25">
      <c r="A150" s="5">
        <v>-5</v>
      </c>
      <c r="B150" s="5">
        <f t="shared" si="17"/>
        <v>-4.6515942113360333</v>
      </c>
      <c r="C150" s="5" t="s">
        <v>166</v>
      </c>
      <c r="D150" s="5" t="s">
        <v>160</v>
      </c>
      <c r="E150" s="5">
        <v>206</v>
      </c>
      <c r="F150" s="5" t="s">
        <v>6</v>
      </c>
      <c r="G150" s="5" t="s">
        <v>400</v>
      </c>
      <c r="H150" s="5">
        <v>1</v>
      </c>
      <c r="I150">
        <v>5746</v>
      </c>
      <c r="J150" s="5">
        <v>147</v>
      </c>
      <c r="K150" s="5">
        <f t="shared" si="13"/>
        <v>5.7675287638902548E-2</v>
      </c>
      <c r="L150" s="5">
        <f t="shared" si="14"/>
        <v>-1.5745923262048194</v>
      </c>
      <c r="M150" s="5">
        <f t="shared" si="15"/>
        <v>-4.7147804966011666</v>
      </c>
      <c r="N150" s="5">
        <f t="shared" si="16"/>
        <v>1.9284993791989253E-5</v>
      </c>
    </row>
    <row r="151" spans="1:14" x14ac:dyDescent="0.25">
      <c r="A151" s="5">
        <v>-4.9000000000000004</v>
      </c>
      <c r="B151" s="5">
        <f t="shared" si="17"/>
        <v>-4.5585623271093132</v>
      </c>
      <c r="C151" s="5" t="s">
        <v>271</v>
      </c>
      <c r="D151" s="5" t="s">
        <v>271</v>
      </c>
      <c r="F151" s="5" t="s">
        <v>6</v>
      </c>
      <c r="G151" s="5" t="s">
        <v>400</v>
      </c>
      <c r="H151" s="5">
        <v>1</v>
      </c>
      <c r="I151">
        <v>647</v>
      </c>
      <c r="J151" s="5">
        <v>148</v>
      </c>
      <c r="K151" s="5">
        <f t="shared" si="13"/>
        <v>5.8068639984265903E-2</v>
      </c>
      <c r="L151" s="5">
        <f t="shared" si="14"/>
        <v>-1.5711953495345548</v>
      </c>
      <c r="M151" s="5">
        <f t="shared" si="15"/>
        <v>-4.7008453833289252</v>
      </c>
      <c r="N151" s="5">
        <f t="shared" si="16"/>
        <v>1.9913821807842315E-5</v>
      </c>
    </row>
    <row r="152" spans="1:14" x14ac:dyDescent="0.25">
      <c r="A152" s="5">
        <v>-4.9000000000000004</v>
      </c>
      <c r="B152" s="5">
        <f t="shared" si="17"/>
        <v>-4.5585623271093132</v>
      </c>
      <c r="C152" s="5" t="s">
        <v>12</v>
      </c>
      <c r="D152" s="5" t="s">
        <v>12</v>
      </c>
      <c r="F152" s="5" t="s">
        <v>6</v>
      </c>
      <c r="G152" s="5" t="s">
        <v>400</v>
      </c>
      <c r="H152" s="5">
        <v>1</v>
      </c>
      <c r="I152">
        <v>712</v>
      </c>
      <c r="J152" s="5">
        <v>149</v>
      </c>
      <c r="K152" s="5">
        <f t="shared" si="13"/>
        <v>5.8461992329629266E-2</v>
      </c>
      <c r="L152" s="5">
        <f t="shared" si="14"/>
        <v>-1.567816407433428</v>
      </c>
      <c r="M152" s="5">
        <f t="shared" si="15"/>
        <v>-4.6869842516550717</v>
      </c>
      <c r="N152" s="5">
        <f t="shared" si="16"/>
        <v>2.0559651478438098E-5</v>
      </c>
    </row>
    <row r="153" spans="1:14" x14ac:dyDescent="0.25">
      <c r="A153" s="5">
        <v>-4.9000000000000004</v>
      </c>
      <c r="B153" s="5">
        <f t="shared" si="17"/>
        <v>-4.5585623271093132</v>
      </c>
      <c r="C153" s="5" t="s">
        <v>201</v>
      </c>
      <c r="D153" s="5" t="s">
        <v>201</v>
      </c>
      <c r="F153" s="5" t="s">
        <v>6</v>
      </c>
      <c r="G153" s="5" t="s">
        <v>400</v>
      </c>
      <c r="H153" s="5">
        <v>1</v>
      </c>
      <c r="I153">
        <v>965</v>
      </c>
      <c r="J153" s="5">
        <v>150</v>
      </c>
      <c r="K153" s="5">
        <f t="shared" si="13"/>
        <v>5.8855344674992621E-2</v>
      </c>
      <c r="L153" s="5">
        <f t="shared" si="14"/>
        <v>-1.5644552712478017</v>
      </c>
      <c r="M153" s="5">
        <f t="shared" si="15"/>
        <v>-4.6731961635942598</v>
      </c>
      <c r="N153" s="5">
        <f t="shared" si="16"/>
        <v>2.1222856443479766E-5</v>
      </c>
    </row>
    <row r="154" spans="1:14" x14ac:dyDescent="0.25">
      <c r="A154" s="5">
        <v>-4.9000000000000004</v>
      </c>
      <c r="B154" s="5">
        <f t="shared" si="17"/>
        <v>-4.5585623271093132</v>
      </c>
      <c r="C154" s="5" t="s">
        <v>191</v>
      </c>
      <c r="D154" s="5" t="s">
        <v>168</v>
      </c>
      <c r="E154" s="5">
        <v>460</v>
      </c>
      <c r="F154" s="5" t="s">
        <v>6</v>
      </c>
      <c r="G154" s="5" t="s">
        <v>400</v>
      </c>
      <c r="H154" s="5">
        <v>1</v>
      </c>
      <c r="I154">
        <v>5750</v>
      </c>
      <c r="J154" s="5">
        <v>151</v>
      </c>
      <c r="K154" s="5">
        <f t="shared" si="13"/>
        <v>5.9248697020355984E-2</v>
      </c>
      <c r="L154" s="5">
        <f t="shared" si="14"/>
        <v>-1.5611117167225239</v>
      </c>
      <c r="M154" s="5">
        <f t="shared" si="15"/>
        <v>-4.6594801992046575</v>
      </c>
      <c r="N154" s="5">
        <f t="shared" si="16"/>
        <v>2.190381691899819E-5</v>
      </c>
    </row>
    <row r="155" spans="1:14" x14ac:dyDescent="0.25">
      <c r="A155" s="5">
        <v>-4.9000000000000004</v>
      </c>
      <c r="B155" s="5">
        <f t="shared" si="17"/>
        <v>-4.5585623271093132</v>
      </c>
      <c r="C155" s="5" t="s">
        <v>435</v>
      </c>
      <c r="D155" s="5" t="s">
        <v>435</v>
      </c>
      <c r="F155" s="5" t="s">
        <v>6</v>
      </c>
      <c r="G155" s="5" t="s">
        <v>400</v>
      </c>
      <c r="H155" s="5">
        <v>1</v>
      </c>
      <c r="I155">
        <v>5757</v>
      </c>
      <c r="J155" s="5">
        <v>152</v>
      </c>
      <c r="K155" s="5">
        <f t="shared" si="13"/>
        <v>5.9642049365719346E-2</v>
      </c>
      <c r="L155" s="5">
        <f t="shared" si="14"/>
        <v>-1.5577855238875586</v>
      </c>
      <c r="M155" s="5">
        <f t="shared" si="15"/>
        <v>-4.6458354561228781</v>
      </c>
      <c r="N155" s="5">
        <f t="shared" si="16"/>
        <v>2.2602919790257046E-5</v>
      </c>
    </row>
    <row r="156" spans="1:14" x14ac:dyDescent="0.25">
      <c r="A156" s="5">
        <v>-4.8</v>
      </c>
      <c r="B156" s="5">
        <f t="shared" si="17"/>
        <v>-4.4655304428825922</v>
      </c>
      <c r="C156" s="5" t="s">
        <v>429</v>
      </c>
      <c r="D156" s="5" t="s">
        <v>429</v>
      </c>
      <c r="F156" s="5" t="s">
        <v>6</v>
      </c>
      <c r="G156" s="5" t="s">
        <v>400</v>
      </c>
      <c r="H156" s="5">
        <v>1</v>
      </c>
      <c r="I156">
        <v>1092</v>
      </c>
      <c r="J156" s="5">
        <v>153</v>
      </c>
      <c r="K156" s="5">
        <f t="shared" si="13"/>
        <v>6.0035401711082702E-2</v>
      </c>
      <c r="L156" s="5">
        <f t="shared" si="14"/>
        <v>-1.5544764769482651</v>
      </c>
      <c r="M156" s="5">
        <f t="shared" si="15"/>
        <v>-4.6322610491138869</v>
      </c>
      <c r="N156" s="5">
        <f t="shared" si="16"/>
        <v>2.3320558705745887E-5</v>
      </c>
    </row>
    <row r="157" spans="1:14" x14ac:dyDescent="0.25">
      <c r="A157" s="5">
        <v>-4.8</v>
      </c>
      <c r="B157" s="5">
        <f t="shared" si="17"/>
        <v>-4.4655304428825922</v>
      </c>
      <c r="C157" s="5" t="s">
        <v>178</v>
      </c>
      <c r="D157" s="5" t="s">
        <v>178</v>
      </c>
      <c r="F157" s="5" t="s">
        <v>6</v>
      </c>
      <c r="G157" s="5" t="s">
        <v>400</v>
      </c>
      <c r="H157" s="5">
        <v>1</v>
      </c>
      <c r="I157">
        <v>1496</v>
      </c>
      <c r="J157" s="5">
        <v>154</v>
      </c>
      <c r="K157" s="5">
        <f t="shared" si="13"/>
        <v>6.0428754056446064E-2</v>
      </c>
      <c r="L157" s="5">
        <f t="shared" si="14"/>
        <v>-1.5511843641791914</v>
      </c>
      <c r="M157" s="5">
        <f t="shared" si="15"/>
        <v>-4.618756109635318</v>
      </c>
      <c r="N157" s="5">
        <f t="shared" si="16"/>
        <v>2.4057134172272983E-5</v>
      </c>
    </row>
    <row r="158" spans="1:14" x14ac:dyDescent="0.25">
      <c r="A158" s="5">
        <v>-4.8</v>
      </c>
      <c r="B158" s="5">
        <f t="shared" si="17"/>
        <v>-4.4655304428825922</v>
      </c>
      <c r="C158" s="5" t="s">
        <v>422</v>
      </c>
      <c r="D158" s="5" t="s">
        <v>422</v>
      </c>
      <c r="F158" s="5" t="s">
        <v>6</v>
      </c>
      <c r="G158" s="5" t="s">
        <v>400</v>
      </c>
      <c r="H158" s="5">
        <v>1</v>
      </c>
      <c r="I158">
        <v>5483</v>
      </c>
      <c r="J158" s="5">
        <v>155</v>
      </c>
      <c r="K158" s="5">
        <f t="shared" si="13"/>
        <v>6.082210640180942E-2</v>
      </c>
      <c r="L158" s="5">
        <f t="shared" si="14"/>
        <v>-1.5479089778212438</v>
      </c>
      <c r="M158" s="5">
        <f t="shared" si="15"/>
        <v>-4.6053197854156416</v>
      </c>
      <c r="N158" s="5">
        <f t="shared" si="16"/>
        <v>2.4813053651168277E-5</v>
      </c>
    </row>
    <row r="159" spans="1:14" x14ac:dyDescent="0.25">
      <c r="A159" s="5">
        <v>-4.8</v>
      </c>
      <c r="B159" s="5">
        <f t="shared" si="17"/>
        <v>-4.4655304428825922</v>
      </c>
      <c r="C159" s="5" t="s">
        <v>435</v>
      </c>
      <c r="D159" s="5" t="s">
        <v>435</v>
      </c>
      <c r="F159" s="5" t="s">
        <v>6</v>
      </c>
      <c r="G159" s="5" t="s">
        <v>400</v>
      </c>
      <c r="H159" s="5">
        <v>1</v>
      </c>
      <c r="I159">
        <v>5758</v>
      </c>
      <c r="J159" s="5">
        <v>156</v>
      </c>
      <c r="K159" s="5">
        <f t="shared" si="13"/>
        <v>6.1215458747172782E-2</v>
      </c>
      <c r="L159" s="5">
        <f t="shared" si="14"/>
        <v>-1.5446501139820996</v>
      </c>
      <c r="M159" s="5">
        <f t="shared" si="15"/>
        <v>-4.5919512400456357</v>
      </c>
      <c r="N159" s="5">
        <f t="shared" si="16"/>
        <v>2.5588731655610185E-5</v>
      </c>
    </row>
    <row r="160" spans="1:14" x14ac:dyDescent="0.25">
      <c r="A160" s="5">
        <v>-4.7</v>
      </c>
      <c r="B160" s="5">
        <f t="shared" si="17"/>
        <v>-4.372498558655872</v>
      </c>
      <c r="C160" s="5" t="s">
        <v>236</v>
      </c>
      <c r="D160" s="5" t="s">
        <v>236</v>
      </c>
      <c r="F160" s="5" t="s">
        <v>6</v>
      </c>
      <c r="G160" s="5" t="s">
        <v>400</v>
      </c>
      <c r="H160" s="5">
        <v>1</v>
      </c>
      <c r="I160">
        <v>674</v>
      </c>
      <c r="J160" s="5">
        <v>157</v>
      </c>
      <c r="K160" s="5">
        <f t="shared" si="13"/>
        <v>6.1608811092536138E-2</v>
      </c>
      <c r="L160" s="5">
        <f t="shared" si="14"/>
        <v>-1.5414075725397505</v>
      </c>
      <c r="M160" s="5">
        <f t="shared" si="15"/>
        <v>-4.5786496525827012</v>
      </c>
      <c r="N160" s="5">
        <f t="shared" si="16"/>
        <v>2.6384589849084496E-5</v>
      </c>
    </row>
    <row r="161" spans="1:14" x14ac:dyDescent="0.25">
      <c r="A161" s="5">
        <v>-4.7</v>
      </c>
      <c r="B161" s="5">
        <f t="shared" si="17"/>
        <v>-4.372498558655872</v>
      </c>
      <c r="C161" s="5" t="s">
        <v>87</v>
      </c>
      <c r="D161" s="5" t="s">
        <v>87</v>
      </c>
      <c r="F161" s="5" t="s">
        <v>6</v>
      </c>
      <c r="G161" s="5" t="s">
        <v>400</v>
      </c>
      <c r="H161" s="5">
        <v>1</v>
      </c>
      <c r="I161">
        <v>6136</v>
      </c>
      <c r="J161" s="5">
        <v>158</v>
      </c>
      <c r="K161" s="5">
        <f t="shared" si="13"/>
        <v>6.20021634378995E-2</v>
      </c>
      <c r="L161" s="5">
        <f t="shared" si="14"/>
        <v>-1.5381811570490496</v>
      </c>
      <c r="M161" s="5">
        <f t="shared" si="15"/>
        <v>-4.5654142171675005</v>
      </c>
      <c r="N161" s="5">
        <f t="shared" si="16"/>
        <v>2.720105714498919E-5</v>
      </c>
    </row>
    <row r="162" spans="1:14" x14ac:dyDescent="0.25">
      <c r="A162" s="5">
        <v>-4.7</v>
      </c>
      <c r="B162" s="5">
        <f t="shared" si="17"/>
        <v>-4.372498558655872</v>
      </c>
      <c r="C162" s="5" t="s">
        <v>179</v>
      </c>
      <c r="D162" s="5" t="s">
        <v>168</v>
      </c>
      <c r="E162" s="5">
        <v>460</v>
      </c>
      <c r="F162" s="5" t="s">
        <v>6</v>
      </c>
      <c r="G162" s="5" t="s">
        <v>400</v>
      </c>
      <c r="H162" s="5">
        <v>1</v>
      </c>
      <c r="I162">
        <v>5752</v>
      </c>
      <c r="J162" s="5">
        <v>159</v>
      </c>
      <c r="K162" s="5">
        <f t="shared" si="13"/>
        <v>6.2395515783262856E-2</v>
      </c>
      <c r="L162" s="5">
        <f t="shared" si="14"/>
        <v>-1.5349706746511542</v>
      </c>
      <c r="M162" s="5">
        <f t="shared" si="15"/>
        <v>-4.5522441426524693</v>
      </c>
      <c r="N162" s="5">
        <f t="shared" si="16"/>
        <v>2.8038569807397045E-5</v>
      </c>
    </row>
    <row r="163" spans="1:14" x14ac:dyDescent="0.25">
      <c r="A163" s="5">
        <v>-4.5999999999999996</v>
      </c>
      <c r="B163" s="5">
        <f t="shared" si="17"/>
        <v>-4.279466674429151</v>
      </c>
      <c r="C163" s="5" t="s">
        <v>19</v>
      </c>
      <c r="D163" s="5" t="s">
        <v>19</v>
      </c>
      <c r="F163" s="5" t="s">
        <v>6</v>
      </c>
      <c r="G163" s="5" t="s">
        <v>1206</v>
      </c>
      <c r="H163" s="5">
        <v>1</v>
      </c>
      <c r="I163">
        <v>976</v>
      </c>
      <c r="J163" s="5">
        <v>160</v>
      </c>
      <c r="K163" s="5">
        <f t="shared" si="13"/>
        <v>6.2788868128626218E-2</v>
      </c>
      <c r="L163" s="5">
        <f t="shared" si="14"/>
        <v>-1.531775935985759</v>
      </c>
      <c r="M163" s="5">
        <f t="shared" si="15"/>
        <v>-4.5391386522417791</v>
      </c>
      <c r="N163" s="5">
        <f t="shared" si="16"/>
        <v>2.8897571552985575E-5</v>
      </c>
    </row>
    <row r="164" spans="1:14" x14ac:dyDescent="0.25">
      <c r="A164" s="5">
        <v>-4.5999999999999996</v>
      </c>
      <c r="B164" s="5">
        <f t="shared" si="17"/>
        <v>-4.279466674429151</v>
      </c>
      <c r="C164" s="5" t="s">
        <v>398</v>
      </c>
      <c r="D164" s="5" t="s">
        <v>398</v>
      </c>
      <c r="F164" s="5" t="s">
        <v>6</v>
      </c>
      <c r="G164" s="5" t="s">
        <v>400</v>
      </c>
      <c r="H164" s="5">
        <v>1</v>
      </c>
      <c r="I164">
        <v>174</v>
      </c>
      <c r="J164" s="5">
        <v>161</v>
      </c>
      <c r="K164" s="5">
        <f t="shared" si="13"/>
        <v>6.3182220473989581E-2</v>
      </c>
      <c r="L164" s="5">
        <f t="shared" si="14"/>
        <v>-1.528596755106012</v>
      </c>
      <c r="M164" s="5">
        <f t="shared" si="15"/>
        <v>-4.526096983142307</v>
      </c>
      <c r="N164" s="5">
        <f t="shared" si="16"/>
        <v>2.977851365414848E-5</v>
      </c>
    </row>
    <row r="165" spans="1:14" x14ac:dyDescent="0.25">
      <c r="A165" s="5">
        <v>-4.5999999999999996</v>
      </c>
      <c r="B165" s="5">
        <f t="shared" si="17"/>
        <v>-4.279466674429151</v>
      </c>
      <c r="C165" s="5" t="s">
        <v>230</v>
      </c>
      <c r="D165" s="5" t="s">
        <v>230</v>
      </c>
      <c r="F165" s="5" t="s">
        <v>6</v>
      </c>
      <c r="G165" s="5" t="s">
        <v>400</v>
      </c>
      <c r="H165" s="5">
        <v>1</v>
      </c>
      <c r="I165">
        <v>893</v>
      </c>
      <c r="J165" s="5">
        <v>162</v>
      </c>
      <c r="K165" s="5">
        <f t="shared" si="13"/>
        <v>6.357557281935293E-2</v>
      </c>
      <c r="L165" s="5">
        <f t="shared" si="14"/>
        <v>-1.5254329493960159</v>
      </c>
      <c r="M165" s="5">
        <f t="shared" si="15"/>
        <v>-4.5131183862252069</v>
      </c>
      <c r="N165" s="5">
        <f t="shared" si="16"/>
        <v>3.0681855043300499E-5</v>
      </c>
    </row>
    <row r="166" spans="1:14" x14ac:dyDescent="0.25">
      <c r="A166" s="5">
        <v>-4.5999999999999996</v>
      </c>
      <c r="B166" s="5">
        <f t="shared" si="17"/>
        <v>-4.279466674429151</v>
      </c>
      <c r="C166" s="5" t="s">
        <v>230</v>
      </c>
      <c r="D166" s="5" t="s">
        <v>230</v>
      </c>
      <c r="F166" s="5" t="s">
        <v>6</v>
      </c>
      <c r="G166" s="5" t="s">
        <v>400</v>
      </c>
      <c r="H166" s="5">
        <v>1</v>
      </c>
      <c r="I166">
        <v>902</v>
      </c>
      <c r="J166" s="5">
        <v>163</v>
      </c>
      <c r="K166" s="5">
        <f t="shared" si="13"/>
        <v>6.3968925164716292E-2</v>
      </c>
      <c r="L166" s="5">
        <f t="shared" si="14"/>
        <v>-1.5222843394908261</v>
      </c>
      <c r="M166" s="5">
        <f t="shared" si="15"/>
        <v>-4.5002021256977232</v>
      </c>
      <c r="N166" s="5">
        <f t="shared" si="16"/>
        <v>3.1608062418385984E-5</v>
      </c>
    </row>
    <row r="167" spans="1:14" x14ac:dyDescent="0.25">
      <c r="A167" s="5">
        <v>-4.5999999999999996</v>
      </c>
      <c r="B167" s="5">
        <f t="shared" si="17"/>
        <v>-4.279466674429151</v>
      </c>
      <c r="C167" s="5" t="s">
        <v>43</v>
      </c>
      <c r="D167" s="5" t="s">
        <v>43</v>
      </c>
      <c r="F167" s="5" t="s">
        <v>6</v>
      </c>
      <c r="G167" s="5" t="s">
        <v>400</v>
      </c>
      <c r="H167" s="5">
        <v>1</v>
      </c>
      <c r="I167">
        <v>1176</v>
      </c>
      <c r="J167" s="5">
        <v>164</v>
      </c>
      <c r="K167" s="5">
        <f t="shared" si="13"/>
        <v>6.4362277510079655E-2</v>
      </c>
      <c r="L167" s="5">
        <f t="shared" si="14"/>
        <v>-1.5191507491988465</v>
      </c>
      <c r="M167" s="5">
        <f t="shared" si="15"/>
        <v>-4.4873474787848471</v>
      </c>
      <c r="N167" s="5">
        <f t="shared" si="16"/>
        <v>3.2557610349605594E-5</v>
      </c>
    </row>
    <row r="168" spans="1:14" x14ac:dyDescent="0.25">
      <c r="A168" s="5">
        <v>-4.5999999999999996</v>
      </c>
      <c r="B168" s="5">
        <f t="shared" si="17"/>
        <v>-4.279466674429151</v>
      </c>
      <c r="C168" s="5" t="s">
        <v>81</v>
      </c>
      <c r="D168" s="5" t="s">
        <v>81</v>
      </c>
      <c r="F168" s="5" t="s">
        <v>6</v>
      </c>
      <c r="G168" s="5" t="s">
        <v>400</v>
      </c>
      <c r="H168" s="5">
        <v>1</v>
      </c>
      <c r="I168">
        <v>4744</v>
      </c>
      <c r="J168" s="5">
        <v>165</v>
      </c>
      <c r="K168" s="5">
        <f t="shared" si="13"/>
        <v>6.4755629855443017E-2</v>
      </c>
      <c r="L168" s="5">
        <f t="shared" si="14"/>
        <v>-1.5160320054265473</v>
      </c>
      <c r="M168" s="5">
        <f t="shared" si="15"/>
        <v>-4.4745537354204856</v>
      </c>
      <c r="N168" s="5">
        <f t="shared" si="16"/>
        <v>3.3530981387371405E-5</v>
      </c>
    </row>
    <row r="169" spans="1:14" x14ac:dyDescent="0.25">
      <c r="A169" s="5">
        <v>-4.5999999999999996</v>
      </c>
      <c r="B169" s="5">
        <f t="shared" si="17"/>
        <v>-4.279466674429151</v>
      </c>
      <c r="C169" s="5" t="s">
        <v>58</v>
      </c>
      <c r="D169" s="5" t="s">
        <v>58</v>
      </c>
      <c r="F169" s="5" t="s">
        <v>6</v>
      </c>
      <c r="G169" s="5" t="s">
        <v>400</v>
      </c>
      <c r="H169" s="5">
        <v>1</v>
      </c>
      <c r="I169">
        <v>5741</v>
      </c>
      <c r="J169" s="5">
        <v>166</v>
      </c>
      <c r="K169" s="5">
        <f t="shared" si="13"/>
        <v>6.5148982200806366E-2</v>
      </c>
      <c r="L169" s="5">
        <f t="shared" si="14"/>
        <v>-1.5129279381054082</v>
      </c>
      <c r="M169" s="5">
        <f t="shared" si="15"/>
        <v>-4.4618201979477758</v>
      </c>
      <c r="N169" s="5">
        <f t="shared" si="16"/>
        <v>3.4528666171505524E-5</v>
      </c>
    </row>
    <row r="170" spans="1:14" x14ac:dyDescent="0.25">
      <c r="A170" s="5">
        <v>-4.5999999999999996</v>
      </c>
      <c r="B170" s="5">
        <f t="shared" si="17"/>
        <v>-4.279466674429151</v>
      </c>
      <c r="C170" s="5" t="s">
        <v>343</v>
      </c>
      <c r="D170" s="5" t="s">
        <v>325</v>
      </c>
      <c r="E170" s="5">
        <v>178</v>
      </c>
      <c r="F170" s="5" t="s">
        <v>6</v>
      </c>
      <c r="G170" s="5" t="s">
        <v>400</v>
      </c>
      <c r="H170" s="5">
        <v>1</v>
      </c>
      <c r="I170">
        <v>5791</v>
      </c>
      <c r="J170" s="5">
        <v>167</v>
      </c>
      <c r="K170" s="5">
        <f t="shared" si="13"/>
        <v>6.5542334546169728E-2</v>
      </c>
      <c r="L170" s="5">
        <f t="shared" si="14"/>
        <v>-1.509838380121022</v>
      </c>
      <c r="M170" s="5">
        <f t="shared" si="15"/>
        <v>-4.4491461808282455</v>
      </c>
      <c r="N170" s="5">
        <f t="shared" si="16"/>
        <v>3.5551163541692455E-5</v>
      </c>
    </row>
    <row r="171" spans="1:14" x14ac:dyDescent="0.25">
      <c r="A171" s="5">
        <v>-4.5</v>
      </c>
      <c r="B171" s="5">
        <f t="shared" ref="B171:B202" si="18">A171*$B$2550</f>
        <v>-4.1864347902024299</v>
      </c>
      <c r="C171" s="5" t="s">
        <v>230</v>
      </c>
      <c r="D171" s="5" t="s">
        <v>230</v>
      </c>
      <c r="F171" s="5" t="s">
        <v>6</v>
      </c>
      <c r="G171" s="5" t="s">
        <v>400</v>
      </c>
      <c r="H171" s="5">
        <v>1</v>
      </c>
      <c r="I171">
        <v>905</v>
      </c>
      <c r="J171" s="5">
        <v>168</v>
      </c>
      <c r="K171" s="5">
        <f t="shared" si="13"/>
        <v>6.5935686891533091E-2</v>
      </c>
      <c r="L171" s="5">
        <f t="shared" si="14"/>
        <v>-1.5067631672442729</v>
      </c>
      <c r="M171" s="5">
        <f t="shared" si="15"/>
        <v>-4.4365310103594959</v>
      </c>
      <c r="N171" s="5">
        <f t="shared" si="16"/>
        <v>3.6598980649198853E-5</v>
      </c>
    </row>
    <row r="172" spans="1:14" x14ac:dyDescent="0.25">
      <c r="A172" s="5">
        <v>-4.5</v>
      </c>
      <c r="B172" s="5">
        <f t="shared" si="18"/>
        <v>-4.1864347902024299</v>
      </c>
      <c r="C172" s="5" t="s">
        <v>10</v>
      </c>
      <c r="D172" s="5" t="s">
        <v>10</v>
      </c>
      <c r="F172" s="5" t="s">
        <v>6</v>
      </c>
      <c r="G172" s="5" t="s">
        <v>400</v>
      </c>
      <c r="H172" s="5">
        <v>1</v>
      </c>
      <c r="I172">
        <v>1068</v>
      </c>
      <c r="J172" s="5">
        <v>169</v>
      </c>
      <c r="K172" s="5">
        <f t="shared" si="13"/>
        <v>6.6329039236896453E-2</v>
      </c>
      <c r="L172" s="5">
        <f t="shared" si="14"/>
        <v>-1.5037021380645201</v>
      </c>
      <c r="M172" s="5">
        <f t="shared" si="15"/>
        <v>-4.4239740244011063</v>
      </c>
      <c r="N172" s="5">
        <f t="shared" si="16"/>
        <v>3.7672633069873868E-5</v>
      </c>
    </row>
    <row r="173" spans="1:14" x14ac:dyDescent="0.25">
      <c r="A173" s="5">
        <v>-4.5</v>
      </c>
      <c r="B173" s="5">
        <f t="shared" si="18"/>
        <v>-4.1864347902024299</v>
      </c>
      <c r="C173" s="5" t="s">
        <v>280</v>
      </c>
      <c r="D173" s="5" t="s">
        <v>280</v>
      </c>
      <c r="F173" s="5" t="s">
        <v>6</v>
      </c>
      <c r="G173" s="5" t="s">
        <v>400</v>
      </c>
      <c r="H173" s="5">
        <v>1</v>
      </c>
      <c r="I173">
        <v>1138</v>
      </c>
      <c r="J173" s="5">
        <v>170</v>
      </c>
      <c r="K173" s="5">
        <f t="shared" si="13"/>
        <v>6.6722391582259816E-2</v>
      </c>
      <c r="L173" s="5">
        <f t="shared" si="14"/>
        <v>-1.5006551339247181</v>
      </c>
      <c r="M173" s="5">
        <f t="shared" si="15"/>
        <v>-4.4114745721084825</v>
      </c>
      <c r="N173" s="5">
        <f t="shared" si="16"/>
        <v>3.8772644918442069E-5</v>
      </c>
    </row>
    <row r="174" spans="1:14" x14ac:dyDescent="0.25">
      <c r="A174" s="5">
        <v>-4.5</v>
      </c>
      <c r="B174" s="5">
        <f t="shared" si="18"/>
        <v>-4.1864347902024299</v>
      </c>
      <c r="C174" s="5" t="s">
        <v>427</v>
      </c>
      <c r="D174" s="5" t="s">
        <v>427</v>
      </c>
      <c r="F174" s="5" t="s">
        <v>6</v>
      </c>
      <c r="G174" s="5" t="s">
        <v>400</v>
      </c>
      <c r="H174" s="5">
        <v>1</v>
      </c>
      <c r="I174">
        <v>5656</v>
      </c>
      <c r="J174" s="5">
        <v>171</v>
      </c>
      <c r="K174" s="5">
        <f t="shared" si="13"/>
        <v>6.7115743927623164E-2</v>
      </c>
      <c r="L174" s="5">
        <f t="shared" si="14"/>
        <v>-1.4976219988584019</v>
      </c>
      <c r="M174" s="5">
        <f t="shared" si="15"/>
        <v>-4.3990320136743586</v>
      </c>
      <c r="N174" s="5">
        <f t="shared" si="16"/>
        <v>3.9899548964103395E-5</v>
      </c>
    </row>
    <row r="175" spans="1:14" x14ac:dyDescent="0.25">
      <c r="A175" s="5">
        <v>-4.4000000000000004</v>
      </c>
      <c r="B175" s="5">
        <f t="shared" si="18"/>
        <v>-4.0934029059757098</v>
      </c>
      <c r="C175" s="5" t="s">
        <v>184</v>
      </c>
      <c r="D175" s="5" t="s">
        <v>184</v>
      </c>
      <c r="F175" s="5" t="s">
        <v>6</v>
      </c>
      <c r="G175" s="5" t="s">
        <v>400</v>
      </c>
      <c r="H175" s="5">
        <v>1</v>
      </c>
      <c r="I175">
        <v>851</v>
      </c>
      <c r="J175" s="5">
        <v>172</v>
      </c>
      <c r="K175" s="5">
        <f t="shared" si="13"/>
        <v>6.7509096272986527E-2</v>
      </c>
      <c r="L175" s="5">
        <f t="shared" si="14"/>
        <v>-1.4946025795284767</v>
      </c>
      <c r="M175" s="5">
        <f t="shared" si="15"/>
        <v>-4.3866457200776985</v>
      </c>
      <c r="N175" s="5">
        <f t="shared" si="16"/>
        <v>4.1053886747452378E-5</v>
      </c>
    </row>
    <row r="176" spans="1:14" x14ac:dyDescent="0.25">
      <c r="A176" s="5">
        <v>-4.4000000000000004</v>
      </c>
      <c r="B176" s="5">
        <f t="shared" si="18"/>
        <v>-4.0934029059757098</v>
      </c>
      <c r="C176" s="5" t="s">
        <v>10</v>
      </c>
      <c r="D176" s="5" t="s">
        <v>10</v>
      </c>
      <c r="F176" s="5" t="s">
        <v>6</v>
      </c>
      <c r="G176" s="5" t="s">
        <v>400</v>
      </c>
      <c r="H176" s="5">
        <v>1</v>
      </c>
      <c r="I176">
        <v>1067</v>
      </c>
      <c r="J176" s="5">
        <v>173</v>
      </c>
      <c r="K176" s="5">
        <f t="shared" si="13"/>
        <v>6.7902448618349889E-2</v>
      </c>
      <c r="L176" s="5">
        <f t="shared" si="14"/>
        <v>-1.4915967251677522</v>
      </c>
      <c r="M176" s="5">
        <f t="shared" si="15"/>
        <v>-4.3743150728397548</v>
      </c>
      <c r="N176" s="5">
        <f t="shared" si="16"/>
        <v>4.2236208698729231E-5</v>
      </c>
    </row>
    <row r="177" spans="1:14" x14ac:dyDescent="0.25">
      <c r="A177" s="5">
        <v>-4.4000000000000004</v>
      </c>
      <c r="B177" s="5">
        <f t="shared" si="18"/>
        <v>-4.0934029059757098</v>
      </c>
      <c r="C177" s="5" t="s">
        <v>280</v>
      </c>
      <c r="D177" s="5" t="s">
        <v>280</v>
      </c>
      <c r="F177" s="5" t="s">
        <v>6</v>
      </c>
      <c r="G177" s="5" t="s">
        <v>400</v>
      </c>
      <c r="H177" s="5">
        <v>1</v>
      </c>
      <c r="I177">
        <v>1136</v>
      </c>
      <c r="J177" s="5">
        <v>174</v>
      </c>
      <c r="K177" s="5">
        <f t="shared" si="13"/>
        <v>6.8295800963713252E-2</v>
      </c>
      <c r="L177" s="5">
        <f t="shared" si="14"/>
        <v>-1.4886042875211531</v>
      </c>
      <c r="M177" s="5">
        <f t="shared" si="15"/>
        <v>-4.3620394637870064</v>
      </c>
      <c r="N177" s="5">
        <f t="shared" si="16"/>
        <v>4.3447074257418749E-5</v>
      </c>
    </row>
    <row r="178" spans="1:14" x14ac:dyDescent="0.25">
      <c r="A178" s="5">
        <v>-4.4000000000000004</v>
      </c>
      <c r="B178" s="5">
        <f t="shared" si="18"/>
        <v>-4.0934029059757098</v>
      </c>
      <c r="C178" s="5" t="s">
        <v>230</v>
      </c>
      <c r="D178" s="5" t="s">
        <v>230</v>
      </c>
      <c r="F178" s="5" t="s">
        <v>6</v>
      </c>
      <c r="G178" s="5" t="s">
        <v>400</v>
      </c>
      <c r="H178" s="5">
        <v>1</v>
      </c>
      <c r="I178">
        <v>903</v>
      </c>
      <c r="J178" s="5">
        <v>175</v>
      </c>
      <c r="K178" s="5">
        <f t="shared" si="13"/>
        <v>6.86891533090766E-2</v>
      </c>
      <c r="L178" s="5">
        <f t="shared" si="14"/>
        <v>-1.485625120789561</v>
      </c>
      <c r="M178" s="5">
        <f t="shared" si="15"/>
        <v>-4.3498182948207811</v>
      </c>
      <c r="N178" s="5">
        <f t="shared" si="16"/>
        <v>4.4687051993208229E-5</v>
      </c>
    </row>
    <row r="179" spans="1:14" x14ac:dyDescent="0.25">
      <c r="A179" s="5">
        <v>-4.4000000000000004</v>
      </c>
      <c r="B179" s="5">
        <f t="shared" si="18"/>
        <v>-4.0934029059757098</v>
      </c>
      <c r="C179" s="5" t="s">
        <v>201</v>
      </c>
      <c r="D179" s="5" t="s">
        <v>201</v>
      </c>
      <c r="F179" s="5" t="s">
        <v>6</v>
      </c>
      <c r="G179" s="5" t="s">
        <v>400</v>
      </c>
      <c r="H179" s="5">
        <v>1</v>
      </c>
      <c r="I179">
        <v>970</v>
      </c>
      <c r="J179" s="5">
        <v>176</v>
      </c>
      <c r="K179" s="5">
        <f t="shared" si="13"/>
        <v>6.9082505654439963E-2</v>
      </c>
      <c r="L179" s="5">
        <f t="shared" si="14"/>
        <v>-1.4826590815752225</v>
      </c>
      <c r="M179" s="5">
        <f t="shared" si="15"/>
        <v>-4.3376509776933148</v>
      </c>
      <c r="N179" s="5">
        <f t="shared" si="16"/>
        <v>4.5956719728318419E-5</v>
      </c>
    </row>
    <row r="180" spans="1:14" x14ac:dyDescent="0.25">
      <c r="A180" s="5">
        <v>-4.3650000000000002</v>
      </c>
      <c r="B180" s="5">
        <f t="shared" si="18"/>
        <v>-4.060841746496358</v>
      </c>
      <c r="C180" s="5" t="s">
        <v>194</v>
      </c>
      <c r="D180" s="5" t="s">
        <v>194</v>
      </c>
      <c r="F180" s="5" t="s">
        <v>6</v>
      </c>
      <c r="G180" s="5" t="s">
        <v>1206</v>
      </c>
      <c r="H180" s="5">
        <v>1</v>
      </c>
      <c r="I180">
        <v>5515</v>
      </c>
      <c r="J180" s="5">
        <v>177</v>
      </c>
      <c r="K180" s="5">
        <f t="shared" si="13"/>
        <v>6.9475857999803325E-2</v>
      </c>
      <c r="L180" s="5">
        <f t="shared" si="14"/>
        <v>-1.4797060288286754</v>
      </c>
      <c r="M180" s="5">
        <f t="shared" si="15"/>
        <v>-4.3255369337900245</v>
      </c>
      <c r="N180" s="5">
        <f t="shared" si="16"/>
        <v>4.7256664661224208E-5</v>
      </c>
    </row>
    <row r="181" spans="1:14" x14ac:dyDescent="0.25">
      <c r="A181" s="5">
        <v>-4.3</v>
      </c>
      <c r="B181" s="5">
        <f t="shared" si="18"/>
        <v>-4.0003710217489887</v>
      </c>
      <c r="C181" s="5" t="s">
        <v>249</v>
      </c>
      <c r="D181" s="5" t="s">
        <v>249</v>
      </c>
      <c r="F181" s="5" t="s">
        <v>6</v>
      </c>
      <c r="G181" s="5" t="s">
        <v>1206</v>
      </c>
      <c r="H181" s="5">
        <v>1</v>
      </c>
      <c r="I181">
        <v>510</v>
      </c>
      <c r="J181" s="5">
        <v>178</v>
      </c>
      <c r="K181" s="5">
        <f t="shared" si="13"/>
        <v>6.9869210345166688E-2</v>
      </c>
      <c r="L181" s="5">
        <f t="shared" si="14"/>
        <v>-1.4767658237971464</v>
      </c>
      <c r="M181" s="5">
        <f t="shared" si="15"/>
        <v>-4.3134755939178318</v>
      </c>
      <c r="N181" s="5">
        <f t="shared" si="16"/>
        <v>4.858748349177262E-5</v>
      </c>
    </row>
    <row r="182" spans="1:14" x14ac:dyDescent="0.25">
      <c r="A182" s="5">
        <v>-4.3</v>
      </c>
      <c r="B182" s="5">
        <f t="shared" si="18"/>
        <v>-4.0003710217489887</v>
      </c>
      <c r="C182" s="5" t="s">
        <v>303</v>
      </c>
      <c r="D182" s="5" t="s">
        <v>303</v>
      </c>
      <c r="F182" s="5" t="s">
        <v>6</v>
      </c>
      <c r="G182" s="5" t="s">
        <v>400</v>
      </c>
      <c r="H182" s="5">
        <v>1</v>
      </c>
      <c r="I182">
        <v>56</v>
      </c>
      <c r="J182" s="5">
        <v>179</v>
      </c>
      <c r="K182" s="5">
        <f t="shared" si="13"/>
        <v>7.0262562690530037E-2</v>
      </c>
      <c r="L182" s="5">
        <f t="shared" si="14"/>
        <v>-1.4738383299743616</v>
      </c>
      <c r="M182" s="5">
        <f t="shared" si="15"/>
        <v>-4.3014663980992704</v>
      </c>
      <c r="N182" s="5">
        <f t="shared" si="16"/>
        <v>4.9949782547720674E-5</v>
      </c>
    </row>
    <row r="183" spans="1:14" x14ac:dyDescent="0.25">
      <c r="A183" s="5">
        <v>-4.3</v>
      </c>
      <c r="B183" s="5">
        <f t="shared" si="18"/>
        <v>-4.0003710217489887</v>
      </c>
      <c r="C183" s="5" t="s">
        <v>40</v>
      </c>
      <c r="D183" s="5" t="s">
        <v>40</v>
      </c>
      <c r="F183" s="5" t="s">
        <v>6</v>
      </c>
      <c r="G183" s="5" t="s">
        <v>400</v>
      </c>
      <c r="H183" s="5">
        <v>1</v>
      </c>
      <c r="I183">
        <v>1157</v>
      </c>
      <c r="J183" s="5">
        <v>180</v>
      </c>
      <c r="K183" s="5">
        <f t="shared" si="13"/>
        <v>7.0655915035893399E-2</v>
      </c>
      <c r="L183" s="5">
        <f t="shared" si="14"/>
        <v>-1.4709234130517341</v>
      </c>
      <c r="M183" s="5">
        <f t="shared" si="15"/>
        <v>-4.2895087953722486</v>
      </c>
      <c r="N183" s="5">
        <f t="shared" si="16"/>
        <v>5.1344177912699725E-5</v>
      </c>
    </row>
    <row r="184" spans="1:14" x14ac:dyDescent="0.25">
      <c r="A184" s="5">
        <v>-4.3</v>
      </c>
      <c r="B184" s="5">
        <f t="shared" si="18"/>
        <v>-4.0003710217489887</v>
      </c>
      <c r="C184" s="5" t="s">
        <v>194</v>
      </c>
      <c r="D184" s="5" t="s">
        <v>194</v>
      </c>
      <c r="F184" s="5" t="s">
        <v>6</v>
      </c>
      <c r="G184" s="5" t="s">
        <v>400</v>
      </c>
      <c r="H184" s="5">
        <v>1</v>
      </c>
      <c r="I184">
        <v>5514</v>
      </c>
      <c r="J184" s="5">
        <v>181</v>
      </c>
      <c r="K184" s="5">
        <f t="shared" si="13"/>
        <v>7.1049267381256762E-2</v>
      </c>
      <c r="L184" s="5">
        <f t="shared" si="14"/>
        <v>-1.4680209408708744</v>
      </c>
      <c r="M184" s="5">
        <f t="shared" si="15"/>
        <v>-4.2776022435952363</v>
      </c>
      <c r="N184" s="5">
        <f t="shared" si="16"/>
        <v>5.2771295555625757E-5</v>
      </c>
    </row>
    <row r="185" spans="1:14" x14ac:dyDescent="0.25">
      <c r="A185" s="5">
        <v>-4.3</v>
      </c>
      <c r="B185" s="5">
        <f t="shared" si="18"/>
        <v>-4.0003710217489887</v>
      </c>
      <c r="C185" s="5" t="s">
        <v>58</v>
      </c>
      <c r="D185" s="5" t="s">
        <v>58</v>
      </c>
      <c r="F185" s="5" t="s">
        <v>6</v>
      </c>
      <c r="G185" s="5" t="s">
        <v>400</v>
      </c>
      <c r="H185" s="5">
        <v>1</v>
      </c>
      <c r="I185">
        <v>5739</v>
      </c>
      <c r="J185" s="5">
        <v>182</v>
      </c>
      <c r="K185" s="5">
        <f t="shared" si="13"/>
        <v>7.1442619726620124E-2</v>
      </c>
      <c r="L185" s="5">
        <f t="shared" si="14"/>
        <v>-1.4651307833773866</v>
      </c>
      <c r="M185" s="5">
        <f t="shared" si="15"/>
        <v>-4.2657462092577285</v>
      </c>
      <c r="N185" s="5">
        <f t="shared" si="16"/>
        <v>5.4231771461567835E-5</v>
      </c>
    </row>
    <row r="186" spans="1:14" x14ac:dyDescent="0.25">
      <c r="A186" s="5">
        <v>-4.2</v>
      </c>
      <c r="B186" s="5">
        <f t="shared" si="18"/>
        <v>-3.9073391375222686</v>
      </c>
      <c r="C186" s="5" t="s">
        <v>382</v>
      </c>
      <c r="D186" s="5" t="s">
        <v>382</v>
      </c>
      <c r="F186" s="5" t="s">
        <v>6</v>
      </c>
      <c r="G186" s="5" t="s">
        <v>400</v>
      </c>
      <c r="H186" s="5">
        <v>1</v>
      </c>
      <c r="I186">
        <v>623</v>
      </c>
      <c r="J186" s="5">
        <v>183</v>
      </c>
      <c r="K186" s="5">
        <f t="shared" si="13"/>
        <v>7.1835972071983473E-2</v>
      </c>
      <c r="L186" s="5">
        <f t="shared" si="14"/>
        <v>-1.4622528125759082</v>
      </c>
      <c r="M186" s="5">
        <f t="shared" si="15"/>
        <v>-4.2539401672958093</v>
      </c>
      <c r="N186" s="5">
        <f t="shared" si="16"/>
        <v>5.5726251764088481E-5</v>
      </c>
    </row>
    <row r="187" spans="1:14" x14ac:dyDescent="0.25">
      <c r="A187" s="5">
        <v>-4.2</v>
      </c>
      <c r="B187" s="5">
        <f t="shared" si="18"/>
        <v>-3.9073391375222686</v>
      </c>
      <c r="C187" s="5" t="s">
        <v>33</v>
      </c>
      <c r="D187" s="5" t="s">
        <v>33</v>
      </c>
      <c r="F187" s="5" t="s">
        <v>6</v>
      </c>
      <c r="G187" s="5" t="s">
        <v>400</v>
      </c>
      <c r="H187" s="5">
        <v>1</v>
      </c>
      <c r="I187">
        <v>1152</v>
      </c>
      <c r="J187" s="5">
        <v>184</v>
      </c>
      <c r="K187" s="5">
        <f t="shared" si="13"/>
        <v>7.2229324417346835E-2</v>
      </c>
      <c r="L187" s="5">
        <f t="shared" si="14"/>
        <v>-1.4593869024863479</v>
      </c>
      <c r="M187" s="5">
        <f t="shared" si="15"/>
        <v>-4.2421836009126288</v>
      </c>
      <c r="N187" s="5">
        <f t="shared" si="16"/>
        <v>5.7255392879074542E-5</v>
      </c>
    </row>
    <row r="188" spans="1:14" x14ac:dyDescent="0.25">
      <c r="A188" s="5">
        <v>-4.2</v>
      </c>
      <c r="B188" s="5">
        <f t="shared" si="18"/>
        <v>-3.9073391375222686</v>
      </c>
      <c r="C188" s="5" t="s">
        <v>443</v>
      </c>
      <c r="D188" s="5" t="s">
        <v>443</v>
      </c>
      <c r="F188" s="5" t="s">
        <v>6</v>
      </c>
      <c r="G188" s="5" t="s">
        <v>400</v>
      </c>
      <c r="H188" s="5">
        <v>1</v>
      </c>
      <c r="I188">
        <v>1284</v>
      </c>
      <c r="J188" s="5">
        <v>185</v>
      </c>
      <c r="K188" s="5">
        <f t="shared" si="13"/>
        <v>7.2622676762710198E-2</v>
      </c>
      <c r="L188" s="5">
        <f t="shared" si="14"/>
        <v>-1.4565329291012932</v>
      </c>
      <c r="M188" s="5">
        <f t="shared" si="15"/>
        <v>-4.2304760014036802</v>
      </c>
      <c r="N188" s="5">
        <f t="shared" si="16"/>
        <v>5.8819861640067971E-5</v>
      </c>
    </row>
    <row r="189" spans="1:14" x14ac:dyDescent="0.25">
      <c r="A189" s="5">
        <v>-4.2</v>
      </c>
      <c r="B189" s="5">
        <f t="shared" si="18"/>
        <v>-3.9073391375222686</v>
      </c>
      <c r="C189" s="5" t="s">
        <v>284</v>
      </c>
      <c r="D189" s="5" t="s">
        <v>284</v>
      </c>
      <c r="F189" s="5" t="s">
        <v>6</v>
      </c>
      <c r="G189" s="5" t="s">
        <v>400</v>
      </c>
      <c r="H189" s="5">
        <v>1</v>
      </c>
      <c r="I189">
        <v>6138</v>
      </c>
      <c r="J189" s="5">
        <v>186</v>
      </c>
      <c r="K189" s="5">
        <f t="shared" si="13"/>
        <v>7.301602910807356E-2</v>
      </c>
      <c r="L189" s="5">
        <f t="shared" si="14"/>
        <v>-1.4536907703445365</v>
      </c>
      <c r="M189" s="5">
        <f t="shared" si="15"/>
        <v>-4.2188168679866678</v>
      </c>
      <c r="N189" s="5">
        <f t="shared" si="16"/>
        <v>6.0420335435117414E-5</v>
      </c>
    </row>
    <row r="190" spans="1:14" x14ac:dyDescent="0.25">
      <c r="A190" s="5">
        <v>-4.2</v>
      </c>
      <c r="B190" s="5">
        <f t="shared" si="18"/>
        <v>-3.9073391375222686</v>
      </c>
      <c r="C190" s="5" t="s">
        <v>343</v>
      </c>
      <c r="D190" s="5" t="s">
        <v>325</v>
      </c>
      <c r="E190" s="5">
        <v>178</v>
      </c>
      <c r="F190" s="5" t="s">
        <v>6</v>
      </c>
      <c r="G190" s="5" t="s">
        <v>400</v>
      </c>
      <c r="H190" s="5">
        <v>1</v>
      </c>
      <c r="I190">
        <v>5790</v>
      </c>
      <c r="J190" s="5">
        <v>187</v>
      </c>
      <c r="K190" s="5">
        <f t="shared" si="13"/>
        <v>7.3409381453436923E-2</v>
      </c>
      <c r="L190" s="5">
        <f t="shared" si="14"/>
        <v>-1.4508603060307004</v>
      </c>
      <c r="M190" s="5">
        <f t="shared" si="15"/>
        <v>-4.2072057076358753</v>
      </c>
      <c r="N190" s="5">
        <f t="shared" si="16"/>
        <v>6.2057502345161242E-5</v>
      </c>
    </row>
    <row r="191" spans="1:14" x14ac:dyDescent="0.25">
      <c r="A191" s="5">
        <v>-4.0999999999999996</v>
      </c>
      <c r="B191" s="5">
        <f t="shared" si="18"/>
        <v>-3.8143072532955471</v>
      </c>
      <c r="C191" s="5" t="s">
        <v>19</v>
      </c>
      <c r="D191" s="5" t="s">
        <v>19</v>
      </c>
      <c r="F191" s="5" t="s">
        <v>6</v>
      </c>
      <c r="G191" s="5" t="s">
        <v>400</v>
      </c>
      <c r="H191" s="5">
        <v>1</v>
      </c>
      <c r="I191">
        <v>975</v>
      </c>
      <c r="J191" s="5">
        <v>188</v>
      </c>
      <c r="K191" s="5">
        <f t="shared" si="13"/>
        <v>7.3802733798800271E-2</v>
      </c>
      <c r="L191" s="5">
        <f t="shared" si="14"/>
        <v>-1.4480414178259138</v>
      </c>
      <c r="M191" s="5">
        <f t="shared" si="15"/>
        <v>-4.1956420349208585</v>
      </c>
      <c r="N191" s="5">
        <f t="shared" si="16"/>
        <v>6.3732061283958369E-5</v>
      </c>
    </row>
    <row r="192" spans="1:14" x14ac:dyDescent="0.25">
      <c r="A192" s="5">
        <v>-4.0999999999999996</v>
      </c>
      <c r="B192" s="5">
        <f t="shared" si="18"/>
        <v>-3.8143072532955471</v>
      </c>
      <c r="C192" s="5" t="s">
        <v>144</v>
      </c>
      <c r="D192" s="5" t="s">
        <v>144</v>
      </c>
      <c r="F192" s="5" t="s">
        <v>6</v>
      </c>
      <c r="G192" s="5" t="s">
        <v>400</v>
      </c>
      <c r="H192" s="5">
        <v>1</v>
      </c>
      <c r="I192">
        <v>1036</v>
      </c>
      <c r="J192" s="5">
        <v>189</v>
      </c>
      <c r="K192" s="5">
        <f t="shared" si="13"/>
        <v>7.4196086144163634E-2</v>
      </c>
      <c r="L192" s="5">
        <f t="shared" si="14"/>
        <v>-1.4452339892095125</v>
      </c>
      <c r="M192" s="5">
        <f t="shared" si="15"/>
        <v>-4.184125371849329</v>
      </c>
      <c r="N192" s="5">
        <f t="shared" si="16"/>
        <v>6.5444722139585697E-5</v>
      </c>
    </row>
    <row r="193" spans="1:14" x14ac:dyDescent="0.25">
      <c r="A193" s="5">
        <v>-4.0999999999999996</v>
      </c>
      <c r="B193" s="5">
        <f t="shared" si="18"/>
        <v>-3.8143072532955471</v>
      </c>
      <c r="C193" s="5" t="s">
        <v>280</v>
      </c>
      <c r="D193" s="5" t="s">
        <v>280</v>
      </c>
      <c r="F193" s="5" t="s">
        <v>6</v>
      </c>
      <c r="G193" s="5" t="s">
        <v>400</v>
      </c>
      <c r="H193" s="5">
        <v>1</v>
      </c>
      <c r="I193">
        <v>1135</v>
      </c>
      <c r="J193" s="5">
        <v>190</v>
      </c>
      <c r="K193" s="5">
        <f t="shared" si="13"/>
        <v>7.4589438489526996E-2</v>
      </c>
      <c r="L193" s="5">
        <f t="shared" si="14"/>
        <v>-1.442437905436734</v>
      </c>
      <c r="M193" s="5">
        <f t="shared" si="15"/>
        <v>-4.1726552477141201</v>
      </c>
      <c r="N193" s="5">
        <f t="shared" si="16"/>
        <v>6.7196205917511583E-5</v>
      </c>
    </row>
    <row r="194" spans="1:14" x14ac:dyDescent="0.25">
      <c r="A194" s="5">
        <v>-4.0999999999999996</v>
      </c>
      <c r="B194" s="5">
        <f t="shared" si="18"/>
        <v>-3.8143072532955471</v>
      </c>
      <c r="C194" s="5" t="s">
        <v>542</v>
      </c>
      <c r="D194" s="5" t="s">
        <v>542</v>
      </c>
      <c r="F194" s="5" t="s">
        <v>6</v>
      </c>
      <c r="G194" s="5" t="s">
        <v>400</v>
      </c>
      <c r="H194" s="5">
        <v>1</v>
      </c>
      <c r="I194">
        <v>5652</v>
      </c>
      <c r="J194" s="5">
        <v>191</v>
      </c>
      <c r="K194" s="5">
        <f t="shared" si="13"/>
        <v>7.4982790834890359E-2</v>
      </c>
      <c r="L194" s="5">
        <f t="shared" si="14"/>
        <v>-1.4396530535023693</v>
      </c>
      <c r="M194" s="5">
        <f t="shared" si="15"/>
        <v>-4.1612311989440798</v>
      </c>
      <c r="N194" s="5">
        <f t="shared" si="16"/>
        <v>6.8987244885267577E-5</v>
      </c>
    </row>
    <row r="195" spans="1:14" x14ac:dyDescent="0.25">
      <c r="A195" s="5">
        <v>-4</v>
      </c>
      <c r="B195" s="5">
        <f t="shared" si="18"/>
        <v>-3.7212753690688269</v>
      </c>
      <c r="C195" s="5" t="s">
        <v>429</v>
      </c>
      <c r="D195" s="5" t="s">
        <v>429</v>
      </c>
      <c r="F195" s="5" t="s">
        <v>6</v>
      </c>
      <c r="G195" s="5" t="s">
        <v>400</v>
      </c>
      <c r="H195" s="5">
        <v>1</v>
      </c>
      <c r="I195">
        <v>1097</v>
      </c>
      <c r="J195" s="5">
        <v>192</v>
      </c>
      <c r="K195" s="5">
        <f t="shared" si="13"/>
        <v>7.5376143180253707E-2</v>
      </c>
      <c r="L195" s="5">
        <f t="shared" si="14"/>
        <v>-1.436879322105344</v>
      </c>
      <c r="M195" s="5">
        <f t="shared" si="15"/>
        <v>-4.149852768958775</v>
      </c>
      <c r="N195" s="5">
        <f t="shared" si="16"/>
        <v>7.0818582718732085E-5</v>
      </c>
    </row>
    <row r="196" spans="1:14" x14ac:dyDescent="0.25">
      <c r="A196" s="5">
        <v>-4</v>
      </c>
      <c r="B196" s="5">
        <f t="shared" si="18"/>
        <v>-3.7212753690688269</v>
      </c>
      <c r="C196" s="5" t="s">
        <v>43</v>
      </c>
      <c r="D196" s="5" t="s">
        <v>43</v>
      </c>
      <c r="F196" s="5" t="s">
        <v>6</v>
      </c>
      <c r="G196" s="5" t="s">
        <v>400</v>
      </c>
      <c r="H196" s="5">
        <v>1</v>
      </c>
      <c r="I196">
        <v>1168</v>
      </c>
      <c r="J196" s="5">
        <v>193</v>
      </c>
      <c r="K196" s="5">
        <f t="shared" ref="K196:K259" si="19">(J196-0.375)/2542.25</f>
        <v>7.576949552561707E-2</v>
      </c>
      <c r="L196" s="5">
        <f t="shared" ref="L196:L259" si="20">NORMINV(K196,0,1)</f>
        <v>-1.4341166016142191</v>
      </c>
      <c r="M196" s="5">
        <f t="shared" ref="M196:M259" si="21">$P$4+$P$5*L196</f>
        <v>-4.1385195080269686</v>
      </c>
      <c r="N196" s="5">
        <f t="shared" ref="N196:N259" si="22">10^M196</f>
        <v>7.2690974650029924E-5</v>
      </c>
    </row>
    <row r="197" spans="1:14" x14ac:dyDescent="0.25">
      <c r="A197" s="5">
        <v>-4</v>
      </c>
      <c r="B197" s="5">
        <f t="shared" si="18"/>
        <v>-3.7212753690688269</v>
      </c>
      <c r="C197" s="5" t="s">
        <v>222</v>
      </c>
      <c r="D197" s="5" t="s">
        <v>222</v>
      </c>
      <c r="F197" s="5" t="s">
        <v>6</v>
      </c>
      <c r="G197" s="5" t="s">
        <v>400</v>
      </c>
      <c r="H197" s="5">
        <v>1</v>
      </c>
      <c r="I197">
        <v>3135</v>
      </c>
      <c r="J197" s="5">
        <v>194</v>
      </c>
      <c r="K197" s="5">
        <f t="shared" si="19"/>
        <v>7.6162847870980432E-2</v>
      </c>
      <c r="L197" s="5">
        <f t="shared" si="20"/>
        <v>-1.4313647840335242</v>
      </c>
      <c r="M197" s="5">
        <f t="shared" si="21"/>
        <v>-4.1272309731285119</v>
      </c>
      <c r="N197" s="5">
        <f t="shared" si="22"/>
        <v>7.4605187617103854E-5</v>
      </c>
    </row>
    <row r="198" spans="1:14" x14ac:dyDescent="0.25">
      <c r="A198" s="5">
        <v>-4</v>
      </c>
      <c r="B198" s="5">
        <f t="shared" si="18"/>
        <v>-3.7212753690688269</v>
      </c>
      <c r="C198" s="5" t="s">
        <v>422</v>
      </c>
      <c r="D198" s="5" t="s">
        <v>422</v>
      </c>
      <c r="F198" s="5" t="s">
        <v>6</v>
      </c>
      <c r="G198" s="5" t="s">
        <v>400</v>
      </c>
      <c r="H198" s="5">
        <v>1</v>
      </c>
      <c r="I198">
        <v>5484</v>
      </c>
      <c r="J198" s="5">
        <v>195</v>
      </c>
      <c r="K198" s="5">
        <f t="shared" si="19"/>
        <v>7.6556200216343795E-2</v>
      </c>
      <c r="L198" s="5">
        <f t="shared" si="20"/>
        <v>-1.4286237629709957</v>
      </c>
      <c r="M198" s="5">
        <f t="shared" si="21"/>
        <v>-4.1159867278199451</v>
      </c>
      <c r="N198" s="5">
        <f t="shared" si="22"/>
        <v>7.6562000414908698E-5</v>
      </c>
    </row>
    <row r="199" spans="1:14" x14ac:dyDescent="0.25">
      <c r="A199" s="5">
        <v>-4</v>
      </c>
      <c r="B199" s="5">
        <f t="shared" si="18"/>
        <v>-3.7212753690688269</v>
      </c>
      <c r="C199" s="5" t="s">
        <v>267</v>
      </c>
      <c r="D199" s="5" t="s">
        <v>266</v>
      </c>
      <c r="E199" s="5">
        <v>150</v>
      </c>
      <c r="F199" s="5" t="s">
        <v>6</v>
      </c>
      <c r="G199" s="5" t="s">
        <v>400</v>
      </c>
      <c r="H199" s="5">
        <v>1</v>
      </c>
      <c r="I199">
        <v>5624</v>
      </c>
      <c r="J199" s="5">
        <v>196</v>
      </c>
      <c r="K199" s="5">
        <f t="shared" si="19"/>
        <v>7.6949552561707144E-2</v>
      </c>
      <c r="L199" s="5">
        <f t="shared" si="20"/>
        <v>-1.4258934336056031</v>
      </c>
      <c r="M199" s="5">
        <f t="shared" si="21"/>
        <v>-4.1047863421033393</v>
      </c>
      <c r="N199" s="5">
        <f t="shared" si="22"/>
        <v>7.8562203848302141E-5</v>
      </c>
    </row>
    <row r="200" spans="1:14" x14ac:dyDescent="0.25">
      <c r="A200" s="5">
        <v>-4</v>
      </c>
      <c r="B200" s="5">
        <f t="shared" si="18"/>
        <v>-3.7212753690688269</v>
      </c>
      <c r="C200" s="5" t="s">
        <v>312</v>
      </c>
      <c r="D200" s="5" t="s">
        <v>311</v>
      </c>
      <c r="E200" s="5">
        <v>453</v>
      </c>
      <c r="F200" s="5" t="s">
        <v>6</v>
      </c>
      <c r="G200" s="5" t="s">
        <v>400</v>
      </c>
      <c r="H200" s="5">
        <v>1</v>
      </c>
      <c r="I200">
        <v>5727</v>
      </c>
      <c r="J200" s="5">
        <v>197</v>
      </c>
      <c r="K200" s="5">
        <f t="shared" si="19"/>
        <v>7.7342904907070506E-2</v>
      </c>
      <c r="L200" s="5">
        <f t="shared" si="20"/>
        <v>-1.4231736926563658</v>
      </c>
      <c r="M200" s="5">
        <f t="shared" si="21"/>
        <v>-4.0936293922983769</v>
      </c>
      <c r="N200" s="5">
        <f t="shared" si="22"/>
        <v>8.060660088663695E-5</v>
      </c>
    </row>
    <row r="201" spans="1:14" x14ac:dyDescent="0.25">
      <c r="A201" s="5">
        <v>-3.9</v>
      </c>
      <c r="B201" s="5">
        <f t="shared" si="18"/>
        <v>-3.6282434848421063</v>
      </c>
      <c r="C201" s="5" t="s">
        <v>401</v>
      </c>
      <c r="D201" s="5" t="s">
        <v>401</v>
      </c>
      <c r="F201" s="5" t="s">
        <v>6</v>
      </c>
      <c r="G201" s="5" t="s">
        <v>1206</v>
      </c>
      <c r="H201" s="5">
        <v>1</v>
      </c>
      <c r="I201">
        <v>1589</v>
      </c>
      <c r="J201" s="5">
        <v>198</v>
      </c>
      <c r="K201" s="5">
        <f t="shared" si="19"/>
        <v>7.7736257252433869E-2</v>
      </c>
      <c r="L201" s="5">
        <f t="shared" si="20"/>
        <v>-1.4204644383519669</v>
      </c>
      <c r="M201" s="5">
        <f t="shared" si="21"/>
        <v>-4.0825154609176924</v>
      </c>
      <c r="N201" s="5">
        <f t="shared" si="22"/>
        <v>8.2696006820046612E-5</v>
      </c>
    </row>
    <row r="202" spans="1:14" x14ac:dyDescent="0.25">
      <c r="A202" s="5">
        <v>-3.9</v>
      </c>
      <c r="B202" s="5">
        <f t="shared" si="18"/>
        <v>-3.6282434848421063</v>
      </c>
      <c r="C202" s="5" t="s">
        <v>357</v>
      </c>
      <c r="D202" s="5" t="s">
        <v>357</v>
      </c>
      <c r="F202" s="5" t="s">
        <v>6</v>
      </c>
      <c r="G202" s="5" t="s">
        <v>400</v>
      </c>
      <c r="H202" s="5">
        <v>1</v>
      </c>
      <c r="I202">
        <v>796</v>
      </c>
      <c r="J202" s="5">
        <v>199</v>
      </c>
      <c r="K202" s="5">
        <f t="shared" si="19"/>
        <v>7.8129609597797231E-2</v>
      </c>
      <c r="L202" s="5">
        <f t="shared" si="20"/>
        <v>-1.4177655704011067</v>
      </c>
      <c r="M202" s="5">
        <f t="shared" si="21"/>
        <v>-4.071444136545268</v>
      </c>
      <c r="N202" s="5">
        <f t="shared" si="22"/>
        <v>8.4831249417462664E-5</v>
      </c>
    </row>
    <row r="203" spans="1:14" x14ac:dyDescent="0.25">
      <c r="A203" s="5">
        <v>-3.9</v>
      </c>
      <c r="B203" s="5">
        <f t="shared" ref="B203:B234" si="23">A203*$B$2550</f>
        <v>-3.6282434848421063</v>
      </c>
      <c r="C203" s="5" t="s">
        <v>302</v>
      </c>
      <c r="D203" s="5" t="s">
        <v>302</v>
      </c>
      <c r="F203" s="5" t="s">
        <v>6</v>
      </c>
      <c r="G203" s="5" t="s">
        <v>400</v>
      </c>
      <c r="H203" s="5">
        <v>1</v>
      </c>
      <c r="I203">
        <v>1016</v>
      </c>
      <c r="J203" s="5">
        <v>200</v>
      </c>
      <c r="K203" s="5">
        <f t="shared" si="19"/>
        <v>7.852296194316058E-2</v>
      </c>
      <c r="L203" s="5">
        <f t="shared" si="20"/>
        <v>-1.4150769899635969</v>
      </c>
      <c r="M203" s="5">
        <f t="shared" si="21"/>
        <v>-4.0604150137178472</v>
      </c>
      <c r="N203" s="5">
        <f t="shared" si="22"/>
        <v>8.7013169086371181E-5</v>
      </c>
    </row>
    <row r="204" spans="1:14" x14ac:dyDescent="0.25">
      <c r="A204" s="5">
        <v>-3.9</v>
      </c>
      <c r="B204" s="5">
        <f t="shared" si="23"/>
        <v>-3.6282434848421063</v>
      </c>
      <c r="C204" s="5" t="s">
        <v>302</v>
      </c>
      <c r="D204" s="5" t="s">
        <v>302</v>
      </c>
      <c r="F204" s="5" t="s">
        <v>6</v>
      </c>
      <c r="G204" s="5" t="s">
        <v>400</v>
      </c>
      <c r="H204" s="5">
        <v>1</v>
      </c>
      <c r="I204">
        <v>1027</v>
      </c>
      <c r="J204" s="5">
        <v>201</v>
      </c>
      <c r="K204" s="5">
        <f t="shared" si="19"/>
        <v>7.8916314288523942E-2</v>
      </c>
      <c r="L204" s="5">
        <f t="shared" si="20"/>
        <v>-1.4123985996221295</v>
      </c>
      <c r="M204" s="5">
        <f t="shared" si="21"/>
        <v>-4.0494276928091297</v>
      </c>
      <c r="N204" s="5">
        <f t="shared" si="22"/>
        <v>8.9242619034351269E-5</v>
      </c>
    </row>
    <row r="205" spans="1:14" x14ac:dyDescent="0.25">
      <c r="A205" s="5">
        <v>-3.9</v>
      </c>
      <c r="B205" s="5">
        <f t="shared" si="23"/>
        <v>-3.6282434848421063</v>
      </c>
      <c r="C205" s="5" t="s">
        <v>222</v>
      </c>
      <c r="D205" s="5" t="s">
        <v>222</v>
      </c>
      <c r="F205" s="5" t="s">
        <v>6</v>
      </c>
      <c r="G205" s="5" t="s">
        <v>400</v>
      </c>
      <c r="H205" s="5">
        <v>1</v>
      </c>
      <c r="I205">
        <v>3137</v>
      </c>
      <c r="J205" s="5">
        <v>202</v>
      </c>
      <c r="K205" s="5">
        <f t="shared" si="19"/>
        <v>7.9309666633887305E-2</v>
      </c>
      <c r="L205" s="5">
        <f t="shared" si="20"/>
        <v>-1.409730303354777</v>
      </c>
      <c r="M205" s="5">
        <f t="shared" si="21"/>
        <v>-4.0384817799169577</v>
      </c>
      <c r="N205" s="5">
        <f t="shared" si="22"/>
        <v>9.1520465432361236E-5</v>
      </c>
    </row>
    <row r="206" spans="1:14" x14ac:dyDescent="0.25">
      <c r="A206" s="5">
        <v>-3.9</v>
      </c>
      <c r="B206" s="5">
        <f t="shared" si="23"/>
        <v>-3.6282434848421063</v>
      </c>
      <c r="C206" s="5" t="s">
        <v>81</v>
      </c>
      <c r="D206" s="5" t="s">
        <v>81</v>
      </c>
      <c r="F206" s="5" t="s">
        <v>6</v>
      </c>
      <c r="G206" s="5" t="s">
        <v>400</v>
      </c>
      <c r="H206" s="5">
        <v>1</v>
      </c>
      <c r="I206">
        <v>4742</v>
      </c>
      <c r="J206" s="5">
        <v>203</v>
      </c>
      <c r="K206" s="5">
        <f t="shared" si="19"/>
        <v>7.9703018979250667E-2</v>
      </c>
      <c r="L206" s="5">
        <f t="shared" si="20"/>
        <v>-1.4070720065081173</v>
      </c>
      <c r="M206" s="5">
        <f t="shared" si="21"/>
        <v>-4.0275768867530726</v>
      </c>
      <c r="N206" s="5">
        <f t="shared" si="22"/>
        <v>9.3847587579850929E-5</v>
      </c>
    </row>
    <row r="207" spans="1:14" x14ac:dyDescent="0.25">
      <c r="A207" s="5">
        <v>-3.9</v>
      </c>
      <c r="B207" s="5">
        <f t="shared" si="23"/>
        <v>-3.6282434848421063</v>
      </c>
      <c r="C207" s="5" t="s">
        <v>327</v>
      </c>
      <c r="D207" s="5" t="s">
        <v>327</v>
      </c>
      <c r="F207" s="5" t="s">
        <v>6</v>
      </c>
      <c r="G207" s="5" t="s">
        <v>400</v>
      </c>
      <c r="H207" s="5">
        <v>1</v>
      </c>
      <c r="I207">
        <v>4931</v>
      </c>
      <c r="J207" s="5">
        <v>204</v>
      </c>
      <c r="K207" s="5">
        <f t="shared" si="19"/>
        <v>8.009637132461403E-2</v>
      </c>
      <c r="L207" s="5">
        <f t="shared" si="20"/>
        <v>-1.404423615771047</v>
      </c>
      <c r="M207" s="5">
        <f t="shared" si="21"/>
        <v>-4.0167126305356895</v>
      </c>
      <c r="N207" s="5">
        <f t="shared" si="22"/>
        <v>9.6224878071655946E-5</v>
      </c>
    </row>
    <row r="208" spans="1:14" x14ac:dyDescent="0.25">
      <c r="A208" s="5">
        <v>-3.9</v>
      </c>
      <c r="B208" s="5">
        <f t="shared" si="23"/>
        <v>-3.6282434848421063</v>
      </c>
      <c r="C208" s="5" t="s">
        <v>323</v>
      </c>
      <c r="D208" s="5" t="s">
        <v>323</v>
      </c>
      <c r="F208" s="5" t="s">
        <v>6</v>
      </c>
      <c r="G208" s="5" t="s">
        <v>400</v>
      </c>
      <c r="H208" s="5">
        <v>1</v>
      </c>
      <c r="I208">
        <v>1116</v>
      </c>
      <c r="J208" s="5">
        <v>205</v>
      </c>
      <c r="K208" s="5">
        <f t="shared" si="19"/>
        <v>8.0489723669977378E-2</v>
      </c>
      <c r="L208" s="5">
        <f t="shared" si="20"/>
        <v>-1.4017850391491797</v>
      </c>
      <c r="M208" s="5">
        <f t="shared" si="21"/>
        <v>-4.0058886338844717</v>
      </c>
      <c r="N208" s="5">
        <f t="shared" si="22"/>
        <v>9.8653242966760242E-5</v>
      </c>
    </row>
    <row r="209" spans="1:14" x14ac:dyDescent="0.25">
      <c r="A209" s="5">
        <v>-3.9</v>
      </c>
      <c r="B209" s="5">
        <f t="shared" si="23"/>
        <v>-3.6282434848421063</v>
      </c>
      <c r="C209" s="5" t="s">
        <v>84</v>
      </c>
      <c r="D209" s="5" t="s">
        <v>83</v>
      </c>
      <c r="E209" s="5">
        <v>451</v>
      </c>
      <c r="F209" s="5" t="s">
        <v>6</v>
      </c>
      <c r="G209" s="5" t="s">
        <v>400</v>
      </c>
      <c r="H209" s="5">
        <v>1</v>
      </c>
      <c r="I209">
        <v>5706</v>
      </c>
      <c r="J209" s="5">
        <v>206</v>
      </c>
      <c r="K209" s="5">
        <f t="shared" si="19"/>
        <v>8.0883076015340741E-2</v>
      </c>
      <c r="L209" s="5">
        <f t="shared" si="20"/>
        <v>-1.3991561859398871</v>
      </c>
      <c r="M209" s="5">
        <f t="shared" si="21"/>
        <v>-3.9951045247181485</v>
      </c>
      <c r="N209" s="5">
        <f t="shared" si="22"/>
        <v>1.0113360195888016E-4</v>
      </c>
    </row>
    <row r="210" spans="1:14" x14ac:dyDescent="0.25">
      <c r="A210" s="5">
        <v>-3.9</v>
      </c>
      <c r="B210" s="5">
        <f t="shared" si="23"/>
        <v>-3.6282434848421063</v>
      </c>
      <c r="C210" s="5" t="s">
        <v>326</v>
      </c>
      <c r="D210" s="5" t="s">
        <v>325</v>
      </c>
      <c r="E210" s="5">
        <v>178</v>
      </c>
      <c r="F210" s="5" t="s">
        <v>6</v>
      </c>
      <c r="G210" s="5" t="s">
        <v>400</v>
      </c>
      <c r="H210" s="5">
        <v>1</v>
      </c>
      <c r="I210">
        <v>5794</v>
      </c>
      <c r="J210" s="5">
        <v>207</v>
      </c>
      <c r="K210" s="5">
        <f t="shared" si="19"/>
        <v>8.1276428360704103E-2</v>
      </c>
      <c r="L210" s="5">
        <f t="shared" si="20"/>
        <v>-1.3965369667079173</v>
      </c>
      <c r="M210" s="5">
        <f t="shared" si="21"/>
        <v>-3.9843599361544921</v>
      </c>
      <c r="N210" s="5">
        <f t="shared" si="22"/>
        <v>1.0366688854893229E-4</v>
      </c>
    </row>
    <row r="211" spans="1:14" x14ac:dyDescent="0.25">
      <c r="A211" s="5">
        <v>-3.8</v>
      </c>
      <c r="B211" s="5">
        <f t="shared" si="23"/>
        <v>-3.5352116006153853</v>
      </c>
      <c r="C211" s="5" t="s">
        <v>121</v>
      </c>
      <c r="D211" s="5" t="s">
        <v>121</v>
      </c>
      <c r="F211" s="5" t="s">
        <v>6</v>
      </c>
      <c r="G211" s="5" t="s">
        <v>400</v>
      </c>
      <c r="H211" s="5">
        <v>1</v>
      </c>
      <c r="I211">
        <v>864</v>
      </c>
      <c r="J211" s="5">
        <v>208</v>
      </c>
      <c r="K211" s="5">
        <f t="shared" si="19"/>
        <v>8.1669780706067466E-2</v>
      </c>
      <c r="L211" s="5">
        <f t="shared" si="20"/>
        <v>-1.3939272932616025</v>
      </c>
      <c r="M211" s="5">
        <f t="shared" si="21"/>
        <v>-3.9736545064127204</v>
      </c>
      <c r="N211" s="5">
        <f t="shared" si="22"/>
        <v>1.0625405021937253E-4</v>
      </c>
    </row>
    <row r="212" spans="1:14" x14ac:dyDescent="0.25">
      <c r="A212" s="5">
        <v>-3.8</v>
      </c>
      <c r="B212" s="5">
        <f t="shared" si="23"/>
        <v>-3.5352116006153853</v>
      </c>
      <c r="C212" s="5" t="s">
        <v>333</v>
      </c>
      <c r="D212" s="5" t="s">
        <v>333</v>
      </c>
      <c r="F212" s="5" t="s">
        <v>6</v>
      </c>
      <c r="G212" s="5" t="s">
        <v>400</v>
      </c>
      <c r="H212" s="5">
        <v>1</v>
      </c>
      <c r="I212">
        <v>937</v>
      </c>
      <c r="J212" s="5">
        <v>209</v>
      </c>
      <c r="K212" s="5">
        <f t="shared" si="19"/>
        <v>8.2063133051430814E-2</v>
      </c>
      <c r="L212" s="5">
        <f t="shared" si="20"/>
        <v>-1.3913270786296046</v>
      </c>
      <c r="M212" s="5">
        <f t="shared" si="21"/>
        <v>-3.9629878787180983</v>
      </c>
      <c r="N212" s="5">
        <f t="shared" si="22"/>
        <v>1.088960486104655E-4</v>
      </c>
    </row>
    <row r="213" spans="1:14" x14ac:dyDescent="0.25">
      <c r="A213" s="5">
        <v>-3.8</v>
      </c>
      <c r="B213" s="5">
        <f t="shared" si="23"/>
        <v>-3.5352116006153853</v>
      </c>
      <c r="C213" s="5" t="s">
        <v>144</v>
      </c>
      <c r="D213" s="5" t="s">
        <v>144</v>
      </c>
      <c r="F213" s="5" t="s">
        <v>6</v>
      </c>
      <c r="G213" s="5" t="s">
        <v>400</v>
      </c>
      <c r="H213" s="5">
        <v>1</v>
      </c>
      <c r="I213">
        <v>1048</v>
      </c>
      <c r="J213" s="5">
        <v>210</v>
      </c>
      <c r="K213" s="5">
        <f t="shared" si="19"/>
        <v>8.2456485396794177E-2</v>
      </c>
      <c r="L213" s="5">
        <f t="shared" si="20"/>
        <v>-1.3887362370382268</v>
      </c>
      <c r="M213" s="5">
        <f t="shared" si="21"/>
        <v>-3.9523597012088691</v>
      </c>
      <c r="N213" s="5">
        <f t="shared" si="22"/>
        <v>1.1159385969845206E-4</v>
      </c>
    </row>
    <row r="214" spans="1:14" x14ac:dyDescent="0.25">
      <c r="A214" s="5">
        <v>-3.8</v>
      </c>
      <c r="B214" s="5">
        <f t="shared" si="23"/>
        <v>-3.5352116006153853</v>
      </c>
      <c r="C214" s="5" t="s">
        <v>280</v>
      </c>
      <c r="D214" s="5" t="s">
        <v>280</v>
      </c>
      <c r="F214" s="5" t="s">
        <v>6</v>
      </c>
      <c r="G214" s="5" t="s">
        <v>400</v>
      </c>
      <c r="H214" s="5">
        <v>1</v>
      </c>
      <c r="I214">
        <v>1123</v>
      </c>
      <c r="J214" s="5">
        <v>211</v>
      </c>
      <c r="K214" s="5">
        <f t="shared" si="19"/>
        <v>8.2849837742157539E-2</v>
      </c>
      <c r="L214" s="5">
        <f t="shared" si="20"/>
        <v>-1.3861546838892416</v>
      </c>
      <c r="M214" s="5">
        <f t="shared" si="21"/>
        <v>-3.9417696268452973</v>
      </c>
      <c r="N214" s="5">
        <f t="shared" si="22"/>
        <v>1.1434847397567644E-4</v>
      </c>
    </row>
    <row r="215" spans="1:14" x14ac:dyDescent="0.25">
      <c r="A215" s="5">
        <v>-3.8</v>
      </c>
      <c r="B215" s="5">
        <f t="shared" si="23"/>
        <v>-3.5352116006153853</v>
      </c>
      <c r="C215" s="5" t="s">
        <v>40</v>
      </c>
      <c r="D215" s="5" t="s">
        <v>40</v>
      </c>
      <c r="F215" s="5" t="s">
        <v>6</v>
      </c>
      <c r="G215" s="5" t="s">
        <v>400</v>
      </c>
      <c r="H215" s="5">
        <v>1</v>
      </c>
      <c r="I215">
        <v>1160</v>
      </c>
      <c r="J215" s="5">
        <v>212</v>
      </c>
      <c r="K215" s="5">
        <f t="shared" si="19"/>
        <v>8.3243190087520902E-2</v>
      </c>
      <c r="L215" s="5">
        <f t="shared" si="20"/>
        <v>-1.3835823357382371</v>
      </c>
      <c r="M215" s="5">
        <f t="shared" si="21"/>
        <v>-3.9312173133208432</v>
      </c>
      <c r="N215" s="5">
        <f t="shared" si="22"/>
        <v>1.1716089663266762E-4</v>
      </c>
    </row>
    <row r="216" spans="1:14" x14ac:dyDescent="0.25">
      <c r="A216" s="5">
        <v>-3.8</v>
      </c>
      <c r="B216" s="5">
        <f t="shared" si="23"/>
        <v>-3.5352116006153853</v>
      </c>
      <c r="C216" s="5" t="s">
        <v>38</v>
      </c>
      <c r="D216" s="5" t="s">
        <v>38</v>
      </c>
      <c r="F216" s="5" t="s">
        <v>6</v>
      </c>
      <c r="G216" s="5" t="s">
        <v>400</v>
      </c>
      <c r="H216" s="5">
        <v>1</v>
      </c>
      <c r="I216">
        <v>4090</v>
      </c>
      <c r="J216" s="5">
        <v>213</v>
      </c>
      <c r="K216" s="5">
        <f t="shared" si="19"/>
        <v>8.363654243288425E-2</v>
      </c>
      <c r="L216" s="5">
        <f t="shared" si="20"/>
        <v>-1.3810191102734584</v>
      </c>
      <c r="M216" s="5">
        <f t="shared" si="21"/>
        <v>-3.9207024229753635</v>
      </c>
      <c r="N216" s="5">
        <f t="shared" si="22"/>
        <v>1.2003214774220907E-4</v>
      </c>
    </row>
    <row r="217" spans="1:14" x14ac:dyDescent="0.25">
      <c r="A217" s="5">
        <v>-3.8</v>
      </c>
      <c r="B217" s="5">
        <f t="shared" si="23"/>
        <v>-3.5352116006153853</v>
      </c>
      <c r="C217" s="5" t="s">
        <v>61</v>
      </c>
      <c r="D217" s="5" t="s">
        <v>61</v>
      </c>
      <c r="F217" s="5" t="s">
        <v>6</v>
      </c>
      <c r="G217" s="5" t="s">
        <v>400</v>
      </c>
      <c r="H217" s="5">
        <v>1</v>
      </c>
      <c r="I217">
        <v>4913</v>
      </c>
      <c r="J217" s="5">
        <v>214</v>
      </c>
      <c r="K217" s="5">
        <f t="shared" si="19"/>
        <v>8.4029894778247613E-2</v>
      </c>
      <c r="L217" s="5">
        <f t="shared" si="20"/>
        <v>-1.3784649262951441</v>
      </c>
      <c r="M217" s="5">
        <f t="shared" si="21"/>
        <v>-3.9102246227103477</v>
      </c>
      <c r="N217" s="5">
        <f t="shared" si="22"/>
        <v>1.2296326244539774E-4</v>
      </c>
    </row>
    <row r="218" spans="1:14" x14ac:dyDescent="0.25">
      <c r="A218" s="5">
        <v>-3.7</v>
      </c>
      <c r="B218" s="5">
        <f t="shared" si="23"/>
        <v>-3.4421797163886652</v>
      </c>
      <c r="C218" s="5" t="s">
        <v>125</v>
      </c>
      <c r="D218" s="5" t="s">
        <v>125</v>
      </c>
      <c r="F218" s="5" t="s">
        <v>6</v>
      </c>
      <c r="G218" s="5" t="s">
        <v>1206</v>
      </c>
      <c r="H218" s="5">
        <v>1</v>
      </c>
      <c r="I218">
        <v>1210</v>
      </c>
      <c r="J218" s="5">
        <v>215</v>
      </c>
      <c r="K218" s="5">
        <f t="shared" si="19"/>
        <v>8.4423247123610975E-2</v>
      </c>
      <c r="L218" s="5">
        <f t="shared" si="20"/>
        <v>-1.3759197036953212</v>
      </c>
      <c r="M218" s="5">
        <f t="shared" si="21"/>
        <v>-3.8997835839060286</v>
      </c>
      <c r="N218" s="5">
        <f t="shared" si="22"/>
        <v>1.2595529113974195E-4</v>
      </c>
    </row>
    <row r="219" spans="1:14" x14ac:dyDescent="0.25">
      <c r="A219" s="5">
        <v>-3.7</v>
      </c>
      <c r="B219" s="5">
        <f t="shared" si="23"/>
        <v>-3.4421797163886652</v>
      </c>
      <c r="C219" s="5" t="s">
        <v>363</v>
      </c>
      <c r="D219" s="5" t="s">
        <v>363</v>
      </c>
      <c r="F219" s="5" t="s">
        <v>6</v>
      </c>
      <c r="G219" s="5" t="s">
        <v>1206</v>
      </c>
      <c r="H219" s="5">
        <v>1</v>
      </c>
      <c r="I219">
        <v>3158</v>
      </c>
      <c r="J219" s="5">
        <v>216</v>
      </c>
      <c r="K219" s="5">
        <f t="shared" si="19"/>
        <v>8.4816599468974338E-2</v>
      </c>
      <c r="L219" s="5">
        <f t="shared" si="20"/>
        <v>-1.3733833634380672</v>
      </c>
      <c r="M219" s="5">
        <f t="shared" si="21"/>
        <v>-3.8893789823404168</v>
      </c>
      <c r="N219" s="5">
        <f t="shared" si="22"/>
        <v>1.2900929966928808E-4</v>
      </c>
    </row>
    <row r="220" spans="1:14" x14ac:dyDescent="0.25">
      <c r="A220" s="5">
        <v>-3.7</v>
      </c>
      <c r="B220" s="5">
        <f t="shared" si="23"/>
        <v>-3.4421797163886652</v>
      </c>
      <c r="C220" s="5" t="s">
        <v>207</v>
      </c>
      <c r="D220" s="5" t="s">
        <v>206</v>
      </c>
      <c r="E220" s="5">
        <v>176</v>
      </c>
      <c r="F220" s="5" t="s">
        <v>6</v>
      </c>
      <c r="G220" s="5" t="s">
        <v>400</v>
      </c>
      <c r="H220" s="5">
        <v>1</v>
      </c>
      <c r="I220">
        <v>5682</v>
      </c>
      <c r="J220" s="5">
        <v>217</v>
      </c>
      <c r="K220" s="5">
        <f t="shared" si="19"/>
        <v>8.5209951814337687E-2</v>
      </c>
      <c r="L220" s="5">
        <f t="shared" si="20"/>
        <v>-1.3708558275402321</v>
      </c>
      <c r="M220" s="5">
        <f t="shared" si="21"/>
        <v>-3.8790104981102189</v>
      </c>
      <c r="N220" s="5">
        <f t="shared" si="22"/>
        <v>1.3212636951679413E-4</v>
      </c>
    </row>
    <row r="221" spans="1:14" x14ac:dyDescent="0.25">
      <c r="A221" s="5">
        <v>-3.7</v>
      </c>
      <c r="B221" s="5">
        <f t="shared" si="23"/>
        <v>-3.4421797163886652</v>
      </c>
      <c r="C221" s="5" t="s">
        <v>331</v>
      </c>
      <c r="D221" s="5" t="s">
        <v>325</v>
      </c>
      <c r="E221" s="5">
        <v>178</v>
      </c>
      <c r="F221" s="5" t="s">
        <v>6</v>
      </c>
      <c r="G221" s="5" t="s">
        <v>400</v>
      </c>
      <c r="H221" s="5">
        <v>1</v>
      </c>
      <c r="I221">
        <v>5786</v>
      </c>
      <c r="J221" s="5">
        <v>218</v>
      </c>
      <c r="K221" s="5">
        <f t="shared" si="19"/>
        <v>8.5603304159701049E-2</v>
      </c>
      <c r="L221" s="5">
        <f t="shared" si="20"/>
        <v>-1.3683370190525665</v>
      </c>
      <c r="M221" s="5">
        <f t="shared" si="21"/>
        <v>-3.8686778155534185</v>
      </c>
      <c r="N221" s="5">
        <f t="shared" si="22"/>
        <v>1.3530759799801762E-4</v>
      </c>
    </row>
    <row r="222" spans="1:14" x14ac:dyDescent="0.25">
      <c r="A222" s="5">
        <v>-3.7</v>
      </c>
      <c r="B222" s="5">
        <f t="shared" si="23"/>
        <v>-3.4421797163886652</v>
      </c>
      <c r="C222" s="5" t="s">
        <v>144</v>
      </c>
      <c r="D222" s="5" t="s">
        <v>144</v>
      </c>
      <c r="F222" s="5" t="s">
        <v>6</v>
      </c>
      <c r="G222" s="5" t="s">
        <v>400</v>
      </c>
      <c r="H222" s="5">
        <v>1</v>
      </c>
      <c r="I222">
        <v>1037</v>
      </c>
      <c r="J222" s="5">
        <v>219</v>
      </c>
      <c r="K222" s="5">
        <f t="shared" si="19"/>
        <v>8.5996656505064412E-2</v>
      </c>
      <c r="L222" s="5">
        <f t="shared" si="20"/>
        <v>-1.3658268620412952</v>
      </c>
      <c r="M222" s="5">
        <f t="shared" si="21"/>
        <v>-3.8583806231736864</v>
      </c>
      <c r="N222" s="5">
        <f t="shared" si="22"/>
        <v>1.385540984580784E-4</v>
      </c>
    </row>
    <row r="223" spans="1:14" x14ac:dyDescent="0.25">
      <c r="A223" s="5">
        <v>-3.7</v>
      </c>
      <c r="B223" s="5">
        <f t="shared" si="23"/>
        <v>-3.4421797163886652</v>
      </c>
      <c r="C223" s="5" t="s">
        <v>144</v>
      </c>
      <c r="D223" s="5" t="s">
        <v>144</v>
      </c>
      <c r="F223" s="5" t="s">
        <v>6</v>
      </c>
      <c r="G223" s="5" t="s">
        <v>400</v>
      </c>
      <c r="H223" s="5">
        <v>1</v>
      </c>
      <c r="I223">
        <v>1047</v>
      </c>
      <c r="J223" s="5">
        <v>220</v>
      </c>
      <c r="K223" s="5">
        <f t="shared" si="19"/>
        <v>8.6390008850427774E-2</v>
      </c>
      <c r="L223" s="5">
        <f t="shared" si="20"/>
        <v>-1.3633252815700938</v>
      </c>
      <c r="M223" s="5">
        <f t="shared" si="21"/>
        <v>-3.8481186135664487</v>
      </c>
      <c r="N223" s="5">
        <f t="shared" si="22"/>
        <v>1.4186700046995288E-4</v>
      </c>
    </row>
    <row r="224" spans="1:14" x14ac:dyDescent="0.25">
      <c r="A224" s="5">
        <v>-3.65</v>
      </c>
      <c r="B224" s="5">
        <f t="shared" si="23"/>
        <v>-3.3956637742753046</v>
      </c>
      <c r="C224" s="5" t="s">
        <v>121</v>
      </c>
      <c r="D224" s="5" t="s">
        <v>121</v>
      </c>
      <c r="F224" s="5" t="s">
        <v>6</v>
      </c>
      <c r="G224" s="5" t="s">
        <v>1206</v>
      </c>
      <c r="H224" s="5">
        <v>1</v>
      </c>
      <c r="I224">
        <v>878</v>
      </c>
      <c r="J224" s="5">
        <v>221</v>
      </c>
      <c r="K224" s="5">
        <f t="shared" si="19"/>
        <v>8.6783361195791137E-2</v>
      </c>
      <c r="L224" s="5">
        <f t="shared" si="20"/>
        <v>-1.3608322036824736</v>
      </c>
      <c r="M224" s="5">
        <f t="shared" si="21"/>
        <v>-3.8378914833466231</v>
      </c>
      <c r="N224" s="5">
        <f t="shared" si="22"/>
        <v>1.4524745003510007E-4</v>
      </c>
    </row>
    <row r="225" spans="1:14" x14ac:dyDescent="0.25">
      <c r="A225" s="5">
        <v>-3.6</v>
      </c>
      <c r="B225" s="5">
        <f t="shared" si="23"/>
        <v>-3.3491478321619441</v>
      </c>
      <c r="C225" s="5" t="s">
        <v>24</v>
      </c>
      <c r="D225" s="5" t="s">
        <v>24</v>
      </c>
      <c r="F225" s="5" t="s">
        <v>6</v>
      </c>
      <c r="G225" s="5" t="s">
        <v>400</v>
      </c>
      <c r="H225" s="5">
        <v>1</v>
      </c>
      <c r="I225">
        <v>637</v>
      </c>
      <c r="J225" s="5">
        <v>222</v>
      </c>
      <c r="K225" s="5">
        <f t="shared" si="19"/>
        <v>8.7176713541154485E-2</v>
      </c>
      <c r="L225" s="5">
        <f t="shared" si="20"/>
        <v>-1.3583475553845377</v>
      </c>
      <c r="M225" s="5">
        <f t="shared" si="21"/>
        <v>-3.8276989330778797</v>
      </c>
      <c r="N225" s="5">
        <f t="shared" si="22"/>
        <v>1.4869660978628023E-4</v>
      </c>
    </row>
    <row r="226" spans="1:14" x14ac:dyDescent="0.25">
      <c r="A226" s="5">
        <v>-3.6</v>
      </c>
      <c r="B226" s="5">
        <f t="shared" si="23"/>
        <v>-3.3491478321619441</v>
      </c>
      <c r="C226" s="5" t="s">
        <v>335</v>
      </c>
      <c r="D226" s="5" t="s">
        <v>335</v>
      </c>
      <c r="F226" s="5" t="s">
        <v>6</v>
      </c>
      <c r="G226" s="5" t="s">
        <v>400</v>
      </c>
      <c r="H226" s="5">
        <v>1</v>
      </c>
      <c r="I226">
        <v>694</v>
      </c>
      <c r="J226" s="5">
        <v>223</v>
      </c>
      <c r="K226" s="5">
        <f t="shared" si="19"/>
        <v>8.7570065886517848E-2</v>
      </c>
      <c r="L226" s="5">
        <f t="shared" si="20"/>
        <v>-1.3558712646281426</v>
      </c>
      <c r="M226" s="5">
        <f t="shared" si="21"/>
        <v>-3.8175406672035717</v>
      </c>
      <c r="N226" s="5">
        <f t="shared" si="22"/>
        <v>1.5221565919251511E-4</v>
      </c>
    </row>
    <row r="227" spans="1:14" x14ac:dyDescent="0.25">
      <c r="A227" s="5">
        <v>-3.6</v>
      </c>
      <c r="B227" s="5">
        <f t="shared" si="23"/>
        <v>-3.3491478321619441</v>
      </c>
      <c r="C227" s="5" t="s">
        <v>230</v>
      </c>
      <c r="D227" s="5" t="s">
        <v>230</v>
      </c>
      <c r="F227" s="5" t="s">
        <v>6</v>
      </c>
      <c r="G227" s="5" t="s">
        <v>400</v>
      </c>
      <c r="H227" s="5">
        <v>1</v>
      </c>
      <c r="I227">
        <v>898</v>
      </c>
      <c r="J227" s="5">
        <v>224</v>
      </c>
      <c r="K227" s="5">
        <f t="shared" si="19"/>
        <v>8.796341823188121E-2</v>
      </c>
      <c r="L227" s="5">
        <f t="shared" si="20"/>
        <v>-1.3534032602944086</v>
      </c>
      <c r="M227" s="5">
        <f t="shared" si="21"/>
        <v>-3.8074163939790857</v>
      </c>
      <c r="N227" s="5">
        <f t="shared" si="22"/>
        <v>1.5580579476629262E-4</v>
      </c>
    </row>
    <row r="228" spans="1:14" x14ac:dyDescent="0.25">
      <c r="A228" s="5">
        <v>-3.6</v>
      </c>
      <c r="B228" s="5">
        <f t="shared" si="23"/>
        <v>-3.3491478321619441</v>
      </c>
      <c r="C228" s="5" t="s">
        <v>230</v>
      </c>
      <c r="D228" s="5" t="s">
        <v>230</v>
      </c>
      <c r="F228" s="5" t="s">
        <v>6</v>
      </c>
      <c r="G228" s="5" t="s">
        <v>400</v>
      </c>
      <c r="H228" s="5">
        <v>1</v>
      </c>
      <c r="I228">
        <v>904</v>
      </c>
      <c r="J228" s="5">
        <v>225</v>
      </c>
      <c r="K228" s="5">
        <f t="shared" si="19"/>
        <v>8.8356770577244573E-2</v>
      </c>
      <c r="L228" s="5">
        <f t="shared" si="20"/>
        <v>-1.3509434721776004</v>
      </c>
      <c r="M228" s="5">
        <f t="shared" si="21"/>
        <v>-3.7973258254057178</v>
      </c>
      <c r="N228" s="5">
        <f t="shared" si="22"/>
        <v>1.5946823027297664E-4</v>
      </c>
    </row>
    <row r="229" spans="1:14" x14ac:dyDescent="0.25">
      <c r="A229" s="5">
        <v>-3.6</v>
      </c>
      <c r="B229" s="5">
        <f t="shared" si="23"/>
        <v>-3.3491478321619441</v>
      </c>
      <c r="C229" s="5" t="s">
        <v>259</v>
      </c>
      <c r="D229" s="5" t="s">
        <v>259</v>
      </c>
      <c r="F229" s="5" t="s">
        <v>6</v>
      </c>
      <c r="G229" s="5" t="s">
        <v>400</v>
      </c>
      <c r="H229" s="5">
        <v>1</v>
      </c>
      <c r="I229">
        <v>913</v>
      </c>
      <c r="J229" s="5">
        <v>226</v>
      </c>
      <c r="K229" s="5">
        <f t="shared" si="19"/>
        <v>8.8750122922607921E-2</v>
      </c>
      <c r="L229" s="5">
        <f t="shared" si="20"/>
        <v>-1.3484918309693494</v>
      </c>
      <c r="M229" s="5">
        <f t="shared" si="21"/>
        <v>-3.7872686771659536</v>
      </c>
      <c r="N229" s="5">
        <f t="shared" si="22"/>
        <v>1.6320419694248236E-4</v>
      </c>
    </row>
    <row r="230" spans="1:14" x14ac:dyDescent="0.25">
      <c r="A230" s="5">
        <v>-3.6</v>
      </c>
      <c r="B230" s="5">
        <f t="shared" si="23"/>
        <v>-3.3491478321619441</v>
      </c>
      <c r="C230" s="5" t="s">
        <v>323</v>
      </c>
      <c r="D230" s="5" t="s">
        <v>323</v>
      </c>
      <c r="F230" s="5" t="s">
        <v>6</v>
      </c>
      <c r="G230" s="5" t="s">
        <v>400</v>
      </c>
      <c r="H230" s="5">
        <v>1</v>
      </c>
      <c r="I230">
        <v>1112</v>
      </c>
      <c r="J230" s="5">
        <v>227</v>
      </c>
      <c r="K230" s="5">
        <f t="shared" si="19"/>
        <v>8.9143475267971284E-2</v>
      </c>
      <c r="L230" s="5">
        <f t="shared" si="20"/>
        <v>-1.3460482682432362</v>
      </c>
      <c r="M230" s="5">
        <f t="shared" si="21"/>
        <v>-3.7772446685602183</v>
      </c>
      <c r="N230" s="5">
        <f t="shared" si="22"/>
        <v>1.6701494368319449E-4</v>
      </c>
    </row>
    <row r="231" spans="1:14" x14ac:dyDescent="0.25">
      <c r="A231" s="5">
        <v>-3.6</v>
      </c>
      <c r="B231" s="5">
        <f t="shared" si="23"/>
        <v>-3.3491478321619441</v>
      </c>
      <c r="C231" s="5" t="s">
        <v>134</v>
      </c>
      <c r="D231" s="5" t="s">
        <v>134</v>
      </c>
      <c r="F231" s="5" t="s">
        <v>6</v>
      </c>
      <c r="G231" s="5" t="s">
        <v>400</v>
      </c>
      <c r="H231" s="5">
        <v>1</v>
      </c>
      <c r="I231">
        <v>4976</v>
      </c>
      <c r="J231" s="5">
        <v>228</v>
      </c>
      <c r="K231" s="5">
        <f t="shared" si="19"/>
        <v>8.9536827613334646E-2</v>
      </c>
      <c r="L231" s="5">
        <f t="shared" si="20"/>
        <v>-1.3436127164396774</v>
      </c>
      <c r="M231" s="5">
        <f t="shared" si="21"/>
        <v>-3.7672535224448822</v>
      </c>
      <c r="N231" s="5">
        <f t="shared" si="22"/>
        <v>1.7090173729822057E-4</v>
      </c>
    </row>
    <row r="232" spans="1:14" x14ac:dyDescent="0.25">
      <c r="A232" s="5">
        <v>-3.5</v>
      </c>
      <c r="B232" s="5">
        <f t="shared" si="23"/>
        <v>-3.2561159479352235</v>
      </c>
      <c r="C232" s="5" t="s">
        <v>371</v>
      </c>
      <c r="D232" s="5" t="s">
        <v>371</v>
      </c>
      <c r="F232" s="5" t="s">
        <v>6</v>
      </c>
      <c r="G232" s="5" t="s">
        <v>400</v>
      </c>
      <c r="H232" s="5">
        <v>1</v>
      </c>
      <c r="I232">
        <v>158</v>
      </c>
      <c r="J232" s="5">
        <v>229</v>
      </c>
      <c r="K232" s="5">
        <f t="shared" si="19"/>
        <v>8.9930179958698009E-2</v>
      </c>
      <c r="L232" s="5">
        <f t="shared" si="20"/>
        <v>-1.3411851088511586</v>
      </c>
      <c r="M232" s="5">
        <f t="shared" si="21"/>
        <v>-3.7572949651716803</v>
      </c>
      <c r="N232" s="5">
        <f t="shared" si="22"/>
        <v>1.7486586270392684E-4</v>
      </c>
    </row>
    <row r="233" spans="1:14" x14ac:dyDescent="0.25">
      <c r="A233" s="5">
        <v>-3.5</v>
      </c>
      <c r="B233" s="5">
        <f t="shared" si="23"/>
        <v>-3.2561159479352235</v>
      </c>
      <c r="C233" s="5" t="s">
        <v>333</v>
      </c>
      <c r="D233" s="5" t="s">
        <v>333</v>
      </c>
      <c r="F233" s="5" t="s">
        <v>6</v>
      </c>
      <c r="G233" s="5" t="s">
        <v>400</v>
      </c>
      <c r="H233" s="5">
        <v>1</v>
      </c>
      <c r="I233">
        <v>938</v>
      </c>
      <c r="J233" s="5">
        <v>230</v>
      </c>
      <c r="K233" s="5">
        <f t="shared" si="19"/>
        <v>9.0323532304061357E-2</v>
      </c>
      <c r="L233" s="5">
        <f t="shared" si="20"/>
        <v>-1.338765379607775</v>
      </c>
      <c r="M233" s="5">
        <f t="shared" si="21"/>
        <v>-3.747368726528399</v>
      </c>
      <c r="N233" s="5">
        <f t="shared" si="22"/>
        <v>1.7890862315082367E-4</v>
      </c>
    </row>
    <row r="234" spans="1:14" x14ac:dyDescent="0.25">
      <c r="A234" s="5">
        <v>-3.5</v>
      </c>
      <c r="B234" s="5">
        <f t="shared" si="23"/>
        <v>-3.2561159479352235</v>
      </c>
      <c r="C234" s="5" t="s">
        <v>429</v>
      </c>
      <c r="D234" s="5" t="s">
        <v>429</v>
      </c>
      <c r="F234" s="5" t="s">
        <v>6</v>
      </c>
      <c r="G234" s="5" t="s">
        <v>400</v>
      </c>
      <c r="H234" s="5">
        <v>1</v>
      </c>
      <c r="I234">
        <v>1094</v>
      </c>
      <c r="J234" s="5">
        <v>231</v>
      </c>
      <c r="K234" s="5">
        <f t="shared" si="19"/>
        <v>9.071688464942472E-2</v>
      </c>
      <c r="L234" s="5">
        <f t="shared" si="20"/>
        <v>-1.3363534636630809</v>
      </c>
      <c r="M234" s="5">
        <f t="shared" si="21"/>
        <v>-3.7374745396808287</v>
      </c>
      <c r="N234" s="5">
        <f t="shared" si="22"/>
        <v>1.830313404468105E-4</v>
      </c>
    </row>
    <row r="235" spans="1:14" x14ac:dyDescent="0.25">
      <c r="A235" s="5">
        <v>-3.5</v>
      </c>
      <c r="B235" s="5">
        <f t="shared" ref="B235:B236" si="24">A235*$B$2550</f>
        <v>-3.2561159479352235</v>
      </c>
      <c r="C235" s="5" t="s">
        <v>194</v>
      </c>
      <c r="D235" s="5" t="s">
        <v>194</v>
      </c>
      <c r="F235" s="5" t="s">
        <v>6</v>
      </c>
      <c r="G235" s="5" t="s">
        <v>400</v>
      </c>
      <c r="H235" s="5">
        <v>1</v>
      </c>
      <c r="I235">
        <v>5511</v>
      </c>
      <c r="J235" s="5">
        <v>232</v>
      </c>
      <c r="K235" s="5">
        <f t="shared" si="19"/>
        <v>9.1110236994788082E-2</v>
      </c>
      <c r="L235" s="5">
        <f t="shared" si="20"/>
        <v>-1.3339492967802322</v>
      </c>
      <c r="M235" s="5">
        <f t="shared" si="21"/>
        <v>-3.7276121411159133</v>
      </c>
      <c r="N235" s="5">
        <f t="shared" si="22"/>
        <v>1.8723535518281513E-4</v>
      </c>
    </row>
    <row r="236" spans="1:14" x14ac:dyDescent="0.25">
      <c r="A236" s="5">
        <v>-3.45</v>
      </c>
      <c r="B236" s="5">
        <f t="shared" si="24"/>
        <v>-3.2096000058218634</v>
      </c>
      <c r="C236" s="5" t="s">
        <v>259</v>
      </c>
      <c r="D236" s="5" t="s">
        <v>259</v>
      </c>
      <c r="F236" s="5" t="s">
        <v>6</v>
      </c>
      <c r="G236" s="5" t="s">
        <v>1206</v>
      </c>
      <c r="H236" s="5">
        <v>1</v>
      </c>
      <c r="I236">
        <v>914</v>
      </c>
      <c r="J236" s="5">
        <v>233</v>
      </c>
      <c r="K236" s="5">
        <f t="shared" si="19"/>
        <v>9.1503589340151445E-2</v>
      </c>
      <c r="L236" s="5">
        <f t="shared" si="20"/>
        <v>-1.3315528155184333</v>
      </c>
      <c r="M236" s="5">
        <f t="shared" si="21"/>
        <v>-3.7177812705861575</v>
      </c>
      <c r="N236" s="5">
        <f t="shared" si="22"/>
        <v>1.9152202696081941E-4</v>
      </c>
    </row>
    <row r="237" spans="1:14" x14ac:dyDescent="0.25">
      <c r="A237" s="5">
        <v>-3.7</v>
      </c>
      <c r="B237" s="5">
        <f>A237*$B$2549</f>
        <v>-3.202324648626365</v>
      </c>
      <c r="C237" s="5" t="s">
        <v>290</v>
      </c>
      <c r="D237" s="5" t="s">
        <v>290</v>
      </c>
      <c r="F237" s="5" t="s">
        <v>7</v>
      </c>
      <c r="G237" s="5" t="s">
        <v>400</v>
      </c>
      <c r="H237" s="5">
        <v>1</v>
      </c>
      <c r="I237">
        <v>581</v>
      </c>
      <c r="J237" s="5">
        <v>234</v>
      </c>
      <c r="K237" s="5">
        <f t="shared" si="19"/>
        <v>9.1896941685514794E-2</v>
      </c>
      <c r="L237" s="5">
        <f t="shared" si="20"/>
        <v>-1.3291639572196534</v>
      </c>
      <c r="M237" s="5">
        <f t="shared" si="21"/>
        <v>-3.7079816710551317</v>
      </c>
      <c r="N237" s="5">
        <f t="shared" si="22"/>
        <v>1.9589273462434242E-4</v>
      </c>
    </row>
    <row r="238" spans="1:14" x14ac:dyDescent="0.25">
      <c r="A238" s="5">
        <v>-3.4</v>
      </c>
      <c r="B238" s="5">
        <f t="shared" ref="B238:B247" si="25">A238*$B$2550</f>
        <v>-3.1630840637085029</v>
      </c>
      <c r="C238" s="5" t="s">
        <v>382</v>
      </c>
      <c r="D238" s="5" t="s">
        <v>382</v>
      </c>
      <c r="F238" s="5" t="s">
        <v>6</v>
      </c>
      <c r="G238" s="5" t="s">
        <v>400</v>
      </c>
      <c r="H238" s="5">
        <v>1</v>
      </c>
      <c r="I238">
        <v>617</v>
      </c>
      <c r="J238" s="5">
        <v>235</v>
      </c>
      <c r="K238" s="5">
        <f t="shared" si="19"/>
        <v>9.2290294030878156E-2</v>
      </c>
      <c r="L238" s="5">
        <f t="shared" si="20"/>
        <v>-1.3267826599956352</v>
      </c>
      <c r="M238" s="5">
        <f t="shared" si="21"/>
        <v>-3.6982130886441782</v>
      </c>
      <c r="N238" s="5">
        <f t="shared" si="22"/>
        <v>2.0034887649135276E-4</v>
      </c>
    </row>
    <row r="239" spans="1:14" x14ac:dyDescent="0.25">
      <c r="A239" s="5">
        <v>-3.4</v>
      </c>
      <c r="B239" s="5">
        <f t="shared" si="25"/>
        <v>-3.1630840637085029</v>
      </c>
      <c r="C239" s="5" t="s">
        <v>236</v>
      </c>
      <c r="D239" s="5" t="s">
        <v>236</v>
      </c>
      <c r="F239" s="5" t="s">
        <v>6</v>
      </c>
      <c r="G239" s="5" t="s">
        <v>400</v>
      </c>
      <c r="H239" s="5">
        <v>1</v>
      </c>
      <c r="I239">
        <v>673</v>
      </c>
      <c r="J239" s="5">
        <v>236</v>
      </c>
      <c r="K239" s="5">
        <f t="shared" si="19"/>
        <v>9.2683646376241519E-2</v>
      </c>
      <c r="L239" s="5">
        <f t="shared" si="20"/>
        <v>-1.3244088627151676</v>
      </c>
      <c r="M239" s="5">
        <f t="shared" si="21"/>
        <v>-3.6884752725802024</v>
      </c>
      <c r="N239" s="5">
        <f t="shared" si="22"/>
        <v>2.0489187058966615E-4</v>
      </c>
    </row>
    <row r="240" spans="1:14" x14ac:dyDescent="0.25">
      <c r="A240" s="5">
        <v>-3.4</v>
      </c>
      <c r="B240" s="5">
        <f t="shared" si="25"/>
        <v>-3.1630840637085029</v>
      </c>
      <c r="C240" s="5" t="s">
        <v>302</v>
      </c>
      <c r="D240" s="5" t="s">
        <v>302</v>
      </c>
      <c r="F240" s="5" t="s">
        <v>6</v>
      </c>
      <c r="G240" s="5" t="s">
        <v>400</v>
      </c>
      <c r="H240" s="5">
        <v>1</v>
      </c>
      <c r="I240">
        <v>1025</v>
      </c>
      <c r="J240" s="5">
        <v>237</v>
      </c>
      <c r="K240" s="5">
        <f t="shared" si="19"/>
        <v>9.3076998721604881E-2</v>
      </c>
      <c r="L240" s="5">
        <f t="shared" si="20"/>
        <v>-1.3220425049916122</v>
      </c>
      <c r="M240" s="5">
        <f t="shared" si="21"/>
        <v>-3.6787679751445035</v>
      </c>
      <c r="N240" s="5">
        <f t="shared" si="22"/>
        <v>2.0952315489486894E-4</v>
      </c>
    </row>
    <row r="241" spans="1:14" x14ac:dyDescent="0.25">
      <c r="A241" s="5">
        <v>-3.4</v>
      </c>
      <c r="B241" s="5">
        <f t="shared" si="25"/>
        <v>-3.1630840637085029</v>
      </c>
      <c r="C241" s="5" t="s">
        <v>10</v>
      </c>
      <c r="D241" s="5" t="s">
        <v>10</v>
      </c>
      <c r="F241" s="5" t="s">
        <v>6</v>
      </c>
      <c r="G241" s="5" t="s">
        <v>400</v>
      </c>
      <c r="H241" s="5">
        <v>1</v>
      </c>
      <c r="I241">
        <v>1064</v>
      </c>
      <c r="J241" s="5">
        <v>238</v>
      </c>
      <c r="K241" s="5">
        <f t="shared" si="19"/>
        <v>9.3470351066968244E-2</v>
      </c>
      <c r="L241" s="5">
        <f t="shared" si="20"/>
        <v>-1.3196835271707079</v>
      </c>
      <c r="M241" s="5">
        <f t="shared" si="21"/>
        <v>-3.6690909516227483</v>
      </c>
      <c r="N241" s="5">
        <f t="shared" si="22"/>
        <v>2.1424418757072321E-4</v>
      </c>
    </row>
    <row r="242" spans="1:14" x14ac:dyDescent="0.25">
      <c r="A242" s="5">
        <v>-3.4</v>
      </c>
      <c r="B242" s="5">
        <f t="shared" si="25"/>
        <v>-3.1630840637085029</v>
      </c>
      <c r="C242" s="5" t="s">
        <v>419</v>
      </c>
      <c r="D242" s="5" t="s">
        <v>419</v>
      </c>
      <c r="F242" s="5" t="s">
        <v>6</v>
      </c>
      <c r="G242" s="5" t="s">
        <v>400</v>
      </c>
      <c r="H242" s="5">
        <v>1</v>
      </c>
      <c r="I242">
        <v>1223</v>
      </c>
      <c r="J242" s="5">
        <v>239</v>
      </c>
      <c r="K242" s="5">
        <f t="shared" si="19"/>
        <v>9.3863703412331592E-2</v>
      </c>
      <c r="L242" s="5">
        <f t="shared" si="20"/>
        <v>-1.3173318703186068</v>
      </c>
      <c r="M242" s="5">
        <f t="shared" si="21"/>
        <v>-3.6594439602558868</v>
      </c>
      <c r="N242" s="5">
        <f t="shared" si="22"/>
        <v>2.1905644721216817E-4</v>
      </c>
    </row>
    <row r="243" spans="1:14" x14ac:dyDescent="0.25">
      <c r="A243" s="5">
        <v>-3.4</v>
      </c>
      <c r="B243" s="5">
        <f t="shared" si="25"/>
        <v>-3.1630840637085029</v>
      </c>
      <c r="C243" s="5" t="s">
        <v>131</v>
      </c>
      <c r="D243" s="5" t="s">
        <v>131</v>
      </c>
      <c r="F243" s="5" t="s">
        <v>6</v>
      </c>
      <c r="G243" s="5" t="s">
        <v>400</v>
      </c>
      <c r="H243" s="5">
        <v>1</v>
      </c>
      <c r="I243">
        <v>4507</v>
      </c>
      <c r="J243" s="5">
        <v>240</v>
      </c>
      <c r="K243" s="5">
        <f t="shared" si="19"/>
        <v>9.4257055757694955E-2</v>
      </c>
      <c r="L243" s="5">
        <f t="shared" si="20"/>
        <v>-1.314987476210165</v>
      </c>
      <c r="M243" s="5">
        <f t="shared" si="21"/>
        <v>-3.6498267621921254</v>
      </c>
      <c r="N243" s="5">
        <f t="shared" si="22"/>
        <v>2.2396143309086737E-4</v>
      </c>
    </row>
    <row r="244" spans="1:14" x14ac:dyDescent="0.25">
      <c r="A244" s="5">
        <v>-3.4</v>
      </c>
      <c r="B244" s="5">
        <f t="shared" si="25"/>
        <v>-3.1630840637085029</v>
      </c>
      <c r="C244" s="5" t="s">
        <v>131</v>
      </c>
      <c r="D244" s="5" t="s">
        <v>131</v>
      </c>
      <c r="F244" s="5" t="s">
        <v>6</v>
      </c>
      <c r="G244" s="5" t="s">
        <v>400</v>
      </c>
      <c r="H244" s="5">
        <v>1</v>
      </c>
      <c r="I244">
        <v>4509</v>
      </c>
      <c r="J244" s="5">
        <v>241</v>
      </c>
      <c r="K244" s="5">
        <f t="shared" si="19"/>
        <v>9.4650408103058317E-2</v>
      </c>
      <c r="L244" s="5">
        <f t="shared" si="20"/>
        <v>-1.3126502873174699</v>
      </c>
      <c r="M244" s="5">
        <f t="shared" si="21"/>
        <v>-3.6402391214398584</v>
      </c>
      <c r="N244" s="5">
        <f t="shared" si="22"/>
        <v>2.2896066540336788E-4</v>
      </c>
    </row>
    <row r="245" spans="1:14" x14ac:dyDescent="0.25">
      <c r="A245" s="5">
        <v>-3.4</v>
      </c>
      <c r="B245" s="5">
        <f t="shared" si="25"/>
        <v>-3.1630840637085029</v>
      </c>
      <c r="C245" s="5" t="s">
        <v>208</v>
      </c>
      <c r="D245" s="5" t="s">
        <v>208</v>
      </c>
      <c r="F245" s="5" t="s">
        <v>6</v>
      </c>
      <c r="G245" s="5" t="s">
        <v>400</v>
      </c>
      <c r="H245" s="5">
        <v>1</v>
      </c>
      <c r="I245">
        <v>6082</v>
      </c>
      <c r="J245" s="5">
        <v>242</v>
      </c>
      <c r="K245" s="5">
        <f t="shared" si="19"/>
        <v>9.504376044842168E-2</v>
      </c>
      <c r="L245" s="5">
        <f t="shared" si="20"/>
        <v>-1.3103202467985995</v>
      </c>
      <c r="M245" s="5">
        <f t="shared" si="21"/>
        <v>-3.6306808048215578</v>
      </c>
      <c r="N245" s="5">
        <f t="shared" si="22"/>
        <v>2.3405568552188532E-4</v>
      </c>
    </row>
    <row r="246" spans="1:14" x14ac:dyDescent="0.25">
      <c r="A246" s="5">
        <v>-3.35</v>
      </c>
      <c r="B246" s="5">
        <f t="shared" si="25"/>
        <v>-3.1165681215951428</v>
      </c>
      <c r="C246" s="5" t="s">
        <v>429</v>
      </c>
      <c r="D246" s="5" t="s">
        <v>429</v>
      </c>
      <c r="F246" s="5" t="s">
        <v>6</v>
      </c>
      <c r="G246" s="5" t="s">
        <v>1206</v>
      </c>
      <c r="H246" s="5">
        <v>1</v>
      </c>
      <c r="I246">
        <v>1087</v>
      </c>
      <c r="J246" s="5">
        <v>243</v>
      </c>
      <c r="K246" s="5">
        <f t="shared" si="19"/>
        <v>9.5437112793785028E-2</v>
      </c>
      <c r="L246" s="5">
        <f t="shared" si="20"/>
        <v>-1.3079972984866082</v>
      </c>
      <c r="M246" s="5">
        <f t="shared" si="21"/>
        <v>-3.62115158192859</v>
      </c>
      <c r="N246" s="5">
        <f t="shared" si="22"/>
        <v>2.3924805624773941E-4</v>
      </c>
    </row>
    <row r="247" spans="1:14" x14ac:dyDescent="0.25">
      <c r="A247" s="5">
        <v>-3.35</v>
      </c>
      <c r="B247" s="5">
        <f t="shared" si="25"/>
        <v>-3.1165681215951428</v>
      </c>
      <c r="C247" s="5" t="s">
        <v>43</v>
      </c>
      <c r="D247" s="5" t="s">
        <v>43</v>
      </c>
      <c r="F247" s="5" t="s">
        <v>6</v>
      </c>
      <c r="G247" s="5" t="s">
        <v>1206</v>
      </c>
      <c r="H247" s="5">
        <v>1</v>
      </c>
      <c r="I247">
        <v>1173</v>
      </c>
      <c r="J247" s="5">
        <v>244</v>
      </c>
      <c r="K247" s="5">
        <f t="shared" si="19"/>
        <v>9.5830465139148391E-2</v>
      </c>
      <c r="L247" s="5">
        <f t="shared" si="20"/>
        <v>-1.305681386878736</v>
      </c>
      <c r="M247" s="5">
        <f t="shared" si="21"/>
        <v>-3.6116512250769546</v>
      </c>
      <c r="N247" s="5">
        <f t="shared" si="22"/>
        <v>2.4453936206746341E-4</v>
      </c>
    </row>
    <row r="248" spans="1:14" x14ac:dyDescent="0.25">
      <c r="A248" s="5">
        <v>-3.6</v>
      </c>
      <c r="B248" s="5">
        <f>A248*$B$2549</f>
        <v>-3.1157753337986254</v>
      </c>
      <c r="C248" s="5" t="s">
        <v>179</v>
      </c>
      <c r="D248" s="5" t="s">
        <v>168</v>
      </c>
      <c r="E248" s="5">
        <v>460</v>
      </c>
      <c r="F248" s="5" t="s">
        <v>7</v>
      </c>
      <c r="G248" s="5" t="s">
        <v>400</v>
      </c>
      <c r="H248" s="5">
        <v>1</v>
      </c>
      <c r="I248">
        <v>5751</v>
      </c>
      <c r="J248" s="5">
        <v>245</v>
      </c>
      <c r="K248" s="5">
        <f t="shared" si="19"/>
        <v>9.6223817484511753E-2</v>
      </c>
      <c r="L248" s="5">
        <f t="shared" si="20"/>
        <v>-1.3033724571258345</v>
      </c>
      <c r="M248" s="5">
        <f t="shared" si="21"/>
        <v>-3.6021795092638973</v>
      </c>
      <c r="N248" s="5">
        <f t="shared" si="22"/>
        <v>2.4993120941161929E-4</v>
      </c>
    </row>
    <row r="249" spans="1:14" x14ac:dyDescent="0.25">
      <c r="A249" s="5">
        <v>-3.32</v>
      </c>
      <c r="B249" s="5">
        <f t="shared" ref="B249:B280" si="26">A249*$B$2550</f>
        <v>-3.0886585563271263</v>
      </c>
      <c r="C249" s="5" t="s">
        <v>260</v>
      </c>
      <c r="D249" s="5" t="s">
        <v>260</v>
      </c>
      <c r="F249" s="5" t="s">
        <v>6</v>
      </c>
      <c r="G249" s="5" t="s">
        <v>1206</v>
      </c>
      <c r="H249" s="5">
        <v>1</v>
      </c>
      <c r="I249">
        <v>779</v>
      </c>
      <c r="J249" s="5">
        <v>246</v>
      </c>
      <c r="K249" s="5">
        <f t="shared" si="19"/>
        <v>9.6617169829875116E-2</v>
      </c>
      <c r="L249" s="5">
        <f t="shared" si="20"/>
        <v>-1.3010704550219967</v>
      </c>
      <c r="M249" s="5">
        <f t="shared" si="21"/>
        <v>-3.5927362121253807</v>
      </c>
      <c r="N249" s="5">
        <f t="shared" si="22"/>
        <v>2.554252269163479E-4</v>
      </c>
    </row>
    <row r="250" spans="1:14" x14ac:dyDescent="0.25">
      <c r="A250" s="5">
        <v>-3.3</v>
      </c>
      <c r="B250" s="5">
        <f t="shared" si="26"/>
        <v>-3.0700521794817819</v>
      </c>
      <c r="C250" s="5" t="s">
        <v>303</v>
      </c>
      <c r="D250" s="5" t="s">
        <v>303</v>
      </c>
      <c r="F250" s="5" t="s">
        <v>6</v>
      </c>
      <c r="G250" s="5" t="s">
        <v>400</v>
      </c>
      <c r="H250" s="5">
        <v>1</v>
      </c>
      <c r="I250">
        <v>50</v>
      </c>
      <c r="J250" s="5">
        <v>247</v>
      </c>
      <c r="K250" s="5">
        <f t="shared" si="19"/>
        <v>9.7010522175238464E-2</v>
      </c>
      <c r="L250" s="5">
        <f t="shared" si="20"/>
        <v>-1.2987753269944056</v>
      </c>
      <c r="M250" s="5">
        <f t="shared" si="21"/>
        <v>-3.5833211138944332</v>
      </c>
      <c r="N250" s="5">
        <f t="shared" si="22"/>
        <v>2.6102306568765826E-4</v>
      </c>
    </row>
    <row r="251" spans="1:14" x14ac:dyDescent="0.25">
      <c r="A251" s="5">
        <v>-3.3</v>
      </c>
      <c r="B251" s="5">
        <f t="shared" si="26"/>
        <v>-3.0700521794817819</v>
      </c>
      <c r="C251" s="5" t="s">
        <v>259</v>
      </c>
      <c r="D251" s="5" t="s">
        <v>259</v>
      </c>
      <c r="F251" s="5" t="s">
        <v>6</v>
      </c>
      <c r="G251" s="5" t="s">
        <v>400</v>
      </c>
      <c r="H251" s="5">
        <v>1</v>
      </c>
      <c r="I251">
        <v>923</v>
      </c>
      <c r="J251" s="5">
        <v>248</v>
      </c>
      <c r="K251" s="5">
        <f t="shared" si="19"/>
        <v>9.7403874520601827E-2</v>
      </c>
      <c r="L251" s="5">
        <f t="shared" si="20"/>
        <v>-1.2964870200933711</v>
      </c>
      <c r="M251" s="5">
        <f t="shared" si="21"/>
        <v>-3.5739339973602826</v>
      </c>
      <c r="N251" s="5">
        <f t="shared" si="22"/>
        <v>2.6672639956851739E-4</v>
      </c>
    </row>
    <row r="252" spans="1:14" x14ac:dyDescent="0.25">
      <c r="A252" s="5">
        <v>-3.3</v>
      </c>
      <c r="B252" s="5">
        <f t="shared" si="26"/>
        <v>-3.0700521794817819</v>
      </c>
      <c r="C252" s="5" t="s">
        <v>259</v>
      </c>
      <c r="D252" s="5" t="s">
        <v>259</v>
      </c>
      <c r="F252" s="5" t="s">
        <v>6</v>
      </c>
      <c r="G252" s="5" t="s">
        <v>400</v>
      </c>
      <c r="H252" s="5">
        <v>1</v>
      </c>
      <c r="I252">
        <v>925</v>
      </c>
      <c r="J252" s="5">
        <v>249</v>
      </c>
      <c r="K252" s="5">
        <f t="shared" si="19"/>
        <v>9.7797226865965189E-2</v>
      </c>
      <c r="L252" s="5">
        <f t="shared" si="20"/>
        <v>-1.2942054819825739</v>
      </c>
      <c r="M252" s="5">
        <f t="shared" si="21"/>
        <v>-3.56457464782833</v>
      </c>
      <c r="N252" s="5">
        <f t="shared" si="22"/>
        <v>2.7253692540872982E-4</v>
      </c>
    </row>
    <row r="253" spans="1:14" x14ac:dyDescent="0.25">
      <c r="A253" s="5">
        <v>-3.3</v>
      </c>
      <c r="B253" s="5">
        <f t="shared" si="26"/>
        <v>-3.0700521794817819</v>
      </c>
      <c r="C253" s="5" t="s">
        <v>144</v>
      </c>
      <c r="D253" s="5" t="s">
        <v>144</v>
      </c>
      <c r="F253" s="5" t="s">
        <v>6</v>
      </c>
      <c r="G253" s="5" t="s">
        <v>400</v>
      </c>
      <c r="H253" s="5">
        <v>1</v>
      </c>
      <c r="I253">
        <v>1046</v>
      </c>
      <c r="J253" s="5">
        <v>250</v>
      </c>
      <c r="K253" s="5">
        <f t="shared" si="19"/>
        <v>9.8190579211328552E-2</v>
      </c>
      <c r="L253" s="5">
        <f t="shared" si="20"/>
        <v>-1.2919306609294876</v>
      </c>
      <c r="M253" s="5">
        <f t="shared" si="21"/>
        <v>-3.5552428530808653</v>
      </c>
      <c r="N253" s="5">
        <f t="shared" si="22"/>
        <v>2.7845636333768254E-4</v>
      </c>
    </row>
    <row r="254" spans="1:14" x14ac:dyDescent="0.25">
      <c r="A254" s="5">
        <v>-3.3</v>
      </c>
      <c r="B254" s="5">
        <f t="shared" si="26"/>
        <v>-3.0700521794817819</v>
      </c>
      <c r="C254" s="5" t="s">
        <v>43</v>
      </c>
      <c r="D254" s="5" t="s">
        <v>43</v>
      </c>
      <c r="F254" s="5" t="s">
        <v>6</v>
      </c>
      <c r="G254" s="5" t="s">
        <v>400</v>
      </c>
      <c r="H254" s="5">
        <v>1</v>
      </c>
      <c r="I254">
        <v>1175</v>
      </c>
      <c r="J254" s="5">
        <v>251</v>
      </c>
      <c r="K254" s="5">
        <f t="shared" si="19"/>
        <v>9.8583931556691901E-2</v>
      </c>
      <c r="L254" s="5">
        <f t="shared" si="20"/>
        <v>-1.2896625057960065</v>
      </c>
      <c r="M254" s="5">
        <f t="shared" si="21"/>
        <v>-3.5459384033386145</v>
      </c>
      <c r="N254" s="5">
        <f t="shared" si="22"/>
        <v>2.8448645703990969E-4</v>
      </c>
    </row>
    <row r="255" spans="1:14" x14ac:dyDescent="0.25">
      <c r="A255" s="5">
        <v>-3.3</v>
      </c>
      <c r="B255" s="5">
        <f t="shared" si="26"/>
        <v>-3.0700521794817819</v>
      </c>
      <c r="C255" s="5" t="s">
        <v>75</v>
      </c>
      <c r="D255" s="5" t="s">
        <v>75</v>
      </c>
      <c r="F255" s="5" t="s">
        <v>6</v>
      </c>
      <c r="G255" s="5" t="s">
        <v>400</v>
      </c>
      <c r="H255" s="5">
        <v>1</v>
      </c>
      <c r="I255">
        <v>4189</v>
      </c>
      <c r="J255" s="5">
        <v>252</v>
      </c>
      <c r="K255" s="5">
        <f t="shared" si="19"/>
        <v>9.8977283902055263E-2</v>
      </c>
      <c r="L255" s="5">
        <f t="shared" si="20"/>
        <v>-1.2874009660292371</v>
      </c>
      <c r="M255" s="5">
        <f t="shared" si="21"/>
        <v>-3.5366610912229692</v>
      </c>
      <c r="N255" s="5">
        <f t="shared" si="22"/>
        <v>2.9062897403359149E-4</v>
      </c>
    </row>
    <row r="256" spans="1:14" x14ac:dyDescent="0.25">
      <c r="A256" s="5">
        <v>-3.25</v>
      </c>
      <c r="B256" s="5">
        <f t="shared" si="26"/>
        <v>-3.0235362373684218</v>
      </c>
      <c r="C256" s="5" t="s">
        <v>31</v>
      </c>
      <c r="D256" s="5" t="s">
        <v>31</v>
      </c>
      <c r="F256" s="5" t="s">
        <v>6</v>
      </c>
      <c r="G256" s="5" t="s">
        <v>1206</v>
      </c>
      <c r="H256" s="5">
        <v>1</v>
      </c>
      <c r="I256">
        <v>180</v>
      </c>
      <c r="J256" s="5">
        <v>253</v>
      </c>
      <c r="K256" s="5">
        <f t="shared" si="19"/>
        <v>9.9370636247418626E-2</v>
      </c>
      <c r="L256" s="5">
        <f t="shared" si="20"/>
        <v>-1.2851459916524854</v>
      </c>
      <c r="M256" s="5">
        <f t="shared" si="21"/>
        <v>-3.5274107117190123</v>
      </c>
      <c r="N256" s="5">
        <f t="shared" si="22"/>
        <v>2.9688570595193215E-4</v>
      </c>
    </row>
    <row r="257" spans="1:14" x14ac:dyDescent="0.25">
      <c r="A257" s="5">
        <v>-3.25</v>
      </c>
      <c r="B257" s="5">
        <f t="shared" si="26"/>
        <v>-3.0235362373684218</v>
      </c>
      <c r="C257" s="5" t="s">
        <v>129</v>
      </c>
      <c r="D257" s="5" t="s">
        <v>129</v>
      </c>
      <c r="F257" s="5" t="s">
        <v>6</v>
      </c>
      <c r="G257" s="5" t="s">
        <v>1206</v>
      </c>
      <c r="H257" s="5">
        <v>1</v>
      </c>
      <c r="I257">
        <v>537</v>
      </c>
      <c r="J257" s="5">
        <v>254</v>
      </c>
      <c r="K257" s="5">
        <f t="shared" si="19"/>
        <v>9.9763988592781988E-2</v>
      </c>
      <c r="L257" s="5">
        <f t="shared" si="20"/>
        <v>-1.2828975332563992</v>
      </c>
      <c r="M257" s="5">
        <f t="shared" si="21"/>
        <v>-3.5181870621391811</v>
      </c>
      <c r="N257" s="5">
        <f t="shared" si="22"/>
        <v>3.0325846882753261E-4</v>
      </c>
    </row>
    <row r="258" spans="1:14" x14ac:dyDescent="0.25">
      <c r="A258" s="5">
        <v>-3.25</v>
      </c>
      <c r="B258" s="5">
        <f t="shared" si="26"/>
        <v>-3.0235362373684218</v>
      </c>
      <c r="C258" s="5" t="s">
        <v>333</v>
      </c>
      <c r="D258" s="5" t="s">
        <v>333</v>
      </c>
      <c r="F258" s="5" t="s">
        <v>6</v>
      </c>
      <c r="G258" s="5" t="s">
        <v>1206</v>
      </c>
      <c r="H258" s="5">
        <v>1</v>
      </c>
      <c r="I258">
        <v>935</v>
      </c>
      <c r="J258" s="5">
        <v>255</v>
      </c>
      <c r="K258" s="5">
        <f t="shared" si="19"/>
        <v>0.10015734093814535</v>
      </c>
      <c r="L258" s="5">
        <f t="shared" si="20"/>
        <v>-1.2806555419903001</v>
      </c>
      <c r="M258" s="5">
        <f t="shared" si="21"/>
        <v>-3.5089899420877106</v>
      </c>
      <c r="N258" s="5">
        <f t="shared" si="22"/>
        <v>3.0974910337968741E-4</v>
      </c>
    </row>
    <row r="259" spans="1:14" x14ac:dyDescent="0.25">
      <c r="A259" s="5">
        <v>-3.25</v>
      </c>
      <c r="B259" s="5">
        <f t="shared" si="26"/>
        <v>-3.0235362373684218</v>
      </c>
      <c r="C259" s="5" t="s">
        <v>132</v>
      </c>
      <c r="D259" s="5" t="s">
        <v>132</v>
      </c>
      <c r="F259" s="5" t="s">
        <v>6</v>
      </c>
      <c r="G259" s="5" t="s">
        <v>1206</v>
      </c>
      <c r="H259" s="5">
        <v>1</v>
      </c>
      <c r="I259">
        <v>4328</v>
      </c>
      <c r="J259" s="5">
        <v>256</v>
      </c>
      <c r="K259" s="5">
        <f t="shared" si="19"/>
        <v>0.1005506932835087</v>
      </c>
      <c r="L259" s="5">
        <f t="shared" si="20"/>
        <v>-1.2784199695536689</v>
      </c>
      <c r="M259" s="5">
        <f t="shared" si="21"/>
        <v>-3.4998191534257064</v>
      </c>
      <c r="N259" s="5">
        <f t="shared" si="22"/>
        <v>3.1635947530471599E-4</v>
      </c>
    </row>
    <row r="260" spans="1:14" x14ac:dyDescent="0.25">
      <c r="A260" s="5">
        <v>-3.2</v>
      </c>
      <c r="B260" s="5">
        <f t="shared" si="26"/>
        <v>-2.9770202952550617</v>
      </c>
      <c r="C260" s="5" t="s">
        <v>178</v>
      </c>
      <c r="D260" s="5" t="s">
        <v>178</v>
      </c>
      <c r="F260" s="5" t="s">
        <v>6</v>
      </c>
      <c r="G260" s="5" t="s">
        <v>400</v>
      </c>
      <c r="H260" s="5">
        <v>1</v>
      </c>
      <c r="I260">
        <v>1495</v>
      </c>
      <c r="J260" s="5">
        <v>257</v>
      </c>
      <c r="K260" s="5">
        <f t="shared" ref="K260:K323" si="27">(J260-0.375)/2542.25</f>
        <v>0.10094404562887206</v>
      </c>
      <c r="L260" s="5">
        <f t="shared" ref="L260:L323" si="28">NORMINV(K260,0,1)</f>
        <v>-1.2761907681877984</v>
      </c>
      <c r="M260" s="5">
        <f t="shared" ref="M260:M323" si="29">$P$4+$P$5*L260</f>
        <v>-3.4906745002368993</v>
      </c>
      <c r="N260" s="5">
        <f t="shared" ref="N260:N323" si="30">10^M260</f>
        <v>3.230914755693207E-4</v>
      </c>
    </row>
    <row r="261" spans="1:14" x14ac:dyDescent="0.25">
      <c r="A261" s="5">
        <v>-3.2</v>
      </c>
      <c r="B261" s="5">
        <f t="shared" si="26"/>
        <v>-2.9770202952550617</v>
      </c>
      <c r="C261" s="5" t="s">
        <v>184</v>
      </c>
      <c r="D261" s="5" t="s">
        <v>184</v>
      </c>
      <c r="F261" s="5" t="s">
        <v>6</v>
      </c>
      <c r="G261" s="5" t="s">
        <v>400</v>
      </c>
      <c r="H261" s="5">
        <v>1</v>
      </c>
      <c r="I261">
        <v>849</v>
      </c>
      <c r="J261" s="5">
        <v>258</v>
      </c>
      <c r="K261" s="5">
        <f t="shared" si="27"/>
        <v>0.10133739797423542</v>
      </c>
      <c r="L261" s="5">
        <f t="shared" si="28"/>
        <v>-1.2739678906676035</v>
      </c>
      <c r="M261" s="5">
        <f t="shared" si="29"/>
        <v>-3.4815557887940498</v>
      </c>
      <c r="N261" s="5">
        <f t="shared" si="30"/>
        <v>3.2994702070700683E-4</v>
      </c>
    </row>
    <row r="262" spans="1:14" x14ac:dyDescent="0.25">
      <c r="A262" s="5">
        <v>-3.2</v>
      </c>
      <c r="B262" s="5">
        <f t="shared" si="26"/>
        <v>-2.9770202952550617</v>
      </c>
      <c r="C262" s="5" t="s">
        <v>333</v>
      </c>
      <c r="D262" s="5" t="s">
        <v>333</v>
      </c>
      <c r="F262" s="5" t="s">
        <v>6</v>
      </c>
      <c r="G262" s="5" t="s">
        <v>400</v>
      </c>
      <c r="H262" s="5">
        <v>1</v>
      </c>
      <c r="I262">
        <v>931</v>
      </c>
      <c r="J262" s="5">
        <v>259</v>
      </c>
      <c r="K262" s="5">
        <f t="shared" si="27"/>
        <v>0.10173075031959879</v>
      </c>
      <c r="L262" s="5">
        <f t="shared" si="28"/>
        <v>-1.2717512902935901</v>
      </c>
      <c r="M262" s="5">
        <f t="shared" si="29"/>
        <v>-3.4724628275260043</v>
      </c>
      <c r="N262" s="5">
        <f t="shared" si="30"/>
        <v>3.3692805311757708E-4</v>
      </c>
    </row>
    <row r="263" spans="1:14" x14ac:dyDescent="0.25">
      <c r="A263" s="5">
        <v>-3.2</v>
      </c>
      <c r="B263" s="5">
        <f t="shared" si="26"/>
        <v>-2.9770202952550617</v>
      </c>
      <c r="C263" s="5" t="s">
        <v>302</v>
      </c>
      <c r="D263" s="5" t="s">
        <v>302</v>
      </c>
      <c r="F263" s="5" t="s">
        <v>6</v>
      </c>
      <c r="G263" s="5" t="s">
        <v>400</v>
      </c>
      <c r="H263" s="5">
        <v>1</v>
      </c>
      <c r="I263">
        <v>1017</v>
      </c>
      <c r="J263" s="5">
        <v>260</v>
      </c>
      <c r="K263" s="5">
        <f t="shared" si="27"/>
        <v>0.10212410266496214</v>
      </c>
      <c r="L263" s="5">
        <f t="shared" si="28"/>
        <v>-1.269540920883969</v>
      </c>
      <c r="M263" s="5">
        <f t="shared" si="29"/>
        <v>-3.4633954269853442</v>
      </c>
      <c r="N263" s="5">
        <f t="shared" si="30"/>
        <v>3.4403654136977619E-4</v>
      </c>
    </row>
    <row r="264" spans="1:14" x14ac:dyDescent="0.25">
      <c r="A264" s="5">
        <v>-3.2</v>
      </c>
      <c r="B264" s="5">
        <f t="shared" si="26"/>
        <v>-2.9770202952550617</v>
      </c>
      <c r="C264" s="5" t="s">
        <v>323</v>
      </c>
      <c r="D264" s="5" t="s">
        <v>323</v>
      </c>
      <c r="F264" s="5" t="s">
        <v>6</v>
      </c>
      <c r="G264" s="5" t="s">
        <v>400</v>
      </c>
      <c r="H264" s="5">
        <v>1</v>
      </c>
      <c r="I264">
        <v>1111</v>
      </c>
      <c r="J264" s="5">
        <v>261</v>
      </c>
      <c r="K264" s="5">
        <f t="shared" si="27"/>
        <v>0.1025174550103255</v>
      </c>
      <c r="L264" s="5">
        <f t="shared" si="28"/>
        <v>-1.267336736766921</v>
      </c>
      <c r="M264" s="5">
        <f t="shared" si="29"/>
        <v>-3.4543533998166547</v>
      </c>
      <c r="N264" s="5">
        <f t="shared" si="30"/>
        <v>3.5127448050707201E-4</v>
      </c>
    </row>
    <row r="265" spans="1:14" x14ac:dyDescent="0.25">
      <c r="A265" s="5">
        <v>-3.2</v>
      </c>
      <c r="B265" s="5">
        <f t="shared" si="26"/>
        <v>-2.9770202952550617</v>
      </c>
      <c r="C265" s="5" t="s">
        <v>73</v>
      </c>
      <c r="D265" s="5" t="s">
        <v>73</v>
      </c>
      <c r="F265" s="5" t="s">
        <v>6</v>
      </c>
      <c r="G265" s="5" t="s">
        <v>400</v>
      </c>
      <c r="H265" s="5">
        <v>1</v>
      </c>
      <c r="I265">
        <v>4857</v>
      </c>
      <c r="J265" s="5">
        <v>262</v>
      </c>
      <c r="K265" s="5">
        <f t="shared" si="27"/>
        <v>0.10291080735568886</v>
      </c>
      <c r="L265" s="5">
        <f t="shared" si="28"/>
        <v>-1.2651386927730135</v>
      </c>
      <c r="M265" s="5">
        <f t="shared" si="29"/>
        <v>-3.4453365607254147</v>
      </c>
      <c r="N265" s="5">
        <f t="shared" si="30"/>
        <v>3.586438923565977E-4</v>
      </c>
    </row>
    <row r="266" spans="1:14" x14ac:dyDescent="0.25">
      <c r="A266" s="5">
        <v>-3.2</v>
      </c>
      <c r="B266" s="5">
        <f t="shared" si="26"/>
        <v>-2.9770202952550617</v>
      </c>
      <c r="C266" s="5" t="s">
        <v>99</v>
      </c>
      <c r="D266" s="5" t="s">
        <v>85</v>
      </c>
      <c r="E266" s="5">
        <v>440</v>
      </c>
      <c r="F266" s="5" t="s">
        <v>6</v>
      </c>
      <c r="G266" s="5" t="s">
        <v>400</v>
      </c>
      <c r="H266" s="5">
        <v>1</v>
      </c>
      <c r="I266">
        <v>5583</v>
      </c>
      <c r="J266" s="5">
        <v>263</v>
      </c>
      <c r="K266" s="5">
        <f t="shared" si="27"/>
        <v>0.10330415970105222</v>
      </c>
      <c r="L266" s="5">
        <f t="shared" si="28"/>
        <v>-1.2629467442277447</v>
      </c>
      <c r="M266" s="5">
        <f t="shared" si="29"/>
        <v>-3.436344726447417</v>
      </c>
      <c r="N266" s="5">
        <f t="shared" si="30"/>
        <v>3.6614682584134656E-4</v>
      </c>
    </row>
    <row r="267" spans="1:14" x14ac:dyDescent="0.25">
      <c r="A267" s="5">
        <v>-3.105</v>
      </c>
      <c r="B267" s="5">
        <f t="shared" si="26"/>
        <v>-2.8886400052396768</v>
      </c>
      <c r="C267" s="5" t="s">
        <v>436</v>
      </c>
      <c r="D267" s="5" t="s">
        <v>436</v>
      </c>
      <c r="F267" s="5" t="s">
        <v>6</v>
      </c>
      <c r="G267" s="5" t="s">
        <v>1206</v>
      </c>
      <c r="H267" s="5">
        <v>1</v>
      </c>
      <c r="I267">
        <v>350</v>
      </c>
      <c r="J267" s="5">
        <v>264</v>
      </c>
      <c r="K267" s="5">
        <f t="shared" si="27"/>
        <v>0.10369751204641557</v>
      </c>
      <c r="L267" s="5">
        <f t="shared" si="28"/>
        <v>-1.2607608469442422</v>
      </c>
      <c r="M267" s="5">
        <f t="shared" si="29"/>
        <v>-3.4273777157188094</v>
      </c>
      <c r="N267" s="5">
        <f t="shared" si="30"/>
        <v>3.737853572955624E-4</v>
      </c>
    </row>
    <row r="268" spans="1:14" x14ac:dyDescent="0.25">
      <c r="A268" s="5">
        <v>-3.1</v>
      </c>
      <c r="B268" s="5">
        <f t="shared" si="26"/>
        <v>-2.8839884110283411</v>
      </c>
      <c r="C268" s="5" t="s">
        <v>436</v>
      </c>
      <c r="D268" s="5" t="s">
        <v>436</v>
      </c>
      <c r="F268" s="5" t="s">
        <v>6</v>
      </c>
      <c r="G268" s="5" t="s">
        <v>400</v>
      </c>
      <c r="H268" s="5">
        <v>1</v>
      </c>
      <c r="I268">
        <v>352</v>
      </c>
      <c r="J268" s="5">
        <v>265</v>
      </c>
      <c r="K268" s="5">
        <f t="shared" si="27"/>
        <v>0.10409086439177893</v>
      </c>
      <c r="L268" s="5">
        <f t="shared" si="28"/>
        <v>-1.2585809572160773</v>
      </c>
      <c r="M268" s="5">
        <f t="shared" si="29"/>
        <v>-3.4184353492466233</v>
      </c>
      <c r="N268" s="5">
        <f t="shared" si="30"/>
        <v>3.8156159078346386E-4</v>
      </c>
    </row>
    <row r="269" spans="1:14" x14ac:dyDescent="0.25">
      <c r="A269" s="5">
        <v>-3.1</v>
      </c>
      <c r="B269" s="5">
        <f t="shared" si="26"/>
        <v>-2.8839884110283411</v>
      </c>
      <c r="C269" s="5" t="s">
        <v>319</v>
      </c>
      <c r="D269" s="5" t="s">
        <v>319</v>
      </c>
      <c r="F269" s="5" t="s">
        <v>6</v>
      </c>
      <c r="G269" s="5" t="s">
        <v>400</v>
      </c>
      <c r="H269" s="5">
        <v>1</v>
      </c>
      <c r="I269">
        <v>683</v>
      </c>
      <c r="J269" s="5">
        <v>266</v>
      </c>
      <c r="K269" s="5">
        <f t="shared" si="27"/>
        <v>0.1044842167371423</v>
      </c>
      <c r="L269" s="5">
        <f t="shared" si="28"/>
        <v>-1.2564070318102374</v>
      </c>
      <c r="M269" s="5">
        <f t="shared" si="29"/>
        <v>-3.4095174496799414</v>
      </c>
      <c r="N269" s="5">
        <f t="shared" si="30"/>
        <v>3.8947765842118904E-4</v>
      </c>
    </row>
    <row r="270" spans="1:14" x14ac:dyDescent="0.25">
      <c r="A270" s="5">
        <v>-3.1</v>
      </c>
      <c r="B270" s="5">
        <f t="shared" si="26"/>
        <v>-2.8839884110283411</v>
      </c>
      <c r="C270" s="5" t="s">
        <v>230</v>
      </c>
      <c r="D270" s="5" t="s">
        <v>230</v>
      </c>
      <c r="F270" s="5" t="s">
        <v>6</v>
      </c>
      <c r="G270" s="5" t="s">
        <v>400</v>
      </c>
      <c r="H270" s="5">
        <v>1</v>
      </c>
      <c r="I270">
        <v>892</v>
      </c>
      <c r="J270" s="5">
        <v>267</v>
      </c>
      <c r="K270" s="5">
        <f t="shared" si="27"/>
        <v>0.10487756908250566</v>
      </c>
      <c r="L270" s="5">
        <f t="shared" si="28"/>
        <v>-1.2542390279602027</v>
      </c>
      <c r="M270" s="5">
        <f t="shared" si="29"/>
        <v>-3.4006238415814982</v>
      </c>
      <c r="N270" s="5">
        <f t="shared" si="30"/>
        <v>3.9753572070215889E-4</v>
      </c>
    </row>
    <row r="271" spans="1:14" x14ac:dyDescent="0.25">
      <c r="A271" s="5">
        <v>-3.1</v>
      </c>
      <c r="B271" s="5">
        <f t="shared" si="26"/>
        <v>-2.8839884110283411</v>
      </c>
      <c r="C271" s="5" t="s">
        <v>201</v>
      </c>
      <c r="D271" s="5" t="s">
        <v>201</v>
      </c>
      <c r="F271" s="5" t="s">
        <v>6</v>
      </c>
      <c r="G271" s="5" t="s">
        <v>400</v>
      </c>
      <c r="H271" s="5">
        <v>1</v>
      </c>
      <c r="I271">
        <v>957</v>
      </c>
      <c r="J271" s="5">
        <v>268</v>
      </c>
      <c r="K271" s="5">
        <f t="shared" si="27"/>
        <v>0.10527092142786901</v>
      </c>
      <c r="L271" s="5">
        <f t="shared" si="28"/>
        <v>-1.2520769033591646</v>
      </c>
      <c r="M271" s="5">
        <f t="shared" si="29"/>
        <v>-3.39175435139986</v>
      </c>
      <c r="N271" s="5">
        <f t="shared" si="30"/>
        <v>4.057379668257587E-4</v>
      </c>
    </row>
    <row r="272" spans="1:14" x14ac:dyDescent="0.25">
      <c r="A272" s="5">
        <v>-3.1</v>
      </c>
      <c r="B272" s="5">
        <f t="shared" si="26"/>
        <v>-2.8839884110283411</v>
      </c>
      <c r="C272" s="5" t="s">
        <v>43</v>
      </c>
      <c r="D272" s="5" t="s">
        <v>43</v>
      </c>
      <c r="F272" s="5" t="s">
        <v>6</v>
      </c>
      <c r="G272" s="5" t="s">
        <v>400</v>
      </c>
      <c r="H272" s="5">
        <v>1</v>
      </c>
      <c r="I272">
        <v>1167</v>
      </c>
      <c r="J272" s="5">
        <v>269</v>
      </c>
      <c r="K272" s="5">
        <f t="shared" si="27"/>
        <v>0.10566427377323237</v>
      </c>
      <c r="L272" s="5">
        <f t="shared" si="28"/>
        <v>-1.2499206161533627</v>
      </c>
      <c r="M272" s="5">
        <f t="shared" si="29"/>
        <v>-3.3829088074420932</v>
      </c>
      <c r="N272" s="5">
        <f t="shared" si="30"/>
        <v>4.1408661502943594E-4</v>
      </c>
    </row>
    <row r="273" spans="1:14" x14ac:dyDescent="0.25">
      <c r="A273" s="5">
        <v>-3.1</v>
      </c>
      <c r="B273" s="5">
        <f t="shared" si="26"/>
        <v>-2.8839884110283411</v>
      </c>
      <c r="C273" s="5" t="s">
        <v>356</v>
      </c>
      <c r="D273" s="5" t="s">
        <v>356</v>
      </c>
      <c r="F273" s="5" t="s">
        <v>6</v>
      </c>
      <c r="G273" s="5" t="s">
        <v>400</v>
      </c>
      <c r="H273" s="5">
        <v>1</v>
      </c>
      <c r="I273">
        <v>1612</v>
      </c>
      <c r="J273" s="5">
        <v>270</v>
      </c>
      <c r="K273" s="5">
        <f t="shared" si="27"/>
        <v>0.10605762611859573</v>
      </c>
      <c r="L273" s="5">
        <f t="shared" si="28"/>
        <v>-1.2477701249355448</v>
      </c>
      <c r="M273" s="5">
        <f t="shared" si="29"/>
        <v>-3.374087039846934</v>
      </c>
      <c r="N273" s="5">
        <f t="shared" si="30"/>
        <v>4.2258391292422415E-4</v>
      </c>
    </row>
    <row r="274" spans="1:14" x14ac:dyDescent="0.25">
      <c r="A274" s="5">
        <v>-3.1</v>
      </c>
      <c r="B274" s="5">
        <f t="shared" si="26"/>
        <v>-2.8839884110283411</v>
      </c>
      <c r="C274" s="5" t="s">
        <v>53</v>
      </c>
      <c r="D274" s="5" t="s">
        <v>53</v>
      </c>
      <c r="F274" s="5" t="s">
        <v>6</v>
      </c>
      <c r="G274" s="5" t="s">
        <v>400</v>
      </c>
      <c r="H274" s="5">
        <v>1</v>
      </c>
      <c r="I274">
        <v>3268</v>
      </c>
      <c r="J274" s="5">
        <v>271</v>
      </c>
      <c r="K274" s="5">
        <f t="shared" si="27"/>
        <v>0.1064509784639591</v>
      </c>
      <c r="L274" s="5">
        <f t="shared" si="28"/>
        <v>-1.24562538873854</v>
      </c>
      <c r="M274" s="5">
        <f t="shared" si="29"/>
        <v>-3.3652888805584249</v>
      </c>
      <c r="N274" s="5">
        <f t="shared" si="30"/>
        <v>4.3123213783375378E-4</v>
      </c>
    </row>
    <row r="275" spans="1:14" x14ac:dyDescent="0.25">
      <c r="A275" s="5">
        <v>-3.1</v>
      </c>
      <c r="B275" s="5">
        <f t="shared" si="26"/>
        <v>-2.8839884110283411</v>
      </c>
      <c r="C275" s="5" t="s">
        <v>84</v>
      </c>
      <c r="D275" s="5" t="s">
        <v>83</v>
      </c>
      <c r="E275" s="5">
        <v>451</v>
      </c>
      <c r="F275" s="5" t="s">
        <v>6</v>
      </c>
      <c r="G275" s="5" t="s">
        <v>400</v>
      </c>
      <c r="H275" s="5">
        <v>1</v>
      </c>
      <c r="I275">
        <v>5707</v>
      </c>
      <c r="J275" s="5">
        <v>272</v>
      </c>
      <c r="K275" s="5">
        <f t="shared" si="27"/>
        <v>0.10684433080932246</v>
      </c>
      <c r="L275" s="5">
        <f t="shared" si="28"/>
        <v>-1.2434863670289589</v>
      </c>
      <c r="M275" s="5">
        <f t="shared" si="29"/>
        <v>-3.356514163300071</v>
      </c>
      <c r="N275" s="5">
        <f t="shared" si="30"/>
        <v>4.4003359713671539E-4</v>
      </c>
    </row>
    <row r="276" spans="1:14" x14ac:dyDescent="0.25">
      <c r="A276" s="5">
        <v>-3.1</v>
      </c>
      <c r="B276" s="5">
        <f t="shared" si="26"/>
        <v>-2.8839884110283411</v>
      </c>
      <c r="C276" s="5" t="s">
        <v>326</v>
      </c>
      <c r="D276" s="5" t="s">
        <v>325</v>
      </c>
      <c r="E276" s="5">
        <v>178</v>
      </c>
      <c r="F276" s="5" t="s">
        <v>6</v>
      </c>
      <c r="G276" s="5" t="s">
        <v>400</v>
      </c>
      <c r="H276" s="5">
        <v>1</v>
      </c>
      <c r="I276">
        <v>5795</v>
      </c>
      <c r="J276" s="5">
        <v>273</v>
      </c>
      <c r="K276" s="5">
        <f t="shared" si="27"/>
        <v>0.10723768315468581</v>
      </c>
      <c r="L276" s="5">
        <f t="shared" si="28"/>
        <v>-1.2413530197009912</v>
      </c>
      <c r="M276" s="5">
        <f t="shared" si="29"/>
        <v>-3.3477627235493985</v>
      </c>
      <c r="N276" s="5">
        <f t="shared" si="30"/>
        <v>4.4899062861291603E-4</v>
      </c>
    </row>
    <row r="277" spans="1:14" x14ac:dyDescent="0.25">
      <c r="A277" s="5">
        <v>-3</v>
      </c>
      <c r="B277" s="5">
        <f t="shared" si="26"/>
        <v>-2.7909565268016201</v>
      </c>
      <c r="C277" s="5" t="s">
        <v>200</v>
      </c>
      <c r="D277" s="5" t="s">
        <v>200</v>
      </c>
      <c r="F277" s="5" t="s">
        <v>6</v>
      </c>
      <c r="G277" s="5" t="s">
        <v>400</v>
      </c>
      <c r="H277" s="5">
        <v>1</v>
      </c>
      <c r="I277">
        <v>521</v>
      </c>
      <c r="J277" s="5">
        <v>274</v>
      </c>
      <c r="K277" s="5">
        <f t="shared" si="27"/>
        <v>0.10763103550004917</v>
      </c>
      <c r="L277" s="5">
        <f t="shared" si="28"/>
        <v>-1.2392253070703301</v>
      </c>
      <c r="M277" s="5">
        <f t="shared" si="29"/>
        <v>-3.3390343985130269</v>
      </c>
      <c r="N277" s="5">
        <f t="shared" si="30"/>
        <v>4.5810560079284683E-4</v>
      </c>
    </row>
    <row r="278" spans="1:14" x14ac:dyDescent="0.25">
      <c r="A278" s="5">
        <v>-3</v>
      </c>
      <c r="B278" s="5">
        <f t="shared" si="26"/>
        <v>-2.7909565268016201</v>
      </c>
      <c r="C278" s="5" t="s">
        <v>382</v>
      </c>
      <c r="D278" s="5" t="s">
        <v>382</v>
      </c>
      <c r="F278" s="5" t="s">
        <v>6</v>
      </c>
      <c r="G278" s="5" t="s">
        <v>400</v>
      </c>
      <c r="H278" s="5">
        <v>1</v>
      </c>
      <c r="I278">
        <v>618</v>
      </c>
      <c r="J278" s="5">
        <v>275</v>
      </c>
      <c r="K278" s="5">
        <f t="shared" si="27"/>
        <v>0.10802438784541253</v>
      </c>
      <c r="L278" s="5">
        <f t="shared" si="28"/>
        <v>-1.2371031898681943</v>
      </c>
      <c r="M278" s="5">
        <f t="shared" si="29"/>
        <v>-3.3303290271021506</v>
      </c>
      <c r="N278" s="5">
        <f t="shared" si="30"/>
        <v>4.6738091331087901E-4</v>
      </c>
    </row>
    <row r="279" spans="1:14" x14ac:dyDescent="0.25">
      <c r="A279" s="5">
        <v>-3</v>
      </c>
      <c r="B279" s="5">
        <f t="shared" si="26"/>
        <v>-2.7909565268016201</v>
      </c>
      <c r="C279" s="5" t="s">
        <v>121</v>
      </c>
      <c r="D279" s="5" t="s">
        <v>121</v>
      </c>
      <c r="F279" s="5" t="s">
        <v>6</v>
      </c>
      <c r="G279" s="5" t="s">
        <v>400</v>
      </c>
      <c r="H279" s="5">
        <v>1</v>
      </c>
      <c r="I279">
        <v>867</v>
      </c>
      <c r="J279" s="5">
        <v>276</v>
      </c>
      <c r="K279" s="5">
        <f t="shared" si="27"/>
        <v>0.10841774019077589</v>
      </c>
      <c r="L279" s="5">
        <f t="shared" si="28"/>
        <v>-1.234986629235461</v>
      </c>
      <c r="M279" s="5">
        <f t="shared" si="29"/>
        <v>-3.3216464499084699</v>
      </c>
      <c r="N279" s="5">
        <f t="shared" si="30"/>
        <v>4.7681899726208579E-4</v>
      </c>
    </row>
    <row r="280" spans="1:14" x14ac:dyDescent="0.25">
      <c r="A280" s="5">
        <v>-3</v>
      </c>
      <c r="B280" s="5">
        <f t="shared" si="26"/>
        <v>-2.7909565268016201</v>
      </c>
      <c r="C280" s="5" t="s">
        <v>201</v>
      </c>
      <c r="D280" s="5" t="s">
        <v>201</v>
      </c>
      <c r="F280" s="5" t="s">
        <v>6</v>
      </c>
      <c r="G280" s="5" t="s">
        <v>400</v>
      </c>
      <c r="H280" s="5">
        <v>1</v>
      </c>
      <c r="I280">
        <v>969</v>
      </c>
      <c r="J280" s="5">
        <v>277</v>
      </c>
      <c r="K280" s="5">
        <f t="shared" si="27"/>
        <v>0.10881109253613924</v>
      </c>
      <c r="L280" s="5">
        <f t="shared" si="28"/>
        <v>-1.2328755867169023</v>
      </c>
      <c r="M280" s="5">
        <f t="shared" si="29"/>
        <v>-3.3129865091805462</v>
      </c>
      <c r="N280" s="5">
        <f t="shared" si="30"/>
        <v>4.8642231556273092E-4</v>
      </c>
    </row>
    <row r="281" spans="1:14" x14ac:dyDescent="0.25">
      <c r="A281" s="5">
        <v>-3</v>
      </c>
      <c r="B281" s="5">
        <f t="shared" ref="B281:B312" si="31">A281*$B$2550</f>
        <v>-2.7909565268016201</v>
      </c>
      <c r="C281" s="5" t="s">
        <v>302</v>
      </c>
      <c r="D281" s="5" t="s">
        <v>302</v>
      </c>
      <c r="F281" s="5" t="s">
        <v>6</v>
      </c>
      <c r="G281" s="5" t="s">
        <v>400</v>
      </c>
      <c r="H281" s="5">
        <v>1</v>
      </c>
      <c r="I281">
        <v>1023</v>
      </c>
      <c r="J281" s="5">
        <v>278</v>
      </c>
      <c r="K281" s="5">
        <f t="shared" si="27"/>
        <v>0.1092044448815026</v>
      </c>
      <c r="L281" s="5">
        <f t="shared" si="28"/>
        <v>-1.2307700242555193</v>
      </c>
      <c r="M281" s="5">
        <f t="shared" si="29"/>
        <v>-3.3043490488005585</v>
      </c>
      <c r="N281" s="5">
        <f t="shared" si="30"/>
        <v>4.9619336331447976E-4</v>
      </c>
    </row>
    <row r="282" spans="1:14" x14ac:dyDescent="0.25">
      <c r="A282" s="5">
        <v>-3</v>
      </c>
      <c r="B282" s="5">
        <f t="shared" si="31"/>
        <v>-2.7909565268016201</v>
      </c>
      <c r="C282" s="5" t="s">
        <v>10</v>
      </c>
      <c r="D282" s="5" t="s">
        <v>10</v>
      </c>
      <c r="F282" s="5" t="s">
        <v>6</v>
      </c>
      <c r="G282" s="5" t="s">
        <v>400</v>
      </c>
      <c r="H282" s="5">
        <v>1</v>
      </c>
      <c r="I282">
        <v>1075</v>
      </c>
      <c r="J282" s="5">
        <v>279</v>
      </c>
      <c r="K282" s="5">
        <f t="shared" si="27"/>
        <v>0.10959779722686597</v>
      </c>
      <c r="L282" s="5">
        <f t="shared" si="28"/>
        <v>-1.2286699041869835</v>
      </c>
      <c r="M282" s="5">
        <f t="shared" si="29"/>
        <v>-3.2957339142615059</v>
      </c>
      <c r="N282" s="5">
        <f t="shared" si="30"/>
        <v>5.0613466817230621E-4</v>
      </c>
    </row>
    <row r="283" spans="1:14" x14ac:dyDescent="0.25">
      <c r="A283" s="5">
        <v>-3</v>
      </c>
      <c r="B283" s="5">
        <f t="shared" si="31"/>
        <v>-2.7909565268016201</v>
      </c>
      <c r="C283" s="5" t="s">
        <v>429</v>
      </c>
      <c r="D283" s="5" t="s">
        <v>429</v>
      </c>
      <c r="F283" s="5" t="s">
        <v>6</v>
      </c>
      <c r="G283" s="5" t="s">
        <v>400</v>
      </c>
      <c r="H283" s="5">
        <v>1</v>
      </c>
      <c r="I283">
        <v>1083</v>
      </c>
      <c r="J283" s="5">
        <v>280</v>
      </c>
      <c r="K283" s="5">
        <f t="shared" si="27"/>
        <v>0.10999114957222933</v>
      </c>
      <c r="L283" s="5">
        <f t="shared" si="28"/>
        <v>-1.2265751892341683</v>
      </c>
      <c r="M283" s="5">
        <f t="shared" si="29"/>
        <v>-3.2871409526447684</v>
      </c>
      <c r="N283" s="5">
        <f t="shared" si="30"/>
        <v>5.1624879071621968E-4</v>
      </c>
    </row>
    <row r="284" spans="1:14" x14ac:dyDescent="0.25">
      <c r="A284" s="5">
        <v>-3</v>
      </c>
      <c r="B284" s="5">
        <f t="shared" si="31"/>
        <v>-2.7909565268016201</v>
      </c>
      <c r="C284" s="5" t="s">
        <v>323</v>
      </c>
      <c r="D284" s="5" t="s">
        <v>323</v>
      </c>
      <c r="F284" s="5" t="s">
        <v>6</v>
      </c>
      <c r="G284" s="5" t="s">
        <v>400</v>
      </c>
      <c r="H284" s="5">
        <v>1</v>
      </c>
      <c r="I284">
        <v>1107</v>
      </c>
      <c r="J284" s="5">
        <v>281</v>
      </c>
      <c r="K284" s="5">
        <f t="shared" si="27"/>
        <v>0.11038450191759268</v>
      </c>
      <c r="L284" s="5">
        <f t="shared" si="28"/>
        <v>-1.2244858425017795</v>
      </c>
      <c r="M284" s="5">
        <f t="shared" si="29"/>
        <v>-3.2785700125980837</v>
      </c>
      <c r="N284" s="5">
        <f t="shared" si="30"/>
        <v>5.2653832482677638E-4</v>
      </c>
    </row>
    <row r="285" spans="1:14" x14ac:dyDescent="0.25">
      <c r="A285" s="5">
        <v>-3</v>
      </c>
      <c r="B285" s="5">
        <f t="shared" si="31"/>
        <v>-2.7909565268016201</v>
      </c>
      <c r="C285" s="5" t="s">
        <v>81</v>
      </c>
      <c r="D285" s="5" t="s">
        <v>81</v>
      </c>
      <c r="F285" s="5" t="s">
        <v>6</v>
      </c>
      <c r="G285" s="5" t="s">
        <v>400</v>
      </c>
      <c r="H285" s="5">
        <v>1</v>
      </c>
      <c r="I285">
        <v>4741</v>
      </c>
      <c r="J285" s="5">
        <v>282</v>
      </c>
      <c r="K285" s="5">
        <f t="shared" si="27"/>
        <v>0.11077785426295604</v>
      </c>
      <c r="L285" s="5">
        <f t="shared" si="28"/>
        <v>-1.2224018274710788</v>
      </c>
      <c r="M285" s="5">
        <f t="shared" si="29"/>
        <v>-3.2700209443139014</v>
      </c>
      <c r="N285" s="5">
        <f t="shared" si="30"/>
        <v>5.3700589806443999E-4</v>
      </c>
    </row>
    <row r="286" spans="1:14" x14ac:dyDescent="0.25">
      <c r="A286" s="5">
        <v>-3</v>
      </c>
      <c r="B286" s="5">
        <f t="shared" si="31"/>
        <v>-2.7909565268016201</v>
      </c>
      <c r="C286" s="5" t="s">
        <v>224</v>
      </c>
      <c r="D286" s="5" t="s">
        <v>224</v>
      </c>
      <c r="F286" s="5" t="s">
        <v>6</v>
      </c>
      <c r="G286" s="5" t="s">
        <v>400</v>
      </c>
      <c r="H286" s="5">
        <v>1</v>
      </c>
      <c r="I286">
        <v>5361</v>
      </c>
      <c r="J286" s="5">
        <v>283</v>
      </c>
      <c r="K286" s="5">
        <f t="shared" si="27"/>
        <v>0.1111712066083194</v>
      </c>
      <c r="L286" s="5">
        <f t="shared" si="28"/>
        <v>-1.2203231079946977</v>
      </c>
      <c r="M286" s="5">
        <f t="shared" si="29"/>
        <v>-3.2614935995081069</v>
      </c>
      <c r="N286" s="5">
        <f t="shared" si="30"/>
        <v>5.4765417205283515E-4</v>
      </c>
    </row>
    <row r="287" spans="1:14" x14ac:dyDescent="0.25">
      <c r="A287" s="5">
        <v>-2.9</v>
      </c>
      <c r="B287" s="5">
        <f t="shared" si="31"/>
        <v>-2.6979246425748995</v>
      </c>
      <c r="C287" s="5" t="s">
        <v>11</v>
      </c>
      <c r="D287" s="5" t="s">
        <v>11</v>
      </c>
      <c r="F287" s="5" t="s">
        <v>6</v>
      </c>
      <c r="G287" s="5" t="s">
        <v>400</v>
      </c>
      <c r="H287" s="5">
        <v>1</v>
      </c>
      <c r="I287">
        <v>11</v>
      </c>
      <c r="J287" s="5">
        <v>284</v>
      </c>
      <c r="K287" s="5">
        <f t="shared" si="27"/>
        <v>0.11156455895368277</v>
      </c>
      <c r="L287" s="5">
        <f t="shared" si="28"/>
        <v>-1.2182496482915421</v>
      </c>
      <c r="M287" s="5">
        <f t="shared" si="29"/>
        <v>-3.252987831399123</v>
      </c>
      <c r="N287" s="5">
        <f t="shared" si="30"/>
        <v>5.584858428659043E-4</v>
      </c>
    </row>
    <row r="288" spans="1:14" x14ac:dyDescent="0.25">
      <c r="A288" s="5">
        <v>-2.9</v>
      </c>
      <c r="B288" s="5">
        <f t="shared" si="31"/>
        <v>-2.6979246425748995</v>
      </c>
      <c r="C288" s="5" t="s">
        <v>280</v>
      </c>
      <c r="D288" s="5" t="s">
        <v>280</v>
      </c>
      <c r="F288" s="5" t="s">
        <v>6</v>
      </c>
      <c r="G288" s="5" t="s">
        <v>400</v>
      </c>
      <c r="H288" s="5">
        <v>1</v>
      </c>
      <c r="I288">
        <v>1131</v>
      </c>
      <c r="J288" s="5">
        <v>285</v>
      </c>
      <c r="K288" s="5">
        <f t="shared" si="27"/>
        <v>0.11195791129904611</v>
      </c>
      <c r="L288" s="5">
        <f t="shared" si="28"/>
        <v>-1.2161814129417841</v>
      </c>
      <c r="M288" s="5">
        <f t="shared" si="29"/>
        <v>-3.2445034946873585</v>
      </c>
      <c r="N288" s="5">
        <f t="shared" si="30"/>
        <v>5.6950364141903818E-4</v>
      </c>
    </row>
    <row r="289" spans="1:14" x14ac:dyDescent="0.25">
      <c r="A289" s="5">
        <v>-2.9</v>
      </c>
      <c r="B289" s="5">
        <f t="shared" si="31"/>
        <v>-2.6979246425748995</v>
      </c>
      <c r="C289" s="5" t="s">
        <v>40</v>
      </c>
      <c r="D289" s="5" t="s">
        <v>40</v>
      </c>
      <c r="F289" s="5" t="s">
        <v>6</v>
      </c>
      <c r="G289" s="5" t="s">
        <v>400</v>
      </c>
      <c r="H289" s="5">
        <v>1</v>
      </c>
      <c r="I289">
        <v>1159</v>
      </c>
      <c r="J289" s="5">
        <v>286</v>
      </c>
      <c r="K289" s="5">
        <f t="shared" si="27"/>
        <v>0.11235126364440948</v>
      </c>
      <c r="L289" s="5">
        <f t="shared" si="28"/>
        <v>-1.2141183668819377</v>
      </c>
      <c r="M289" s="5">
        <f t="shared" si="29"/>
        <v>-3.236040445535016</v>
      </c>
      <c r="N289" s="5">
        <f t="shared" si="30"/>
        <v>5.8071033386419564E-4</v>
      </c>
    </row>
    <row r="290" spans="1:14" x14ac:dyDescent="0.25">
      <c r="A290" s="5">
        <v>-2.9</v>
      </c>
      <c r="B290" s="5">
        <f t="shared" si="31"/>
        <v>-2.6979246425748995</v>
      </c>
      <c r="C290" s="5" t="s">
        <v>40</v>
      </c>
      <c r="D290" s="5" t="s">
        <v>40</v>
      </c>
      <c r="F290" s="5" t="s">
        <v>6</v>
      </c>
      <c r="G290" s="5" t="s">
        <v>400</v>
      </c>
      <c r="H290" s="5">
        <v>1</v>
      </c>
      <c r="I290">
        <v>1161</v>
      </c>
      <c r="J290" s="5">
        <v>287</v>
      </c>
      <c r="K290" s="5">
        <f t="shared" si="27"/>
        <v>0.11274461598977284</v>
      </c>
      <c r="L290" s="5">
        <f t="shared" si="28"/>
        <v>-1.2120604754000264</v>
      </c>
      <c r="M290" s="5">
        <f t="shared" si="29"/>
        <v>-3.2275985415462607</v>
      </c>
      <c r="N290" s="5">
        <f t="shared" si="30"/>
        <v>5.9210872198902633E-4</v>
      </c>
    </row>
    <row r="291" spans="1:14" x14ac:dyDescent="0.25">
      <c r="A291" s="5">
        <v>-2.9</v>
      </c>
      <c r="B291" s="5">
        <f t="shared" si="31"/>
        <v>-2.6979246425748995</v>
      </c>
      <c r="C291" s="5" t="s">
        <v>363</v>
      </c>
      <c r="D291" s="5" t="s">
        <v>363</v>
      </c>
      <c r="F291" s="5" t="s">
        <v>6</v>
      </c>
      <c r="G291" s="5" t="s">
        <v>400</v>
      </c>
      <c r="H291" s="5">
        <v>1</v>
      </c>
      <c r="I291">
        <v>3160</v>
      </c>
      <c r="J291" s="5">
        <v>288</v>
      </c>
      <c r="K291" s="5">
        <f t="shared" si="27"/>
        <v>0.1131379683351362</v>
      </c>
      <c r="L291" s="5">
        <f t="shared" si="28"/>
        <v>-1.2100077041308168</v>
      </c>
      <c r="M291" s="5">
        <f t="shared" si="29"/>
        <v>-3.2191776417476738</v>
      </c>
      <c r="N291" s="5">
        <f t="shared" si="30"/>
        <v>6.0370164362014459E-4</v>
      </c>
    </row>
    <row r="292" spans="1:14" x14ac:dyDescent="0.25">
      <c r="A292" s="5">
        <v>-2.9</v>
      </c>
      <c r="B292" s="5">
        <f t="shared" si="31"/>
        <v>-2.6979246425748995</v>
      </c>
      <c r="C292" s="5" t="s">
        <v>99</v>
      </c>
      <c r="D292" s="5" t="s">
        <v>85</v>
      </c>
      <c r="E292" s="5">
        <v>440</v>
      </c>
      <c r="F292" s="5" t="s">
        <v>6</v>
      </c>
      <c r="G292" s="5" t="s">
        <v>400</v>
      </c>
      <c r="H292" s="5">
        <v>1</v>
      </c>
      <c r="I292">
        <v>5585</v>
      </c>
      <c r="J292" s="5">
        <v>289</v>
      </c>
      <c r="K292" s="5">
        <f t="shared" si="27"/>
        <v>0.11353132068049955</v>
      </c>
      <c r="L292" s="5">
        <f t="shared" si="28"/>
        <v>-1.2079600190511577</v>
      </c>
      <c r="M292" s="5">
        <f t="shared" si="29"/>
        <v>-3.2107776065691258</v>
      </c>
      <c r="N292" s="5">
        <f t="shared" si="30"/>
        <v>6.1549197303038523E-4</v>
      </c>
    </row>
    <row r="293" spans="1:14" x14ac:dyDescent="0.25">
      <c r="A293" s="5">
        <v>-2.8</v>
      </c>
      <c r="B293" s="5">
        <f t="shared" si="31"/>
        <v>-2.6048927583481789</v>
      </c>
      <c r="C293" s="5" t="s">
        <v>291</v>
      </c>
      <c r="D293" s="5" t="s">
        <v>291</v>
      </c>
      <c r="F293" s="5" t="s">
        <v>6</v>
      </c>
      <c r="G293" s="5" t="s">
        <v>400</v>
      </c>
      <c r="H293" s="5">
        <v>1</v>
      </c>
      <c r="I293">
        <v>553</v>
      </c>
      <c r="J293" s="5">
        <v>290</v>
      </c>
      <c r="K293" s="5">
        <f t="shared" si="27"/>
        <v>0.11392467302586291</v>
      </c>
      <c r="L293" s="5">
        <f t="shared" si="28"/>
        <v>-1.2059173864753683</v>
      </c>
      <c r="M293" s="5">
        <f t="shared" si="29"/>
        <v>-3.2023982978248657</v>
      </c>
      <c r="N293" s="5">
        <f t="shared" si="30"/>
        <v>6.2748262135035654E-4</v>
      </c>
    </row>
    <row r="294" spans="1:14" x14ac:dyDescent="0.25">
      <c r="A294" s="5">
        <v>-2.8</v>
      </c>
      <c r="B294" s="5">
        <f t="shared" si="31"/>
        <v>-2.6048927583481789</v>
      </c>
      <c r="C294" s="5" t="s">
        <v>144</v>
      </c>
      <c r="D294" s="5" t="s">
        <v>144</v>
      </c>
      <c r="F294" s="5" t="s">
        <v>6</v>
      </c>
      <c r="G294" s="5" t="s">
        <v>400</v>
      </c>
      <c r="H294" s="5">
        <v>1</v>
      </c>
      <c r="I294">
        <v>1038</v>
      </c>
      <c r="J294" s="5">
        <v>291</v>
      </c>
      <c r="K294" s="5">
        <f t="shared" si="27"/>
        <v>0.11431802537122628</v>
      </c>
      <c r="L294" s="5">
        <f t="shared" si="28"/>
        <v>-1.2038797730507296</v>
      </c>
      <c r="M294" s="5">
        <f t="shared" si="29"/>
        <v>-3.1940395786950209</v>
      </c>
      <c r="N294" s="5">
        <f t="shared" si="30"/>
        <v>6.396765369840572E-4</v>
      </c>
    </row>
    <row r="295" spans="1:14" x14ac:dyDescent="0.25">
      <c r="A295" s="5">
        <v>-2.8</v>
      </c>
      <c r="B295" s="5">
        <f t="shared" si="31"/>
        <v>-2.6048927583481789</v>
      </c>
      <c r="C295" s="5" t="s">
        <v>144</v>
      </c>
      <c r="D295" s="5" t="s">
        <v>144</v>
      </c>
      <c r="F295" s="5" t="s">
        <v>6</v>
      </c>
      <c r="G295" s="5" t="s">
        <v>400</v>
      </c>
      <c r="H295" s="5">
        <v>1</v>
      </c>
      <c r="I295">
        <v>1041</v>
      </c>
      <c r="J295" s="5">
        <v>292</v>
      </c>
      <c r="K295" s="5">
        <f t="shared" si="27"/>
        <v>0.11471137771658964</v>
      </c>
      <c r="L295" s="5">
        <f t="shared" si="28"/>
        <v>-1.2018471457530409</v>
      </c>
      <c r="M295" s="5">
        <f t="shared" si="29"/>
        <v>-3.1857013137073675</v>
      </c>
      <c r="N295" s="5">
        <f t="shared" si="30"/>
        <v>6.5207670602876802E-4</v>
      </c>
    </row>
    <row r="296" spans="1:14" x14ac:dyDescent="0.25">
      <c r="A296" s="5">
        <v>-2.8</v>
      </c>
      <c r="B296" s="5">
        <f t="shared" si="31"/>
        <v>-2.6048927583481789</v>
      </c>
      <c r="C296" s="5" t="s">
        <v>144</v>
      </c>
      <c r="D296" s="5" t="s">
        <v>144</v>
      </c>
      <c r="F296" s="5" t="s">
        <v>6</v>
      </c>
      <c r="G296" s="5" t="s">
        <v>400</v>
      </c>
      <c r="H296" s="5">
        <v>1</v>
      </c>
      <c r="I296">
        <v>1052</v>
      </c>
      <c r="J296" s="5">
        <v>293</v>
      </c>
      <c r="K296" s="5">
        <f t="shared" si="27"/>
        <v>0.115104730061953</v>
      </c>
      <c r="L296" s="5">
        <f t="shared" si="28"/>
        <v>-1.1998194718822468</v>
      </c>
      <c r="M296" s="5">
        <f t="shared" si="29"/>
        <v>-3.1773833687193971</v>
      </c>
      <c r="N296" s="5">
        <f t="shared" si="30"/>
        <v>6.6468615269923168E-4</v>
      </c>
    </row>
    <row r="297" spans="1:14" x14ac:dyDescent="0.25">
      <c r="A297" s="5">
        <v>-2.8</v>
      </c>
      <c r="B297" s="5">
        <f t="shared" si="31"/>
        <v>-2.6048927583481789</v>
      </c>
      <c r="C297" s="5" t="s">
        <v>280</v>
      </c>
      <c r="D297" s="5" t="s">
        <v>280</v>
      </c>
      <c r="F297" s="5" t="s">
        <v>6</v>
      </c>
      <c r="G297" s="5" t="s">
        <v>400</v>
      </c>
      <c r="H297" s="5">
        <v>1</v>
      </c>
      <c r="I297">
        <v>1129</v>
      </c>
      <c r="J297" s="5">
        <v>294</v>
      </c>
      <c r="K297" s="5">
        <f t="shared" si="27"/>
        <v>0.11549808240731635</v>
      </c>
      <c r="L297" s="5">
        <f t="shared" si="28"/>
        <v>-1.1977967190581453</v>
      </c>
      <c r="M297" s="5">
        <f t="shared" si="29"/>
        <v>-3.169085610900706</v>
      </c>
      <c r="N297" s="5">
        <f t="shared" si="30"/>
        <v>6.7750793975609807E-4</v>
      </c>
    </row>
    <row r="298" spans="1:14" x14ac:dyDescent="0.25">
      <c r="A298" s="5">
        <v>-2.8</v>
      </c>
      <c r="B298" s="5">
        <f t="shared" si="31"/>
        <v>-2.6048927583481789</v>
      </c>
      <c r="C298" s="5" t="s">
        <v>125</v>
      </c>
      <c r="D298" s="5" t="s">
        <v>125</v>
      </c>
      <c r="F298" s="5" t="s">
        <v>6</v>
      </c>
      <c r="G298" s="5" t="s">
        <v>400</v>
      </c>
      <c r="H298" s="5">
        <v>1</v>
      </c>
      <c r="I298">
        <v>1212</v>
      </c>
      <c r="J298" s="5">
        <v>295</v>
      </c>
      <c r="K298" s="5">
        <f t="shared" si="27"/>
        <v>0.11589143475267971</v>
      </c>
      <c r="L298" s="5">
        <f t="shared" si="28"/>
        <v>-1.1957788552161615</v>
      </c>
      <c r="M298" s="5">
        <f t="shared" si="29"/>
        <v>-3.1608079087156584</v>
      </c>
      <c r="N298" s="5">
        <f t="shared" si="30"/>
        <v>6.9054516893875023E-4</v>
      </c>
    </row>
    <row r="299" spans="1:14" x14ac:dyDescent="0.25">
      <c r="A299" s="5">
        <v>-2.8</v>
      </c>
      <c r="B299" s="5">
        <f t="shared" si="31"/>
        <v>-2.6048927583481789</v>
      </c>
      <c r="C299" s="5" t="s">
        <v>14</v>
      </c>
      <c r="D299" s="5" t="s">
        <v>14</v>
      </c>
      <c r="F299" s="5" t="s">
        <v>6</v>
      </c>
      <c r="G299" s="5" t="s">
        <v>400</v>
      </c>
      <c r="H299" s="5">
        <v>1</v>
      </c>
      <c r="I299">
        <v>1472</v>
      </c>
      <c r="J299" s="5">
        <v>296</v>
      </c>
      <c r="K299" s="5">
        <f t="shared" si="27"/>
        <v>0.11628478709804307</v>
      </c>
      <c r="L299" s="5">
        <f t="shared" si="28"/>
        <v>-1.1937658486031932</v>
      </c>
      <c r="M299" s="5">
        <f t="shared" si="29"/>
        <v>-3.1525501319063478</v>
      </c>
      <c r="N299" s="5">
        <f t="shared" si="30"/>
        <v>7.0380098140250297E-4</v>
      </c>
    </row>
    <row r="300" spans="1:14" x14ac:dyDescent="0.25">
      <c r="A300" s="5">
        <v>-2.8</v>
      </c>
      <c r="B300" s="5">
        <f t="shared" si="31"/>
        <v>-2.6048927583481789</v>
      </c>
      <c r="C300" s="5" t="s">
        <v>14</v>
      </c>
      <c r="D300" s="5" t="s">
        <v>14</v>
      </c>
      <c r="F300" s="5" t="s">
        <v>6</v>
      </c>
      <c r="G300" s="5" t="s">
        <v>400</v>
      </c>
      <c r="H300" s="5">
        <v>1</v>
      </c>
      <c r="I300">
        <v>1476</v>
      </c>
      <c r="J300" s="5">
        <v>297</v>
      </c>
      <c r="K300" s="5">
        <f t="shared" si="27"/>
        <v>0.11667813944340644</v>
      </c>
      <c r="L300" s="5">
        <f t="shared" si="28"/>
        <v>-1.1917576677735271</v>
      </c>
      <c r="M300" s="5">
        <f t="shared" si="29"/>
        <v>-3.1443121514758365</v>
      </c>
      <c r="N300" s="5">
        <f t="shared" si="30"/>
        <v>7.1727855816023029E-4</v>
      </c>
    </row>
    <row r="301" spans="1:14" x14ac:dyDescent="0.25">
      <c r="A301" s="5">
        <v>-2.8</v>
      </c>
      <c r="B301" s="5">
        <f t="shared" si="31"/>
        <v>-2.6048927583481789</v>
      </c>
      <c r="C301" s="5" t="s">
        <v>327</v>
      </c>
      <c r="D301" s="5" t="s">
        <v>327</v>
      </c>
      <c r="F301" s="5" t="s">
        <v>6</v>
      </c>
      <c r="G301" s="5" t="s">
        <v>400</v>
      </c>
      <c r="H301" s="5">
        <v>1</v>
      </c>
      <c r="I301">
        <v>4930</v>
      </c>
      <c r="J301" s="5">
        <v>298</v>
      </c>
      <c r="K301" s="5">
        <f t="shared" si="27"/>
        <v>0.11707149178876979</v>
      </c>
      <c r="L301" s="5">
        <f t="shared" si="28"/>
        <v>-1.1897542815848157</v>
      </c>
      <c r="M301" s="5">
        <f t="shared" si="29"/>
        <v>-3.1360938396716636</v>
      </c>
      <c r="N301" s="5">
        <f t="shared" si="30"/>
        <v>7.3098112052848597E-4</v>
      </c>
    </row>
    <row r="302" spans="1:14" x14ac:dyDescent="0.25">
      <c r="A302" s="5">
        <v>-2.8</v>
      </c>
      <c r="B302" s="5">
        <f t="shared" si="31"/>
        <v>-2.6048927583481789</v>
      </c>
      <c r="C302" s="5" t="s">
        <v>14</v>
      </c>
      <c r="D302" s="5" t="s">
        <v>14</v>
      </c>
      <c r="F302" s="5" t="s">
        <v>6</v>
      </c>
      <c r="G302" s="5" t="s">
        <v>400</v>
      </c>
      <c r="H302" s="5">
        <v>1</v>
      </c>
      <c r="I302">
        <v>1468</v>
      </c>
      <c r="J302" s="5">
        <v>299</v>
      </c>
      <c r="K302" s="5">
        <f t="shared" si="27"/>
        <v>0.11746484413413315</v>
      </c>
      <c r="L302" s="5">
        <f t="shared" si="28"/>
        <v>-1.1877556591941327</v>
      </c>
      <c r="M302" s="5">
        <f t="shared" si="29"/>
        <v>-3.1278950699696519</v>
      </c>
      <c r="N302" s="5">
        <f t="shared" si="30"/>
        <v>7.4491193057808324E-4</v>
      </c>
    </row>
    <row r="303" spans="1:14" x14ac:dyDescent="0.25">
      <c r="A303" s="5">
        <v>-2.7</v>
      </c>
      <c r="B303" s="5">
        <f t="shared" si="31"/>
        <v>-2.5118608741214583</v>
      </c>
      <c r="C303" s="5" t="s">
        <v>430</v>
      </c>
      <c r="D303" s="5" t="s">
        <v>430</v>
      </c>
      <c r="F303" s="5" t="s">
        <v>6</v>
      </c>
      <c r="G303" s="5" t="s">
        <v>1206</v>
      </c>
      <c r="H303" s="5">
        <v>1</v>
      </c>
      <c r="I303">
        <v>5764</v>
      </c>
      <c r="J303" s="5">
        <v>300</v>
      </c>
      <c r="K303" s="5">
        <f t="shared" si="27"/>
        <v>0.11785819647949651</v>
      </c>
      <c r="L303" s="5">
        <f t="shared" si="28"/>
        <v>-1.1857617700540741</v>
      </c>
      <c r="M303" s="5">
        <f t="shared" si="29"/>
        <v>-3.1197157170579217</v>
      </c>
      <c r="N303" s="5">
        <f t="shared" si="30"/>
        <v>7.590742915893347E-4</v>
      </c>
    </row>
    <row r="304" spans="1:14" x14ac:dyDescent="0.25">
      <c r="A304" s="5">
        <v>-2.7</v>
      </c>
      <c r="B304" s="5">
        <f t="shared" si="31"/>
        <v>-2.5118608741214583</v>
      </c>
      <c r="C304" s="5" t="s">
        <v>429</v>
      </c>
      <c r="D304" s="5" t="s">
        <v>429</v>
      </c>
      <c r="F304" s="5" t="s">
        <v>6</v>
      </c>
      <c r="G304" s="5" t="s">
        <v>400</v>
      </c>
      <c r="H304" s="5">
        <v>1</v>
      </c>
      <c r="I304">
        <v>1090</v>
      </c>
      <c r="J304" s="5">
        <v>301</v>
      </c>
      <c r="K304" s="5">
        <f t="shared" si="27"/>
        <v>0.11825154882485987</v>
      </c>
      <c r="L304" s="5">
        <f t="shared" si="28"/>
        <v>-1.1837725839089426</v>
      </c>
      <c r="M304" s="5">
        <f t="shared" si="29"/>
        <v>-3.1115556568212348</v>
      </c>
      <c r="N304" s="5">
        <f t="shared" si="30"/>
        <v>7.7347154851176787E-4</v>
      </c>
    </row>
    <row r="305" spans="1:14" x14ac:dyDescent="0.25">
      <c r="A305" s="5">
        <v>-2.7</v>
      </c>
      <c r="B305" s="5">
        <f t="shared" si="31"/>
        <v>-2.5118608741214583</v>
      </c>
      <c r="C305" s="5" t="s">
        <v>222</v>
      </c>
      <c r="D305" s="5" t="s">
        <v>222</v>
      </c>
      <c r="F305" s="5" t="s">
        <v>6</v>
      </c>
      <c r="G305" s="5" t="s">
        <v>400</v>
      </c>
      <c r="H305" s="5">
        <v>1</v>
      </c>
      <c r="I305">
        <v>3136</v>
      </c>
      <c r="J305" s="5">
        <v>302</v>
      </c>
      <c r="K305" s="5">
        <f t="shared" si="27"/>
        <v>0.11864490117022322</v>
      </c>
      <c r="L305" s="5">
        <f t="shared" si="28"/>
        <v>-1.1817880707909809</v>
      </c>
      <c r="M305" s="5">
        <f t="shared" si="29"/>
        <v>-3.1034147663255425</v>
      </c>
      <c r="N305" s="5">
        <f t="shared" si="30"/>
        <v>7.8810708842857655E-4</v>
      </c>
    </row>
    <row r="306" spans="1:14" x14ac:dyDescent="0.25">
      <c r="A306" s="5">
        <v>-2.7</v>
      </c>
      <c r="B306" s="5">
        <f t="shared" si="31"/>
        <v>-2.5118608741214583</v>
      </c>
      <c r="C306" s="5" t="s">
        <v>422</v>
      </c>
      <c r="D306" s="5" t="s">
        <v>422</v>
      </c>
      <c r="F306" s="5" t="s">
        <v>6</v>
      </c>
      <c r="G306" s="5" t="s">
        <v>400</v>
      </c>
      <c r="H306" s="5">
        <v>1</v>
      </c>
      <c r="I306">
        <v>5481</v>
      </c>
      <c r="J306" s="5">
        <v>303</v>
      </c>
      <c r="K306" s="5">
        <f t="shared" si="27"/>
        <v>0.11903825351558658</v>
      </c>
      <c r="L306" s="5">
        <f t="shared" si="28"/>
        <v>-1.1798082010166668</v>
      </c>
      <c r="M306" s="5">
        <f t="shared" si="29"/>
        <v>-3.0952929238027904</v>
      </c>
      <c r="N306" s="5">
        <f t="shared" si="30"/>
        <v>8.0298434102574103E-4</v>
      </c>
    </row>
    <row r="307" spans="1:14" x14ac:dyDescent="0.25">
      <c r="A307" s="5">
        <v>-2.7</v>
      </c>
      <c r="B307" s="5">
        <f t="shared" si="31"/>
        <v>-2.5118608741214583</v>
      </c>
      <c r="C307" s="5" t="s">
        <v>265</v>
      </c>
      <c r="D307" s="5" t="s">
        <v>192</v>
      </c>
      <c r="E307" s="5">
        <v>438</v>
      </c>
      <c r="F307" s="5" t="s">
        <v>6</v>
      </c>
      <c r="G307" s="5" t="s">
        <v>400</v>
      </c>
      <c r="H307" s="5">
        <v>1</v>
      </c>
      <c r="I307">
        <v>5634</v>
      </c>
      <c r="J307" s="5">
        <v>304</v>
      </c>
      <c r="K307" s="5">
        <f t="shared" si="27"/>
        <v>0.11943160586094995</v>
      </c>
      <c r="L307" s="5">
        <f t="shared" si="28"/>
        <v>-1.1778329451830791</v>
      </c>
      <c r="M307" s="5">
        <f t="shared" si="29"/>
        <v>-3.0871900086360062</v>
      </c>
      <c r="N307" s="5">
        <f t="shared" si="30"/>
        <v>8.1810677906581889E-4</v>
      </c>
    </row>
    <row r="308" spans="1:14" x14ac:dyDescent="0.25">
      <c r="A308" s="5">
        <v>-2.6</v>
      </c>
      <c r="B308" s="5">
        <f t="shared" si="31"/>
        <v>-2.4188289898947377</v>
      </c>
      <c r="C308" s="5" t="s">
        <v>236</v>
      </c>
      <c r="D308" s="5" t="s">
        <v>236</v>
      </c>
      <c r="F308" s="5" t="s">
        <v>6</v>
      </c>
      <c r="G308" s="5" t="s">
        <v>400</v>
      </c>
      <c r="H308" s="5">
        <v>1</v>
      </c>
      <c r="I308">
        <v>672</v>
      </c>
      <c r="J308" s="5">
        <v>305</v>
      </c>
      <c r="K308" s="5">
        <f t="shared" si="27"/>
        <v>0.11982495820631331</v>
      </c>
      <c r="L308" s="5">
        <f t="shared" si="28"/>
        <v>-1.1758622741643054</v>
      </c>
      <c r="M308" s="5">
        <f t="shared" si="29"/>
        <v>-3.0791059013445672</v>
      </c>
      <c r="N308" s="5">
        <f t="shared" si="30"/>
        <v>8.3347791886661485E-4</v>
      </c>
    </row>
    <row r="309" spans="1:14" x14ac:dyDescent="0.25">
      <c r="A309" s="5">
        <v>-2.6</v>
      </c>
      <c r="B309" s="5">
        <f t="shared" si="31"/>
        <v>-2.4188289898947377</v>
      </c>
      <c r="C309" s="5" t="s">
        <v>230</v>
      </c>
      <c r="D309" s="5" t="s">
        <v>230</v>
      </c>
      <c r="F309" s="5" t="s">
        <v>6</v>
      </c>
      <c r="G309" s="5" t="s">
        <v>400</v>
      </c>
      <c r="H309" s="5">
        <v>1</v>
      </c>
      <c r="I309">
        <v>894</v>
      </c>
      <c r="J309" s="5">
        <v>306</v>
      </c>
      <c r="K309" s="5">
        <f t="shared" si="27"/>
        <v>0.12021831055167666</v>
      </c>
      <c r="L309" s="5">
        <f t="shared" si="28"/>
        <v>-1.1738961591079218</v>
      </c>
      <c r="M309" s="5">
        <f t="shared" si="29"/>
        <v>-3.0710404835697576</v>
      </c>
      <c r="N309" s="5">
        <f t="shared" si="30"/>
        <v>8.4910132078457382E-4</v>
      </c>
    </row>
    <row r="310" spans="1:14" x14ac:dyDescent="0.25">
      <c r="A310" s="5">
        <v>-2.6</v>
      </c>
      <c r="B310" s="5">
        <f t="shared" si="31"/>
        <v>-2.4188289898947377</v>
      </c>
      <c r="C310" s="5" t="s">
        <v>323</v>
      </c>
      <c r="D310" s="5" t="s">
        <v>323</v>
      </c>
      <c r="F310" s="5" t="s">
        <v>6</v>
      </c>
      <c r="G310" s="5" t="s">
        <v>400</v>
      </c>
      <c r="H310" s="5">
        <v>1</v>
      </c>
      <c r="I310">
        <v>1113</v>
      </c>
      <c r="J310" s="5">
        <v>307</v>
      </c>
      <c r="K310" s="5">
        <f t="shared" si="27"/>
        <v>0.12061166289704002</v>
      </c>
      <c r="L310" s="5">
        <f t="shared" si="28"/>
        <v>-1.1719345714315184</v>
      </c>
      <c r="M310" s="5">
        <f t="shared" si="29"/>
        <v>-3.0629936380605169</v>
      </c>
      <c r="N310" s="5">
        <f t="shared" si="30"/>
        <v>8.6498058970311447E-4</v>
      </c>
    </row>
    <row r="311" spans="1:14" x14ac:dyDescent="0.25">
      <c r="A311" s="5">
        <v>-2.6</v>
      </c>
      <c r="B311" s="5">
        <f t="shared" si="31"/>
        <v>-2.4188289898947377</v>
      </c>
      <c r="C311" s="5" t="s">
        <v>280</v>
      </c>
      <c r="D311" s="5" t="s">
        <v>280</v>
      </c>
      <c r="F311" s="5" t="s">
        <v>6</v>
      </c>
      <c r="G311" s="5" t="s">
        <v>400</v>
      </c>
      <c r="H311" s="5">
        <v>1</v>
      </c>
      <c r="I311">
        <v>1121</v>
      </c>
      <c r="J311" s="5">
        <v>308</v>
      </c>
      <c r="K311" s="5">
        <f t="shared" si="27"/>
        <v>0.12100501524240338</v>
      </c>
      <c r="L311" s="5">
        <f t="shared" si="28"/>
        <v>-1.1699774828192888</v>
      </c>
      <c r="M311" s="5">
        <f t="shared" si="29"/>
        <v>-3.0549652486594479</v>
      </c>
      <c r="N311" s="5">
        <f t="shared" si="30"/>
        <v>8.8111937552581474E-4</v>
      </c>
    </row>
    <row r="312" spans="1:14" x14ac:dyDescent="0.25">
      <c r="A312" s="5">
        <v>-2.6</v>
      </c>
      <c r="B312" s="5">
        <f t="shared" si="31"/>
        <v>-2.4188289898947377</v>
      </c>
      <c r="C312" s="5" t="s">
        <v>374</v>
      </c>
      <c r="D312" s="5" t="s">
        <v>374</v>
      </c>
      <c r="F312" s="5" t="s">
        <v>6</v>
      </c>
      <c r="G312" s="5" t="s">
        <v>400</v>
      </c>
      <c r="H312" s="5">
        <v>1</v>
      </c>
      <c r="I312">
        <v>3490</v>
      </c>
      <c r="J312" s="5">
        <v>309</v>
      </c>
      <c r="K312" s="5">
        <f t="shared" si="27"/>
        <v>0.12139836758776675</v>
      </c>
      <c r="L312" s="5">
        <f t="shared" si="28"/>
        <v>-1.1680248652186651</v>
      </c>
      <c r="M312" s="5">
        <f t="shared" si="29"/>
        <v>-3.0469552002890117</v>
      </c>
      <c r="N312" s="5">
        <f t="shared" si="30"/>
        <v>8.9752137367461737E-4</v>
      </c>
    </row>
    <row r="313" spans="1:14" x14ac:dyDescent="0.25">
      <c r="A313" s="5">
        <v>-2.6</v>
      </c>
      <c r="B313" s="5">
        <f t="shared" ref="B313:B344" si="32">A313*$B$2550</f>
        <v>-2.4188289898947377</v>
      </c>
      <c r="C313" s="5" t="s">
        <v>285</v>
      </c>
      <c r="D313" s="5" t="s">
        <v>285</v>
      </c>
      <c r="F313" s="5" t="s">
        <v>6</v>
      </c>
      <c r="G313" s="5" t="s">
        <v>400</v>
      </c>
      <c r="H313" s="5">
        <v>1</v>
      </c>
      <c r="I313">
        <v>4942</v>
      </c>
      <c r="J313" s="5">
        <v>310</v>
      </c>
      <c r="K313" s="5">
        <f t="shared" si="27"/>
        <v>0.12179171993313011</v>
      </c>
      <c r="L313" s="5">
        <f t="shared" si="28"/>
        <v>-1.1660766908370146</v>
      </c>
      <c r="M313" s="5">
        <f t="shared" si="29"/>
        <v>-3.0389633789379795</v>
      </c>
      <c r="N313" s="5">
        <f t="shared" si="30"/>
        <v>9.1419032559297267E-4</v>
      </c>
    </row>
    <row r="314" spans="1:14" x14ac:dyDescent="0.25">
      <c r="A314" s="5">
        <v>-2.6</v>
      </c>
      <c r="B314" s="5">
        <f t="shared" si="32"/>
        <v>-2.4188289898947377</v>
      </c>
      <c r="C314" s="5" t="s">
        <v>568</v>
      </c>
      <c r="D314" s="5" t="s">
        <v>339</v>
      </c>
      <c r="E314" s="5">
        <v>439</v>
      </c>
      <c r="F314" s="5" t="s">
        <v>6</v>
      </c>
      <c r="G314" s="5" t="s">
        <v>400</v>
      </c>
      <c r="H314" s="5">
        <v>1</v>
      </c>
      <c r="I314">
        <v>5435</v>
      </c>
      <c r="J314" s="5">
        <v>311</v>
      </c>
      <c r="K314" s="5">
        <f t="shared" si="27"/>
        <v>0.12218507227849346</v>
      </c>
      <c r="L314" s="5">
        <f t="shared" si="28"/>
        <v>-1.16413293213838</v>
      </c>
      <c r="M314" s="5">
        <f t="shared" si="29"/>
        <v>-3.0309896716480589</v>
      </c>
      <c r="N314" s="5">
        <f t="shared" si="30"/>
        <v>9.3113001925410293E-4</v>
      </c>
    </row>
    <row r="315" spans="1:14" x14ac:dyDescent="0.25">
      <c r="A315" s="5">
        <v>-2.5249999999999999</v>
      </c>
      <c r="B315" s="5">
        <f t="shared" si="32"/>
        <v>-2.3490550767246967</v>
      </c>
      <c r="C315" s="5" t="s">
        <v>14</v>
      </c>
      <c r="D315" s="5" t="s">
        <v>14</v>
      </c>
      <c r="F315" s="5" t="s">
        <v>6</v>
      </c>
      <c r="G315" s="5" t="s">
        <v>1206</v>
      </c>
      <c r="H315" s="5">
        <v>1</v>
      </c>
      <c r="I315">
        <v>1473</v>
      </c>
      <c r="J315" s="5">
        <v>312</v>
      </c>
      <c r="K315" s="5">
        <f t="shared" si="27"/>
        <v>0.12257842462385682</v>
      </c>
      <c r="L315" s="5">
        <f t="shared" si="28"/>
        <v>-1.1621935618402799</v>
      </c>
      <c r="M315" s="5">
        <f t="shared" si="29"/>
        <v>-3.0230339665007699</v>
      </c>
      <c r="N315" s="5">
        <f t="shared" si="30"/>
        <v>9.483442896742896E-4</v>
      </c>
    </row>
    <row r="316" spans="1:14" x14ac:dyDescent="0.25">
      <c r="A316" s="5">
        <v>-2.5099999999999998</v>
      </c>
      <c r="B316" s="5">
        <f t="shared" si="32"/>
        <v>-2.3351002940906889</v>
      </c>
      <c r="C316" s="5" t="s">
        <v>459</v>
      </c>
      <c r="D316" s="5" t="s">
        <v>459</v>
      </c>
      <c r="F316" s="5" t="s">
        <v>6</v>
      </c>
      <c r="G316" s="5" t="s">
        <v>1206</v>
      </c>
      <c r="H316" s="5">
        <v>1</v>
      </c>
      <c r="I316">
        <v>5759</v>
      </c>
      <c r="J316" s="5">
        <v>313</v>
      </c>
      <c r="K316" s="5">
        <f t="shared" si="27"/>
        <v>0.12297177696922018</v>
      </c>
      <c r="L316" s="5">
        <f t="shared" si="28"/>
        <v>-1.1602585529105514</v>
      </c>
      <c r="M316" s="5">
        <f t="shared" si="29"/>
        <v>-3.0150961526044906</v>
      </c>
      <c r="N316" s="5">
        <f t="shared" si="30"/>
        <v>9.6583701943138119E-4</v>
      </c>
    </row>
    <row r="317" spans="1:14" x14ac:dyDescent="0.25">
      <c r="A317" s="5">
        <v>-2.5</v>
      </c>
      <c r="B317" s="5">
        <f t="shared" si="32"/>
        <v>-2.3257971056680167</v>
      </c>
      <c r="C317" s="5" t="s">
        <v>460</v>
      </c>
      <c r="D317" s="5" t="s">
        <v>460</v>
      </c>
      <c r="F317" s="5" t="s">
        <v>6</v>
      </c>
      <c r="G317" s="5" t="s">
        <v>400</v>
      </c>
      <c r="H317" s="5">
        <v>1</v>
      </c>
      <c r="I317">
        <v>641</v>
      </c>
      <c r="J317" s="5">
        <v>314</v>
      </c>
      <c r="K317" s="5">
        <f t="shared" si="27"/>
        <v>0.12336512931458354</v>
      </c>
      <c r="L317" s="5">
        <f t="shared" si="28"/>
        <v>-1.158327878564245</v>
      </c>
      <c r="M317" s="5">
        <f t="shared" si="29"/>
        <v>-3.00717612008172</v>
      </c>
      <c r="N317" s="5">
        <f t="shared" si="30"/>
        <v>9.8361213918846699E-4</v>
      </c>
    </row>
    <row r="318" spans="1:14" x14ac:dyDescent="0.25">
      <c r="A318" s="5">
        <v>-2.5</v>
      </c>
      <c r="B318" s="5">
        <f t="shared" si="32"/>
        <v>-2.3257971056680167</v>
      </c>
      <c r="C318" s="5" t="s">
        <v>19</v>
      </c>
      <c r="D318" s="5" t="s">
        <v>19</v>
      </c>
      <c r="F318" s="5" t="s">
        <v>6</v>
      </c>
      <c r="G318" s="5" t="s">
        <v>400</v>
      </c>
      <c r="H318" s="5">
        <v>1</v>
      </c>
      <c r="I318">
        <v>987</v>
      </c>
      <c r="J318" s="5">
        <v>315</v>
      </c>
      <c r="K318" s="5">
        <f t="shared" si="27"/>
        <v>0.12375848165994689</v>
      </c>
      <c r="L318" s="5">
        <f t="shared" si="28"/>
        <v>-1.1564015122605689</v>
      </c>
      <c r="M318" s="5">
        <f t="shared" si="29"/>
        <v>-2.9992737600565436</v>
      </c>
      <c r="N318" s="5">
        <f t="shared" si="30"/>
        <v>1.0016736282227837E-3</v>
      </c>
    </row>
    <row r="319" spans="1:14" x14ac:dyDescent="0.25">
      <c r="A319" s="5">
        <v>-2.5</v>
      </c>
      <c r="B319" s="5">
        <f t="shared" si="32"/>
        <v>-2.3257971056680167</v>
      </c>
      <c r="C319" s="5" t="s">
        <v>429</v>
      </c>
      <c r="D319" s="5" t="s">
        <v>429</v>
      </c>
      <c r="F319" s="5" t="s">
        <v>6</v>
      </c>
      <c r="G319" s="5" t="s">
        <v>400</v>
      </c>
      <c r="H319" s="5">
        <v>1</v>
      </c>
      <c r="I319">
        <v>1089</v>
      </c>
      <c r="J319" s="5">
        <v>316</v>
      </c>
      <c r="K319" s="5">
        <f t="shared" si="27"/>
        <v>0.12415183400531025</v>
      </c>
      <c r="L319" s="5">
        <f t="shared" si="28"/>
        <v>-1.1544794276998824</v>
      </c>
      <c r="M319" s="5">
        <f t="shared" si="29"/>
        <v>-2.9913889646423009</v>
      </c>
      <c r="N319" s="5">
        <f t="shared" si="30"/>
        <v>1.0200255149598952E-3</v>
      </c>
    </row>
    <row r="320" spans="1:14" x14ac:dyDescent="0.25">
      <c r="A320" s="5">
        <v>-2.5</v>
      </c>
      <c r="B320" s="5">
        <f t="shared" si="32"/>
        <v>-2.3257971056680167</v>
      </c>
      <c r="C320" s="5" t="s">
        <v>142</v>
      </c>
      <c r="D320" s="5" t="s">
        <v>142</v>
      </c>
      <c r="F320" s="5" t="s">
        <v>6</v>
      </c>
      <c r="G320" s="5" t="s">
        <v>400</v>
      </c>
      <c r="H320" s="5">
        <v>1</v>
      </c>
      <c r="I320">
        <v>6097</v>
      </c>
      <c r="J320" s="5">
        <v>317</v>
      </c>
      <c r="K320" s="5">
        <f t="shared" si="27"/>
        <v>0.12454518635067362</v>
      </c>
      <c r="L320" s="5">
        <f t="shared" si="28"/>
        <v>-1.1525615988207278</v>
      </c>
      <c r="M320" s="5">
        <f t="shared" si="29"/>
        <v>-2.9835216269294067</v>
      </c>
      <c r="N320" s="5">
        <f t="shared" si="30"/>
        <v>1.0386718775133061E-3</v>
      </c>
    </row>
    <row r="321" spans="1:14" x14ac:dyDescent="0.25">
      <c r="A321" s="5">
        <v>-2.4700000000000002</v>
      </c>
      <c r="B321" s="5">
        <f t="shared" si="32"/>
        <v>-2.297887540400001</v>
      </c>
      <c r="C321" s="5" t="s">
        <v>323</v>
      </c>
      <c r="D321" s="5" t="s">
        <v>323</v>
      </c>
      <c r="F321" s="5" t="s">
        <v>6</v>
      </c>
      <c r="G321" s="5" t="s">
        <v>1206</v>
      </c>
      <c r="H321" s="5">
        <v>1</v>
      </c>
      <c r="I321">
        <v>1109</v>
      </c>
      <c r="J321" s="5">
        <v>318</v>
      </c>
      <c r="K321" s="5">
        <f t="shared" si="27"/>
        <v>0.12493853869603698</v>
      </c>
      <c r="L321" s="5">
        <f t="shared" si="28"/>
        <v>-1.1506479997969179</v>
      </c>
      <c r="M321" s="5">
        <f t="shared" si="29"/>
        <v>-2.9756716409734052</v>
      </c>
      <c r="N321" s="5">
        <f t="shared" si="30"/>
        <v>1.0576168442293578E-3</v>
      </c>
    </row>
    <row r="322" spans="1:14" x14ac:dyDescent="0.25">
      <c r="A322" s="5">
        <v>-2.4</v>
      </c>
      <c r="B322" s="5">
        <f t="shared" si="32"/>
        <v>-2.2327652214412961</v>
      </c>
      <c r="C322" s="5" t="s">
        <v>201</v>
      </c>
      <c r="D322" s="5" t="s">
        <v>201</v>
      </c>
      <c r="F322" s="5" t="s">
        <v>6</v>
      </c>
      <c r="G322" s="5" t="s">
        <v>1206</v>
      </c>
      <c r="H322" s="5">
        <v>1</v>
      </c>
      <c r="I322">
        <v>959</v>
      </c>
      <c r="J322" s="5">
        <v>319</v>
      </c>
      <c r="K322" s="5">
        <f t="shared" si="27"/>
        <v>0.12533189104140033</v>
      </c>
      <c r="L322" s="5">
        <f t="shared" si="28"/>
        <v>-1.1487386050346613</v>
      </c>
      <c r="M322" s="5">
        <f t="shared" si="29"/>
        <v>-2.9678389017831774</v>
      </c>
      <c r="N322" s="5">
        <f t="shared" si="30"/>
        <v>1.0768645942376425E-3</v>
      </c>
    </row>
    <row r="323" spans="1:14" x14ac:dyDescent="0.25">
      <c r="A323" s="5">
        <v>-2.4</v>
      </c>
      <c r="B323" s="5">
        <f t="shared" si="32"/>
        <v>-2.2327652214412961</v>
      </c>
      <c r="C323" s="5" t="s">
        <v>186</v>
      </c>
      <c r="D323" s="5" t="s">
        <v>186</v>
      </c>
      <c r="F323" s="5" t="s">
        <v>6</v>
      </c>
      <c r="G323" s="5" t="s">
        <v>400</v>
      </c>
      <c r="H323" s="5">
        <v>1</v>
      </c>
      <c r="I323">
        <v>802</v>
      </c>
      <c r="J323" s="5">
        <v>320</v>
      </c>
      <c r="K323" s="5">
        <f t="shared" si="27"/>
        <v>0.12572524338676369</v>
      </c>
      <c r="L323" s="5">
        <f t="shared" si="28"/>
        <v>-1.1468333891697353</v>
      </c>
      <c r="M323" s="5">
        <f t="shared" si="29"/>
        <v>-2.9600233053093445</v>
      </c>
      <c r="N323" s="5">
        <f t="shared" si="30"/>
        <v>1.0964193580068758E-3</v>
      </c>
    </row>
    <row r="324" spans="1:14" x14ac:dyDescent="0.25">
      <c r="A324" s="5">
        <v>-2.4</v>
      </c>
      <c r="B324" s="5">
        <f t="shared" si="32"/>
        <v>-2.2327652214412961</v>
      </c>
      <c r="C324" s="5" t="s">
        <v>259</v>
      </c>
      <c r="D324" s="5" t="s">
        <v>259</v>
      </c>
      <c r="F324" s="5" t="s">
        <v>6</v>
      </c>
      <c r="G324" s="5" t="s">
        <v>400</v>
      </c>
      <c r="H324" s="5">
        <v>1</v>
      </c>
      <c r="I324">
        <v>921</v>
      </c>
      <c r="J324" s="5">
        <v>321</v>
      </c>
      <c r="K324" s="5">
        <f t="shared" ref="K324:K387" si="33">(J324-0.375)/2542.25</f>
        <v>0.12611859573212705</v>
      </c>
      <c r="L324" s="5">
        <f t="shared" ref="L324:L387" si="34">NORMINV(K324,0,1)</f>
        <v>-1.1449323270647001</v>
      </c>
      <c r="M324" s="5">
        <f t="shared" ref="M324:M387" si="35">$P$4+$P$5*L324</f>
        <v>-2.9522247484328359</v>
      </c>
      <c r="N324" s="5">
        <f t="shared" ref="N324:N387" si="36">10^M324</f>
        <v>1.1162854179063441E-3</v>
      </c>
    </row>
    <row r="325" spans="1:14" x14ac:dyDescent="0.25">
      <c r="A325" s="5">
        <v>-2.4</v>
      </c>
      <c r="B325" s="5">
        <f t="shared" si="32"/>
        <v>-2.2327652214412961</v>
      </c>
      <c r="C325" s="5" t="s">
        <v>10</v>
      </c>
      <c r="D325" s="5" t="s">
        <v>10</v>
      </c>
      <c r="F325" s="5" t="s">
        <v>6</v>
      </c>
      <c r="G325" s="5" t="s">
        <v>400</v>
      </c>
      <c r="H325" s="5">
        <v>1</v>
      </c>
      <c r="I325">
        <v>1065</v>
      </c>
      <c r="J325" s="5">
        <v>322</v>
      </c>
      <c r="K325" s="5">
        <f t="shared" si="33"/>
        <v>0.12651194807749042</v>
      </c>
      <c r="L325" s="5">
        <f t="shared" si="34"/>
        <v>-1.1430353938061557</v>
      </c>
      <c r="M325" s="5">
        <f t="shared" si="35"/>
        <v>-2.9444431289536421</v>
      </c>
      <c r="N325" s="5">
        <f t="shared" si="36"/>
        <v>1.1364671087729218E-3</v>
      </c>
    </row>
    <row r="326" spans="1:14" x14ac:dyDescent="0.25">
      <c r="A326" s="5">
        <v>-2.4</v>
      </c>
      <c r="B326" s="5">
        <f t="shared" si="32"/>
        <v>-2.2327652214412961</v>
      </c>
      <c r="C326" s="5" t="s">
        <v>280</v>
      </c>
      <c r="D326" s="5" t="s">
        <v>280</v>
      </c>
      <c r="F326" s="5" t="s">
        <v>6</v>
      </c>
      <c r="G326" s="5" t="s">
        <v>400</v>
      </c>
      <c r="H326" s="5">
        <v>1</v>
      </c>
      <c r="I326">
        <v>1133</v>
      </c>
      <c r="J326" s="5">
        <v>323</v>
      </c>
      <c r="K326" s="5">
        <f t="shared" si="33"/>
        <v>0.12690530042285378</v>
      </c>
      <c r="L326" s="5">
        <f t="shared" si="34"/>
        <v>-1.1411425647020437</v>
      </c>
      <c r="M326" s="5">
        <f t="shared" si="35"/>
        <v>-2.9366783455797423</v>
      </c>
      <c r="N326" s="5">
        <f t="shared" si="36"/>
        <v>1.1569688184837309E-3</v>
      </c>
    </row>
    <row r="327" spans="1:14" x14ac:dyDescent="0.25">
      <c r="A327" s="5">
        <v>-2.4</v>
      </c>
      <c r="B327" s="5">
        <f t="shared" si="32"/>
        <v>-2.2327652214412961</v>
      </c>
      <c r="C327" s="5" t="s">
        <v>61</v>
      </c>
      <c r="D327" s="5" t="s">
        <v>61</v>
      </c>
      <c r="F327" s="5" t="s">
        <v>6</v>
      </c>
      <c r="G327" s="5" t="s">
        <v>400</v>
      </c>
      <c r="H327" s="5">
        <v>1</v>
      </c>
      <c r="I327">
        <v>4912</v>
      </c>
      <c r="J327" s="5">
        <v>324</v>
      </c>
      <c r="K327" s="5">
        <f t="shared" si="33"/>
        <v>0.12729865276821714</v>
      </c>
      <c r="L327" s="5">
        <f t="shared" si="34"/>
        <v>-1.1392538152789817</v>
      </c>
      <c r="M327" s="5">
        <f t="shared" si="35"/>
        <v>-2.928930297916172</v>
      </c>
      <c r="N327" s="5">
        <f t="shared" si="36"/>
        <v>1.1777949885345758E-3</v>
      </c>
    </row>
    <row r="328" spans="1:14" x14ac:dyDescent="0.25">
      <c r="A328" s="5">
        <v>-2.4</v>
      </c>
      <c r="B328" s="5">
        <f t="shared" si="32"/>
        <v>-2.2327652214412961</v>
      </c>
      <c r="C328" s="5" t="s">
        <v>422</v>
      </c>
      <c r="D328" s="5" t="s">
        <v>422</v>
      </c>
      <c r="F328" s="5" t="s">
        <v>6</v>
      </c>
      <c r="G328" s="5" t="s">
        <v>400</v>
      </c>
      <c r="H328" s="5">
        <v>1</v>
      </c>
      <c r="I328">
        <v>5485</v>
      </c>
      <c r="J328" s="5">
        <v>325</v>
      </c>
      <c r="K328" s="5">
        <f t="shared" si="33"/>
        <v>0.1276920051135805</v>
      </c>
      <c r="L328" s="5">
        <f t="shared" si="34"/>
        <v>-1.1373691212796477</v>
      </c>
      <c r="M328" s="5">
        <f t="shared" si="35"/>
        <v>-2.921198886454289</v>
      </c>
      <c r="N328" s="5">
        <f t="shared" si="36"/>
        <v>1.1989501146240423E-3</v>
      </c>
    </row>
    <row r="329" spans="1:14" x14ac:dyDescent="0.25">
      <c r="A329" s="5">
        <v>-2.36</v>
      </c>
      <c r="B329" s="5">
        <f t="shared" si="32"/>
        <v>-2.1955524677506078</v>
      </c>
      <c r="C329" s="5" t="s">
        <v>38</v>
      </c>
      <c r="D329" s="5" t="s">
        <v>38</v>
      </c>
      <c r="F329" s="5" t="s">
        <v>6</v>
      </c>
      <c r="G329" s="5" t="s">
        <v>1206</v>
      </c>
      <c r="H329" s="5">
        <v>1</v>
      </c>
      <c r="I329">
        <v>4088</v>
      </c>
      <c r="J329" s="5">
        <v>326</v>
      </c>
      <c r="K329" s="5">
        <f t="shared" si="33"/>
        <v>0.12808535745894384</v>
      </c>
      <c r="L329" s="5">
        <f t="shared" si="34"/>
        <v>-1.1354884586601979</v>
      </c>
      <c r="M329" s="5">
        <f t="shared" si="35"/>
        <v>-2.9134840125611863</v>
      </c>
      <c r="N329" s="5">
        <f t="shared" si="36"/>
        <v>1.2204387472434517E-3</v>
      </c>
    </row>
    <row r="330" spans="1:14" x14ac:dyDescent="0.25">
      <c r="A330" s="5">
        <v>-2.3050000000000002</v>
      </c>
      <c r="B330" s="5">
        <f t="shared" si="32"/>
        <v>-2.1443849314259116</v>
      </c>
      <c r="C330" s="5" t="s">
        <v>199</v>
      </c>
      <c r="D330" s="5" t="s">
        <v>199</v>
      </c>
      <c r="F330" s="5" t="s">
        <v>6</v>
      </c>
      <c r="G330" s="5" t="s">
        <v>1206</v>
      </c>
      <c r="H330" s="5">
        <v>1</v>
      </c>
      <c r="I330">
        <v>651</v>
      </c>
      <c r="J330" s="5">
        <v>327</v>
      </c>
      <c r="K330" s="5">
        <f t="shared" si="33"/>
        <v>0.1284787098043072</v>
      </c>
      <c r="L330" s="5">
        <f t="shared" si="34"/>
        <v>-1.1336118035877227</v>
      </c>
      <c r="M330" s="5">
        <f t="shared" si="35"/>
        <v>-2.9057855784692528</v>
      </c>
      <c r="N330" s="5">
        <f t="shared" si="36"/>
        <v>1.2422654922727037E-3</v>
      </c>
    </row>
    <row r="331" spans="1:14" x14ac:dyDescent="0.25">
      <c r="A331" s="5">
        <v>-2.2999999999999998</v>
      </c>
      <c r="B331" s="5">
        <f t="shared" si="32"/>
        <v>-2.1397333372145755</v>
      </c>
      <c r="C331" s="5" t="s">
        <v>271</v>
      </c>
      <c r="D331" s="5" t="s">
        <v>271</v>
      </c>
      <c r="F331" s="5" t="s">
        <v>6</v>
      </c>
      <c r="G331" s="5" t="s">
        <v>400</v>
      </c>
      <c r="H331" s="5">
        <v>1</v>
      </c>
      <c r="I331">
        <v>645</v>
      </c>
      <c r="J331" s="5">
        <v>328</v>
      </c>
      <c r="K331" s="5">
        <f t="shared" si="33"/>
        <v>0.12887206214967056</v>
      </c>
      <c r="L331" s="5">
        <f t="shared" si="34"/>
        <v>-1.1317391324377464</v>
      </c>
      <c r="M331" s="5">
        <f t="shared" si="35"/>
        <v>-2.8981034872659164</v>
      </c>
      <c r="N331" s="5">
        <f t="shared" si="36"/>
        <v>1.2644350115819665E-3</v>
      </c>
    </row>
    <row r="332" spans="1:14" x14ac:dyDescent="0.25">
      <c r="A332" s="5">
        <v>-2.2999999999999998</v>
      </c>
      <c r="B332" s="5">
        <f t="shared" si="32"/>
        <v>-2.1397333372145755</v>
      </c>
      <c r="C332" s="5" t="s">
        <v>23</v>
      </c>
      <c r="D332" s="5" t="s">
        <v>23</v>
      </c>
      <c r="F332" s="5" t="s">
        <v>6</v>
      </c>
      <c r="G332" s="5" t="s">
        <v>400</v>
      </c>
      <c r="H332" s="5">
        <v>1</v>
      </c>
      <c r="I332">
        <v>727</v>
      </c>
      <c r="J332" s="5">
        <v>329</v>
      </c>
      <c r="K332" s="5">
        <f t="shared" si="33"/>
        <v>0.12926541449503393</v>
      </c>
      <c r="L332" s="5">
        <f t="shared" si="34"/>
        <v>-1.1298704217917552</v>
      </c>
      <c r="M332" s="5">
        <f t="shared" si="35"/>
        <v>-2.890437642883505</v>
      </c>
      <c r="N332" s="5">
        <f t="shared" si="36"/>
        <v>1.2869520236394446E-3</v>
      </c>
    </row>
    <row r="333" spans="1:14" x14ac:dyDescent="0.25">
      <c r="A333" s="5">
        <v>-2.2999999999999998</v>
      </c>
      <c r="B333" s="5">
        <f t="shared" si="32"/>
        <v>-2.1397333372145755</v>
      </c>
      <c r="C333" s="5" t="s">
        <v>302</v>
      </c>
      <c r="D333" s="5" t="s">
        <v>302</v>
      </c>
      <c r="F333" s="5" t="s">
        <v>6</v>
      </c>
      <c r="G333" s="5" t="s">
        <v>400</v>
      </c>
      <c r="H333" s="5">
        <v>1</v>
      </c>
      <c r="I333">
        <v>1030</v>
      </c>
      <c r="J333" s="5">
        <v>330</v>
      </c>
      <c r="K333" s="5">
        <f t="shared" si="33"/>
        <v>0.12965876684039729</v>
      </c>
      <c r="L333" s="5">
        <f t="shared" si="34"/>
        <v>-1.1280056484347707</v>
      </c>
      <c r="M333" s="5">
        <f t="shared" si="35"/>
        <v>-2.8827879500892912</v>
      </c>
      <c r="N333" s="5">
        <f t="shared" si="36"/>
        <v>1.3098213041250774E-3</v>
      </c>
    </row>
    <row r="334" spans="1:14" x14ac:dyDescent="0.25">
      <c r="A334" s="5">
        <v>-2.2250000000000001</v>
      </c>
      <c r="B334" s="5">
        <f t="shared" si="32"/>
        <v>-2.0699594240445349</v>
      </c>
      <c r="C334" s="5" t="s">
        <v>382</v>
      </c>
      <c r="D334" s="5" t="s">
        <v>382</v>
      </c>
      <c r="F334" s="5" t="s">
        <v>6</v>
      </c>
      <c r="G334" s="5" t="s">
        <v>1206</v>
      </c>
      <c r="H334" s="5">
        <v>1</v>
      </c>
      <c r="I334">
        <v>624</v>
      </c>
      <c r="J334" s="5">
        <v>331</v>
      </c>
      <c r="K334" s="5">
        <f t="shared" si="33"/>
        <v>0.13005211918576065</v>
      </c>
      <c r="L334" s="5">
        <f t="shared" si="34"/>
        <v>-1.1261447893529568</v>
      </c>
      <c r="M334" s="5">
        <f t="shared" si="35"/>
        <v>-2.875154314475675</v>
      </c>
      <c r="N334" s="5">
        <f t="shared" si="36"/>
        <v>1.3330476865503543E-3</v>
      </c>
    </row>
    <row r="335" spans="1:14" x14ac:dyDescent="0.25">
      <c r="A335" s="5">
        <v>-2.2000000000000002</v>
      </c>
      <c r="B335" s="5">
        <f t="shared" si="32"/>
        <v>-2.0467014529878549</v>
      </c>
      <c r="C335" s="5" t="s">
        <v>303</v>
      </c>
      <c r="D335" s="5" t="s">
        <v>303</v>
      </c>
      <c r="F335" s="5" t="s">
        <v>6</v>
      </c>
      <c r="G335" s="5" t="s">
        <v>400</v>
      </c>
      <c r="H335" s="5">
        <v>1</v>
      </c>
      <c r="I335">
        <v>57</v>
      </c>
      <c r="J335" s="5">
        <v>332</v>
      </c>
      <c r="K335" s="5">
        <f t="shared" si="33"/>
        <v>0.13044547153112401</v>
      </c>
      <c r="L335" s="5">
        <f t="shared" si="34"/>
        <v>-1.1242878217312542</v>
      </c>
      <c r="M335" s="5">
        <f t="shared" si="35"/>
        <v>-2.8675366424504816</v>
      </c>
      <c r="N335" s="5">
        <f t="shared" si="36"/>
        <v>1.3566360628843601E-3</v>
      </c>
    </row>
    <row r="336" spans="1:14" x14ac:dyDescent="0.25">
      <c r="A336" s="5">
        <v>-2.2000000000000002</v>
      </c>
      <c r="B336" s="5">
        <f t="shared" si="32"/>
        <v>-2.0467014529878549</v>
      </c>
      <c r="C336" s="5" t="s">
        <v>465</v>
      </c>
      <c r="D336" s="5" t="s">
        <v>465</v>
      </c>
      <c r="F336" s="5" t="s">
        <v>6</v>
      </c>
      <c r="G336" s="5" t="s">
        <v>400</v>
      </c>
      <c r="H336" s="5">
        <v>1</v>
      </c>
      <c r="I336">
        <v>723</v>
      </c>
      <c r="J336" s="5">
        <v>333</v>
      </c>
      <c r="K336" s="5">
        <f t="shared" si="33"/>
        <v>0.13083882387648738</v>
      </c>
      <c r="L336" s="5">
        <f t="shared" si="34"/>
        <v>-1.1224347229510632</v>
      </c>
      <c r="M336" s="5">
        <f t="shared" si="35"/>
        <v>-2.8599348412274539</v>
      </c>
      <c r="N336" s="5">
        <f t="shared" si="36"/>
        <v>1.3805913841858676E-3</v>
      </c>
    </row>
    <row r="337" spans="1:14" x14ac:dyDescent="0.25">
      <c r="A337" s="5">
        <v>-2.2000000000000002</v>
      </c>
      <c r="B337" s="5">
        <f t="shared" si="32"/>
        <v>-2.0467014529878549</v>
      </c>
      <c r="C337" s="5" t="s">
        <v>186</v>
      </c>
      <c r="D337" s="5" t="s">
        <v>186</v>
      </c>
      <c r="F337" s="5" t="s">
        <v>6</v>
      </c>
      <c r="G337" s="5" t="s">
        <v>400</v>
      </c>
      <c r="H337" s="5">
        <v>1</v>
      </c>
      <c r="I337">
        <v>804</v>
      </c>
      <c r="J337" s="5">
        <v>334</v>
      </c>
      <c r="K337" s="5">
        <f t="shared" si="33"/>
        <v>0.13123217622185071</v>
      </c>
      <c r="L337" s="5">
        <f t="shared" si="34"/>
        <v>-1.120585470587949</v>
      </c>
      <c r="M337" s="5">
        <f t="shared" si="35"/>
        <v>-2.8523488188168411</v>
      </c>
      <c r="N337" s="5">
        <f t="shared" si="36"/>
        <v>1.404918661241818E-3</v>
      </c>
    </row>
    <row r="338" spans="1:14" x14ac:dyDescent="0.25">
      <c r="A338" s="5">
        <v>-2.2000000000000002</v>
      </c>
      <c r="B338" s="5">
        <f t="shared" si="32"/>
        <v>-2.0467014529878549</v>
      </c>
      <c r="C338" s="5" t="s">
        <v>186</v>
      </c>
      <c r="D338" s="5" t="s">
        <v>186</v>
      </c>
      <c r="F338" s="5" t="s">
        <v>6</v>
      </c>
      <c r="G338" s="5" t="s">
        <v>400</v>
      </c>
      <c r="H338" s="5">
        <v>1</v>
      </c>
      <c r="I338">
        <v>805</v>
      </c>
      <c r="J338" s="5">
        <v>335</v>
      </c>
      <c r="K338" s="5">
        <f t="shared" si="33"/>
        <v>0.13162552856721407</v>
      </c>
      <c r="L338" s="5">
        <f t="shared" si="34"/>
        <v>-1.118740042409387</v>
      </c>
      <c r="M338" s="5">
        <f t="shared" si="35"/>
        <v>-2.8447784840161479</v>
      </c>
      <c r="N338" s="5">
        <f t="shared" si="36"/>
        <v>1.4296229652120552E-3</v>
      </c>
    </row>
    <row r="339" spans="1:14" x14ac:dyDescent="0.25">
      <c r="A339" s="5">
        <v>-2.2000000000000002</v>
      </c>
      <c r="B339" s="5">
        <f t="shared" si="32"/>
        <v>-2.0467014529878549</v>
      </c>
      <c r="C339" s="5" t="s">
        <v>489</v>
      </c>
      <c r="D339" s="5" t="s">
        <v>489</v>
      </c>
      <c r="F339" s="5" t="s">
        <v>6</v>
      </c>
      <c r="G339" s="5" t="s">
        <v>400</v>
      </c>
      <c r="H339" s="5">
        <v>1</v>
      </c>
      <c r="I339">
        <v>847</v>
      </c>
      <c r="J339" s="5">
        <v>336</v>
      </c>
      <c r="K339" s="5">
        <f t="shared" si="33"/>
        <v>0.13201888091257744</v>
      </c>
      <c r="L339" s="5">
        <f t="shared" si="34"/>
        <v>-1.1168984163725391</v>
      </c>
      <c r="M339" s="5">
        <f t="shared" si="35"/>
        <v>-2.8372237464010128</v>
      </c>
      <c r="N339" s="5">
        <f t="shared" si="36"/>
        <v>1.4547094282804408E-3</v>
      </c>
    </row>
    <row r="340" spans="1:14" x14ac:dyDescent="0.25">
      <c r="A340" s="5">
        <v>-2.2000000000000002</v>
      </c>
      <c r="B340" s="5">
        <f t="shared" si="32"/>
        <v>-2.0467014529878549</v>
      </c>
      <c r="C340" s="5" t="s">
        <v>230</v>
      </c>
      <c r="D340" s="5" t="s">
        <v>230</v>
      </c>
      <c r="F340" s="5" t="s">
        <v>6</v>
      </c>
      <c r="G340" s="5" t="s">
        <v>400</v>
      </c>
      <c r="H340" s="5">
        <v>1</v>
      </c>
      <c r="I340">
        <v>897</v>
      </c>
      <c r="J340" s="5">
        <v>337</v>
      </c>
      <c r="K340" s="5">
        <f t="shared" si="33"/>
        <v>0.1324122332579408</v>
      </c>
      <c r="L340" s="5">
        <f t="shared" si="34"/>
        <v>-1.1150605706220591</v>
      </c>
      <c r="M340" s="5">
        <f t="shared" si="35"/>
        <v>-2.8296845163162061</v>
      </c>
      <c r="N340" s="5">
        <f t="shared" si="36"/>
        <v>1.4801832443124617E-3</v>
      </c>
    </row>
    <row r="341" spans="1:14" x14ac:dyDescent="0.25">
      <c r="A341" s="5">
        <v>-2.2000000000000002</v>
      </c>
      <c r="B341" s="5">
        <f t="shared" si="32"/>
        <v>-2.0467014529878549</v>
      </c>
      <c r="C341" s="5" t="s">
        <v>10</v>
      </c>
      <c r="D341" s="5" t="s">
        <v>10</v>
      </c>
      <c r="F341" s="5" t="s">
        <v>6</v>
      </c>
      <c r="G341" s="5" t="s">
        <v>400</v>
      </c>
      <c r="H341" s="5">
        <v>1</v>
      </c>
      <c r="I341">
        <v>1073</v>
      </c>
      <c r="J341" s="5">
        <v>338</v>
      </c>
      <c r="K341" s="5">
        <f t="shared" si="33"/>
        <v>0.13280558560330416</v>
      </c>
      <c r="L341" s="5">
        <f t="shared" si="34"/>
        <v>-1.113226483487938</v>
      </c>
      <c r="M341" s="5">
        <f t="shared" si="35"/>
        <v>-2.8221607048667892</v>
      </c>
      <c r="N341" s="5">
        <f t="shared" si="36"/>
        <v>1.5060496695192228E-3</v>
      </c>
    </row>
    <row r="342" spans="1:14" x14ac:dyDescent="0.25">
      <c r="A342" s="5">
        <v>-2.2000000000000002</v>
      </c>
      <c r="B342" s="5">
        <f t="shared" si="32"/>
        <v>-2.0467014529878549</v>
      </c>
      <c r="C342" s="5" t="s">
        <v>280</v>
      </c>
      <c r="D342" s="5" t="s">
        <v>280</v>
      </c>
      <c r="F342" s="5" t="s">
        <v>6</v>
      </c>
      <c r="G342" s="5" t="s">
        <v>400</v>
      </c>
      <c r="H342" s="5">
        <v>1</v>
      </c>
      <c r="I342">
        <v>1134</v>
      </c>
      <c r="J342" s="5">
        <v>339</v>
      </c>
      <c r="K342" s="5">
        <f t="shared" si="33"/>
        <v>0.13319893794866752</v>
      </c>
      <c r="L342" s="5">
        <f t="shared" si="34"/>
        <v>-1.1113961334833704</v>
      </c>
      <c r="M342" s="5">
        <f t="shared" si="35"/>
        <v>-2.8146522239093654</v>
      </c>
      <c r="N342" s="5">
        <f t="shared" si="36"/>
        <v>1.5323140231281139E-3</v>
      </c>
    </row>
    <row r="343" spans="1:14" x14ac:dyDescent="0.25">
      <c r="A343" s="5">
        <v>-2.2000000000000002</v>
      </c>
      <c r="B343" s="5">
        <f t="shared" si="32"/>
        <v>-2.0467014529878549</v>
      </c>
      <c r="C343" s="5" t="s">
        <v>208</v>
      </c>
      <c r="D343" s="5" t="s">
        <v>208</v>
      </c>
      <c r="F343" s="5" t="s">
        <v>6</v>
      </c>
      <c r="G343" s="5" t="s">
        <v>400</v>
      </c>
      <c r="H343" s="5">
        <v>1</v>
      </c>
      <c r="I343">
        <v>6083</v>
      </c>
      <c r="J343" s="5">
        <v>340</v>
      </c>
      <c r="K343" s="5">
        <f t="shared" si="33"/>
        <v>0.13359229029403089</v>
      </c>
      <c r="L343" s="5">
        <f t="shared" si="34"/>
        <v>-1.1095694993026599</v>
      </c>
      <c r="M343" s="5">
        <f t="shared" si="35"/>
        <v>-2.8071589860434818</v>
      </c>
      <c r="N343" s="5">
        <f t="shared" si="36"/>
        <v>1.5589816880600212E-3</v>
      </c>
    </row>
    <row r="344" spans="1:14" x14ac:dyDescent="0.25">
      <c r="A344" s="5">
        <v>-2.2000000000000002</v>
      </c>
      <c r="B344" s="5">
        <f t="shared" si="32"/>
        <v>-2.0467014529878549</v>
      </c>
      <c r="C344" s="5" t="s">
        <v>219</v>
      </c>
      <c r="D344" s="5" t="s">
        <v>206</v>
      </c>
      <c r="E344" s="5">
        <v>176</v>
      </c>
      <c r="F344" s="5" t="s">
        <v>6</v>
      </c>
      <c r="G344" s="5" t="s">
        <v>400</v>
      </c>
      <c r="H344" s="5">
        <v>1</v>
      </c>
      <c r="I344">
        <v>5689</v>
      </c>
      <c r="J344" s="5">
        <v>341</v>
      </c>
      <c r="K344" s="5">
        <f t="shared" si="33"/>
        <v>0.13398564263939425</v>
      </c>
      <c r="L344" s="5">
        <f t="shared" si="34"/>
        <v>-1.1077465598191505</v>
      </c>
      <c r="M344" s="5">
        <f t="shared" si="35"/>
        <v>-2.7996809046031501</v>
      </c>
      <c r="N344" s="5">
        <f t="shared" si="36"/>
        <v>1.5860581116132174E-3</v>
      </c>
    </row>
    <row r="345" spans="1:14" x14ac:dyDescent="0.25">
      <c r="A345" s="5">
        <v>-2.2000000000000002</v>
      </c>
      <c r="B345" s="5">
        <f t="shared" ref="B345:B346" si="37">A345*$B$2550</f>
        <v>-2.0467014529878549</v>
      </c>
      <c r="C345" s="5" t="s">
        <v>161</v>
      </c>
      <c r="D345" s="5" t="s">
        <v>160</v>
      </c>
      <c r="E345" s="5">
        <v>206</v>
      </c>
      <c r="F345" s="5" t="s">
        <v>6</v>
      </c>
      <c r="G345" s="5" t="s">
        <v>400</v>
      </c>
      <c r="H345" s="5">
        <v>1</v>
      </c>
      <c r="I345">
        <v>5748</v>
      </c>
      <c r="J345" s="5">
        <v>342</v>
      </c>
      <c r="K345" s="5">
        <f t="shared" si="33"/>
        <v>0.13437899498475761</v>
      </c>
      <c r="L345" s="5">
        <f t="shared" si="34"/>
        <v>-1.1059272940831866</v>
      </c>
      <c r="M345" s="5">
        <f t="shared" si="35"/>
        <v>-2.7922178936484743</v>
      </c>
      <c r="N345" s="5">
        <f t="shared" si="36"/>
        <v>1.6135488061540604E-3</v>
      </c>
    </row>
    <row r="346" spans="1:14" x14ac:dyDescent="0.25">
      <c r="A346" s="5">
        <v>-2.2000000000000002</v>
      </c>
      <c r="B346" s="5">
        <f t="shared" si="37"/>
        <v>-2.0467014529878549</v>
      </c>
      <c r="C346" s="5" t="s">
        <v>331</v>
      </c>
      <c r="D346" s="5" t="s">
        <v>325</v>
      </c>
      <c r="E346" s="5">
        <v>178</v>
      </c>
      <c r="F346" s="5" t="s">
        <v>6</v>
      </c>
      <c r="G346" s="5" t="s">
        <v>400</v>
      </c>
      <c r="H346" s="5">
        <v>1</v>
      </c>
      <c r="I346">
        <v>5785</v>
      </c>
      <c r="J346" s="5">
        <v>343</v>
      </c>
      <c r="K346" s="5">
        <f t="shared" si="33"/>
        <v>0.13477234733012095</v>
      </c>
      <c r="L346" s="5">
        <f t="shared" si="34"/>
        <v>-1.1041116813201066</v>
      </c>
      <c r="M346" s="5">
        <f t="shared" si="35"/>
        <v>-2.7847698679574187</v>
      </c>
      <c r="N346" s="5">
        <f t="shared" si="36"/>
        <v>1.641459349814406E-3</v>
      </c>
    </row>
    <row r="347" spans="1:14" x14ac:dyDescent="0.25">
      <c r="A347" s="5">
        <v>-2.35</v>
      </c>
      <c r="B347" s="5">
        <f>A347*$B$2549</f>
        <v>-2.0339088984518803</v>
      </c>
      <c r="C347" s="5" t="s">
        <v>528</v>
      </c>
      <c r="D347" s="5" t="s">
        <v>528</v>
      </c>
      <c r="F347" s="5" t="s">
        <v>7</v>
      </c>
      <c r="G347" s="5" t="s">
        <v>400</v>
      </c>
      <c r="H347" s="5">
        <v>1</v>
      </c>
      <c r="I347">
        <v>5663</v>
      </c>
      <c r="J347" s="5">
        <v>344</v>
      </c>
      <c r="K347" s="5">
        <f t="shared" si="33"/>
        <v>0.13516569967548431</v>
      </c>
      <c r="L347" s="5">
        <f t="shared" si="34"/>
        <v>-1.1022997009282607</v>
      </c>
      <c r="M347" s="5">
        <f t="shared" si="35"/>
        <v>-2.7773367430176812</v>
      </c>
      <c r="N347" s="5">
        <f t="shared" si="36"/>
        <v>1.6697953871959372E-3</v>
      </c>
    </row>
    <row r="348" spans="1:14" x14ac:dyDescent="0.25">
      <c r="A348" s="5">
        <v>-2.1</v>
      </c>
      <c r="B348" s="5">
        <f>A348*$B$2550</f>
        <v>-1.9536695687611343</v>
      </c>
      <c r="C348" s="5" t="s">
        <v>308</v>
      </c>
      <c r="D348" s="5" t="s">
        <v>308</v>
      </c>
      <c r="F348" s="5" t="s">
        <v>6</v>
      </c>
      <c r="G348" s="5" t="s">
        <v>400</v>
      </c>
      <c r="H348" s="5">
        <v>1</v>
      </c>
      <c r="I348">
        <v>749</v>
      </c>
      <c r="J348" s="5">
        <v>345</v>
      </c>
      <c r="K348" s="5">
        <f t="shared" si="33"/>
        <v>0.13555905202084767</v>
      </c>
      <c r="L348" s="5">
        <f t="shared" si="34"/>
        <v>-1.1004913324770591</v>
      </c>
      <c r="M348" s="5">
        <f t="shared" si="35"/>
        <v>-2.7699184350186803</v>
      </c>
      <c r="N348" s="5">
        <f t="shared" si="36"/>
        <v>1.698562630081438E-3</v>
      </c>
    </row>
    <row r="349" spans="1:14" x14ac:dyDescent="0.25">
      <c r="A349" s="5">
        <v>-2.1</v>
      </c>
      <c r="B349" s="5">
        <f>A349*$B$2550</f>
        <v>-1.9536695687611343</v>
      </c>
      <c r="C349" s="5" t="s">
        <v>13</v>
      </c>
      <c r="D349" s="5" t="s">
        <v>13</v>
      </c>
      <c r="F349" s="5" t="s">
        <v>6</v>
      </c>
      <c r="G349" s="5" t="s">
        <v>400</v>
      </c>
      <c r="H349" s="5">
        <v>1</v>
      </c>
      <c r="I349">
        <v>845</v>
      </c>
      <c r="J349" s="5">
        <v>346</v>
      </c>
      <c r="K349" s="5">
        <f t="shared" si="33"/>
        <v>0.13595240436621103</v>
      </c>
      <c r="L349" s="5">
        <f t="shared" si="34"/>
        <v>-1.0986865557050474</v>
      </c>
      <c r="M349" s="5">
        <f t="shared" si="35"/>
        <v>-2.7625148608436669</v>
      </c>
      <c r="N349" s="5">
        <f t="shared" si="36"/>
        <v>1.7277668581530011E-3</v>
      </c>
    </row>
    <row r="350" spans="1:14" x14ac:dyDescent="0.25">
      <c r="A350" s="5">
        <v>-2.1</v>
      </c>
      <c r="B350" s="5">
        <f>A350*$B$2550</f>
        <v>-1.9536695687611343</v>
      </c>
      <c r="C350" s="5" t="s">
        <v>121</v>
      </c>
      <c r="D350" s="5" t="s">
        <v>121</v>
      </c>
      <c r="F350" s="5" t="s">
        <v>6</v>
      </c>
      <c r="G350" s="5" t="s">
        <v>400</v>
      </c>
      <c r="H350" s="5">
        <v>1</v>
      </c>
      <c r="I350">
        <v>883</v>
      </c>
      <c r="J350" s="5">
        <v>347</v>
      </c>
      <c r="K350" s="5">
        <f t="shared" si="33"/>
        <v>0.1363457567115744</v>
      </c>
      <c r="L350" s="5">
        <f t="shared" si="34"/>
        <v>-1.0968853505180074</v>
      </c>
      <c r="M350" s="5">
        <f t="shared" si="35"/>
        <v>-2.7551259380619291</v>
      </c>
      <c r="N350" s="5">
        <f t="shared" si="36"/>
        <v>1.7574139197173843E-3</v>
      </c>
    </row>
    <row r="351" spans="1:14" x14ac:dyDescent="0.25">
      <c r="A351" s="5">
        <v>-2.1</v>
      </c>
      <c r="B351" s="5">
        <f>A351*$B$2550</f>
        <v>-1.9536695687611343</v>
      </c>
      <c r="C351" s="5" t="s">
        <v>259</v>
      </c>
      <c r="D351" s="5" t="s">
        <v>259</v>
      </c>
      <c r="F351" s="5" t="s">
        <v>6</v>
      </c>
      <c r="G351" s="5" t="s">
        <v>400</v>
      </c>
      <c r="H351" s="5">
        <v>1</v>
      </c>
      <c r="I351">
        <v>918</v>
      </c>
      <c r="J351" s="5">
        <v>348</v>
      </c>
      <c r="K351" s="5">
        <f t="shared" si="33"/>
        <v>0.13673910905693776</v>
      </c>
      <c r="L351" s="5">
        <f t="shared" si="34"/>
        <v>-1.0950876969870902</v>
      </c>
      <c r="M351" s="5">
        <f t="shared" si="35"/>
        <v>-2.7477515849211338</v>
      </c>
      <c r="N351" s="5">
        <f t="shared" si="36"/>
        <v>1.7875097324383717E-3</v>
      </c>
    </row>
    <row r="352" spans="1:14" x14ac:dyDescent="0.25">
      <c r="A352" s="5">
        <v>-2.0699999999999998</v>
      </c>
      <c r="B352" s="5">
        <f>A352*$B$2550</f>
        <v>-1.9257600034931177</v>
      </c>
      <c r="C352" s="5" t="s">
        <v>327</v>
      </c>
      <c r="D352" s="5" t="s">
        <v>327</v>
      </c>
      <c r="F352" s="5" t="s">
        <v>6</v>
      </c>
      <c r="G352" s="5" t="s">
        <v>1206</v>
      </c>
      <c r="H352" s="5">
        <v>1</v>
      </c>
      <c r="I352">
        <v>4927</v>
      </c>
      <c r="J352" s="5">
        <v>349</v>
      </c>
      <c r="K352" s="5">
        <f t="shared" si="33"/>
        <v>0.13713246140230112</v>
      </c>
      <c r="L352" s="5">
        <f t="shared" si="34"/>
        <v>-1.0932935753469653</v>
      </c>
      <c r="M352" s="5">
        <f t="shared" si="35"/>
        <v>-2.7403917203397343</v>
      </c>
      <c r="N352" s="5">
        <f t="shared" si="36"/>
        <v>1.8180602840765087E-3</v>
      </c>
    </row>
    <row r="353" spans="1:14" x14ac:dyDescent="0.25">
      <c r="A353" s="5">
        <v>-2.19</v>
      </c>
      <c r="B353" s="5">
        <f>A353*$B$2549</f>
        <v>-1.8954299947274968</v>
      </c>
      <c r="C353" s="5" t="s">
        <v>352</v>
      </c>
      <c r="D353" s="5" t="s">
        <v>352</v>
      </c>
      <c r="F353" s="5" t="s">
        <v>7</v>
      </c>
      <c r="G353" s="5" t="s">
        <v>400</v>
      </c>
      <c r="H353" s="5">
        <v>1</v>
      </c>
      <c r="I353">
        <v>5668</v>
      </c>
      <c r="J353" s="5">
        <v>350</v>
      </c>
      <c r="K353" s="5">
        <f t="shared" si="33"/>
        <v>0.13752581374766448</v>
      </c>
      <c r="L353" s="5">
        <f t="shared" si="34"/>
        <v>-1.0915029659940088</v>
      </c>
      <c r="M353" s="5">
        <f t="shared" si="35"/>
        <v>-2.7330462638995403</v>
      </c>
      <c r="N353" s="5">
        <f t="shared" si="36"/>
        <v>1.8490716332358428E-3</v>
      </c>
    </row>
    <row r="354" spans="1:14" x14ac:dyDescent="0.25">
      <c r="A354" s="5">
        <v>-2</v>
      </c>
      <c r="B354" s="5">
        <f>A354*$B$2550</f>
        <v>-1.8606376845344135</v>
      </c>
      <c r="C354" s="5" t="s">
        <v>147</v>
      </c>
      <c r="D354" s="5" t="s">
        <v>147</v>
      </c>
      <c r="F354" s="5" t="s">
        <v>6</v>
      </c>
      <c r="G354" s="5" t="s">
        <v>400</v>
      </c>
      <c r="H354" s="5">
        <v>1</v>
      </c>
      <c r="I354">
        <v>410</v>
      </c>
      <c r="J354" s="5">
        <v>351</v>
      </c>
      <c r="K354" s="5">
        <f t="shared" si="33"/>
        <v>0.13791916609302782</v>
      </c>
      <c r="L354" s="5">
        <f t="shared" si="34"/>
        <v>-1.089715849484503</v>
      </c>
      <c r="M354" s="5">
        <f t="shared" si="35"/>
        <v>-2.72571513583833</v>
      </c>
      <c r="N354" s="5">
        <f t="shared" si="36"/>
        <v>1.8805499101182703E-3</v>
      </c>
    </row>
    <row r="355" spans="1:14" x14ac:dyDescent="0.25">
      <c r="A355" s="5">
        <v>-2</v>
      </c>
      <c r="B355" s="5">
        <f>A355*$B$2550</f>
        <v>-1.8606376845344135</v>
      </c>
      <c r="C355" s="5" t="s">
        <v>333</v>
      </c>
      <c r="D355" s="5" t="s">
        <v>333</v>
      </c>
      <c r="F355" s="5" t="s">
        <v>6</v>
      </c>
      <c r="G355" s="5" t="s">
        <v>400</v>
      </c>
      <c r="H355" s="5">
        <v>1</v>
      </c>
      <c r="I355">
        <v>940</v>
      </c>
      <c r="J355" s="5">
        <v>352</v>
      </c>
      <c r="K355" s="5">
        <f t="shared" si="33"/>
        <v>0.13831251843839118</v>
      </c>
      <c r="L355" s="5">
        <f t="shared" si="34"/>
        <v>-1.0879322065328743</v>
      </c>
      <c r="M355" s="5">
        <f t="shared" si="35"/>
        <v>-2.7183982570426197</v>
      </c>
      <c r="N355" s="5">
        <f t="shared" si="36"/>
        <v>1.9125013172850334E-3</v>
      </c>
    </row>
    <row r="356" spans="1:14" x14ac:dyDescent="0.25">
      <c r="A356" s="5">
        <v>-2</v>
      </c>
      <c r="B356" s="5">
        <f>A356*$B$2550</f>
        <v>-1.8606376845344135</v>
      </c>
      <c r="C356" s="5" t="s">
        <v>134</v>
      </c>
      <c r="D356" s="5" t="s">
        <v>134</v>
      </c>
      <c r="F356" s="5" t="s">
        <v>6</v>
      </c>
      <c r="G356" s="5" t="s">
        <v>400</v>
      </c>
      <c r="H356" s="5">
        <v>1</v>
      </c>
      <c r="I356">
        <v>4975</v>
      </c>
      <c r="J356" s="5">
        <v>353</v>
      </c>
      <c r="K356" s="5">
        <f t="shared" si="33"/>
        <v>0.13870587078375454</v>
      </c>
      <c r="L356" s="5">
        <f t="shared" si="34"/>
        <v>-1.0861520180099451</v>
      </c>
      <c r="M356" s="5">
        <f t="shared" si="35"/>
        <v>-2.7110955490404987</v>
      </c>
      <c r="N356" s="5">
        <f t="shared" si="36"/>
        <v>1.9449321304258235E-3</v>
      </c>
    </row>
    <row r="357" spans="1:14" x14ac:dyDescent="0.25">
      <c r="A357" s="5">
        <v>-2</v>
      </c>
      <c r="B357" s="5">
        <f>A357*$B$2550</f>
        <v>-1.8606376845344135</v>
      </c>
      <c r="C357" s="5" t="s">
        <v>484</v>
      </c>
      <c r="D357" s="5" t="s">
        <v>484</v>
      </c>
      <c r="F357" s="5" t="s">
        <v>6</v>
      </c>
      <c r="G357" s="5" t="s">
        <v>400</v>
      </c>
      <c r="H357" s="5">
        <v>1</v>
      </c>
      <c r="I357">
        <v>5946</v>
      </c>
      <c r="J357" s="5">
        <v>354</v>
      </c>
      <c r="K357" s="5">
        <f t="shared" si="33"/>
        <v>0.1390992231291179</v>
      </c>
      <c r="L357" s="5">
        <f t="shared" si="34"/>
        <v>-1.0843752649412135</v>
      </c>
      <c r="M357" s="5">
        <f t="shared" si="35"/>
        <v>-2.7038069339945645</v>
      </c>
      <c r="N357" s="5">
        <f t="shared" si="36"/>
        <v>1.9778486991354283E-3</v>
      </c>
    </row>
    <row r="358" spans="1:14" x14ac:dyDescent="0.25">
      <c r="A358" s="5">
        <v>-2.1</v>
      </c>
      <c r="B358" s="5">
        <f>A358*$B$2549</f>
        <v>-1.8175356113825314</v>
      </c>
      <c r="C358" s="5" t="s">
        <v>166</v>
      </c>
      <c r="D358" s="5" t="s">
        <v>160</v>
      </c>
      <c r="E358" s="5">
        <v>206</v>
      </c>
      <c r="F358" s="5" t="s">
        <v>7</v>
      </c>
      <c r="G358" s="5" t="s">
        <v>400</v>
      </c>
      <c r="H358" s="5">
        <v>1</v>
      </c>
      <c r="I358">
        <v>5745</v>
      </c>
      <c r="J358" s="5">
        <v>355</v>
      </c>
      <c r="K358" s="5">
        <f t="shared" si="33"/>
        <v>0.13949257547448127</v>
      </c>
      <c r="L358" s="5">
        <f t="shared" si="34"/>
        <v>-1.0826019285051605</v>
      </c>
      <c r="M358" s="5">
        <f t="shared" si="35"/>
        <v>-2.6965323346949859</v>
      </c>
      <c r="N358" s="5">
        <f t="shared" si="36"/>
        <v>2.0112574476978322E-3</v>
      </c>
    </row>
    <row r="359" spans="1:14" x14ac:dyDescent="0.25">
      <c r="A359" s="5">
        <v>-1.92</v>
      </c>
      <c r="B359" s="5">
        <f>A359*$B$2550</f>
        <v>-1.7862121771530368</v>
      </c>
      <c r="C359" s="5" t="s">
        <v>121</v>
      </c>
      <c r="D359" s="5" t="s">
        <v>121</v>
      </c>
      <c r="F359" s="5" t="s">
        <v>6</v>
      </c>
      <c r="G359" s="5" t="s">
        <v>1206</v>
      </c>
      <c r="H359" s="5">
        <v>1</v>
      </c>
      <c r="I359">
        <v>871</v>
      </c>
      <c r="J359" s="5">
        <v>356</v>
      </c>
      <c r="K359" s="5">
        <f t="shared" si="33"/>
        <v>0.13988592781984463</v>
      </c>
      <c r="L359" s="5">
        <f t="shared" si="34"/>
        <v>-1.0808319900315744</v>
      </c>
      <c r="M359" s="5">
        <f t="shared" si="35"/>
        <v>-2.6892716745526251</v>
      </c>
      <c r="N359" s="5">
        <f t="shared" si="36"/>
        <v>2.0451648758781464E-3</v>
      </c>
    </row>
    <row r="360" spans="1:14" x14ac:dyDescent="0.25">
      <c r="A360" s="5">
        <v>-1.9</v>
      </c>
      <c r="B360" s="5">
        <f>A360*$B$2550</f>
        <v>-1.7676058003076927</v>
      </c>
      <c r="C360" s="5" t="s">
        <v>372</v>
      </c>
      <c r="D360" s="5" t="s">
        <v>372</v>
      </c>
      <c r="F360" s="5" t="s">
        <v>6</v>
      </c>
      <c r="G360" s="5" t="s">
        <v>1206</v>
      </c>
      <c r="H360" s="5">
        <v>1</v>
      </c>
      <c r="I360">
        <v>4190</v>
      </c>
      <c r="J360" s="5">
        <v>357</v>
      </c>
      <c r="K360" s="5">
        <f t="shared" si="33"/>
        <v>0.14027928016520799</v>
      </c>
      <c r="L360" s="5">
        <f t="shared" si="34"/>
        <v>-1.0790654309999026</v>
      </c>
      <c r="M360" s="5">
        <f t="shared" si="35"/>
        <v>-2.6820248775922773</v>
      </c>
      <c r="N360" s="5">
        <f t="shared" si="36"/>
        <v>2.0795775597222004E-3</v>
      </c>
    </row>
    <row r="361" spans="1:14" x14ac:dyDescent="0.25">
      <c r="A361" s="5">
        <v>-1.9</v>
      </c>
      <c r="B361" s="5">
        <f>A361*$B$2550</f>
        <v>-1.7676058003076927</v>
      </c>
      <c r="C361" s="5" t="s">
        <v>230</v>
      </c>
      <c r="D361" s="5" t="s">
        <v>230</v>
      </c>
      <c r="F361" s="5" t="s">
        <v>6</v>
      </c>
      <c r="G361" s="5" t="s">
        <v>400</v>
      </c>
      <c r="H361" s="5">
        <v>1</v>
      </c>
      <c r="I361">
        <v>888</v>
      </c>
      <c r="J361" s="5">
        <v>358</v>
      </c>
      <c r="K361" s="5">
        <f t="shared" si="33"/>
        <v>0.14067263251057135</v>
      </c>
      <c r="L361" s="5">
        <f t="shared" si="34"/>
        <v>-1.0773022330376223</v>
      </c>
      <c r="M361" s="5">
        <f t="shared" si="35"/>
        <v>-2.6747918684459862</v>
      </c>
      <c r="N361" s="5">
        <f t="shared" si="36"/>
        <v>2.1145021523639924E-3</v>
      </c>
    </row>
    <row r="362" spans="1:14" x14ac:dyDescent="0.25">
      <c r="A362" s="5">
        <v>-1.9</v>
      </c>
      <c r="B362" s="5">
        <f>A362*$B$2550</f>
        <v>-1.7676058003076927</v>
      </c>
      <c r="C362" s="5" t="s">
        <v>356</v>
      </c>
      <c r="D362" s="5" t="s">
        <v>356</v>
      </c>
      <c r="F362" s="5" t="s">
        <v>6</v>
      </c>
      <c r="G362" s="5" t="s">
        <v>400</v>
      </c>
      <c r="H362" s="5">
        <v>1</v>
      </c>
      <c r="I362">
        <v>1611</v>
      </c>
      <c r="J362" s="5">
        <v>359</v>
      </c>
      <c r="K362" s="5">
        <f t="shared" si="33"/>
        <v>0.14106598485593472</v>
      </c>
      <c r="L362" s="5">
        <f t="shared" si="34"/>
        <v>-1.0755423779186373</v>
      </c>
      <c r="M362" s="5">
        <f t="shared" si="35"/>
        <v>-2.6675725723464696</v>
      </c>
      <c r="N362" s="5">
        <f t="shared" si="36"/>
        <v>2.1499453848409676E-3</v>
      </c>
    </row>
    <row r="363" spans="1:14" x14ac:dyDescent="0.25">
      <c r="A363" s="5">
        <v>-1.9</v>
      </c>
      <c r="B363" s="5">
        <f>A363*$B$2550</f>
        <v>-1.7676058003076927</v>
      </c>
      <c r="C363" s="5" t="s">
        <v>710</v>
      </c>
      <c r="D363" s="5" t="s">
        <v>710</v>
      </c>
      <c r="F363" s="5" t="s">
        <v>6</v>
      </c>
      <c r="G363" s="5" t="s">
        <v>400</v>
      </c>
      <c r="H363" s="5">
        <v>1</v>
      </c>
      <c r="I363">
        <v>5804</v>
      </c>
      <c r="J363" s="5">
        <v>360</v>
      </c>
      <c r="K363" s="5">
        <f t="shared" si="33"/>
        <v>0.14145933720129805</v>
      </c>
      <c r="L363" s="5">
        <f t="shared" si="34"/>
        <v>-1.0737858475616926</v>
      </c>
      <c r="M363" s="5">
        <f t="shared" si="35"/>
        <v>-2.6603669151206146</v>
      </c>
      <c r="N363" s="5">
        <f t="shared" si="36"/>
        <v>2.1859140669173308E-3</v>
      </c>
    </row>
    <row r="364" spans="1:14" x14ac:dyDescent="0.25">
      <c r="A364" s="5">
        <v>-2</v>
      </c>
      <c r="B364" s="5">
        <f>A364*$B$2549</f>
        <v>-1.7309862965547917</v>
      </c>
      <c r="C364" s="5" t="s">
        <v>497</v>
      </c>
      <c r="D364" s="5" t="s">
        <v>497</v>
      </c>
      <c r="F364" s="5" t="s">
        <v>7</v>
      </c>
      <c r="G364" s="5" t="s">
        <v>400</v>
      </c>
      <c r="H364" s="5">
        <v>1</v>
      </c>
      <c r="I364">
        <v>486</v>
      </c>
      <c r="J364" s="5">
        <v>361</v>
      </c>
      <c r="K364" s="5">
        <f t="shared" si="33"/>
        <v>0.14185268954666141</v>
      </c>
      <c r="L364" s="5">
        <f t="shared" si="34"/>
        <v>-1.0720326240288147</v>
      </c>
      <c r="M364" s="5">
        <f t="shared" si="35"/>
        <v>-2.6531748231830772</v>
      </c>
      <c r="N364" s="5">
        <f t="shared" si="36"/>
        <v>2.2224150879153206E-3</v>
      </c>
    </row>
    <row r="365" spans="1:14" x14ac:dyDescent="0.25">
      <c r="A365" s="5">
        <v>-1.85</v>
      </c>
      <c r="B365" s="5">
        <f t="shared" ref="B365:B400" si="38">A365*$B$2550</f>
        <v>-1.7210898581943326</v>
      </c>
      <c r="C365" s="5" t="s">
        <v>246</v>
      </c>
      <c r="D365" s="5" t="s">
        <v>206</v>
      </c>
      <c r="E365" s="5">
        <v>176</v>
      </c>
      <c r="F365" s="5" t="s">
        <v>6</v>
      </c>
      <c r="G365" s="5" t="s">
        <v>1206</v>
      </c>
      <c r="H365" s="5">
        <v>1</v>
      </c>
      <c r="I365">
        <v>5677</v>
      </c>
      <c r="J365" s="5">
        <v>362</v>
      </c>
      <c r="K365" s="5">
        <f t="shared" si="33"/>
        <v>0.14224604189202478</v>
      </c>
      <c r="L365" s="5">
        <f t="shared" si="34"/>
        <v>-1.0702826895237707</v>
      </c>
      <c r="M365" s="5">
        <f t="shared" si="35"/>
        <v>-2.6459962235299646</v>
      </c>
      <c r="N365" s="5">
        <f t="shared" si="36"/>
        <v>2.2594554175546125E-3</v>
      </c>
    </row>
    <row r="366" spans="1:14" x14ac:dyDescent="0.25">
      <c r="A366" s="5">
        <v>-1.8149999999999999</v>
      </c>
      <c r="B366" s="5">
        <f t="shared" si="38"/>
        <v>-1.6885286987149801</v>
      </c>
      <c r="C366" s="5" t="s">
        <v>184</v>
      </c>
      <c r="D366" s="5" t="s">
        <v>184</v>
      </c>
      <c r="F366" s="5" t="s">
        <v>6</v>
      </c>
      <c r="G366" s="5" t="s">
        <v>1206</v>
      </c>
      <c r="H366" s="5">
        <v>1</v>
      </c>
      <c r="I366">
        <v>856</v>
      </c>
      <c r="J366" s="5">
        <v>363</v>
      </c>
      <c r="K366" s="5">
        <f t="shared" si="33"/>
        <v>0.14263939423738814</v>
      </c>
      <c r="L366" s="5">
        <f t="shared" si="34"/>
        <v>-1.0685360263905457</v>
      </c>
      <c r="M366" s="5">
        <f t="shared" si="35"/>
        <v>-2.6388310437325888</v>
      </c>
      <c r="N366" s="5">
        <f t="shared" si="36"/>
        <v>2.2970421067999651E-3</v>
      </c>
    </row>
    <row r="367" spans="1:14" x14ac:dyDescent="0.25">
      <c r="A367" s="5">
        <v>-1.8</v>
      </c>
      <c r="B367" s="5">
        <f t="shared" si="38"/>
        <v>-1.6745739160809721</v>
      </c>
      <c r="C367" s="5" t="s">
        <v>291</v>
      </c>
      <c r="D367" s="5" t="s">
        <v>291</v>
      </c>
      <c r="F367" s="5" t="s">
        <v>6</v>
      </c>
      <c r="G367" s="5" t="s">
        <v>400</v>
      </c>
      <c r="H367" s="5">
        <v>1</v>
      </c>
      <c r="I367">
        <v>552</v>
      </c>
      <c r="J367" s="5">
        <v>364</v>
      </c>
      <c r="K367" s="5">
        <f t="shared" si="33"/>
        <v>0.1430327465827515</v>
      </c>
      <c r="L367" s="5">
        <f t="shared" si="34"/>
        <v>-1.066792617111846</v>
      </c>
      <c r="M367" s="5">
        <f t="shared" si="35"/>
        <v>-2.6316792119313233</v>
      </c>
      <c r="N367" s="5">
        <f t="shared" si="36"/>
        <v>2.3351822887170458E-3</v>
      </c>
    </row>
    <row r="368" spans="1:14" x14ac:dyDescent="0.25">
      <c r="A368" s="5">
        <v>-1.8</v>
      </c>
      <c r="B368" s="5">
        <f t="shared" si="38"/>
        <v>-1.6745739160809721</v>
      </c>
      <c r="C368" s="5" t="s">
        <v>153</v>
      </c>
      <c r="D368" s="5" t="s">
        <v>153</v>
      </c>
      <c r="F368" s="5" t="s">
        <v>6</v>
      </c>
      <c r="G368" s="5" t="s">
        <v>400</v>
      </c>
      <c r="H368" s="5">
        <v>1</v>
      </c>
      <c r="I368">
        <v>862</v>
      </c>
      <c r="J368" s="5">
        <v>365</v>
      </c>
      <c r="K368" s="5">
        <f t="shared" si="33"/>
        <v>0.14342609892811486</v>
      </c>
      <c r="L368" s="5">
        <f t="shared" si="34"/>
        <v>-1.0650524443076199</v>
      </c>
      <c r="M368" s="5">
        <f t="shared" si="35"/>
        <v>-2.6245406568295371</v>
      </c>
      <c r="N368" s="5">
        <f t="shared" si="36"/>
        <v>2.3738831793365953E-3</v>
      </c>
    </row>
    <row r="369" spans="1:14" x14ac:dyDescent="0.25">
      <c r="A369" s="5">
        <v>-1.8</v>
      </c>
      <c r="B369" s="5">
        <f t="shared" si="38"/>
        <v>-1.6745739160809721</v>
      </c>
      <c r="C369" s="5" t="s">
        <v>121</v>
      </c>
      <c r="D369" s="5" t="s">
        <v>121</v>
      </c>
      <c r="F369" s="5" t="s">
        <v>6</v>
      </c>
      <c r="G369" s="5" t="s">
        <v>400</v>
      </c>
      <c r="H369" s="5">
        <v>1</v>
      </c>
      <c r="I369">
        <v>865</v>
      </c>
      <c r="J369" s="5">
        <v>366</v>
      </c>
      <c r="K369" s="5">
        <f t="shared" si="33"/>
        <v>0.14381945127347823</v>
      </c>
      <c r="L369" s="5">
        <f t="shared" si="34"/>
        <v>-1.0633154907335949</v>
      </c>
      <c r="M369" s="5">
        <f t="shared" si="35"/>
        <v>-2.6174153076875966</v>
      </c>
      <c r="N369" s="5">
        <f t="shared" si="36"/>
        <v>2.413152078527092E-3</v>
      </c>
    </row>
    <row r="370" spans="1:14" x14ac:dyDescent="0.25">
      <c r="A370" s="5">
        <v>-1.8</v>
      </c>
      <c r="B370" s="5">
        <f t="shared" si="38"/>
        <v>-1.6745739160809721</v>
      </c>
      <c r="C370" s="5" t="s">
        <v>121</v>
      </c>
      <c r="D370" s="5" t="s">
        <v>121</v>
      </c>
      <c r="F370" s="5" t="s">
        <v>6</v>
      </c>
      <c r="G370" s="5" t="s">
        <v>400</v>
      </c>
      <c r="H370" s="5">
        <v>1</v>
      </c>
      <c r="I370">
        <v>882</v>
      </c>
      <c r="J370" s="5">
        <v>367</v>
      </c>
      <c r="K370" s="5">
        <f t="shared" si="33"/>
        <v>0.14421280361884159</v>
      </c>
      <c r="L370" s="5">
        <f t="shared" si="34"/>
        <v>-1.0615817392798408</v>
      </c>
      <c r="M370" s="5">
        <f t="shared" si="35"/>
        <v>-2.6103030943169658</v>
      </c>
      <c r="N370" s="5">
        <f t="shared" si="36"/>
        <v>2.4529963708757965E-3</v>
      </c>
    </row>
    <row r="371" spans="1:14" x14ac:dyDescent="0.25">
      <c r="A371" s="5">
        <v>-1.8</v>
      </c>
      <c r="B371" s="5">
        <f t="shared" si="38"/>
        <v>-1.6745739160809721</v>
      </c>
      <c r="C371" s="5" t="s">
        <v>259</v>
      </c>
      <c r="D371" s="5" t="s">
        <v>259</v>
      </c>
      <c r="F371" s="5" t="s">
        <v>6</v>
      </c>
      <c r="G371" s="5" t="s">
        <v>400</v>
      </c>
      <c r="H371" s="5">
        <v>1</v>
      </c>
      <c r="I371">
        <v>924</v>
      </c>
      <c r="J371" s="5">
        <v>368</v>
      </c>
      <c r="K371" s="5">
        <f t="shared" si="33"/>
        <v>0.14460615596420492</v>
      </c>
      <c r="L371" s="5">
        <f t="shared" si="34"/>
        <v>-1.0598511729693481</v>
      </c>
      <c r="M371" s="5">
        <f t="shared" si="35"/>
        <v>-2.6032039470743795</v>
      </c>
      <c r="N371" s="5">
        <f t="shared" si="36"/>
        <v>2.4934235265783949E-3</v>
      </c>
    </row>
    <row r="372" spans="1:14" x14ac:dyDescent="0.25">
      <c r="A372" s="5">
        <v>-1.8</v>
      </c>
      <c r="B372" s="5">
        <f t="shared" si="38"/>
        <v>-1.6745739160809721</v>
      </c>
      <c r="C372" s="5" t="s">
        <v>323</v>
      </c>
      <c r="D372" s="5" t="s">
        <v>323</v>
      </c>
      <c r="F372" s="5" t="s">
        <v>6</v>
      </c>
      <c r="G372" s="5" t="s">
        <v>400</v>
      </c>
      <c r="H372" s="5">
        <v>1</v>
      </c>
      <c r="I372">
        <v>1104</v>
      </c>
      <c r="J372" s="5">
        <v>369</v>
      </c>
      <c r="K372" s="5">
        <f t="shared" si="33"/>
        <v>0.14499950830956829</v>
      </c>
      <c r="L372" s="5">
        <f t="shared" si="34"/>
        <v>-1.0581237749566224</v>
      </c>
      <c r="M372" s="5">
        <f t="shared" si="35"/>
        <v>-2.5961177968560731</v>
      </c>
      <c r="N372" s="5">
        <f t="shared" si="36"/>
        <v>2.5344411023374143E-3</v>
      </c>
    </row>
    <row r="373" spans="1:14" x14ac:dyDescent="0.25">
      <c r="A373" s="5">
        <v>-1.8</v>
      </c>
      <c r="B373" s="5">
        <f t="shared" si="38"/>
        <v>-1.6745739160809721</v>
      </c>
      <c r="C373" s="5" t="s">
        <v>132</v>
      </c>
      <c r="D373" s="5" t="s">
        <v>132</v>
      </c>
      <c r="F373" s="5" t="s">
        <v>6</v>
      </c>
      <c r="G373" s="5" t="s">
        <v>400</v>
      </c>
      <c r="H373" s="5">
        <v>1</v>
      </c>
      <c r="I373">
        <v>4331</v>
      </c>
      <c r="J373" s="5">
        <v>370</v>
      </c>
      <c r="K373" s="5">
        <f t="shared" si="33"/>
        <v>0.14539286065493165</v>
      </c>
      <c r="L373" s="5">
        <f t="shared" si="34"/>
        <v>-1.0563995285263081</v>
      </c>
      <c r="M373" s="5">
        <f t="shared" si="35"/>
        <v>-2.5890445750921405</v>
      </c>
      <c r="N373" s="5">
        <f t="shared" si="36"/>
        <v>2.5760567422690563E-3</v>
      </c>
    </row>
    <row r="374" spans="1:14" x14ac:dyDescent="0.25">
      <c r="A374" s="5">
        <v>-1.8</v>
      </c>
      <c r="B374" s="5">
        <f t="shared" si="38"/>
        <v>-1.6745739160809721</v>
      </c>
      <c r="C374" s="5" t="s">
        <v>224</v>
      </c>
      <c r="D374" s="5" t="s">
        <v>224</v>
      </c>
      <c r="F374" s="5" t="s">
        <v>6</v>
      </c>
      <c r="G374" s="5" t="s">
        <v>400</v>
      </c>
      <c r="H374" s="5">
        <v>1</v>
      </c>
      <c r="I374">
        <v>5363</v>
      </c>
      <c r="J374" s="5">
        <v>371</v>
      </c>
      <c r="K374" s="5">
        <f t="shared" si="33"/>
        <v>0.14578621300029501</v>
      </c>
      <c r="L374" s="5">
        <f t="shared" si="34"/>
        <v>-1.054678417091814</v>
      </c>
      <c r="M374" s="5">
        <f t="shared" si="35"/>
        <v>-2.5819842137408928</v>
      </c>
      <c r="N374" s="5">
        <f t="shared" si="36"/>
        <v>2.6182781788192788E-3</v>
      </c>
    </row>
    <row r="375" spans="1:14" x14ac:dyDescent="0.25">
      <c r="A375" s="5">
        <v>-1.8</v>
      </c>
      <c r="B375" s="5">
        <f t="shared" si="38"/>
        <v>-1.6745739160809721</v>
      </c>
      <c r="C375" s="5" t="s">
        <v>84</v>
      </c>
      <c r="D375" s="5" t="s">
        <v>83</v>
      </c>
      <c r="E375" s="5">
        <v>451</v>
      </c>
      <c r="F375" s="5" t="s">
        <v>6</v>
      </c>
      <c r="G375" s="5" t="s">
        <v>400</v>
      </c>
      <c r="H375" s="5">
        <v>1</v>
      </c>
      <c r="I375">
        <v>5708</v>
      </c>
      <c r="J375" s="5">
        <v>372</v>
      </c>
      <c r="K375" s="5">
        <f t="shared" si="33"/>
        <v>0.14617956534565837</v>
      </c>
      <c r="L375" s="5">
        <f t="shared" si="34"/>
        <v>-1.0529604241939736</v>
      </c>
      <c r="M375" s="5">
        <f t="shared" si="35"/>
        <v>-2.5749366452833664</v>
      </c>
      <c r="N375" s="5">
        <f t="shared" si="36"/>
        <v>2.6611132336883054E-3</v>
      </c>
    </row>
    <row r="376" spans="1:14" x14ac:dyDescent="0.25">
      <c r="A376" s="5">
        <v>-1.8</v>
      </c>
      <c r="B376" s="5">
        <f t="shared" si="38"/>
        <v>-1.6745739160809721</v>
      </c>
      <c r="C376" s="5" t="s">
        <v>155</v>
      </c>
      <c r="D376" s="5" t="s">
        <v>155</v>
      </c>
      <c r="F376" s="5" t="s">
        <v>6</v>
      </c>
      <c r="G376" s="5" t="s">
        <v>400</v>
      </c>
      <c r="H376" s="5">
        <v>1</v>
      </c>
      <c r="I376">
        <v>5838</v>
      </c>
      <c r="J376" s="5">
        <v>373</v>
      </c>
      <c r="K376" s="5">
        <f t="shared" si="33"/>
        <v>0.14657291769102174</v>
      </c>
      <c r="L376" s="5">
        <f t="shared" si="34"/>
        <v>-1.0512455334997086</v>
      </c>
      <c r="M376" s="5">
        <f t="shared" si="35"/>
        <v>-2.5679018027178344</v>
      </c>
      <c r="N376" s="5">
        <f t="shared" si="36"/>
        <v>2.7045698187645457E-3</v>
      </c>
    </row>
    <row r="377" spans="1:14" x14ac:dyDescent="0.25">
      <c r="A377" s="5">
        <v>-1.7</v>
      </c>
      <c r="B377" s="5">
        <f t="shared" si="38"/>
        <v>-1.5815420318542515</v>
      </c>
      <c r="C377" s="5" t="s">
        <v>382</v>
      </c>
      <c r="D377" s="5" t="s">
        <v>382</v>
      </c>
      <c r="F377" s="5" t="s">
        <v>6</v>
      </c>
      <c r="G377" s="5" t="s">
        <v>1206</v>
      </c>
      <c r="H377" s="5">
        <v>1</v>
      </c>
      <c r="I377">
        <v>619</v>
      </c>
      <c r="J377" s="5">
        <v>374</v>
      </c>
      <c r="K377" s="5">
        <f t="shared" si="33"/>
        <v>0.1469662700363851</v>
      </c>
      <c r="L377" s="5">
        <f t="shared" si="34"/>
        <v>-1.0495337288007267</v>
      </c>
      <c r="M377" s="5">
        <f t="shared" si="35"/>
        <v>-2.5608796195544725</v>
      </c>
      <c r="N377" s="5">
        <f t="shared" si="36"/>
        <v>2.748655937067026E-3</v>
      </c>
    </row>
    <row r="378" spans="1:14" x14ac:dyDescent="0.25">
      <c r="A378" s="5">
        <v>-1.7</v>
      </c>
      <c r="B378" s="5">
        <f t="shared" si="38"/>
        <v>-1.5815420318542515</v>
      </c>
      <c r="C378" s="5" t="s">
        <v>87</v>
      </c>
      <c r="D378" s="5" t="s">
        <v>87</v>
      </c>
      <c r="F378" s="5" t="s">
        <v>6</v>
      </c>
      <c r="G378" s="5" t="s">
        <v>400</v>
      </c>
      <c r="H378" s="5">
        <v>1</v>
      </c>
      <c r="I378">
        <v>6135</v>
      </c>
      <c r="J378" s="5">
        <v>375</v>
      </c>
      <c r="K378" s="5">
        <f t="shared" si="33"/>
        <v>0.14735962238174846</v>
      </c>
      <c r="L378" s="5">
        <f t="shared" si="34"/>
        <v>-1.0478249940122129</v>
      </c>
      <c r="M378" s="5">
        <f t="shared" si="35"/>
        <v>-2.5538700298099819</v>
      </c>
      <c r="N378" s="5">
        <f t="shared" si="36"/>
        <v>2.79337968369769E-3</v>
      </c>
    </row>
    <row r="379" spans="1:14" x14ac:dyDescent="0.25">
      <c r="A379" s="5">
        <v>-1.7</v>
      </c>
      <c r="B379" s="5">
        <f t="shared" si="38"/>
        <v>-1.5815420318542515</v>
      </c>
      <c r="C379" s="5" t="s">
        <v>147</v>
      </c>
      <c r="D379" s="5" t="s">
        <v>147</v>
      </c>
      <c r="F379" s="5" t="s">
        <v>6</v>
      </c>
      <c r="G379" s="5" t="s">
        <v>400</v>
      </c>
      <c r="H379" s="5">
        <v>1</v>
      </c>
      <c r="I379">
        <v>411</v>
      </c>
      <c r="J379" s="5">
        <v>376</v>
      </c>
      <c r="K379" s="5">
        <f t="shared" si="33"/>
        <v>0.1477529747271118</v>
      </c>
      <c r="L379" s="5">
        <f t="shared" si="34"/>
        <v>-1.0461193131715667</v>
      </c>
      <c r="M379" s="5">
        <f t="shared" si="35"/>
        <v>-2.5468729680024174</v>
      </c>
      <c r="N379" s="5">
        <f t="shared" si="36"/>
        <v>2.8387492468020504E-3</v>
      </c>
    </row>
    <row r="380" spans="1:14" x14ac:dyDescent="0.25">
      <c r="A380" s="5">
        <v>-1.7</v>
      </c>
      <c r="B380" s="5">
        <f t="shared" si="38"/>
        <v>-1.5815420318542515</v>
      </c>
      <c r="C380" s="5" t="s">
        <v>200</v>
      </c>
      <c r="D380" s="5" t="s">
        <v>200</v>
      </c>
      <c r="F380" s="5" t="s">
        <v>6</v>
      </c>
      <c r="G380" s="5" t="s">
        <v>400</v>
      </c>
      <c r="H380" s="5">
        <v>1</v>
      </c>
      <c r="I380">
        <v>522</v>
      </c>
      <c r="J380" s="5">
        <v>377</v>
      </c>
      <c r="K380" s="5">
        <f t="shared" si="33"/>
        <v>0.14814632707247516</v>
      </c>
      <c r="L380" s="5">
        <f t="shared" si="34"/>
        <v>-1.0444166704371118</v>
      </c>
      <c r="M380" s="5">
        <f t="shared" si="35"/>
        <v>-2.5398883691458884</v>
      </c>
      <c r="N380" s="5">
        <f t="shared" si="36"/>
        <v>2.8847729085404016E-3</v>
      </c>
    </row>
    <row r="381" spans="1:14" x14ac:dyDescent="0.25">
      <c r="A381" s="5">
        <v>-1.7</v>
      </c>
      <c r="B381" s="5">
        <f t="shared" si="38"/>
        <v>-1.5815420318542515</v>
      </c>
      <c r="C381" s="5" t="s">
        <v>19</v>
      </c>
      <c r="D381" s="5" t="s">
        <v>19</v>
      </c>
      <c r="F381" s="5" t="s">
        <v>6</v>
      </c>
      <c r="G381" s="5" t="s">
        <v>400</v>
      </c>
      <c r="H381" s="5">
        <v>1</v>
      </c>
      <c r="I381">
        <v>978</v>
      </c>
      <c r="J381" s="5">
        <v>378</v>
      </c>
      <c r="K381" s="5">
        <f t="shared" si="33"/>
        <v>0.14853967941783852</v>
      </c>
      <c r="L381" s="5">
        <f t="shared" si="34"/>
        <v>-1.0427170500868992</v>
      </c>
      <c r="M381" s="5">
        <f t="shared" si="35"/>
        <v>-2.5329161687456496</v>
      </c>
      <c r="N381" s="5">
        <f t="shared" si="36"/>
        <v>2.9314590460663295E-3</v>
      </c>
    </row>
    <row r="382" spans="1:14" x14ac:dyDescent="0.25">
      <c r="A382" s="5">
        <v>-1.7</v>
      </c>
      <c r="B382" s="5">
        <f t="shared" si="38"/>
        <v>-1.5815420318542515</v>
      </c>
      <c r="C382" s="5" t="s">
        <v>19</v>
      </c>
      <c r="D382" s="5" t="s">
        <v>19</v>
      </c>
      <c r="F382" s="5" t="s">
        <v>6</v>
      </c>
      <c r="G382" s="5" t="s">
        <v>400</v>
      </c>
      <c r="H382" s="5">
        <v>1</v>
      </c>
      <c r="I382">
        <v>984</v>
      </c>
      <c r="J382" s="5">
        <v>379</v>
      </c>
      <c r="K382" s="5">
        <f t="shared" si="33"/>
        <v>0.14893303176320188</v>
      </c>
      <c r="L382" s="5">
        <f t="shared" si="34"/>
        <v>-1.041020436517426</v>
      </c>
      <c r="M382" s="5">
        <f t="shared" si="35"/>
        <v>-2.5259563027928502</v>
      </c>
      <c r="N382" s="5">
        <f t="shared" si="36"/>
        <v>2.9788161325173543E-3</v>
      </c>
    </row>
    <row r="383" spans="1:14" x14ac:dyDescent="0.25">
      <c r="A383" s="5">
        <v>-1.7</v>
      </c>
      <c r="B383" s="5">
        <f t="shared" si="38"/>
        <v>-1.5815420318542515</v>
      </c>
      <c r="C383" s="5" t="s">
        <v>280</v>
      </c>
      <c r="D383" s="5" t="s">
        <v>280</v>
      </c>
      <c r="F383" s="5" t="s">
        <v>6</v>
      </c>
      <c r="G383" s="5" t="s">
        <v>400</v>
      </c>
      <c r="H383" s="5">
        <v>1</v>
      </c>
      <c r="I383">
        <v>1137</v>
      </c>
      <c r="J383" s="5">
        <v>380</v>
      </c>
      <c r="K383" s="5">
        <f t="shared" si="33"/>
        <v>0.14932638410856525</v>
      </c>
      <c r="L383" s="5">
        <f t="shared" si="34"/>
        <v>-1.0393268142424652</v>
      </c>
      <c r="M383" s="5">
        <f t="shared" si="35"/>
        <v>-2.5190087077597259</v>
      </c>
      <c r="N383" s="5">
        <f t="shared" si="36"/>
        <v>3.0268527380126592E-3</v>
      </c>
    </row>
    <row r="384" spans="1:14" x14ac:dyDescent="0.25">
      <c r="A384" s="5">
        <v>-1.7</v>
      </c>
      <c r="B384" s="5">
        <f t="shared" si="38"/>
        <v>-1.5815420318542515</v>
      </c>
      <c r="C384" s="5" t="s">
        <v>43</v>
      </c>
      <c r="D384" s="5" t="s">
        <v>43</v>
      </c>
      <c r="F384" s="5" t="s">
        <v>6</v>
      </c>
      <c r="G384" s="5" t="s">
        <v>400</v>
      </c>
      <c r="H384" s="5">
        <v>1</v>
      </c>
      <c r="I384">
        <v>1170</v>
      </c>
      <c r="J384" s="5">
        <v>381</v>
      </c>
      <c r="K384" s="5">
        <f t="shared" si="33"/>
        <v>0.14971973645392861</v>
      </c>
      <c r="L384" s="5">
        <f t="shared" si="34"/>
        <v>-1.0376361678918207</v>
      </c>
      <c r="M384" s="5">
        <f t="shared" si="35"/>
        <v>-2.5120733205944976</v>
      </c>
      <c r="N384" s="5">
        <f t="shared" si="36"/>
        <v>3.075577530662869E-3</v>
      </c>
    </row>
    <row r="385" spans="1:14" x14ac:dyDescent="0.25">
      <c r="A385" s="5">
        <v>-1.7</v>
      </c>
      <c r="B385" s="5">
        <f t="shared" si="38"/>
        <v>-1.5815420318542515</v>
      </c>
      <c r="C385" s="5" t="s">
        <v>285</v>
      </c>
      <c r="D385" s="5" t="s">
        <v>285</v>
      </c>
      <c r="F385" s="5" t="s">
        <v>6</v>
      </c>
      <c r="G385" s="5" t="s">
        <v>400</v>
      </c>
      <c r="H385" s="5">
        <v>1</v>
      </c>
      <c r="I385">
        <v>4941</v>
      </c>
      <c r="J385" s="5">
        <v>382</v>
      </c>
      <c r="K385" s="5">
        <f t="shared" si="33"/>
        <v>0.15011308879929197</v>
      </c>
      <c r="L385" s="5">
        <f t="shared" si="34"/>
        <v>-1.0359484822102014</v>
      </c>
      <c r="M385" s="5">
        <f t="shared" si="35"/>
        <v>-2.5051500787167509</v>
      </c>
      <c r="N385" s="5">
        <f t="shared" si="36"/>
        <v>3.1249992775867108E-3</v>
      </c>
    </row>
    <row r="386" spans="1:14" x14ac:dyDescent="0.25">
      <c r="A386" s="5">
        <v>-1.7</v>
      </c>
      <c r="B386" s="5">
        <f t="shared" si="38"/>
        <v>-1.5815420318542515</v>
      </c>
      <c r="C386" s="5" t="s">
        <v>99</v>
      </c>
      <c r="D386" s="5" t="s">
        <v>85</v>
      </c>
      <c r="E386" s="5">
        <v>440</v>
      </c>
      <c r="F386" s="5" t="s">
        <v>6</v>
      </c>
      <c r="G386" s="5" t="s">
        <v>400</v>
      </c>
      <c r="H386" s="5">
        <v>1</v>
      </c>
      <c r="I386">
        <v>5584</v>
      </c>
      <c r="J386" s="5">
        <v>383</v>
      </c>
      <c r="K386" s="5">
        <f t="shared" si="33"/>
        <v>0.15050644114465533</v>
      </c>
      <c r="L386" s="5">
        <f t="shared" si="34"/>
        <v>-1.0342637420560008</v>
      </c>
      <c r="M386" s="5">
        <f t="shared" si="35"/>
        <v>-2.4982389200124286</v>
      </c>
      <c r="N386" s="5">
        <f t="shared" si="36"/>
        <v>3.1751268459406122E-3</v>
      </c>
    </row>
    <row r="387" spans="1:14" x14ac:dyDescent="0.25">
      <c r="A387" s="5">
        <v>-1.7</v>
      </c>
      <c r="B387" s="5">
        <f t="shared" si="38"/>
        <v>-1.5815420318542515</v>
      </c>
      <c r="C387" s="5" t="s">
        <v>528</v>
      </c>
      <c r="D387" s="5" t="s">
        <v>528</v>
      </c>
      <c r="F387" s="5" t="s">
        <v>6</v>
      </c>
      <c r="G387" s="5" t="s">
        <v>400</v>
      </c>
      <c r="H387" s="5">
        <v>1</v>
      </c>
      <c r="I387">
        <v>5665</v>
      </c>
      <c r="J387" s="5">
        <v>384</v>
      </c>
      <c r="K387" s="5">
        <f t="shared" si="33"/>
        <v>0.1508997934900187</v>
      </c>
      <c r="L387" s="5">
        <f t="shared" si="34"/>
        <v>-1.0325819324001884</v>
      </c>
      <c r="M387" s="5">
        <f t="shared" si="35"/>
        <v>-2.4913397828292849</v>
      </c>
      <c r="N387" s="5">
        <f t="shared" si="36"/>
        <v>3.225969203955412E-3</v>
      </c>
    </row>
    <row r="388" spans="1:14" x14ac:dyDescent="0.25">
      <c r="A388" s="5">
        <v>-1.615</v>
      </c>
      <c r="B388" s="5">
        <f t="shared" si="38"/>
        <v>-1.5024649302615389</v>
      </c>
      <c r="C388" s="5" t="s">
        <v>10</v>
      </c>
      <c r="D388" s="5" t="s">
        <v>10</v>
      </c>
      <c r="F388" s="5" t="s">
        <v>6</v>
      </c>
      <c r="G388" s="5" t="s">
        <v>1206</v>
      </c>
      <c r="H388" s="5">
        <v>1</v>
      </c>
      <c r="I388">
        <v>1062</v>
      </c>
      <c r="J388" s="5">
        <v>385</v>
      </c>
      <c r="K388" s="5">
        <f t="shared" ref="K388:K451" si="39">(J388-0.375)/2542.25</f>
        <v>0.15129314583538203</v>
      </c>
      <c r="L388" s="5">
        <f t="shared" ref="L388:L451" si="40">NORMINV(K388,0,1)</f>
        <v>-1.0309030383251288</v>
      </c>
      <c r="M388" s="5">
        <f t="shared" ref="M388:M451" si="41">$P$4+$P$5*L388</f>
        <v>-2.4844526059720389</v>
      </c>
      <c r="N388" s="5">
        <f t="shared" ref="N388:N451" si="42">10^M388</f>
        <v>3.2775354219856732E-3</v>
      </c>
    </row>
    <row r="389" spans="1:14" x14ac:dyDescent="0.25">
      <c r="A389" s="5">
        <v>-1.61</v>
      </c>
      <c r="B389" s="5">
        <f t="shared" si="38"/>
        <v>-1.4978133360502028</v>
      </c>
      <c r="C389" s="5" t="s">
        <v>356</v>
      </c>
      <c r="D389" s="5" t="s">
        <v>356</v>
      </c>
      <c r="F389" s="5" t="s">
        <v>6</v>
      </c>
      <c r="G389" s="5" t="s">
        <v>1206</v>
      </c>
      <c r="H389" s="5">
        <v>1</v>
      </c>
      <c r="I389">
        <v>1613</v>
      </c>
      <c r="J389" s="5">
        <v>386</v>
      </c>
      <c r="K389" s="5">
        <f t="shared" si="39"/>
        <v>0.15168649818074539</v>
      </c>
      <c r="L389" s="5">
        <f t="shared" si="40"/>
        <v>-1.029227045023499</v>
      </c>
      <c r="M389" s="5">
        <f t="shared" si="41"/>
        <v>-2.4775773286979366</v>
      </c>
      <c r="N389" s="5">
        <f t="shared" si="42"/>
        <v>3.3298346735665526E-3</v>
      </c>
    </row>
    <row r="390" spans="1:14" x14ac:dyDescent="0.25">
      <c r="A390" s="5">
        <v>-1.6</v>
      </c>
      <c r="B390" s="5">
        <f t="shared" si="38"/>
        <v>-1.4885101476275309</v>
      </c>
      <c r="C390" s="5" t="s">
        <v>308</v>
      </c>
      <c r="D390" s="5" t="s">
        <v>308</v>
      </c>
      <c r="F390" s="5" t="s">
        <v>6</v>
      </c>
      <c r="G390" s="5" t="s">
        <v>400</v>
      </c>
      <c r="H390" s="5">
        <v>1</v>
      </c>
      <c r="I390">
        <v>748</v>
      </c>
      <c r="J390" s="5">
        <v>387</v>
      </c>
      <c r="K390" s="5">
        <f t="shared" si="39"/>
        <v>0.15207985052610876</v>
      </c>
      <c r="L390" s="5">
        <f t="shared" si="40"/>
        <v>-1.0275539377971488</v>
      </c>
      <c r="M390" s="5">
        <f t="shared" si="41"/>
        <v>-2.4707138907120694</v>
      </c>
      <c r="N390" s="5">
        <f t="shared" si="42"/>
        <v>3.3828762364830878E-3</v>
      </c>
    </row>
    <row r="391" spans="1:14" x14ac:dyDescent="0.25">
      <c r="A391" s="5">
        <v>-1.6</v>
      </c>
      <c r="B391" s="5">
        <f t="shared" si="38"/>
        <v>-1.4885101476275309</v>
      </c>
      <c r="C391" s="5" t="s">
        <v>121</v>
      </c>
      <c r="D391" s="5" t="s">
        <v>121</v>
      </c>
      <c r="F391" s="5" t="s">
        <v>6</v>
      </c>
      <c r="G391" s="5" t="s">
        <v>400</v>
      </c>
      <c r="H391" s="5">
        <v>1</v>
      </c>
      <c r="I391">
        <v>869</v>
      </c>
      <c r="J391" s="5">
        <v>388</v>
      </c>
      <c r="K391" s="5">
        <f t="shared" si="39"/>
        <v>0.15247320287147212</v>
      </c>
      <c r="L391" s="5">
        <f t="shared" si="40"/>
        <v>-1.0258837020560232</v>
      </c>
      <c r="M391" s="5">
        <f t="shared" si="41"/>
        <v>-2.4638622321629642</v>
      </c>
      <c r="N391" s="5">
        <f t="shared" si="42"/>
        <v>3.4366694938481991E-3</v>
      </c>
    </row>
    <row r="392" spans="1:14" x14ac:dyDescent="0.25">
      <c r="A392" s="5">
        <v>-1.6</v>
      </c>
      <c r="B392" s="5">
        <f t="shared" si="38"/>
        <v>-1.4885101476275309</v>
      </c>
      <c r="C392" s="5" t="s">
        <v>121</v>
      </c>
      <c r="D392" s="5" t="s">
        <v>121</v>
      </c>
      <c r="F392" s="5" t="s">
        <v>6</v>
      </c>
      <c r="G392" s="5" t="s">
        <v>400</v>
      </c>
      <c r="H392" s="5">
        <v>1</v>
      </c>
      <c r="I392">
        <v>880</v>
      </c>
      <c r="J392" s="5">
        <v>389</v>
      </c>
      <c r="K392" s="5">
        <f t="shared" si="39"/>
        <v>0.15286655521683548</v>
      </c>
      <c r="L392" s="5">
        <f t="shared" si="40"/>
        <v>-1.0242163233170709</v>
      </c>
      <c r="M392" s="5">
        <f t="shared" si="41"/>
        <v>-2.4570222936380945</v>
      </c>
      <c r="N392" s="5">
        <f t="shared" si="42"/>
        <v>3.4912239351920769E-3</v>
      </c>
    </row>
    <row r="393" spans="1:14" x14ac:dyDescent="0.25">
      <c r="A393" s="5">
        <v>-1.6</v>
      </c>
      <c r="B393" s="5">
        <f t="shared" si="38"/>
        <v>-1.4885101476275309</v>
      </c>
      <c r="C393" s="5" t="s">
        <v>333</v>
      </c>
      <c r="D393" s="5" t="s">
        <v>333</v>
      </c>
      <c r="F393" s="5" t="s">
        <v>6</v>
      </c>
      <c r="G393" s="5" t="s">
        <v>400</v>
      </c>
      <c r="H393" s="5">
        <v>1</v>
      </c>
      <c r="I393">
        <v>934</v>
      </c>
      <c r="J393" s="5">
        <v>390</v>
      </c>
      <c r="K393" s="5">
        <f t="shared" si="39"/>
        <v>0.15325990756219884</v>
      </c>
      <c r="L393" s="5">
        <f t="shared" si="40"/>
        <v>-1.0225517872031855</v>
      </c>
      <c r="M393" s="5">
        <f t="shared" si="41"/>
        <v>-2.4501940161595437</v>
      </c>
      <c r="N393" s="5">
        <f t="shared" si="42"/>
        <v>3.5465491575613251E-3</v>
      </c>
    </row>
    <row r="394" spans="1:14" x14ac:dyDescent="0.25">
      <c r="A394" s="5">
        <v>-1.6</v>
      </c>
      <c r="B394" s="5">
        <f t="shared" si="38"/>
        <v>-1.4885101476275309</v>
      </c>
      <c r="C394" s="5" t="s">
        <v>19</v>
      </c>
      <c r="D394" s="5" t="s">
        <v>19</v>
      </c>
      <c r="F394" s="5" t="s">
        <v>6</v>
      </c>
      <c r="G394" s="5" t="s">
        <v>400</v>
      </c>
      <c r="H394" s="5">
        <v>1</v>
      </c>
      <c r="I394">
        <v>988</v>
      </c>
      <c r="J394" s="5">
        <v>391</v>
      </c>
      <c r="K394" s="5">
        <f t="shared" si="39"/>
        <v>0.15365325990756221</v>
      </c>
      <c r="L394" s="5">
        <f t="shared" si="40"/>
        <v>-1.0208900794421458</v>
      </c>
      <c r="M394" s="5">
        <f t="shared" si="41"/>
        <v>-2.4433773411796578</v>
      </c>
      <c r="N394" s="5">
        <f t="shared" si="42"/>
        <v>3.6026548666291893E-3</v>
      </c>
    </row>
    <row r="395" spans="1:14" x14ac:dyDescent="0.25">
      <c r="A395" s="5">
        <v>-1.6</v>
      </c>
      <c r="B395" s="5">
        <f t="shared" si="38"/>
        <v>-1.4885101476275309</v>
      </c>
      <c r="C395" s="5" t="s">
        <v>323</v>
      </c>
      <c r="D395" s="5" t="s">
        <v>323</v>
      </c>
      <c r="F395" s="5" t="s">
        <v>6</v>
      </c>
      <c r="G395" s="5" t="s">
        <v>400</v>
      </c>
      <c r="H395" s="5">
        <v>1</v>
      </c>
      <c r="I395">
        <v>1115</v>
      </c>
      <c r="J395" s="5">
        <v>392</v>
      </c>
      <c r="K395" s="5">
        <f t="shared" si="39"/>
        <v>0.15404661225292557</v>
      </c>
      <c r="L395" s="5">
        <f t="shared" si="40"/>
        <v>-1.0192311858655645</v>
      </c>
      <c r="M395" s="5">
        <f t="shared" si="41"/>
        <v>-2.4365722105767285</v>
      </c>
      <c r="N395" s="5">
        <f t="shared" si="42"/>
        <v>3.6595508778166619E-3</v>
      </c>
    </row>
    <row r="396" spans="1:14" x14ac:dyDescent="0.25">
      <c r="A396" s="5">
        <v>-1.6</v>
      </c>
      <c r="B396" s="5">
        <f t="shared" si="38"/>
        <v>-1.4885101476275309</v>
      </c>
      <c r="C396" s="5" t="s">
        <v>43</v>
      </c>
      <c r="D396" s="5" t="s">
        <v>43</v>
      </c>
      <c r="F396" s="5" t="s">
        <v>6</v>
      </c>
      <c r="G396" s="5" t="s">
        <v>400</v>
      </c>
      <c r="H396" s="5">
        <v>1</v>
      </c>
      <c r="I396">
        <v>1169</v>
      </c>
      <c r="J396" s="5">
        <v>393</v>
      </c>
      <c r="K396" s="5">
        <f t="shared" si="39"/>
        <v>0.1544399645982889</v>
      </c>
      <c r="L396" s="5">
        <f t="shared" si="40"/>
        <v>-1.0175750924078713</v>
      </c>
      <c r="M396" s="5">
        <f t="shared" si="41"/>
        <v>-2.4297785666508265</v>
      </c>
      <c r="N396" s="5">
        <f t="shared" si="42"/>
        <v>3.717247117423579E-3</v>
      </c>
    </row>
    <row r="397" spans="1:14" x14ac:dyDescent="0.25">
      <c r="A397" s="5">
        <v>-1.6</v>
      </c>
      <c r="B397" s="5">
        <f t="shared" si="38"/>
        <v>-1.4885101476275309</v>
      </c>
      <c r="C397" s="5" t="s">
        <v>499</v>
      </c>
      <c r="D397" s="5" t="s">
        <v>498</v>
      </c>
      <c r="E397" s="5">
        <v>454</v>
      </c>
      <c r="F397" s="5" t="s">
        <v>6</v>
      </c>
      <c r="G397" s="5" t="s">
        <v>400</v>
      </c>
      <c r="H397" s="5">
        <v>1</v>
      </c>
      <c r="I397">
        <v>1966</v>
      </c>
      <c r="J397" s="5">
        <v>394</v>
      </c>
      <c r="K397" s="5">
        <f t="shared" si="39"/>
        <v>0.15483331694365227</v>
      </c>
      <c r="L397" s="5">
        <f t="shared" si="40"/>
        <v>-1.0159217851053144</v>
      </c>
      <c r="M397" s="5">
        <f t="shared" si="41"/>
        <v>-2.4229963521197044</v>
      </c>
      <c r="N397" s="5">
        <f t="shared" si="42"/>
        <v>3.7757536237703997E-3</v>
      </c>
    </row>
    <row r="398" spans="1:14" x14ac:dyDescent="0.25">
      <c r="A398" s="5">
        <v>-1.6</v>
      </c>
      <c r="B398" s="5">
        <f t="shared" si="38"/>
        <v>-1.4885101476275309</v>
      </c>
      <c r="C398" s="5" t="s">
        <v>38</v>
      </c>
      <c r="D398" s="5" t="s">
        <v>38</v>
      </c>
      <c r="F398" s="5" t="s">
        <v>6</v>
      </c>
      <c r="G398" s="5" t="s">
        <v>400</v>
      </c>
      <c r="H398" s="5">
        <v>1</v>
      </c>
      <c r="I398">
        <v>4086</v>
      </c>
      <c r="J398" s="5">
        <v>395</v>
      </c>
      <c r="K398" s="5">
        <f t="shared" si="39"/>
        <v>0.15522666928901563</v>
      </c>
      <c r="L398" s="5">
        <f t="shared" si="40"/>
        <v>-1.0142712500949118</v>
      </c>
      <c r="M398" s="5">
        <f t="shared" si="41"/>
        <v>-2.41622551011449</v>
      </c>
      <c r="N398" s="5">
        <f t="shared" si="42"/>
        <v>3.8350805483531947E-3</v>
      </c>
    </row>
    <row r="399" spans="1:14" x14ac:dyDescent="0.25">
      <c r="A399" s="5">
        <v>-1.6</v>
      </c>
      <c r="B399" s="5">
        <f t="shared" si="38"/>
        <v>-1.4885101476275309</v>
      </c>
      <c r="C399" s="5" t="s">
        <v>502</v>
      </c>
      <c r="D399" s="5" t="s">
        <v>502</v>
      </c>
      <c r="F399" s="5" t="s">
        <v>6</v>
      </c>
      <c r="G399" s="5" t="s">
        <v>400</v>
      </c>
      <c r="H399" s="5">
        <v>1</v>
      </c>
      <c r="I399">
        <v>1513</v>
      </c>
      <c r="J399" s="5">
        <v>396</v>
      </c>
      <c r="K399" s="5">
        <f t="shared" si="39"/>
        <v>0.15562002163437899</v>
      </c>
      <c r="L399" s="5">
        <f t="shared" si="40"/>
        <v>-1.0126234736134982</v>
      </c>
      <c r="M399" s="5">
        <f t="shared" si="41"/>
        <v>-2.4094659841757844</v>
      </c>
      <c r="N399" s="5">
        <f t="shared" si="42"/>
        <v>3.8952381570067167E-3</v>
      </c>
    </row>
    <row r="400" spans="1:14" x14ac:dyDescent="0.25">
      <c r="A400" s="5">
        <v>-1.6</v>
      </c>
      <c r="B400" s="5">
        <f t="shared" si="38"/>
        <v>-1.4885101476275309</v>
      </c>
      <c r="C400" s="5" t="s">
        <v>539</v>
      </c>
      <c r="D400" s="5" t="s">
        <v>539</v>
      </c>
      <c r="F400" s="5" t="s">
        <v>6</v>
      </c>
      <c r="G400" s="5" t="s">
        <v>400</v>
      </c>
      <c r="H400" s="5">
        <v>1</v>
      </c>
      <c r="I400">
        <v>5661</v>
      </c>
      <c r="J400" s="5">
        <v>397</v>
      </c>
      <c r="K400" s="5">
        <f t="shared" si="39"/>
        <v>0.15601337397974235</v>
      </c>
      <c r="L400" s="5">
        <f t="shared" si="40"/>
        <v>-1.0109784419967425</v>
      </c>
      <c r="M400" s="5">
        <f t="shared" si="41"/>
        <v>-2.4027177182496233</v>
      </c>
      <c r="N400" s="5">
        <f t="shared" si="42"/>
        <v>3.9562368310801736E-3</v>
      </c>
    </row>
    <row r="401" spans="1:14" x14ac:dyDescent="0.25">
      <c r="A401" s="5">
        <v>-1.7</v>
      </c>
      <c r="B401" s="5">
        <f>A401*$B$2549</f>
        <v>-1.471338352071573</v>
      </c>
      <c r="C401" s="5" t="s">
        <v>320</v>
      </c>
      <c r="D401" s="5" t="s">
        <v>160</v>
      </c>
      <c r="E401" s="5">
        <v>206</v>
      </c>
      <c r="F401" s="5" t="s">
        <v>7</v>
      </c>
      <c r="G401" s="5" t="s">
        <v>400</v>
      </c>
      <c r="H401" s="5">
        <v>1</v>
      </c>
      <c r="I401">
        <v>5743</v>
      </c>
      <c r="J401" s="5">
        <v>398</v>
      </c>
      <c r="K401" s="5">
        <f t="shared" si="39"/>
        <v>0.15640672632510572</v>
      </c>
      <c r="L401" s="5">
        <f t="shared" si="40"/>
        <v>-1.0093361416781594</v>
      </c>
      <c r="M401" s="5">
        <f t="shared" si="41"/>
        <v>-2.395980656683431</v>
      </c>
      <c r="N401" s="5">
        <f t="shared" si="42"/>
        <v>4.0180870686248697E-3</v>
      </c>
    </row>
    <row r="402" spans="1:14" x14ac:dyDescent="0.25">
      <c r="A402" s="5">
        <v>-1.57</v>
      </c>
      <c r="B402" s="5">
        <f t="shared" ref="B402:B410" si="43">A402*$B$2550</f>
        <v>-1.4606005823595147</v>
      </c>
      <c r="C402" s="5" t="s">
        <v>38</v>
      </c>
      <c r="D402" s="5" t="s">
        <v>38</v>
      </c>
      <c r="F402" s="5" t="s">
        <v>6</v>
      </c>
      <c r="G402" s="5" t="s">
        <v>1206</v>
      </c>
      <c r="H402" s="5">
        <v>1</v>
      </c>
      <c r="I402">
        <v>4084</v>
      </c>
      <c r="J402" s="5">
        <v>399</v>
      </c>
      <c r="K402" s="5">
        <f t="shared" si="39"/>
        <v>0.15680007867046908</v>
      </c>
      <c r="L402" s="5">
        <f t="shared" si="40"/>
        <v>-1.0076965591881806</v>
      </c>
      <c r="M402" s="5">
        <f t="shared" si="41"/>
        <v>-2.3892547442222014</v>
      </c>
      <c r="N402" s="5">
        <f t="shared" si="42"/>
        <v>4.0807994855915812E-3</v>
      </c>
    </row>
    <row r="403" spans="1:14" x14ac:dyDescent="0.25">
      <c r="A403" s="5">
        <v>-1.5349999999999999</v>
      </c>
      <c r="B403" s="5">
        <f t="shared" si="43"/>
        <v>-1.4280394228801623</v>
      </c>
      <c r="C403" s="5" t="s">
        <v>303</v>
      </c>
      <c r="D403" s="5" t="s">
        <v>303</v>
      </c>
      <c r="F403" s="5" t="s">
        <v>6</v>
      </c>
      <c r="G403" s="5" t="s">
        <v>1206</v>
      </c>
      <c r="H403" s="5">
        <v>1</v>
      </c>
      <c r="I403">
        <v>48</v>
      </c>
      <c r="J403" s="5">
        <v>400</v>
      </c>
      <c r="K403" s="5">
        <f t="shared" si="39"/>
        <v>0.15719343101583244</v>
      </c>
      <c r="L403" s="5">
        <f t="shared" si="40"/>
        <v>-1.006059681153191</v>
      </c>
      <c r="M403" s="5">
        <f t="shared" si="41"/>
        <v>-2.3825399260045517</v>
      </c>
      <c r="N403" s="5">
        <f t="shared" si="42"/>
        <v>4.1443848170410382E-3</v>
      </c>
    </row>
    <row r="404" spans="1:14" x14ac:dyDescent="0.25">
      <c r="A404" s="5">
        <v>-1.5</v>
      </c>
      <c r="B404" s="5">
        <f t="shared" si="43"/>
        <v>-1.39547826340081</v>
      </c>
      <c r="C404" s="5" t="s">
        <v>98</v>
      </c>
      <c r="D404" s="5" t="s">
        <v>98</v>
      </c>
      <c r="F404" s="5" t="s">
        <v>6</v>
      </c>
      <c r="G404" s="5" t="s">
        <v>400</v>
      </c>
      <c r="H404" s="5">
        <v>1</v>
      </c>
      <c r="I404">
        <v>474</v>
      </c>
      <c r="J404" s="5">
        <v>401</v>
      </c>
      <c r="K404" s="5">
        <f t="shared" si="39"/>
        <v>0.1575867833611958</v>
      </c>
      <c r="L404" s="5">
        <f t="shared" si="40"/>
        <v>-1.0044254942946154</v>
      </c>
      <c r="M404" s="5">
        <f t="shared" si="41"/>
        <v>-2.3758361475589709</v>
      </c>
      <c r="N404" s="5">
        <f t="shared" si="42"/>
        <v>4.2088539183645982E-3</v>
      </c>
    </row>
    <row r="405" spans="1:14" x14ac:dyDescent="0.25">
      <c r="A405" s="5">
        <v>-1.5</v>
      </c>
      <c r="B405" s="5">
        <f t="shared" si="43"/>
        <v>-1.39547826340081</v>
      </c>
      <c r="C405" s="5" t="s">
        <v>127</v>
      </c>
      <c r="D405" s="5" t="s">
        <v>127</v>
      </c>
      <c r="F405" s="5" t="s">
        <v>6</v>
      </c>
      <c r="G405" s="5" t="s">
        <v>400</v>
      </c>
      <c r="H405" s="5">
        <v>1</v>
      </c>
      <c r="I405">
        <v>601</v>
      </c>
      <c r="J405" s="5">
        <v>402</v>
      </c>
      <c r="K405" s="5">
        <f t="shared" si="39"/>
        <v>0.15798013570655914</v>
      </c>
      <c r="L405" s="5">
        <f t="shared" si="40"/>
        <v>-1.0027939854279859</v>
      </c>
      <c r="M405" s="5">
        <f t="shared" si="41"/>
        <v>-2.3691433547999985</v>
      </c>
      <c r="N405" s="5">
        <f t="shared" si="42"/>
        <v>4.2742177665177393E-3</v>
      </c>
    </row>
    <row r="406" spans="1:14" x14ac:dyDescent="0.25">
      <c r="A406" s="5">
        <v>-1.5</v>
      </c>
      <c r="B406" s="5">
        <f t="shared" si="43"/>
        <v>-1.39547826340081</v>
      </c>
      <c r="C406" s="5" t="s">
        <v>121</v>
      </c>
      <c r="D406" s="5" t="s">
        <v>121</v>
      </c>
      <c r="F406" s="5" t="s">
        <v>6</v>
      </c>
      <c r="G406" s="5" t="s">
        <v>400</v>
      </c>
      <c r="H406" s="5">
        <v>1</v>
      </c>
      <c r="I406">
        <v>868</v>
      </c>
      <c r="J406" s="5">
        <v>403</v>
      </c>
      <c r="K406" s="5">
        <f t="shared" si="39"/>
        <v>0.1583734880519225</v>
      </c>
      <c r="L406" s="5">
        <f t="shared" si="40"/>
        <v>-1.0011651414620322</v>
      </c>
      <c r="M406" s="5">
        <f t="shared" si="41"/>
        <v>-2.3624614940244859</v>
      </c>
      <c r="N406" s="5">
        <f t="shared" si="42"/>
        <v>4.3404874612649946E-3</v>
      </c>
    </row>
    <row r="407" spans="1:14" x14ac:dyDescent="0.25">
      <c r="A407" s="5">
        <v>-1.5</v>
      </c>
      <c r="B407" s="5">
        <f t="shared" si="43"/>
        <v>-1.39547826340081</v>
      </c>
      <c r="C407" s="5" t="s">
        <v>280</v>
      </c>
      <c r="D407" s="5" t="s">
        <v>280</v>
      </c>
      <c r="F407" s="5" t="s">
        <v>6</v>
      </c>
      <c r="G407" s="5" t="s">
        <v>400</v>
      </c>
      <c r="H407" s="5">
        <v>1</v>
      </c>
      <c r="I407">
        <v>1122</v>
      </c>
      <c r="J407" s="5">
        <v>404</v>
      </c>
      <c r="K407" s="5">
        <f t="shared" si="39"/>
        <v>0.15876684039728586</v>
      </c>
      <c r="L407" s="5">
        <f t="shared" si="40"/>
        <v>-0.99953894939779842</v>
      </c>
      <c r="M407" s="5">
        <f t="shared" si="41"/>
        <v>-2.3557905119079816</v>
      </c>
      <c r="N407" s="5">
        <f t="shared" si="42"/>
        <v>4.4076742264360456E-3</v>
      </c>
    </row>
    <row r="408" spans="1:14" x14ac:dyDescent="0.25">
      <c r="A408" s="5">
        <v>-1.5</v>
      </c>
      <c r="B408" s="5">
        <f t="shared" si="43"/>
        <v>-1.39547826340081</v>
      </c>
      <c r="C408" s="5" t="s">
        <v>125</v>
      </c>
      <c r="D408" s="5" t="s">
        <v>125</v>
      </c>
      <c r="F408" s="5" t="s">
        <v>6</v>
      </c>
      <c r="G408" s="5" t="s">
        <v>400</v>
      </c>
      <c r="H408" s="5">
        <v>1</v>
      </c>
      <c r="I408">
        <v>1208</v>
      </c>
      <c r="J408" s="5">
        <v>405</v>
      </c>
      <c r="K408" s="5">
        <f t="shared" si="39"/>
        <v>0.15916019274264923</v>
      </c>
      <c r="L408" s="5">
        <f t="shared" si="40"/>
        <v>-0.99791539632773119</v>
      </c>
      <c r="M408" s="5">
        <f t="shared" si="41"/>
        <v>-2.3491303555009848</v>
      </c>
      <c r="N408" s="5">
        <f t="shared" si="42"/>
        <v>4.4757894111955385E-3</v>
      </c>
    </row>
    <row r="409" spans="1:14" x14ac:dyDescent="0.25">
      <c r="A409" s="5">
        <v>-1.5</v>
      </c>
      <c r="B409" s="5">
        <f t="shared" si="43"/>
        <v>-1.39547826340081</v>
      </c>
      <c r="C409" s="5" t="s">
        <v>309</v>
      </c>
      <c r="D409" s="5" t="s">
        <v>83</v>
      </c>
      <c r="E409" s="5">
        <v>451</v>
      </c>
      <c r="F409" s="5" t="s">
        <v>6</v>
      </c>
      <c r="G409" s="5" t="s">
        <v>400</v>
      </c>
      <c r="H409" s="5">
        <v>1</v>
      </c>
      <c r="I409">
        <v>5702</v>
      </c>
      <c r="J409" s="5">
        <v>406</v>
      </c>
      <c r="K409" s="5">
        <f t="shared" si="39"/>
        <v>0.15955354508801259</v>
      </c>
      <c r="L409" s="5">
        <f t="shared" si="40"/>
        <v>-0.99629446943483413</v>
      </c>
      <c r="M409" s="5">
        <f t="shared" si="41"/>
        <v>-2.3424809722254789</v>
      </c>
      <c r="N409" s="5">
        <f t="shared" si="42"/>
        <v>4.5448444913227179E-3</v>
      </c>
    </row>
    <row r="410" spans="1:14" x14ac:dyDescent="0.25">
      <c r="A410" s="5">
        <v>-1.5</v>
      </c>
      <c r="B410" s="5">
        <f t="shared" si="43"/>
        <v>-1.39547826340081</v>
      </c>
      <c r="C410" s="5" t="s">
        <v>710</v>
      </c>
      <c r="D410" s="5" t="s">
        <v>710</v>
      </c>
      <c r="F410" s="5" t="s">
        <v>6</v>
      </c>
      <c r="G410" s="5" t="s">
        <v>400</v>
      </c>
      <c r="H410" s="5">
        <v>1</v>
      </c>
      <c r="I410">
        <v>5802</v>
      </c>
      <c r="J410" s="5">
        <v>407</v>
      </c>
      <c r="K410" s="5">
        <f t="shared" si="39"/>
        <v>0.15994689743337595</v>
      </c>
      <c r="L410" s="5">
        <f t="shared" si="40"/>
        <v>-0.9946761559917654</v>
      </c>
      <c r="M410" s="5">
        <f t="shared" si="41"/>
        <v>-2.3358423098712278</v>
      </c>
      <c r="N410" s="5">
        <f t="shared" si="42"/>
        <v>4.6148510705061267E-3</v>
      </c>
    </row>
    <row r="411" spans="1:14" x14ac:dyDescent="0.25">
      <c r="A411" s="5">
        <v>-1.6</v>
      </c>
      <c r="B411" s="5">
        <f>A411*$B$2549</f>
        <v>-1.3847890372438334</v>
      </c>
      <c r="C411" s="5" t="s">
        <v>449</v>
      </c>
      <c r="D411" s="5" t="s">
        <v>448</v>
      </c>
      <c r="E411" s="5">
        <v>169</v>
      </c>
      <c r="F411" s="5" t="s">
        <v>7</v>
      </c>
      <c r="G411" s="5" t="s">
        <v>400</v>
      </c>
      <c r="H411" s="5">
        <v>1</v>
      </c>
      <c r="I411">
        <v>5452</v>
      </c>
      <c r="J411" s="5">
        <v>408</v>
      </c>
      <c r="K411" s="5">
        <f t="shared" si="39"/>
        <v>0.16034024977873931</v>
      </c>
      <c r="L411" s="5">
        <f t="shared" si="40"/>
        <v>-0.99306044336002075</v>
      </c>
      <c r="M411" s="5">
        <f t="shared" si="41"/>
        <v>-2.3292143165924282</v>
      </c>
      <c r="N411" s="5">
        <f t="shared" si="42"/>
        <v>4.6858208816474185E-3</v>
      </c>
    </row>
    <row r="412" spans="1:14" x14ac:dyDescent="0.25">
      <c r="A412" s="5">
        <v>-1.48</v>
      </c>
      <c r="B412" s="5">
        <f t="shared" ref="B412:B445" si="44">A412*$B$2550</f>
        <v>-1.3768718865554659</v>
      </c>
      <c r="C412" s="5" t="s">
        <v>138</v>
      </c>
      <c r="D412" s="5" t="s">
        <v>138</v>
      </c>
      <c r="F412" s="5" t="s">
        <v>6</v>
      </c>
      <c r="G412" s="5" t="s">
        <v>1206</v>
      </c>
      <c r="H412" s="5">
        <v>1</v>
      </c>
      <c r="I412">
        <v>663</v>
      </c>
      <c r="J412" s="5">
        <v>409</v>
      </c>
      <c r="K412" s="5">
        <f t="shared" si="39"/>
        <v>0.16073360212410268</v>
      </c>
      <c r="L412" s="5">
        <f t="shared" si="40"/>
        <v>-0.99144731898905791</v>
      </c>
      <c r="M412" s="5">
        <f t="shared" si="41"/>
        <v>-2.3225969409041145</v>
      </c>
      <c r="N412" s="5">
        <f t="shared" si="42"/>
        <v>4.7577657881806698E-3</v>
      </c>
    </row>
    <row r="413" spans="1:14" x14ac:dyDescent="0.25">
      <c r="A413" s="5">
        <v>-1.4</v>
      </c>
      <c r="B413" s="5">
        <f t="shared" si="44"/>
        <v>-1.3024463791740895</v>
      </c>
      <c r="C413" s="5" t="s">
        <v>23</v>
      </c>
      <c r="D413" s="5" t="s">
        <v>23</v>
      </c>
      <c r="F413" s="5" t="s">
        <v>6</v>
      </c>
      <c r="G413" s="5" t="s">
        <v>400</v>
      </c>
      <c r="H413" s="5">
        <v>1</v>
      </c>
      <c r="I413">
        <v>728</v>
      </c>
      <c r="J413" s="5">
        <v>410</v>
      </c>
      <c r="K413" s="5">
        <f t="shared" si="39"/>
        <v>0.16112695446946601</v>
      </c>
      <c r="L413" s="5">
        <f t="shared" si="40"/>
        <v>-0.9898367704154738</v>
      </c>
      <c r="M413" s="5">
        <f t="shared" si="41"/>
        <v>-2.3159901316787828</v>
      </c>
      <c r="N413" s="5">
        <f t="shared" si="42"/>
        <v>4.8306977854024316E-3</v>
      </c>
    </row>
    <row r="414" spans="1:14" x14ac:dyDescent="0.25">
      <c r="A414" s="5">
        <v>-1.4</v>
      </c>
      <c r="B414" s="5">
        <f t="shared" si="44"/>
        <v>-1.3024463791740895</v>
      </c>
      <c r="C414" s="5" t="s">
        <v>328</v>
      </c>
      <c r="D414" s="5" t="s">
        <v>328</v>
      </c>
      <c r="F414" s="5" t="s">
        <v>6</v>
      </c>
      <c r="G414" s="5" t="s">
        <v>400</v>
      </c>
      <c r="H414" s="5">
        <v>1</v>
      </c>
      <c r="I414">
        <v>771</v>
      </c>
      <c r="J414" s="5">
        <v>411</v>
      </c>
      <c r="K414" s="5">
        <f t="shared" si="39"/>
        <v>0.16152030681482937</v>
      </c>
      <c r="L414" s="5">
        <f t="shared" si="40"/>
        <v>-0.98822878526218416</v>
      </c>
      <c r="M414" s="5">
        <f t="shared" si="41"/>
        <v>-2.3093938381430288</v>
      </c>
      <c r="N414" s="5">
        <f t="shared" si="42"/>
        <v>4.9046290018146775E-3</v>
      </c>
    </row>
    <row r="415" spans="1:14" x14ac:dyDescent="0.25">
      <c r="A415" s="5">
        <v>-1.4</v>
      </c>
      <c r="B415" s="5">
        <f t="shared" si="44"/>
        <v>-1.3024463791740895</v>
      </c>
      <c r="C415" s="5" t="s">
        <v>307</v>
      </c>
      <c r="D415" s="5" t="s">
        <v>307</v>
      </c>
      <c r="F415" s="5" t="s">
        <v>6</v>
      </c>
      <c r="G415" s="5" t="s">
        <v>400</v>
      </c>
      <c r="H415" s="5">
        <v>1</v>
      </c>
      <c r="I415">
        <v>793</v>
      </c>
      <c r="J415" s="5">
        <v>412</v>
      </c>
      <c r="K415" s="5">
        <f t="shared" si="39"/>
        <v>0.16191365916019274</v>
      </c>
      <c r="L415" s="5">
        <f t="shared" si="40"/>
        <v>-0.98662335123759703</v>
      </c>
      <c r="M415" s="5">
        <f t="shared" si="41"/>
        <v>-2.3028080098741555</v>
      </c>
      <c r="N415" s="5">
        <f t="shared" si="42"/>
        <v>4.9795717004814293E-3</v>
      </c>
    </row>
    <row r="416" spans="1:14" x14ac:dyDescent="0.25">
      <c r="A416" s="5">
        <v>-1.4</v>
      </c>
      <c r="B416" s="5">
        <f t="shared" si="44"/>
        <v>-1.3024463791740895</v>
      </c>
      <c r="C416" s="5" t="s">
        <v>121</v>
      </c>
      <c r="D416" s="5" t="s">
        <v>121</v>
      </c>
      <c r="F416" s="5" t="s">
        <v>6</v>
      </c>
      <c r="G416" s="5" t="s">
        <v>400</v>
      </c>
      <c r="H416" s="5">
        <v>1</v>
      </c>
      <c r="I416">
        <v>875</v>
      </c>
      <c r="J416" s="5">
        <v>413</v>
      </c>
      <c r="K416" s="5">
        <f t="shared" si="39"/>
        <v>0.1623070115055561</v>
      </c>
      <c r="L416" s="5">
        <f t="shared" si="40"/>
        <v>-0.98502045613481182</v>
      </c>
      <c r="M416" s="5">
        <f t="shared" si="41"/>
        <v>-2.2962325967968873</v>
      </c>
      <c r="N416" s="5">
        <f t="shared" si="42"/>
        <v>5.0555382803975021E-3</v>
      </c>
    </row>
    <row r="417" spans="1:14" x14ac:dyDescent="0.25">
      <c r="A417" s="5">
        <v>-1.4</v>
      </c>
      <c r="B417" s="5">
        <f t="shared" si="44"/>
        <v>-1.3024463791740895</v>
      </c>
      <c r="C417" s="5" t="s">
        <v>40</v>
      </c>
      <c r="D417" s="5" t="s">
        <v>40</v>
      </c>
      <c r="F417" s="5" t="s">
        <v>6</v>
      </c>
      <c r="G417" s="5" t="s">
        <v>400</v>
      </c>
      <c r="H417" s="5">
        <v>1</v>
      </c>
      <c r="I417">
        <v>1158</v>
      </c>
      <c r="J417" s="5">
        <v>414</v>
      </c>
      <c r="K417" s="5">
        <f t="shared" si="39"/>
        <v>0.16270036385091946</v>
      </c>
      <c r="L417" s="5">
        <f t="shared" si="40"/>
        <v>-0.98342008783082235</v>
      </c>
      <c r="M417" s="5">
        <f t="shared" si="41"/>
        <v>-2.2896675491801011</v>
      </c>
      <c r="N417" s="5">
        <f t="shared" si="42"/>
        <v>5.1325412778705911E-3</v>
      </c>
    </row>
    <row r="418" spans="1:14" x14ac:dyDescent="0.25">
      <c r="A418" s="5">
        <v>-1.4</v>
      </c>
      <c r="B418" s="5">
        <f t="shared" si="44"/>
        <v>-1.3024463791740895</v>
      </c>
      <c r="C418" s="5" t="s">
        <v>422</v>
      </c>
      <c r="D418" s="5" t="s">
        <v>422</v>
      </c>
      <c r="F418" s="5" t="s">
        <v>6</v>
      </c>
      <c r="G418" s="5" t="s">
        <v>400</v>
      </c>
      <c r="H418" s="5">
        <v>1</v>
      </c>
      <c r="I418">
        <v>5482</v>
      </c>
      <c r="J418" s="5">
        <v>415</v>
      </c>
      <c r="K418" s="5">
        <f t="shared" si="39"/>
        <v>0.16309371619628282</v>
      </c>
      <c r="L418" s="5">
        <f t="shared" si="40"/>
        <v>-0.98182223428573923</v>
      </c>
      <c r="M418" s="5">
        <f t="shared" si="41"/>
        <v>-2.2831128176336373</v>
      </c>
      <c r="N418" s="5">
        <f t="shared" si="42"/>
        <v>5.2105933679160062E-3</v>
      </c>
    </row>
    <row r="419" spans="1:14" x14ac:dyDescent="0.25">
      <c r="A419" s="5">
        <v>-1.4</v>
      </c>
      <c r="B419" s="5">
        <f t="shared" si="44"/>
        <v>-1.3024463791740895</v>
      </c>
      <c r="C419" s="5" t="s">
        <v>343</v>
      </c>
      <c r="D419" s="5" t="s">
        <v>325</v>
      </c>
      <c r="E419" s="5">
        <v>178</v>
      </c>
      <c r="F419" s="5" t="s">
        <v>6</v>
      </c>
      <c r="G419" s="5" t="s">
        <v>400</v>
      </c>
      <c r="H419" s="5">
        <v>1</v>
      </c>
      <c r="I419">
        <v>5792</v>
      </c>
      <c r="J419" s="5">
        <v>416</v>
      </c>
      <c r="K419" s="5">
        <f t="shared" si="39"/>
        <v>0.16348706854164619</v>
      </c>
      <c r="L419" s="5">
        <f t="shared" si="40"/>
        <v>-0.98022688354199361</v>
      </c>
      <c r="M419" s="5">
        <f t="shared" si="41"/>
        <v>-2.2765683531050316</v>
      </c>
      <c r="N419" s="5">
        <f t="shared" si="42"/>
        <v>5.2897073656661027E-3</v>
      </c>
    </row>
    <row r="420" spans="1:14" x14ac:dyDescent="0.25">
      <c r="A420" s="5">
        <v>-1.3</v>
      </c>
      <c r="B420" s="5">
        <f t="shared" si="44"/>
        <v>-1.2094144949473689</v>
      </c>
      <c r="C420" s="5" t="s">
        <v>363</v>
      </c>
      <c r="D420" s="5" t="s">
        <v>363</v>
      </c>
      <c r="F420" s="5" t="s">
        <v>6</v>
      </c>
      <c r="G420" s="5" t="s">
        <v>1206</v>
      </c>
      <c r="H420" s="5">
        <v>1</v>
      </c>
      <c r="I420">
        <v>3156</v>
      </c>
      <c r="J420" s="5">
        <v>417</v>
      </c>
      <c r="K420" s="5">
        <f t="shared" si="39"/>
        <v>0.16388042088700955</v>
      </c>
      <c r="L420" s="5">
        <f t="shared" si="40"/>
        <v>-0.97863402372357711</v>
      </c>
      <c r="M420" s="5">
        <f t="shared" si="41"/>
        <v>-2.2700341068763965</v>
      </c>
      <c r="N420" s="5">
        <f t="shared" si="42"/>
        <v>5.3698962277917792E-3</v>
      </c>
    </row>
    <row r="421" spans="1:14" x14ac:dyDescent="0.25">
      <c r="A421" s="5">
        <v>-1.3</v>
      </c>
      <c r="B421" s="5">
        <f t="shared" si="44"/>
        <v>-1.2094144949473689</v>
      </c>
      <c r="C421" s="5" t="s">
        <v>436</v>
      </c>
      <c r="D421" s="5" t="s">
        <v>436</v>
      </c>
      <c r="F421" s="5" t="s">
        <v>6</v>
      </c>
      <c r="G421" s="5" t="s">
        <v>400</v>
      </c>
      <c r="H421" s="5">
        <v>1</v>
      </c>
      <c r="I421">
        <v>353</v>
      </c>
      <c r="J421" s="5">
        <v>418</v>
      </c>
      <c r="K421" s="5">
        <f t="shared" si="39"/>
        <v>0.16427377323237291</v>
      </c>
      <c r="L421" s="5">
        <f t="shared" si="40"/>
        <v>-0.97704364303529501</v>
      </c>
      <c r="M421" s="5">
        <f t="shared" si="41"/>
        <v>-2.2635100305613634</v>
      </c>
      <c r="N421" s="5">
        <f t="shared" si="42"/>
        <v>5.4511730539372246E-3</v>
      </c>
    </row>
    <row r="422" spans="1:14" x14ac:dyDescent="0.25">
      <c r="A422" s="5">
        <v>-1.3</v>
      </c>
      <c r="B422" s="5">
        <f t="shared" si="44"/>
        <v>-1.2094144949473689</v>
      </c>
      <c r="C422" s="5" t="s">
        <v>121</v>
      </c>
      <c r="D422" s="5" t="s">
        <v>121</v>
      </c>
      <c r="F422" s="5" t="s">
        <v>6</v>
      </c>
      <c r="G422" s="5" t="s">
        <v>400</v>
      </c>
      <c r="H422" s="5">
        <v>1</v>
      </c>
      <c r="I422">
        <v>884</v>
      </c>
      <c r="J422" s="5">
        <v>419</v>
      </c>
      <c r="K422" s="5">
        <f t="shared" si="39"/>
        <v>0.16466712557773625</v>
      </c>
      <c r="L422" s="5">
        <f t="shared" si="40"/>
        <v>-0.9754557297619938</v>
      </c>
      <c r="M422" s="5">
        <f t="shared" si="41"/>
        <v>-2.2569960761019043</v>
      </c>
      <c r="N422" s="5">
        <f t="shared" si="42"/>
        <v>5.5335510881701919E-3</v>
      </c>
    </row>
    <row r="423" spans="1:14" x14ac:dyDescent="0.25">
      <c r="A423" s="5">
        <v>-1.3</v>
      </c>
      <c r="B423" s="5">
        <f t="shared" si="44"/>
        <v>-1.2094144949473689</v>
      </c>
      <c r="C423" s="5" t="s">
        <v>259</v>
      </c>
      <c r="D423" s="5" t="s">
        <v>259</v>
      </c>
      <c r="F423" s="5" t="s">
        <v>6</v>
      </c>
      <c r="G423" s="5" t="s">
        <v>400</v>
      </c>
      <c r="H423" s="5">
        <v>1</v>
      </c>
      <c r="I423">
        <v>920</v>
      </c>
      <c r="J423" s="5">
        <v>420</v>
      </c>
      <c r="K423" s="5">
        <f t="shared" si="39"/>
        <v>0.16506047792309961</v>
      </c>
      <c r="L423" s="5">
        <f t="shared" si="40"/>
        <v>-0.97387027226783307</v>
      </c>
      <c r="M423" s="5">
        <f t="shared" si="41"/>
        <v>-2.2504921957653541</v>
      </c>
      <c r="N423" s="5">
        <f t="shared" si="42"/>
        <v>5.6170437204440763E-3</v>
      </c>
    </row>
    <row r="424" spans="1:14" x14ac:dyDescent="0.25">
      <c r="A424" s="5">
        <v>-1.3</v>
      </c>
      <c r="B424" s="5">
        <f t="shared" si="44"/>
        <v>-1.2094144949473689</v>
      </c>
      <c r="C424" s="5" t="s">
        <v>201</v>
      </c>
      <c r="D424" s="5" t="s">
        <v>201</v>
      </c>
      <c r="F424" s="5" t="s">
        <v>6</v>
      </c>
      <c r="G424" s="5" t="s">
        <v>400</v>
      </c>
      <c r="H424" s="5">
        <v>1</v>
      </c>
      <c r="I424">
        <v>964</v>
      </c>
      <c r="J424" s="5">
        <v>421</v>
      </c>
      <c r="K424" s="5">
        <f t="shared" si="39"/>
        <v>0.16545383026846297</v>
      </c>
      <c r="L424" s="5">
        <f t="shared" si="40"/>
        <v>-0.97228725899555069</v>
      </c>
      <c r="M424" s="5">
        <f t="shared" si="41"/>
        <v>-2.2439983421413912</v>
      </c>
      <c r="N424" s="5">
        <f t="shared" si="42"/>
        <v>5.7016644880748379E-3</v>
      </c>
    </row>
    <row r="425" spans="1:14" x14ac:dyDescent="0.25">
      <c r="A425" s="5">
        <v>-1.3</v>
      </c>
      <c r="B425" s="5">
        <f t="shared" si="44"/>
        <v>-1.2094144949473689</v>
      </c>
      <c r="C425" s="5" t="s">
        <v>10</v>
      </c>
      <c r="D425" s="5" t="s">
        <v>10</v>
      </c>
      <c r="F425" s="5" t="s">
        <v>6</v>
      </c>
      <c r="G425" s="5" t="s">
        <v>400</v>
      </c>
      <c r="H425" s="5">
        <v>1</v>
      </c>
      <c r="I425">
        <v>1069</v>
      </c>
      <c r="J425" s="5">
        <v>422</v>
      </c>
      <c r="K425" s="5">
        <f t="shared" si="39"/>
        <v>0.16584718261382633</v>
      </c>
      <c r="L425" s="5">
        <f t="shared" si="40"/>
        <v>-0.97070667846572944</v>
      </c>
      <c r="M425" s="5">
        <f t="shared" si="41"/>
        <v>-2.2375144681390293</v>
      </c>
      <c r="N425" s="5">
        <f t="shared" si="42"/>
        <v>5.787427077232247E-3</v>
      </c>
    </row>
    <row r="426" spans="1:14" x14ac:dyDescent="0.25">
      <c r="A426" s="5">
        <v>-1.3</v>
      </c>
      <c r="B426" s="5">
        <f t="shared" si="44"/>
        <v>-1.2094144949473689</v>
      </c>
      <c r="C426" s="5" t="s">
        <v>356</v>
      </c>
      <c r="D426" s="5" t="s">
        <v>356</v>
      </c>
      <c r="F426" s="5" t="s">
        <v>6</v>
      </c>
      <c r="G426" s="5" t="s">
        <v>400</v>
      </c>
      <c r="H426" s="5">
        <v>1</v>
      </c>
      <c r="I426">
        <v>1610</v>
      </c>
      <c r="J426" s="5">
        <v>423</v>
      </c>
      <c r="K426" s="5">
        <f t="shared" si="39"/>
        <v>0.1662405349591897</v>
      </c>
      <c r="L426" s="5">
        <f t="shared" si="40"/>
        <v>-0.96912851927609811</v>
      </c>
      <c r="M426" s="5">
        <f t="shared" si="41"/>
        <v>-2.2310405269837523</v>
      </c>
      <c r="N426" s="5">
        <f t="shared" si="42"/>
        <v>5.8743453244438949E-3</v>
      </c>
    </row>
    <row r="427" spans="1:14" x14ac:dyDescent="0.25">
      <c r="A427" s="5">
        <v>-1.3</v>
      </c>
      <c r="B427" s="5">
        <f t="shared" si="44"/>
        <v>-1.2094144949473689</v>
      </c>
      <c r="C427" s="5" t="s">
        <v>224</v>
      </c>
      <c r="D427" s="5" t="s">
        <v>224</v>
      </c>
      <c r="F427" s="5" t="s">
        <v>6</v>
      </c>
      <c r="G427" s="5" t="s">
        <v>400</v>
      </c>
      <c r="H427" s="5">
        <v>1</v>
      </c>
      <c r="I427">
        <v>5360</v>
      </c>
      <c r="J427" s="5">
        <v>424</v>
      </c>
      <c r="K427" s="5">
        <f t="shared" si="39"/>
        <v>0.16663388730455306</v>
      </c>
      <c r="L427" s="5">
        <f t="shared" si="40"/>
        <v>-0.96755277010079821</v>
      </c>
      <c r="M427" s="5">
        <f t="shared" si="41"/>
        <v>-2.2245764722145056</v>
      </c>
      <c r="N427" s="5">
        <f t="shared" si="42"/>
        <v>5.962433218115834E-3</v>
      </c>
    </row>
    <row r="428" spans="1:14" x14ac:dyDescent="0.25">
      <c r="A428" s="5">
        <v>-1.25</v>
      </c>
      <c r="B428" s="5">
        <f t="shared" si="44"/>
        <v>-1.1628985528340083</v>
      </c>
      <c r="C428" s="5" t="s">
        <v>13</v>
      </c>
      <c r="D428" s="5" t="s">
        <v>13</v>
      </c>
      <c r="F428" s="5" t="s">
        <v>6</v>
      </c>
      <c r="G428" s="5" t="s">
        <v>1206</v>
      </c>
      <c r="H428" s="5">
        <v>1</v>
      </c>
      <c r="I428">
        <v>842</v>
      </c>
      <c r="J428" s="5">
        <v>425</v>
      </c>
      <c r="K428" s="5">
        <f t="shared" si="39"/>
        <v>0.16702723964991642</v>
      </c>
      <c r="L428" s="5">
        <f t="shared" si="40"/>
        <v>-0.96597941968970746</v>
      </c>
      <c r="M428" s="5">
        <f t="shared" si="41"/>
        <v>-2.218122257680919</v>
      </c>
      <c r="N428" s="5">
        <f t="shared" si="42"/>
        <v>6.051704900064998E-3</v>
      </c>
    </row>
    <row r="429" spans="1:14" x14ac:dyDescent="0.25">
      <c r="A429" s="5">
        <v>-1.2</v>
      </c>
      <c r="B429" s="5">
        <f t="shared" si="44"/>
        <v>-1.116382610720648</v>
      </c>
      <c r="C429" s="5" t="s">
        <v>436</v>
      </c>
      <c r="D429" s="5" t="s">
        <v>436</v>
      </c>
      <c r="F429" s="5" t="s">
        <v>6</v>
      </c>
      <c r="G429" s="5" t="s">
        <v>400</v>
      </c>
      <c r="H429" s="5">
        <v>1</v>
      </c>
      <c r="I429">
        <v>354</v>
      </c>
      <c r="J429" s="5">
        <v>426</v>
      </c>
      <c r="K429" s="5">
        <f t="shared" si="39"/>
        <v>0.16742059199527978</v>
      </c>
      <c r="L429" s="5">
        <f t="shared" si="40"/>
        <v>-0.9644084568677368</v>
      </c>
      <c r="M429" s="5">
        <f t="shared" si="41"/>
        <v>-2.2116778375404249</v>
      </c>
      <c r="N429" s="5">
        <f t="shared" si="42"/>
        <v>6.1421746670679974E-3</v>
      </c>
    </row>
    <row r="430" spans="1:14" x14ac:dyDescent="0.25">
      <c r="A430" s="5">
        <v>-1.2</v>
      </c>
      <c r="B430" s="5">
        <f t="shared" si="44"/>
        <v>-1.116382610720648</v>
      </c>
      <c r="C430" s="5" t="s">
        <v>121</v>
      </c>
      <c r="D430" s="5" t="s">
        <v>121</v>
      </c>
      <c r="F430" s="5" t="s">
        <v>6</v>
      </c>
      <c r="G430" s="5" t="s">
        <v>400</v>
      </c>
      <c r="H430" s="5">
        <v>1</v>
      </c>
      <c r="I430">
        <v>877</v>
      </c>
      <c r="J430" s="5">
        <v>427</v>
      </c>
      <c r="K430" s="5">
        <f t="shared" si="39"/>
        <v>0.16781394434064312</v>
      </c>
      <c r="L430" s="5">
        <f t="shared" si="40"/>
        <v>-0.96283987053414211</v>
      </c>
      <c r="M430" s="5">
        <f t="shared" si="41"/>
        <v>-2.2052431662554355</v>
      </c>
      <c r="N430" s="5">
        <f t="shared" si="42"/>
        <v>6.2338569724243063E-3</v>
      </c>
    </row>
    <row r="431" spans="1:14" x14ac:dyDescent="0.25">
      <c r="A431" s="5">
        <v>-1.2</v>
      </c>
      <c r="B431" s="5">
        <f t="shared" si="44"/>
        <v>-1.116382610720648</v>
      </c>
      <c r="C431" s="5" t="s">
        <v>201</v>
      </c>
      <c r="D431" s="5" t="s">
        <v>201</v>
      </c>
      <c r="F431" s="5" t="s">
        <v>6</v>
      </c>
      <c r="G431" s="5" t="s">
        <v>400</v>
      </c>
      <c r="H431" s="5">
        <v>1</v>
      </c>
      <c r="I431">
        <v>954</v>
      </c>
      <c r="J431" s="5">
        <v>428</v>
      </c>
      <c r="K431" s="5">
        <f t="shared" si="39"/>
        <v>0.16820729668600648</v>
      </c>
      <c r="L431" s="5">
        <f t="shared" si="40"/>
        <v>-0.96127364966185813</v>
      </c>
      <c r="M431" s="5">
        <f t="shared" si="41"/>
        <v>-2.1988181985906072</v>
      </c>
      <c r="N431" s="5">
        <f t="shared" si="42"/>
        <v>6.3267664275334272E-3</v>
      </c>
    </row>
    <row r="432" spans="1:14" x14ac:dyDescent="0.25">
      <c r="A432" s="5">
        <v>-1.2</v>
      </c>
      <c r="B432" s="5">
        <f t="shared" si="44"/>
        <v>-1.116382610720648</v>
      </c>
      <c r="C432" s="5" t="s">
        <v>320</v>
      </c>
      <c r="D432" s="5" t="s">
        <v>160</v>
      </c>
      <c r="E432" s="5">
        <v>206</v>
      </c>
      <c r="F432" s="5" t="s">
        <v>6</v>
      </c>
      <c r="G432" s="5" t="s">
        <v>400</v>
      </c>
      <c r="H432" s="5">
        <v>1</v>
      </c>
      <c r="I432">
        <v>5744</v>
      </c>
      <c r="J432" s="5">
        <v>429</v>
      </c>
      <c r="K432" s="5">
        <f t="shared" si="39"/>
        <v>0.16860064903136984</v>
      </c>
      <c r="L432" s="5">
        <f t="shared" si="40"/>
        <v>-0.95970978329682288</v>
      </c>
      <c r="M432" s="5">
        <f t="shared" si="41"/>
        <v>-2.1924028896100727</v>
      </c>
      <c r="N432" s="5">
        <f t="shared" si="42"/>
        <v>6.4209178034879775E-3</v>
      </c>
    </row>
    <row r="433" spans="1:14" x14ac:dyDescent="0.25">
      <c r="A433" s="5">
        <v>-1.2</v>
      </c>
      <c r="B433" s="5">
        <f t="shared" si="44"/>
        <v>-1.116382610720648</v>
      </c>
      <c r="C433" s="5" t="s">
        <v>484</v>
      </c>
      <c r="D433" s="5" t="s">
        <v>484</v>
      </c>
      <c r="F433" s="5" t="s">
        <v>6</v>
      </c>
      <c r="G433" s="5" t="s">
        <v>400</v>
      </c>
      <c r="H433" s="5">
        <v>1</v>
      </c>
      <c r="I433">
        <v>5947</v>
      </c>
      <c r="J433" s="5">
        <v>430</v>
      </c>
      <c r="K433" s="5">
        <f t="shared" si="39"/>
        <v>0.1689940013767332</v>
      </c>
      <c r="L433" s="5">
        <f t="shared" si="40"/>
        <v>-0.9581482605573225</v>
      </c>
      <c r="M433" s="5">
        <f t="shared" si="41"/>
        <v>-2.1859971946747518</v>
      </c>
      <c r="N433" s="5">
        <f t="shared" si="42"/>
        <v>6.5163260326811211E-3</v>
      </c>
    </row>
    <row r="434" spans="1:14" x14ac:dyDescent="0.25">
      <c r="A434" s="5">
        <v>-1.2</v>
      </c>
      <c r="B434" s="5">
        <f t="shared" si="44"/>
        <v>-1.116382610720648</v>
      </c>
      <c r="C434" s="5" t="s">
        <v>10</v>
      </c>
      <c r="D434" s="5" t="s">
        <v>10</v>
      </c>
      <c r="F434" s="5" t="s">
        <v>6</v>
      </c>
      <c r="G434" s="5" t="s">
        <v>400</v>
      </c>
      <c r="H434" s="5">
        <v>1</v>
      </c>
      <c r="I434">
        <v>1066</v>
      </c>
      <c r="J434" s="5">
        <v>431</v>
      </c>
      <c r="K434" s="5">
        <f t="shared" si="39"/>
        <v>0.16938735372209657</v>
      </c>
      <c r="L434" s="5">
        <f t="shared" si="40"/>
        <v>-0.95658907063332488</v>
      </c>
      <c r="M434" s="5">
        <f t="shared" si="41"/>
        <v>-2.1796010694396171</v>
      </c>
      <c r="N434" s="5">
        <f t="shared" si="42"/>
        <v>6.6130062104303869E-3</v>
      </c>
    </row>
    <row r="435" spans="1:14" x14ac:dyDescent="0.25">
      <c r="A435" s="5">
        <v>-1.2</v>
      </c>
      <c r="B435" s="5">
        <f t="shared" si="44"/>
        <v>-1.116382610720648</v>
      </c>
      <c r="C435" s="5" t="s">
        <v>193</v>
      </c>
      <c r="D435" s="5" t="s">
        <v>192</v>
      </c>
      <c r="E435" s="5">
        <v>438</v>
      </c>
      <c r="F435" s="5" t="s">
        <v>6</v>
      </c>
      <c r="G435" s="5" t="s">
        <v>400</v>
      </c>
      <c r="H435" s="5">
        <v>1</v>
      </c>
      <c r="I435">
        <v>5639</v>
      </c>
      <c r="J435" s="5">
        <v>432</v>
      </c>
      <c r="K435" s="5">
        <f t="shared" si="39"/>
        <v>0.16978070606745993</v>
      </c>
      <c r="L435" s="5">
        <f t="shared" si="40"/>
        <v>-0.95503220278585021</v>
      </c>
      <c r="M435" s="5">
        <f t="shared" si="41"/>
        <v>-2.1732144698511129</v>
      </c>
      <c r="N435" s="5">
        <f t="shared" si="42"/>
        <v>6.7109735966150224E-3</v>
      </c>
    </row>
    <row r="436" spans="1:14" x14ac:dyDescent="0.25">
      <c r="A436" s="5">
        <v>-1.18</v>
      </c>
      <c r="B436" s="5">
        <f t="shared" si="44"/>
        <v>-1.0977762338753039</v>
      </c>
      <c r="C436" s="5" t="s">
        <v>14</v>
      </c>
      <c r="D436" s="5" t="s">
        <v>14</v>
      </c>
      <c r="F436" s="5" t="s">
        <v>6</v>
      </c>
      <c r="G436" s="5" t="s">
        <v>1206</v>
      </c>
      <c r="H436" s="5">
        <v>1</v>
      </c>
      <c r="I436">
        <v>1469</v>
      </c>
      <c r="J436" s="5">
        <v>433</v>
      </c>
      <c r="K436" s="5">
        <f t="shared" si="39"/>
        <v>0.17017405841282329</v>
      </c>
      <c r="L436" s="5">
        <f t="shared" si="40"/>
        <v>-0.95347764634632282</v>
      </c>
      <c r="M436" s="5">
        <f t="shared" si="41"/>
        <v>-2.1668373521444968</v>
      </c>
      <c r="N436" s="5">
        <f t="shared" si="42"/>
        <v>6.810243617330446E-3</v>
      </c>
    </row>
    <row r="437" spans="1:14" x14ac:dyDescent="0.25">
      <c r="A437" s="5">
        <v>-1.17</v>
      </c>
      <c r="B437" s="5">
        <f t="shared" si="44"/>
        <v>-1.0884730454526319</v>
      </c>
      <c r="C437" s="5" t="s">
        <v>23</v>
      </c>
      <c r="D437" s="5" t="s">
        <v>23</v>
      </c>
      <c r="F437" s="5" t="s">
        <v>6</v>
      </c>
      <c r="G437" s="5" t="s">
        <v>1206</v>
      </c>
      <c r="H437" s="5">
        <v>1</v>
      </c>
      <c r="I437">
        <v>729</v>
      </c>
      <c r="J437" s="5">
        <v>434</v>
      </c>
      <c r="K437" s="5">
        <f t="shared" si="39"/>
        <v>0.17056741075818665</v>
      </c>
      <c r="L437" s="5">
        <f t="shared" si="40"/>
        <v>-0.95192539071594506</v>
      </c>
      <c r="M437" s="5">
        <f t="shared" si="41"/>
        <v>-2.1604696728412698</v>
      </c>
      <c r="N437" s="5">
        <f t="shared" si="42"/>
        <v>6.9108318665574448E-3</v>
      </c>
    </row>
    <row r="438" spans="1:14" x14ac:dyDescent="0.25">
      <c r="A438" s="5">
        <v>-1.1000000000000001</v>
      </c>
      <c r="B438" s="5">
        <f t="shared" si="44"/>
        <v>-1.0233507264939274</v>
      </c>
      <c r="C438" s="5" t="s">
        <v>10</v>
      </c>
      <c r="D438" s="5" t="s">
        <v>10</v>
      </c>
      <c r="F438" s="5" t="s">
        <v>6</v>
      </c>
      <c r="G438" s="5" t="s">
        <v>400</v>
      </c>
      <c r="H438" s="5">
        <v>1</v>
      </c>
      <c r="I438">
        <v>1061</v>
      </c>
      <c r="J438" s="5">
        <v>435</v>
      </c>
      <c r="K438" s="5">
        <f t="shared" si="39"/>
        <v>0.17096076310355002</v>
      </c>
      <c r="L438" s="5">
        <f t="shared" si="40"/>
        <v>-0.95037542536505915</v>
      </c>
      <c r="M438" s="5">
        <f t="shared" si="41"/>
        <v>-2.1541113887465602</v>
      </c>
      <c r="N438" s="5">
        <f t="shared" si="42"/>
        <v>7.0127541078483634E-3</v>
      </c>
    </row>
    <row r="439" spans="1:14" x14ac:dyDescent="0.25">
      <c r="A439" s="5">
        <v>-1.1000000000000001</v>
      </c>
      <c r="B439" s="5">
        <f t="shared" si="44"/>
        <v>-1.0233507264939274</v>
      </c>
      <c r="C439" s="5" t="s">
        <v>323</v>
      </c>
      <c r="D439" s="5" t="s">
        <v>323</v>
      </c>
      <c r="F439" s="5" t="s">
        <v>6</v>
      </c>
      <c r="G439" s="5" t="s">
        <v>400</v>
      </c>
      <c r="H439" s="5">
        <v>1</v>
      </c>
      <c r="I439">
        <v>1106</v>
      </c>
      <c r="J439" s="5">
        <v>436</v>
      </c>
      <c r="K439" s="5">
        <f t="shared" si="39"/>
        <v>0.17135411544891335</v>
      </c>
      <c r="L439" s="5">
        <f t="shared" si="40"/>
        <v>-0.94882773983254676</v>
      </c>
      <c r="M439" s="5">
        <f t="shared" si="41"/>
        <v>-2.1477624569466576</v>
      </c>
      <c r="N439" s="5">
        <f t="shared" si="42"/>
        <v>7.1160262760272949E-3</v>
      </c>
    </row>
    <row r="440" spans="1:14" x14ac:dyDescent="0.25">
      <c r="A440" s="5">
        <v>-1.1000000000000001</v>
      </c>
      <c r="B440" s="5">
        <f t="shared" si="44"/>
        <v>-1.0233507264939274</v>
      </c>
      <c r="C440" s="5" t="s">
        <v>253</v>
      </c>
      <c r="D440" s="5" t="s">
        <v>253</v>
      </c>
      <c r="F440" s="5" t="s">
        <v>6</v>
      </c>
      <c r="G440" s="5" t="s">
        <v>400</v>
      </c>
      <c r="H440" s="5">
        <v>1</v>
      </c>
      <c r="I440">
        <v>3446</v>
      </c>
      <c r="J440" s="5">
        <v>437</v>
      </c>
      <c r="K440" s="5">
        <f t="shared" si="39"/>
        <v>0.17174746779427671</v>
      </c>
      <c r="L440" s="5">
        <f t="shared" si="40"/>
        <v>-0.94728232372520893</v>
      </c>
      <c r="M440" s="5">
        <f t="shared" si="41"/>
        <v>-2.1414228348064737</v>
      </c>
      <c r="N440" s="5">
        <f t="shared" si="42"/>
        <v>7.2206644789079913E-3</v>
      </c>
    </row>
    <row r="441" spans="1:14" x14ac:dyDescent="0.25">
      <c r="A441" s="5">
        <v>-1.08</v>
      </c>
      <c r="B441" s="5">
        <f t="shared" si="44"/>
        <v>-1.0047443496485833</v>
      </c>
      <c r="C441" s="5" t="s">
        <v>331</v>
      </c>
      <c r="D441" s="5" t="s">
        <v>325</v>
      </c>
      <c r="E441" s="5">
        <v>178</v>
      </c>
      <c r="F441" s="5" t="s">
        <v>6</v>
      </c>
      <c r="G441" s="5" t="s">
        <v>1206</v>
      </c>
      <c r="H441" s="5">
        <v>1</v>
      </c>
      <c r="I441">
        <v>5787</v>
      </c>
      <c r="J441" s="5">
        <v>438</v>
      </c>
      <c r="K441" s="5">
        <f t="shared" si="39"/>
        <v>0.17214082013964008</v>
      </c>
      <c r="L441" s="5">
        <f t="shared" si="40"/>
        <v>-0.94573916671716451</v>
      </c>
      <c r="M441" s="5">
        <f t="shared" si="41"/>
        <v>-2.1350924799670699</v>
      </c>
      <c r="N441" s="5">
        <f t="shared" si="42"/>
        <v>7.3266849990273331E-3</v>
      </c>
    </row>
    <row r="442" spans="1:14" x14ac:dyDescent="0.25">
      <c r="A442" s="5">
        <v>-1</v>
      </c>
      <c r="B442" s="5">
        <f t="shared" si="44"/>
        <v>-0.93031884226720674</v>
      </c>
      <c r="C442" s="5" t="s">
        <v>302</v>
      </c>
      <c r="D442" s="5" t="s">
        <v>302</v>
      </c>
      <c r="F442" s="5" t="s">
        <v>6</v>
      </c>
      <c r="G442" s="5" t="s">
        <v>400</v>
      </c>
      <c r="H442" s="5">
        <v>1</v>
      </c>
      <c r="I442">
        <v>1015</v>
      </c>
      <c r="J442" s="5">
        <v>439</v>
      </c>
      <c r="K442" s="5">
        <f t="shared" si="39"/>
        <v>0.17253417248500344</v>
      </c>
      <c r="L442" s="5">
        <f t="shared" si="40"/>
        <v>-0.94419825854925432</v>
      </c>
      <c r="M442" s="5">
        <f t="shared" si="41"/>
        <v>-2.1287713503432157</v>
      </c>
      <c r="N442" s="5">
        <f t="shared" si="42"/>
        <v>7.4341042953951445E-3</v>
      </c>
    </row>
    <row r="443" spans="1:14" x14ac:dyDescent="0.25">
      <c r="A443" s="5">
        <v>-1</v>
      </c>
      <c r="B443" s="5">
        <f t="shared" si="44"/>
        <v>-0.93031884226720674</v>
      </c>
      <c r="C443" s="5" t="s">
        <v>568</v>
      </c>
      <c r="D443" s="5" t="s">
        <v>339</v>
      </c>
      <c r="E443" s="5">
        <v>439</v>
      </c>
      <c r="F443" s="5" t="s">
        <v>6</v>
      </c>
      <c r="G443" s="5" t="s">
        <v>400</v>
      </c>
      <c r="H443" s="5">
        <v>1</v>
      </c>
      <c r="I443">
        <v>5436</v>
      </c>
      <c r="J443" s="5">
        <v>440</v>
      </c>
      <c r="K443" s="5">
        <f t="shared" si="39"/>
        <v>0.1729275248303668</v>
      </c>
      <c r="L443" s="5">
        <f t="shared" si="40"/>
        <v>-0.94265958902844427</v>
      </c>
      <c r="M443" s="5">
        <f t="shared" si="41"/>
        <v>-2.1224594041209408</v>
      </c>
      <c r="N443" s="5">
        <f t="shared" si="42"/>
        <v>7.542939005261119E-3</v>
      </c>
    </row>
    <row r="444" spans="1:14" x14ac:dyDescent="0.25">
      <c r="A444" s="5">
        <v>-1</v>
      </c>
      <c r="B444" s="5">
        <f t="shared" si="44"/>
        <v>-0.93031884226720674</v>
      </c>
      <c r="C444" s="5" t="s">
        <v>451</v>
      </c>
      <c r="D444" s="5" t="s">
        <v>266</v>
      </c>
      <c r="E444" s="5">
        <v>150</v>
      </c>
      <c r="F444" s="5" t="s">
        <v>6</v>
      </c>
      <c r="G444" s="5" t="s">
        <v>400</v>
      </c>
      <c r="H444" s="5">
        <v>1</v>
      </c>
      <c r="I444">
        <v>5615</v>
      </c>
      <c r="J444" s="5">
        <v>441</v>
      </c>
      <c r="K444" s="5">
        <f t="shared" si="39"/>
        <v>0.17332087717573016</v>
      </c>
      <c r="L444" s="5">
        <f t="shared" si="40"/>
        <v>-0.9411231480272525</v>
      </c>
      <c r="M444" s="5">
        <f t="shared" si="41"/>
        <v>-2.1161565997551826</v>
      </c>
      <c r="N444" s="5">
        <f t="shared" si="42"/>
        <v>7.6532059458971841E-3</v>
      </c>
    </row>
    <row r="445" spans="1:14" x14ac:dyDescent="0.25">
      <c r="A445" s="5">
        <v>-0.97</v>
      </c>
      <c r="B445" s="5">
        <f t="shared" si="44"/>
        <v>-0.90240927699919049</v>
      </c>
      <c r="C445" s="5" t="s">
        <v>302</v>
      </c>
      <c r="D445" s="5" t="s">
        <v>302</v>
      </c>
      <c r="F445" s="5" t="s">
        <v>6</v>
      </c>
      <c r="G445" s="5" t="s">
        <v>400</v>
      </c>
      <c r="H445" s="5">
        <v>1</v>
      </c>
      <c r="I445">
        <v>1028</v>
      </c>
      <c r="J445" s="5">
        <v>442</v>
      </c>
      <c r="K445" s="5">
        <f t="shared" si="39"/>
        <v>0.17371422952109353</v>
      </c>
      <c r="L445" s="5">
        <f t="shared" si="40"/>
        <v>-0.9395889254831612</v>
      </c>
      <c r="M445" s="5">
        <f t="shared" si="41"/>
        <v>-2.1098628959673751</v>
      </c>
      <c r="N445" s="5">
        <f t="shared" si="42"/>
        <v>7.7649221163982318E-3</v>
      </c>
    </row>
    <row r="446" spans="1:14" x14ac:dyDescent="0.25">
      <c r="A446" s="5">
        <v>-1.03</v>
      </c>
      <c r="B446" s="5">
        <f>A446*$B$2549</f>
        <v>-0.89145794272571777</v>
      </c>
      <c r="C446" s="5" t="s">
        <v>170</v>
      </c>
      <c r="D446" s="5" t="s">
        <v>170</v>
      </c>
      <c r="F446" s="5" t="s">
        <v>7</v>
      </c>
      <c r="G446" s="5" t="s">
        <v>400</v>
      </c>
      <c r="H446" s="5">
        <v>1</v>
      </c>
      <c r="I446">
        <v>5646</v>
      </c>
      <c r="J446" s="5">
        <v>443</v>
      </c>
      <c r="K446" s="5">
        <f t="shared" si="39"/>
        <v>0.17410758186645689</v>
      </c>
      <c r="L446" s="5">
        <f t="shared" si="40"/>
        <v>-0.93805691139805447</v>
      </c>
      <c r="M446" s="5">
        <f t="shared" si="41"/>
        <v>-2.1035782517431425</v>
      </c>
      <c r="N446" s="5">
        <f t="shared" si="42"/>
        <v>7.8781046994983919E-3</v>
      </c>
    </row>
    <row r="447" spans="1:14" x14ac:dyDescent="0.25">
      <c r="A447" s="5">
        <v>-0.94</v>
      </c>
      <c r="B447" s="5">
        <f>A447*$B$2550</f>
        <v>-0.87449971173117425</v>
      </c>
      <c r="C447" s="5" t="s">
        <v>230</v>
      </c>
      <c r="D447" s="5" t="s">
        <v>230</v>
      </c>
      <c r="F447" s="5" t="s">
        <v>6</v>
      </c>
      <c r="G447" s="5" t="s">
        <v>400</v>
      </c>
      <c r="H447" s="5">
        <v>1</v>
      </c>
      <c r="I447">
        <v>887</v>
      </c>
      <c r="J447" s="5">
        <v>444</v>
      </c>
      <c r="K447" s="5">
        <f t="shared" si="39"/>
        <v>0.17450093421182022</v>
      </c>
      <c r="L447" s="5">
        <f t="shared" si="40"/>
        <v>-0.93652709583764615</v>
      </c>
      <c r="M447" s="5">
        <f t="shared" si="41"/>
        <v>-2.0973026263299519</v>
      </c>
      <c r="N447" s="5">
        <f t="shared" si="42"/>
        <v>7.992771063405674E-3</v>
      </c>
    </row>
    <row r="448" spans="1:14" x14ac:dyDescent="0.25">
      <c r="A448" s="5">
        <v>-0.92</v>
      </c>
      <c r="B448" s="5">
        <f>A448*$B$2550</f>
        <v>-0.85589333488583019</v>
      </c>
      <c r="C448" s="5" t="s">
        <v>259</v>
      </c>
      <c r="D448" s="5" t="s">
        <v>259</v>
      </c>
      <c r="F448" s="5" t="s">
        <v>6</v>
      </c>
      <c r="G448" s="5" t="s">
        <v>400</v>
      </c>
      <c r="H448" s="5">
        <v>1</v>
      </c>
      <c r="I448">
        <v>927</v>
      </c>
      <c r="J448" s="5">
        <v>445</v>
      </c>
      <c r="K448" s="5">
        <f t="shared" si="39"/>
        <v>0.17489428655718359</v>
      </c>
      <c r="L448" s="5">
        <f t="shared" si="40"/>
        <v>-0.93499946893092512</v>
      </c>
      <c r="M448" s="5">
        <f t="shared" si="41"/>
        <v>-2.0910359792348387</v>
      </c>
      <c r="N448" s="5">
        <f t="shared" si="42"/>
        <v>8.1089387636529876E-3</v>
      </c>
    </row>
    <row r="449" spans="1:14" x14ac:dyDescent="0.25">
      <c r="A449" s="5">
        <v>-0.95</v>
      </c>
      <c r="B449" s="5">
        <f>A449*$B$2549</f>
        <v>-0.82221849086352605</v>
      </c>
      <c r="C449" s="5" t="s">
        <v>497</v>
      </c>
      <c r="D449" s="5" t="s">
        <v>497</v>
      </c>
      <c r="F449" s="5" t="s">
        <v>7</v>
      </c>
      <c r="G449" s="5" t="s">
        <v>400</v>
      </c>
      <c r="H449" s="5">
        <v>1</v>
      </c>
      <c r="I449">
        <v>484</v>
      </c>
      <c r="J449" s="5">
        <v>446</v>
      </c>
      <c r="K449" s="5">
        <f t="shared" si="39"/>
        <v>0.17528763890254695</v>
      </c>
      <c r="L449" s="5">
        <f t="shared" si="40"/>
        <v>-0.93347402086960196</v>
      </c>
      <c r="M449" s="5">
        <f t="shared" si="41"/>
        <v>-2.0847782702221354</v>
      </c>
      <c r="N449" s="5">
        <f t="shared" si="42"/>
        <v>8.226625544967078E-3</v>
      </c>
    </row>
    <row r="450" spans="1:14" x14ac:dyDescent="0.25">
      <c r="A450" s="5">
        <v>-0.88</v>
      </c>
      <c r="B450" s="5">
        <f t="shared" ref="B450:B456" si="45">A450*$B$2550</f>
        <v>-0.81868058119514198</v>
      </c>
      <c r="C450" s="5" t="s">
        <v>259</v>
      </c>
      <c r="D450" s="5" t="s">
        <v>259</v>
      </c>
      <c r="F450" s="5" t="s">
        <v>6</v>
      </c>
      <c r="G450" s="5" t="s">
        <v>400</v>
      </c>
      <c r="H450" s="5">
        <v>1</v>
      </c>
      <c r="I450">
        <v>922</v>
      </c>
      <c r="J450" s="5">
        <v>447</v>
      </c>
      <c r="K450" s="5">
        <f t="shared" si="39"/>
        <v>0.17568099124791031</v>
      </c>
      <c r="L450" s="5">
        <f t="shared" si="40"/>
        <v>-0.93195074190756166</v>
      </c>
      <c r="M450" s="5">
        <f t="shared" si="41"/>
        <v>-2.078529459311226</v>
      </c>
      <c r="N450" s="5">
        <f t="shared" si="42"/>
        <v>8.3458493431549843E-3</v>
      </c>
    </row>
    <row r="451" spans="1:14" x14ac:dyDescent="0.25">
      <c r="A451" s="5">
        <v>-0.86</v>
      </c>
      <c r="B451" s="5">
        <f t="shared" si="45"/>
        <v>-0.80007420434979781</v>
      </c>
      <c r="C451" s="5" t="s">
        <v>137</v>
      </c>
      <c r="D451" s="5" t="s">
        <v>137</v>
      </c>
      <c r="F451" s="5" t="s">
        <v>6</v>
      </c>
      <c r="G451" s="5" t="s">
        <v>1206</v>
      </c>
      <c r="H451" s="5">
        <v>1</v>
      </c>
      <c r="I451">
        <v>447</v>
      </c>
      <c r="J451" s="5">
        <v>448</v>
      </c>
      <c r="K451" s="5">
        <f t="shared" si="39"/>
        <v>0.17607434359327367</v>
      </c>
      <c r="L451" s="5">
        <f t="shared" si="40"/>
        <v>-0.93042962236032267</v>
      </c>
      <c r="M451" s="5">
        <f t="shared" si="41"/>
        <v>-2.0722895067743297</v>
      </c>
      <c r="N451" s="5">
        <f t="shared" si="42"/>
        <v>8.4666282870082162E-3</v>
      </c>
    </row>
    <row r="452" spans="1:14" x14ac:dyDescent="0.25">
      <c r="A452" s="5">
        <v>-0.86</v>
      </c>
      <c r="B452" s="5">
        <f t="shared" si="45"/>
        <v>-0.80007420434979781</v>
      </c>
      <c r="C452" s="5" t="s">
        <v>207</v>
      </c>
      <c r="D452" s="5" t="s">
        <v>206</v>
      </c>
      <c r="E452" s="5">
        <v>176</v>
      </c>
      <c r="F452" s="5" t="s">
        <v>6</v>
      </c>
      <c r="G452" s="5" t="s">
        <v>400</v>
      </c>
      <c r="H452" s="5">
        <v>1</v>
      </c>
      <c r="I452">
        <v>5683</v>
      </c>
      <c r="J452" s="5">
        <v>449</v>
      </c>
      <c r="K452" s="5">
        <f t="shared" ref="K452:K515" si="46">(J452-0.375)/2542.25</f>
        <v>0.17646769593863704</v>
      </c>
      <c r="L452" s="5">
        <f t="shared" ref="L452:L515" si="47">NORMINV(K452,0,1)</f>
        <v>-0.92891065260450911</v>
      </c>
      <c r="M452" s="5">
        <f t="shared" ref="M452:M515" si="48">$P$4+$P$5*L452</f>
        <v>-2.0660583731343327</v>
      </c>
      <c r="N452" s="5">
        <f t="shared" ref="N452:N515" si="49">10^M452</f>
        <v>8.5889807002243659E-3</v>
      </c>
    </row>
    <row r="453" spans="1:14" x14ac:dyDescent="0.25">
      <c r="A453" s="5">
        <v>-0.81499999999999995</v>
      </c>
      <c r="B453" s="5">
        <f t="shared" si="45"/>
        <v>-0.75820985644777339</v>
      </c>
      <c r="C453" s="5" t="s">
        <v>43</v>
      </c>
      <c r="D453" s="5" t="s">
        <v>43</v>
      </c>
      <c r="F453" s="5" t="s">
        <v>6</v>
      </c>
      <c r="G453" s="5" t="s">
        <v>1206</v>
      </c>
      <c r="H453" s="5">
        <v>1</v>
      </c>
      <c r="I453">
        <v>1171</v>
      </c>
      <c r="J453" s="5">
        <v>450</v>
      </c>
      <c r="K453" s="5">
        <f t="shared" si="46"/>
        <v>0.1768610482840004</v>
      </c>
      <c r="L453" s="5">
        <f t="shared" si="47"/>
        <v>-0.927393823077309</v>
      </c>
      <c r="M453" s="5">
        <f t="shared" si="48"/>
        <v>-2.0598360191625678</v>
      </c>
      <c r="N453" s="5">
        <f t="shared" si="49"/>
        <v>8.7129251033483002E-3</v>
      </c>
    </row>
    <row r="454" spans="1:14" x14ac:dyDescent="0.25">
      <c r="A454" s="5">
        <v>-0.81</v>
      </c>
      <c r="B454" s="5">
        <f t="shared" si="45"/>
        <v>-0.75355826223643751</v>
      </c>
      <c r="C454" s="5" t="s">
        <v>201</v>
      </c>
      <c r="D454" s="5" t="s">
        <v>201</v>
      </c>
      <c r="F454" s="5" t="s">
        <v>6</v>
      </c>
      <c r="G454" s="5" t="s">
        <v>400</v>
      </c>
      <c r="H454" s="5">
        <v>1</v>
      </c>
      <c r="I454">
        <v>967</v>
      </c>
      <c r="J454" s="5">
        <v>451</v>
      </c>
      <c r="K454" s="5">
        <f t="shared" si="46"/>
        <v>0.17725440062936376</v>
      </c>
      <c r="L454" s="5">
        <f t="shared" si="47"/>
        <v>-0.92587912427596675</v>
      </c>
      <c r="M454" s="5">
        <f t="shared" si="48"/>
        <v>-2.0536224058767316</v>
      </c>
      <c r="N454" s="5">
        <f t="shared" si="49"/>
        <v>8.8384802157293468E-3</v>
      </c>
    </row>
    <row r="455" spans="1:14" x14ac:dyDescent="0.25">
      <c r="A455" s="5">
        <v>-0.81</v>
      </c>
      <c r="B455" s="5">
        <f t="shared" si="45"/>
        <v>-0.75355826223643751</v>
      </c>
      <c r="C455" s="5" t="s">
        <v>302</v>
      </c>
      <c r="D455" s="5" t="s">
        <v>302</v>
      </c>
      <c r="F455" s="5" t="s">
        <v>6</v>
      </c>
      <c r="G455" s="5" t="s">
        <v>400</v>
      </c>
      <c r="H455" s="5">
        <v>1</v>
      </c>
      <c r="I455">
        <v>1024</v>
      </c>
      <c r="J455" s="5">
        <v>452</v>
      </c>
      <c r="K455" s="5">
        <f t="shared" si="46"/>
        <v>0.17764775297472712</v>
      </c>
      <c r="L455" s="5">
        <f t="shared" si="47"/>
        <v>-0.92436654675724805</v>
      </c>
      <c r="M455" s="5">
        <f t="shared" si="48"/>
        <v>-2.0474174945386894</v>
      </c>
      <c r="N455" s="5">
        <f t="shared" si="49"/>
        <v>8.9656649574996489E-3</v>
      </c>
    </row>
    <row r="456" spans="1:14" x14ac:dyDescent="0.25">
      <c r="A456" s="5">
        <v>-0.79</v>
      </c>
      <c r="B456" s="5">
        <f t="shared" si="45"/>
        <v>-0.73495188539109335</v>
      </c>
      <c r="C456" s="5" t="s">
        <v>333</v>
      </c>
      <c r="D456" s="5" t="s">
        <v>333</v>
      </c>
      <c r="F456" s="5" t="s">
        <v>6</v>
      </c>
      <c r="G456" s="5" t="s">
        <v>400</v>
      </c>
      <c r="H456" s="5">
        <v>1</v>
      </c>
      <c r="I456">
        <v>932</v>
      </c>
      <c r="J456" s="5">
        <v>453</v>
      </c>
      <c r="K456" s="5">
        <f t="shared" si="46"/>
        <v>0.17804110532009046</v>
      </c>
      <c r="L456" s="5">
        <f t="shared" si="47"/>
        <v>-0.92285608113694761</v>
      </c>
      <c r="M456" s="5">
        <f t="shared" si="48"/>
        <v>-2.0412212466524555</v>
      </c>
      <c r="N456" s="5">
        <f t="shared" si="49"/>
        <v>9.0944984515679492E-3</v>
      </c>
    </row>
    <row r="457" spans="1:14" x14ac:dyDescent="0.25">
      <c r="A457" s="5">
        <v>-0.84</v>
      </c>
      <c r="B457" s="5">
        <f>A457*$B$2549</f>
        <v>-0.72701424455301256</v>
      </c>
      <c r="C457" s="5" t="s">
        <v>191</v>
      </c>
      <c r="D457" s="5" t="s">
        <v>168</v>
      </c>
      <c r="E457" s="5">
        <v>460</v>
      </c>
      <c r="F457" s="5" t="s">
        <v>7</v>
      </c>
      <c r="G457" s="5" t="s">
        <v>400</v>
      </c>
      <c r="H457" s="5">
        <v>1</v>
      </c>
      <c r="I457">
        <v>5749</v>
      </c>
      <c r="J457" s="5">
        <v>454</v>
      </c>
      <c r="K457" s="5">
        <f t="shared" si="46"/>
        <v>0.17843445766545382</v>
      </c>
      <c r="L457" s="5">
        <f t="shared" si="47"/>
        <v>-0.92134771808936411</v>
      </c>
      <c r="M457" s="5">
        <f t="shared" si="48"/>
        <v>-2.0350336239620406</v>
      </c>
      <c r="N457" s="5">
        <f t="shared" si="49"/>
        <v>9.2250000256353555E-3</v>
      </c>
    </row>
    <row r="458" spans="1:14" x14ac:dyDescent="0.25">
      <c r="A458" s="5">
        <v>-0.76</v>
      </c>
      <c r="B458" s="5">
        <f>A458*$B$2550</f>
        <v>-0.70704232012307711</v>
      </c>
      <c r="C458" s="5" t="s">
        <v>371</v>
      </c>
      <c r="D458" s="5" t="s">
        <v>371</v>
      </c>
      <c r="F458" s="5" t="s">
        <v>6</v>
      </c>
      <c r="G458" s="5" t="s">
        <v>400</v>
      </c>
      <c r="H458" s="5">
        <v>1</v>
      </c>
      <c r="I458">
        <v>157</v>
      </c>
      <c r="J458" s="5">
        <v>455</v>
      </c>
      <c r="K458" s="5">
        <f t="shared" si="46"/>
        <v>0.17882781001081718</v>
      </c>
      <c r="L458" s="5">
        <f t="shared" si="47"/>
        <v>-0.91984144834681347</v>
      </c>
      <c r="M458" s="5">
        <f t="shared" si="48"/>
        <v>-2.028854588449454</v>
      </c>
      <c r="N458" s="5">
        <f t="shared" si="49"/>
        <v>9.3571892142273235E-3</v>
      </c>
    </row>
    <row r="459" spans="1:14" x14ac:dyDescent="0.25">
      <c r="A459" s="5">
        <v>-0.76</v>
      </c>
      <c r="B459" s="5">
        <f>A459*$B$2550</f>
        <v>-0.70704232012307711</v>
      </c>
      <c r="C459" s="5" t="s">
        <v>295</v>
      </c>
      <c r="D459" s="5" t="s">
        <v>295</v>
      </c>
      <c r="F459" s="5" t="s">
        <v>6</v>
      </c>
      <c r="G459" s="5" t="s">
        <v>400</v>
      </c>
      <c r="H459" s="5">
        <v>1</v>
      </c>
      <c r="I459">
        <v>562</v>
      </c>
      <c r="J459" s="5">
        <v>456</v>
      </c>
      <c r="K459" s="5">
        <f t="shared" si="46"/>
        <v>0.17922116235618055</v>
      </c>
      <c r="L459" s="5">
        <f t="shared" si="47"/>
        <v>-0.91833726269912708</v>
      </c>
      <c r="M459" s="5">
        <f t="shared" si="48"/>
        <v>-2.0226841023326458</v>
      </c>
      <c r="N459" s="5">
        <f t="shared" si="49"/>
        <v>9.4910857607463511E-3</v>
      </c>
    </row>
    <row r="460" spans="1:14" x14ac:dyDescent="0.25">
      <c r="A460" s="5">
        <v>-0.75</v>
      </c>
      <c r="B460" s="5">
        <f>A460*$B$2550</f>
        <v>-0.69773913170040502</v>
      </c>
      <c r="C460" s="5" t="s">
        <v>201</v>
      </c>
      <c r="D460" s="5" t="s">
        <v>201</v>
      </c>
      <c r="F460" s="5" t="s">
        <v>6</v>
      </c>
      <c r="G460" s="5" t="s">
        <v>400</v>
      </c>
      <c r="H460" s="5">
        <v>1</v>
      </c>
      <c r="I460">
        <v>968</v>
      </c>
      <c r="J460" s="5">
        <v>457</v>
      </c>
      <c r="K460" s="5">
        <f t="shared" si="46"/>
        <v>0.17961451470154391</v>
      </c>
      <c r="L460" s="5">
        <f t="shared" si="47"/>
        <v>-0.9168351519931619</v>
      </c>
      <c r="M460" s="5">
        <f t="shared" si="48"/>
        <v>-2.0165221280634964</v>
      </c>
      <c r="N460" s="5">
        <f t="shared" si="49"/>
        <v>9.6267096195435144E-3</v>
      </c>
    </row>
    <row r="461" spans="1:14" x14ac:dyDescent="0.25">
      <c r="A461" s="5">
        <v>-0.74</v>
      </c>
      <c r="B461" s="5">
        <f>A461*$B$2550</f>
        <v>-0.68843594327773294</v>
      </c>
      <c r="C461" s="5" t="s">
        <v>280</v>
      </c>
      <c r="D461" s="5" t="s">
        <v>280</v>
      </c>
      <c r="F461" s="5" t="s">
        <v>6</v>
      </c>
      <c r="G461" s="5" t="s">
        <v>400</v>
      </c>
      <c r="H461" s="5">
        <v>1</v>
      </c>
      <c r="I461">
        <v>1120</v>
      </c>
      <c r="J461" s="5">
        <v>458</v>
      </c>
      <c r="K461" s="5">
        <f t="shared" si="46"/>
        <v>0.18000786704690727</v>
      </c>
      <c r="L461" s="5">
        <f t="shared" si="47"/>
        <v>-0.91533510713231259</v>
      </c>
      <c r="M461" s="5">
        <f t="shared" si="48"/>
        <v>-2.0103686283258164</v>
      </c>
      <c r="N461" s="5">
        <f t="shared" si="49"/>
        <v>9.7640809580095949E-3</v>
      </c>
    </row>
    <row r="462" spans="1:14" x14ac:dyDescent="0.25">
      <c r="A462" s="5">
        <v>-0.79</v>
      </c>
      <c r="B462" s="5">
        <f>A462*$B$2549</f>
        <v>-0.68373958713914273</v>
      </c>
      <c r="C462" s="5" t="s">
        <v>527</v>
      </c>
      <c r="D462" s="5" t="s">
        <v>527</v>
      </c>
      <c r="F462" s="5" t="s">
        <v>7</v>
      </c>
      <c r="G462" s="5" t="s">
        <v>400</v>
      </c>
      <c r="H462" s="5">
        <v>1</v>
      </c>
      <c r="I462">
        <v>5606</v>
      </c>
      <c r="J462" s="5">
        <v>459</v>
      </c>
      <c r="K462" s="5">
        <f t="shared" si="46"/>
        <v>0.18040121939227063</v>
      </c>
      <c r="L462" s="5">
        <f t="shared" si="47"/>
        <v>-0.91383711907604093</v>
      </c>
      <c r="M462" s="5">
        <f t="shared" si="48"/>
        <v>-2.0042235660334153</v>
      </c>
      <c r="N462" s="5">
        <f t="shared" si="49"/>
        <v>9.9032201586849011E-3</v>
      </c>
    </row>
    <row r="463" spans="1:14" x14ac:dyDescent="0.25">
      <c r="A463" s="5">
        <v>-0.72</v>
      </c>
      <c r="B463" s="5">
        <f t="shared" ref="B463:B476" si="50">A463*$B$2550</f>
        <v>-0.66982956643238878</v>
      </c>
      <c r="C463" s="5" t="s">
        <v>73</v>
      </c>
      <c r="D463" s="5" t="s">
        <v>73</v>
      </c>
      <c r="F463" s="5" t="s">
        <v>6</v>
      </c>
      <c r="G463" s="5" t="s">
        <v>400</v>
      </c>
      <c r="H463" s="5">
        <v>1</v>
      </c>
      <c r="I463">
        <v>4858</v>
      </c>
      <c r="J463" s="5">
        <v>460</v>
      </c>
      <c r="K463" s="5">
        <f t="shared" si="46"/>
        <v>0.180794571737634</v>
      </c>
      <c r="L463" s="5">
        <f t="shared" si="47"/>
        <v>-0.91234117883939037</v>
      </c>
      <c r="M463" s="5">
        <f t="shared" si="48"/>
        <v>-1.99808690432811</v>
      </c>
      <c r="N463" s="5">
        <f t="shared" si="49"/>
        <v>1.0044147821390553E-2</v>
      </c>
    </row>
    <row r="464" spans="1:14" x14ac:dyDescent="0.25">
      <c r="A464" s="5">
        <v>-0.7</v>
      </c>
      <c r="B464" s="5">
        <f t="shared" si="50"/>
        <v>-0.65122318958704473</v>
      </c>
      <c r="C464" s="5" t="s">
        <v>326</v>
      </c>
      <c r="D464" s="5" t="s">
        <v>325</v>
      </c>
      <c r="E464" s="5">
        <v>178</v>
      </c>
      <c r="F464" s="5" t="s">
        <v>6</v>
      </c>
      <c r="G464" s="5" t="s">
        <v>400</v>
      </c>
      <c r="H464" s="5">
        <v>1</v>
      </c>
      <c r="I464">
        <v>5796</v>
      </c>
      <c r="J464" s="5">
        <v>461</v>
      </c>
      <c r="K464" s="5">
        <f t="shared" si="46"/>
        <v>0.18118792408299733</v>
      </c>
      <c r="L464" s="5">
        <f t="shared" si="47"/>
        <v>-0.91084727749252525</v>
      </c>
      <c r="M464" s="5">
        <f t="shared" si="48"/>
        <v>-1.991958606577835</v>
      </c>
      <c r="N464" s="5">
        <f t="shared" si="49"/>
        <v>1.018688476537799E-2</v>
      </c>
    </row>
    <row r="465" spans="1:14" x14ac:dyDescent="0.25">
      <c r="A465" s="5">
        <v>-0.65</v>
      </c>
      <c r="B465" s="5">
        <f t="shared" si="50"/>
        <v>-0.60470724747368443</v>
      </c>
      <c r="C465" s="5" t="s">
        <v>280</v>
      </c>
      <c r="D465" s="5" t="s">
        <v>280</v>
      </c>
      <c r="F465" s="5" t="s">
        <v>6</v>
      </c>
      <c r="G465" s="5" t="s">
        <v>1206</v>
      </c>
      <c r="H465" s="5">
        <v>1</v>
      </c>
      <c r="I465">
        <v>1124</v>
      </c>
      <c r="J465" s="5">
        <v>462</v>
      </c>
      <c r="K465" s="5">
        <f t="shared" si="46"/>
        <v>0.18158127642836069</v>
      </c>
      <c r="L465" s="5">
        <f t="shared" si="47"/>
        <v>-0.90935540616025612</v>
      </c>
      <c r="M465" s="5">
        <f t="shared" si="48"/>
        <v>-1.9858386363746954</v>
      </c>
      <c r="N465" s="5">
        <f t="shared" si="49"/>
        <v>1.0331452031500481E-2</v>
      </c>
    </row>
    <row r="466" spans="1:14" x14ac:dyDescent="0.25">
      <c r="A466" s="5">
        <v>-0.62</v>
      </c>
      <c r="B466" s="5">
        <f t="shared" si="50"/>
        <v>-0.57679768220566818</v>
      </c>
      <c r="C466" s="5" t="s">
        <v>31</v>
      </c>
      <c r="D466" s="5" t="s">
        <v>31</v>
      </c>
      <c r="F466" s="5" t="s">
        <v>6</v>
      </c>
      <c r="G466" s="5" t="s">
        <v>400</v>
      </c>
      <c r="H466" s="5">
        <v>1</v>
      </c>
      <c r="I466">
        <v>186</v>
      </c>
      <c r="J466" s="5">
        <v>463</v>
      </c>
      <c r="K466" s="5">
        <f t="shared" si="46"/>
        <v>0.18197462877372406</v>
      </c>
      <c r="L466" s="5">
        <f t="shared" si="47"/>
        <v>-0.90786555602159047</v>
      </c>
      <c r="M466" s="5">
        <f t="shared" si="48"/>
        <v>-1.9797269575331233</v>
      </c>
      <c r="N466" s="5">
        <f t="shared" si="49"/>
        <v>1.047787088440289E-2</v>
      </c>
    </row>
    <row r="467" spans="1:14" x14ac:dyDescent="0.25">
      <c r="A467" s="5">
        <v>-0.61</v>
      </c>
      <c r="B467" s="5">
        <f t="shared" si="50"/>
        <v>-0.5674944937829961</v>
      </c>
      <c r="C467" s="5" t="s">
        <v>294</v>
      </c>
      <c r="D467" s="5" t="s">
        <v>192</v>
      </c>
      <c r="E467" s="5">
        <v>438</v>
      </c>
      <c r="F467" s="5" t="s">
        <v>6</v>
      </c>
      <c r="G467" s="5" t="s">
        <v>400</v>
      </c>
      <c r="H467" s="5">
        <v>1</v>
      </c>
      <c r="I467">
        <v>5628</v>
      </c>
      <c r="J467" s="5">
        <v>464</v>
      </c>
      <c r="K467" s="5">
        <f t="shared" si="46"/>
        <v>0.18236798111908742</v>
      </c>
      <c r="L467" s="5">
        <f t="shared" si="47"/>
        <v>-0.90637771830927394</v>
      </c>
      <c r="M467" s="5">
        <f t="shared" si="48"/>
        <v>-1.973623534087996</v>
      </c>
      <c r="N467" s="5">
        <f t="shared" si="49"/>
        <v>1.0626162814733503E-2</v>
      </c>
    </row>
    <row r="468" spans="1:14" x14ac:dyDescent="0.25">
      <c r="A468" s="5">
        <v>-0.6</v>
      </c>
      <c r="B468" s="5">
        <f t="shared" si="50"/>
        <v>-0.55819130536032402</v>
      </c>
      <c r="C468" s="5" t="s">
        <v>12</v>
      </c>
      <c r="D468" s="5" t="s">
        <v>12</v>
      </c>
      <c r="F468" s="5" t="s">
        <v>6</v>
      </c>
      <c r="G468" s="5" t="s">
        <v>400</v>
      </c>
      <c r="H468" s="5">
        <v>1</v>
      </c>
      <c r="I468">
        <v>711</v>
      </c>
      <c r="J468" s="5">
        <v>465</v>
      </c>
      <c r="K468" s="5">
        <f t="shared" si="46"/>
        <v>0.18276133346445078</v>
      </c>
      <c r="L468" s="5">
        <f t="shared" si="47"/>
        <v>-0.90489188430933243</v>
      </c>
      <c r="M468" s="5">
        <f t="shared" si="48"/>
        <v>-1.9675283302927582</v>
      </c>
      <c r="N468" s="5">
        <f t="shared" si="49"/>
        <v>1.0776349541376793E-2</v>
      </c>
    </row>
    <row r="469" spans="1:14" x14ac:dyDescent="0.25">
      <c r="A469" s="5">
        <v>-0.59</v>
      </c>
      <c r="B469" s="5">
        <f t="shared" si="50"/>
        <v>-0.54888811693765194</v>
      </c>
      <c r="C469" s="5" t="s">
        <v>121</v>
      </c>
      <c r="D469" s="5" t="s">
        <v>121</v>
      </c>
      <c r="F469" s="5" t="s">
        <v>6</v>
      </c>
      <c r="G469" s="5" t="s">
        <v>400</v>
      </c>
      <c r="H469" s="5">
        <v>1</v>
      </c>
      <c r="I469">
        <v>870</v>
      </c>
      <c r="J469" s="5">
        <v>466</v>
      </c>
      <c r="K469" s="5">
        <f t="shared" si="46"/>
        <v>0.18315468580981414</v>
      </c>
      <c r="L469" s="5">
        <f t="shared" si="47"/>
        <v>-0.90340804536064179</v>
      </c>
      <c r="M469" s="5">
        <f t="shared" si="48"/>
        <v>-1.9614413106176549</v>
      </c>
      <c r="N469" s="5">
        <f t="shared" si="49"/>
        <v>1.0928453013705021E-2</v>
      </c>
    </row>
    <row r="470" spans="1:14" x14ac:dyDescent="0.25">
      <c r="A470" s="5">
        <v>-0.57999999999999996</v>
      </c>
      <c r="B470" s="5">
        <f t="shared" si="50"/>
        <v>-0.53958492851497986</v>
      </c>
      <c r="C470" s="5" t="s">
        <v>460</v>
      </c>
      <c r="D470" s="5" t="s">
        <v>460</v>
      </c>
      <c r="F470" s="5" t="s">
        <v>6</v>
      </c>
      <c r="G470" s="5" t="s">
        <v>400</v>
      </c>
      <c r="H470" s="5">
        <v>1</v>
      </c>
      <c r="I470">
        <v>642</v>
      </c>
      <c r="J470" s="5">
        <v>467</v>
      </c>
      <c r="K470" s="5">
        <f t="shared" si="46"/>
        <v>0.18354803815517751</v>
      </c>
      <c r="L470" s="5">
        <f t="shared" si="47"/>
        <v>-0.90192619285447295</v>
      </c>
      <c r="M470" s="5">
        <f t="shared" si="48"/>
        <v>-1.9553624397478679</v>
      </c>
      <c r="N470" s="5">
        <f t="shared" si="49"/>
        <v>1.1082495413853611E-2</v>
      </c>
    </row>
    <row r="471" spans="1:14" x14ac:dyDescent="0.25">
      <c r="A471" s="5">
        <v>-0.57999999999999996</v>
      </c>
      <c r="B471" s="5">
        <f t="shared" si="50"/>
        <v>-0.53958492851497986</v>
      </c>
      <c r="C471" s="5" t="s">
        <v>221</v>
      </c>
      <c r="D471" s="5" t="s">
        <v>221</v>
      </c>
      <c r="F471" s="5" t="s">
        <v>6</v>
      </c>
      <c r="G471" s="5" t="s">
        <v>400</v>
      </c>
      <c r="H471" s="5">
        <v>1</v>
      </c>
      <c r="I471">
        <v>3500</v>
      </c>
      <c r="J471" s="5">
        <v>468</v>
      </c>
      <c r="K471" s="5">
        <f t="shared" si="46"/>
        <v>0.18394139050054087</v>
      </c>
      <c r="L471" s="5">
        <f t="shared" si="47"/>
        <v>-0.90044631823406107</v>
      </c>
      <c r="M471" s="5">
        <f t="shared" si="48"/>
        <v>-1.9492916825817472</v>
      </c>
      <c r="N471" s="5">
        <f t="shared" si="49"/>
        <v>1.1238499159016103E-2</v>
      </c>
    </row>
    <row r="472" spans="1:14" x14ac:dyDescent="0.25">
      <c r="A472" s="5">
        <v>-0.56999999999999995</v>
      </c>
      <c r="B472" s="5">
        <f t="shared" si="50"/>
        <v>-0.53028174009230777</v>
      </c>
      <c r="C472" s="5" t="s">
        <v>429</v>
      </c>
      <c r="D472" s="5" t="s">
        <v>429</v>
      </c>
      <c r="F472" s="5" t="s">
        <v>6</v>
      </c>
      <c r="G472" s="5" t="s">
        <v>400</v>
      </c>
      <c r="H472" s="5">
        <v>1</v>
      </c>
      <c r="I472">
        <v>1096</v>
      </c>
      <c r="J472" s="5">
        <v>469</v>
      </c>
      <c r="K472" s="5">
        <f t="shared" si="46"/>
        <v>0.18433474284590423</v>
      </c>
      <c r="L472" s="5">
        <f t="shared" si="47"/>
        <v>-0.89896841299417718</v>
      </c>
      <c r="M472" s="5">
        <f t="shared" si="48"/>
        <v>-1.9432290042290528</v>
      </c>
      <c r="N472" s="5">
        <f t="shared" si="49"/>
        <v>1.1396486903760591E-2</v>
      </c>
    </row>
    <row r="473" spans="1:14" x14ac:dyDescent="0.25">
      <c r="A473" s="5">
        <v>-0.56999999999999995</v>
      </c>
      <c r="B473" s="5">
        <f t="shared" si="50"/>
        <v>-0.53028174009230777</v>
      </c>
      <c r="C473" s="5" t="s">
        <v>323</v>
      </c>
      <c r="D473" s="5" t="s">
        <v>323</v>
      </c>
      <c r="F473" s="5" t="s">
        <v>6</v>
      </c>
      <c r="G473" s="5" t="s">
        <v>400</v>
      </c>
      <c r="H473" s="5">
        <v>1</v>
      </c>
      <c r="I473">
        <v>1105</v>
      </c>
      <c r="J473" s="5">
        <v>470</v>
      </c>
      <c r="K473" s="5">
        <f t="shared" si="46"/>
        <v>0.18472809519126757</v>
      </c>
      <c r="L473" s="5">
        <f t="shared" si="47"/>
        <v>-0.8974924686806941</v>
      </c>
      <c r="M473" s="5">
        <f t="shared" si="48"/>
        <v>-1.9371743700091759</v>
      </c>
      <c r="N473" s="5">
        <f t="shared" si="49"/>
        <v>1.155648154236898E-2</v>
      </c>
    </row>
    <row r="474" spans="1:14" x14ac:dyDescent="0.25">
      <c r="A474" s="5">
        <v>-0.56999999999999995</v>
      </c>
      <c r="B474" s="5">
        <f t="shared" si="50"/>
        <v>-0.53028174009230777</v>
      </c>
      <c r="C474" s="5" t="s">
        <v>142</v>
      </c>
      <c r="D474" s="5" t="s">
        <v>142</v>
      </c>
      <c r="F474" s="5" t="s">
        <v>6</v>
      </c>
      <c r="G474" s="5" t="s">
        <v>400</v>
      </c>
      <c r="H474" s="5">
        <v>1</v>
      </c>
      <c r="I474">
        <v>6099</v>
      </c>
      <c r="J474" s="5">
        <v>471</v>
      </c>
      <c r="K474" s="5">
        <f t="shared" si="46"/>
        <v>0.18512144753663093</v>
      </c>
      <c r="L474" s="5">
        <f t="shared" si="47"/>
        <v>-0.89601847689016978</v>
      </c>
      <c r="M474" s="5">
        <f t="shared" si="48"/>
        <v>-1.9311277454494289</v>
      </c>
      <c r="N474" s="5">
        <f t="shared" si="49"/>
        <v>1.1718506211196751E-2</v>
      </c>
    </row>
    <row r="475" spans="1:14" x14ac:dyDescent="0.25">
      <c r="A475" s="5">
        <v>-0.55000000000000004</v>
      </c>
      <c r="B475" s="5">
        <f t="shared" si="50"/>
        <v>-0.51167536324696372</v>
      </c>
      <c r="C475" s="5" t="s">
        <v>198</v>
      </c>
      <c r="D475" s="5" t="s">
        <v>198</v>
      </c>
      <c r="F475" s="5" t="s">
        <v>6</v>
      </c>
      <c r="G475" s="5" t="s">
        <v>400</v>
      </c>
      <c r="H475" s="5">
        <v>1</v>
      </c>
      <c r="I475">
        <v>3293</v>
      </c>
      <c r="J475" s="5">
        <v>472</v>
      </c>
      <c r="K475" s="5">
        <f t="shared" si="46"/>
        <v>0.18551479988199429</v>
      </c>
      <c r="L475" s="5">
        <f t="shared" si="47"/>
        <v>-0.8945464292694284</v>
      </c>
      <c r="M475" s="5">
        <f t="shared" si="48"/>
        <v>-1.925089096283326</v>
      </c>
      <c r="N475" s="5">
        <f t="shared" si="49"/>
        <v>1.1882584291055466E-2</v>
      </c>
    </row>
    <row r="476" spans="1:14" x14ac:dyDescent="0.25">
      <c r="A476" s="5">
        <v>-0.55000000000000004</v>
      </c>
      <c r="B476" s="5">
        <f t="shared" si="50"/>
        <v>-0.51167536324696372</v>
      </c>
      <c r="C476" s="5" t="s">
        <v>309</v>
      </c>
      <c r="D476" s="5" t="s">
        <v>83</v>
      </c>
      <c r="E476" s="5">
        <v>451</v>
      </c>
      <c r="F476" s="5" t="s">
        <v>6</v>
      </c>
      <c r="G476" s="5" t="s">
        <v>400</v>
      </c>
      <c r="H476" s="5">
        <v>1</v>
      </c>
      <c r="I476">
        <v>5700</v>
      </c>
      <c r="J476" s="5">
        <v>473</v>
      </c>
      <c r="K476" s="5">
        <f t="shared" si="46"/>
        <v>0.18590815222735765</v>
      </c>
      <c r="L476" s="5">
        <f t="shared" si="47"/>
        <v>-0.89307631751513827</v>
      </c>
      <c r="M476" s="5">
        <f t="shared" si="48"/>
        <v>-1.9190583884488532</v>
      </c>
      <c r="N476" s="5">
        <f t="shared" si="49"/>
        <v>1.2048739409618363E-2</v>
      </c>
    </row>
    <row r="477" spans="1:14" x14ac:dyDescent="0.25">
      <c r="A477" s="5">
        <v>-0.59</v>
      </c>
      <c r="B477" s="5">
        <f>A477*$B$2549</f>
        <v>-0.51064095748366356</v>
      </c>
      <c r="C477" s="5" t="s">
        <v>542</v>
      </c>
      <c r="D477" s="5" t="s">
        <v>542</v>
      </c>
      <c r="F477" s="5" t="s">
        <v>7</v>
      </c>
      <c r="G477" s="5" t="s">
        <v>400</v>
      </c>
      <c r="H477" s="5">
        <v>1</v>
      </c>
      <c r="I477">
        <v>5651</v>
      </c>
      <c r="J477" s="5">
        <v>474</v>
      </c>
      <c r="K477" s="5">
        <f t="shared" si="46"/>
        <v>0.18630150457272102</v>
      </c>
      <c r="L477" s="5">
        <f t="shared" si="47"/>
        <v>-0.89160813337341382</v>
      </c>
      <c r="M477" s="5">
        <f t="shared" si="48"/>
        <v>-1.9130355880868346</v>
      </c>
      <c r="N477" s="5">
        <f t="shared" si="49"/>
        <v>1.221699544384627E-2</v>
      </c>
    </row>
    <row r="478" spans="1:14" x14ac:dyDescent="0.25">
      <c r="A478" s="5">
        <v>-0.53500000000000003</v>
      </c>
      <c r="B478" s="5">
        <f t="shared" ref="B478:B484" si="51">A478*$B$2550</f>
        <v>-0.49772058061295565</v>
      </c>
      <c r="C478" s="5" t="s">
        <v>245</v>
      </c>
      <c r="D478" s="5" t="s">
        <v>83</v>
      </c>
      <c r="E478" s="5">
        <v>451</v>
      </c>
      <c r="F478" s="5" t="s">
        <v>6</v>
      </c>
      <c r="G478" s="5" t="s">
        <v>1206</v>
      </c>
      <c r="H478" s="5">
        <v>1</v>
      </c>
      <c r="I478">
        <v>5695</v>
      </c>
      <c r="J478" s="5">
        <v>475</v>
      </c>
      <c r="K478" s="5">
        <f t="shared" si="46"/>
        <v>0.18669485691808438</v>
      </c>
      <c r="L478" s="5">
        <f t="shared" si="47"/>
        <v>-0.89014186863939748</v>
      </c>
      <c r="M478" s="5">
        <f t="shared" si="48"/>
        <v>-1.9070206615392178</v>
      </c>
      <c r="N478" s="5">
        <f t="shared" si="49"/>
        <v>1.2387376522438863E-2</v>
      </c>
    </row>
    <row r="479" spans="1:14" x14ac:dyDescent="0.25">
      <c r="A479" s="5">
        <v>-0.52</v>
      </c>
      <c r="B479" s="5">
        <f t="shared" si="51"/>
        <v>-0.48376579797894753</v>
      </c>
      <c r="C479" s="5" t="s">
        <v>440</v>
      </c>
      <c r="D479" s="5" t="s">
        <v>440</v>
      </c>
      <c r="F479" s="5" t="s">
        <v>6</v>
      </c>
      <c r="G479" s="5" t="s">
        <v>400</v>
      </c>
      <c r="H479" s="5">
        <v>1</v>
      </c>
      <c r="I479">
        <v>701</v>
      </c>
      <c r="J479" s="5">
        <v>476</v>
      </c>
      <c r="K479" s="5">
        <f t="shared" si="46"/>
        <v>0.18708820926344774</v>
      </c>
      <c r="L479" s="5">
        <f t="shared" si="47"/>
        <v>-0.88867751515687599</v>
      </c>
      <c r="M479" s="5">
        <f t="shared" si="48"/>
        <v>-1.9010135753474988</v>
      </c>
      <c r="N479" s="5">
        <f t="shared" si="49"/>
        <v>1.2559907028305404E-2</v>
      </c>
    </row>
    <row r="480" spans="1:14" x14ac:dyDescent="0.25">
      <c r="A480" s="5">
        <v>-0.52</v>
      </c>
      <c r="B480" s="5">
        <f t="shared" si="51"/>
        <v>-0.48376579797894753</v>
      </c>
      <c r="C480" s="5" t="s">
        <v>127</v>
      </c>
      <c r="D480" s="5" t="s">
        <v>127</v>
      </c>
      <c r="F480" s="5" t="s">
        <v>6</v>
      </c>
      <c r="G480" s="5" t="s">
        <v>400</v>
      </c>
      <c r="H480" s="5">
        <v>1</v>
      </c>
      <c r="I480">
        <v>598</v>
      </c>
      <c r="J480" s="5">
        <v>477</v>
      </c>
      <c r="K480" s="5">
        <f t="shared" si="46"/>
        <v>0.1874815616088111</v>
      </c>
      <c r="L480" s="5">
        <f t="shared" si="47"/>
        <v>-0.8872150648178575</v>
      </c>
      <c r="M480" s="5">
        <f t="shared" si="48"/>
        <v>-1.8950142962509888</v>
      </c>
      <c r="N480" s="5">
        <f t="shared" si="49"/>
        <v>1.2734611601063522E-2</v>
      </c>
    </row>
    <row r="481" spans="1:14" x14ac:dyDescent="0.25">
      <c r="A481" s="5">
        <v>-0.52</v>
      </c>
      <c r="B481" s="5">
        <f t="shared" si="51"/>
        <v>-0.48376579797894753</v>
      </c>
      <c r="C481" s="5" t="s">
        <v>294</v>
      </c>
      <c r="D481" s="5" t="s">
        <v>192</v>
      </c>
      <c r="E481" s="5">
        <v>438</v>
      </c>
      <c r="F481" s="5" t="s">
        <v>6</v>
      </c>
      <c r="G481" s="5" t="s">
        <v>400</v>
      </c>
      <c r="H481" s="5">
        <v>1</v>
      </c>
      <c r="I481">
        <v>5631</v>
      </c>
      <c r="J481" s="5">
        <v>478</v>
      </c>
      <c r="K481" s="5">
        <f t="shared" si="46"/>
        <v>0.18787491395417444</v>
      </c>
      <c r="L481" s="5">
        <f t="shared" si="47"/>
        <v>-0.88575450956220869</v>
      </c>
      <c r="M481" s="5">
        <f t="shared" si="48"/>
        <v>-1.8890227911853246</v>
      </c>
      <c r="N481" s="5">
        <f t="shared" si="49"/>
        <v>1.2911515139554726E-2</v>
      </c>
    </row>
    <row r="482" spans="1:14" x14ac:dyDescent="0.25">
      <c r="A482" s="5">
        <v>-0.48</v>
      </c>
      <c r="B482" s="5">
        <f t="shared" si="51"/>
        <v>-0.4465530442882592</v>
      </c>
      <c r="C482" s="5" t="s">
        <v>231</v>
      </c>
      <c r="D482" s="5" t="s">
        <v>231</v>
      </c>
      <c r="F482" s="5" t="s">
        <v>6</v>
      </c>
      <c r="G482" s="5" t="s">
        <v>400</v>
      </c>
      <c r="H482" s="5">
        <v>1</v>
      </c>
      <c r="I482">
        <v>659</v>
      </c>
      <c r="J482" s="5">
        <v>479</v>
      </c>
      <c r="K482" s="5">
        <f t="shared" si="46"/>
        <v>0.1882682662995378</v>
      </c>
      <c r="L482" s="5">
        <f t="shared" si="47"/>
        <v>-0.88429584137723538</v>
      </c>
      <c r="M482" s="5">
        <f t="shared" si="48"/>
        <v>-1.8830390272807485</v>
      </c>
      <c r="N482" s="5">
        <f t="shared" si="49"/>
        <v>1.3090642804390706E-2</v>
      </c>
    </row>
    <row r="483" spans="1:14" x14ac:dyDescent="0.25">
      <c r="A483" s="5">
        <v>-0.48</v>
      </c>
      <c r="B483" s="5">
        <f t="shared" si="51"/>
        <v>-0.4465530442882592</v>
      </c>
      <c r="C483" s="5" t="s">
        <v>14</v>
      </c>
      <c r="D483" s="5" t="s">
        <v>14</v>
      </c>
      <c r="F483" s="5" t="s">
        <v>6</v>
      </c>
      <c r="G483" s="5" t="s">
        <v>400</v>
      </c>
      <c r="H483" s="5">
        <v>1</v>
      </c>
      <c r="I483">
        <v>1475</v>
      </c>
      <c r="J483" s="5">
        <v>480</v>
      </c>
      <c r="K483" s="5">
        <f t="shared" si="46"/>
        <v>0.18866161864490116</v>
      </c>
      <c r="L483" s="5">
        <f t="shared" si="47"/>
        <v>-0.88283905229732007</v>
      </c>
      <c r="M483" s="5">
        <f t="shared" si="48"/>
        <v>-1.87706297186062</v>
      </c>
      <c r="N483" s="5">
        <f t="shared" si="49"/>
        <v>1.32720200205169E-2</v>
      </c>
    </row>
    <row r="484" spans="1:14" x14ac:dyDescent="0.25">
      <c r="A484" s="5">
        <v>-0.48</v>
      </c>
      <c r="B484" s="5">
        <f t="shared" si="51"/>
        <v>-0.4465530442882592</v>
      </c>
      <c r="C484" s="5" t="s">
        <v>814</v>
      </c>
      <c r="D484" s="5" t="s">
        <v>814</v>
      </c>
      <c r="F484" s="5" t="s">
        <v>6</v>
      </c>
      <c r="G484" s="5" t="s">
        <v>400</v>
      </c>
      <c r="H484" s="5">
        <v>1</v>
      </c>
      <c r="I484">
        <v>4188</v>
      </c>
      <c r="J484" s="5">
        <v>481</v>
      </c>
      <c r="K484" s="5">
        <f t="shared" si="46"/>
        <v>0.18905497099026453</v>
      </c>
      <c r="L484" s="5">
        <f t="shared" si="47"/>
        <v>-0.88138413440352947</v>
      </c>
      <c r="M484" s="5">
        <f t="shared" si="48"/>
        <v>-1.871094592439809</v>
      </c>
      <c r="N484" s="5">
        <f t="shared" si="49"/>
        <v>1.345567247980407E-2</v>
      </c>
    </row>
    <row r="485" spans="1:14" x14ac:dyDescent="0.25">
      <c r="A485" s="5">
        <v>-0.5</v>
      </c>
      <c r="B485" s="5">
        <f>A485*$B$2549</f>
        <v>-0.43274657413869794</v>
      </c>
      <c r="C485" s="5" t="s">
        <v>497</v>
      </c>
      <c r="D485" s="5" t="s">
        <v>497</v>
      </c>
      <c r="F485" s="5" t="s">
        <v>7</v>
      </c>
      <c r="G485" s="5" t="s">
        <v>400</v>
      </c>
      <c r="H485" s="5">
        <v>1</v>
      </c>
      <c r="I485">
        <v>480</v>
      </c>
      <c r="J485" s="5">
        <v>482</v>
      </c>
      <c r="K485" s="5">
        <f t="shared" si="46"/>
        <v>0.18944832333562789</v>
      </c>
      <c r="L485" s="5">
        <f t="shared" si="47"/>
        <v>-0.87993107982323904</v>
      </c>
      <c r="M485" s="5">
        <f t="shared" si="48"/>
        <v>-1.8651338567231521</v>
      </c>
      <c r="N485" s="5">
        <f t="shared" si="49"/>
        <v>1.3641626143662535E-2</v>
      </c>
    </row>
    <row r="486" spans="1:14" x14ac:dyDescent="0.25">
      <c r="A486" s="5">
        <v>-0.46</v>
      </c>
      <c r="B486" s="5">
        <f t="shared" ref="B486:B496" si="52">A486*$B$2550</f>
        <v>-0.4279466674429151</v>
      </c>
      <c r="C486" s="5" t="s">
        <v>20</v>
      </c>
      <c r="D486" s="5" t="s">
        <v>20</v>
      </c>
      <c r="F486" s="5" t="s">
        <v>6</v>
      </c>
      <c r="G486" s="5" t="s">
        <v>400</v>
      </c>
      <c r="H486" s="5">
        <v>1</v>
      </c>
      <c r="I486">
        <v>631</v>
      </c>
      <c r="J486" s="5">
        <v>483</v>
      </c>
      <c r="K486" s="5">
        <f t="shared" si="46"/>
        <v>0.18984167568099125</v>
      </c>
      <c r="L486" s="5">
        <f t="shared" si="47"/>
        <v>-0.87847988072975913</v>
      </c>
      <c r="M486" s="5">
        <f t="shared" si="48"/>
        <v>-1.8591807326039218</v>
      </c>
      <c r="N486" s="5">
        <f t="shared" si="49"/>
        <v>1.3829907245680976E-2</v>
      </c>
    </row>
    <row r="487" spans="1:14" x14ac:dyDescent="0.25">
      <c r="A487" s="5">
        <v>-0.46</v>
      </c>
      <c r="B487" s="5">
        <f t="shared" si="52"/>
        <v>-0.4279466674429151</v>
      </c>
      <c r="C487" s="5" t="s">
        <v>231</v>
      </c>
      <c r="D487" s="5" t="s">
        <v>231</v>
      </c>
      <c r="F487" s="5" t="s">
        <v>6</v>
      </c>
      <c r="G487" s="5" t="s">
        <v>400</v>
      </c>
      <c r="H487" s="5">
        <v>1</v>
      </c>
      <c r="I487">
        <v>657</v>
      </c>
      <c r="J487" s="5">
        <v>484</v>
      </c>
      <c r="K487" s="5">
        <f t="shared" si="46"/>
        <v>0.19023502802635461</v>
      </c>
      <c r="L487" s="5">
        <f t="shared" si="47"/>
        <v>-0.87703052934196934</v>
      </c>
      <c r="M487" s="5">
        <f t="shared" si="48"/>
        <v>-1.8532351881623232</v>
      </c>
      <c r="N487" s="5">
        <f t="shared" si="49"/>
        <v>1.4020542294289307E-2</v>
      </c>
    </row>
    <row r="488" spans="1:14" x14ac:dyDescent="0.25">
      <c r="A488" s="5">
        <v>-0.45</v>
      </c>
      <c r="B488" s="5">
        <f t="shared" si="52"/>
        <v>-0.41864347902024301</v>
      </c>
      <c r="C488" s="5" t="s">
        <v>12</v>
      </c>
      <c r="D488" s="5" t="s">
        <v>12</v>
      </c>
      <c r="F488" s="5" t="s">
        <v>6</v>
      </c>
      <c r="G488" s="5" t="s">
        <v>400</v>
      </c>
      <c r="H488" s="5">
        <v>1</v>
      </c>
      <c r="I488">
        <v>713</v>
      </c>
      <c r="J488" s="5">
        <v>485</v>
      </c>
      <c r="K488" s="5">
        <f t="shared" si="46"/>
        <v>0.19062838037171798</v>
      </c>
      <c r="L488" s="5">
        <f t="shared" si="47"/>
        <v>-0.87558301792394422</v>
      </c>
      <c r="M488" s="5">
        <f t="shared" si="48"/>
        <v>-1.8472971916639631</v>
      </c>
      <c r="N488" s="5">
        <f t="shared" si="49"/>
        <v>1.4213558075447772E-2</v>
      </c>
    </row>
    <row r="489" spans="1:14" x14ac:dyDescent="0.25">
      <c r="A489" s="5">
        <v>-0.45</v>
      </c>
      <c r="B489" s="5">
        <f t="shared" si="52"/>
        <v>-0.41864347902024301</v>
      </c>
      <c r="C489" s="5" t="s">
        <v>429</v>
      </c>
      <c r="D489" s="5" t="s">
        <v>429</v>
      </c>
      <c r="F489" s="5" t="s">
        <v>6</v>
      </c>
      <c r="G489" s="5" t="s">
        <v>400</v>
      </c>
      <c r="H489" s="5">
        <v>1</v>
      </c>
      <c r="I489">
        <v>1084</v>
      </c>
      <c r="J489" s="5">
        <v>486</v>
      </c>
      <c r="K489" s="5">
        <f t="shared" si="46"/>
        <v>0.19102173271708134</v>
      </c>
      <c r="L489" s="5">
        <f t="shared" si="47"/>
        <v>-0.87413733878459277</v>
      </c>
      <c r="M489" s="5">
        <f t="shared" si="48"/>
        <v>-1.8413667115583672</v>
      </c>
      <c r="N489" s="5">
        <f t="shared" si="49"/>
        <v>1.4408981655360137E-2</v>
      </c>
    </row>
    <row r="490" spans="1:14" x14ac:dyDescent="0.25">
      <c r="A490" s="5">
        <v>-0.44</v>
      </c>
      <c r="B490" s="5">
        <f t="shared" si="52"/>
        <v>-0.40934029059757099</v>
      </c>
      <c r="C490" s="5" t="s">
        <v>319</v>
      </c>
      <c r="D490" s="5" t="s">
        <v>319</v>
      </c>
      <c r="F490" s="5" t="s">
        <v>6</v>
      </c>
      <c r="G490" s="5" t="s">
        <v>400</v>
      </c>
      <c r="H490" s="5">
        <v>1</v>
      </c>
      <c r="I490">
        <v>688</v>
      </c>
      <c r="J490" s="5">
        <v>487</v>
      </c>
      <c r="K490" s="5">
        <f t="shared" si="46"/>
        <v>0.19141508506244467</v>
      </c>
      <c r="L490" s="5">
        <f t="shared" si="47"/>
        <v>-0.87269348427731064</v>
      </c>
      <c r="M490" s="5">
        <f t="shared" si="48"/>
        <v>-1.8354437164775543</v>
      </c>
      <c r="N490" s="5">
        <f t="shared" si="49"/>
        <v>1.4606840383210551E-2</v>
      </c>
    </row>
    <row r="491" spans="1:14" x14ac:dyDescent="0.25">
      <c r="A491" s="5">
        <v>-0.44</v>
      </c>
      <c r="B491" s="5">
        <f t="shared" si="52"/>
        <v>-0.40934029059757099</v>
      </c>
      <c r="C491" s="5" t="s">
        <v>323</v>
      </c>
      <c r="D491" s="5" t="s">
        <v>323</v>
      </c>
      <c r="F491" s="5" t="s">
        <v>6</v>
      </c>
      <c r="G491" s="5" t="s">
        <v>400</v>
      </c>
      <c r="H491" s="5">
        <v>1</v>
      </c>
      <c r="I491">
        <v>1118</v>
      </c>
      <c r="J491" s="5">
        <v>488</v>
      </c>
      <c r="K491" s="5">
        <f t="shared" si="46"/>
        <v>0.19180843740780804</v>
      </c>
      <c r="L491" s="5">
        <f t="shared" si="47"/>
        <v>-0.87125144679960953</v>
      </c>
      <c r="M491" s="5">
        <f t="shared" si="48"/>
        <v>-1.8295281752345183</v>
      </c>
      <c r="N491" s="5">
        <f t="shared" si="49"/>
        <v>1.4807161893929603E-2</v>
      </c>
    </row>
    <row r="492" spans="1:14" x14ac:dyDescent="0.25">
      <c r="A492" s="5">
        <v>-0.44</v>
      </c>
      <c r="B492" s="5">
        <f t="shared" si="52"/>
        <v>-0.40934029059757099</v>
      </c>
      <c r="C492" s="5" t="s">
        <v>142</v>
      </c>
      <c r="D492" s="5" t="s">
        <v>142</v>
      </c>
      <c r="F492" s="5" t="s">
        <v>6</v>
      </c>
      <c r="G492" s="5" t="s">
        <v>400</v>
      </c>
      <c r="H492" s="5">
        <v>1</v>
      </c>
      <c r="I492">
        <v>6098</v>
      </c>
      <c r="J492" s="5">
        <v>489</v>
      </c>
      <c r="K492" s="5">
        <f t="shared" si="46"/>
        <v>0.1922017897531714</v>
      </c>
      <c r="L492" s="5">
        <f t="shared" si="47"/>
        <v>-0.86981121879277057</v>
      </c>
      <c r="M492" s="5">
        <f t="shared" si="48"/>
        <v>-1.8236200568218028</v>
      </c>
      <c r="N492" s="5">
        <f t="shared" si="49"/>
        <v>1.5009974110983391E-2</v>
      </c>
    </row>
    <row r="493" spans="1:14" x14ac:dyDescent="0.25">
      <c r="A493" s="5">
        <v>-0.44</v>
      </c>
      <c r="B493" s="5">
        <f t="shared" si="52"/>
        <v>-0.40934029059757099</v>
      </c>
      <c r="C493" s="5" t="s">
        <v>427</v>
      </c>
      <c r="D493" s="5" t="s">
        <v>427</v>
      </c>
      <c r="F493" s="5" t="s">
        <v>6</v>
      </c>
      <c r="G493" s="5" t="s">
        <v>400</v>
      </c>
      <c r="H493" s="5">
        <v>1</v>
      </c>
      <c r="I493">
        <v>5657</v>
      </c>
      <c r="J493" s="5">
        <v>490</v>
      </c>
      <c r="K493" s="5">
        <f t="shared" si="46"/>
        <v>0.19259514209853476</v>
      </c>
      <c r="L493" s="5">
        <f t="shared" si="47"/>
        <v>-0.86837279274150092</v>
      </c>
      <c r="M493" s="5">
        <f t="shared" si="48"/>
        <v>-1.8177193304100951</v>
      </c>
      <c r="N493" s="5">
        <f t="shared" si="49"/>
        <v>1.5215305249188479E-2</v>
      </c>
    </row>
    <row r="494" spans="1:14" x14ac:dyDescent="0.25">
      <c r="A494" s="5">
        <v>-0.42</v>
      </c>
      <c r="B494" s="5">
        <f t="shared" si="52"/>
        <v>-0.39073391375222682</v>
      </c>
      <c r="C494" s="5" t="s">
        <v>198</v>
      </c>
      <c r="D494" s="5" t="s">
        <v>198</v>
      </c>
      <c r="F494" s="5" t="s">
        <v>6</v>
      </c>
      <c r="G494" s="5" t="s">
        <v>400</v>
      </c>
      <c r="H494" s="5">
        <v>1</v>
      </c>
      <c r="I494">
        <v>3294</v>
      </c>
      <c r="J494" s="5">
        <v>491</v>
      </c>
      <c r="K494" s="5">
        <f t="shared" si="46"/>
        <v>0.19298849444389812</v>
      </c>
      <c r="L494" s="5">
        <f t="shared" si="47"/>
        <v>-0.86693616117358552</v>
      </c>
      <c r="M494" s="5">
        <f t="shared" si="48"/>
        <v>-1.8118259653467965</v>
      </c>
      <c r="N494" s="5">
        <f t="shared" si="49"/>
        <v>1.5423183817554189E-2</v>
      </c>
    </row>
    <row r="495" spans="1:14" x14ac:dyDescent="0.25">
      <c r="A495" s="5">
        <v>-0.42</v>
      </c>
      <c r="B495" s="5">
        <f t="shared" si="52"/>
        <v>-0.39073391375222682</v>
      </c>
      <c r="C495" s="5" t="s">
        <v>710</v>
      </c>
      <c r="D495" s="5" t="s">
        <v>710</v>
      </c>
      <c r="F495" s="5" t="s">
        <v>6</v>
      </c>
      <c r="G495" s="5" t="s">
        <v>400</v>
      </c>
      <c r="H495" s="5">
        <v>1</v>
      </c>
      <c r="I495">
        <v>5807</v>
      </c>
      <c r="J495" s="5">
        <v>492</v>
      </c>
      <c r="K495" s="5">
        <f t="shared" si="46"/>
        <v>0.19338184678926149</v>
      </c>
      <c r="L495" s="5">
        <f t="shared" si="47"/>
        <v>-0.86550131665954388</v>
      </c>
      <c r="M495" s="5">
        <f t="shared" si="48"/>
        <v>-1.8059399311546138</v>
      </c>
      <c r="N495" s="5">
        <f t="shared" si="49"/>
        <v>1.5633638622151242E-2</v>
      </c>
    </row>
    <row r="496" spans="1:14" x14ac:dyDescent="0.25">
      <c r="A496" s="5">
        <v>-0.41</v>
      </c>
      <c r="B496" s="5">
        <f t="shared" si="52"/>
        <v>-0.38143072532955474</v>
      </c>
      <c r="C496" s="5" t="s">
        <v>401</v>
      </c>
      <c r="D496" s="5" t="s">
        <v>401</v>
      </c>
      <c r="F496" s="5" t="s">
        <v>6</v>
      </c>
      <c r="G496" s="5" t="s">
        <v>400</v>
      </c>
      <c r="H496" s="5">
        <v>1</v>
      </c>
      <c r="I496">
        <v>1593</v>
      </c>
      <c r="J496" s="5">
        <v>493</v>
      </c>
      <c r="K496" s="5">
        <f t="shared" si="46"/>
        <v>0.19377519913462485</v>
      </c>
      <c r="L496" s="5">
        <f t="shared" si="47"/>
        <v>-0.86406825181229119</v>
      </c>
      <c r="M496" s="5">
        <f t="shared" si="48"/>
        <v>-1.8000611975301708</v>
      </c>
      <c r="N496" s="5">
        <f t="shared" si="49"/>
        <v>1.5846698769006729E-2</v>
      </c>
    </row>
    <row r="497" spans="1:14" x14ac:dyDescent="0.25">
      <c r="A497" s="5">
        <v>-0.62</v>
      </c>
      <c r="B497" s="5">
        <f>A497*$B$2553</f>
        <v>-0.37395075025445806</v>
      </c>
      <c r="C497" s="5" t="s">
        <v>500</v>
      </c>
      <c r="D497" s="5" t="s">
        <v>500</v>
      </c>
      <c r="F497" s="5" t="s">
        <v>3</v>
      </c>
      <c r="G497" s="5" t="s">
        <v>400</v>
      </c>
      <c r="H497" s="5">
        <v>1</v>
      </c>
      <c r="I497">
        <v>5505</v>
      </c>
      <c r="J497" s="5">
        <v>494</v>
      </c>
      <c r="K497" s="5">
        <f t="shared" si="46"/>
        <v>0.19416855147998821</v>
      </c>
      <c r="L497" s="5">
        <f t="shared" si="47"/>
        <v>-0.86263695928681083</v>
      </c>
      <c r="M497" s="5">
        <f t="shared" si="48"/>
        <v>-1.7941897343426634</v>
      </c>
      <c r="N497" s="5">
        <f t="shared" si="49"/>
        <v>1.606239366702495E-2</v>
      </c>
    </row>
    <row r="498" spans="1:14" x14ac:dyDescent="0.25">
      <c r="A498" s="5">
        <v>-0.39</v>
      </c>
      <c r="B498" s="5">
        <f t="shared" ref="B498:B504" si="53">A498*$B$2550</f>
        <v>-0.36282434848421063</v>
      </c>
      <c r="C498" s="5" t="s">
        <v>444</v>
      </c>
      <c r="D498" s="5" t="s">
        <v>444</v>
      </c>
      <c r="F498" s="5" t="s">
        <v>6</v>
      </c>
      <c r="G498" s="5" t="s">
        <v>400</v>
      </c>
      <c r="H498" s="5">
        <v>1</v>
      </c>
      <c r="I498">
        <v>795</v>
      </c>
      <c r="J498" s="5">
        <v>495</v>
      </c>
      <c r="K498" s="5">
        <f t="shared" si="46"/>
        <v>0.19456190382535155</v>
      </c>
      <c r="L498" s="5">
        <f t="shared" si="47"/>
        <v>-0.86120743177981873</v>
      </c>
      <c r="M498" s="5">
        <f t="shared" si="48"/>
        <v>-1.7883255116324825</v>
      </c>
      <c r="N498" s="5">
        <f t="shared" si="49"/>
        <v>1.6280753030937099E-2</v>
      </c>
    </row>
    <row r="499" spans="1:14" x14ac:dyDescent="0.25">
      <c r="A499" s="5">
        <v>-0.38500000000000001</v>
      </c>
      <c r="B499" s="5">
        <f t="shared" si="53"/>
        <v>-0.35817275427287459</v>
      </c>
      <c r="C499" s="5" t="s">
        <v>230</v>
      </c>
      <c r="D499" s="5" t="s">
        <v>230</v>
      </c>
      <c r="F499" s="5" t="s">
        <v>6</v>
      </c>
      <c r="G499" s="5" t="s">
        <v>1206</v>
      </c>
      <c r="H499" s="5">
        <v>1</v>
      </c>
      <c r="I499">
        <v>890</v>
      </c>
      <c r="J499" s="5">
        <v>496</v>
      </c>
      <c r="K499" s="5">
        <f t="shared" si="46"/>
        <v>0.19495525617071491</v>
      </c>
      <c r="L499" s="5">
        <f t="shared" si="47"/>
        <v>-0.85977966202942935</v>
      </c>
      <c r="M499" s="5">
        <f t="shared" si="48"/>
        <v>-1.7824684996098461</v>
      </c>
      <c r="N499" s="5">
        <f t="shared" si="49"/>
        <v>1.6501806884278408E-2</v>
      </c>
    </row>
    <row r="500" spans="1:14" x14ac:dyDescent="0.25">
      <c r="A500" s="5">
        <v>-0.38</v>
      </c>
      <c r="B500" s="5">
        <f t="shared" si="53"/>
        <v>-0.35352116006153855</v>
      </c>
      <c r="C500" s="5" t="s">
        <v>401</v>
      </c>
      <c r="D500" s="5" t="s">
        <v>401</v>
      </c>
      <c r="F500" s="5" t="s">
        <v>6</v>
      </c>
      <c r="G500" s="5" t="s">
        <v>1206</v>
      </c>
      <c r="H500" s="5">
        <v>1</v>
      </c>
      <c r="I500">
        <v>1586</v>
      </c>
      <c r="J500" s="5">
        <v>497</v>
      </c>
      <c r="K500" s="5">
        <f t="shared" si="46"/>
        <v>0.19534860851607827</v>
      </c>
      <c r="L500" s="5">
        <f t="shared" si="47"/>
        <v>-0.85835364281484128</v>
      </c>
      <c r="M500" s="5">
        <f t="shared" si="48"/>
        <v>-1.7766186686535064</v>
      </c>
      <c r="N500" s="5">
        <f t="shared" si="49"/>
        <v>1.6725585562390753E-2</v>
      </c>
    </row>
    <row r="501" spans="1:14" x14ac:dyDescent="0.25">
      <c r="A501" s="5">
        <v>-0.38</v>
      </c>
      <c r="B501" s="5">
        <f t="shared" si="53"/>
        <v>-0.35352116006153855</v>
      </c>
      <c r="C501" s="5" t="s">
        <v>174</v>
      </c>
      <c r="D501" s="5" t="s">
        <v>174</v>
      </c>
      <c r="F501" s="5" t="s">
        <v>6</v>
      </c>
      <c r="G501" s="5" t="s">
        <v>400</v>
      </c>
      <c r="H501" s="5">
        <v>1</v>
      </c>
      <c r="I501">
        <v>320</v>
      </c>
      <c r="J501" s="5">
        <v>498</v>
      </c>
      <c r="K501" s="5">
        <f t="shared" si="46"/>
        <v>0.19574196086144163</v>
      </c>
      <c r="L501" s="5">
        <f t="shared" si="47"/>
        <v>-0.85692936695600741</v>
      </c>
      <c r="M501" s="5">
        <f t="shared" si="48"/>
        <v>-1.7707759893093993</v>
      </c>
      <c r="N501" s="5">
        <f t="shared" si="49"/>
        <v>1.6952119715455738E-2</v>
      </c>
    </row>
    <row r="502" spans="1:14" x14ac:dyDescent="0.25">
      <c r="A502" s="5">
        <v>-0.38</v>
      </c>
      <c r="B502" s="5">
        <f t="shared" si="53"/>
        <v>-0.35352116006153855</v>
      </c>
      <c r="C502" s="5" t="s">
        <v>193</v>
      </c>
      <c r="D502" s="5" t="s">
        <v>192</v>
      </c>
      <c r="E502" s="5">
        <v>438</v>
      </c>
      <c r="F502" s="5" t="s">
        <v>6</v>
      </c>
      <c r="G502" s="5" t="s">
        <v>400</v>
      </c>
      <c r="H502" s="5">
        <v>1</v>
      </c>
      <c r="I502">
        <v>5641</v>
      </c>
      <c r="J502" s="5">
        <v>499</v>
      </c>
      <c r="K502" s="5">
        <f t="shared" si="46"/>
        <v>0.196135313206805</v>
      </c>
      <c r="L502" s="5">
        <f t="shared" si="47"/>
        <v>-0.85550682731332395</v>
      </c>
      <c r="M502" s="5">
        <f t="shared" si="48"/>
        <v>-1.7649404322893676</v>
      </c>
      <c r="N502" s="5">
        <f t="shared" si="49"/>
        <v>1.7181440311553581E-2</v>
      </c>
    </row>
    <row r="503" spans="1:14" x14ac:dyDescent="0.25">
      <c r="A503" s="5">
        <v>-0.36</v>
      </c>
      <c r="B503" s="5">
        <f t="shared" si="53"/>
        <v>-0.33491478321619439</v>
      </c>
      <c r="C503" s="5" t="s">
        <v>295</v>
      </c>
      <c r="D503" s="5" t="s">
        <v>295</v>
      </c>
      <c r="F503" s="5" t="s">
        <v>6</v>
      </c>
      <c r="G503" s="5" t="s">
        <v>400</v>
      </c>
      <c r="H503" s="5">
        <v>1</v>
      </c>
      <c r="I503">
        <v>563</v>
      </c>
      <c r="J503" s="5">
        <v>500</v>
      </c>
      <c r="K503" s="5">
        <f t="shared" si="46"/>
        <v>0.19652866555216836</v>
      </c>
      <c r="L503" s="5">
        <f t="shared" si="47"/>
        <v>-0.85408601678730456</v>
      </c>
      <c r="M503" s="5">
        <f t="shared" si="48"/>
        <v>-1.7591119684698233</v>
      </c>
      <c r="N503" s="5">
        <f t="shared" si="49"/>
        <v>1.7413578639753347E-2</v>
      </c>
    </row>
    <row r="504" spans="1:14" x14ac:dyDescent="0.25">
      <c r="A504" s="5">
        <v>-0.35</v>
      </c>
      <c r="B504" s="5">
        <f t="shared" si="53"/>
        <v>-0.32561159479352236</v>
      </c>
      <c r="C504" s="5" t="s">
        <v>415</v>
      </c>
      <c r="D504" s="5" t="s">
        <v>266</v>
      </c>
      <c r="E504" s="5">
        <v>150</v>
      </c>
      <c r="F504" s="5" t="s">
        <v>6</v>
      </c>
      <c r="G504" s="5" t="s">
        <v>400</v>
      </c>
      <c r="H504" s="5">
        <v>1</v>
      </c>
      <c r="I504">
        <v>5619</v>
      </c>
      <c r="J504" s="5">
        <v>501</v>
      </c>
      <c r="K504" s="5">
        <f t="shared" si="46"/>
        <v>0.19692201789753172</v>
      </c>
      <c r="L504" s="5">
        <f t="shared" si="47"/>
        <v>-0.85266692831827839</v>
      </c>
      <c r="M504" s="5">
        <f t="shared" si="48"/>
        <v>-1.7532905688905114</v>
      </c>
      <c r="N504" s="5">
        <f t="shared" si="49"/>
        <v>1.7648566313228257E-2</v>
      </c>
    </row>
    <row r="505" spans="1:14" x14ac:dyDescent="0.25">
      <c r="A505" s="5">
        <v>-0.57999999999999996</v>
      </c>
      <c r="B505" s="5">
        <f>A505*$B$2552</f>
        <v>-0.32544869168415297</v>
      </c>
      <c r="C505" s="5" t="s">
        <v>298</v>
      </c>
      <c r="D505" s="5" t="s">
        <v>298</v>
      </c>
      <c r="F505" s="5" t="s">
        <v>4</v>
      </c>
      <c r="G505" s="5" t="s">
        <v>400</v>
      </c>
      <c r="H505" s="5">
        <v>1</v>
      </c>
      <c r="I505">
        <v>6087</v>
      </c>
      <c r="J505" s="5">
        <v>502</v>
      </c>
      <c r="K505" s="5">
        <f t="shared" si="46"/>
        <v>0.19731537024289508</v>
      </c>
      <c r="L505" s="5">
        <f t="shared" si="47"/>
        <v>-0.85124955488607568</v>
      </c>
      <c r="M505" s="5">
        <f t="shared" si="48"/>
        <v>-1.7474762047532177</v>
      </c>
      <c r="N505" s="5">
        <f t="shared" si="49"/>
        <v>1.788643527240269E-2</v>
      </c>
    </row>
    <row r="506" spans="1:14" x14ac:dyDescent="0.25">
      <c r="A506" s="5">
        <v>-0.34</v>
      </c>
      <c r="B506" s="5">
        <f>A506*$B$2550</f>
        <v>-0.31630840637085034</v>
      </c>
      <c r="C506" s="5" t="s">
        <v>280</v>
      </c>
      <c r="D506" s="5" t="s">
        <v>280</v>
      </c>
      <c r="F506" s="5" t="s">
        <v>6</v>
      </c>
      <c r="G506" s="5" t="s">
        <v>400</v>
      </c>
      <c r="H506" s="5">
        <v>1</v>
      </c>
      <c r="I506">
        <v>1128</v>
      </c>
      <c r="J506" s="5">
        <v>503</v>
      </c>
      <c r="K506" s="5">
        <f t="shared" si="46"/>
        <v>0.19770872258825845</v>
      </c>
      <c r="L506" s="5">
        <f t="shared" si="47"/>
        <v>-0.8498338895097215</v>
      </c>
      <c r="M506" s="5">
        <f t="shared" si="48"/>
        <v>-1.7416688474205135</v>
      </c>
      <c r="N506" s="5">
        <f t="shared" si="49"/>
        <v>1.8127217788127311E-2</v>
      </c>
    </row>
    <row r="507" spans="1:14" x14ac:dyDescent="0.25">
      <c r="A507" s="5">
        <v>-0.32</v>
      </c>
      <c r="B507" s="5">
        <f>A507*$B$2550</f>
        <v>-0.29770202952550617</v>
      </c>
      <c r="C507" s="5" t="s">
        <v>333</v>
      </c>
      <c r="D507" s="5" t="s">
        <v>333</v>
      </c>
      <c r="F507" s="5" t="s">
        <v>6</v>
      </c>
      <c r="G507" s="5" t="s">
        <v>400</v>
      </c>
      <c r="H507" s="5">
        <v>1</v>
      </c>
      <c r="I507">
        <v>952</v>
      </c>
      <c r="J507" s="5">
        <v>504</v>
      </c>
      <c r="K507" s="5">
        <f t="shared" si="46"/>
        <v>0.19810207493362178</v>
      </c>
      <c r="L507" s="5">
        <f t="shared" si="47"/>
        <v>-0.84841992524713139</v>
      </c>
      <c r="M507" s="5">
        <f t="shared" si="48"/>
        <v>-1.735868468414508</v>
      </c>
      <c r="N507" s="5">
        <f t="shared" si="49"/>
        <v>1.8370946464883922E-2</v>
      </c>
    </row>
    <row r="508" spans="1:14" x14ac:dyDescent="0.25">
      <c r="A508" s="5">
        <v>-0.31</v>
      </c>
      <c r="B508" s="5">
        <f>A508*$B$2550</f>
        <v>-0.28839884110283409</v>
      </c>
      <c r="C508" s="5" t="s">
        <v>244</v>
      </c>
      <c r="D508" s="5" t="s">
        <v>244</v>
      </c>
      <c r="F508" s="5" t="s">
        <v>6</v>
      </c>
      <c r="G508" s="5" t="s">
        <v>400</v>
      </c>
      <c r="H508" s="5">
        <v>1</v>
      </c>
      <c r="I508">
        <v>759</v>
      </c>
      <c r="J508" s="5">
        <v>505</v>
      </c>
      <c r="K508" s="5">
        <f t="shared" si="46"/>
        <v>0.19849542727898514</v>
      </c>
      <c r="L508" s="5">
        <f t="shared" si="47"/>
        <v>-0.8470076551948158</v>
      </c>
      <c r="M508" s="5">
        <f t="shared" si="48"/>
        <v>-1.7300750394156332</v>
      </c>
      <c r="N508" s="5">
        <f t="shared" si="49"/>
        <v>1.8617654244019059E-2</v>
      </c>
    </row>
    <row r="509" spans="1:14" x14ac:dyDescent="0.25">
      <c r="A509" s="5">
        <v>-0.5</v>
      </c>
      <c r="B509" s="5">
        <f>A509*$B$2552</f>
        <v>-0.28055921696909741</v>
      </c>
      <c r="C509" s="5" t="s">
        <v>27</v>
      </c>
      <c r="D509" s="5" t="s">
        <v>27</v>
      </c>
      <c r="F509" s="5" t="s">
        <v>4</v>
      </c>
      <c r="G509" s="5" t="s">
        <v>400</v>
      </c>
      <c r="H509" s="5">
        <v>1</v>
      </c>
      <c r="I509">
        <v>4337</v>
      </c>
      <c r="J509" s="5">
        <v>506</v>
      </c>
      <c r="K509" s="5">
        <f t="shared" si="46"/>
        <v>0.19888877962434851</v>
      </c>
      <c r="L509" s="5">
        <f t="shared" si="47"/>
        <v>-0.84559707248757832</v>
      </c>
      <c r="M509" s="5">
        <f t="shared" si="48"/>
        <v>-1.7242885322614092</v>
      </c>
      <c r="N509" s="5">
        <f t="shared" si="49"/>
        <v>1.8867374407008964E-2</v>
      </c>
    </row>
    <row r="510" spans="1:14" x14ac:dyDescent="0.25">
      <c r="A510" s="5">
        <v>-0.28999999999999998</v>
      </c>
      <c r="B510" s="5">
        <f>A510*$B$2550</f>
        <v>-0.26979246425748993</v>
      </c>
      <c r="C510" s="5" t="s">
        <v>236</v>
      </c>
      <c r="D510" s="5" t="s">
        <v>236</v>
      </c>
      <c r="F510" s="5" t="s">
        <v>6</v>
      </c>
      <c r="G510" s="5" t="s">
        <v>400</v>
      </c>
      <c r="H510" s="5">
        <v>1</v>
      </c>
      <c r="I510">
        <v>678</v>
      </c>
      <c r="J510" s="5">
        <v>507</v>
      </c>
      <c r="K510" s="5">
        <f t="shared" si="46"/>
        <v>0.19928213196971187</v>
      </c>
      <c r="L510" s="5">
        <f t="shared" si="47"/>
        <v>-0.84418817029821791</v>
      </c>
      <c r="M510" s="5">
        <f t="shared" si="48"/>
        <v>-1.7185089189452198</v>
      </c>
      <c r="N510" s="5">
        <f t="shared" si="49"/>
        <v>1.9120140578754802E-2</v>
      </c>
    </row>
    <row r="511" spans="1:14" x14ac:dyDescent="0.25">
      <c r="A511" s="5">
        <v>-0.28000000000000003</v>
      </c>
      <c r="B511" s="5">
        <f>A511*$B$2550</f>
        <v>-0.2604892758348179</v>
      </c>
      <c r="C511" s="5" t="s">
        <v>329</v>
      </c>
      <c r="D511" s="5" t="s">
        <v>329</v>
      </c>
      <c r="F511" s="5" t="s">
        <v>6</v>
      </c>
      <c r="G511" s="5" t="s">
        <v>400</v>
      </c>
      <c r="H511" s="5">
        <v>1</v>
      </c>
      <c r="I511">
        <v>1142</v>
      </c>
      <c r="J511" s="5">
        <v>508</v>
      </c>
      <c r="K511" s="5">
        <f t="shared" si="46"/>
        <v>0.19967548431507523</v>
      </c>
      <c r="L511" s="5">
        <f t="shared" si="47"/>
        <v>-0.84278094183724772</v>
      </c>
      <c r="M511" s="5">
        <f t="shared" si="48"/>
        <v>-1.7127361716151612</v>
      </c>
      <c r="N511" s="5">
        <f t="shared" si="49"/>
        <v>1.9375986730905844E-2</v>
      </c>
    </row>
    <row r="512" spans="1:14" x14ac:dyDescent="0.25">
      <c r="A512" s="5">
        <v>-0.28000000000000003</v>
      </c>
      <c r="B512" s="5">
        <f>A512*$B$2550</f>
        <v>-0.2604892758348179</v>
      </c>
      <c r="C512" s="5" t="s">
        <v>33</v>
      </c>
      <c r="D512" s="5" t="s">
        <v>33</v>
      </c>
      <c r="F512" s="5" t="s">
        <v>6</v>
      </c>
      <c r="G512" s="5" t="s">
        <v>400</v>
      </c>
      <c r="H512" s="5">
        <v>1</v>
      </c>
      <c r="I512">
        <v>1154</v>
      </c>
      <c r="J512" s="5">
        <v>509</v>
      </c>
      <c r="K512" s="5">
        <f t="shared" si="46"/>
        <v>0.20006883666043859</v>
      </c>
      <c r="L512" s="5">
        <f t="shared" si="47"/>
        <v>-0.84137538035259518</v>
      </c>
      <c r="M512" s="5">
        <f t="shared" si="48"/>
        <v>-1.7069702625728107</v>
      </c>
      <c r="N512" s="5">
        <f t="shared" si="49"/>
        <v>1.9634947185217317E-2</v>
      </c>
    </row>
    <row r="513" spans="1:14" x14ac:dyDescent="0.25">
      <c r="A513" s="5">
        <v>-0.28000000000000003</v>
      </c>
      <c r="B513" s="5">
        <f>A513*$B$2550</f>
        <v>-0.2604892758348179</v>
      </c>
      <c r="C513" s="5" t="s">
        <v>40</v>
      </c>
      <c r="D513" s="5" t="s">
        <v>40</v>
      </c>
      <c r="F513" s="5" t="s">
        <v>6</v>
      </c>
      <c r="G513" s="5" t="s">
        <v>400</v>
      </c>
      <c r="H513" s="5">
        <v>1</v>
      </c>
      <c r="I513">
        <v>1162</v>
      </c>
      <c r="J513" s="5">
        <v>510</v>
      </c>
      <c r="K513" s="5">
        <f t="shared" si="46"/>
        <v>0.20046218900580196</v>
      </c>
      <c r="L513" s="5">
        <f t="shared" si="47"/>
        <v>-0.83997147912932135</v>
      </c>
      <c r="M513" s="5">
        <f t="shared" si="48"/>
        <v>-1.7012111642720753</v>
      </c>
      <c r="N513" s="5">
        <f t="shared" si="49"/>
        <v>1.9897056616936359E-2</v>
      </c>
    </row>
    <row r="514" spans="1:14" x14ac:dyDescent="0.25">
      <c r="A514" s="5">
        <v>-0.42</v>
      </c>
      <c r="B514" s="5">
        <f>A514*$B$2553</f>
        <v>-0.25332147597882643</v>
      </c>
      <c r="C514" s="5" t="s">
        <v>354</v>
      </c>
      <c r="D514" s="5" t="s">
        <v>354</v>
      </c>
      <c r="F514" s="5" t="s">
        <v>3</v>
      </c>
      <c r="G514" s="5" t="s">
        <v>400</v>
      </c>
      <c r="H514" s="5">
        <v>1</v>
      </c>
      <c r="I514">
        <v>4449</v>
      </c>
      <c r="J514" s="5">
        <v>511</v>
      </c>
      <c r="K514" s="5">
        <f t="shared" si="46"/>
        <v>0.20085554135116532</v>
      </c>
      <c r="L514" s="5">
        <f t="shared" si="47"/>
        <v>-0.83856923148933371</v>
      </c>
      <c r="M514" s="5">
        <f t="shared" si="48"/>
        <v>-1.695458849318014</v>
      </c>
      <c r="N514" s="5">
        <f t="shared" si="49"/>
        <v>2.0162350058221062E-2</v>
      </c>
    </row>
    <row r="515" spans="1:14" x14ac:dyDescent="0.25">
      <c r="A515" s="5">
        <v>-0.27</v>
      </c>
      <c r="B515" s="5">
        <f>A515*$B$2550</f>
        <v>-0.25118608741214582</v>
      </c>
      <c r="C515" s="5" t="s">
        <v>225</v>
      </c>
      <c r="D515" s="5" t="s">
        <v>225</v>
      </c>
      <c r="F515" s="5" t="s">
        <v>6</v>
      </c>
      <c r="G515" s="5" t="s">
        <v>400</v>
      </c>
      <c r="H515" s="5">
        <v>1</v>
      </c>
      <c r="I515">
        <v>3444</v>
      </c>
      <c r="J515" s="5">
        <v>512</v>
      </c>
      <c r="K515" s="5">
        <f t="shared" si="46"/>
        <v>0.20124889369652865</v>
      </c>
      <c r="L515" s="5">
        <f t="shared" si="47"/>
        <v>-0.83716863079111115</v>
      </c>
      <c r="M515" s="5">
        <f t="shared" si="48"/>
        <v>-1.6897132904657091</v>
      </c>
      <c r="N515" s="5">
        <f t="shared" si="49"/>
        <v>2.0430862901589304E-2</v>
      </c>
    </row>
    <row r="516" spans="1:14" x14ac:dyDescent="0.25">
      <c r="A516" s="5">
        <v>-0.26</v>
      </c>
      <c r="B516" s="5">
        <f>A516*$B$2550</f>
        <v>-0.24188289898947377</v>
      </c>
      <c r="C516" s="5" t="s">
        <v>31</v>
      </c>
      <c r="D516" s="5" t="s">
        <v>31</v>
      </c>
      <c r="F516" s="5" t="s">
        <v>6</v>
      </c>
      <c r="G516" s="5" t="s">
        <v>400</v>
      </c>
      <c r="H516" s="5">
        <v>1</v>
      </c>
      <c r="I516">
        <v>187</v>
      </c>
      <c r="J516" s="5">
        <v>513</v>
      </c>
      <c r="K516" s="5">
        <f t="shared" ref="K516:K579" si="54">(J516-0.375)/2542.25</f>
        <v>0.20164224604189201</v>
      </c>
      <c r="L516" s="5">
        <f t="shared" ref="L516:L579" si="55">NORMINV(K516,0,1)</f>
        <v>-0.83576967042941952</v>
      </c>
      <c r="M516" s="5">
        <f t="shared" ref="M516:M579" si="56">$P$4+$P$5*L516</f>
        <v>-1.6839744606191003</v>
      </c>
      <c r="N516" s="5">
        <f t="shared" ref="N516:N579" si="57">10^M516</f>
        <v>2.0702630903401815E-2</v>
      </c>
    </row>
    <row r="517" spans="1:14" x14ac:dyDescent="0.25">
      <c r="A517" s="5">
        <v>-0.26</v>
      </c>
      <c r="B517" s="5">
        <f>A517*$B$2550</f>
        <v>-0.24188289898947377</v>
      </c>
      <c r="C517" s="5" t="s">
        <v>20</v>
      </c>
      <c r="D517" s="5" t="s">
        <v>20</v>
      </c>
      <c r="F517" s="5" t="s">
        <v>6</v>
      </c>
      <c r="G517" s="5" t="s">
        <v>400</v>
      </c>
      <c r="H517" s="5">
        <v>1</v>
      </c>
      <c r="I517">
        <v>632</v>
      </c>
      <c r="J517" s="5">
        <v>514</v>
      </c>
      <c r="K517" s="5">
        <f t="shared" si="54"/>
        <v>0.20203559838725538</v>
      </c>
      <c r="L517" s="5">
        <f t="shared" si="55"/>
        <v>-0.83437234383503922</v>
      </c>
      <c r="M517" s="5">
        <f t="shared" si="56"/>
        <v>-1.6782423328298659</v>
      </c>
      <c r="N517" s="5">
        <f t="shared" si="57"/>
        <v>2.0977690187375733E-2</v>
      </c>
    </row>
    <row r="518" spans="1:14" x14ac:dyDescent="0.25">
      <c r="A518" s="5">
        <v>-0.38</v>
      </c>
      <c r="B518" s="5">
        <f>A518*$B$2553</f>
        <v>-0.22919562112370012</v>
      </c>
      <c r="C518" s="5" t="s">
        <v>354</v>
      </c>
      <c r="D518" s="5" t="s">
        <v>354</v>
      </c>
      <c r="F518" s="5" t="s">
        <v>3</v>
      </c>
      <c r="G518" s="5" t="s">
        <v>400</v>
      </c>
      <c r="H518" s="5">
        <v>1</v>
      </c>
      <c r="I518">
        <v>4450</v>
      </c>
      <c r="J518" s="5">
        <v>515</v>
      </c>
      <c r="K518" s="5">
        <f t="shared" si="54"/>
        <v>0.20242895073261874</v>
      </c>
      <c r="L518" s="5">
        <f t="shared" si="55"/>
        <v>-0.83297664447449316</v>
      </c>
      <c r="M518" s="5">
        <f t="shared" si="56"/>
        <v>-1.6725168802963082</v>
      </c>
      <c r="N518" s="5">
        <f t="shared" si="57"/>
        <v>2.1256077248130972E-2</v>
      </c>
    </row>
    <row r="519" spans="1:14" x14ac:dyDescent="0.25">
      <c r="A519" s="5">
        <v>-0.4</v>
      </c>
      <c r="B519" s="5">
        <f>A519*$B$2552</f>
        <v>-0.22444737357527794</v>
      </c>
      <c r="C519" s="5" t="s">
        <v>510</v>
      </c>
      <c r="D519" s="5" t="s">
        <v>510</v>
      </c>
      <c r="F519" s="5" t="s">
        <v>4</v>
      </c>
      <c r="G519" s="5" t="s">
        <v>400</v>
      </c>
      <c r="H519" s="5">
        <v>1</v>
      </c>
      <c r="I519">
        <v>4706</v>
      </c>
      <c r="J519" s="5">
        <v>516</v>
      </c>
      <c r="K519" s="5">
        <f t="shared" si="54"/>
        <v>0.2028223030779821</v>
      </c>
      <c r="L519" s="5">
        <f t="shared" si="55"/>
        <v>-0.8315825658497743</v>
      </c>
      <c r="M519" s="5">
        <f t="shared" si="56"/>
        <v>-1.6667980763622339</v>
      </c>
      <c r="N519" s="5">
        <f t="shared" si="57"/>
        <v>2.1537828954770129E-2</v>
      </c>
    </row>
    <row r="520" spans="1:14" x14ac:dyDescent="0.25">
      <c r="A520" s="5">
        <v>-0.39</v>
      </c>
      <c r="B520" s="5">
        <f>A520*$B$2552</f>
        <v>-0.21883618923589598</v>
      </c>
      <c r="C520" s="5" t="s">
        <v>318</v>
      </c>
      <c r="D520" s="5" t="s">
        <v>318</v>
      </c>
      <c r="F520" s="5" t="s">
        <v>4</v>
      </c>
      <c r="G520" s="5" t="s">
        <v>400</v>
      </c>
      <c r="H520" s="5">
        <v>1</v>
      </c>
      <c r="I520">
        <v>3519</v>
      </c>
      <c r="J520" s="5">
        <v>517</v>
      </c>
      <c r="K520" s="5">
        <f t="shared" si="54"/>
        <v>0.20321565542334546</v>
      </c>
      <c r="L520" s="5">
        <f t="shared" si="55"/>
        <v>-0.83019010149807859</v>
      </c>
      <c r="M520" s="5">
        <f t="shared" si="56"/>
        <v>-1.6610858945158609</v>
      </c>
      <c r="N520" s="5">
        <f t="shared" si="57"/>
        <v>2.1822982554490684E-2</v>
      </c>
    </row>
    <row r="521" spans="1:14" x14ac:dyDescent="0.25">
      <c r="A521" s="5">
        <v>-0.28999999999999998</v>
      </c>
      <c r="B521" s="5">
        <f>A521*$B$2547</f>
        <v>-0.21723273301738433</v>
      </c>
      <c r="C521" s="5" t="s">
        <v>439</v>
      </c>
      <c r="D521" s="5" t="s">
        <v>439</v>
      </c>
      <c r="F521" s="5" t="s">
        <v>9</v>
      </c>
      <c r="G521" s="5" t="s">
        <v>400</v>
      </c>
      <c r="H521" s="5">
        <v>1</v>
      </c>
      <c r="I521">
        <v>197</v>
      </c>
      <c r="J521" s="5">
        <v>518</v>
      </c>
      <c r="K521" s="5">
        <f t="shared" si="54"/>
        <v>0.20360900776870883</v>
      </c>
      <c r="L521" s="5">
        <f t="shared" si="55"/>
        <v>-0.82879924499153923</v>
      </c>
      <c r="M521" s="5">
        <f t="shared" si="56"/>
        <v>-1.6553803083887271</v>
      </c>
      <c r="N521" s="5">
        <f t="shared" si="57"/>
        <v>2.2111575676231055E-2</v>
      </c>
    </row>
    <row r="522" spans="1:14" x14ac:dyDescent="0.25">
      <c r="A522" s="5">
        <v>-0.23</v>
      </c>
      <c r="B522" s="5">
        <f t="shared" ref="B522:B529" si="58">A522*$B$2550</f>
        <v>-0.21397333372145755</v>
      </c>
      <c r="C522" s="5" t="s">
        <v>429</v>
      </c>
      <c r="D522" s="5" t="s">
        <v>429</v>
      </c>
      <c r="F522" s="5" t="s">
        <v>6</v>
      </c>
      <c r="G522" s="5" t="s">
        <v>400</v>
      </c>
      <c r="H522" s="5">
        <v>1</v>
      </c>
      <c r="I522">
        <v>1095</v>
      </c>
      <c r="J522" s="5">
        <v>519</v>
      </c>
      <c r="K522" s="5">
        <f t="shared" si="54"/>
        <v>0.20400236011407219</v>
      </c>
      <c r="L522" s="5">
        <f t="shared" si="55"/>
        <v>-0.82740998993696324</v>
      </c>
      <c r="M522" s="5">
        <f t="shared" si="56"/>
        <v>-1.6496812917546086</v>
      </c>
      <c r="N522" s="5">
        <f t="shared" si="57"/>
        <v>2.2403646334350387E-2</v>
      </c>
    </row>
    <row r="523" spans="1:14" x14ac:dyDescent="0.25">
      <c r="A523" s="5">
        <v>-0.23</v>
      </c>
      <c r="B523" s="5">
        <f t="shared" si="58"/>
        <v>-0.21397333372145755</v>
      </c>
      <c r="C523" s="5" t="s">
        <v>429</v>
      </c>
      <c r="D523" s="5" t="s">
        <v>429</v>
      </c>
      <c r="F523" s="5" t="s">
        <v>6</v>
      </c>
      <c r="G523" s="5" t="s">
        <v>400</v>
      </c>
      <c r="H523" s="5">
        <v>1</v>
      </c>
      <c r="I523">
        <v>1102</v>
      </c>
      <c r="J523" s="5">
        <v>520</v>
      </c>
      <c r="K523" s="5">
        <f t="shared" si="54"/>
        <v>0.20439571245943555</v>
      </c>
      <c r="L523" s="5">
        <f t="shared" si="55"/>
        <v>-0.82602232997557745</v>
      </c>
      <c r="M523" s="5">
        <f t="shared" si="56"/>
        <v>-1.6439888185284799</v>
      </c>
      <c r="N523" s="5">
        <f t="shared" si="57"/>
        <v>2.2699232932340621E-2</v>
      </c>
    </row>
    <row r="524" spans="1:14" x14ac:dyDescent="0.25">
      <c r="A524" s="5">
        <v>-0.23</v>
      </c>
      <c r="B524" s="5">
        <f t="shared" si="58"/>
        <v>-0.21397333372145755</v>
      </c>
      <c r="C524" s="5" t="s">
        <v>312</v>
      </c>
      <c r="D524" s="5" t="s">
        <v>311</v>
      </c>
      <c r="E524" s="5">
        <v>453</v>
      </c>
      <c r="F524" s="5" t="s">
        <v>6</v>
      </c>
      <c r="G524" s="5" t="s">
        <v>400</v>
      </c>
      <c r="H524" s="5">
        <v>1</v>
      </c>
      <c r="I524">
        <v>5728</v>
      </c>
      <c r="J524" s="5">
        <v>521</v>
      </c>
      <c r="K524" s="5">
        <f t="shared" si="54"/>
        <v>0.20478906480479889</v>
      </c>
      <c r="L524" s="5">
        <f t="shared" si="55"/>
        <v>-0.82463625878276015</v>
      </c>
      <c r="M524" s="5">
        <f t="shared" si="56"/>
        <v>-1.6383028627654119</v>
      </c>
      <c r="N524" s="5">
        <f t="shared" si="57"/>
        <v>2.2998374266576666E-2</v>
      </c>
    </row>
    <row r="525" spans="1:14" x14ac:dyDescent="0.25">
      <c r="A525" s="5">
        <v>-0.22</v>
      </c>
      <c r="B525" s="5">
        <f t="shared" si="58"/>
        <v>-0.20467014529878549</v>
      </c>
      <c r="C525" s="5" t="s">
        <v>294</v>
      </c>
      <c r="D525" s="5" t="s">
        <v>192</v>
      </c>
      <c r="E525" s="5">
        <v>438</v>
      </c>
      <c r="F525" s="5" t="s">
        <v>6</v>
      </c>
      <c r="G525" s="5" t="s">
        <v>400</v>
      </c>
      <c r="H525" s="5">
        <v>1</v>
      </c>
      <c r="I525">
        <v>5630</v>
      </c>
      <c r="J525" s="5">
        <v>522</v>
      </c>
      <c r="K525" s="5">
        <f t="shared" si="54"/>
        <v>0.20518241715016225</v>
      </c>
      <c r="L525" s="5">
        <f t="shared" si="55"/>
        <v>-0.8232517700677906</v>
      </c>
      <c r="M525" s="5">
        <f t="shared" si="56"/>
        <v>-1.6326233986595433</v>
      </c>
      <c r="N525" s="5">
        <f t="shared" si="57"/>
        <v>2.3301109530097893E-2</v>
      </c>
    </row>
    <row r="526" spans="1:14" x14ac:dyDescent="0.25">
      <c r="A526" s="5">
        <v>-0.215</v>
      </c>
      <c r="B526" s="5">
        <f t="shared" si="58"/>
        <v>-0.20001855108744945</v>
      </c>
      <c r="C526" s="5" t="s">
        <v>236</v>
      </c>
      <c r="D526" s="5" t="s">
        <v>236</v>
      </c>
      <c r="F526" s="5" t="s">
        <v>6</v>
      </c>
      <c r="G526" s="5" t="s">
        <v>1206</v>
      </c>
      <c r="H526" s="5">
        <v>1</v>
      </c>
      <c r="I526">
        <v>676</v>
      </c>
      <c r="J526" s="5">
        <v>523</v>
      </c>
      <c r="K526" s="5">
        <f t="shared" si="54"/>
        <v>0.20557576949552561</v>
      </c>
      <c r="L526" s="5">
        <f t="shared" si="55"/>
        <v>-0.8218688575736024</v>
      </c>
      <c r="M526" s="5">
        <f t="shared" si="56"/>
        <v>-1.6269504005430715</v>
      </c>
      <c r="N526" s="5">
        <f t="shared" si="57"/>
        <v>2.3607478316423982E-2</v>
      </c>
    </row>
    <row r="527" spans="1:14" x14ac:dyDescent="0.25">
      <c r="A527" s="5">
        <v>-0.2</v>
      </c>
      <c r="B527" s="5">
        <f t="shared" si="58"/>
        <v>-0.18606376845344136</v>
      </c>
      <c r="C527" s="5" t="s">
        <v>319</v>
      </c>
      <c r="D527" s="5" t="s">
        <v>319</v>
      </c>
      <c r="F527" s="5" t="s">
        <v>6</v>
      </c>
      <c r="G527" s="5" t="s">
        <v>400</v>
      </c>
      <c r="H527" s="5">
        <v>1</v>
      </c>
      <c r="I527">
        <v>687</v>
      </c>
      <c r="J527" s="5">
        <v>524</v>
      </c>
      <c r="K527" s="5">
        <f t="shared" si="54"/>
        <v>0.20596912184088897</v>
      </c>
      <c r="L527" s="5">
        <f t="shared" si="55"/>
        <v>-0.82048751507651885</v>
      </c>
      <c r="M527" s="5">
        <f t="shared" si="56"/>
        <v>-1.6212838428851644</v>
      </c>
      <c r="N527" s="5">
        <f t="shared" si="57"/>
        <v>2.3917520623410723E-2</v>
      </c>
    </row>
    <row r="528" spans="1:14" x14ac:dyDescent="0.25">
      <c r="A528" s="5">
        <v>-0.2</v>
      </c>
      <c r="B528" s="5">
        <f t="shared" si="58"/>
        <v>-0.18606376845344136</v>
      </c>
      <c r="C528" s="5" t="s">
        <v>131</v>
      </c>
      <c r="D528" s="5" t="s">
        <v>131</v>
      </c>
      <c r="F528" s="5" t="s">
        <v>6</v>
      </c>
      <c r="G528" s="5" t="s">
        <v>400</v>
      </c>
      <c r="H528" s="5">
        <v>1</v>
      </c>
      <c r="I528">
        <v>4508</v>
      </c>
      <c r="J528" s="5">
        <v>525</v>
      </c>
      <c r="K528" s="5">
        <f t="shared" si="54"/>
        <v>0.20636247418625234</v>
      </c>
      <c r="L528" s="5">
        <f t="shared" si="55"/>
        <v>-0.81910773638601875</v>
      </c>
      <c r="M528" s="5">
        <f t="shared" si="56"/>
        <v>-1.615623700291001</v>
      </c>
      <c r="N528" s="5">
        <f t="shared" si="57"/>
        <v>2.4231276857135074E-2</v>
      </c>
    </row>
    <row r="529" spans="1:14" x14ac:dyDescent="0.25">
      <c r="A529" s="5">
        <v>-0.19500000000000001</v>
      </c>
      <c r="B529" s="5">
        <f t="shared" si="58"/>
        <v>-0.18141217424210532</v>
      </c>
      <c r="C529" s="5" t="s">
        <v>138</v>
      </c>
      <c r="D529" s="5" t="s">
        <v>138</v>
      </c>
      <c r="F529" s="5" t="s">
        <v>6</v>
      </c>
      <c r="G529" s="5" t="s">
        <v>1206</v>
      </c>
      <c r="H529" s="5">
        <v>1</v>
      </c>
      <c r="I529">
        <v>665</v>
      </c>
      <c r="J529" s="5">
        <v>526</v>
      </c>
      <c r="K529" s="5">
        <f t="shared" si="54"/>
        <v>0.2067558265316157</v>
      </c>
      <c r="L529" s="5">
        <f t="shared" si="55"/>
        <v>-0.81772951534447935</v>
      </c>
      <c r="M529" s="5">
        <f t="shared" si="56"/>
        <v>-1.6099699475007174</v>
      </c>
      <c r="N529" s="5">
        <f t="shared" si="57"/>
        <v>2.4548787835821585E-2</v>
      </c>
    </row>
    <row r="530" spans="1:14" x14ac:dyDescent="0.25">
      <c r="A530" s="5">
        <v>-0.2</v>
      </c>
      <c r="B530" s="5">
        <f>A530*$B$2549</f>
        <v>-0.17309862965547917</v>
      </c>
      <c r="C530" s="5" t="s">
        <v>427</v>
      </c>
      <c r="D530" s="5" t="s">
        <v>427</v>
      </c>
      <c r="F530" s="5" t="s">
        <v>7</v>
      </c>
      <c r="G530" s="5" t="s">
        <v>400</v>
      </c>
      <c r="H530" s="5">
        <v>1</v>
      </c>
      <c r="I530">
        <v>5655</v>
      </c>
      <c r="J530" s="5">
        <v>527</v>
      </c>
      <c r="K530" s="5">
        <f t="shared" si="54"/>
        <v>0.20714917887697906</v>
      </c>
      <c r="L530" s="5">
        <f t="shared" si="55"/>
        <v>-0.81635284582694112</v>
      </c>
      <c r="M530" s="5">
        <f t="shared" si="56"/>
        <v>-1.6043225593884398</v>
      </c>
      <c r="N530" s="5">
        <f t="shared" si="57"/>
        <v>2.4870094793800902E-2</v>
      </c>
    </row>
    <row r="531" spans="1:14" x14ac:dyDescent="0.25">
      <c r="A531" s="5">
        <v>-0.18</v>
      </c>
      <c r="B531" s="5">
        <f>A531*$B$2550</f>
        <v>-0.16745739160809719</v>
      </c>
      <c r="C531" s="5" t="s">
        <v>129</v>
      </c>
      <c r="D531" s="5" t="s">
        <v>129</v>
      </c>
      <c r="F531" s="5" t="s">
        <v>6</v>
      </c>
      <c r="G531" s="5" t="s">
        <v>1206</v>
      </c>
      <c r="H531" s="5">
        <v>1</v>
      </c>
      <c r="I531">
        <v>540</v>
      </c>
      <c r="J531" s="5">
        <v>528</v>
      </c>
      <c r="K531" s="5">
        <f t="shared" si="54"/>
        <v>0.20754253122234242</v>
      </c>
      <c r="L531" s="5">
        <f t="shared" si="55"/>
        <v>-0.81497772174085803</v>
      </c>
      <c r="M531" s="5">
        <f t="shared" si="56"/>
        <v>-1.5986815109612622</v>
      </c>
      <c r="N531" s="5">
        <f t="shared" si="57"/>
        <v>2.51952393855083E-2</v>
      </c>
    </row>
    <row r="532" spans="1:14" x14ac:dyDescent="0.25">
      <c r="A532" s="5">
        <v>-0.18</v>
      </c>
      <c r="B532" s="5">
        <f>A532*$B$2550</f>
        <v>-0.16745739160809719</v>
      </c>
      <c r="C532" s="5" t="s">
        <v>45</v>
      </c>
      <c r="D532" s="5" t="s">
        <v>45</v>
      </c>
      <c r="F532" s="5" t="s">
        <v>6</v>
      </c>
      <c r="G532" s="5" t="s">
        <v>400</v>
      </c>
      <c r="H532" s="5">
        <v>1</v>
      </c>
      <c r="I532">
        <v>420</v>
      </c>
      <c r="J532" s="5">
        <v>529</v>
      </c>
      <c r="K532" s="5">
        <f t="shared" si="54"/>
        <v>0.20793588356770576</v>
      </c>
      <c r="L532" s="5">
        <f t="shared" si="55"/>
        <v>-0.81360413702586443</v>
      </c>
      <c r="M532" s="5">
        <f t="shared" si="56"/>
        <v>-1.593046777358289</v>
      </c>
      <c r="N532" s="5">
        <f t="shared" si="57"/>
        <v>2.5524263689516019E-2</v>
      </c>
    </row>
    <row r="533" spans="1:14" x14ac:dyDescent="0.25">
      <c r="A533" s="5">
        <v>-0.18</v>
      </c>
      <c r="B533" s="5">
        <f>A533*$B$2550</f>
        <v>-0.16745739160809719</v>
      </c>
      <c r="C533" s="5" t="s">
        <v>144</v>
      </c>
      <c r="D533" s="5" t="s">
        <v>144</v>
      </c>
      <c r="F533" s="5" t="s">
        <v>6</v>
      </c>
      <c r="G533" s="5" t="s">
        <v>400</v>
      </c>
      <c r="H533" s="5">
        <v>1</v>
      </c>
      <c r="I533">
        <v>1056</v>
      </c>
      <c r="J533" s="5">
        <v>530</v>
      </c>
      <c r="K533" s="5">
        <f t="shared" si="54"/>
        <v>0.20832923591306912</v>
      </c>
      <c r="L533" s="5">
        <f t="shared" si="55"/>
        <v>-0.81223208565353611</v>
      </c>
      <c r="M533" s="5">
        <f t="shared" si="56"/>
        <v>-1.5874183338496559</v>
      </c>
      <c r="N533" s="5">
        <f t="shared" si="57"/>
        <v>2.5857210212604443E-2</v>
      </c>
    </row>
    <row r="534" spans="1:14" x14ac:dyDescent="0.25">
      <c r="A534" s="5">
        <v>-0.18</v>
      </c>
      <c r="B534" s="5">
        <f>A534*$B$2550</f>
        <v>-0.16745739160809719</v>
      </c>
      <c r="C534" s="5" t="s">
        <v>58</v>
      </c>
      <c r="D534" s="5" t="s">
        <v>58</v>
      </c>
      <c r="F534" s="5" t="s">
        <v>6</v>
      </c>
      <c r="G534" s="5" t="s">
        <v>400</v>
      </c>
      <c r="H534" s="5">
        <v>1</v>
      </c>
      <c r="I534">
        <v>5740</v>
      </c>
      <c r="J534" s="5">
        <v>531</v>
      </c>
      <c r="K534" s="5">
        <f t="shared" si="54"/>
        <v>0.20872258825843248</v>
      </c>
      <c r="L534" s="5">
        <f t="shared" si="55"/>
        <v>-0.81086156162715206</v>
      </c>
      <c r="M534" s="5">
        <f t="shared" si="56"/>
        <v>-1.5817961558355509</v>
      </c>
      <c r="N534" s="5">
        <f t="shared" si="57"/>
        <v>2.6194121893871387E-2</v>
      </c>
    </row>
    <row r="535" spans="1:14" x14ac:dyDescent="0.25">
      <c r="A535" s="5">
        <v>-0.19</v>
      </c>
      <c r="B535" s="5">
        <f>A535*$B$2549</f>
        <v>-0.16444369817270521</v>
      </c>
      <c r="C535" s="5" t="s">
        <v>290</v>
      </c>
      <c r="D535" s="5" t="s">
        <v>290</v>
      </c>
      <c r="F535" s="5" t="s">
        <v>7</v>
      </c>
      <c r="G535" s="5" t="s">
        <v>400</v>
      </c>
      <c r="H535" s="5">
        <v>1</v>
      </c>
      <c r="I535">
        <v>584</v>
      </c>
      <c r="J535" s="5">
        <v>532</v>
      </c>
      <c r="K535" s="5">
        <f t="shared" si="54"/>
        <v>0.20911594060379585</v>
      </c>
      <c r="L535" s="5">
        <f t="shared" si="55"/>
        <v>-0.80949255898146988</v>
      </c>
      <c r="M535" s="5">
        <f t="shared" si="56"/>
        <v>-1.5761802188452938</v>
      </c>
      <c r="N535" s="5">
        <f t="shared" si="57"/>
        <v>2.6535042108876333E-2</v>
      </c>
    </row>
    <row r="536" spans="1:14" x14ac:dyDescent="0.25">
      <c r="A536" s="5">
        <v>-0.28000000000000003</v>
      </c>
      <c r="B536" s="5">
        <f>A536*$B$2552</f>
        <v>-0.15711316150269455</v>
      </c>
      <c r="C536" s="5" t="s">
        <v>397</v>
      </c>
      <c r="D536" s="5" t="s">
        <v>397</v>
      </c>
      <c r="F536" s="5" t="s">
        <v>4</v>
      </c>
      <c r="G536" s="5" t="s">
        <v>400</v>
      </c>
      <c r="H536" s="5">
        <v>1</v>
      </c>
      <c r="I536">
        <v>6141</v>
      </c>
      <c r="J536" s="5">
        <v>533</v>
      </c>
      <c r="K536" s="5">
        <f t="shared" si="54"/>
        <v>0.20950929294915921</v>
      </c>
      <c r="L536" s="5">
        <f t="shared" si="55"/>
        <v>-0.80812507178248483</v>
      </c>
      <c r="M536" s="5">
        <f t="shared" si="56"/>
        <v>-1.5705704985363487</v>
      </c>
      <c r="N536" s="5">
        <f t="shared" si="57"/>
        <v>2.6880014673827314E-2</v>
      </c>
    </row>
    <row r="537" spans="1:14" x14ac:dyDescent="0.25">
      <c r="A537" s="5">
        <v>-0.16500000000000001</v>
      </c>
      <c r="B537" s="5">
        <f>A537*$B$2550</f>
        <v>-0.15350260897408913</v>
      </c>
      <c r="C537" s="5" t="s">
        <v>327</v>
      </c>
      <c r="D537" s="5" t="s">
        <v>327</v>
      </c>
      <c r="F537" s="5" t="s">
        <v>6</v>
      </c>
      <c r="G537" s="5" t="s">
        <v>1206</v>
      </c>
      <c r="H537" s="5">
        <v>1</v>
      </c>
      <c r="I537">
        <v>4932</v>
      </c>
      <c r="J537" s="5">
        <v>534</v>
      </c>
      <c r="K537" s="5">
        <f t="shared" si="54"/>
        <v>0.20990264529452257</v>
      </c>
      <c r="L537" s="5">
        <f t="shared" si="55"/>
        <v>-0.80675909412720914</v>
      </c>
      <c r="M537" s="5">
        <f t="shared" si="56"/>
        <v>-1.5649669706934173</v>
      </c>
      <c r="N537" s="5">
        <f t="shared" si="57"/>
        <v>2.7229083849802094E-2</v>
      </c>
    </row>
    <row r="538" spans="1:14" x14ac:dyDescent="0.25">
      <c r="A538" s="5">
        <v>-0.27</v>
      </c>
      <c r="B538" s="5">
        <f>A538*$B$2552</f>
        <v>-0.15150197716331262</v>
      </c>
      <c r="C538" s="5" t="s">
        <v>215</v>
      </c>
      <c r="D538" s="5" t="s">
        <v>215</v>
      </c>
      <c r="F538" s="5" t="s">
        <v>4</v>
      </c>
      <c r="G538" s="5" t="s">
        <v>400</v>
      </c>
      <c r="H538" s="5">
        <v>1</v>
      </c>
      <c r="I538">
        <v>4546</v>
      </c>
      <c r="J538" s="5">
        <v>535</v>
      </c>
      <c r="K538" s="5">
        <f t="shared" si="54"/>
        <v>0.21029599763988593</v>
      </c>
      <c r="L538" s="5">
        <f t="shared" si="55"/>
        <v>-0.80539462014344176</v>
      </c>
      <c r="M538" s="5">
        <f t="shared" si="56"/>
        <v>-1.5593696112274942</v>
      </c>
      <c r="N538" s="5">
        <f t="shared" si="57"/>
        <v>2.758229434701101E-2</v>
      </c>
    </row>
    <row r="539" spans="1:14" x14ac:dyDescent="0.25">
      <c r="A539" s="5">
        <v>-0.27</v>
      </c>
      <c r="B539" s="5">
        <f>A539*$B$2552</f>
        <v>-0.15150197716331262</v>
      </c>
      <c r="C539" s="5" t="s">
        <v>298</v>
      </c>
      <c r="D539" s="5" t="s">
        <v>298</v>
      </c>
      <c r="F539" s="5" t="s">
        <v>4</v>
      </c>
      <c r="G539" s="5" t="s">
        <v>400</v>
      </c>
      <c r="H539" s="5">
        <v>1</v>
      </c>
      <c r="I539">
        <v>6088</v>
      </c>
      <c r="J539" s="5">
        <v>536</v>
      </c>
      <c r="K539" s="5">
        <f t="shared" si="54"/>
        <v>0.2106893499852493</v>
      </c>
      <c r="L539" s="5">
        <f t="shared" si="55"/>
        <v>-0.80403164398954285</v>
      </c>
      <c r="M539" s="5">
        <f t="shared" si="56"/>
        <v>-1.5537783961749443</v>
      </c>
      <c r="N539" s="5">
        <f t="shared" si="57"/>
        <v>2.793969132909831E-2</v>
      </c>
    </row>
    <row r="540" spans="1:14" x14ac:dyDescent="0.25">
      <c r="A540" s="5">
        <v>-0.23</v>
      </c>
      <c r="B540" s="5">
        <f>A540*$B$2554</f>
        <v>-0.14911410917885301</v>
      </c>
      <c r="C540" s="5" t="s">
        <v>65</v>
      </c>
      <c r="D540" s="5" t="s">
        <v>65</v>
      </c>
      <c r="F540" s="5" t="s">
        <v>2</v>
      </c>
      <c r="G540" s="5" t="s">
        <v>400</v>
      </c>
      <c r="H540" s="5">
        <v>1</v>
      </c>
      <c r="I540">
        <v>6116</v>
      </c>
      <c r="J540" s="5">
        <v>537</v>
      </c>
      <c r="K540" s="5">
        <f t="shared" si="54"/>
        <v>0.21108270233061266</v>
      </c>
      <c r="L540" s="5">
        <f t="shared" si="55"/>
        <v>-0.80267015985421608</v>
      </c>
      <c r="M540" s="5">
        <f t="shared" si="56"/>
        <v>-1.5481933016966063</v>
      </c>
      <c r="N540" s="5">
        <f t="shared" si="57"/>
        <v>2.830132041748187E-2</v>
      </c>
    </row>
    <row r="541" spans="1:14" x14ac:dyDescent="0.25">
      <c r="A541" s="5">
        <v>-0.16</v>
      </c>
      <c r="B541" s="5">
        <f>A541*$B$2550</f>
        <v>-0.14885101476275309</v>
      </c>
      <c r="C541" s="5" t="s">
        <v>231</v>
      </c>
      <c r="D541" s="5" t="s">
        <v>231</v>
      </c>
      <c r="F541" s="5" t="s">
        <v>6</v>
      </c>
      <c r="G541" s="5" t="s">
        <v>400</v>
      </c>
      <c r="H541" s="5">
        <v>1</v>
      </c>
      <c r="I541">
        <v>660</v>
      </c>
      <c r="J541" s="5">
        <v>538</v>
      </c>
      <c r="K541" s="5">
        <f t="shared" si="54"/>
        <v>0.21147605467597599</v>
      </c>
      <c r="L541" s="5">
        <f t="shared" si="55"/>
        <v>-0.80131016195628479</v>
      </c>
      <c r="M541" s="5">
        <f t="shared" si="56"/>
        <v>-1.5426143040768769</v>
      </c>
      <c r="N541" s="5">
        <f t="shared" si="57"/>
        <v>2.8667227695734702E-2</v>
      </c>
    </row>
    <row r="542" spans="1:14" x14ac:dyDescent="0.25">
      <c r="A542" s="5">
        <v>-0.26</v>
      </c>
      <c r="B542" s="5">
        <f>A542*$B$2552</f>
        <v>-0.14589079282393067</v>
      </c>
      <c r="C542" s="5" t="s">
        <v>27</v>
      </c>
      <c r="D542" s="5" t="s">
        <v>27</v>
      </c>
      <c r="F542" s="5" t="s">
        <v>4</v>
      </c>
      <c r="G542" s="5" t="s">
        <v>400</v>
      </c>
      <c r="H542" s="5">
        <v>1</v>
      </c>
      <c r="I542">
        <v>4339</v>
      </c>
      <c r="J542" s="5">
        <v>539</v>
      </c>
      <c r="K542" s="5">
        <f t="shared" si="54"/>
        <v>0.21186940702133936</v>
      </c>
      <c r="L542" s="5">
        <f t="shared" si="55"/>
        <v>-0.79995164454447287</v>
      </c>
      <c r="M542" s="5">
        <f t="shared" si="56"/>
        <v>-1.5370413797228109</v>
      </c>
      <c r="N542" s="5">
        <f t="shared" si="57"/>
        <v>2.9037459714006293E-2</v>
      </c>
    </row>
    <row r="543" spans="1:14" x14ac:dyDescent="0.25">
      <c r="A543" s="5">
        <v>-0.18</v>
      </c>
      <c r="B543" s="5">
        <f>A543*$B$2547</f>
        <v>-0.13483411014872132</v>
      </c>
      <c r="C543" s="5" t="s">
        <v>439</v>
      </c>
      <c r="D543" s="5" t="s">
        <v>439</v>
      </c>
      <c r="F543" s="5" t="s">
        <v>9</v>
      </c>
      <c r="G543" s="5" t="s">
        <v>400</v>
      </c>
      <c r="H543" s="5">
        <v>1</v>
      </c>
      <c r="I543">
        <v>196</v>
      </c>
      <c r="J543" s="5">
        <v>540</v>
      </c>
      <c r="K543" s="5">
        <f t="shared" si="54"/>
        <v>0.21226275936670272</v>
      </c>
      <c r="L543" s="5">
        <f t="shared" si="55"/>
        <v>-0.79859460189719145</v>
      </c>
      <c r="M543" s="5">
        <f t="shared" si="56"/>
        <v>-1.531474505163247</v>
      </c>
      <c r="N543" s="5">
        <f t="shared" si="57"/>
        <v>2.9412063493483409E-2</v>
      </c>
    </row>
    <row r="544" spans="1:14" x14ac:dyDescent="0.25">
      <c r="A544" s="5">
        <v>-0.22</v>
      </c>
      <c r="B544" s="5">
        <f>A544*$B$2553</f>
        <v>-0.13269220170319479</v>
      </c>
      <c r="C544" s="5" t="s">
        <v>500</v>
      </c>
      <c r="D544" s="5" t="s">
        <v>500</v>
      </c>
      <c r="F544" s="5" t="s">
        <v>3</v>
      </c>
      <c r="G544" s="5" t="s">
        <v>400</v>
      </c>
      <c r="H544" s="5">
        <v>1</v>
      </c>
      <c r="I544">
        <v>5504</v>
      </c>
      <c r="J544" s="5">
        <v>541</v>
      </c>
      <c r="K544" s="5">
        <f t="shared" si="54"/>
        <v>0.21265611171206608</v>
      </c>
      <c r="L544" s="5">
        <f t="shared" si="55"/>
        <v>-0.79723902832232052</v>
      </c>
      <c r="M544" s="5">
        <f t="shared" si="56"/>
        <v>-1.5259136570479104</v>
      </c>
      <c r="N544" s="5">
        <f t="shared" si="57"/>
        <v>2.9791086530894097E-2</v>
      </c>
    </row>
    <row r="545" spans="1:14" x14ac:dyDescent="0.25">
      <c r="A545" s="5">
        <v>-0.14000000000000001</v>
      </c>
      <c r="B545" s="5">
        <f>A545*$B$2550</f>
        <v>-0.13024463791740895</v>
      </c>
      <c r="C545" s="5" t="s">
        <v>291</v>
      </c>
      <c r="D545" s="5" t="s">
        <v>291</v>
      </c>
      <c r="F545" s="5" t="s">
        <v>6</v>
      </c>
      <c r="G545" s="5" t="s">
        <v>1206</v>
      </c>
      <c r="H545" s="5">
        <v>1</v>
      </c>
      <c r="I545">
        <v>550</v>
      </c>
      <c r="J545" s="5">
        <v>542</v>
      </c>
      <c r="K545" s="5">
        <f t="shared" si="54"/>
        <v>0.21304946405742944</v>
      </c>
      <c r="L545" s="5">
        <f t="shared" si="55"/>
        <v>-0.79588491815700235</v>
      </c>
      <c r="M545" s="5">
        <f t="shared" si="56"/>
        <v>-1.5203588121465672</v>
      </c>
      <c r="N545" s="5">
        <f t="shared" si="57"/>
        <v>3.0174576803050135E-2</v>
      </c>
    </row>
    <row r="546" spans="1:14" x14ac:dyDescent="0.25">
      <c r="A546" s="5">
        <v>-0.14000000000000001</v>
      </c>
      <c r="B546" s="5">
        <f>A546*$B$2550</f>
        <v>-0.13024463791740895</v>
      </c>
      <c r="C546" s="5" t="s">
        <v>222</v>
      </c>
      <c r="D546" s="5" t="s">
        <v>222</v>
      </c>
      <c r="F546" s="5" t="s">
        <v>6</v>
      </c>
      <c r="G546" s="5" t="s">
        <v>400</v>
      </c>
      <c r="H546" s="5">
        <v>1</v>
      </c>
      <c r="I546">
        <v>3133</v>
      </c>
      <c r="J546" s="5">
        <v>543</v>
      </c>
      <c r="K546" s="5">
        <f t="shared" si="54"/>
        <v>0.21344281640279281</v>
      </c>
      <c r="L546" s="5">
        <f t="shared" si="55"/>
        <v>-0.79453226576742308</v>
      </c>
      <c r="M546" s="5">
        <f t="shared" si="56"/>
        <v>-1.5148099473481267</v>
      </c>
      <c r="N546" s="5">
        <f t="shared" si="57"/>
        <v>3.0562582771435292E-2</v>
      </c>
    </row>
    <row r="547" spans="1:14" x14ac:dyDescent="0.25">
      <c r="A547" s="5">
        <v>-0.15</v>
      </c>
      <c r="B547" s="5">
        <f>A547*$B$2549</f>
        <v>-0.12982397224160938</v>
      </c>
      <c r="C547" s="5" t="s">
        <v>408</v>
      </c>
      <c r="D547" s="5" t="s">
        <v>407</v>
      </c>
      <c r="E547" s="5">
        <v>447</v>
      </c>
      <c r="F547" s="5" t="s">
        <v>7</v>
      </c>
      <c r="G547" s="5" t="s">
        <v>400</v>
      </c>
      <c r="H547" s="5">
        <v>1</v>
      </c>
      <c r="I547">
        <v>5599</v>
      </c>
      <c r="J547" s="5">
        <v>544</v>
      </c>
      <c r="K547" s="5">
        <f t="shared" si="54"/>
        <v>0.21383616874815617</v>
      </c>
      <c r="L547" s="5">
        <f t="shared" si="55"/>
        <v>-0.79318106554860979</v>
      </c>
      <c r="M547" s="5">
        <f t="shared" si="56"/>
        <v>-1.5092670396598105</v>
      </c>
      <c r="N547" s="5">
        <f t="shared" si="57"/>
        <v>3.0955153386831857E-2</v>
      </c>
    </row>
    <row r="548" spans="1:14" x14ac:dyDescent="0.25">
      <c r="A548" s="5">
        <v>-0.13</v>
      </c>
      <c r="B548" s="5">
        <f>A548*$B$2550</f>
        <v>-0.12094144949473688</v>
      </c>
      <c r="C548" s="5" t="s">
        <v>131</v>
      </c>
      <c r="D548" s="5" t="s">
        <v>131</v>
      </c>
      <c r="F548" s="5" t="s">
        <v>6</v>
      </c>
      <c r="G548" s="5" t="s">
        <v>400</v>
      </c>
      <c r="H548" s="5">
        <v>1</v>
      </c>
      <c r="I548">
        <v>4510</v>
      </c>
      <c r="J548" s="5">
        <v>545</v>
      </c>
      <c r="K548" s="5">
        <f t="shared" si="54"/>
        <v>0.21422952109351953</v>
      </c>
      <c r="L548" s="5">
        <f t="shared" si="55"/>
        <v>-0.79183131192422174</v>
      </c>
      <c r="M548" s="5">
        <f t="shared" si="56"/>
        <v>-1.5037300662062951</v>
      </c>
      <c r="N548" s="5">
        <f t="shared" si="57"/>
        <v>3.1352338093991898E-2</v>
      </c>
    </row>
    <row r="549" spans="1:14" x14ac:dyDescent="0.25">
      <c r="A549" s="5">
        <v>-0.12</v>
      </c>
      <c r="B549" s="5">
        <f>A549*$B$2550</f>
        <v>-0.1116382610720648</v>
      </c>
      <c r="C549" s="5" t="s">
        <v>319</v>
      </c>
      <c r="D549" s="5" t="s">
        <v>319</v>
      </c>
      <c r="F549" s="5" t="s">
        <v>6</v>
      </c>
      <c r="G549" s="5" t="s">
        <v>400</v>
      </c>
      <c r="H549" s="5">
        <v>1</v>
      </c>
      <c r="I549">
        <v>690</v>
      </c>
      <c r="J549" s="5">
        <v>546</v>
      </c>
      <c r="K549" s="5">
        <f t="shared" si="54"/>
        <v>0.21462287343888287</v>
      </c>
      <c r="L549" s="5">
        <f t="shared" si="55"/>
        <v>-0.79048299934634603</v>
      </c>
      <c r="M549" s="5">
        <f t="shared" si="56"/>
        <v>-1.4981990042288746</v>
      </c>
      <c r="N549" s="5">
        <f t="shared" si="57"/>
        <v>3.1754186836350728E-2</v>
      </c>
    </row>
    <row r="550" spans="1:14" x14ac:dyDescent="0.25">
      <c r="A550" s="5">
        <v>-0.18</v>
      </c>
      <c r="B550" s="5">
        <f>A550*$B$2553</f>
        <v>-0.10856634684806847</v>
      </c>
      <c r="C550" s="5" t="s">
        <v>354</v>
      </c>
      <c r="D550" s="5" t="s">
        <v>354</v>
      </c>
      <c r="F550" s="5" t="s">
        <v>3</v>
      </c>
      <c r="G550" s="5" t="s">
        <v>400</v>
      </c>
      <c r="H550" s="5">
        <v>1</v>
      </c>
      <c r="I550">
        <v>4451</v>
      </c>
      <c r="J550" s="5">
        <v>547</v>
      </c>
      <c r="K550" s="5">
        <f t="shared" si="54"/>
        <v>0.21501622578424623</v>
      </c>
      <c r="L550" s="5">
        <f t="shared" si="55"/>
        <v>-0.78913612229529184</v>
      </c>
      <c r="M550" s="5">
        <f t="shared" si="56"/>
        <v>-1.4926738310846148</v>
      </c>
      <c r="N550" s="5">
        <f t="shared" si="57"/>
        <v>3.2160750060784796E-2</v>
      </c>
    </row>
    <row r="551" spans="1:14" x14ac:dyDescent="0.25">
      <c r="A551" s="5">
        <v>-0.18</v>
      </c>
      <c r="B551" s="5">
        <f>A551*$B$2553</f>
        <v>-0.10856634684806847</v>
      </c>
      <c r="C551" s="5" t="s">
        <v>500</v>
      </c>
      <c r="D551" s="5" t="s">
        <v>500</v>
      </c>
      <c r="F551" s="5" t="s">
        <v>3</v>
      </c>
      <c r="G551" s="5" t="s">
        <v>400</v>
      </c>
      <c r="H551" s="5">
        <v>1</v>
      </c>
      <c r="I551">
        <v>5506</v>
      </c>
      <c r="J551" s="5">
        <v>548</v>
      </c>
      <c r="K551" s="5">
        <f t="shared" si="54"/>
        <v>0.21540957812960959</v>
      </c>
      <c r="L551" s="5">
        <f t="shared" si="55"/>
        <v>-0.78779067527939295</v>
      </c>
      <c r="M551" s="5">
        <f t="shared" si="56"/>
        <v>-1.487154524245546</v>
      </c>
      <c r="N551" s="5">
        <f t="shared" si="57"/>
        <v>3.257207872241101E-2</v>
      </c>
    </row>
    <row r="552" spans="1:14" x14ac:dyDescent="0.25">
      <c r="A552" s="5">
        <v>-0.19</v>
      </c>
      <c r="B552" s="5">
        <f>A552*$B$2552</f>
        <v>-0.10661250244825701</v>
      </c>
      <c r="C552" s="5" t="s">
        <v>27</v>
      </c>
      <c r="D552" s="5" t="s">
        <v>27</v>
      </c>
      <c r="F552" s="5" t="s">
        <v>4</v>
      </c>
      <c r="G552" s="5" t="s">
        <v>400</v>
      </c>
      <c r="H552" s="5">
        <v>1</v>
      </c>
      <c r="I552">
        <v>4336</v>
      </c>
      <c r="J552" s="5">
        <v>549</v>
      </c>
      <c r="K552" s="5">
        <f t="shared" si="54"/>
        <v>0.21580293047497295</v>
      </c>
      <c r="L552" s="5">
        <f t="shared" si="55"/>
        <v>-0.78644665283480486</v>
      </c>
      <c r="M552" s="5">
        <f t="shared" si="56"/>
        <v>-1.481641061297827</v>
      </c>
      <c r="N552" s="5">
        <f t="shared" si="57"/>
        <v>3.2988224289432849E-2</v>
      </c>
    </row>
    <row r="553" spans="1:14" x14ac:dyDescent="0.25">
      <c r="A553" s="5">
        <v>-0.16</v>
      </c>
      <c r="B553" s="5">
        <f>A553*$B$2554</f>
        <v>-0.103731554211376</v>
      </c>
      <c r="C553" s="5" t="s">
        <v>65</v>
      </c>
      <c r="D553" s="5" t="s">
        <v>65</v>
      </c>
      <c r="F553" s="5" t="s">
        <v>2</v>
      </c>
      <c r="G553" s="5" t="s">
        <v>400</v>
      </c>
      <c r="H553" s="5">
        <v>1</v>
      </c>
      <c r="I553">
        <v>6117</v>
      </c>
      <c r="J553" s="5">
        <v>550</v>
      </c>
      <c r="K553" s="5">
        <f t="shared" si="54"/>
        <v>0.21619628282033632</v>
      </c>
      <c r="L553" s="5">
        <f t="shared" si="55"/>
        <v>-0.7851040495253081</v>
      </c>
      <c r="M553" s="5">
        <f t="shared" si="56"/>
        <v>-1.4761334199409419</v>
      </c>
      <c r="N553" s="5">
        <f t="shared" si="57"/>
        <v>3.340923874802907E-2</v>
      </c>
    </row>
    <row r="554" spans="1:14" x14ac:dyDescent="0.25">
      <c r="A554" s="5">
        <v>-0.11</v>
      </c>
      <c r="B554" s="5">
        <f>A554*$B$2550</f>
        <v>-0.10233507264939275</v>
      </c>
      <c r="C554" s="5" t="s">
        <v>222</v>
      </c>
      <c r="D554" s="5" t="s">
        <v>222</v>
      </c>
      <c r="F554" s="5" t="s">
        <v>6</v>
      </c>
      <c r="G554" s="5" t="s">
        <v>400</v>
      </c>
      <c r="H554" s="5">
        <v>1</v>
      </c>
      <c r="I554">
        <v>3138</v>
      </c>
      <c r="J554" s="5">
        <v>551</v>
      </c>
      <c r="K554" s="5">
        <f t="shared" si="54"/>
        <v>0.21658963516569968</v>
      </c>
      <c r="L554" s="5">
        <f t="shared" si="55"/>
        <v>-0.78376285994211536</v>
      </c>
      <c r="M554" s="5">
        <f t="shared" si="56"/>
        <v>-1.4706315779869068</v>
      </c>
      <c r="N554" s="5">
        <f t="shared" si="57"/>
        <v>3.3835174607287119E-2</v>
      </c>
    </row>
    <row r="555" spans="1:14" x14ac:dyDescent="0.25">
      <c r="A555" s="5">
        <v>-0.18</v>
      </c>
      <c r="B555" s="5">
        <f>A555*$B$2552</f>
        <v>-0.10100131810887507</v>
      </c>
      <c r="C555" s="5" t="s">
        <v>215</v>
      </c>
      <c r="D555" s="5" t="s">
        <v>215</v>
      </c>
      <c r="F555" s="5" t="s">
        <v>4</v>
      </c>
      <c r="G555" s="5" t="s">
        <v>400</v>
      </c>
      <c r="H555" s="5">
        <v>1</v>
      </c>
      <c r="I555">
        <v>4553</v>
      </c>
      <c r="J555" s="5">
        <v>552</v>
      </c>
      <c r="K555" s="5">
        <f t="shared" si="54"/>
        <v>0.21698298751106304</v>
      </c>
      <c r="L555" s="5">
        <f t="shared" si="55"/>
        <v>-0.78242307870366945</v>
      </c>
      <c r="M555" s="5">
        <f t="shared" si="56"/>
        <v>-1.4651355133594408</v>
      </c>
      <c r="N555" s="5">
        <f t="shared" si="57"/>
        <v>3.4266084904185104E-2</v>
      </c>
    </row>
    <row r="556" spans="1:14" x14ac:dyDescent="0.25">
      <c r="A556" s="5">
        <v>-0.1</v>
      </c>
      <c r="B556" s="5">
        <f>A556*$B$2550</f>
        <v>-9.3031884226720679E-2</v>
      </c>
      <c r="C556" s="5" t="s">
        <v>193</v>
      </c>
      <c r="D556" s="5" t="s">
        <v>192</v>
      </c>
      <c r="E556" s="5">
        <v>438</v>
      </c>
      <c r="F556" s="5" t="s">
        <v>6</v>
      </c>
      <c r="G556" s="5" t="s">
        <v>400</v>
      </c>
      <c r="H556" s="5">
        <v>1</v>
      </c>
      <c r="I556">
        <v>5640</v>
      </c>
      <c r="J556" s="5">
        <v>553</v>
      </c>
      <c r="K556" s="5">
        <f t="shared" si="54"/>
        <v>0.2173763398564264</v>
      </c>
      <c r="L556" s="5">
        <f t="shared" si="55"/>
        <v>-0.78108470045545797</v>
      </c>
      <c r="M556" s="5">
        <f t="shared" si="56"/>
        <v>-1.4596452040932082</v>
      </c>
      <c r="N556" s="5">
        <f t="shared" si="57"/>
        <v>3.4702023208614589E-2</v>
      </c>
    </row>
    <row r="557" spans="1:14" x14ac:dyDescent="0.25">
      <c r="A557" s="5">
        <v>-0.15</v>
      </c>
      <c r="B557" s="5">
        <f>A557*$B$2553</f>
        <v>-9.0471955706723728E-2</v>
      </c>
      <c r="C557" s="5" t="s">
        <v>338</v>
      </c>
      <c r="D557" s="5" t="s">
        <v>338</v>
      </c>
      <c r="F557" s="5" t="s">
        <v>3</v>
      </c>
      <c r="G557" s="5" t="s">
        <v>400</v>
      </c>
      <c r="H557" s="5">
        <v>1</v>
      </c>
      <c r="I557">
        <v>3559</v>
      </c>
      <c r="J557" s="5">
        <v>554</v>
      </c>
      <c r="K557" s="5">
        <f t="shared" si="54"/>
        <v>0.21776969220178977</v>
      </c>
      <c r="L557" s="5">
        <f t="shared" si="55"/>
        <v>-0.77974771986981906</v>
      </c>
      <c r="M557" s="5">
        <f t="shared" si="56"/>
        <v>-1.4541606283330175</v>
      </c>
      <c r="N557" s="5">
        <f t="shared" si="57"/>
        <v>3.5143043628453371E-2</v>
      </c>
    </row>
    <row r="558" spans="1:14" x14ac:dyDescent="0.25">
      <c r="A558" s="5">
        <v>-8.5000000000000006E-2</v>
      </c>
      <c r="B558" s="5">
        <f>A558*$B$2550</f>
        <v>-7.9077101592712584E-2</v>
      </c>
      <c r="C558" s="5" t="s">
        <v>363</v>
      </c>
      <c r="D558" s="5" t="s">
        <v>363</v>
      </c>
      <c r="F558" s="5" t="s">
        <v>6</v>
      </c>
      <c r="G558" s="5" t="s">
        <v>1206</v>
      </c>
      <c r="H558" s="5">
        <v>1</v>
      </c>
      <c r="I558">
        <v>3163</v>
      </c>
      <c r="J558" s="5">
        <v>555</v>
      </c>
      <c r="K558" s="5">
        <f t="shared" si="54"/>
        <v>0.2181630445471531</v>
      </c>
      <c r="L558" s="5">
        <f t="shared" si="55"/>
        <v>-0.77841213164575285</v>
      </c>
      <c r="M558" s="5">
        <f t="shared" si="56"/>
        <v>-1.4486817643330525</v>
      </c>
      <c r="N558" s="5">
        <f t="shared" si="57"/>
        <v>3.5589200814682878E-2</v>
      </c>
    </row>
    <row r="559" spans="1:14" x14ac:dyDescent="0.25">
      <c r="A559" s="5">
        <v>-0.14000000000000001</v>
      </c>
      <c r="B559" s="5">
        <f>A559*$B$2552</f>
        <v>-7.8556580751347277E-2</v>
      </c>
      <c r="C559" s="5" t="s">
        <v>27</v>
      </c>
      <c r="D559" s="5" t="s">
        <v>27</v>
      </c>
      <c r="F559" s="5" t="s">
        <v>4</v>
      </c>
      <c r="G559" s="5" t="s">
        <v>400</v>
      </c>
      <c r="H559" s="5">
        <v>1</v>
      </c>
      <c r="I559">
        <v>4342</v>
      </c>
      <c r="J559" s="5">
        <v>556</v>
      </c>
      <c r="K559" s="5">
        <f t="shared" si="54"/>
        <v>0.21855639689251646</v>
      </c>
      <c r="L559" s="5">
        <f t="shared" si="55"/>
        <v>-0.77707793050873308</v>
      </c>
      <c r="M559" s="5">
        <f t="shared" si="56"/>
        <v>-1.4432085904560958</v>
      </c>
      <c r="N559" s="5">
        <f t="shared" si="57"/>
        <v>3.6040549966553648E-2</v>
      </c>
    </row>
    <row r="560" spans="1:14" x14ac:dyDescent="0.25">
      <c r="A560" s="5">
        <v>-0.08</v>
      </c>
      <c r="B560" s="5">
        <f>A560*$B$2550</f>
        <v>-7.4425507381376543E-2</v>
      </c>
      <c r="C560" s="5" t="s">
        <v>10</v>
      </c>
      <c r="D560" s="5" t="s">
        <v>10</v>
      </c>
      <c r="F560" s="5" t="s">
        <v>6</v>
      </c>
      <c r="G560" s="5" t="s">
        <v>1206</v>
      </c>
      <c r="H560" s="5">
        <v>1</v>
      </c>
      <c r="I560">
        <v>1078</v>
      </c>
      <c r="J560" s="5">
        <v>557</v>
      </c>
      <c r="K560" s="5">
        <f t="shared" si="54"/>
        <v>0.21894974923787983</v>
      </c>
      <c r="L560" s="5">
        <f t="shared" si="55"/>
        <v>-0.77574511121052214</v>
      </c>
      <c r="M560" s="5">
        <f t="shared" si="56"/>
        <v>-1.4377410851727723</v>
      </c>
      <c r="N560" s="5">
        <f t="shared" si="57"/>
        <v>3.649714683679714E-2</v>
      </c>
    </row>
    <row r="561" spans="1:14" x14ac:dyDescent="0.25">
      <c r="A561" s="5">
        <v>-0.08</v>
      </c>
      <c r="B561" s="5">
        <f>A561*$B$2549</f>
        <v>-6.9239451862191673E-2</v>
      </c>
      <c r="C561" s="5" t="s">
        <v>497</v>
      </c>
      <c r="D561" s="5" t="s">
        <v>497</v>
      </c>
      <c r="F561" s="5" t="s">
        <v>7</v>
      </c>
      <c r="G561" s="5" t="s">
        <v>400</v>
      </c>
      <c r="H561" s="5">
        <v>1</v>
      </c>
      <c r="I561">
        <v>482</v>
      </c>
      <c r="J561" s="5">
        <v>558</v>
      </c>
      <c r="K561" s="5">
        <f t="shared" si="54"/>
        <v>0.21934310158324319</v>
      </c>
      <c r="L561" s="5">
        <f t="shared" si="55"/>
        <v>-0.77441366852898608</v>
      </c>
      <c r="M561" s="5">
        <f t="shared" si="56"/>
        <v>-1.4322792270607896</v>
      </c>
      <c r="N561" s="5">
        <f t="shared" si="57"/>
        <v>3.695904773688613E-2</v>
      </c>
    </row>
    <row r="562" spans="1:14" x14ac:dyDescent="0.25">
      <c r="A562" s="5">
        <v>-0.08</v>
      </c>
      <c r="B562" s="5">
        <f>A562*$B$2549</f>
        <v>-6.9239451862191673E-2</v>
      </c>
      <c r="C562" s="5" t="s">
        <v>290</v>
      </c>
      <c r="D562" s="5" t="s">
        <v>290</v>
      </c>
      <c r="F562" s="5" t="s">
        <v>7</v>
      </c>
      <c r="G562" s="5" t="s">
        <v>400</v>
      </c>
      <c r="H562" s="5">
        <v>1</v>
      </c>
      <c r="I562">
        <v>582</v>
      </c>
      <c r="J562" s="5">
        <v>559</v>
      </c>
      <c r="K562" s="5">
        <f t="shared" si="54"/>
        <v>0.21973645392860655</v>
      </c>
      <c r="L562" s="5">
        <f t="shared" si="55"/>
        <v>-0.77308359726791098</v>
      </c>
      <c r="M562" s="5">
        <f t="shared" si="56"/>
        <v>-1.426822994804184</v>
      </c>
      <c r="N562" s="5">
        <f t="shared" si="57"/>
        <v>3.7426309542343571E-2</v>
      </c>
    </row>
    <row r="563" spans="1:14" x14ac:dyDescent="0.25">
      <c r="A563" s="5">
        <v>-7.0000000000000007E-2</v>
      </c>
      <c r="B563" s="5">
        <f>A563*$B$2550</f>
        <v>-6.5122318958704475E-2</v>
      </c>
      <c r="C563" s="5" t="s">
        <v>328</v>
      </c>
      <c r="D563" s="5" t="s">
        <v>328</v>
      </c>
      <c r="F563" s="5" t="s">
        <v>6</v>
      </c>
      <c r="G563" s="5" t="s">
        <v>1206</v>
      </c>
      <c r="H563" s="5">
        <v>1</v>
      </c>
      <c r="I563">
        <v>772</v>
      </c>
      <c r="J563" s="5">
        <v>560</v>
      </c>
      <c r="K563" s="5">
        <f t="shared" si="54"/>
        <v>0.22012980627396991</v>
      </c>
      <c r="L563" s="5">
        <f t="shared" si="55"/>
        <v>-0.77175489225682636</v>
      </c>
      <c r="M563" s="5">
        <f t="shared" si="56"/>
        <v>-1.421372367192598</v>
      </c>
      <c r="N563" s="5">
        <f t="shared" si="57"/>
        <v>3.7898989698097817E-2</v>
      </c>
    </row>
    <row r="564" spans="1:14" x14ac:dyDescent="0.25">
      <c r="A564" s="5">
        <v>-7.0000000000000007E-2</v>
      </c>
      <c r="B564" s="5">
        <f>A564*$B$2550</f>
        <v>-6.5122318958704475E-2</v>
      </c>
      <c r="C564" s="5" t="s">
        <v>19</v>
      </c>
      <c r="D564" s="5" t="s">
        <v>19</v>
      </c>
      <c r="F564" s="5" t="s">
        <v>6</v>
      </c>
      <c r="G564" s="5" t="s">
        <v>400</v>
      </c>
      <c r="H564" s="5">
        <v>1</v>
      </c>
      <c r="I564">
        <v>991</v>
      </c>
      <c r="J564" s="5">
        <v>561</v>
      </c>
      <c r="K564" s="5">
        <f t="shared" si="54"/>
        <v>0.22052315861933328</v>
      </c>
      <c r="L564" s="5">
        <f t="shared" si="55"/>
        <v>-0.77042754835081884</v>
      </c>
      <c r="M564" s="5">
        <f t="shared" si="56"/>
        <v>-1.4159273231205134</v>
      </c>
      <c r="N564" s="5">
        <f t="shared" si="57"/>
        <v>3.8377146223891538E-2</v>
      </c>
    </row>
    <row r="565" spans="1:14" x14ac:dyDescent="0.25">
      <c r="A565" s="5">
        <v>-7.0000000000000007E-2</v>
      </c>
      <c r="B565" s="5">
        <f>A565*$B$2550</f>
        <v>-6.5122318958704475E-2</v>
      </c>
      <c r="C565" s="5" t="s">
        <v>46</v>
      </c>
      <c r="D565" s="5" t="s">
        <v>46</v>
      </c>
      <c r="F565" s="5" t="s">
        <v>6</v>
      </c>
      <c r="G565" s="5" t="s">
        <v>400</v>
      </c>
      <c r="H565" s="5">
        <v>1</v>
      </c>
      <c r="I565">
        <v>5209</v>
      </c>
      <c r="J565" s="5">
        <v>562</v>
      </c>
      <c r="K565" s="5">
        <f t="shared" si="54"/>
        <v>0.22091651096469664</v>
      </c>
      <c r="L565" s="5">
        <f t="shared" si="55"/>
        <v>-0.7691015604303576</v>
      </c>
      <c r="M565" s="5">
        <f t="shared" si="56"/>
        <v>-1.4104878415865376</v>
      </c>
      <c r="N565" s="5">
        <f t="shared" si="57"/>
        <v>3.8860837719735947E-2</v>
      </c>
    </row>
    <row r="566" spans="1:14" x14ac:dyDescent="0.25">
      <c r="A566" s="5">
        <v>-0.09</v>
      </c>
      <c r="B566" s="5">
        <f>A566*$B$2555</f>
        <v>-6.2719356625843728E-2</v>
      </c>
      <c r="C566" s="5" t="s">
        <v>439</v>
      </c>
      <c r="D566" s="5" t="s">
        <v>439</v>
      </c>
      <c r="F566" s="5" t="s">
        <v>1</v>
      </c>
      <c r="G566" s="5" t="s">
        <v>400</v>
      </c>
      <c r="H566" s="5">
        <v>1</v>
      </c>
      <c r="I566">
        <v>189</v>
      </c>
      <c r="J566" s="5">
        <v>563</v>
      </c>
      <c r="K566" s="5">
        <f t="shared" si="54"/>
        <v>0.22130986331005997</v>
      </c>
      <c r="L566" s="5">
        <f t="shared" si="55"/>
        <v>-0.76777692340111858</v>
      </c>
      <c r="M566" s="5">
        <f t="shared" si="56"/>
        <v>-1.4050539016926811</v>
      </c>
      <c r="N566" s="5">
        <f t="shared" si="57"/>
        <v>3.9350123371416607E-2</v>
      </c>
    </row>
    <row r="567" spans="1:14" x14ac:dyDescent="0.25">
      <c r="A567" s="5">
        <v>-7.0000000000000007E-2</v>
      </c>
      <c r="B567" s="5">
        <f>A567*$B$2548</f>
        <v>-5.6362920858693884E-2</v>
      </c>
      <c r="C567" s="5" t="s">
        <v>408</v>
      </c>
      <c r="D567" s="5" t="s">
        <v>407</v>
      </c>
      <c r="E567" s="5">
        <v>447</v>
      </c>
      <c r="F567" s="5" t="s">
        <v>8</v>
      </c>
      <c r="G567" s="5" t="s">
        <v>400</v>
      </c>
      <c r="H567" s="5">
        <v>1</v>
      </c>
      <c r="I567">
        <v>5597</v>
      </c>
      <c r="J567" s="5">
        <v>564</v>
      </c>
      <c r="K567" s="5">
        <f t="shared" si="54"/>
        <v>0.22170321565542334</v>
      </c>
      <c r="L567" s="5">
        <f t="shared" si="55"/>
        <v>-0.76645363219380913</v>
      </c>
      <c r="M567" s="5">
        <f t="shared" si="56"/>
        <v>-1.3996254826436383</v>
      </c>
      <c r="N567" s="5">
        <f t="shared" si="57"/>
        <v>3.9845062956049726E-2</v>
      </c>
    </row>
    <row r="568" spans="1:14" x14ac:dyDescent="0.25">
      <c r="A568" s="5">
        <v>-0.06</v>
      </c>
      <c r="B568" s="5">
        <f>A568*$B$2550</f>
        <v>-5.5819130536032401E-2</v>
      </c>
      <c r="C568" s="5" t="s">
        <v>260</v>
      </c>
      <c r="D568" s="5" t="s">
        <v>260</v>
      </c>
      <c r="F568" s="5" t="s">
        <v>6</v>
      </c>
      <c r="G568" s="5" t="s">
        <v>400</v>
      </c>
      <c r="H568" s="5">
        <v>1</v>
      </c>
      <c r="I568">
        <v>782</v>
      </c>
      <c r="J568" s="5">
        <v>565</v>
      </c>
      <c r="K568" s="5">
        <f t="shared" si="54"/>
        <v>0.2220965680007867</v>
      </c>
      <c r="L568" s="5">
        <f t="shared" si="55"/>
        <v>-0.76513168176399171</v>
      </c>
      <c r="M568" s="5">
        <f t="shared" si="56"/>
        <v>-1.3942025637460649</v>
      </c>
      <c r="N568" s="5">
        <f t="shared" si="57"/>
        <v>4.0345716847690394E-2</v>
      </c>
    </row>
    <row r="569" spans="1:14" x14ac:dyDescent="0.25">
      <c r="A569" s="5">
        <v>-0.09</v>
      </c>
      <c r="B569" s="5">
        <f>A569*$B$2552</f>
        <v>-5.0500659054437534E-2</v>
      </c>
      <c r="C569" s="5" t="s">
        <v>397</v>
      </c>
      <c r="D569" s="5" t="s">
        <v>397</v>
      </c>
      <c r="F569" s="5" t="s">
        <v>4</v>
      </c>
      <c r="G569" s="5" t="s">
        <v>400</v>
      </c>
      <c r="H569" s="5">
        <v>1</v>
      </c>
      <c r="I569">
        <v>6142</v>
      </c>
      <c r="J569" s="5">
        <v>566</v>
      </c>
      <c r="K569" s="5">
        <f t="shared" si="54"/>
        <v>0.22248992034615006</v>
      </c>
      <c r="L569" s="5">
        <f t="shared" si="55"/>
        <v>-0.76381106709191637</v>
      </c>
      <c r="M569" s="5">
        <f t="shared" si="56"/>
        <v>-1.3887851244078901</v>
      </c>
      <c r="N569" s="5">
        <f t="shared" si="57"/>
        <v>4.0852146022989519E-2</v>
      </c>
    </row>
    <row r="570" spans="1:14" x14ac:dyDescent="0.25">
      <c r="A570" s="5">
        <v>-0.06</v>
      </c>
      <c r="B570" s="5">
        <f>A570*$B$2548</f>
        <v>-4.8311075021737607E-2</v>
      </c>
      <c r="C570" s="5" t="s">
        <v>527</v>
      </c>
      <c r="D570" s="5" t="s">
        <v>527</v>
      </c>
      <c r="F570" s="5" t="s">
        <v>8</v>
      </c>
      <c r="G570" s="5" t="s">
        <v>400</v>
      </c>
      <c r="H570" s="5">
        <v>1</v>
      </c>
      <c r="I570">
        <v>5604</v>
      </c>
      <c r="J570" s="5">
        <v>567</v>
      </c>
      <c r="K570" s="5">
        <f t="shared" si="54"/>
        <v>0.22288327269151342</v>
      </c>
      <c r="L570" s="5">
        <f t="shared" si="55"/>
        <v>-0.76249178318234789</v>
      </c>
      <c r="M570" s="5">
        <f t="shared" si="56"/>
        <v>-1.3833731441376078</v>
      </c>
      <c r="N570" s="5">
        <f t="shared" si="57"/>
        <v>4.1364412066905117E-2</v>
      </c>
    </row>
    <row r="571" spans="1:14" x14ac:dyDescent="0.25">
      <c r="A571" s="5">
        <v>-0.05</v>
      </c>
      <c r="B571" s="5">
        <f>A571*$B$2550</f>
        <v>-4.651594211336034E-2</v>
      </c>
      <c r="C571" s="5" t="s">
        <v>459</v>
      </c>
      <c r="D571" s="5" t="s">
        <v>459</v>
      </c>
      <c r="F571" s="5" t="s">
        <v>6</v>
      </c>
      <c r="G571" s="5" t="s">
        <v>1206</v>
      </c>
      <c r="H571" s="5">
        <v>1</v>
      </c>
      <c r="I571">
        <v>5761</v>
      </c>
      <c r="J571" s="5">
        <v>568</v>
      </c>
      <c r="K571" s="5">
        <f t="shared" si="54"/>
        <v>0.22327662503687679</v>
      </c>
      <c r="L571" s="5">
        <f t="shared" si="55"/>
        <v>-0.76117382506439601</v>
      </c>
      <c r="M571" s="5">
        <f t="shared" si="56"/>
        <v>-1.3779666025435793</v>
      </c>
      <c r="N571" s="5">
        <f t="shared" si="57"/>
        <v>4.1882577178465379E-2</v>
      </c>
    </row>
    <row r="572" spans="1:14" x14ac:dyDescent="0.25">
      <c r="A572" s="5">
        <v>-0.05</v>
      </c>
      <c r="B572" s="5">
        <f>A572*$B$2550</f>
        <v>-4.651594211336034E-2</v>
      </c>
      <c r="C572" s="5" t="s">
        <v>12</v>
      </c>
      <c r="D572" s="5" t="s">
        <v>12</v>
      </c>
      <c r="F572" s="5" t="s">
        <v>6</v>
      </c>
      <c r="G572" s="5" t="s">
        <v>400</v>
      </c>
      <c r="H572" s="5">
        <v>1</v>
      </c>
      <c r="I572">
        <v>714</v>
      </c>
      <c r="J572" s="5">
        <v>569</v>
      </c>
      <c r="K572" s="5">
        <f t="shared" si="54"/>
        <v>0.22366997738224015</v>
      </c>
      <c r="L572" s="5">
        <f t="shared" si="55"/>
        <v>-0.75985718779134881</v>
      </c>
      <c r="M572" s="5">
        <f t="shared" si="56"/>
        <v>-1.3725654793333519</v>
      </c>
      <c r="N572" s="5">
        <f t="shared" si="57"/>
        <v>4.2406704176583647E-2</v>
      </c>
    </row>
    <row r="573" spans="1:14" x14ac:dyDescent="0.25">
      <c r="A573" s="5">
        <v>-0.08</v>
      </c>
      <c r="B573" s="5">
        <f>A573*$B$2552</f>
        <v>-4.488947471505559E-2</v>
      </c>
      <c r="C573" s="5" t="s">
        <v>473</v>
      </c>
      <c r="D573" s="5" t="s">
        <v>473</v>
      </c>
      <c r="F573" s="5" t="s">
        <v>4</v>
      </c>
      <c r="G573" s="5" t="s">
        <v>400</v>
      </c>
      <c r="H573" s="5">
        <v>1</v>
      </c>
      <c r="I573">
        <v>4709</v>
      </c>
      <c r="J573" s="5">
        <v>570</v>
      </c>
      <c r="K573" s="5">
        <f t="shared" si="54"/>
        <v>0.22406332972760351</v>
      </c>
      <c r="L573" s="5">
        <f t="shared" si="55"/>
        <v>-0.75854186644050681</v>
      </c>
      <c r="M573" s="5">
        <f t="shared" si="56"/>
        <v>-1.3671697543129757</v>
      </c>
      <c r="N573" s="5">
        <f t="shared" si="57"/>
        <v>4.2936856505927302E-2</v>
      </c>
    </row>
    <row r="574" spans="1:14" x14ac:dyDescent="0.25">
      <c r="A574" s="5">
        <v>-0.05</v>
      </c>
      <c r="B574" s="5">
        <f>A574*$B$2549</f>
        <v>-4.3274657413869794E-2</v>
      </c>
      <c r="C574" s="5" t="s">
        <v>497</v>
      </c>
      <c r="D574" s="5" t="s">
        <v>497</v>
      </c>
      <c r="F574" s="5" t="s">
        <v>7</v>
      </c>
      <c r="G574" s="5" t="s">
        <v>400</v>
      </c>
      <c r="H574" s="5">
        <v>1</v>
      </c>
      <c r="I574">
        <v>483</v>
      </c>
      <c r="J574" s="5">
        <v>571</v>
      </c>
      <c r="K574" s="5">
        <f t="shared" si="54"/>
        <v>0.22445668207296687</v>
      </c>
      <c r="L574" s="5">
        <f t="shared" si="55"/>
        <v>-0.75722785611301924</v>
      </c>
      <c r="M574" s="5">
        <f t="shared" si="56"/>
        <v>-1.3617794073863343</v>
      </c>
      <c r="N574" s="5">
        <f t="shared" si="57"/>
        <v>4.3473098242839632E-2</v>
      </c>
    </row>
    <row r="575" spans="1:14" x14ac:dyDescent="0.25">
      <c r="A575" s="5">
        <v>-0.06</v>
      </c>
      <c r="B575" s="5">
        <f>A575*$B$2554</f>
        <v>-3.8899332829265998E-2</v>
      </c>
      <c r="C575" s="5" t="s">
        <v>338</v>
      </c>
      <c r="D575" s="5" t="s">
        <v>338</v>
      </c>
      <c r="F575" s="5" t="s">
        <v>2</v>
      </c>
      <c r="G575" s="5" t="s">
        <v>400</v>
      </c>
      <c r="H575" s="5">
        <v>1</v>
      </c>
      <c r="I575">
        <v>3560</v>
      </c>
      <c r="J575" s="5">
        <v>572</v>
      </c>
      <c r="K575" s="5">
        <f t="shared" si="54"/>
        <v>0.22485003441833021</v>
      </c>
      <c r="L575" s="5">
        <f t="shared" si="55"/>
        <v>-0.75591515193371783</v>
      </c>
      <c r="M575" s="5">
        <f t="shared" si="56"/>
        <v>-1.3563944185544607</v>
      </c>
      <c r="N575" s="5">
        <f t="shared" si="57"/>
        <v>4.4015494101317942E-2</v>
      </c>
    </row>
    <row r="576" spans="1:14" x14ac:dyDescent="0.25">
      <c r="A576" s="5">
        <v>-0.06</v>
      </c>
      <c r="B576" s="5">
        <f>A576*$B$2554</f>
        <v>-3.8899332829265998E-2</v>
      </c>
      <c r="C576" s="5" t="s">
        <v>69</v>
      </c>
      <c r="D576" s="5" t="s">
        <v>69</v>
      </c>
      <c r="F576" s="5" t="s">
        <v>2</v>
      </c>
      <c r="G576" s="5" t="s">
        <v>400</v>
      </c>
      <c r="H576" s="5">
        <v>1</v>
      </c>
      <c r="I576">
        <v>4344</v>
      </c>
      <c r="J576" s="5">
        <v>573</v>
      </c>
      <c r="K576" s="5">
        <f t="shared" si="54"/>
        <v>0.22524338676369357</v>
      </c>
      <c r="L576" s="5">
        <f t="shared" si="55"/>
        <v>-0.75460374905095495</v>
      </c>
      <c r="M576" s="5">
        <f t="shared" si="56"/>
        <v>-1.3510147679148758</v>
      </c>
      <c r="N576" s="5">
        <f t="shared" si="57"/>
        <v>4.4564109439044736E-2</v>
      </c>
    </row>
    <row r="577" spans="1:14" x14ac:dyDescent="0.25">
      <c r="A577" s="5">
        <v>-0.04</v>
      </c>
      <c r="B577" s="5">
        <f>A577*$B$2550</f>
        <v>-3.7212753690688272E-2</v>
      </c>
      <c r="C577" s="5" t="s">
        <v>222</v>
      </c>
      <c r="D577" s="5" t="s">
        <v>222</v>
      </c>
      <c r="F577" s="5" t="s">
        <v>6</v>
      </c>
      <c r="G577" s="5" t="s">
        <v>400</v>
      </c>
      <c r="H577" s="5">
        <v>1</v>
      </c>
      <c r="I577">
        <v>3134</v>
      </c>
      <c r="J577" s="5">
        <v>574</v>
      </c>
      <c r="K577" s="5">
        <f t="shared" si="54"/>
        <v>0.22563673910905693</v>
      </c>
      <c r="L577" s="5">
        <f t="shared" si="55"/>
        <v>-0.75329364263644971</v>
      </c>
      <c r="M577" s="5">
        <f t="shared" si="56"/>
        <v>-1.3456404356609548</v>
      </c>
      <c r="N577" s="5">
        <f t="shared" si="57"/>
        <v>4.5119010263471787E-2</v>
      </c>
    </row>
    <row r="578" spans="1:14" x14ac:dyDescent="0.25">
      <c r="A578" s="5">
        <v>-0.05</v>
      </c>
      <c r="B578" s="5">
        <f>A578*$B$2555</f>
        <v>-3.4844087014357629E-2</v>
      </c>
      <c r="C578" s="5" t="s">
        <v>380</v>
      </c>
      <c r="D578" s="5" t="s">
        <v>226</v>
      </c>
      <c r="E578" s="5">
        <v>175</v>
      </c>
      <c r="F578" s="5" t="s">
        <v>1</v>
      </c>
      <c r="G578" s="5" t="s">
        <v>400</v>
      </c>
      <c r="H578" s="5">
        <v>1</v>
      </c>
      <c r="I578">
        <v>5466</v>
      </c>
      <c r="J578" s="5">
        <v>575</v>
      </c>
      <c r="K578" s="5">
        <f t="shared" si="54"/>
        <v>0.2260300914544203</v>
      </c>
      <c r="L578" s="5">
        <f t="shared" si="55"/>
        <v>-0.75198482788511678</v>
      </c>
      <c r="M578" s="5">
        <f t="shared" si="56"/>
        <v>-1.3402714020812265</v>
      </c>
      <c r="N578" s="5">
        <f t="shared" si="57"/>
        <v>4.5680263237967332E-2</v>
      </c>
    </row>
    <row r="579" spans="1:14" x14ac:dyDescent="0.25">
      <c r="A579" s="5">
        <v>-0.05</v>
      </c>
      <c r="B579" s="5">
        <f>A579*$B$2552</f>
        <v>-2.8055921696909743E-2</v>
      </c>
      <c r="C579" s="5" t="s">
        <v>215</v>
      </c>
      <c r="D579" s="5" t="s">
        <v>215</v>
      </c>
      <c r="F579" s="5" t="s">
        <v>4</v>
      </c>
      <c r="G579" s="5" t="s">
        <v>400</v>
      </c>
      <c r="H579" s="5">
        <v>1</v>
      </c>
      <c r="I579">
        <v>4547</v>
      </c>
      <c r="J579" s="5">
        <v>576</v>
      </c>
      <c r="K579" s="5">
        <f t="shared" si="54"/>
        <v>0.22642344379978366</v>
      </c>
      <c r="L579" s="5">
        <f t="shared" si="55"/>
        <v>-0.7506773000149225</v>
      </c>
      <c r="M579" s="5">
        <f t="shared" si="56"/>
        <v>-1.334907647558782</v>
      </c>
      <c r="N579" s="5">
        <f t="shared" si="57"/>
        <v>4.6247935688008848E-2</v>
      </c>
    </row>
    <row r="580" spans="1:14" x14ac:dyDescent="0.25">
      <c r="A580" s="5">
        <v>-0.05</v>
      </c>
      <c r="B580" s="5">
        <f>A580*$B$2552</f>
        <v>-2.8055921696909743E-2</v>
      </c>
      <c r="C580" s="5" t="s">
        <v>473</v>
      </c>
      <c r="D580" s="5" t="s">
        <v>473</v>
      </c>
      <c r="F580" s="5" t="s">
        <v>4</v>
      </c>
      <c r="G580" s="5" t="s">
        <v>400</v>
      </c>
      <c r="H580" s="5">
        <v>1</v>
      </c>
      <c r="I580">
        <v>4714</v>
      </c>
      <c r="J580" s="5">
        <v>577</v>
      </c>
      <c r="K580" s="5">
        <f t="shared" ref="K580:K643" si="59">(J580-0.375)/2542.25</f>
        <v>0.22681679614514702</v>
      </c>
      <c r="L580" s="5">
        <f t="shared" ref="L580:L643" si="60">NORMINV(K580,0,1)</f>
        <v>-0.74937105426671546</v>
      </c>
      <c r="M580" s="5">
        <f t="shared" ref="M580:M643" si="61">$P$4+$P$5*L580</f>
        <v>-1.3295491525705811</v>
      </c>
      <c r="N580" s="5">
        <f t="shared" ref="N580:N643" si="62">10^M580</f>
        <v>4.6822095607443541E-2</v>
      </c>
    </row>
    <row r="581" spans="1:14" x14ac:dyDescent="0.25">
      <c r="A581" s="5">
        <v>-0.04</v>
      </c>
      <c r="B581" s="5">
        <f>A581*$B$2555</f>
        <v>-2.7875269611486102E-2</v>
      </c>
      <c r="C581" s="5" t="s">
        <v>223</v>
      </c>
      <c r="D581" s="5" t="s">
        <v>223</v>
      </c>
      <c r="F581" s="5" t="s">
        <v>1</v>
      </c>
      <c r="G581" s="5" t="s">
        <v>400</v>
      </c>
      <c r="H581" s="5">
        <v>1</v>
      </c>
      <c r="I581">
        <v>5465</v>
      </c>
      <c r="J581" s="5">
        <v>578</v>
      </c>
      <c r="K581" s="5">
        <f t="shared" si="59"/>
        <v>0.22721014849051038</v>
      </c>
      <c r="L581" s="5">
        <f t="shared" si="60"/>
        <v>-0.74806608590407853</v>
      </c>
      <c r="M581" s="5">
        <f t="shared" si="61"/>
        <v>-1.3241958976868435</v>
      </c>
      <c r="N581" s="5">
        <f t="shared" si="62"/>
        <v>4.7402811664798074E-2</v>
      </c>
    </row>
    <row r="582" spans="1:14" x14ac:dyDescent="0.25">
      <c r="A582" s="5">
        <v>-0.03</v>
      </c>
      <c r="B582" s="5">
        <f>A582*$B$2549</f>
        <v>-2.5964794448321876E-2</v>
      </c>
      <c r="C582" s="5" t="s">
        <v>496</v>
      </c>
      <c r="D582" s="5" t="s">
        <v>495</v>
      </c>
      <c r="E582" s="5">
        <v>173</v>
      </c>
      <c r="F582" s="5" t="s">
        <v>7</v>
      </c>
      <c r="G582" s="5" t="s">
        <v>400</v>
      </c>
      <c r="H582" s="5">
        <v>1</v>
      </c>
      <c r="I582">
        <v>5461</v>
      </c>
      <c r="J582" s="5">
        <v>579</v>
      </c>
      <c r="K582" s="5">
        <f t="shared" si="59"/>
        <v>0.22760350083587375</v>
      </c>
      <c r="L582" s="5">
        <f t="shared" si="60"/>
        <v>-0.74676239021317525</v>
      </c>
      <c r="M582" s="5">
        <f t="shared" si="61"/>
        <v>-1.3188478635704199</v>
      </c>
      <c r="N582" s="5">
        <f t="shared" si="62"/>
        <v>4.7990153209648348E-2</v>
      </c>
    </row>
    <row r="583" spans="1:14" x14ac:dyDescent="0.25">
      <c r="A583" s="5">
        <v>-0.04</v>
      </c>
      <c r="B583" s="5">
        <f>A583*$B$2554</f>
        <v>-2.5932888552844001E-2</v>
      </c>
      <c r="C583" s="5" t="s">
        <v>379</v>
      </c>
      <c r="D583" s="5" t="s">
        <v>379</v>
      </c>
      <c r="F583" s="5" t="s">
        <v>2</v>
      </c>
      <c r="G583" s="5" t="s">
        <v>400</v>
      </c>
      <c r="H583" s="5">
        <v>1</v>
      </c>
      <c r="I583">
        <v>3620</v>
      </c>
      <c r="J583" s="5">
        <v>580</v>
      </c>
      <c r="K583" s="5">
        <f t="shared" si="59"/>
        <v>0.22799685318123708</v>
      </c>
      <c r="L583" s="5">
        <f t="shared" si="60"/>
        <v>-0.74545996250259261</v>
      </c>
      <c r="M583" s="5">
        <f t="shared" si="61"/>
        <v>-1.3135050309761471</v>
      </c>
      <c r="N583" s="5">
        <f t="shared" si="62"/>
        <v>4.8584190279050095E-2</v>
      </c>
    </row>
    <row r="584" spans="1:14" x14ac:dyDescent="0.25">
      <c r="A584" s="5">
        <v>-0.04</v>
      </c>
      <c r="B584" s="5">
        <f>A584*$B$2553</f>
        <v>-2.412585485512633E-2</v>
      </c>
      <c r="C584" s="5" t="s">
        <v>500</v>
      </c>
      <c r="D584" s="5" t="s">
        <v>500</v>
      </c>
      <c r="F584" s="5" t="s">
        <v>3</v>
      </c>
      <c r="G584" s="5" t="s">
        <v>400</v>
      </c>
      <c r="H584" s="5">
        <v>1</v>
      </c>
      <c r="I584">
        <v>5503</v>
      </c>
      <c r="J584" s="5">
        <v>581</v>
      </c>
      <c r="K584" s="5">
        <f t="shared" si="59"/>
        <v>0.22839020552660044</v>
      </c>
      <c r="L584" s="5">
        <f t="shared" si="60"/>
        <v>-0.74415879810319574</v>
      </c>
      <c r="M584" s="5">
        <f t="shared" si="61"/>
        <v>-1.3081673807502505</v>
      </c>
      <c r="N584" s="5">
        <f t="shared" si="62"/>
        <v>4.9184993604023473E-2</v>
      </c>
    </row>
    <row r="585" spans="1:14" x14ac:dyDescent="0.25">
      <c r="A585" s="5">
        <v>-0.04</v>
      </c>
      <c r="B585" s="5">
        <f>A585*$B$2552</f>
        <v>-2.2444737357527795E-2</v>
      </c>
      <c r="C585" s="5" t="s">
        <v>215</v>
      </c>
      <c r="D585" s="5" t="s">
        <v>215</v>
      </c>
      <c r="F585" s="5" t="s">
        <v>4</v>
      </c>
      <c r="G585" s="5" t="s">
        <v>1206</v>
      </c>
      <c r="H585" s="5">
        <v>1</v>
      </c>
      <c r="I585">
        <v>4548</v>
      </c>
      <c r="J585" s="5">
        <v>582</v>
      </c>
      <c r="K585" s="5">
        <f t="shared" si="59"/>
        <v>0.22878355787196381</v>
      </c>
      <c r="L585" s="5">
        <f t="shared" si="60"/>
        <v>-0.74285889236797065</v>
      </c>
      <c r="M585" s="5">
        <f t="shared" si="61"/>
        <v>-1.3028348938297012</v>
      </c>
      <c r="N585" s="5">
        <f t="shared" si="62"/>
        <v>4.9792634616102796E-2</v>
      </c>
    </row>
    <row r="586" spans="1:14" x14ac:dyDescent="0.25">
      <c r="A586" s="5">
        <v>-0.04</v>
      </c>
      <c r="B586" s="5">
        <f>A586*$B$2552</f>
        <v>-2.2444737357527795E-2</v>
      </c>
      <c r="C586" s="5" t="s">
        <v>298</v>
      </c>
      <c r="D586" s="5" t="s">
        <v>298</v>
      </c>
      <c r="F586" s="5" t="s">
        <v>4</v>
      </c>
      <c r="G586" s="5" t="s">
        <v>400</v>
      </c>
      <c r="H586" s="5">
        <v>1</v>
      </c>
      <c r="I586">
        <v>6085</v>
      </c>
      <c r="J586" s="5">
        <v>583</v>
      </c>
      <c r="K586" s="5">
        <f t="shared" si="59"/>
        <v>0.22917691021732717</v>
      </c>
      <c r="L586" s="5">
        <f t="shared" si="60"/>
        <v>-0.74156024067188275</v>
      </c>
      <c r="M586" s="5">
        <f t="shared" si="61"/>
        <v>-1.2975075512416336</v>
      </c>
      <c r="N586" s="5">
        <f t="shared" si="62"/>
        <v>5.0407185453939587E-2</v>
      </c>
    </row>
    <row r="587" spans="1:14" x14ac:dyDescent="0.25">
      <c r="A587" s="5">
        <v>-0.03</v>
      </c>
      <c r="B587" s="5">
        <f>A587*$B$2555</f>
        <v>-2.0906452208614576E-2</v>
      </c>
      <c r="C587" s="5" t="s">
        <v>496</v>
      </c>
      <c r="D587" s="5" t="s">
        <v>495</v>
      </c>
      <c r="E587" s="5">
        <v>173</v>
      </c>
      <c r="F587" s="5" t="s">
        <v>1</v>
      </c>
      <c r="G587" s="5" t="s">
        <v>400</v>
      </c>
      <c r="H587" s="5">
        <v>1</v>
      </c>
      <c r="I587">
        <v>5459</v>
      </c>
      <c r="J587" s="5">
        <v>584</v>
      </c>
      <c r="K587" s="5">
        <f t="shared" si="59"/>
        <v>0.22957026256269053</v>
      </c>
      <c r="L587" s="5">
        <f t="shared" si="60"/>
        <v>-0.74026283841172402</v>
      </c>
      <c r="M587" s="5">
        <f t="shared" si="61"/>
        <v>-1.2921853341027192</v>
      </c>
      <c r="N587" s="5">
        <f t="shared" si="62"/>
        <v>5.1028718969971951E-2</v>
      </c>
    </row>
    <row r="588" spans="1:14" x14ac:dyDescent="0.25">
      <c r="A588" s="5">
        <v>-0.03</v>
      </c>
      <c r="B588" s="5">
        <f>A588*$B$2555</f>
        <v>-2.0906452208614576E-2</v>
      </c>
      <c r="C588" s="5" t="s">
        <v>314</v>
      </c>
      <c r="D588" s="5" t="s">
        <v>313</v>
      </c>
      <c r="E588" s="5">
        <v>448</v>
      </c>
      <c r="F588" s="5" t="s">
        <v>1</v>
      </c>
      <c r="G588" s="5" t="s">
        <v>400</v>
      </c>
      <c r="H588" s="5">
        <v>1</v>
      </c>
      <c r="I588">
        <v>5798</v>
      </c>
      <c r="J588" s="5">
        <v>585</v>
      </c>
      <c r="K588" s="5">
        <f t="shared" si="59"/>
        <v>0.22996361490805389</v>
      </c>
      <c r="L588" s="5">
        <f t="shared" si="60"/>
        <v>-0.73896668100596807</v>
      </c>
      <c r="M588" s="5">
        <f t="shared" si="61"/>
        <v>-1.2868682236185736</v>
      </c>
      <c r="N588" s="5">
        <f t="shared" si="62"/>
        <v>5.1657308737151235E-2</v>
      </c>
    </row>
    <row r="589" spans="1:14" x14ac:dyDescent="0.25">
      <c r="A589" s="5">
        <v>-0.02</v>
      </c>
      <c r="B589" s="5">
        <f>A589*$B$2550</f>
        <v>-1.8606376845344136E-2</v>
      </c>
      <c r="C589" s="5" t="s">
        <v>303</v>
      </c>
      <c r="D589" s="5" t="s">
        <v>303</v>
      </c>
      <c r="F589" s="5" t="s">
        <v>6</v>
      </c>
      <c r="G589" s="5" t="s">
        <v>400</v>
      </c>
      <c r="H589" s="5">
        <v>1</v>
      </c>
      <c r="I589">
        <v>58</v>
      </c>
      <c r="J589" s="5">
        <v>586</v>
      </c>
      <c r="K589" s="5">
        <f t="shared" si="59"/>
        <v>0.23035696725341726</v>
      </c>
      <c r="L589" s="5">
        <f t="shared" si="60"/>
        <v>-0.73767176389462707</v>
      </c>
      <c r="M589" s="5">
        <f t="shared" si="61"/>
        <v>-1.2815562010831654</v>
      </c>
      <c r="N589" s="5">
        <f t="shared" si="62"/>
        <v>5.2293029055730939E-2</v>
      </c>
    </row>
    <row r="590" spans="1:14" x14ac:dyDescent="0.25">
      <c r="A590" s="5">
        <v>-0.02</v>
      </c>
      <c r="B590" s="5">
        <f>A590*$B$2550</f>
        <v>-1.8606376845344136E-2</v>
      </c>
      <c r="C590" s="5" t="s">
        <v>307</v>
      </c>
      <c r="D590" s="5" t="s">
        <v>307</v>
      </c>
      <c r="F590" s="5" t="s">
        <v>6</v>
      </c>
      <c r="G590" s="5" t="s">
        <v>400</v>
      </c>
      <c r="H590" s="5">
        <v>1</v>
      </c>
      <c r="I590">
        <v>794</v>
      </c>
      <c r="J590" s="5">
        <v>587</v>
      </c>
      <c r="K590" s="5">
        <f t="shared" si="59"/>
        <v>0.23075031959878062</v>
      </c>
      <c r="L590" s="5">
        <f t="shared" si="60"/>
        <v>-0.73637808253910375</v>
      </c>
      <c r="M590" s="5">
        <f t="shared" si="61"/>
        <v>-1.2762492478782148</v>
      </c>
      <c r="N590" s="5">
        <f t="shared" si="62"/>
        <v>5.2935954960119047E-2</v>
      </c>
    </row>
    <row r="591" spans="1:14" x14ac:dyDescent="0.25">
      <c r="A591" s="5">
        <v>-0.02</v>
      </c>
      <c r="B591" s="5">
        <f>A591*$B$2549</f>
        <v>-1.7309862965547918E-2</v>
      </c>
      <c r="C591" s="5" t="s">
        <v>21</v>
      </c>
      <c r="D591" s="5" t="s">
        <v>21</v>
      </c>
      <c r="F591" s="5" t="s">
        <v>7</v>
      </c>
      <c r="G591" s="5" t="s">
        <v>400</v>
      </c>
      <c r="H591" s="5">
        <v>1</v>
      </c>
      <c r="I591">
        <v>1396</v>
      </c>
      <c r="J591" s="5">
        <v>588</v>
      </c>
      <c r="K591" s="5">
        <f t="shared" si="59"/>
        <v>0.23114367194414398</v>
      </c>
      <c r="L591" s="5">
        <f t="shared" si="60"/>
        <v>-0.73508563242205305</v>
      </c>
      <c r="M591" s="5">
        <f t="shared" si="61"/>
        <v>-1.2709473454726208</v>
      </c>
      <c r="N591" s="5">
        <f t="shared" si="62"/>
        <v>5.358616222579049E-2</v>
      </c>
    </row>
    <row r="592" spans="1:14" x14ac:dyDescent="0.25">
      <c r="A592" s="5">
        <v>-0.03</v>
      </c>
      <c r="B592" s="5">
        <f>A592*$B$2552</f>
        <v>-1.6833553018145844E-2</v>
      </c>
      <c r="C592" s="5" t="s">
        <v>510</v>
      </c>
      <c r="D592" s="5" t="s">
        <v>510</v>
      </c>
      <c r="F592" s="5" t="s">
        <v>4</v>
      </c>
      <c r="G592" s="5" t="s">
        <v>400</v>
      </c>
      <c r="H592" s="5">
        <v>1</v>
      </c>
      <c r="I592">
        <v>4700</v>
      </c>
      <c r="J592" s="5">
        <v>589</v>
      </c>
      <c r="K592" s="5">
        <f t="shared" si="59"/>
        <v>0.23153702428950731</v>
      </c>
      <c r="L592" s="5">
        <f t="shared" si="60"/>
        <v>-0.73379440904723792</v>
      </c>
      <c r="M592" s="5">
        <f t="shared" si="61"/>
        <v>-1.2656504754218725</v>
      </c>
      <c r="N592" s="5">
        <f t="shared" si="62"/>
        <v>5.4243727376264934E-2</v>
      </c>
    </row>
    <row r="593" spans="1:14" x14ac:dyDescent="0.25">
      <c r="A593" s="5">
        <v>-0.02</v>
      </c>
      <c r="B593" s="5">
        <f>A593*$B$2548</f>
        <v>-1.6103691673912537E-2</v>
      </c>
      <c r="C593" s="5" t="s">
        <v>472</v>
      </c>
      <c r="D593" s="5" t="s">
        <v>255</v>
      </c>
      <c r="E593" s="5">
        <v>437</v>
      </c>
      <c r="F593" s="5" t="s">
        <v>8</v>
      </c>
      <c r="G593" s="5" t="s">
        <v>400</v>
      </c>
      <c r="H593" s="5">
        <v>1</v>
      </c>
      <c r="I593">
        <v>5577</v>
      </c>
      <c r="J593" s="5">
        <v>590</v>
      </c>
      <c r="K593" s="5">
        <f t="shared" si="59"/>
        <v>0.23193037663487068</v>
      </c>
      <c r="L593" s="5">
        <f t="shared" si="60"/>
        <v>-0.73250440793938931</v>
      </c>
      <c r="M593" s="5">
        <f t="shared" si="61"/>
        <v>-1.2603586193674752</v>
      </c>
      <c r="N593" s="5">
        <f t="shared" si="62"/>
        <v>5.4908727690147416E-2</v>
      </c>
    </row>
    <row r="594" spans="1:14" x14ac:dyDescent="0.25">
      <c r="A594" s="5">
        <v>-1.4999999999999999E-2</v>
      </c>
      <c r="B594" s="5">
        <f>A594*$B$2550</f>
        <v>-1.39547826340081E-2</v>
      </c>
      <c r="C594" s="5" t="s">
        <v>10</v>
      </c>
      <c r="D594" s="5" t="s">
        <v>10</v>
      </c>
      <c r="F594" s="5" t="s">
        <v>6</v>
      </c>
      <c r="G594" s="5" t="s">
        <v>1206</v>
      </c>
      <c r="H594" s="5">
        <v>1</v>
      </c>
      <c r="I594">
        <v>1080</v>
      </c>
      <c r="J594" s="5">
        <v>591</v>
      </c>
      <c r="K594" s="5">
        <f t="shared" si="59"/>
        <v>0.23232372898023404</v>
      </c>
      <c r="L594" s="5">
        <f t="shared" si="60"/>
        <v>-0.73121562464406697</v>
      </c>
      <c r="M594" s="5">
        <f t="shared" si="61"/>
        <v>-1.2550717590363765</v>
      </c>
      <c r="N594" s="5">
        <f t="shared" si="62"/>
        <v>5.558124120823351E-2</v>
      </c>
    </row>
    <row r="595" spans="1:14" x14ac:dyDescent="0.25">
      <c r="A595" s="5">
        <v>-0.02</v>
      </c>
      <c r="B595" s="5">
        <f>A595*$B$2552</f>
        <v>-1.1222368678763897E-2</v>
      </c>
      <c r="C595" s="5" t="s">
        <v>215</v>
      </c>
      <c r="D595" s="5" t="s">
        <v>215</v>
      </c>
      <c r="F595" s="5" t="s">
        <v>4</v>
      </c>
      <c r="G595" s="5" t="s">
        <v>400</v>
      </c>
      <c r="H595" s="5">
        <v>1</v>
      </c>
      <c r="I595">
        <v>4544</v>
      </c>
      <c r="J595" s="5">
        <v>592</v>
      </c>
      <c r="K595" s="5">
        <f t="shared" si="59"/>
        <v>0.2327170813255974</v>
      </c>
      <c r="L595" s="5">
        <f t="shared" si="60"/>
        <v>-0.72992805472752142</v>
      </c>
      <c r="M595" s="5">
        <f t="shared" si="61"/>
        <v>-1.2497898762404036</v>
      </c>
      <c r="N595" s="5">
        <f t="shared" si="62"/>
        <v>5.6261346740678862E-2</v>
      </c>
    </row>
    <row r="596" spans="1:14" x14ac:dyDescent="0.25">
      <c r="A596" s="5">
        <v>-0.01</v>
      </c>
      <c r="B596" s="5">
        <f>A596*$B$2550</f>
        <v>-9.3031884226720679E-3</v>
      </c>
      <c r="C596" s="5" t="s">
        <v>164</v>
      </c>
      <c r="D596" s="5" t="s">
        <v>164</v>
      </c>
      <c r="F596" s="5" t="s">
        <v>6</v>
      </c>
      <c r="G596" s="5" t="s">
        <v>400</v>
      </c>
      <c r="H596" s="5">
        <v>1</v>
      </c>
      <c r="I596">
        <v>738</v>
      </c>
      <c r="J596" s="5">
        <v>593</v>
      </c>
      <c r="K596" s="5">
        <f t="shared" si="59"/>
        <v>0.23311043367096076</v>
      </c>
      <c r="L596" s="5">
        <f t="shared" si="60"/>
        <v>-0.72864169377655719</v>
      </c>
      <c r="M596" s="5">
        <f t="shared" si="61"/>
        <v>-1.2445129528756995</v>
      </c>
      <c r="N596" s="5">
        <f t="shared" si="62"/>
        <v>5.6949123874234758E-2</v>
      </c>
    </row>
    <row r="597" spans="1:14" x14ac:dyDescent="0.25">
      <c r="A597" s="5">
        <v>-0.01</v>
      </c>
      <c r="B597" s="5">
        <f>A597*$B$2550</f>
        <v>-9.3031884226720679E-3</v>
      </c>
      <c r="C597" s="5" t="s">
        <v>259</v>
      </c>
      <c r="D597" s="5" t="s">
        <v>259</v>
      </c>
      <c r="F597" s="5" t="s">
        <v>6</v>
      </c>
      <c r="G597" s="5" t="s">
        <v>400</v>
      </c>
      <c r="H597" s="5">
        <v>1</v>
      </c>
      <c r="I597">
        <v>926</v>
      </c>
      <c r="J597" s="5">
        <v>594</v>
      </c>
      <c r="K597" s="5">
        <f t="shared" si="59"/>
        <v>0.23350378601632413</v>
      </c>
      <c r="L597" s="5">
        <f t="shared" si="60"/>
        <v>-0.72735653739839667</v>
      </c>
      <c r="M597" s="5">
        <f t="shared" si="61"/>
        <v>-1.2392409709221659</v>
      </c>
      <c r="N597" s="5">
        <f t="shared" si="62"/>
        <v>5.7644652979549522E-2</v>
      </c>
    </row>
    <row r="598" spans="1:14" x14ac:dyDescent="0.25">
      <c r="A598" s="5">
        <v>-0.01</v>
      </c>
      <c r="B598" s="5">
        <f>A598*$B$2550</f>
        <v>-9.3031884226720679E-3</v>
      </c>
      <c r="C598" s="5" t="s">
        <v>265</v>
      </c>
      <c r="D598" s="5" t="s">
        <v>192</v>
      </c>
      <c r="E598" s="5">
        <v>438</v>
      </c>
      <c r="F598" s="5" t="s">
        <v>6</v>
      </c>
      <c r="G598" s="5" t="s">
        <v>400</v>
      </c>
      <c r="H598" s="5">
        <v>1</v>
      </c>
      <c r="I598">
        <v>5635</v>
      </c>
      <c r="J598" s="5">
        <v>595</v>
      </c>
      <c r="K598" s="5">
        <f t="shared" si="59"/>
        <v>0.23389713836168749</v>
      </c>
      <c r="L598" s="5">
        <f t="shared" si="60"/>
        <v>-0.72607258122054663</v>
      </c>
      <c r="M598" s="5">
        <f t="shared" si="61"/>
        <v>-1.2339739124429148</v>
      </c>
      <c r="N598" s="5">
        <f t="shared" si="62"/>
        <v>5.8348015218535915E-2</v>
      </c>
    </row>
    <row r="599" spans="1:14" x14ac:dyDescent="0.25">
      <c r="A599" s="5">
        <v>1.74E-3</v>
      </c>
      <c r="B599" s="5">
        <f>A599*$B$2552</f>
        <v>9.7634607505245905E-4</v>
      </c>
      <c r="C599" s="5" t="s">
        <v>215</v>
      </c>
      <c r="D599" s="5" t="s">
        <v>215</v>
      </c>
      <c r="F599" s="5" t="s">
        <v>4</v>
      </c>
      <c r="G599" s="5" t="s">
        <v>400</v>
      </c>
      <c r="H599" s="5">
        <v>1</v>
      </c>
      <c r="I599">
        <v>4554</v>
      </c>
      <c r="J599" s="5">
        <v>596</v>
      </c>
      <c r="K599" s="5">
        <f t="shared" si="59"/>
        <v>0.23429049070705085</v>
      </c>
      <c r="L599" s="5">
        <f t="shared" si="60"/>
        <v>-0.72478982089066146</v>
      </c>
      <c r="M599" s="5">
        <f t="shared" si="61"/>
        <v>-1.2287117595837094</v>
      </c>
      <c r="N599" s="5">
        <f t="shared" si="62"/>
        <v>5.9059292551808071E-2</v>
      </c>
    </row>
    <row r="600" spans="1:14" x14ac:dyDescent="0.25">
      <c r="A600" s="5">
        <v>2.7399999999999998E-3</v>
      </c>
      <c r="B600" s="5">
        <f>A600*$B$2552</f>
        <v>1.5374645089906538E-3</v>
      </c>
      <c r="C600" s="5" t="s">
        <v>215</v>
      </c>
      <c r="D600" s="5" t="s">
        <v>215</v>
      </c>
      <c r="F600" s="5" t="s">
        <v>4</v>
      </c>
      <c r="G600" s="5" t="s">
        <v>400</v>
      </c>
      <c r="H600" s="5">
        <v>1</v>
      </c>
      <c r="I600">
        <v>4545</v>
      </c>
      <c r="J600" s="5">
        <v>597</v>
      </c>
      <c r="K600" s="5">
        <f t="shared" si="59"/>
        <v>0.23468384305241419</v>
      </c>
      <c r="L600" s="5">
        <f t="shared" si="60"/>
        <v>-0.72350825207641389</v>
      </c>
      <c r="M600" s="5">
        <f t="shared" si="61"/>
        <v>-1.2234544945724308</v>
      </c>
      <c r="N600" s="5">
        <f t="shared" si="62"/>
        <v>5.9778567746183044E-2</v>
      </c>
    </row>
    <row r="601" spans="1:14" x14ac:dyDescent="0.25">
      <c r="A601" s="5">
        <v>6.0000000000000001E-3</v>
      </c>
      <c r="B601" s="5">
        <f>A601*$B$2553</f>
        <v>3.6188782282689492E-3</v>
      </c>
      <c r="C601" s="5" t="s">
        <v>500</v>
      </c>
      <c r="D601" s="5" t="s">
        <v>500</v>
      </c>
      <c r="F601" s="5" t="s">
        <v>3</v>
      </c>
      <c r="G601" s="5" t="s">
        <v>400</v>
      </c>
      <c r="H601" s="5">
        <v>1</v>
      </c>
      <c r="I601">
        <v>5507</v>
      </c>
      <c r="J601" s="5">
        <v>598</v>
      </c>
      <c r="K601" s="5">
        <f t="shared" si="59"/>
        <v>0.23507719539777755</v>
      </c>
      <c r="L601" s="5">
        <f t="shared" si="60"/>
        <v>-0.72222787046536241</v>
      </c>
      <c r="M601" s="5">
        <f t="shared" si="61"/>
        <v>-1.2182020997185363</v>
      </c>
      <c r="N601" s="5">
        <f t="shared" si="62"/>
        <v>6.0505924382252996E-2</v>
      </c>
    </row>
    <row r="602" spans="1:14" x14ac:dyDescent="0.25">
      <c r="A602" s="5">
        <v>5.0000000000000001E-3</v>
      </c>
      <c r="B602" s="5">
        <f>A602*$B$2547</f>
        <v>3.745391948575592E-3</v>
      </c>
      <c r="C602" s="5" t="s">
        <v>439</v>
      </c>
      <c r="D602" s="5" t="s">
        <v>439</v>
      </c>
      <c r="F602" s="5" t="s">
        <v>9</v>
      </c>
      <c r="G602" s="5" t="s">
        <v>1206</v>
      </c>
      <c r="H602" s="5">
        <v>1</v>
      </c>
      <c r="I602">
        <v>198</v>
      </c>
      <c r="J602" s="5">
        <v>599</v>
      </c>
      <c r="K602" s="5">
        <f t="shared" si="59"/>
        <v>0.23547054774314091</v>
      </c>
      <c r="L602" s="5">
        <f t="shared" si="60"/>
        <v>-0.72094867176482047</v>
      </c>
      <c r="M602" s="5">
        <f t="shared" si="61"/>
        <v>-1.2129545574125227</v>
      </c>
      <c r="N602" s="5">
        <f t="shared" si="62"/>
        <v>6.1241446862025983E-2</v>
      </c>
    </row>
    <row r="603" spans="1:14" x14ac:dyDescent="0.25">
      <c r="A603" s="5">
        <v>5.0000000000000001E-3</v>
      </c>
      <c r="B603" s="5">
        <f>A603*$B$2550</f>
        <v>4.651594211336034E-3</v>
      </c>
      <c r="C603" s="5" t="s">
        <v>291</v>
      </c>
      <c r="D603" s="5" t="s">
        <v>291</v>
      </c>
      <c r="F603" s="5" t="s">
        <v>6</v>
      </c>
      <c r="G603" s="5" t="s">
        <v>1206</v>
      </c>
      <c r="H603" s="5">
        <v>1</v>
      </c>
      <c r="I603">
        <v>554</v>
      </c>
      <c r="J603" s="5">
        <v>601</v>
      </c>
      <c r="K603" s="5">
        <f t="shared" si="59"/>
        <v>0.23625725243386764</v>
      </c>
      <c r="L603" s="5">
        <f t="shared" si="60"/>
        <v>-0.71839380602251668</v>
      </c>
      <c r="M603" s="5">
        <f t="shared" si="61"/>
        <v>-1.2024739604081285</v>
      </c>
      <c r="N603" s="5">
        <f t="shared" si="62"/>
        <v>6.2737331114128103E-2</v>
      </c>
    </row>
    <row r="604" spans="1:14" x14ac:dyDescent="0.25">
      <c r="A604" s="5">
        <v>0.01</v>
      </c>
      <c r="B604" s="5">
        <f>A604*$B$2552</f>
        <v>5.6111843393819487E-3</v>
      </c>
      <c r="C604" s="5" t="s">
        <v>298</v>
      </c>
      <c r="D604" s="5" t="s">
        <v>298</v>
      </c>
      <c r="F604" s="5" t="s">
        <v>4</v>
      </c>
      <c r="G604" s="5" t="s">
        <v>400</v>
      </c>
      <c r="H604" s="5">
        <v>1</v>
      </c>
      <c r="I604">
        <v>6089</v>
      </c>
      <c r="J604" s="5">
        <v>602</v>
      </c>
      <c r="K604" s="5">
        <f t="shared" si="59"/>
        <v>0.236650604779231</v>
      </c>
      <c r="L604" s="5">
        <f t="shared" si="60"/>
        <v>-0.71711813049299833</v>
      </c>
      <c r="M604" s="5">
        <f t="shared" si="61"/>
        <v>-1.1972408708911848</v>
      </c>
      <c r="N604" s="5">
        <f t="shared" si="62"/>
        <v>6.3497865867299427E-2</v>
      </c>
    </row>
    <row r="605" spans="1:14" x14ac:dyDescent="0.25">
      <c r="A605" s="5">
        <v>0.01</v>
      </c>
      <c r="B605" s="5">
        <f>A605*$B$2555</f>
        <v>6.9688174028715256E-3</v>
      </c>
      <c r="C605" s="5" t="s">
        <v>397</v>
      </c>
      <c r="D605" s="5" t="s">
        <v>397</v>
      </c>
      <c r="F605" s="5" t="s">
        <v>1</v>
      </c>
      <c r="G605" s="5" t="s">
        <v>400</v>
      </c>
      <c r="H605" s="5">
        <v>1</v>
      </c>
      <c r="I605">
        <v>6146</v>
      </c>
      <c r="J605" s="5">
        <v>603</v>
      </c>
      <c r="K605" s="5">
        <f t="shared" si="59"/>
        <v>0.23704395712459436</v>
      </c>
      <c r="L605" s="5">
        <f t="shared" si="60"/>
        <v>-0.71584362089822218</v>
      </c>
      <c r="M605" s="5">
        <f t="shared" si="61"/>
        <v>-1.1920125642839507</v>
      </c>
      <c r="N605" s="5">
        <f t="shared" si="62"/>
        <v>6.4266912441633864E-2</v>
      </c>
    </row>
    <row r="606" spans="1:14" x14ac:dyDescent="0.25">
      <c r="A606" s="5">
        <v>0.01</v>
      </c>
      <c r="B606" s="5">
        <f>A606*$B$2549</f>
        <v>8.6549314827739591E-3</v>
      </c>
      <c r="C606" s="5" t="s">
        <v>21</v>
      </c>
      <c r="D606" s="5" t="s">
        <v>21</v>
      </c>
      <c r="F606" s="5" t="s">
        <v>7</v>
      </c>
      <c r="G606" s="5" t="s">
        <v>400</v>
      </c>
      <c r="H606" s="5">
        <v>1</v>
      </c>
      <c r="I606">
        <v>1398</v>
      </c>
      <c r="J606" s="5">
        <v>604</v>
      </c>
      <c r="K606" s="5">
        <f t="shared" si="59"/>
        <v>0.23743730946995772</v>
      </c>
      <c r="L606" s="5">
        <f t="shared" si="60"/>
        <v>-0.71457027304235832</v>
      </c>
      <c r="M606" s="5">
        <f t="shared" si="61"/>
        <v>-1.1867890233742497</v>
      </c>
      <c r="N606" s="5">
        <f t="shared" si="62"/>
        <v>6.5044559463291671E-2</v>
      </c>
    </row>
    <row r="607" spans="1:14" x14ac:dyDescent="0.25">
      <c r="A607" s="5">
        <v>0.01</v>
      </c>
      <c r="B607" s="5">
        <f>A607*$B$2549</f>
        <v>8.6549314827739591E-3</v>
      </c>
      <c r="C607" s="5" t="s">
        <v>95</v>
      </c>
      <c r="D607" s="5" t="s">
        <v>95</v>
      </c>
      <c r="F607" s="5" t="s">
        <v>7</v>
      </c>
      <c r="G607" s="5" t="s">
        <v>400</v>
      </c>
      <c r="H607" s="5">
        <v>1</v>
      </c>
      <c r="I607">
        <v>1827</v>
      </c>
      <c r="J607" s="5">
        <v>605</v>
      </c>
      <c r="K607" s="5">
        <f t="shared" si="59"/>
        <v>0.23783066181532109</v>
      </c>
      <c r="L607" s="5">
        <f t="shared" si="60"/>
        <v>-0.71329808274857109</v>
      </c>
      <c r="M607" s="5">
        <f t="shared" si="61"/>
        <v>-1.1815702310278215</v>
      </c>
      <c r="N607" s="5">
        <f t="shared" si="62"/>
        <v>6.5830896427179833E-2</v>
      </c>
    </row>
    <row r="608" spans="1:14" x14ac:dyDescent="0.25">
      <c r="A608" s="5">
        <v>0.01</v>
      </c>
      <c r="B608" s="5">
        <f>A608*$B$2550</f>
        <v>9.3031884226720679E-3</v>
      </c>
      <c r="C608" s="5" t="s">
        <v>200</v>
      </c>
      <c r="D608" s="5" t="s">
        <v>200</v>
      </c>
      <c r="F608" s="5" t="s">
        <v>6</v>
      </c>
      <c r="G608" s="5" t="s">
        <v>400</v>
      </c>
      <c r="H608" s="5">
        <v>1</v>
      </c>
      <c r="I608">
        <v>523</v>
      </c>
      <c r="J608" s="5">
        <v>606</v>
      </c>
      <c r="K608" s="5">
        <f t="shared" si="59"/>
        <v>0.23822401416068442</v>
      </c>
      <c r="L608" s="5">
        <f t="shared" si="60"/>
        <v>-0.7120270458588952</v>
      </c>
      <c r="M608" s="5">
        <f t="shared" si="61"/>
        <v>-1.1763561701878187</v>
      </c>
      <c r="N608" s="5">
        <f t="shared" si="62"/>
        <v>6.6626013705093981E-2</v>
      </c>
    </row>
    <row r="609" spans="1:14" x14ac:dyDescent="0.25">
      <c r="A609" s="5">
        <v>0.01</v>
      </c>
      <c r="B609" s="5">
        <f>A609*$B$2550</f>
        <v>9.3031884226720679E-3</v>
      </c>
      <c r="C609" s="5" t="s">
        <v>302</v>
      </c>
      <c r="D609" s="5" t="s">
        <v>302</v>
      </c>
      <c r="F609" s="5" t="s">
        <v>6</v>
      </c>
      <c r="G609" s="5" t="s">
        <v>400</v>
      </c>
      <c r="H609" s="5">
        <v>1</v>
      </c>
      <c r="I609">
        <v>1035</v>
      </c>
      <c r="J609" s="5">
        <v>607</v>
      </c>
      <c r="K609" s="5">
        <f t="shared" si="59"/>
        <v>0.23861736650604778</v>
      </c>
      <c r="L609" s="5">
        <f t="shared" si="60"/>
        <v>-0.71075715823411512</v>
      </c>
      <c r="M609" s="5">
        <f t="shared" si="61"/>
        <v>-1.1711468238743072</v>
      </c>
      <c r="N609" s="5">
        <f t="shared" si="62"/>
        <v>6.7430002553934457E-2</v>
      </c>
    </row>
    <row r="610" spans="1:14" x14ac:dyDescent="0.25">
      <c r="A610" s="5">
        <v>0.02</v>
      </c>
      <c r="B610" s="5">
        <f>A610*$B$2549</f>
        <v>1.7309862965547918E-2</v>
      </c>
      <c r="C610" s="5" t="s">
        <v>21</v>
      </c>
      <c r="D610" s="5" t="s">
        <v>21</v>
      </c>
      <c r="F610" s="5" t="s">
        <v>7</v>
      </c>
      <c r="G610" s="5" t="s">
        <v>400</v>
      </c>
      <c r="H610" s="5">
        <v>1</v>
      </c>
      <c r="I610">
        <v>1399</v>
      </c>
      <c r="J610" s="5">
        <v>608</v>
      </c>
      <c r="K610" s="5">
        <f t="shared" si="59"/>
        <v>0.23901071885141115</v>
      </c>
      <c r="L610" s="5">
        <f t="shared" si="60"/>
        <v>-0.70948841575364385</v>
      </c>
      <c r="M610" s="5">
        <f t="shared" si="61"/>
        <v>-1.1659421751837717</v>
      </c>
      <c r="N610" s="5">
        <f t="shared" si="62"/>
        <v>6.8242955123996932E-2</v>
      </c>
    </row>
    <row r="611" spans="1:14" x14ac:dyDescent="0.25">
      <c r="A611" s="5">
        <v>0.02</v>
      </c>
      <c r="B611" s="5">
        <f>A611*$B$2550</f>
        <v>1.8606376845344136E-2</v>
      </c>
      <c r="C611" s="5" t="s">
        <v>138</v>
      </c>
      <c r="D611" s="5" t="s">
        <v>138</v>
      </c>
      <c r="F611" s="5" t="s">
        <v>6</v>
      </c>
      <c r="G611" s="5" t="s">
        <v>1206</v>
      </c>
      <c r="H611" s="5">
        <v>1</v>
      </c>
      <c r="I611">
        <v>667</v>
      </c>
      <c r="J611" s="5">
        <v>609</v>
      </c>
      <c r="K611" s="5">
        <f t="shared" si="59"/>
        <v>0.23940407119677451</v>
      </c>
      <c r="L611" s="5">
        <f t="shared" si="60"/>
        <v>-0.70822081431540018</v>
      </c>
      <c r="M611" s="5">
        <f t="shared" si="61"/>
        <v>-1.1607422072886124</v>
      </c>
      <c r="N611" s="5">
        <f t="shared" si="62"/>
        <v>6.9064964467340895E-2</v>
      </c>
    </row>
    <row r="612" spans="1:14" x14ac:dyDescent="0.25">
      <c r="A612" s="5">
        <v>0.02</v>
      </c>
      <c r="B612" s="5">
        <f>A612*$B$2550</f>
        <v>1.8606376845344136E-2</v>
      </c>
      <c r="C612" s="5" t="s">
        <v>249</v>
      </c>
      <c r="D612" s="5" t="s">
        <v>249</v>
      </c>
      <c r="F612" s="5" t="s">
        <v>6</v>
      </c>
      <c r="G612" s="5" t="s">
        <v>400</v>
      </c>
      <c r="H612" s="5">
        <v>1</v>
      </c>
      <c r="I612">
        <v>515</v>
      </c>
      <c r="J612" s="5">
        <v>610</v>
      </c>
      <c r="K612" s="5">
        <f t="shared" si="59"/>
        <v>0.23979742354213787</v>
      </c>
      <c r="L612" s="5">
        <f t="shared" si="60"/>
        <v>-0.70695434983569372</v>
      </c>
      <c r="M612" s="5">
        <f t="shared" si="61"/>
        <v>-1.1555469034366714</v>
      </c>
      <c r="N612" s="5">
        <f t="shared" si="62"/>
        <v>6.9896124546230051E-2</v>
      </c>
    </row>
    <row r="613" spans="1:14" x14ac:dyDescent="0.25">
      <c r="A613" s="5">
        <v>0.02</v>
      </c>
      <c r="B613" s="5">
        <f>A613*$B$2550</f>
        <v>1.8606376845344136E-2</v>
      </c>
      <c r="C613" s="5" t="s">
        <v>19</v>
      </c>
      <c r="D613" s="5" t="s">
        <v>19</v>
      </c>
      <c r="F613" s="5" t="s">
        <v>6</v>
      </c>
      <c r="G613" s="5" t="s">
        <v>400</v>
      </c>
      <c r="H613" s="5">
        <v>1</v>
      </c>
      <c r="I613">
        <v>992</v>
      </c>
      <c r="J613" s="5">
        <v>611</v>
      </c>
      <c r="K613" s="5">
        <f t="shared" si="59"/>
        <v>0.24019077588750123</v>
      </c>
      <c r="L613" s="5">
        <f t="shared" si="60"/>
        <v>-0.70568901824910124</v>
      </c>
      <c r="M613" s="5">
        <f t="shared" si="61"/>
        <v>-1.1503562469507269</v>
      </c>
      <c r="N613" s="5">
        <f t="shared" si="62"/>
        <v>7.0736530241655521E-2</v>
      </c>
    </row>
    <row r="614" spans="1:14" x14ac:dyDescent="0.25">
      <c r="A614" s="5">
        <v>2.5000000000000001E-2</v>
      </c>
      <c r="B614" s="5">
        <f>A614*$B$2549</f>
        <v>2.1637328706934897E-2</v>
      </c>
      <c r="C614" s="5" t="s">
        <v>290</v>
      </c>
      <c r="D614" s="5" t="s">
        <v>290</v>
      </c>
      <c r="F614" s="5" t="s">
        <v>7</v>
      </c>
      <c r="G614" s="5" t="s">
        <v>1206</v>
      </c>
      <c r="H614" s="5">
        <v>1</v>
      </c>
      <c r="I614">
        <v>586</v>
      </c>
      <c r="J614" s="5">
        <v>612</v>
      </c>
      <c r="K614" s="5">
        <f t="shared" si="59"/>
        <v>0.2405841282328646</v>
      </c>
      <c r="L614" s="5">
        <f t="shared" si="60"/>
        <v>-0.70442481550835423</v>
      </c>
      <c r="M614" s="5">
        <f t="shared" si="61"/>
        <v>-1.1451702212280321</v>
      </c>
      <c r="N614" s="5">
        <f t="shared" si="62"/>
        <v>7.1586277361930198E-2</v>
      </c>
    </row>
    <row r="615" spans="1:14" x14ac:dyDescent="0.25">
      <c r="A615" s="5">
        <v>0.04</v>
      </c>
      <c r="B615" s="5">
        <f>A615*$B$2552</f>
        <v>2.2444737357527795E-2</v>
      </c>
      <c r="C615" s="5" t="s">
        <v>504</v>
      </c>
      <c r="D615" s="5" t="s">
        <v>504</v>
      </c>
      <c r="F615" s="5" t="s">
        <v>4</v>
      </c>
      <c r="G615" s="5" t="s">
        <v>400</v>
      </c>
      <c r="H615" s="5">
        <v>1</v>
      </c>
      <c r="I615">
        <v>4657</v>
      </c>
      <c r="J615" s="5">
        <v>613</v>
      </c>
      <c r="K615" s="5">
        <f t="shared" si="59"/>
        <v>0.24097748057822796</v>
      </c>
      <c r="L615" s="5">
        <f t="shared" si="60"/>
        <v>-0.70316173758421674</v>
      </c>
      <c r="M615" s="5">
        <f t="shared" si="61"/>
        <v>-1.1399888097398123</v>
      </c>
      <c r="N615" s="5">
        <f t="shared" si="62"/>
        <v>7.244546265136878E-2</v>
      </c>
    </row>
    <row r="616" spans="1:14" x14ac:dyDescent="0.25">
      <c r="A616" s="5">
        <v>2.5000000000000001E-2</v>
      </c>
      <c r="B616" s="5">
        <f>A616*$B$2550</f>
        <v>2.325797105668017E-2</v>
      </c>
      <c r="C616" s="5" t="s">
        <v>308</v>
      </c>
      <c r="D616" s="5" t="s">
        <v>308</v>
      </c>
      <c r="F616" s="5" t="s">
        <v>6</v>
      </c>
      <c r="G616" s="5" t="s">
        <v>1206</v>
      </c>
      <c r="H616" s="5">
        <v>1</v>
      </c>
      <c r="I616">
        <v>750</v>
      </c>
      <c r="J616" s="5">
        <v>614</v>
      </c>
      <c r="K616" s="5">
        <f t="shared" si="59"/>
        <v>0.24137083292359129</v>
      </c>
      <c r="L616" s="5">
        <f t="shared" si="60"/>
        <v>-0.70189978046537738</v>
      </c>
      <c r="M616" s="5">
        <f t="shared" si="61"/>
        <v>-1.1348119960308245</v>
      </c>
      <c r="N616" s="5">
        <f t="shared" si="62"/>
        <v>7.331418379903705E-2</v>
      </c>
    </row>
    <row r="617" spans="1:14" x14ac:dyDescent="0.25">
      <c r="A617" s="5">
        <v>0.04</v>
      </c>
      <c r="B617" s="5">
        <f>A617*$B$2554</f>
        <v>2.5932888552844001E-2</v>
      </c>
      <c r="C617" s="5" t="s">
        <v>65</v>
      </c>
      <c r="D617" s="5" t="s">
        <v>65</v>
      </c>
      <c r="F617" s="5" t="s">
        <v>2</v>
      </c>
      <c r="G617" s="5" t="s">
        <v>400</v>
      </c>
      <c r="H617" s="5">
        <v>1</v>
      </c>
      <c r="I617">
        <v>6114</v>
      </c>
      <c r="J617" s="5">
        <v>615</v>
      </c>
      <c r="K617" s="5">
        <f t="shared" si="59"/>
        <v>0.24176418526895466</v>
      </c>
      <c r="L617" s="5">
        <f t="shared" si="60"/>
        <v>-0.70063894015832628</v>
      </c>
      <c r="M617" s="5">
        <f t="shared" si="61"/>
        <v>-1.1296397637188504</v>
      </c>
      <c r="N617" s="5">
        <f t="shared" si="62"/>
        <v>7.4192539447592853E-2</v>
      </c>
    </row>
    <row r="618" spans="1:14" x14ac:dyDescent="0.25">
      <c r="A618" s="5">
        <v>7.0000000000000007E-2</v>
      </c>
      <c r="B618" s="5">
        <f>A618*$B$2551</f>
        <v>2.7372323352503565E-2</v>
      </c>
      <c r="C618" s="5" t="s">
        <v>25</v>
      </c>
      <c r="D618" s="5" t="s">
        <v>25</v>
      </c>
      <c r="F618" s="5" t="s">
        <v>5</v>
      </c>
      <c r="G618" s="5" t="s">
        <v>400</v>
      </c>
      <c r="H618" s="5">
        <v>1</v>
      </c>
      <c r="I618">
        <v>4457</v>
      </c>
      <c r="J618" s="5">
        <v>616</v>
      </c>
      <c r="K618" s="5">
        <f t="shared" si="59"/>
        <v>0.24215753761431802</v>
      </c>
      <c r="L618" s="5">
        <f t="shared" si="60"/>
        <v>-0.69937921268724812</v>
      </c>
      <c r="M618" s="5">
        <f t="shared" si="61"/>
        <v>-1.1244720964942592</v>
      </c>
      <c r="N618" s="5">
        <f t="shared" si="62"/>
        <v>7.5080629202196478E-2</v>
      </c>
    </row>
    <row r="619" spans="1:14" x14ac:dyDescent="0.25">
      <c r="A619" s="5">
        <v>0.03</v>
      </c>
      <c r="B619" s="5">
        <f>A619*$B$2550</f>
        <v>2.79095652680162E-2</v>
      </c>
      <c r="C619" s="5" t="s">
        <v>415</v>
      </c>
      <c r="D619" s="5" t="s">
        <v>266</v>
      </c>
      <c r="E619" s="5">
        <v>150</v>
      </c>
      <c r="F619" s="5" t="s">
        <v>6</v>
      </c>
      <c r="G619" s="5" t="s">
        <v>400</v>
      </c>
      <c r="H619" s="5">
        <v>1</v>
      </c>
      <c r="I619">
        <v>5617</v>
      </c>
      <c r="J619" s="5">
        <v>617</v>
      </c>
      <c r="K619" s="5">
        <f t="shared" si="59"/>
        <v>0.24255088995968138</v>
      </c>
      <c r="L619" s="5">
        <f t="shared" si="60"/>
        <v>-0.69812059409390503</v>
      </c>
      <c r="M619" s="5">
        <f t="shared" si="61"/>
        <v>-1.1193089781195256</v>
      </c>
      <c r="N619" s="5">
        <f t="shared" si="62"/>
        <v>7.5978553639509852E-2</v>
      </c>
    </row>
    <row r="620" spans="1:14" x14ac:dyDescent="0.25">
      <c r="A620" s="5">
        <v>0.04</v>
      </c>
      <c r="B620" s="5">
        <f>A620*$B$2549</f>
        <v>3.4619725931095836E-2</v>
      </c>
      <c r="C620" s="5" t="s">
        <v>408</v>
      </c>
      <c r="D620" s="5" t="s">
        <v>407</v>
      </c>
      <c r="E620" s="5">
        <v>447</v>
      </c>
      <c r="F620" s="5" t="s">
        <v>7</v>
      </c>
      <c r="G620" s="5" t="s">
        <v>400</v>
      </c>
      <c r="H620" s="5">
        <v>1</v>
      </c>
      <c r="I620">
        <v>5600</v>
      </c>
      <c r="J620" s="5">
        <v>618</v>
      </c>
      <c r="K620" s="5">
        <f t="shared" si="59"/>
        <v>0.24294424230504474</v>
      </c>
      <c r="L620" s="5">
        <f t="shared" si="60"/>
        <v>-0.69686308043752621</v>
      </c>
      <c r="M620" s="5">
        <f t="shared" si="61"/>
        <v>-1.1141503924287783</v>
      </c>
      <c r="N620" s="5">
        <f t="shared" si="62"/>
        <v>7.6886414316774135E-2</v>
      </c>
    </row>
    <row r="621" spans="1:14" x14ac:dyDescent="0.25">
      <c r="A621" s="5">
        <v>0.04</v>
      </c>
      <c r="B621" s="5">
        <f>A621*$B$2550</f>
        <v>3.7212753690688272E-2</v>
      </c>
      <c r="C621" s="5" t="s">
        <v>201</v>
      </c>
      <c r="D621" s="5" t="s">
        <v>201</v>
      </c>
      <c r="F621" s="5" t="s">
        <v>6</v>
      </c>
      <c r="G621" s="5" t="s">
        <v>400</v>
      </c>
      <c r="H621" s="5">
        <v>1</v>
      </c>
      <c r="I621">
        <v>958</v>
      </c>
      <c r="J621" s="5">
        <v>619</v>
      </c>
      <c r="K621" s="5">
        <f t="shared" si="59"/>
        <v>0.24333759465040811</v>
      </c>
      <c r="L621" s="5">
        <f t="shared" si="60"/>
        <v>-0.69560666779469704</v>
      </c>
      <c r="M621" s="5">
        <f t="shared" si="61"/>
        <v>-1.1089963233273452</v>
      </c>
      <c r="N621" s="5">
        <f t="shared" si="62"/>
        <v>7.7804313780970205E-2</v>
      </c>
    </row>
    <row r="622" spans="1:14" x14ac:dyDescent="0.25">
      <c r="A622" s="5">
        <v>0.04</v>
      </c>
      <c r="B622" s="5">
        <f>A622*$B$2550</f>
        <v>3.7212753690688272E-2</v>
      </c>
      <c r="C622" s="5" t="s">
        <v>323</v>
      </c>
      <c r="D622" s="5" t="s">
        <v>323</v>
      </c>
      <c r="F622" s="5" t="s">
        <v>6</v>
      </c>
      <c r="G622" s="5" t="s">
        <v>400</v>
      </c>
      <c r="H622" s="5">
        <v>1</v>
      </c>
      <c r="I622">
        <v>1108</v>
      </c>
      <c r="J622" s="5">
        <v>620</v>
      </c>
      <c r="K622" s="5">
        <f t="shared" si="59"/>
        <v>0.24373094699577147</v>
      </c>
      <c r="L622" s="5">
        <f t="shared" si="60"/>
        <v>-0.69435135225924838</v>
      </c>
      <c r="M622" s="5">
        <f t="shared" si="61"/>
        <v>-1.1038467547912978</v>
      </c>
      <c r="N622" s="5">
        <f t="shared" si="62"/>
        <v>7.8732355578063684E-2</v>
      </c>
    </row>
    <row r="623" spans="1:14" x14ac:dyDescent="0.25">
      <c r="A623" s="5">
        <v>0.04</v>
      </c>
      <c r="B623" s="5">
        <f>A623*$B$2550</f>
        <v>3.7212753690688272E-2</v>
      </c>
      <c r="C623" s="5" t="s">
        <v>43</v>
      </c>
      <c r="D623" s="5" t="s">
        <v>43</v>
      </c>
      <c r="F623" s="5" t="s">
        <v>6</v>
      </c>
      <c r="G623" s="5" t="s">
        <v>400</v>
      </c>
      <c r="H623" s="5">
        <v>1</v>
      </c>
      <c r="I623">
        <v>1177</v>
      </c>
      <c r="J623" s="5">
        <v>621</v>
      </c>
      <c r="K623" s="5">
        <f t="shared" si="59"/>
        <v>0.24412429934113483</v>
      </c>
      <c r="L623" s="5">
        <f t="shared" si="60"/>
        <v>-0.69309712994214667</v>
      </c>
      <c r="M623" s="5">
        <f t="shared" si="61"/>
        <v>-1.0987016708670025</v>
      </c>
      <c r="N623" s="5">
        <f t="shared" si="62"/>
        <v>7.9670644262333792E-2</v>
      </c>
    </row>
    <row r="624" spans="1:14" x14ac:dyDescent="0.25">
      <c r="A624" s="5">
        <v>7.0000000000000007E-2</v>
      </c>
      <c r="B624" s="5">
        <f>A624*$B$2552</f>
        <v>3.9278290375673638E-2</v>
      </c>
      <c r="C624" s="5" t="s">
        <v>27</v>
      </c>
      <c r="D624" s="5" t="s">
        <v>27</v>
      </c>
      <c r="F624" s="5" t="s">
        <v>4</v>
      </c>
      <c r="G624" s="5" t="s">
        <v>400</v>
      </c>
      <c r="H624" s="5">
        <v>1</v>
      </c>
      <c r="I624">
        <v>4340</v>
      </c>
      <c r="J624" s="5">
        <v>622</v>
      </c>
      <c r="K624" s="5">
        <f t="shared" si="59"/>
        <v>0.24451765168649819</v>
      </c>
      <c r="L624" s="5">
        <f t="shared" si="60"/>
        <v>-0.69184399697138754</v>
      </c>
      <c r="M624" s="5">
        <f t="shared" si="61"/>
        <v>-1.0935610556706821</v>
      </c>
      <c r="N624" s="5">
        <f t="shared" si="62"/>
        <v>8.0619285405785543E-2</v>
      </c>
    </row>
    <row r="625" spans="1:14" x14ac:dyDescent="0.25">
      <c r="A625" s="5">
        <v>7.0000000000000007E-2</v>
      </c>
      <c r="B625" s="5">
        <f>A625*$B$2552</f>
        <v>3.9278290375673638E-2</v>
      </c>
      <c r="C625" s="5" t="s">
        <v>215</v>
      </c>
      <c r="D625" s="5" t="s">
        <v>215</v>
      </c>
      <c r="F625" s="5" t="s">
        <v>4</v>
      </c>
      <c r="G625" s="5" t="s">
        <v>400</v>
      </c>
      <c r="H625" s="5">
        <v>1</v>
      </c>
      <c r="I625">
        <v>4551</v>
      </c>
      <c r="J625" s="5">
        <v>623</v>
      </c>
      <c r="K625" s="5">
        <f t="shared" si="59"/>
        <v>0.24491100403186153</v>
      </c>
      <c r="L625" s="5">
        <f t="shared" si="60"/>
        <v>-0.6905919494918844</v>
      </c>
      <c r="M625" s="5">
        <f t="shared" si="61"/>
        <v>-1.0884248933879599</v>
      </c>
      <c r="N625" s="5">
        <f t="shared" si="62"/>
        <v>8.1578385607651516E-2</v>
      </c>
    </row>
    <row r="626" spans="1:14" x14ac:dyDescent="0.25">
      <c r="A626" s="5">
        <v>7.0000000000000007E-2</v>
      </c>
      <c r="B626" s="5">
        <f>A626*$B$2552</f>
        <v>3.9278290375673638E-2</v>
      </c>
      <c r="C626" s="5" t="s">
        <v>510</v>
      </c>
      <c r="D626" s="5" t="s">
        <v>510</v>
      </c>
      <c r="F626" s="5" t="s">
        <v>4</v>
      </c>
      <c r="G626" s="5" t="s">
        <v>400</v>
      </c>
      <c r="H626" s="5">
        <v>1</v>
      </c>
      <c r="I626">
        <v>4701</v>
      </c>
      <c r="J626" s="5">
        <v>624</v>
      </c>
      <c r="K626" s="5">
        <f t="shared" si="59"/>
        <v>0.24530435637722489</v>
      </c>
      <c r="L626" s="5">
        <f t="shared" si="60"/>
        <v>-0.68934098366536467</v>
      </c>
      <c r="M626" s="5">
        <f t="shared" si="61"/>
        <v>-1.0832931682734337</v>
      </c>
      <c r="N626" s="5">
        <f t="shared" si="62"/>
        <v>8.2548052503975428E-2</v>
      </c>
    </row>
    <row r="627" spans="1:14" x14ac:dyDescent="0.25">
      <c r="A627" s="5">
        <v>0.11</v>
      </c>
      <c r="B627" s="5">
        <f>A627*$B$2551</f>
        <v>4.3013650982505598E-2</v>
      </c>
      <c r="C627" s="5" t="s">
        <v>318</v>
      </c>
      <c r="D627" s="5" t="s">
        <v>318</v>
      </c>
      <c r="F627" s="5" t="s">
        <v>5</v>
      </c>
      <c r="G627" s="5" t="s">
        <v>400</v>
      </c>
      <c r="H627" s="5">
        <v>1</v>
      </c>
      <c r="I627">
        <v>3515</v>
      </c>
      <c r="J627" s="5">
        <v>625</v>
      </c>
      <c r="K627" s="5">
        <f t="shared" si="59"/>
        <v>0.24569770872258825</v>
      </c>
      <c r="L627" s="5">
        <f t="shared" si="60"/>
        <v>-0.68809109567026316</v>
      </c>
      <c r="M627" s="5">
        <f t="shared" si="61"/>
        <v>-1.0781658646502397</v>
      </c>
      <c r="N627" s="5">
        <f t="shared" si="62"/>
        <v>8.3528394777285395E-2</v>
      </c>
    </row>
    <row r="628" spans="1:14" x14ac:dyDescent="0.25">
      <c r="A628" s="5">
        <v>0.08</v>
      </c>
      <c r="B628" s="5">
        <f>A628*$B$2552</f>
        <v>4.488947471505559E-2</v>
      </c>
      <c r="C628" s="5" t="s">
        <v>504</v>
      </c>
      <c r="D628" s="5" t="s">
        <v>504</v>
      </c>
      <c r="F628" s="5" t="s">
        <v>4</v>
      </c>
      <c r="G628" s="5" t="s">
        <v>400</v>
      </c>
      <c r="H628" s="5">
        <v>1</v>
      </c>
      <c r="I628">
        <v>4663</v>
      </c>
      <c r="J628" s="5">
        <v>626</v>
      </c>
      <c r="K628" s="5">
        <f t="shared" si="59"/>
        <v>0.24609106106795162</v>
      </c>
      <c r="L628" s="5">
        <f t="shared" si="60"/>
        <v>-0.6868422817016161</v>
      </c>
      <c r="M628" s="5">
        <f t="shared" si="61"/>
        <v>-1.0730429669096146</v>
      </c>
      <c r="N628" s="5">
        <f t="shared" si="62"/>
        <v>8.4519522166355818E-2</v>
      </c>
    </row>
    <row r="629" spans="1:14" x14ac:dyDescent="0.25">
      <c r="A629" s="5">
        <v>0.06</v>
      </c>
      <c r="B629" s="5">
        <f>A629*$B$2547</f>
        <v>4.4944703382907104E-2</v>
      </c>
      <c r="C629" s="5" t="s">
        <v>397</v>
      </c>
      <c r="D629" s="5" t="s">
        <v>397</v>
      </c>
      <c r="F629" s="5" t="s">
        <v>9</v>
      </c>
      <c r="G629" s="5" t="s">
        <v>400</v>
      </c>
      <c r="H629" s="5">
        <v>1</v>
      </c>
      <c r="I629">
        <v>6148</v>
      </c>
      <c r="J629" s="5">
        <v>627</v>
      </c>
      <c r="K629" s="5">
        <f t="shared" si="59"/>
        <v>0.24648441341331498</v>
      </c>
      <c r="L629" s="5">
        <f t="shared" si="60"/>
        <v>-0.68559453797095826</v>
      </c>
      <c r="M629" s="5">
        <f t="shared" si="61"/>
        <v>-1.0679244595104778</v>
      </c>
      <c r="N629" s="5">
        <f t="shared" si="62"/>
        <v>8.5521545476055644E-2</v>
      </c>
    </row>
    <row r="630" spans="1:14" x14ac:dyDescent="0.25">
      <c r="A630" s="5">
        <v>0.05</v>
      </c>
      <c r="B630" s="5">
        <f>A630*$B$2550</f>
        <v>4.651594211336034E-2</v>
      </c>
      <c r="C630" s="5" t="s">
        <v>121</v>
      </c>
      <c r="D630" s="5" t="s">
        <v>121</v>
      </c>
      <c r="F630" s="5" t="s">
        <v>6</v>
      </c>
      <c r="G630" s="5" t="s">
        <v>400</v>
      </c>
      <c r="H630" s="5">
        <v>1</v>
      </c>
      <c r="I630">
        <v>885</v>
      </c>
      <c r="J630" s="5">
        <v>628</v>
      </c>
      <c r="K630" s="5">
        <f t="shared" si="59"/>
        <v>0.24687776575867834</v>
      </c>
      <c r="L630" s="5">
        <f t="shared" si="60"/>
        <v>-0.68434786070621689</v>
      </c>
      <c r="M630" s="5">
        <f t="shared" si="61"/>
        <v>-1.0628103269789917</v>
      </c>
      <c r="N630" s="5">
        <f t="shared" si="62"/>
        <v>8.6534576587290274E-2</v>
      </c>
    </row>
    <row r="631" spans="1:14" x14ac:dyDescent="0.25">
      <c r="A631" s="5">
        <v>0.05</v>
      </c>
      <c r="B631" s="5">
        <f>A631*$B$2550</f>
        <v>4.651594211336034E-2</v>
      </c>
      <c r="C631" s="5" t="s">
        <v>309</v>
      </c>
      <c r="D631" s="5" t="s">
        <v>83</v>
      </c>
      <c r="E631" s="5">
        <v>451</v>
      </c>
      <c r="F631" s="5" t="s">
        <v>6</v>
      </c>
      <c r="G631" s="5" t="s">
        <v>400</v>
      </c>
      <c r="H631" s="5">
        <v>1</v>
      </c>
      <c r="I631">
        <v>5704</v>
      </c>
      <c r="J631" s="5">
        <v>629</v>
      </c>
      <c r="K631" s="5">
        <f t="shared" si="59"/>
        <v>0.2472711181040417</v>
      </c>
      <c r="L631" s="5">
        <f t="shared" si="60"/>
        <v>-0.6831022461516103</v>
      </c>
      <c r="M631" s="5">
        <f t="shared" si="61"/>
        <v>-1.0577005539081501</v>
      </c>
      <c r="N631" s="5">
        <f t="shared" si="62"/>
        <v>8.7558728467029959E-2</v>
      </c>
    </row>
    <row r="632" spans="1:14" x14ac:dyDescent="0.25">
      <c r="A632" s="5">
        <v>0.08</v>
      </c>
      <c r="B632" s="5">
        <f>A632*$B$2554</f>
        <v>5.1865777105688002E-2</v>
      </c>
      <c r="C632" s="5" t="s">
        <v>439</v>
      </c>
      <c r="D632" s="5" t="s">
        <v>439</v>
      </c>
      <c r="F632" s="5" t="s">
        <v>2</v>
      </c>
      <c r="G632" s="5" t="s">
        <v>400</v>
      </c>
      <c r="H632" s="5">
        <v>1</v>
      </c>
      <c r="I632">
        <v>188</v>
      </c>
      <c r="J632" s="5">
        <v>630</v>
      </c>
      <c r="K632" s="5">
        <f t="shared" si="59"/>
        <v>0.24766447044940507</v>
      </c>
      <c r="L632" s="5">
        <f t="shared" si="60"/>
        <v>-0.68185769056754653</v>
      </c>
      <c r="M632" s="5">
        <f t="shared" si="61"/>
        <v>-1.0525951249573597</v>
      </c>
      <c r="N632" s="5">
        <f t="shared" si="62"/>
        <v>8.8594115178430632E-2</v>
      </c>
    </row>
    <row r="633" spans="1:14" x14ac:dyDescent="0.25">
      <c r="A633" s="5">
        <v>0.06</v>
      </c>
      <c r="B633" s="5">
        <f>A633*$B$2549</f>
        <v>5.1929588896643751E-2</v>
      </c>
      <c r="C633" s="5" t="s">
        <v>496</v>
      </c>
      <c r="D633" s="5" t="s">
        <v>495</v>
      </c>
      <c r="E633" s="5">
        <v>173</v>
      </c>
      <c r="F633" s="5" t="s">
        <v>7</v>
      </c>
      <c r="G633" s="5" t="s">
        <v>400</v>
      </c>
      <c r="H633" s="5">
        <v>1</v>
      </c>
      <c r="I633">
        <v>5462</v>
      </c>
      <c r="J633" s="5">
        <v>631</v>
      </c>
      <c r="K633" s="5">
        <f t="shared" si="59"/>
        <v>0.2480578227947684</v>
      </c>
      <c r="L633" s="5">
        <f t="shared" si="60"/>
        <v>-0.68061419023052272</v>
      </c>
      <c r="M633" s="5">
        <f t="shared" si="61"/>
        <v>-1.0474940248520279</v>
      </c>
      <c r="N633" s="5">
        <f t="shared" si="62"/>
        <v>8.964085189104673E-2</v>
      </c>
    </row>
    <row r="634" spans="1:14" x14ac:dyDescent="0.25">
      <c r="A634" s="5">
        <v>0.06</v>
      </c>
      <c r="B634" s="5">
        <f>A634*$B$2549</f>
        <v>5.1929588896643751E-2</v>
      </c>
      <c r="C634" s="5" t="s">
        <v>477</v>
      </c>
      <c r="D634" s="5" t="s">
        <v>407</v>
      </c>
      <c r="E634" s="5">
        <v>447</v>
      </c>
      <c r="F634" s="5" t="s">
        <v>7</v>
      </c>
      <c r="G634" s="5" t="s">
        <v>400</v>
      </c>
      <c r="H634" s="5">
        <v>1</v>
      </c>
      <c r="I634">
        <v>5601</v>
      </c>
      <c r="J634" s="5">
        <v>632</v>
      </c>
      <c r="K634" s="5">
        <f t="shared" si="59"/>
        <v>0.24845117514013176</v>
      </c>
      <c r="L634" s="5">
        <f t="shared" si="60"/>
        <v>-0.67937174143302159</v>
      </c>
      <c r="M634" s="5">
        <f t="shared" si="61"/>
        <v>-1.0423972383831384</v>
      </c>
      <c r="N634" s="5">
        <f t="shared" si="62"/>
        <v>9.0699054891139802E-2</v>
      </c>
    </row>
    <row r="635" spans="1:14" x14ac:dyDescent="0.25">
      <c r="A635" s="5">
        <v>0.06</v>
      </c>
      <c r="B635" s="5">
        <f>A635*$B$2550</f>
        <v>5.5819130536032401E-2</v>
      </c>
      <c r="C635" s="5" t="s">
        <v>429</v>
      </c>
      <c r="D635" s="5" t="s">
        <v>429</v>
      </c>
      <c r="F635" s="5" t="s">
        <v>6</v>
      </c>
      <c r="G635" s="5" t="s">
        <v>400</v>
      </c>
      <c r="H635" s="5">
        <v>1</v>
      </c>
      <c r="I635">
        <v>1103</v>
      </c>
      <c r="J635" s="5">
        <v>633</v>
      </c>
      <c r="K635" s="5">
        <f t="shared" si="59"/>
        <v>0.24884452748549513</v>
      </c>
      <c r="L635" s="5">
        <f t="shared" si="60"/>
        <v>-0.67813034048341514</v>
      </c>
      <c r="M635" s="5">
        <f t="shared" si="61"/>
        <v>-1.037304750406856</v>
      </c>
      <c r="N635" s="5">
        <f t="shared" si="62"/>
        <v>9.1768841592075712E-2</v>
      </c>
    </row>
    <row r="636" spans="1:14" x14ac:dyDescent="0.25">
      <c r="A636" s="5">
        <v>0.06</v>
      </c>
      <c r="B636" s="5">
        <f>A636*$B$2550</f>
        <v>5.5819130536032401E-2</v>
      </c>
      <c r="C636" s="5" t="s">
        <v>502</v>
      </c>
      <c r="D636" s="5" t="s">
        <v>502</v>
      </c>
      <c r="F636" s="5" t="s">
        <v>6</v>
      </c>
      <c r="G636" s="5" t="s">
        <v>400</v>
      </c>
      <c r="H636" s="5">
        <v>1</v>
      </c>
      <c r="I636">
        <v>1514</v>
      </c>
      <c r="J636" s="5">
        <v>634</v>
      </c>
      <c r="K636" s="5">
        <f t="shared" si="59"/>
        <v>0.24923787983085849</v>
      </c>
      <c r="L636" s="5">
        <f t="shared" si="60"/>
        <v>-0.67688998370586217</v>
      </c>
      <c r="M636" s="5">
        <f t="shared" si="61"/>
        <v>-1.0322165458441073</v>
      </c>
      <c r="N636" s="5">
        <f t="shared" si="62"/>
        <v>9.285033054482196E-2</v>
      </c>
    </row>
    <row r="637" spans="1:14" x14ac:dyDescent="0.25">
      <c r="A637" s="5">
        <v>0.1</v>
      </c>
      <c r="B637" s="5">
        <f>A637*$B$2552</f>
        <v>5.6111843393819485E-2</v>
      </c>
      <c r="C637" s="5" t="s">
        <v>215</v>
      </c>
      <c r="D637" s="5" t="s">
        <v>215</v>
      </c>
      <c r="F637" s="5" t="s">
        <v>4</v>
      </c>
      <c r="G637" s="5" t="s">
        <v>400</v>
      </c>
      <c r="H637" s="5">
        <v>1</v>
      </c>
      <c r="I637">
        <v>4550</v>
      </c>
      <c r="J637" s="5">
        <v>635</v>
      </c>
      <c r="K637" s="5">
        <f t="shared" si="59"/>
        <v>0.24963123217622185</v>
      </c>
      <c r="L637" s="5">
        <f t="shared" si="60"/>
        <v>-0.6756506674402154</v>
      </c>
      <c r="M637" s="5">
        <f t="shared" si="61"/>
        <v>-1.0271326096801965</v>
      </c>
      <c r="N637" s="5">
        <f t="shared" si="62"/>
        <v>9.3943641448533607E-2</v>
      </c>
    </row>
    <row r="638" spans="1:14" x14ac:dyDescent="0.25">
      <c r="A638" s="5">
        <v>0.1</v>
      </c>
      <c r="B638" s="5">
        <f>A638*$B$2552</f>
        <v>5.6111843393819485E-2</v>
      </c>
      <c r="C638" s="5" t="s">
        <v>473</v>
      </c>
      <c r="D638" s="5" t="s">
        <v>473</v>
      </c>
      <c r="F638" s="5" t="s">
        <v>4</v>
      </c>
      <c r="G638" s="5" t="s">
        <v>400</v>
      </c>
      <c r="H638" s="5">
        <v>1</v>
      </c>
      <c r="I638">
        <v>4708</v>
      </c>
      <c r="J638" s="5">
        <v>636</v>
      </c>
      <c r="K638" s="5">
        <f t="shared" si="59"/>
        <v>0.25002458452158521</v>
      </c>
      <c r="L638" s="5">
        <f t="shared" si="60"/>
        <v>-0.67441238804191883</v>
      </c>
      <c r="M638" s="5">
        <f t="shared" si="61"/>
        <v>-1.0220529269643888</v>
      </c>
      <c r="N638" s="5">
        <f t="shared" si="62"/>
        <v>9.5048895161243332E-2</v>
      </c>
    </row>
    <row r="639" spans="1:14" x14ac:dyDescent="0.25">
      <c r="A639" s="5">
        <v>0.09</v>
      </c>
      <c r="B639" s="5">
        <f>A639*$B$2554</f>
        <v>5.8348999243898997E-2</v>
      </c>
      <c r="C639" s="5" t="s">
        <v>379</v>
      </c>
      <c r="D639" s="5" t="s">
        <v>379</v>
      </c>
      <c r="F639" s="5" t="s">
        <v>2</v>
      </c>
      <c r="G639" s="5" t="s">
        <v>1206</v>
      </c>
      <c r="H639" s="5">
        <v>1</v>
      </c>
      <c r="I639">
        <v>3621</v>
      </c>
      <c r="J639" s="5">
        <v>637</v>
      </c>
      <c r="K639" s="5">
        <f t="shared" si="59"/>
        <v>0.25041793686694858</v>
      </c>
      <c r="L639" s="5">
        <f t="shared" si="60"/>
        <v>-0.67317514188191352</v>
      </c>
      <c r="M639" s="5">
        <f t="shared" si="61"/>
        <v>-1.0169774828095202</v>
      </c>
      <c r="N639" s="5">
        <f t="shared" si="62"/>
        <v>9.6166213710643586E-2</v>
      </c>
    </row>
    <row r="640" spans="1:14" x14ac:dyDescent="0.25">
      <c r="A640" s="5">
        <v>0.1</v>
      </c>
      <c r="B640" s="5">
        <f>A640*$B$2554</f>
        <v>6.4832221382110006E-2</v>
      </c>
      <c r="C640" s="5" t="s">
        <v>379</v>
      </c>
      <c r="D640" s="5" t="s">
        <v>379</v>
      </c>
      <c r="F640" s="5" t="s">
        <v>2</v>
      </c>
      <c r="G640" s="5" t="s">
        <v>400</v>
      </c>
      <c r="H640" s="5">
        <v>1</v>
      </c>
      <c r="I640">
        <v>3616</v>
      </c>
      <c r="J640" s="5">
        <v>638</v>
      </c>
      <c r="K640" s="5">
        <f t="shared" si="59"/>
        <v>0.25081128921231194</v>
      </c>
      <c r="L640" s="5">
        <f t="shared" si="60"/>
        <v>-0.67193892534654287</v>
      </c>
      <c r="M640" s="5">
        <f t="shared" si="61"/>
        <v>-1.0119062623916109</v>
      </c>
      <c r="N640" s="5">
        <f t="shared" si="62"/>
        <v>9.7295720304966415E-2</v>
      </c>
    </row>
    <row r="641" spans="1:14" x14ac:dyDescent="0.25">
      <c r="A641" s="5">
        <v>7.0000000000000007E-2</v>
      </c>
      <c r="B641" s="5">
        <f>A641*$B$2550</f>
        <v>6.5122318958704475E-2</v>
      </c>
      <c r="C641" s="5" t="s">
        <v>542</v>
      </c>
      <c r="D641" s="5" t="s">
        <v>542</v>
      </c>
      <c r="F641" s="5" t="s">
        <v>6</v>
      </c>
      <c r="G641" s="5" t="s">
        <v>400</v>
      </c>
      <c r="H641" s="5">
        <v>1</v>
      </c>
      <c r="I641">
        <v>5653</v>
      </c>
      <c r="J641" s="5">
        <v>639</v>
      </c>
      <c r="K641" s="5">
        <f t="shared" si="59"/>
        <v>0.2512046415576753</v>
      </c>
      <c r="L641" s="5">
        <f t="shared" si="60"/>
        <v>-0.67070373483745405</v>
      </c>
      <c r="M641" s="5">
        <f t="shared" si="61"/>
        <v>-1.0068392509494601</v>
      </c>
      <c r="N641" s="5">
        <f t="shared" si="62"/>
        <v>9.8437539343967248E-2</v>
      </c>
    </row>
    <row r="642" spans="1:14" x14ac:dyDescent="0.25">
      <c r="A642" s="5">
        <v>7.0000000000000007E-2</v>
      </c>
      <c r="B642" s="5">
        <f>A642*$B$2550</f>
        <v>6.5122318958704475E-2</v>
      </c>
      <c r="C642" s="5" t="s">
        <v>352</v>
      </c>
      <c r="D642" s="5" t="s">
        <v>352</v>
      </c>
      <c r="F642" s="5" t="s">
        <v>6</v>
      </c>
      <c r="G642" s="5" t="s">
        <v>400</v>
      </c>
      <c r="H642" s="5">
        <v>1</v>
      </c>
      <c r="I642">
        <v>5670</v>
      </c>
      <c r="J642" s="5">
        <v>640</v>
      </c>
      <c r="K642" s="5">
        <f t="shared" si="59"/>
        <v>0.25159799390303866</v>
      </c>
      <c r="L642" s="5">
        <f t="shared" si="60"/>
        <v>-0.66946956677150637</v>
      </c>
      <c r="M642" s="5">
        <f t="shared" si="61"/>
        <v>-1.0017764337842707</v>
      </c>
      <c r="N642" s="5">
        <f t="shared" si="62"/>
        <v>9.9591796430002447E-2</v>
      </c>
    </row>
    <row r="643" spans="1:14" x14ac:dyDescent="0.25">
      <c r="A643" s="5">
        <v>0.12</v>
      </c>
      <c r="B643" s="5">
        <f>A643*$B$2552</f>
        <v>6.7334212072583374E-2</v>
      </c>
      <c r="C643" s="5" t="s">
        <v>27</v>
      </c>
      <c r="D643" s="5" t="s">
        <v>27</v>
      </c>
      <c r="F643" s="5" t="s">
        <v>4</v>
      </c>
      <c r="G643" s="5" t="s">
        <v>400</v>
      </c>
      <c r="H643" s="5">
        <v>1</v>
      </c>
      <c r="I643">
        <v>4338</v>
      </c>
      <c r="J643" s="5">
        <v>641</v>
      </c>
      <c r="K643" s="5">
        <f t="shared" si="59"/>
        <v>0.25199134624840203</v>
      </c>
      <c r="L643" s="5">
        <f t="shared" si="60"/>
        <v>-0.66823641758067653</v>
      </c>
      <c r="M643" s="5">
        <f t="shared" si="61"/>
        <v>-0.99671779625926016</v>
      </c>
      <c r="N643" s="5">
        <f t="shared" si="62"/>
        <v>0.10075861837921138</v>
      </c>
    </row>
    <row r="644" spans="1:14" x14ac:dyDescent="0.25">
      <c r="A644" s="5">
        <v>0.08</v>
      </c>
      <c r="B644" s="5">
        <f>A644*$B$2549</f>
        <v>6.9239451862191673E-2</v>
      </c>
      <c r="C644" s="5" t="s">
        <v>527</v>
      </c>
      <c r="D644" s="5" t="s">
        <v>527</v>
      </c>
      <c r="F644" s="5" t="s">
        <v>7</v>
      </c>
      <c r="G644" s="5" t="s">
        <v>400</v>
      </c>
      <c r="H644" s="5">
        <v>1</v>
      </c>
      <c r="I644">
        <v>5605</v>
      </c>
      <c r="J644" s="5">
        <v>642</v>
      </c>
      <c r="K644" s="5">
        <f t="shared" ref="K644:K707" si="63">(J644-0.375)/2542.25</f>
        <v>0.25238469859376539</v>
      </c>
      <c r="L644" s="5">
        <f t="shared" ref="L644:L707" si="64">NORMINV(K644,0,1)</f>
        <v>-0.66700428371196574</v>
      </c>
      <c r="M644" s="5">
        <f t="shared" ref="M644:M707" si="65">$P$4+$P$5*L644</f>
        <v>-0.99166332379927935</v>
      </c>
      <c r="N644" s="5">
        <f t="shared" ref="N644:N707" si="66">10^M644</f>
        <v>0.10193813323279895</v>
      </c>
    </row>
    <row r="645" spans="1:14" x14ac:dyDescent="0.25">
      <c r="A645" s="5">
        <v>7.8E-2</v>
      </c>
      <c r="B645" s="5">
        <f>A645*$B$2550</f>
        <v>7.256486969684213E-2</v>
      </c>
      <c r="C645" s="5" t="s">
        <v>184</v>
      </c>
      <c r="D645" s="5" t="s">
        <v>184</v>
      </c>
      <c r="F645" s="5" t="s">
        <v>6</v>
      </c>
      <c r="G645" s="5" t="s">
        <v>1206</v>
      </c>
      <c r="H645" s="5">
        <v>1</v>
      </c>
      <c r="I645">
        <v>859</v>
      </c>
      <c r="J645" s="5">
        <v>643</v>
      </c>
      <c r="K645" s="5">
        <f t="shared" si="63"/>
        <v>0.25277805093912875</v>
      </c>
      <c r="L645" s="5">
        <f t="shared" si="64"/>
        <v>-0.66577316162730749</v>
      </c>
      <c r="M645" s="5">
        <f t="shared" si="65"/>
        <v>-0.9866130018904351</v>
      </c>
      <c r="N645" s="5">
        <f t="shared" si="66"/>
        <v>0.10313047026842045</v>
      </c>
    </row>
    <row r="646" spans="1:14" x14ac:dyDescent="0.25">
      <c r="A646" s="5">
        <v>0.13</v>
      </c>
      <c r="B646" s="5">
        <f>A646*$B$2552</f>
        <v>7.2945396411965333E-2</v>
      </c>
      <c r="C646" s="5" t="s">
        <v>27</v>
      </c>
      <c r="D646" s="5" t="s">
        <v>27</v>
      </c>
      <c r="F646" s="5" t="s">
        <v>4</v>
      </c>
      <c r="G646" s="5" t="s">
        <v>400</v>
      </c>
      <c r="H646" s="5">
        <v>1</v>
      </c>
      <c r="I646">
        <v>4335</v>
      </c>
      <c r="J646" s="5">
        <v>644</v>
      </c>
      <c r="K646" s="5">
        <f t="shared" si="63"/>
        <v>0.25317140328449206</v>
      </c>
      <c r="L646" s="5">
        <f t="shared" si="64"/>
        <v>-0.66454304780347528</v>
      </c>
      <c r="M646" s="5">
        <f t="shared" si="65"/>
        <v>-0.98156681607971041</v>
      </c>
      <c r="N646" s="5">
        <f t="shared" si="66"/>
        <v>0.10433576001167127</v>
      </c>
    </row>
    <row r="647" spans="1:14" x14ac:dyDescent="0.25">
      <c r="A647" s="5">
        <v>0.08</v>
      </c>
      <c r="B647" s="5">
        <f>A647*$B$2550</f>
        <v>7.4425507381376543E-2</v>
      </c>
      <c r="C647" s="5" t="s">
        <v>230</v>
      </c>
      <c r="D647" s="5" t="s">
        <v>230</v>
      </c>
      <c r="F647" s="5" t="s">
        <v>6</v>
      </c>
      <c r="G647" s="5" t="s">
        <v>400</v>
      </c>
      <c r="H647" s="5">
        <v>1</v>
      </c>
      <c r="I647">
        <v>900</v>
      </c>
      <c r="J647" s="5">
        <v>645</v>
      </c>
      <c r="K647" s="5">
        <f t="shared" si="63"/>
        <v>0.25356475562985542</v>
      </c>
      <c r="L647" s="5">
        <f t="shared" si="64"/>
        <v>-0.6633139387319924</v>
      </c>
      <c r="M647" s="5">
        <f t="shared" si="65"/>
        <v>-0.97652475197459587</v>
      </c>
      <c r="N647" s="5">
        <f t="shared" si="66"/>
        <v>0.10555413424767901</v>
      </c>
    </row>
    <row r="648" spans="1:14" x14ac:dyDescent="0.25">
      <c r="A648" s="5">
        <v>0.09</v>
      </c>
      <c r="B648" s="5">
        <f>A648*$B$2549</f>
        <v>7.7894383344965623E-2</v>
      </c>
      <c r="C648" s="5" t="s">
        <v>290</v>
      </c>
      <c r="D648" s="5" t="s">
        <v>290</v>
      </c>
      <c r="F648" s="5" t="s">
        <v>7</v>
      </c>
      <c r="G648" s="5" t="s">
        <v>400</v>
      </c>
      <c r="H648" s="5">
        <v>1</v>
      </c>
      <c r="I648">
        <v>585</v>
      </c>
      <c r="J648" s="5">
        <v>646</v>
      </c>
      <c r="K648" s="5">
        <f t="shared" si="63"/>
        <v>0.25395810797521878</v>
      </c>
      <c r="L648" s="5">
        <f t="shared" si="64"/>
        <v>-0.66208583091904127</v>
      </c>
      <c r="M648" s="5">
        <f t="shared" si="65"/>
        <v>-0.97148679524271575</v>
      </c>
      <c r="N648" s="5">
        <f t="shared" si="66"/>
        <v>0.10678572603280266</v>
      </c>
    </row>
    <row r="649" spans="1:14" x14ac:dyDescent="0.25">
      <c r="A649" s="5">
        <v>0.14000000000000001</v>
      </c>
      <c r="B649" s="5">
        <f>A649*$B$2552</f>
        <v>7.8556580751347277E-2</v>
      </c>
      <c r="C649" s="5" t="s">
        <v>298</v>
      </c>
      <c r="D649" s="5" t="s">
        <v>298</v>
      </c>
      <c r="F649" s="5" t="s">
        <v>4</v>
      </c>
      <c r="G649" s="5" t="s">
        <v>400</v>
      </c>
      <c r="H649" s="5">
        <v>1</v>
      </c>
      <c r="I649">
        <v>6086</v>
      </c>
      <c r="J649" s="5">
        <v>647</v>
      </c>
      <c r="K649" s="5">
        <f t="shared" si="63"/>
        <v>0.25435146032058215</v>
      </c>
      <c r="L649" s="5">
        <f t="shared" si="64"/>
        <v>-0.66085872088537356</v>
      </c>
      <c r="M649" s="5">
        <f t="shared" si="65"/>
        <v>-0.96645293161146206</v>
      </c>
      <c r="N649" s="5">
        <f t="shared" si="66"/>
        <v>0.10803066970643721</v>
      </c>
    </row>
    <row r="650" spans="1:14" x14ac:dyDescent="0.25">
      <c r="A650" s="5">
        <v>8.5000000000000006E-2</v>
      </c>
      <c r="B650" s="5">
        <f>A650*$B$2550</f>
        <v>7.9077101592712584E-2</v>
      </c>
      <c r="C650" s="5" t="s">
        <v>33</v>
      </c>
      <c r="D650" s="5" t="s">
        <v>33</v>
      </c>
      <c r="F650" s="5" t="s">
        <v>6</v>
      </c>
      <c r="G650" s="5" t="s">
        <v>1206</v>
      </c>
      <c r="H650" s="5">
        <v>1</v>
      </c>
      <c r="I650">
        <v>1155</v>
      </c>
      <c r="J650" s="5">
        <v>648</v>
      </c>
      <c r="K650" s="5">
        <f t="shared" si="63"/>
        <v>0.25474481266594551</v>
      </c>
      <c r="L650" s="5">
        <f t="shared" si="64"/>
        <v>-0.65963260516622313</v>
      </c>
      <c r="M650" s="5">
        <f t="shared" si="65"/>
        <v>-0.96142314686763397</v>
      </c>
      <c r="N650" s="5">
        <f t="shared" si="66"/>
        <v>0.10928910090292479</v>
      </c>
    </row>
    <row r="651" spans="1:14" x14ac:dyDescent="0.25">
      <c r="A651" s="5">
        <v>0.09</v>
      </c>
      <c r="B651" s="5">
        <f>A651*$B$2550</f>
        <v>8.3728695804048597E-2</v>
      </c>
      <c r="C651" s="5" t="s">
        <v>295</v>
      </c>
      <c r="D651" s="5" t="s">
        <v>295</v>
      </c>
      <c r="F651" s="5" t="s">
        <v>6</v>
      </c>
      <c r="G651" s="5" t="s">
        <v>400</v>
      </c>
      <c r="H651" s="5">
        <v>1</v>
      </c>
      <c r="I651">
        <v>565</v>
      </c>
      <c r="J651" s="5">
        <v>649</v>
      </c>
      <c r="K651" s="5">
        <f t="shared" si="63"/>
        <v>0.25513816501130887</v>
      </c>
      <c r="L651" s="5">
        <f t="shared" si="64"/>
        <v>-0.65840748031121477</v>
      </c>
      <c r="M651" s="5">
        <f t="shared" si="65"/>
        <v>-0.95639742685706652</v>
      </c>
      <c r="N651" s="5">
        <f t="shared" si="66"/>
        <v>0.11056115656357707</v>
      </c>
    </row>
    <row r="652" spans="1:14" x14ac:dyDescent="0.25">
      <c r="A652" s="5">
        <v>0.09</v>
      </c>
      <c r="B652" s="5">
        <f>A652*$B$2550</f>
        <v>8.3728695804048597E-2</v>
      </c>
      <c r="C652" s="5" t="s">
        <v>326</v>
      </c>
      <c r="D652" s="5" t="s">
        <v>325</v>
      </c>
      <c r="E652" s="5">
        <v>178</v>
      </c>
      <c r="F652" s="5" t="s">
        <v>6</v>
      </c>
      <c r="G652" s="5" t="s">
        <v>400</v>
      </c>
      <c r="H652" s="5">
        <v>1</v>
      </c>
      <c r="I652">
        <v>5797</v>
      </c>
      <c r="J652" s="5">
        <v>650</v>
      </c>
      <c r="K652" s="5">
        <f t="shared" si="63"/>
        <v>0.25553151735667223</v>
      </c>
      <c r="L652" s="5">
        <f t="shared" si="64"/>
        <v>-0.65718334288427838</v>
      </c>
      <c r="M652" s="5">
        <f t="shared" si="65"/>
        <v>-0.95137575748427672</v>
      </c>
      <c r="N652" s="5">
        <f t="shared" si="66"/>
        <v>0.11184697494880372</v>
      </c>
    </row>
    <row r="653" spans="1:14" x14ac:dyDescent="0.25">
      <c r="A653" s="5">
        <v>0.15</v>
      </c>
      <c r="B653" s="5">
        <f>A653*$B$2552</f>
        <v>8.4167765090729221E-2</v>
      </c>
      <c r="C653" s="5" t="s">
        <v>510</v>
      </c>
      <c r="D653" s="5" t="s">
        <v>510</v>
      </c>
      <c r="F653" s="5" t="s">
        <v>4</v>
      </c>
      <c r="G653" s="5" t="s">
        <v>400</v>
      </c>
      <c r="H653" s="5">
        <v>1</v>
      </c>
      <c r="I653">
        <v>4699</v>
      </c>
      <c r="J653" s="5">
        <v>651</v>
      </c>
      <c r="K653" s="5">
        <f t="shared" si="63"/>
        <v>0.2559248697020356</v>
      </c>
      <c r="L653" s="5">
        <f t="shared" si="64"/>
        <v>-0.65596018946356149</v>
      </c>
      <c r="M653" s="5">
        <f t="shared" si="65"/>
        <v>-0.94635812471210601</v>
      </c>
      <c r="N653" s="5">
        <f t="shared" si="66"/>
        <v>0.11314669565035242</v>
      </c>
    </row>
    <row r="654" spans="1:14" x14ac:dyDescent="0.25">
      <c r="A654" s="5">
        <v>0.13</v>
      </c>
      <c r="B654" s="5">
        <f>A654*$B$2554</f>
        <v>8.4281887796743005E-2</v>
      </c>
      <c r="C654" s="5" t="s">
        <v>379</v>
      </c>
      <c r="D654" s="5" t="s">
        <v>379</v>
      </c>
      <c r="F654" s="5" t="s">
        <v>2</v>
      </c>
      <c r="G654" s="5" t="s">
        <v>400</v>
      </c>
      <c r="H654" s="5">
        <v>1</v>
      </c>
      <c r="I654">
        <v>3619</v>
      </c>
      <c r="J654" s="5">
        <v>652</v>
      </c>
      <c r="K654" s="5">
        <f t="shared" si="63"/>
        <v>0.25631822204739896</v>
      </c>
      <c r="L654" s="5">
        <f t="shared" si="64"/>
        <v>-0.65473801664134479</v>
      </c>
      <c r="M654" s="5">
        <f t="shared" si="65"/>
        <v>-0.94134451456137258</v>
      </c>
      <c r="N654" s="5">
        <f t="shared" si="66"/>
        <v>0.11446045960365801</v>
      </c>
    </row>
    <row r="655" spans="1:14" x14ac:dyDescent="0.25">
      <c r="A655" s="5">
        <v>0.13666666666666669</v>
      </c>
      <c r="B655" s="5">
        <f>A655*$B$2554</f>
        <v>8.8604035888883687E-2</v>
      </c>
      <c r="C655" s="5" t="s">
        <v>506</v>
      </c>
      <c r="D655" s="5" t="s">
        <v>506</v>
      </c>
      <c r="F655" s="5" t="s">
        <v>2</v>
      </c>
      <c r="G655" s="5" t="s">
        <v>1206</v>
      </c>
      <c r="H655" s="5">
        <v>1</v>
      </c>
      <c r="I655">
        <v>415</v>
      </c>
      <c r="J655" s="5">
        <v>653</v>
      </c>
      <c r="K655" s="5">
        <f t="shared" si="63"/>
        <v>0.25671157439276232</v>
      </c>
      <c r="L655" s="5">
        <f t="shared" si="64"/>
        <v>-0.65351682102395303</v>
      </c>
      <c r="M655" s="5">
        <f t="shared" si="65"/>
        <v>-0.93633491311050543</v>
      </c>
      <c r="N655" s="5">
        <f t="shared" si="66"/>
        <v>0.11578840910030978</v>
      </c>
    </row>
    <row r="656" spans="1:14" x14ac:dyDescent="0.25">
      <c r="A656" s="5">
        <v>0.13</v>
      </c>
      <c r="B656" s="5">
        <f>A656*$B$2555</f>
        <v>9.0594626237329834E-2</v>
      </c>
      <c r="C656" s="5" t="s">
        <v>439</v>
      </c>
      <c r="D656" s="5" t="s">
        <v>439</v>
      </c>
      <c r="F656" s="5" t="s">
        <v>1</v>
      </c>
      <c r="G656" s="5" t="s">
        <v>1206</v>
      </c>
      <c r="H656" s="5">
        <v>1</v>
      </c>
      <c r="I656">
        <v>194</v>
      </c>
      <c r="J656" s="5">
        <v>654</v>
      </c>
      <c r="K656" s="5">
        <f t="shared" si="63"/>
        <v>0.25710492673812568</v>
      </c>
      <c r="L656" s="5">
        <f t="shared" si="64"/>
        <v>-0.65229659923167282</v>
      </c>
      <c r="M656" s="5">
        <f t="shared" si="65"/>
        <v>-0.93132930649520995</v>
      </c>
      <c r="N656" s="5">
        <f t="shared" si="66"/>
        <v>0.11713068780062395</v>
      </c>
    </row>
    <row r="657" spans="1:14" x14ac:dyDescent="0.25">
      <c r="A657" s="5">
        <v>0.1</v>
      </c>
      <c r="B657" s="5">
        <f>A657*$B$2550</f>
        <v>9.3031884226720679E-2</v>
      </c>
      <c r="C657" s="5" t="s">
        <v>249</v>
      </c>
      <c r="D657" s="5" t="s">
        <v>249</v>
      </c>
      <c r="F657" s="5" t="s">
        <v>6</v>
      </c>
      <c r="G657" s="5" t="s">
        <v>1206</v>
      </c>
      <c r="H657" s="5">
        <v>1</v>
      </c>
      <c r="I657">
        <v>512</v>
      </c>
      <c r="J657" s="5">
        <v>655</v>
      </c>
      <c r="K657" s="5">
        <f t="shared" si="63"/>
        <v>0.25749827908348905</v>
      </c>
      <c r="L657" s="5">
        <f t="shared" si="64"/>
        <v>-0.65107734789866645</v>
      </c>
      <c r="M657" s="5">
        <f t="shared" si="65"/>
        <v>-0.92632768090811046</v>
      </c>
      <c r="N657" s="5">
        <f t="shared" si="66"/>
        <v>0.11848744074633752</v>
      </c>
    </row>
    <row r="658" spans="1:14" x14ac:dyDescent="0.25">
      <c r="A658" s="5">
        <v>0.1</v>
      </c>
      <c r="B658" s="5">
        <f>A658*$B$2550</f>
        <v>9.3031884226720679E-2</v>
      </c>
      <c r="C658" s="5" t="s">
        <v>528</v>
      </c>
      <c r="D658" s="5" t="s">
        <v>528</v>
      </c>
      <c r="F658" s="5" t="s">
        <v>6</v>
      </c>
      <c r="G658" s="5" t="s">
        <v>400</v>
      </c>
      <c r="H658" s="5">
        <v>1</v>
      </c>
      <c r="I658">
        <v>5666</v>
      </c>
      <c r="J658" s="5">
        <v>656</v>
      </c>
      <c r="K658" s="5">
        <f t="shared" si="63"/>
        <v>0.25789163142885241</v>
      </c>
      <c r="L658" s="5">
        <f t="shared" si="64"/>
        <v>-0.64985906367288993</v>
      </c>
      <c r="M658" s="5">
        <f t="shared" si="65"/>
        <v>-0.92133002259841756</v>
      </c>
      <c r="N658" s="5">
        <f t="shared" si="66"/>
        <v>0.1198588143734112</v>
      </c>
    </row>
    <row r="659" spans="1:14" x14ac:dyDescent="0.25">
      <c r="A659" s="5">
        <v>0.17</v>
      </c>
      <c r="B659" s="5">
        <f>A659*$B$2552</f>
        <v>9.5390133769493124E-2</v>
      </c>
      <c r="C659" s="5" t="s">
        <v>215</v>
      </c>
      <c r="D659" s="5" t="s">
        <v>215</v>
      </c>
      <c r="F659" s="5" t="s">
        <v>4</v>
      </c>
      <c r="G659" s="5" t="s">
        <v>400</v>
      </c>
      <c r="H659" s="5">
        <v>1</v>
      </c>
      <c r="I659">
        <v>4552</v>
      </c>
      <c r="J659" s="5">
        <v>657</v>
      </c>
      <c r="K659" s="5">
        <f t="shared" si="63"/>
        <v>0.25828498377421577</v>
      </c>
      <c r="L659" s="5">
        <f t="shared" si="64"/>
        <v>-0.64864174321600876</v>
      </c>
      <c r="M659" s="5">
        <f t="shared" si="65"/>
        <v>-0.91633631787158087</v>
      </c>
      <c r="N659" s="5">
        <f t="shared" si="66"/>
        <v>0.12124495652495339</v>
      </c>
    </row>
    <row r="660" spans="1:14" x14ac:dyDescent="0.25">
      <c r="A660" s="5">
        <v>0.11</v>
      </c>
      <c r="B660" s="5">
        <f>A660*$B$2550</f>
        <v>0.10233507264939275</v>
      </c>
      <c r="C660" s="5" t="s">
        <v>271</v>
      </c>
      <c r="D660" s="5" t="s">
        <v>271</v>
      </c>
      <c r="F660" s="5" t="s">
        <v>6</v>
      </c>
      <c r="G660" s="5" t="s">
        <v>400</v>
      </c>
      <c r="H660" s="5">
        <v>1</v>
      </c>
      <c r="I660">
        <v>649</v>
      </c>
      <c r="J660" s="5">
        <v>658</v>
      </c>
      <c r="K660" s="5">
        <f t="shared" si="63"/>
        <v>0.25867833611957913</v>
      </c>
      <c r="L660" s="5">
        <f t="shared" si="64"/>
        <v>-0.64742538320331378</v>
      </c>
      <c r="M660" s="5">
        <f t="shared" si="65"/>
        <v>-0.91134655308894263</v>
      </c>
      <c r="N660" s="5">
        <f t="shared" si="66"/>
        <v>0.1226460164642621</v>
      </c>
    </row>
    <row r="661" spans="1:14" x14ac:dyDescent="0.25">
      <c r="A661" s="5">
        <v>0.11</v>
      </c>
      <c r="B661" s="5">
        <f>A661*$B$2550</f>
        <v>0.10233507264939275</v>
      </c>
      <c r="C661" s="5" t="s">
        <v>309</v>
      </c>
      <c r="D661" s="5" t="s">
        <v>83</v>
      </c>
      <c r="E661" s="5">
        <v>451</v>
      </c>
      <c r="F661" s="5" t="s">
        <v>6</v>
      </c>
      <c r="G661" s="5" t="s">
        <v>400</v>
      </c>
      <c r="H661" s="5">
        <v>1</v>
      </c>
      <c r="I661">
        <v>5703</v>
      </c>
      <c r="J661" s="5">
        <v>659</v>
      </c>
      <c r="K661" s="5">
        <f t="shared" si="63"/>
        <v>0.2590716884649425</v>
      </c>
      <c r="L661" s="5">
        <f t="shared" si="64"/>
        <v>-0.64620998032364307</v>
      </c>
      <c r="M661" s="5">
        <f t="shared" si="65"/>
        <v>-0.90636071466742063</v>
      </c>
      <c r="N661" s="5">
        <f t="shared" si="66"/>
        <v>0.12406214488797762</v>
      </c>
    </row>
    <row r="662" spans="1:14" x14ac:dyDescent="0.25">
      <c r="A662" s="5">
        <v>0.16</v>
      </c>
      <c r="B662" s="5">
        <f>A662*$B$2554</f>
        <v>0.103731554211376</v>
      </c>
      <c r="C662" s="5" t="s">
        <v>379</v>
      </c>
      <c r="D662" s="5" t="s">
        <v>379</v>
      </c>
      <c r="F662" s="5" t="s">
        <v>2</v>
      </c>
      <c r="G662" s="5" t="s">
        <v>1206</v>
      </c>
      <c r="H662" s="5">
        <v>1</v>
      </c>
      <c r="I662">
        <v>3617</v>
      </c>
      <c r="J662" s="5">
        <v>660</v>
      </c>
      <c r="K662" s="5">
        <f t="shared" si="63"/>
        <v>0.25946504081030586</v>
      </c>
      <c r="L662" s="5">
        <f t="shared" si="64"/>
        <v>-0.64499553127929676</v>
      </c>
      <c r="M662" s="5">
        <f t="shared" si="65"/>
        <v>-0.90137878907915558</v>
      </c>
      <c r="N662" s="5">
        <f t="shared" si="66"/>
        <v>0.12549349393936565</v>
      </c>
    </row>
    <row r="663" spans="1:14" x14ac:dyDescent="0.25">
      <c r="A663" s="5">
        <v>0.12</v>
      </c>
      <c r="B663" s="5">
        <f>A663*$B$2549</f>
        <v>0.1038591777932875</v>
      </c>
      <c r="C663" s="5" t="s">
        <v>21</v>
      </c>
      <c r="D663" s="5" t="s">
        <v>21</v>
      </c>
      <c r="F663" s="5" t="s">
        <v>7</v>
      </c>
      <c r="G663" s="5" t="s">
        <v>400</v>
      </c>
      <c r="H663" s="5">
        <v>1</v>
      </c>
      <c r="I663">
        <v>1397</v>
      </c>
      <c r="J663" s="5">
        <v>661</v>
      </c>
      <c r="K663" s="5">
        <f t="shared" si="63"/>
        <v>0.25985839315566917</v>
      </c>
      <c r="L663" s="5">
        <f t="shared" si="64"/>
        <v>-0.64378203278595902</v>
      </c>
      <c r="M663" s="5">
        <f t="shared" si="65"/>
        <v>-0.89640076285119275</v>
      </c>
      <c r="N663" s="5">
        <f t="shared" si="66"/>
        <v>0.12694021722171206</v>
      </c>
    </row>
    <row r="664" spans="1:14" x14ac:dyDescent="0.25">
      <c r="A664" s="5">
        <v>0.15</v>
      </c>
      <c r="B664" s="5">
        <f>A664*$B$2555</f>
        <v>0.10453226104307288</v>
      </c>
      <c r="C664" s="5" t="s">
        <v>397</v>
      </c>
      <c r="D664" s="5" t="s">
        <v>397</v>
      </c>
      <c r="F664" s="5" t="s">
        <v>1</v>
      </c>
      <c r="G664" s="5" t="s">
        <v>400</v>
      </c>
      <c r="H664" s="5">
        <v>1</v>
      </c>
      <c r="I664">
        <v>6147</v>
      </c>
      <c r="J664" s="5">
        <v>662</v>
      </c>
      <c r="K664" s="5">
        <f t="shared" si="63"/>
        <v>0.26025174550103253</v>
      </c>
      <c r="L664" s="5">
        <f t="shared" si="64"/>
        <v>-0.6425694815726154</v>
      </c>
      <c r="M664" s="5">
        <f t="shared" si="65"/>
        <v>-0.89142662256514216</v>
      </c>
      <c r="N664" s="5">
        <f t="shared" si="66"/>
        <v>0.12840246981184539</v>
      </c>
    </row>
    <row r="665" spans="1:14" x14ac:dyDescent="0.25">
      <c r="A665" s="5">
        <v>0.19</v>
      </c>
      <c r="B665" s="5">
        <f>A665*$B$2552</f>
        <v>0.10661250244825701</v>
      </c>
      <c r="C665" s="5" t="s">
        <v>510</v>
      </c>
      <c r="D665" s="5" t="s">
        <v>510</v>
      </c>
      <c r="F665" s="5" t="s">
        <v>4</v>
      </c>
      <c r="G665" s="5" t="s">
        <v>400</v>
      </c>
      <c r="H665" s="5">
        <v>1</v>
      </c>
      <c r="I665">
        <v>4705</v>
      </c>
      <c r="J665" s="5">
        <v>663</v>
      </c>
      <c r="K665" s="5">
        <f t="shared" si="63"/>
        <v>0.26064509784639589</v>
      </c>
      <c r="L665" s="5">
        <f t="shared" si="64"/>
        <v>-0.64135787438147684</v>
      </c>
      <c r="M665" s="5">
        <f t="shared" si="65"/>
        <v>-0.8864563548568678</v>
      </c>
      <c r="N665" s="5">
        <f t="shared" si="66"/>
        <v>0.12988040827377564</v>
      </c>
    </row>
    <row r="666" spans="1:14" x14ac:dyDescent="0.25">
      <c r="A666" s="5">
        <v>0.12</v>
      </c>
      <c r="B666" s="5">
        <f>A666*$B$2550</f>
        <v>0.1116382610720648</v>
      </c>
      <c r="C666" s="5" t="s">
        <v>284</v>
      </c>
      <c r="D666" s="5" t="s">
        <v>284</v>
      </c>
      <c r="F666" s="5" t="s">
        <v>6</v>
      </c>
      <c r="G666" s="5" t="s">
        <v>400</v>
      </c>
      <c r="H666" s="5">
        <v>1</v>
      </c>
      <c r="I666">
        <v>6139</v>
      </c>
      <c r="J666" s="5">
        <v>664</v>
      </c>
      <c r="K666" s="5">
        <f t="shared" si="63"/>
        <v>0.26103845019175925</v>
      </c>
      <c r="L666" s="5">
        <f t="shared" si="64"/>
        <v>-0.64014720796789593</v>
      </c>
      <c r="M666" s="5">
        <f t="shared" si="65"/>
        <v>-0.88148994641614253</v>
      </c>
      <c r="N666" s="5">
        <f t="shared" si="66"/>
        <v>0.13137419067246658</v>
      </c>
    </row>
    <row r="667" spans="1:14" x14ac:dyDescent="0.25">
      <c r="A667" s="5">
        <v>0.125</v>
      </c>
      <c r="B667" s="5">
        <f>A667*$B$2550</f>
        <v>0.11628985528340084</v>
      </c>
      <c r="C667" s="5" t="s">
        <v>38</v>
      </c>
      <c r="D667" s="5" t="s">
        <v>38</v>
      </c>
      <c r="F667" s="5" t="s">
        <v>6</v>
      </c>
      <c r="G667" s="5" t="s">
        <v>1206</v>
      </c>
      <c r="H667" s="5">
        <v>1</v>
      </c>
      <c r="I667">
        <v>4091</v>
      </c>
      <c r="J667" s="5">
        <v>665</v>
      </c>
      <c r="K667" s="5">
        <f t="shared" si="63"/>
        <v>0.26143180253712262</v>
      </c>
      <c r="L667" s="5">
        <f t="shared" si="64"/>
        <v>-0.6389374791002933</v>
      </c>
      <c r="M667" s="5">
        <f t="shared" si="65"/>
        <v>-0.87652738398634833</v>
      </c>
      <c r="N667" s="5">
        <f t="shared" si="66"/>
        <v>0.13288397658772122</v>
      </c>
    </row>
    <row r="668" spans="1:14" x14ac:dyDescent="0.25">
      <c r="A668" s="5">
        <v>0.13</v>
      </c>
      <c r="B668" s="5">
        <f>A668*$B$2550</f>
        <v>0.12094144949473688</v>
      </c>
      <c r="C668" s="5" t="s">
        <v>24</v>
      </c>
      <c r="D668" s="5" t="s">
        <v>24</v>
      </c>
      <c r="F668" s="5" t="s">
        <v>6</v>
      </c>
      <c r="G668" s="5" t="s">
        <v>400</v>
      </c>
      <c r="H668" s="5">
        <v>1</v>
      </c>
      <c r="I668">
        <v>638</v>
      </c>
      <c r="J668" s="5">
        <v>666</v>
      </c>
      <c r="K668" s="5">
        <f t="shared" si="63"/>
        <v>0.26182515488248598</v>
      </c>
      <c r="L668" s="5">
        <f t="shared" si="64"/>
        <v>-0.6377286845600757</v>
      </c>
      <c r="M668" s="5">
        <f t="shared" si="65"/>
        <v>-0.87156865436413788</v>
      </c>
      <c r="N668" s="5">
        <f t="shared" si="66"/>
        <v>0.13440992712820496</v>
      </c>
    </row>
    <row r="669" spans="1:14" x14ac:dyDescent="0.25">
      <c r="A669" s="5">
        <v>0.14000000000000001</v>
      </c>
      <c r="B669" s="5">
        <f>A669*$B$2549</f>
        <v>0.12116904075883543</v>
      </c>
      <c r="C669" s="5" t="s">
        <v>406</v>
      </c>
      <c r="D669" s="5" t="s">
        <v>406</v>
      </c>
      <c r="F669" s="5" t="s">
        <v>7</v>
      </c>
      <c r="G669" s="5" t="s">
        <v>400</v>
      </c>
      <c r="H669" s="5">
        <v>1</v>
      </c>
      <c r="I669">
        <v>626</v>
      </c>
      <c r="J669" s="5">
        <v>667</v>
      </c>
      <c r="K669" s="5">
        <f t="shared" si="63"/>
        <v>0.26221850722784934</v>
      </c>
      <c r="L669" s="5">
        <f t="shared" si="64"/>
        <v>-0.63652082114156183</v>
      </c>
      <c r="M669" s="5">
        <f t="shared" si="65"/>
        <v>-0.86661374439913175</v>
      </c>
      <c r="N669" s="5">
        <f t="shared" si="66"/>
        <v>0.13595220494558641</v>
      </c>
    </row>
    <row r="670" spans="1:14" x14ac:dyDescent="0.25">
      <c r="A670" s="5">
        <v>0.22</v>
      </c>
      <c r="B670" s="5">
        <f>A670*$B$2552</f>
        <v>0.12344605546640286</v>
      </c>
      <c r="C670" s="5" t="s">
        <v>27</v>
      </c>
      <c r="D670" s="5" t="s">
        <v>27</v>
      </c>
      <c r="F670" s="5" t="s">
        <v>4</v>
      </c>
      <c r="G670" s="5" t="s">
        <v>400</v>
      </c>
      <c r="H670" s="5">
        <v>1</v>
      </c>
      <c r="I670">
        <v>4341</v>
      </c>
      <c r="J670" s="5">
        <v>668</v>
      </c>
      <c r="K670" s="5">
        <f t="shared" si="63"/>
        <v>0.2626118595732127</v>
      </c>
      <c r="L670" s="5">
        <f t="shared" si="64"/>
        <v>-0.63531388565190394</v>
      </c>
      <c r="M670" s="5">
        <f t="shared" si="65"/>
        <v>-0.8616626409935968</v>
      </c>
      <c r="N670" s="5">
        <f t="shared" si="66"/>
        <v>0.13751097424881303</v>
      </c>
    </row>
    <row r="671" spans="1:14" x14ac:dyDescent="0.25">
      <c r="A671" s="5">
        <v>0.22</v>
      </c>
      <c r="B671" s="5">
        <f>A671*$B$2552</f>
        <v>0.12344605546640286</v>
      </c>
      <c r="C671" s="5" t="s">
        <v>473</v>
      </c>
      <c r="D671" s="5" t="s">
        <v>473</v>
      </c>
      <c r="F671" s="5" t="s">
        <v>4</v>
      </c>
      <c r="G671" s="5" t="s">
        <v>400</v>
      </c>
      <c r="H671" s="5">
        <v>1</v>
      </c>
      <c r="I671">
        <v>4707</v>
      </c>
      <c r="J671" s="5">
        <v>669</v>
      </c>
      <c r="K671" s="5">
        <f t="shared" si="63"/>
        <v>0.26300521191857607</v>
      </c>
      <c r="L671" s="5">
        <f t="shared" si="64"/>
        <v>-0.63410787491101195</v>
      </c>
      <c r="M671" s="5">
        <f t="shared" si="65"/>
        <v>-0.8567153311021336</v>
      </c>
      <c r="N671" s="5">
        <f t="shared" si="66"/>
        <v>0.1390864008185142</v>
      </c>
    </row>
    <row r="672" spans="1:14" x14ac:dyDescent="0.25">
      <c r="A672" s="5">
        <v>0.15</v>
      </c>
      <c r="B672" s="5">
        <f>A672*$B$2549</f>
        <v>0.12982397224160938</v>
      </c>
      <c r="C672" s="5" t="s">
        <v>95</v>
      </c>
      <c r="D672" s="5" t="s">
        <v>95</v>
      </c>
      <c r="F672" s="5" t="s">
        <v>7</v>
      </c>
      <c r="G672" s="5" t="s">
        <v>400</v>
      </c>
      <c r="H672" s="5">
        <v>1</v>
      </c>
      <c r="I672">
        <v>1826</v>
      </c>
      <c r="J672" s="5">
        <v>670</v>
      </c>
      <c r="K672" s="5">
        <f t="shared" si="63"/>
        <v>0.26339856426393943</v>
      </c>
      <c r="L672" s="5">
        <f t="shared" si="64"/>
        <v>-0.63290278575147751</v>
      </c>
      <c r="M672" s="5">
        <f t="shared" si="65"/>
        <v>-0.85177180173136691</v>
      </c>
      <c r="N672" s="5">
        <f t="shared" si="66"/>
        <v>0.14067865202153468</v>
      </c>
    </row>
    <row r="673" spans="1:14" x14ac:dyDescent="0.25">
      <c r="A673" s="5">
        <v>0.14000000000000001</v>
      </c>
      <c r="B673" s="5">
        <f>A673*$B$2550</f>
        <v>0.13024463791740895</v>
      </c>
      <c r="C673" s="5" t="s">
        <v>99</v>
      </c>
      <c r="D673" s="5" t="s">
        <v>85</v>
      </c>
      <c r="E673" s="5">
        <v>440</v>
      </c>
      <c r="F673" s="5" t="s">
        <v>6</v>
      </c>
      <c r="G673" s="5" t="s">
        <v>1206</v>
      </c>
      <c r="H673" s="5">
        <v>1</v>
      </c>
      <c r="I673">
        <v>5588</v>
      </c>
      <c r="J673" s="5">
        <v>671</v>
      </c>
      <c r="K673" s="5">
        <f t="shared" si="63"/>
        <v>0.26379191660930279</v>
      </c>
      <c r="L673" s="5">
        <f t="shared" si="64"/>
        <v>-0.63169861501849978</v>
      </c>
      <c r="M673" s="5">
        <f t="shared" si="65"/>
        <v>-0.84683203993963962</v>
      </c>
      <c r="N673" s="5">
        <f t="shared" si="66"/>
        <v>0.14228789682559997</v>
      </c>
    </row>
    <row r="674" spans="1:14" x14ac:dyDescent="0.25">
      <c r="A674" s="5">
        <v>0.14000000000000001</v>
      </c>
      <c r="B674" s="5">
        <f>A674*$B$2550</f>
        <v>0.13024463791740895</v>
      </c>
      <c r="C674" s="5" t="s">
        <v>477</v>
      </c>
      <c r="D674" s="5" t="s">
        <v>407</v>
      </c>
      <c r="E674" s="5">
        <v>447</v>
      </c>
      <c r="F674" s="5" t="s">
        <v>6</v>
      </c>
      <c r="G674" s="5" t="s">
        <v>400</v>
      </c>
      <c r="H674" s="5">
        <v>1</v>
      </c>
      <c r="I674">
        <v>5602</v>
      </c>
      <c r="J674" s="5">
        <v>672</v>
      </c>
      <c r="K674" s="5">
        <f t="shared" si="63"/>
        <v>0.26418526895466615</v>
      </c>
      <c r="L674" s="5">
        <f t="shared" si="64"/>
        <v>-0.63049535956981118</v>
      </c>
      <c r="M674" s="5">
        <f t="shared" si="65"/>
        <v>-0.84189603283670866</v>
      </c>
      <c r="N674" s="5">
        <f t="shared" si="66"/>
        <v>0.14391430581411455</v>
      </c>
    </row>
    <row r="675" spans="1:14" x14ac:dyDescent="0.25">
      <c r="A675" s="5">
        <v>0.2</v>
      </c>
      <c r="B675" s="5">
        <f>A675*$B$2555</f>
        <v>0.13937634805743052</v>
      </c>
      <c r="C675" s="5" t="s">
        <v>496</v>
      </c>
      <c r="D675" s="5" t="s">
        <v>495</v>
      </c>
      <c r="E675" s="5">
        <v>173</v>
      </c>
      <c r="F675" s="5" t="s">
        <v>1</v>
      </c>
      <c r="G675" s="5" t="s">
        <v>1206</v>
      </c>
      <c r="H675" s="5">
        <v>1</v>
      </c>
      <c r="I675">
        <v>5457</v>
      </c>
      <c r="J675" s="5">
        <v>673</v>
      </c>
      <c r="K675" s="5">
        <f t="shared" si="63"/>
        <v>0.26457862130002952</v>
      </c>
      <c r="L675" s="5">
        <f t="shared" si="64"/>
        <v>-0.62929301627560152</v>
      </c>
      <c r="M675" s="5">
        <f t="shared" si="65"/>
        <v>-0.83696376758343405</v>
      </c>
      <c r="N675" s="5">
        <f t="shared" si="66"/>
        <v>0.14555805120109763</v>
      </c>
    </row>
    <row r="676" spans="1:14" x14ac:dyDescent="0.25">
      <c r="A676" s="5">
        <v>0.15</v>
      </c>
      <c r="B676" s="5">
        <f>A676*$B$2550</f>
        <v>0.139547826340081</v>
      </c>
      <c r="C676" s="5" t="s">
        <v>198</v>
      </c>
      <c r="D676" s="5" t="s">
        <v>198</v>
      </c>
      <c r="F676" s="5" t="s">
        <v>6</v>
      </c>
      <c r="G676" s="5" t="s">
        <v>400</v>
      </c>
      <c r="H676" s="5">
        <v>1</v>
      </c>
      <c r="I676">
        <v>3297</v>
      </c>
      <c r="J676" s="5">
        <v>674</v>
      </c>
      <c r="K676" s="5">
        <f t="shared" si="63"/>
        <v>0.26497197364539288</v>
      </c>
      <c r="L676" s="5">
        <f t="shared" si="64"/>
        <v>-0.62809158201844562</v>
      </c>
      <c r="M676" s="5">
        <f t="shared" si="65"/>
        <v>-0.83203523139148095</v>
      </c>
      <c r="N676" s="5">
        <f t="shared" si="66"/>
        <v>0.14721930684625073</v>
      </c>
    </row>
    <row r="677" spans="1:14" x14ac:dyDescent="0.25">
      <c r="A677" s="5">
        <v>0.25</v>
      </c>
      <c r="B677" s="5">
        <f>A677*$B$2552</f>
        <v>0.14027960848454871</v>
      </c>
      <c r="C677" s="5" t="s">
        <v>318</v>
      </c>
      <c r="D677" s="5" t="s">
        <v>318</v>
      </c>
      <c r="F677" s="5" t="s">
        <v>4</v>
      </c>
      <c r="G677" s="5" t="s">
        <v>400</v>
      </c>
      <c r="H677" s="5">
        <v>1</v>
      </c>
      <c r="I677">
        <v>3518</v>
      </c>
      <c r="J677" s="5">
        <v>675</v>
      </c>
      <c r="K677" s="5">
        <f t="shared" si="63"/>
        <v>0.26536532599075624</v>
      </c>
      <c r="L677" s="5">
        <f t="shared" si="64"/>
        <v>-0.62689105369323117</v>
      </c>
      <c r="M677" s="5">
        <f t="shared" si="65"/>
        <v>-0.82711041152302611</v>
      </c>
      <c r="N677" s="5">
        <f t="shared" si="66"/>
        <v>0.14889824827016165</v>
      </c>
    </row>
    <row r="678" spans="1:14" x14ac:dyDescent="0.25">
      <c r="A678" s="5">
        <v>0.17</v>
      </c>
      <c r="B678" s="5">
        <f>A678*$B$2549</f>
        <v>0.14713383520715731</v>
      </c>
      <c r="C678" s="5" t="s">
        <v>290</v>
      </c>
      <c r="D678" s="5" t="s">
        <v>290</v>
      </c>
      <c r="F678" s="5" t="s">
        <v>7</v>
      </c>
      <c r="G678" s="5" t="s">
        <v>400</v>
      </c>
      <c r="H678" s="5">
        <v>1</v>
      </c>
      <c r="I678">
        <v>583</v>
      </c>
      <c r="J678" s="5">
        <v>676</v>
      </c>
      <c r="K678" s="5">
        <f t="shared" si="63"/>
        <v>0.2657586783361196</v>
      </c>
      <c r="L678" s="5">
        <f t="shared" si="64"/>
        <v>-0.62569142820708512</v>
      </c>
      <c r="M678" s="5">
        <f t="shared" si="65"/>
        <v>-0.82218929529045282</v>
      </c>
      <c r="N678" s="5">
        <f t="shared" si="66"/>
        <v>0.15059505266965056</v>
      </c>
    </row>
    <row r="679" spans="1:14" x14ac:dyDescent="0.25">
      <c r="A679" s="5">
        <v>0.16</v>
      </c>
      <c r="B679" s="5">
        <f>A679*$B$2550</f>
        <v>0.14885101476275309</v>
      </c>
      <c r="C679" s="5" t="s">
        <v>230</v>
      </c>
      <c r="D679" s="5" t="s">
        <v>230</v>
      </c>
      <c r="F679" s="5" t="s">
        <v>6</v>
      </c>
      <c r="G679" s="5" t="s">
        <v>1206</v>
      </c>
      <c r="H679" s="5">
        <v>1</v>
      </c>
      <c r="I679">
        <v>910</v>
      </c>
      <c r="J679" s="5">
        <v>677</v>
      </c>
      <c r="K679" s="5">
        <f t="shared" si="63"/>
        <v>0.26615203068148297</v>
      </c>
      <c r="L679" s="5">
        <f t="shared" si="64"/>
        <v>-0.62449270247930255</v>
      </c>
      <c r="M679" s="5">
        <f t="shared" si="65"/>
        <v>-0.81727187005606083</v>
      </c>
      <c r="N679" s="5">
        <f t="shared" si="66"/>
        <v>0.15230989893325134</v>
      </c>
    </row>
    <row r="680" spans="1:14" x14ac:dyDescent="0.25">
      <c r="A680" s="5">
        <v>0.16</v>
      </c>
      <c r="B680" s="5">
        <f>A680*$B$2550</f>
        <v>0.14885101476275309</v>
      </c>
      <c r="C680" s="5" t="s">
        <v>333</v>
      </c>
      <c r="D680" s="5" t="s">
        <v>333</v>
      </c>
      <c r="F680" s="5" t="s">
        <v>6</v>
      </c>
      <c r="G680" s="5" t="s">
        <v>400</v>
      </c>
      <c r="H680" s="5">
        <v>1</v>
      </c>
      <c r="I680">
        <v>939</v>
      </c>
      <c r="J680" s="5">
        <v>678</v>
      </c>
      <c r="K680" s="5">
        <f t="shared" si="63"/>
        <v>0.26654538302684627</v>
      </c>
      <c r="L680" s="5">
        <f t="shared" si="64"/>
        <v>-0.62329487344127465</v>
      </c>
      <c r="M680" s="5">
        <f t="shared" si="65"/>
        <v>-0.81235812323177115</v>
      </c>
      <c r="N680" s="5">
        <f t="shared" si="66"/>
        <v>0.15404296765683592</v>
      </c>
    </row>
    <row r="681" spans="1:14" x14ac:dyDescent="0.25">
      <c r="A681" s="5">
        <v>0.23</v>
      </c>
      <c r="B681" s="5">
        <f>A681*$B$2554</f>
        <v>0.14911410917885301</v>
      </c>
      <c r="C681" s="5" t="s">
        <v>397</v>
      </c>
      <c r="D681" s="5" t="s">
        <v>397</v>
      </c>
      <c r="F681" s="5" t="s">
        <v>2</v>
      </c>
      <c r="G681" s="5" t="s">
        <v>400</v>
      </c>
      <c r="H681" s="5">
        <v>1</v>
      </c>
      <c r="I681">
        <v>6144</v>
      </c>
      <c r="J681" s="5">
        <v>679</v>
      </c>
      <c r="K681" s="5">
        <f t="shared" si="63"/>
        <v>0.26693873537220963</v>
      </c>
      <c r="L681" s="5">
        <f t="shared" si="64"/>
        <v>-0.622097938036418</v>
      </c>
      <c r="M681" s="5">
        <f t="shared" si="65"/>
        <v>-0.80744804227883549</v>
      </c>
      <c r="N681" s="5">
        <f t="shared" si="66"/>
        <v>0.15579444115937938</v>
      </c>
    </row>
    <row r="682" spans="1:14" x14ac:dyDescent="0.25">
      <c r="A682" s="5">
        <v>0.19</v>
      </c>
      <c r="B682" s="5">
        <f>A682*$B$2548</f>
        <v>0.15298507090216909</v>
      </c>
      <c r="C682" s="5" t="s">
        <v>496</v>
      </c>
      <c r="D682" s="5" t="s">
        <v>495</v>
      </c>
      <c r="E682" s="5">
        <v>173</v>
      </c>
      <c r="F682" s="5" t="s">
        <v>8</v>
      </c>
      <c r="G682" s="5" t="s">
        <v>400</v>
      </c>
      <c r="H682" s="5">
        <v>1</v>
      </c>
      <c r="I682">
        <v>5460</v>
      </c>
      <c r="J682" s="5">
        <v>680</v>
      </c>
      <c r="K682" s="5">
        <f t="shared" si="63"/>
        <v>0.267332087717573</v>
      </c>
      <c r="L682" s="5">
        <f t="shared" si="64"/>
        <v>-0.62090189322010469</v>
      </c>
      <c r="M682" s="5">
        <f t="shared" si="65"/>
        <v>-0.80254161470754903</v>
      </c>
      <c r="N682" s="5">
        <f t="shared" si="66"/>
        <v>0.15756450349886797</v>
      </c>
    </row>
    <row r="683" spans="1:14" x14ac:dyDescent="0.25">
      <c r="A683" s="5">
        <v>0.22</v>
      </c>
      <c r="B683" s="5">
        <f>A683*$B$2555</f>
        <v>0.15331398286317358</v>
      </c>
      <c r="C683" s="5" t="s">
        <v>439</v>
      </c>
      <c r="D683" s="5" t="s">
        <v>439</v>
      </c>
      <c r="F683" s="5" t="s">
        <v>1</v>
      </c>
      <c r="G683" s="5" t="s">
        <v>400</v>
      </c>
      <c r="H683" s="5">
        <v>1</v>
      </c>
      <c r="I683">
        <v>193</v>
      </c>
      <c r="J683" s="5">
        <v>681</v>
      </c>
      <c r="K683" s="5">
        <f t="shared" si="63"/>
        <v>0.26772544006293636</v>
      </c>
      <c r="L683" s="5">
        <f t="shared" si="64"/>
        <v>-0.61970673595959103</v>
      </c>
      <c r="M683" s="5">
        <f t="shared" si="65"/>
        <v>-0.79763882807695907</v>
      </c>
      <c r="N683" s="5">
        <f t="shared" si="66"/>
        <v>0.15935334048835331</v>
      </c>
    </row>
    <row r="684" spans="1:14" x14ac:dyDescent="0.25">
      <c r="A684" s="5">
        <v>0.16500000000000001</v>
      </c>
      <c r="B684" s="5">
        <f>A684*$B$2550</f>
        <v>0.15350260897408913</v>
      </c>
      <c r="C684" s="5" t="s">
        <v>11</v>
      </c>
      <c r="D684" s="5" t="s">
        <v>11</v>
      </c>
      <c r="F684" s="5" t="s">
        <v>6</v>
      </c>
      <c r="G684" s="5" t="s">
        <v>1206</v>
      </c>
      <c r="H684" s="5">
        <v>1</v>
      </c>
      <c r="I684">
        <v>15</v>
      </c>
      <c r="J684" s="5">
        <v>682</v>
      </c>
      <c r="K684" s="5">
        <f t="shared" si="63"/>
        <v>0.26811879240829972</v>
      </c>
      <c r="L684" s="5">
        <f t="shared" si="64"/>
        <v>-0.61851246323395115</v>
      </c>
      <c r="M684" s="5">
        <f t="shared" si="65"/>
        <v>-0.79273966999459189</v>
      </c>
      <c r="N684" s="5">
        <f t="shared" si="66"/>
        <v>0.16116113971214693</v>
      </c>
    </row>
    <row r="685" spans="1:14" x14ac:dyDescent="0.25">
      <c r="A685" s="5">
        <v>0.18</v>
      </c>
      <c r="B685" s="5">
        <f>A685*$B$2549</f>
        <v>0.15578876668993125</v>
      </c>
      <c r="C685" s="5" t="s">
        <v>95</v>
      </c>
      <c r="D685" s="5" t="s">
        <v>95</v>
      </c>
      <c r="F685" s="5" t="s">
        <v>7</v>
      </c>
      <c r="G685" s="5" t="s">
        <v>400</v>
      </c>
      <c r="H685" s="5">
        <v>1</v>
      </c>
      <c r="I685">
        <v>1823</v>
      </c>
      <c r="J685" s="5">
        <v>683</v>
      </c>
      <c r="K685" s="5">
        <f t="shared" si="63"/>
        <v>0.26851214475366308</v>
      </c>
      <c r="L685" s="5">
        <f t="shared" si="64"/>
        <v>-0.61731907203400471</v>
      </c>
      <c r="M685" s="5">
        <f t="shared" si="65"/>
        <v>-0.78784412811615612</v>
      </c>
      <c r="N685" s="5">
        <f t="shared" si="66"/>
        <v>0.16298809054217067</v>
      </c>
    </row>
    <row r="686" spans="1:14" x14ac:dyDescent="0.25">
      <c r="A686" s="5">
        <v>0.17</v>
      </c>
      <c r="B686" s="5">
        <f>A686*$B$2550</f>
        <v>0.15815420318542517</v>
      </c>
      <c r="C686" s="5" t="s">
        <v>460</v>
      </c>
      <c r="D686" s="5" t="s">
        <v>460</v>
      </c>
      <c r="F686" s="5" t="s">
        <v>6</v>
      </c>
      <c r="G686" s="5" t="s">
        <v>400</v>
      </c>
      <c r="H686" s="5">
        <v>1</v>
      </c>
      <c r="I686">
        <v>643</v>
      </c>
      <c r="J686" s="5">
        <v>684</v>
      </c>
      <c r="K686" s="5">
        <f t="shared" si="63"/>
        <v>0.26890549709902645</v>
      </c>
      <c r="L686" s="5">
        <f t="shared" si="64"/>
        <v>-0.61612655936224958</v>
      </c>
      <c r="M686" s="5">
        <f t="shared" si="65"/>
        <v>-0.7829521901452674</v>
      </c>
      <c r="N686" s="5">
        <f t="shared" si="66"/>
        <v>0.16483438415444884</v>
      </c>
    </row>
    <row r="687" spans="1:14" x14ac:dyDescent="0.25">
      <c r="A687" s="5">
        <v>0.19</v>
      </c>
      <c r="B687" s="5">
        <f>A687*$B$2549</f>
        <v>0.16444369817270521</v>
      </c>
      <c r="C687" s="5" t="s">
        <v>95</v>
      </c>
      <c r="D687" s="5" t="s">
        <v>95</v>
      </c>
      <c r="F687" s="5" t="s">
        <v>7</v>
      </c>
      <c r="G687" s="5" t="s">
        <v>400</v>
      </c>
      <c r="H687" s="5">
        <v>1</v>
      </c>
      <c r="I687">
        <v>1824</v>
      </c>
      <c r="J687" s="5">
        <v>685</v>
      </c>
      <c r="K687" s="5">
        <f t="shared" si="63"/>
        <v>0.26929884944438981</v>
      </c>
      <c r="L687" s="5">
        <f t="shared" si="64"/>
        <v>-0.61493492223279511</v>
      </c>
      <c r="M687" s="5">
        <f t="shared" si="65"/>
        <v>-0.77806384383317351</v>
      </c>
      <c r="N687" s="5">
        <f t="shared" si="66"/>
        <v>0.16670021354575004</v>
      </c>
    </row>
    <row r="688" spans="1:14" x14ac:dyDescent="0.25">
      <c r="A688" s="5">
        <v>0.19</v>
      </c>
      <c r="B688" s="5">
        <f>A688*$B$2549</f>
        <v>0.16444369817270521</v>
      </c>
      <c r="C688" s="5" t="s">
        <v>95</v>
      </c>
      <c r="D688" s="5" t="s">
        <v>95</v>
      </c>
      <c r="F688" s="5" t="s">
        <v>7</v>
      </c>
      <c r="G688" s="5" t="s">
        <v>400</v>
      </c>
      <c r="H688" s="5">
        <v>1</v>
      </c>
      <c r="I688">
        <v>1825</v>
      </c>
      <c r="J688" s="5">
        <v>686</v>
      </c>
      <c r="K688" s="5">
        <f t="shared" si="63"/>
        <v>0.26969220178975317</v>
      </c>
      <c r="L688" s="5">
        <f t="shared" si="64"/>
        <v>-0.61374415767129431</v>
      </c>
      <c r="M688" s="5">
        <f t="shared" si="65"/>
        <v>-0.77317907697847765</v>
      </c>
      <c r="N688" s="5">
        <f t="shared" si="66"/>
        <v>0.1685857735503819</v>
      </c>
    </row>
    <row r="689" spans="1:14" x14ac:dyDescent="0.25">
      <c r="A689" s="5">
        <v>0.3</v>
      </c>
      <c r="B689" s="5">
        <f>A689*$B$2552</f>
        <v>0.16833553018145844</v>
      </c>
      <c r="C689" s="5" t="s">
        <v>504</v>
      </c>
      <c r="D689" s="5" t="s">
        <v>504</v>
      </c>
      <c r="F689" s="5" t="s">
        <v>4</v>
      </c>
      <c r="G689" s="5" t="s">
        <v>400</v>
      </c>
      <c r="H689" s="5">
        <v>1</v>
      </c>
      <c r="I689">
        <v>4661</v>
      </c>
      <c r="J689" s="5">
        <v>687</v>
      </c>
      <c r="K689" s="5">
        <f t="shared" si="63"/>
        <v>0.27008555413511653</v>
      </c>
      <c r="L689" s="5">
        <f t="shared" si="64"/>
        <v>-0.6125542627148749</v>
      </c>
      <c r="M689" s="5">
        <f t="shared" si="65"/>
        <v>-0.7682978774268534</v>
      </c>
      <c r="N689" s="5">
        <f t="shared" si="66"/>
        <v>0.17049126085714197</v>
      </c>
    </row>
    <row r="690" spans="1:14" x14ac:dyDescent="0.25">
      <c r="A690" s="5">
        <v>0.21</v>
      </c>
      <c r="B690" s="5">
        <f>A690*$B$2548</f>
        <v>0.16908876257608163</v>
      </c>
      <c r="C690" s="5" t="s">
        <v>408</v>
      </c>
      <c r="D690" s="5" t="s">
        <v>407</v>
      </c>
      <c r="E690" s="5">
        <v>447</v>
      </c>
      <c r="F690" s="5" t="s">
        <v>8</v>
      </c>
      <c r="G690" s="5" t="s">
        <v>400</v>
      </c>
      <c r="H690" s="5">
        <v>1</v>
      </c>
      <c r="I690">
        <v>5598</v>
      </c>
      <c r="J690" s="5">
        <v>688</v>
      </c>
      <c r="K690" s="5">
        <f t="shared" si="63"/>
        <v>0.2704789064804799</v>
      </c>
      <c r="L690" s="5">
        <f t="shared" si="64"/>
        <v>-0.61136523441207558</v>
      </c>
      <c r="M690" s="5">
        <f t="shared" si="65"/>
        <v>-0.76342023307078621</v>
      </c>
      <c r="N690" s="5">
        <f t="shared" si="66"/>
        <v>0.17241687402641312</v>
      </c>
    </row>
    <row r="691" spans="1:14" x14ac:dyDescent="0.25">
      <c r="A691" s="5">
        <v>0.32</v>
      </c>
      <c r="B691" s="5">
        <f>A691*$B$2552</f>
        <v>0.17955789886022236</v>
      </c>
      <c r="C691" s="5" t="s">
        <v>510</v>
      </c>
      <c r="D691" s="5" t="s">
        <v>510</v>
      </c>
      <c r="F691" s="5" t="s">
        <v>4</v>
      </c>
      <c r="G691" s="5" t="s">
        <v>400</v>
      </c>
      <c r="H691" s="5">
        <v>1</v>
      </c>
      <c r="I691">
        <v>4704</v>
      </c>
      <c r="J691" s="5">
        <v>689</v>
      </c>
      <c r="K691" s="5">
        <f t="shared" si="63"/>
        <v>0.27087225882584326</v>
      </c>
      <c r="L691" s="5">
        <f t="shared" si="64"/>
        <v>-0.61017706982277764</v>
      </c>
      <c r="M691" s="5">
        <f t="shared" si="65"/>
        <v>-0.75854613184928921</v>
      </c>
      <c r="N691" s="5">
        <f t="shared" si="66"/>
        <v>0.1743628135074245</v>
      </c>
    </row>
    <row r="692" spans="1:14" x14ac:dyDescent="0.25">
      <c r="A692" s="5">
        <v>0.2</v>
      </c>
      <c r="B692" s="5">
        <f>A692*$B$2550</f>
        <v>0.18606376845344136</v>
      </c>
      <c r="C692" s="5" t="s">
        <v>284</v>
      </c>
      <c r="D692" s="5" t="s">
        <v>284</v>
      </c>
      <c r="F692" s="5" t="s">
        <v>6</v>
      </c>
      <c r="G692" s="5" t="s">
        <v>400</v>
      </c>
      <c r="H692" s="5">
        <v>1</v>
      </c>
      <c r="I692">
        <v>6140</v>
      </c>
      <c r="J692" s="5">
        <v>691</v>
      </c>
      <c r="K692" s="5">
        <f t="shared" si="63"/>
        <v>0.27165896351656998</v>
      </c>
      <c r="L692" s="5">
        <f t="shared" si="64"/>
        <v>-0.60780332008054028</v>
      </c>
      <c r="M692" s="5">
        <f t="shared" si="65"/>
        <v>-0.74880851079713961</v>
      </c>
      <c r="N692" s="5">
        <f t="shared" si="66"/>
        <v>0.17831648275042844</v>
      </c>
    </row>
    <row r="693" spans="1:14" x14ac:dyDescent="0.25">
      <c r="A693" s="5">
        <v>0.21</v>
      </c>
      <c r="B693" s="5">
        <f>A693*$B$2550</f>
        <v>0.19536695687611341</v>
      </c>
      <c r="C693" s="5" t="s">
        <v>259</v>
      </c>
      <c r="D693" s="5" t="s">
        <v>259</v>
      </c>
      <c r="F693" s="5" t="s">
        <v>6</v>
      </c>
      <c r="G693" s="5" t="s">
        <v>400</v>
      </c>
      <c r="H693" s="5">
        <v>1</v>
      </c>
      <c r="I693">
        <v>929</v>
      </c>
      <c r="J693" s="5">
        <v>692</v>
      </c>
      <c r="K693" s="5">
        <f t="shared" si="63"/>
        <v>0.27205231586193335</v>
      </c>
      <c r="L693" s="5">
        <f t="shared" si="64"/>
        <v>-0.60661772910349432</v>
      </c>
      <c r="M693" s="5">
        <f t="shared" si="65"/>
        <v>-0.74394496707477531</v>
      </c>
      <c r="N693" s="5">
        <f t="shared" si="66"/>
        <v>0.18032462301260227</v>
      </c>
    </row>
    <row r="694" spans="1:14" x14ac:dyDescent="0.25">
      <c r="A694" s="5">
        <v>0.21</v>
      </c>
      <c r="B694" s="5">
        <f>A694*$B$2550</f>
        <v>0.19536695687611341</v>
      </c>
      <c r="C694" s="5" t="s">
        <v>46</v>
      </c>
      <c r="D694" s="5" t="s">
        <v>46</v>
      </c>
      <c r="F694" s="5" t="s">
        <v>6</v>
      </c>
      <c r="G694" s="5" t="s">
        <v>400</v>
      </c>
      <c r="H694" s="5">
        <v>1</v>
      </c>
      <c r="I694">
        <v>5211</v>
      </c>
      <c r="J694" s="5">
        <v>693</v>
      </c>
      <c r="K694" s="5">
        <f t="shared" si="63"/>
        <v>0.27244566820729671</v>
      </c>
      <c r="L694" s="5">
        <f t="shared" si="64"/>
        <v>-0.60543299019160957</v>
      </c>
      <c r="M694" s="5">
        <f t="shared" si="65"/>
        <v>-0.73908491870303905</v>
      </c>
      <c r="N694" s="5">
        <f t="shared" si="66"/>
        <v>0.1823539106224959</v>
      </c>
    </row>
    <row r="695" spans="1:14" x14ac:dyDescent="0.25">
      <c r="A695" s="5">
        <v>0.21</v>
      </c>
      <c r="B695" s="5">
        <f>A695*$B$2550</f>
        <v>0.19536695687611341</v>
      </c>
      <c r="C695" s="5" t="s">
        <v>394</v>
      </c>
      <c r="D695" s="5" t="s">
        <v>360</v>
      </c>
      <c r="E695" s="5">
        <v>172</v>
      </c>
      <c r="F695" s="5" t="s">
        <v>6</v>
      </c>
      <c r="G695" s="5" t="s">
        <v>400</v>
      </c>
      <c r="H695" s="5">
        <v>1</v>
      </c>
      <c r="I695">
        <v>5596</v>
      </c>
      <c r="J695" s="5">
        <v>694</v>
      </c>
      <c r="K695" s="5">
        <f t="shared" si="63"/>
        <v>0.27283902055266007</v>
      </c>
      <c r="L695" s="5">
        <f t="shared" si="64"/>
        <v>-0.60424910046051128</v>
      </c>
      <c r="M695" s="5">
        <f t="shared" si="65"/>
        <v>-0.73422835384961838</v>
      </c>
      <c r="N695" s="5">
        <f t="shared" si="66"/>
        <v>0.18440455573792799</v>
      </c>
    </row>
    <row r="696" spans="1:14" x14ac:dyDescent="0.25">
      <c r="A696" s="5">
        <v>0.23</v>
      </c>
      <c r="B696" s="5">
        <f>A696*$B$2549</f>
        <v>0.19906342410380107</v>
      </c>
      <c r="C696" s="5" t="s">
        <v>497</v>
      </c>
      <c r="D696" s="5" t="s">
        <v>497</v>
      </c>
      <c r="F696" s="5" t="s">
        <v>7</v>
      </c>
      <c r="G696" s="5" t="s">
        <v>400</v>
      </c>
      <c r="H696" s="5">
        <v>1</v>
      </c>
      <c r="I696">
        <v>481</v>
      </c>
      <c r="J696" s="5">
        <v>695</v>
      </c>
      <c r="K696" s="5">
        <f t="shared" si="63"/>
        <v>0.27323237289802338</v>
      </c>
      <c r="L696" s="5">
        <f t="shared" si="64"/>
        <v>-0.60306605703678229</v>
      </c>
      <c r="M696" s="5">
        <f t="shared" si="65"/>
        <v>-0.72937526072715064</v>
      </c>
      <c r="N696" s="5">
        <f t="shared" si="66"/>
        <v>0.18647677051243483</v>
      </c>
    </row>
    <row r="697" spans="1:14" x14ac:dyDescent="0.25">
      <c r="A697" s="5">
        <v>0.23</v>
      </c>
      <c r="B697" s="5">
        <f>A697*$B$2549</f>
        <v>0.19906342410380107</v>
      </c>
      <c r="C697" s="5" t="s">
        <v>449</v>
      </c>
      <c r="D697" s="5" t="s">
        <v>448</v>
      </c>
      <c r="E697" s="5">
        <v>169</v>
      </c>
      <c r="F697" s="5" t="s">
        <v>7</v>
      </c>
      <c r="G697" s="5" t="s">
        <v>400</v>
      </c>
      <c r="H697" s="5">
        <v>1</v>
      </c>
      <c r="I697">
        <v>5451</v>
      </c>
      <c r="J697" s="5">
        <v>696</v>
      </c>
      <c r="K697" s="5">
        <f t="shared" si="63"/>
        <v>0.27362572524338674</v>
      </c>
      <c r="L697" s="5">
        <f t="shared" si="64"/>
        <v>-0.60188385705789871</v>
      </c>
      <c r="M697" s="5">
        <f t="shared" si="65"/>
        <v>-0.72452562759296146</v>
      </c>
      <c r="N697" s="5">
        <f t="shared" si="66"/>
        <v>0.18857076911365442</v>
      </c>
    </row>
    <row r="698" spans="1:14" x14ac:dyDescent="0.25">
      <c r="A698" s="5">
        <v>0.31</v>
      </c>
      <c r="B698" s="5">
        <f>A698*$B$2554</f>
        <v>0.200979886284541</v>
      </c>
      <c r="C698" s="5" t="s">
        <v>65</v>
      </c>
      <c r="D698" s="5" t="s">
        <v>65</v>
      </c>
      <c r="F698" s="5" t="s">
        <v>2</v>
      </c>
      <c r="G698" s="5" t="s">
        <v>400</v>
      </c>
      <c r="H698" s="5">
        <v>1</v>
      </c>
      <c r="I698">
        <v>6115</v>
      </c>
      <c r="J698" s="5">
        <v>697</v>
      </c>
      <c r="K698" s="5">
        <f t="shared" si="63"/>
        <v>0.2740190775887501</v>
      </c>
      <c r="L698" s="5">
        <f t="shared" si="64"/>
        <v>-0.6007024976721691</v>
      </c>
      <c r="M698" s="5">
        <f t="shared" si="65"/>
        <v>-0.71967944274881157</v>
      </c>
      <c r="N698" s="5">
        <f t="shared" si="66"/>
        <v>0.19068676774187446</v>
      </c>
    </row>
    <row r="699" spans="1:14" x14ac:dyDescent="0.25">
      <c r="A699" s="5">
        <v>0.31</v>
      </c>
      <c r="B699" s="5">
        <f>A699*$B$2554</f>
        <v>0.200979886284541</v>
      </c>
      <c r="C699" s="5" t="s">
        <v>397</v>
      </c>
      <c r="D699" s="5" t="s">
        <v>397</v>
      </c>
      <c r="F699" s="5" t="s">
        <v>2</v>
      </c>
      <c r="G699" s="5" t="s">
        <v>400</v>
      </c>
      <c r="H699" s="5">
        <v>1</v>
      </c>
      <c r="I699">
        <v>6145</v>
      </c>
      <c r="J699" s="5">
        <v>698</v>
      </c>
      <c r="K699" s="5">
        <f t="shared" si="63"/>
        <v>0.27441242993411347</v>
      </c>
      <c r="L699" s="5">
        <f t="shared" si="64"/>
        <v>-0.59952197603867152</v>
      </c>
      <c r="M699" s="5">
        <f t="shared" si="65"/>
        <v>-0.71483669454064103</v>
      </c>
      <c r="N699" s="5">
        <f t="shared" si="66"/>
        <v>0.19282498464875036</v>
      </c>
    </row>
    <row r="700" spans="1:14" x14ac:dyDescent="0.25">
      <c r="A700" s="5">
        <v>0.22</v>
      </c>
      <c r="B700" s="5">
        <f>A700*$B$2550</f>
        <v>0.20467014529878549</v>
      </c>
      <c r="C700" s="5" t="s">
        <v>271</v>
      </c>
      <c r="D700" s="5" t="s">
        <v>271</v>
      </c>
      <c r="F700" s="5" t="s">
        <v>6</v>
      </c>
      <c r="G700" s="5" t="s">
        <v>400</v>
      </c>
      <c r="H700" s="5">
        <v>1</v>
      </c>
      <c r="I700">
        <v>648</v>
      </c>
      <c r="J700" s="5">
        <v>699</v>
      </c>
      <c r="K700" s="5">
        <f t="shared" si="63"/>
        <v>0.27480578227947683</v>
      </c>
      <c r="L700" s="5">
        <f t="shared" si="64"/>
        <v>-0.59834228932719136</v>
      </c>
      <c r="M700" s="5">
        <f t="shared" si="65"/>
        <v>-0.70999737135831475</v>
      </c>
      <c r="N700" s="5">
        <f t="shared" si="66"/>
        <v>0.19498564015619352</v>
      </c>
    </row>
    <row r="701" spans="1:14" x14ac:dyDescent="0.25">
      <c r="A701" s="5">
        <v>0.22</v>
      </c>
      <c r="B701" s="5">
        <f>A701*$B$2550</f>
        <v>0.20467014529878549</v>
      </c>
      <c r="C701" s="5" t="s">
        <v>40</v>
      </c>
      <c r="D701" s="5" t="s">
        <v>40</v>
      </c>
      <c r="F701" s="5" t="s">
        <v>6</v>
      </c>
      <c r="G701" s="5" t="s">
        <v>400</v>
      </c>
      <c r="H701" s="5">
        <v>1</v>
      </c>
      <c r="I701">
        <v>1166</v>
      </c>
      <c r="J701" s="5">
        <v>700</v>
      </c>
      <c r="K701" s="5">
        <f t="shared" si="63"/>
        <v>0.27519913462484019</v>
      </c>
      <c r="L701" s="5">
        <f t="shared" si="64"/>
        <v>-0.5971634347181618</v>
      </c>
      <c r="M701" s="5">
        <f t="shared" si="65"/>
        <v>-0.70516146163537563</v>
      </c>
      <c r="N701" s="5">
        <f t="shared" si="66"/>
        <v>0.19716895667542844</v>
      </c>
    </row>
    <row r="702" spans="1:14" x14ac:dyDescent="0.25">
      <c r="A702" s="5">
        <v>0.23</v>
      </c>
      <c r="B702" s="5">
        <f>A702*$B$2550</f>
        <v>0.21397333372145755</v>
      </c>
      <c r="C702" s="5" t="s">
        <v>484</v>
      </c>
      <c r="D702" s="5" t="s">
        <v>484</v>
      </c>
      <c r="F702" s="5" t="s">
        <v>6</v>
      </c>
      <c r="G702" s="5" t="s">
        <v>400</v>
      </c>
      <c r="H702" s="5">
        <v>1</v>
      </c>
      <c r="I702">
        <v>5948</v>
      </c>
      <c r="J702" s="5">
        <v>702</v>
      </c>
      <c r="K702" s="5">
        <f t="shared" si="63"/>
        <v>0.27598583931556692</v>
      </c>
      <c r="L702" s="5">
        <f t="shared" si="64"/>
        <v>-0.5948082105820548</v>
      </c>
      <c r="M702" s="5">
        <f t="shared" si="65"/>
        <v>-0.69549983651870617</v>
      </c>
      <c r="N702" s="5">
        <f t="shared" si="66"/>
        <v>0.20160447295631104</v>
      </c>
    </row>
    <row r="703" spans="1:14" x14ac:dyDescent="0.25">
      <c r="A703" s="5">
        <v>0.39</v>
      </c>
      <c r="B703" s="5">
        <f>A703*$B$2552</f>
        <v>0.21883618923589598</v>
      </c>
      <c r="C703" s="5" t="s">
        <v>510</v>
      </c>
      <c r="D703" s="5" t="s">
        <v>510</v>
      </c>
      <c r="F703" s="5" t="s">
        <v>4</v>
      </c>
      <c r="G703" s="5" t="s">
        <v>1206</v>
      </c>
      <c r="H703" s="5">
        <v>1</v>
      </c>
      <c r="I703">
        <v>4702</v>
      </c>
      <c r="J703" s="5">
        <v>703</v>
      </c>
      <c r="K703" s="5">
        <f t="shared" si="63"/>
        <v>0.27637919166093028</v>
      </c>
      <c r="L703" s="5">
        <f t="shared" si="64"/>
        <v>-0.5936318354685326</v>
      </c>
      <c r="M703" s="5">
        <f t="shared" si="65"/>
        <v>-0.69067409820820425</v>
      </c>
      <c r="N703" s="5">
        <f t="shared" si="66"/>
        <v>0.20385712816093868</v>
      </c>
    </row>
    <row r="704" spans="1:14" x14ac:dyDescent="0.25">
      <c r="A704" s="5">
        <v>0.24</v>
      </c>
      <c r="B704" s="5">
        <f>A704*$B$2550</f>
        <v>0.2232765221441296</v>
      </c>
      <c r="C704" s="5" t="s">
        <v>259</v>
      </c>
      <c r="D704" s="5" t="s">
        <v>259</v>
      </c>
      <c r="F704" s="5" t="s">
        <v>6</v>
      </c>
      <c r="G704" s="5" t="s">
        <v>400</v>
      </c>
      <c r="H704" s="5">
        <v>1</v>
      </c>
      <c r="I704">
        <v>912</v>
      </c>
      <c r="J704" s="5">
        <v>704</v>
      </c>
      <c r="K704" s="5">
        <f t="shared" si="63"/>
        <v>0.27677254400629364</v>
      </c>
      <c r="L704" s="5">
        <f t="shared" si="64"/>
        <v>-0.59245628128445149</v>
      </c>
      <c r="M704" s="5">
        <f t="shared" si="65"/>
        <v>-0.6858517275230529</v>
      </c>
      <c r="N704" s="5">
        <f t="shared" si="66"/>
        <v>0.20613335530266214</v>
      </c>
    </row>
    <row r="705" spans="1:14" x14ac:dyDescent="0.25">
      <c r="A705" s="5">
        <v>0.24</v>
      </c>
      <c r="B705" s="5">
        <f>A705*$B$2550</f>
        <v>0.2232765221441296</v>
      </c>
      <c r="C705" s="5" t="s">
        <v>542</v>
      </c>
      <c r="D705" s="5" t="s">
        <v>542</v>
      </c>
      <c r="F705" s="5" t="s">
        <v>6</v>
      </c>
      <c r="G705" s="5" t="s">
        <v>400</v>
      </c>
      <c r="H705" s="5">
        <v>1</v>
      </c>
      <c r="I705">
        <v>5654</v>
      </c>
      <c r="J705" s="5">
        <v>705</v>
      </c>
      <c r="K705" s="5">
        <f t="shared" si="63"/>
        <v>0.277165896351657</v>
      </c>
      <c r="L705" s="5">
        <f t="shared" si="64"/>
        <v>-0.59128154526257537</v>
      </c>
      <c r="M705" s="5">
        <f t="shared" si="65"/>
        <v>-0.68103271311146729</v>
      </c>
      <c r="N705" s="5">
        <f t="shared" si="66"/>
        <v>0.20843338753126775</v>
      </c>
    </row>
    <row r="706" spans="1:14" x14ac:dyDescent="0.25">
      <c r="A706" s="5">
        <v>0.25</v>
      </c>
      <c r="B706" s="5">
        <f>A706*$B$2550</f>
        <v>0.23257971056680168</v>
      </c>
      <c r="C706" s="5" t="s">
        <v>259</v>
      </c>
      <c r="D706" s="5" t="s">
        <v>259</v>
      </c>
      <c r="F706" s="5" t="s">
        <v>6</v>
      </c>
      <c r="G706" s="5" t="s">
        <v>400</v>
      </c>
      <c r="H706" s="5">
        <v>1</v>
      </c>
      <c r="I706">
        <v>928</v>
      </c>
      <c r="J706" s="5">
        <v>706</v>
      </c>
      <c r="K706" s="5">
        <f t="shared" si="63"/>
        <v>0.27755924869702037</v>
      </c>
      <c r="L706" s="5">
        <f t="shared" si="64"/>
        <v>-0.59010762464595667</v>
      </c>
      <c r="M706" s="5">
        <f t="shared" si="65"/>
        <v>-0.67621704366386792</v>
      </c>
      <c r="N706" s="5">
        <f t="shared" si="66"/>
        <v>0.21075746020389649</v>
      </c>
    </row>
    <row r="707" spans="1:14" x14ac:dyDescent="0.25">
      <c r="A707" s="5">
        <v>0.25</v>
      </c>
      <c r="B707" s="5">
        <f>A707*$B$2550</f>
        <v>0.23257971056680168</v>
      </c>
      <c r="C707" s="5" t="s">
        <v>333</v>
      </c>
      <c r="D707" s="5" t="s">
        <v>333</v>
      </c>
      <c r="F707" s="5" t="s">
        <v>6</v>
      </c>
      <c r="G707" s="5" t="s">
        <v>400</v>
      </c>
      <c r="H707" s="5">
        <v>1</v>
      </c>
      <c r="I707">
        <v>953</v>
      </c>
      <c r="J707" s="5">
        <v>707</v>
      </c>
      <c r="K707" s="5">
        <f t="shared" si="63"/>
        <v>0.27795260104238373</v>
      </c>
      <c r="L707" s="5">
        <f t="shared" si="64"/>
        <v>-0.58893451668787833</v>
      </c>
      <c r="M707" s="5">
        <f t="shared" si="65"/>
        <v>-0.67140470791264351</v>
      </c>
      <c r="N707" s="5">
        <f t="shared" si="66"/>
        <v>0.21310581090534572</v>
      </c>
    </row>
    <row r="708" spans="1:14" x14ac:dyDescent="0.25">
      <c r="A708" s="5">
        <v>0.25</v>
      </c>
      <c r="B708" s="5">
        <f>A708*$B$2550</f>
        <v>0.23257971056680168</v>
      </c>
      <c r="C708" s="5" t="s">
        <v>10</v>
      </c>
      <c r="D708" s="5" t="s">
        <v>10</v>
      </c>
      <c r="F708" s="5" t="s">
        <v>6</v>
      </c>
      <c r="G708" s="5" t="s">
        <v>400</v>
      </c>
      <c r="H708" s="5">
        <v>1</v>
      </c>
      <c r="I708">
        <v>1070</v>
      </c>
      <c r="J708" s="5">
        <v>708</v>
      </c>
      <c r="K708" s="5">
        <f t="shared" ref="K708:K771" si="67">(J708-0.375)/2542.25</f>
        <v>0.27834595338774709</v>
      </c>
      <c r="L708" s="5">
        <f t="shared" ref="L708:L771" si="68">NORMINV(K708,0,1)</f>
        <v>-0.58776221865179556</v>
      </c>
      <c r="M708" s="5">
        <f t="shared" ref="M708:M771" si="69">$P$4+$P$5*L708</f>
        <v>-0.66659569463191159</v>
      </c>
      <c r="N708" s="5">
        <f t="shared" ref="N708:N771" si="70">10^M708</f>
        <v>0.21547867946855737</v>
      </c>
    </row>
    <row r="709" spans="1:14" x14ac:dyDescent="0.25">
      <c r="A709" s="5">
        <v>0.6</v>
      </c>
      <c r="B709" s="5">
        <f>A709*$B$2551</f>
        <v>0.23461991445003053</v>
      </c>
      <c r="C709" s="5" t="s">
        <v>318</v>
      </c>
      <c r="D709" s="5" t="s">
        <v>318</v>
      </c>
      <c r="F709" s="5" t="s">
        <v>5</v>
      </c>
      <c r="G709" s="5" t="s">
        <v>400</v>
      </c>
      <c r="H709" s="5">
        <v>1</v>
      </c>
      <c r="I709">
        <v>3517</v>
      </c>
      <c r="J709" s="5">
        <v>709</v>
      </c>
      <c r="K709" s="5">
        <f t="shared" si="67"/>
        <v>0.27873930573311045</v>
      </c>
      <c r="L709" s="5">
        <f t="shared" si="68"/>
        <v>-0.58659072781127786</v>
      </c>
      <c r="M709" s="5">
        <f t="shared" si="69"/>
        <v>-0.66178999263728011</v>
      </c>
      <c r="N709" s="5">
        <f t="shared" si="70"/>
        <v>0.21787630799529198</v>
      </c>
    </row>
    <row r="710" spans="1:14" x14ac:dyDescent="0.25">
      <c r="A710" s="5">
        <v>0.26</v>
      </c>
      <c r="B710" s="5">
        <f>A710*$B$2550</f>
        <v>0.24188289898947377</v>
      </c>
      <c r="C710" s="5" t="s">
        <v>184</v>
      </c>
      <c r="D710" s="5" t="s">
        <v>184</v>
      </c>
      <c r="F710" s="5" t="s">
        <v>6</v>
      </c>
      <c r="G710" s="5" t="s">
        <v>400</v>
      </c>
      <c r="H710" s="5">
        <v>1</v>
      </c>
      <c r="I710">
        <v>858</v>
      </c>
      <c r="J710" s="5">
        <v>710</v>
      </c>
      <c r="K710" s="5">
        <f t="shared" si="67"/>
        <v>0.27913265807847382</v>
      </c>
      <c r="L710" s="5">
        <f t="shared" si="68"/>
        <v>-0.58542004144995341</v>
      </c>
      <c r="M710" s="5">
        <f t="shared" si="69"/>
        <v>-0.65698759078562041</v>
      </c>
      <c r="N710" s="5">
        <f t="shared" si="70"/>
        <v>0.22029894087698607</v>
      </c>
    </row>
    <row r="711" spans="1:14" x14ac:dyDescent="0.25">
      <c r="A711" s="5">
        <v>0.27</v>
      </c>
      <c r="B711" s="5">
        <f>A711*$B$2550</f>
        <v>0.25118608741214582</v>
      </c>
      <c r="C711" s="5" t="s">
        <v>207</v>
      </c>
      <c r="D711" s="5" t="s">
        <v>206</v>
      </c>
      <c r="E711" s="5">
        <v>176</v>
      </c>
      <c r="F711" s="5" t="s">
        <v>6</v>
      </c>
      <c r="G711" s="5" t="s">
        <v>400</v>
      </c>
      <c r="H711" s="5">
        <v>1</v>
      </c>
      <c r="I711">
        <v>5684</v>
      </c>
      <c r="J711" s="5">
        <v>711</v>
      </c>
      <c r="K711" s="5">
        <f t="shared" si="67"/>
        <v>0.27952601042383718</v>
      </c>
      <c r="L711" s="5">
        <f t="shared" si="68"/>
        <v>-0.58425015686145021</v>
      </c>
      <c r="M711" s="5">
        <f t="shared" si="69"/>
        <v>-0.65218847797482438</v>
      </c>
      <c r="N711" s="5">
        <f t="shared" si="70"/>
        <v>0.22274682481580696</v>
      </c>
    </row>
    <row r="712" spans="1:14" x14ac:dyDescent="0.25">
      <c r="A712" s="5">
        <v>0.46</v>
      </c>
      <c r="B712" s="5">
        <f>A712*$B$2552</f>
        <v>0.25811447961156964</v>
      </c>
      <c r="C712" s="5" t="s">
        <v>473</v>
      </c>
      <c r="D712" s="5" t="s">
        <v>473</v>
      </c>
      <c r="F712" s="5" t="s">
        <v>4</v>
      </c>
      <c r="G712" s="5" t="s">
        <v>400</v>
      </c>
      <c r="H712" s="5">
        <v>1</v>
      </c>
      <c r="I712">
        <v>4710</v>
      </c>
      <c r="J712" s="5">
        <v>712</v>
      </c>
      <c r="K712" s="5">
        <f t="shared" si="67"/>
        <v>0.27991936276920049</v>
      </c>
      <c r="L712" s="5">
        <f t="shared" si="68"/>
        <v>-0.58308107134934173</v>
      </c>
      <c r="M712" s="5">
        <f t="shared" si="69"/>
        <v>-0.64739264314358369</v>
      </c>
      <c r="N712" s="5">
        <f t="shared" si="70"/>
        <v>0.22522020884588834</v>
      </c>
    </row>
    <row r="713" spans="1:14" x14ac:dyDescent="0.25">
      <c r="A713" s="5">
        <v>0.28000000000000003</v>
      </c>
      <c r="B713" s="5">
        <f t="shared" ref="B713:B720" si="71">A713*$B$2550</f>
        <v>0.2604892758348179</v>
      </c>
      <c r="C713" s="5" t="s">
        <v>33</v>
      </c>
      <c r="D713" s="5" t="s">
        <v>33</v>
      </c>
      <c r="F713" s="5" t="s">
        <v>6</v>
      </c>
      <c r="G713" s="5" t="s">
        <v>400</v>
      </c>
      <c r="H713" s="5">
        <v>1</v>
      </c>
      <c r="I713">
        <v>1145</v>
      </c>
      <c r="J713" s="5">
        <v>713</v>
      </c>
      <c r="K713" s="5">
        <f t="shared" si="67"/>
        <v>0.28031271511456385</v>
      </c>
      <c r="L713" s="5">
        <f t="shared" si="68"/>
        <v>-0.58191278222708953</v>
      </c>
      <c r="M713" s="5">
        <f t="shared" si="69"/>
        <v>-0.64260007527115137</v>
      </c>
      <c r="N713" s="5">
        <f t="shared" si="70"/>
        <v>0.22771934435476898</v>
      </c>
    </row>
    <row r="714" spans="1:14" x14ac:dyDescent="0.25">
      <c r="A714" s="5">
        <v>0.28999999999999998</v>
      </c>
      <c r="B714" s="5">
        <f t="shared" si="71"/>
        <v>0.26979246425748993</v>
      </c>
      <c r="C714" s="5" t="s">
        <v>429</v>
      </c>
      <c r="D714" s="5" t="s">
        <v>429</v>
      </c>
      <c r="F714" s="5" t="s">
        <v>6</v>
      </c>
      <c r="G714" s="5" t="s">
        <v>400</v>
      </c>
      <c r="H714" s="5">
        <v>1</v>
      </c>
      <c r="I714">
        <v>1093</v>
      </c>
      <c r="J714" s="5">
        <v>715</v>
      </c>
      <c r="K714" s="5">
        <f t="shared" si="67"/>
        <v>0.28109941980529057</v>
      </c>
      <c r="L714" s="5">
        <f t="shared" si="68"/>
        <v>-0.57957858245511162</v>
      </c>
      <c r="M714" s="5">
        <f t="shared" si="69"/>
        <v>-0.63302469652119431</v>
      </c>
      <c r="N714" s="5">
        <f t="shared" si="70"/>
        <v>0.23279588725605643</v>
      </c>
    </row>
    <row r="715" spans="1:14" x14ac:dyDescent="0.25">
      <c r="A715" s="5">
        <v>0.3</v>
      </c>
      <c r="B715" s="5">
        <f t="shared" si="71"/>
        <v>0.27909565268016201</v>
      </c>
      <c r="C715" s="5" t="s">
        <v>335</v>
      </c>
      <c r="D715" s="5" t="s">
        <v>335</v>
      </c>
      <c r="F715" s="5" t="s">
        <v>6</v>
      </c>
      <c r="G715" s="5" t="s">
        <v>400</v>
      </c>
      <c r="H715" s="5">
        <v>1</v>
      </c>
      <c r="I715">
        <v>696</v>
      </c>
      <c r="J715" s="5">
        <v>716</v>
      </c>
      <c r="K715" s="5">
        <f t="shared" si="67"/>
        <v>0.28149277215065394</v>
      </c>
      <c r="L715" s="5">
        <f t="shared" si="68"/>
        <v>-0.57841266648125411</v>
      </c>
      <c r="M715" s="5">
        <f t="shared" si="69"/>
        <v>-0.62824186380296032</v>
      </c>
      <c r="N715" s="5">
        <f t="shared" si="70"/>
        <v>0.23537380938618999</v>
      </c>
    </row>
    <row r="716" spans="1:14" x14ac:dyDescent="0.25">
      <c r="A716" s="5">
        <v>0.31</v>
      </c>
      <c r="B716" s="5">
        <f t="shared" si="71"/>
        <v>0.28839884110283409</v>
      </c>
      <c r="C716" s="5" t="s">
        <v>333</v>
      </c>
      <c r="D716" s="5" t="s">
        <v>333</v>
      </c>
      <c r="F716" s="5" t="s">
        <v>6</v>
      </c>
      <c r="G716" s="5" t="s">
        <v>400</v>
      </c>
      <c r="H716" s="5">
        <v>1</v>
      </c>
      <c r="I716">
        <v>933</v>
      </c>
      <c r="J716" s="5">
        <v>717</v>
      </c>
      <c r="K716" s="5">
        <f t="shared" si="67"/>
        <v>0.2818861244960173</v>
      </c>
      <c r="L716" s="5">
        <f t="shared" si="68"/>
        <v>-0.57724753624888048</v>
      </c>
      <c r="M716" s="5">
        <f t="shared" si="69"/>
        <v>-0.62346225436166991</v>
      </c>
      <c r="N716" s="5">
        <f t="shared" si="70"/>
        <v>0.23797851251482016</v>
      </c>
    </row>
    <row r="717" spans="1:14" x14ac:dyDescent="0.25">
      <c r="A717" s="5">
        <v>0.31</v>
      </c>
      <c r="B717" s="5">
        <f t="shared" si="71"/>
        <v>0.28839884110283409</v>
      </c>
      <c r="C717" s="5" t="s">
        <v>201</v>
      </c>
      <c r="D717" s="5" t="s">
        <v>201</v>
      </c>
      <c r="F717" s="5" t="s">
        <v>6</v>
      </c>
      <c r="G717" s="5" t="s">
        <v>400</v>
      </c>
      <c r="H717" s="5">
        <v>1</v>
      </c>
      <c r="I717">
        <v>966</v>
      </c>
      <c r="J717" s="5">
        <v>718</v>
      </c>
      <c r="K717" s="5">
        <f t="shared" si="67"/>
        <v>0.28227947684138066</v>
      </c>
      <c r="L717" s="5">
        <f t="shared" si="68"/>
        <v>-0.57608318912006917</v>
      </c>
      <c r="M717" s="5">
        <f t="shared" si="69"/>
        <v>-0.61868585737601434</v>
      </c>
      <c r="N717" s="5">
        <f t="shared" si="70"/>
        <v>0.2406102601248743</v>
      </c>
    </row>
    <row r="718" spans="1:14" x14ac:dyDescent="0.25">
      <c r="A718" s="5">
        <v>0.31</v>
      </c>
      <c r="B718" s="5">
        <f t="shared" si="71"/>
        <v>0.28839884110283409</v>
      </c>
      <c r="C718" s="5" t="s">
        <v>513</v>
      </c>
      <c r="D718" s="5" t="s">
        <v>513</v>
      </c>
      <c r="F718" s="5" t="s">
        <v>6</v>
      </c>
      <c r="G718" s="5" t="s">
        <v>400</v>
      </c>
      <c r="H718" s="5">
        <v>1</v>
      </c>
      <c r="I718">
        <v>5845</v>
      </c>
      <c r="J718" s="5">
        <v>719</v>
      </c>
      <c r="K718" s="5">
        <f t="shared" si="67"/>
        <v>0.28267282918674402</v>
      </c>
      <c r="L718" s="5">
        <f t="shared" si="68"/>
        <v>-0.57491962246645922</v>
      </c>
      <c r="M718" s="5">
        <f t="shared" si="69"/>
        <v>-0.61391266206390371</v>
      </c>
      <c r="N718" s="5">
        <f t="shared" si="70"/>
        <v>0.2432693181854324</v>
      </c>
    </row>
    <row r="719" spans="1:14" x14ac:dyDescent="0.25">
      <c r="A719" s="5">
        <v>0.32</v>
      </c>
      <c r="B719" s="5">
        <f t="shared" si="71"/>
        <v>0.29770202952550617</v>
      </c>
      <c r="C719" s="5" t="s">
        <v>429</v>
      </c>
      <c r="D719" s="5" t="s">
        <v>429</v>
      </c>
      <c r="F719" s="5" t="s">
        <v>6</v>
      </c>
      <c r="G719" s="5" t="s">
        <v>1206</v>
      </c>
      <c r="H719" s="5">
        <v>1</v>
      </c>
      <c r="I719">
        <v>1099</v>
      </c>
      <c r="J719" s="5">
        <v>720</v>
      </c>
      <c r="K719" s="5">
        <f t="shared" si="67"/>
        <v>0.28306618153210739</v>
      </c>
      <c r="L719" s="5">
        <f t="shared" si="68"/>
        <v>-0.57375683366919683</v>
      </c>
      <c r="M719" s="5">
        <f t="shared" si="69"/>
        <v>-0.60914265768224762</v>
      </c>
      <c r="N719" s="5">
        <f t="shared" si="70"/>
        <v>0.24595595517456026</v>
      </c>
    </row>
    <row r="720" spans="1:14" x14ac:dyDescent="0.25">
      <c r="A720" s="5">
        <v>0.32</v>
      </c>
      <c r="B720" s="5">
        <f t="shared" si="71"/>
        <v>0.29770202952550617</v>
      </c>
      <c r="C720" s="5" t="s">
        <v>383</v>
      </c>
      <c r="D720" s="5" t="s">
        <v>383</v>
      </c>
      <c r="F720" s="5" t="s">
        <v>6</v>
      </c>
      <c r="G720" s="5" t="s">
        <v>400</v>
      </c>
      <c r="H720" s="5">
        <v>1</v>
      </c>
      <c r="I720">
        <v>500</v>
      </c>
      <c r="J720" s="5">
        <v>721</v>
      </c>
      <c r="K720" s="5">
        <f t="shared" si="67"/>
        <v>0.28345953387747075</v>
      </c>
      <c r="L720" s="5">
        <f t="shared" si="68"/>
        <v>-0.57259482011888307</v>
      </c>
      <c r="M720" s="5">
        <f t="shared" si="69"/>
        <v>-0.60437583352674373</v>
      </c>
      <c r="N720" s="5">
        <f t="shared" si="70"/>
        <v>0.24867044210234648</v>
      </c>
    </row>
    <row r="721" spans="1:14" x14ac:dyDescent="0.25">
      <c r="A721" s="5">
        <v>0.77</v>
      </c>
      <c r="B721" s="5">
        <f>A721*$B$2551</f>
        <v>0.30109555687753919</v>
      </c>
      <c r="C721" s="5" t="s">
        <v>44</v>
      </c>
      <c r="D721" s="5" t="s">
        <v>44</v>
      </c>
      <c r="F721" s="5" t="s">
        <v>5</v>
      </c>
      <c r="G721" s="5" t="s">
        <v>400</v>
      </c>
      <c r="H721" s="5">
        <v>1</v>
      </c>
      <c r="I721">
        <v>2904</v>
      </c>
      <c r="J721" s="5">
        <v>722</v>
      </c>
      <c r="K721" s="5">
        <f t="shared" si="67"/>
        <v>0.28385288622283411</v>
      </c>
      <c r="L721" s="5">
        <f t="shared" si="68"/>
        <v>-0.57143357921551952</v>
      </c>
      <c r="M721" s="5">
        <f t="shared" si="69"/>
        <v>-0.59961217893165042</v>
      </c>
      <c r="N721" s="5">
        <f t="shared" si="70"/>
        <v>0.2514130525341578</v>
      </c>
    </row>
    <row r="722" spans="1:14" x14ac:dyDescent="0.25">
      <c r="A722" s="5">
        <v>0.33</v>
      </c>
      <c r="B722" s="5">
        <f>A722*$B$2550</f>
        <v>0.30700521794817826</v>
      </c>
      <c r="C722" s="5" t="s">
        <v>137</v>
      </c>
      <c r="D722" s="5" t="s">
        <v>137</v>
      </c>
      <c r="F722" s="5" t="s">
        <v>6</v>
      </c>
      <c r="G722" s="5" t="s">
        <v>400</v>
      </c>
      <c r="H722" s="5">
        <v>1</v>
      </c>
      <c r="I722">
        <v>449</v>
      </c>
      <c r="J722" s="5">
        <v>723</v>
      </c>
      <c r="K722" s="5">
        <f t="shared" si="67"/>
        <v>0.28424623856819747</v>
      </c>
      <c r="L722" s="5">
        <f t="shared" si="68"/>
        <v>-0.57027310836845768</v>
      </c>
      <c r="M722" s="5">
        <f t="shared" si="69"/>
        <v>-0.59485168326958249</v>
      </c>
      <c r="N722" s="5">
        <f t="shared" si="70"/>
        <v>0.25418406261409365</v>
      </c>
    </row>
    <row r="723" spans="1:14" x14ac:dyDescent="0.25">
      <c r="A723" s="5">
        <v>0.56999999999999995</v>
      </c>
      <c r="B723" s="5">
        <f>A723*$B$2552</f>
        <v>0.31983750734477101</v>
      </c>
      <c r="C723" s="5" t="s">
        <v>96</v>
      </c>
      <c r="D723" s="5" t="s">
        <v>96</v>
      </c>
      <c r="F723" s="5" t="s">
        <v>4</v>
      </c>
      <c r="G723" s="5" t="s">
        <v>400</v>
      </c>
      <c r="H723" s="5">
        <v>1</v>
      </c>
      <c r="I723">
        <v>4746</v>
      </c>
      <c r="J723" s="5">
        <v>724</v>
      </c>
      <c r="K723" s="5">
        <f t="shared" si="67"/>
        <v>0.28463959091356084</v>
      </c>
      <c r="L723" s="5">
        <f t="shared" si="68"/>
        <v>-0.56911340499634611</v>
      </c>
      <c r="M723" s="5">
        <f t="shared" si="69"/>
        <v>-0.59009433595129313</v>
      </c>
      <c r="N723" s="5">
        <f t="shared" si="70"/>
        <v>0.25698375108866212</v>
      </c>
    </row>
    <row r="724" spans="1:14" x14ac:dyDescent="0.25">
      <c r="A724" s="5">
        <v>0.35</v>
      </c>
      <c r="B724" s="5">
        <f>A724*$B$2550</f>
        <v>0.32561159479352236</v>
      </c>
      <c r="C724" s="5" t="s">
        <v>23</v>
      </c>
      <c r="D724" s="5" t="s">
        <v>23</v>
      </c>
      <c r="F724" s="5" t="s">
        <v>6</v>
      </c>
      <c r="G724" s="5" t="s">
        <v>400</v>
      </c>
      <c r="H724" s="5">
        <v>1</v>
      </c>
      <c r="I724">
        <v>732</v>
      </c>
      <c r="J724" s="5">
        <v>725</v>
      </c>
      <c r="K724" s="5">
        <f t="shared" si="67"/>
        <v>0.2850329432589242</v>
      </c>
      <c r="L724" s="5">
        <f t="shared" si="68"/>
        <v>-0.56795446652707859</v>
      </c>
      <c r="M724" s="5">
        <f t="shared" si="69"/>
        <v>-0.58534012642546118</v>
      </c>
      <c r="N724" s="5">
        <f t="shared" si="70"/>
        <v>0.25981239933066858</v>
      </c>
    </row>
    <row r="725" spans="1:14" x14ac:dyDescent="0.25">
      <c r="A725" s="5">
        <v>0.35</v>
      </c>
      <c r="B725" s="5">
        <f>A725*$B$2550</f>
        <v>0.32561159479352236</v>
      </c>
      <c r="C725" s="5" t="s">
        <v>302</v>
      </c>
      <c r="D725" s="5" t="s">
        <v>302</v>
      </c>
      <c r="F725" s="5" t="s">
        <v>6</v>
      </c>
      <c r="G725" s="5" t="s">
        <v>400</v>
      </c>
      <c r="H725" s="5">
        <v>1</v>
      </c>
      <c r="I725">
        <v>1034</v>
      </c>
      <c r="J725" s="5">
        <v>726</v>
      </c>
      <c r="K725" s="5">
        <f t="shared" si="67"/>
        <v>0.28542629560428756</v>
      </c>
      <c r="L725" s="5">
        <f t="shared" si="68"/>
        <v>-0.56679629039774315</v>
      </c>
      <c r="M725" s="5">
        <f t="shared" si="69"/>
        <v>-0.58058904417848245</v>
      </c>
      <c r="N725" s="5">
        <f t="shared" si="70"/>
        <v>0.26267029136331943</v>
      </c>
    </row>
    <row r="726" spans="1:14" x14ac:dyDescent="0.25">
      <c r="A726" s="5">
        <v>0.38</v>
      </c>
      <c r="B726" s="5">
        <f>A726*$B$2549</f>
        <v>0.32888739634541042</v>
      </c>
      <c r="C726" s="5" t="s">
        <v>36</v>
      </c>
      <c r="D726" s="5" t="s">
        <v>36</v>
      </c>
      <c r="F726" s="5" t="s">
        <v>7</v>
      </c>
      <c r="G726" s="5" t="s">
        <v>400</v>
      </c>
      <c r="H726" s="5">
        <v>1</v>
      </c>
      <c r="I726">
        <v>1366</v>
      </c>
      <c r="J726" s="5">
        <v>727</v>
      </c>
      <c r="K726" s="5">
        <f t="shared" si="67"/>
        <v>0.28581964794965092</v>
      </c>
      <c r="L726" s="5">
        <f t="shared" si="68"/>
        <v>-0.56563887405457136</v>
      </c>
      <c r="M726" s="5">
        <f t="shared" si="69"/>
        <v>-0.57584107873426138</v>
      </c>
      <c r="N726" s="5">
        <f t="shared" si="70"/>
        <v>0.26555771388454574</v>
      </c>
    </row>
    <row r="727" spans="1:14" x14ac:dyDescent="0.25">
      <c r="A727" s="5">
        <v>0.37</v>
      </c>
      <c r="B727" s="5">
        <f>A727*$B$2550</f>
        <v>0.34421797163886647</v>
      </c>
      <c r="C727" s="5" t="s">
        <v>280</v>
      </c>
      <c r="D727" s="5" t="s">
        <v>280</v>
      </c>
      <c r="F727" s="5" t="s">
        <v>6</v>
      </c>
      <c r="G727" s="5" t="s">
        <v>400</v>
      </c>
      <c r="H727" s="5">
        <v>1</v>
      </c>
      <c r="I727">
        <v>1132</v>
      </c>
      <c r="J727" s="5">
        <v>728</v>
      </c>
      <c r="K727" s="5">
        <f t="shared" si="67"/>
        <v>0.28621300029501429</v>
      </c>
      <c r="L727" s="5">
        <f t="shared" si="68"/>
        <v>-0.56448221495288742</v>
      </c>
      <c r="M727" s="5">
        <f t="shared" si="69"/>
        <v>-0.57109621965400192</v>
      </c>
      <c r="N727" s="5">
        <f t="shared" si="70"/>
        <v>0.26847495629154833</v>
      </c>
    </row>
    <row r="728" spans="1:14" x14ac:dyDescent="0.25">
      <c r="A728" s="5">
        <v>0.37</v>
      </c>
      <c r="B728" s="5">
        <f>A728*$B$2550</f>
        <v>0.34421797163886647</v>
      </c>
      <c r="C728" s="5" t="s">
        <v>528</v>
      </c>
      <c r="D728" s="5" t="s">
        <v>528</v>
      </c>
      <c r="F728" s="5" t="s">
        <v>6</v>
      </c>
      <c r="G728" s="5" t="s">
        <v>400</v>
      </c>
      <c r="H728" s="5">
        <v>1</v>
      </c>
      <c r="I728">
        <v>5667</v>
      </c>
      <c r="J728" s="5">
        <v>729</v>
      </c>
      <c r="K728" s="5">
        <f t="shared" si="67"/>
        <v>0.28660635264037759</v>
      </c>
      <c r="L728" s="5">
        <f t="shared" si="68"/>
        <v>-0.56332631055705784</v>
      </c>
      <c r="M728" s="5">
        <f t="shared" si="69"/>
        <v>-0.56635445653600192</v>
      </c>
      <c r="N728" s="5">
        <f t="shared" si="70"/>
        <v>0.27142231070556472</v>
      </c>
    </row>
    <row r="729" spans="1:14" x14ac:dyDescent="0.25">
      <c r="A729" s="5">
        <v>0.4</v>
      </c>
      <c r="B729" s="5">
        <f>A729*$B$2549</f>
        <v>0.34619725931095835</v>
      </c>
      <c r="C729" s="5" t="s">
        <v>529</v>
      </c>
      <c r="D729" s="5" t="s">
        <v>529</v>
      </c>
      <c r="F729" s="5" t="s">
        <v>7</v>
      </c>
      <c r="G729" s="5" t="s">
        <v>400</v>
      </c>
      <c r="H729" s="5">
        <v>1</v>
      </c>
      <c r="I729">
        <v>1302</v>
      </c>
      <c r="J729" s="5">
        <v>730</v>
      </c>
      <c r="K729" s="5">
        <f t="shared" si="67"/>
        <v>0.28699970498574096</v>
      </c>
      <c r="L729" s="5">
        <f t="shared" si="68"/>
        <v>-0.56217115834044096</v>
      </c>
      <c r="M729" s="5">
        <f t="shared" si="69"/>
        <v>-0.56161577901544568</v>
      </c>
      <c r="N729" s="5">
        <f t="shared" si="70"/>
        <v>0.27440007199686284</v>
      </c>
    </row>
    <row r="730" spans="1:14" x14ac:dyDescent="0.25">
      <c r="A730" s="5">
        <v>0.38</v>
      </c>
      <c r="B730" s="5">
        <f>A730*$B$2550</f>
        <v>0.35352116006153855</v>
      </c>
      <c r="C730" s="5" t="s">
        <v>244</v>
      </c>
      <c r="D730" s="5" t="s">
        <v>244</v>
      </c>
      <c r="F730" s="5" t="s">
        <v>6</v>
      </c>
      <c r="G730" s="5" t="s">
        <v>400</v>
      </c>
      <c r="H730" s="5">
        <v>1</v>
      </c>
      <c r="I730">
        <v>761</v>
      </c>
      <c r="J730" s="5">
        <v>731</v>
      </c>
      <c r="K730" s="5">
        <f t="shared" si="67"/>
        <v>0.28739305733110432</v>
      </c>
      <c r="L730" s="5">
        <f t="shared" si="68"/>
        <v>-0.56101675578533849</v>
      </c>
      <c r="M730" s="5">
        <f t="shared" si="69"/>
        <v>-0.55688017676420509</v>
      </c>
      <c r="N730" s="5">
        <f t="shared" si="70"/>
        <v>0.27740853780995711</v>
      </c>
    </row>
    <row r="731" spans="1:14" x14ac:dyDescent="0.25">
      <c r="A731" s="5">
        <v>0.38</v>
      </c>
      <c r="B731" s="5">
        <f>A731*$B$2550</f>
        <v>0.35352116006153855</v>
      </c>
      <c r="C731" s="5" t="s">
        <v>427</v>
      </c>
      <c r="D731" s="5" t="s">
        <v>427</v>
      </c>
      <c r="F731" s="5" t="s">
        <v>6</v>
      </c>
      <c r="G731" s="5" t="s">
        <v>400</v>
      </c>
      <c r="H731" s="5">
        <v>1</v>
      </c>
      <c r="I731">
        <v>5658</v>
      </c>
      <c r="J731" s="5">
        <v>732</v>
      </c>
      <c r="K731" s="5">
        <f t="shared" si="67"/>
        <v>0.28778640967646768</v>
      </c>
      <c r="L731" s="5">
        <f t="shared" si="68"/>
        <v>-0.55986310038294562</v>
      </c>
      <c r="M731" s="5">
        <f t="shared" si="69"/>
        <v>-0.55214763949063439</v>
      </c>
      <c r="N731" s="5">
        <f t="shared" si="70"/>
        <v>0.28044800858905811</v>
      </c>
    </row>
    <row r="732" spans="1:14" x14ac:dyDescent="0.25">
      <c r="A732" s="5">
        <v>0.38</v>
      </c>
      <c r="B732" s="5">
        <f>A732*$B$2550</f>
        <v>0.35352116006153855</v>
      </c>
      <c r="C732" s="5" t="s">
        <v>246</v>
      </c>
      <c r="D732" s="5" t="s">
        <v>206</v>
      </c>
      <c r="E732" s="5">
        <v>176</v>
      </c>
      <c r="F732" s="5" t="s">
        <v>6</v>
      </c>
      <c r="G732" s="5" t="s">
        <v>400</v>
      </c>
      <c r="H732" s="5">
        <v>1</v>
      </c>
      <c r="I732">
        <v>5679</v>
      </c>
      <c r="J732" s="5">
        <v>733</v>
      </c>
      <c r="K732" s="5">
        <f t="shared" si="67"/>
        <v>0.28817976202183104</v>
      </c>
      <c r="L732" s="5">
        <f t="shared" si="68"/>
        <v>-0.55871018963330144</v>
      </c>
      <c r="M732" s="5">
        <f t="shared" si="69"/>
        <v>-0.54741815693936768</v>
      </c>
      <c r="N732" s="5">
        <f t="shared" si="70"/>
        <v>0.28351878760375265</v>
      </c>
    </row>
    <row r="733" spans="1:14" x14ac:dyDescent="0.25">
      <c r="A733" s="5">
        <v>0.38</v>
      </c>
      <c r="B733" s="5">
        <f>A733*$B$2550</f>
        <v>0.35352116006153855</v>
      </c>
      <c r="C733" s="5" t="s">
        <v>84</v>
      </c>
      <c r="D733" s="5" t="s">
        <v>83</v>
      </c>
      <c r="E733" s="5">
        <v>451</v>
      </c>
      <c r="F733" s="5" t="s">
        <v>6</v>
      </c>
      <c r="G733" s="5" t="s">
        <v>400</v>
      </c>
      <c r="H733" s="5">
        <v>1</v>
      </c>
      <c r="I733">
        <v>5709</v>
      </c>
      <c r="J733" s="5">
        <v>734</v>
      </c>
      <c r="K733" s="5">
        <f t="shared" si="67"/>
        <v>0.28857311436719441</v>
      </c>
      <c r="L733" s="5">
        <f t="shared" si="68"/>
        <v>-0.55755802104524133</v>
      </c>
      <c r="M733" s="5">
        <f t="shared" si="69"/>
        <v>-0.54269171889112355</v>
      </c>
      <c r="N733" s="5">
        <f t="shared" si="70"/>
        <v>0.28662118097491296</v>
      </c>
    </row>
    <row r="734" spans="1:14" x14ac:dyDescent="0.25">
      <c r="A734" s="5">
        <v>0.38500000000000001</v>
      </c>
      <c r="B734" s="5">
        <f>A734*$B$2550</f>
        <v>0.35817275427287459</v>
      </c>
      <c r="C734" s="5" t="s">
        <v>99</v>
      </c>
      <c r="D734" s="5" t="s">
        <v>85</v>
      </c>
      <c r="E734" s="5">
        <v>440</v>
      </c>
      <c r="F734" s="5" t="s">
        <v>6</v>
      </c>
      <c r="G734" s="5" t="s">
        <v>1206</v>
      </c>
      <c r="H734" s="5">
        <v>1</v>
      </c>
      <c r="I734">
        <v>5586</v>
      </c>
      <c r="J734" s="5">
        <v>735</v>
      </c>
      <c r="K734" s="5">
        <f t="shared" si="67"/>
        <v>0.28896646671255777</v>
      </c>
      <c r="L734" s="5">
        <f t="shared" si="68"/>
        <v>-0.55640659213634769</v>
      </c>
      <c r="M734" s="5">
        <f t="shared" si="69"/>
        <v>-0.53796831516250299</v>
      </c>
      <c r="N734" s="5">
        <f t="shared" si="70"/>
        <v>0.2897554977008468</v>
      </c>
    </row>
    <row r="735" spans="1:14" x14ac:dyDescent="0.25">
      <c r="A735" s="5">
        <v>0.64</v>
      </c>
      <c r="B735" s="5">
        <f>A735*$B$2552</f>
        <v>0.35911579772044472</v>
      </c>
      <c r="C735" s="5" t="s">
        <v>96</v>
      </c>
      <c r="D735" s="5" t="s">
        <v>96</v>
      </c>
      <c r="F735" s="5" t="s">
        <v>4</v>
      </c>
      <c r="G735" s="5" t="s">
        <v>400</v>
      </c>
      <c r="H735" s="5">
        <v>1</v>
      </c>
      <c r="I735">
        <v>4747</v>
      </c>
      <c r="J735" s="5">
        <v>736</v>
      </c>
      <c r="K735" s="5">
        <f t="shared" si="67"/>
        <v>0.28935981905792113</v>
      </c>
      <c r="L735" s="5">
        <f t="shared" si="68"/>
        <v>-0.55525590043290274</v>
      </c>
      <c r="M735" s="5">
        <f t="shared" si="69"/>
        <v>-0.53324793560579398</v>
      </c>
      <c r="N735" s="5">
        <f t="shared" si="70"/>
        <v>0.29292204968368046</v>
      </c>
    </row>
    <row r="736" spans="1:14" x14ac:dyDescent="0.25">
      <c r="A736" s="5">
        <v>0.39</v>
      </c>
      <c r="B736" s="5">
        <f>A736*$B$2550</f>
        <v>0.36282434848421063</v>
      </c>
      <c r="C736" s="5" t="s">
        <v>121</v>
      </c>
      <c r="D736" s="5" t="s">
        <v>121</v>
      </c>
      <c r="F736" s="5" t="s">
        <v>6</v>
      </c>
      <c r="G736" s="5" t="s">
        <v>400</v>
      </c>
      <c r="H736" s="5">
        <v>1</v>
      </c>
      <c r="I736">
        <v>886</v>
      </c>
      <c r="J736" s="5">
        <v>737</v>
      </c>
      <c r="K736" s="5">
        <f t="shared" si="67"/>
        <v>0.28975317140328449</v>
      </c>
      <c r="L736" s="5">
        <f t="shared" si="68"/>
        <v>-0.55410594346983966</v>
      </c>
      <c r="M736" s="5">
        <f t="shared" si="69"/>
        <v>-0.5285305701087748</v>
      </c>
      <c r="N736" s="5">
        <f t="shared" si="70"/>
        <v>0.29612115175598436</v>
      </c>
    </row>
    <row r="737" spans="1:14" x14ac:dyDescent="0.25">
      <c r="A737" s="5">
        <v>0.42</v>
      </c>
      <c r="B737" s="5">
        <f>A737*$B$2549</f>
        <v>0.36350712227650628</v>
      </c>
      <c r="C737" s="5" t="s">
        <v>36</v>
      </c>
      <c r="D737" s="5" t="s">
        <v>36</v>
      </c>
      <c r="F737" s="5" t="s">
        <v>7</v>
      </c>
      <c r="G737" s="5" t="s">
        <v>400</v>
      </c>
      <c r="H737" s="5">
        <v>1</v>
      </c>
      <c r="I737">
        <v>1367</v>
      </c>
      <c r="J737" s="5">
        <v>738</v>
      </c>
      <c r="K737" s="5">
        <f t="shared" si="67"/>
        <v>0.29014652374864786</v>
      </c>
      <c r="L737" s="5">
        <f t="shared" si="68"/>
        <v>-0.55295671879069674</v>
      </c>
      <c r="M737" s="5">
        <f t="shared" si="69"/>
        <v>-0.52381620859452127</v>
      </c>
      <c r="N737" s="5">
        <f t="shared" si="70"/>
        <v>0.29935312170763739</v>
      </c>
    </row>
    <row r="738" spans="1:14" x14ac:dyDescent="0.25">
      <c r="A738" s="5">
        <v>0.69</v>
      </c>
      <c r="B738" s="5">
        <f>A738*$B$2552</f>
        <v>0.3871717194173544</v>
      </c>
      <c r="C738" s="5" t="s">
        <v>25</v>
      </c>
      <c r="D738" s="5" t="s">
        <v>25</v>
      </c>
      <c r="F738" s="5" t="s">
        <v>4</v>
      </c>
      <c r="G738" s="5" t="s">
        <v>400</v>
      </c>
      <c r="H738" s="5">
        <v>1</v>
      </c>
      <c r="I738">
        <v>4458</v>
      </c>
      <c r="J738" s="5">
        <v>739</v>
      </c>
      <c r="K738" s="5">
        <f t="shared" si="67"/>
        <v>0.29053987609401122</v>
      </c>
      <c r="L738" s="5">
        <f t="shared" si="68"/>
        <v>-0.55180822394756879</v>
      </c>
      <c r="M738" s="5">
        <f t="shared" si="69"/>
        <v>-0.51910484102121224</v>
      </c>
      <c r="N738" s="5">
        <f t="shared" si="70"/>
        <v>0.30261828031293792</v>
      </c>
    </row>
    <row r="739" spans="1:14" x14ac:dyDescent="0.25">
      <c r="A739" s="5">
        <v>0.42</v>
      </c>
      <c r="B739" s="5">
        <f>A739*$B$2550</f>
        <v>0.39073391375222682</v>
      </c>
      <c r="C739" s="5" t="s">
        <v>199</v>
      </c>
      <c r="D739" s="5" t="s">
        <v>199</v>
      </c>
      <c r="F739" s="5" t="s">
        <v>6</v>
      </c>
      <c r="G739" s="5" t="s">
        <v>400</v>
      </c>
      <c r="H739" s="5">
        <v>1</v>
      </c>
      <c r="I739">
        <v>655</v>
      </c>
      <c r="J739" s="5">
        <v>740</v>
      </c>
      <c r="K739" s="5">
        <f t="shared" si="67"/>
        <v>0.29093322843937458</v>
      </c>
      <c r="L739" s="5">
        <f t="shared" si="68"/>
        <v>-0.5506604565010611</v>
      </c>
      <c r="M739" s="5">
        <f t="shared" si="69"/>
        <v>-0.5143964573819364</v>
      </c>
      <c r="N739" s="5">
        <f t="shared" si="70"/>
        <v>0.30591695135796082</v>
      </c>
    </row>
    <row r="740" spans="1:14" x14ac:dyDescent="0.25">
      <c r="A740" s="5">
        <v>0.43</v>
      </c>
      <c r="B740" s="5">
        <f>A740*$B$2550</f>
        <v>0.40003710217489891</v>
      </c>
      <c r="C740" s="5" t="s">
        <v>132</v>
      </c>
      <c r="D740" s="5" t="s">
        <v>132</v>
      </c>
      <c r="F740" s="5" t="s">
        <v>6</v>
      </c>
      <c r="G740" s="5" t="s">
        <v>1206</v>
      </c>
      <c r="H740" s="5">
        <v>1</v>
      </c>
      <c r="I740">
        <v>4333</v>
      </c>
      <c r="J740" s="5">
        <v>742</v>
      </c>
      <c r="K740" s="5">
        <f t="shared" si="67"/>
        <v>0.29171993313010131</v>
      </c>
      <c r="L740" s="5">
        <f t="shared" si="68"/>
        <v>-0.54836709408260065</v>
      </c>
      <c r="M740" s="5">
        <f t="shared" si="69"/>
        <v>-0.50498860205125551</v>
      </c>
      <c r="N740" s="5">
        <f t="shared" si="70"/>
        <v>0.31261614113622499</v>
      </c>
    </row>
    <row r="741" spans="1:14" x14ac:dyDescent="0.25">
      <c r="A741" s="5">
        <v>0.72</v>
      </c>
      <c r="B741" s="5">
        <f>A741*$B$2552</f>
        <v>0.40400527243550027</v>
      </c>
      <c r="C741" s="5" t="s">
        <v>25</v>
      </c>
      <c r="D741" s="5" t="s">
        <v>25</v>
      </c>
      <c r="F741" s="5" t="s">
        <v>4</v>
      </c>
      <c r="G741" s="5" t="s">
        <v>400</v>
      </c>
      <c r="H741" s="5">
        <v>1</v>
      </c>
      <c r="I741">
        <v>4459</v>
      </c>
      <c r="J741" s="5">
        <v>744</v>
      </c>
      <c r="K741" s="5">
        <f t="shared" si="67"/>
        <v>0.29250663782082803</v>
      </c>
      <c r="L741" s="5">
        <f t="shared" si="68"/>
        <v>-0.54607661218860493</v>
      </c>
      <c r="M741" s="5">
        <f t="shared" si="69"/>
        <v>-0.49559256323820078</v>
      </c>
      <c r="N741" s="5">
        <f t="shared" si="70"/>
        <v>0.3194533426217897</v>
      </c>
    </row>
    <row r="742" spans="1:14" x14ac:dyDescent="0.25">
      <c r="A742" s="5">
        <v>0.44</v>
      </c>
      <c r="B742" s="5">
        <f>A742*$B$2550</f>
        <v>0.40934029059757099</v>
      </c>
      <c r="C742" s="5" t="s">
        <v>460</v>
      </c>
      <c r="D742" s="5" t="s">
        <v>460</v>
      </c>
      <c r="F742" s="5" t="s">
        <v>6</v>
      </c>
      <c r="G742" s="5" t="s">
        <v>400</v>
      </c>
      <c r="H742" s="5">
        <v>1</v>
      </c>
      <c r="I742">
        <v>640</v>
      </c>
      <c r="J742" s="5">
        <v>748</v>
      </c>
      <c r="K742" s="5">
        <f t="shared" si="67"/>
        <v>0.29408004720228142</v>
      </c>
      <c r="L742" s="5">
        <f t="shared" si="68"/>
        <v>-0.54150421325182285</v>
      </c>
      <c r="M742" s="5">
        <f t="shared" si="69"/>
        <v>-0.47683562043441929</v>
      </c>
      <c r="N742" s="5">
        <f t="shared" si="70"/>
        <v>0.33355263785916911</v>
      </c>
    </row>
    <row r="743" spans="1:14" x14ac:dyDescent="0.25">
      <c r="A743" s="5">
        <v>0.76</v>
      </c>
      <c r="B743" s="5">
        <f>A743*$B$2552</f>
        <v>0.42645000979302805</v>
      </c>
      <c r="C743" s="5" t="s">
        <v>397</v>
      </c>
      <c r="D743" s="5" t="s">
        <v>397</v>
      </c>
      <c r="F743" s="5" t="s">
        <v>4</v>
      </c>
      <c r="G743" s="5" t="s">
        <v>400</v>
      </c>
      <c r="H743" s="5">
        <v>1</v>
      </c>
      <c r="I743">
        <v>6143</v>
      </c>
      <c r="J743" s="5">
        <v>750</v>
      </c>
      <c r="K743" s="5">
        <f t="shared" si="67"/>
        <v>0.29486675189300815</v>
      </c>
      <c r="L743" s="5">
        <f t="shared" si="68"/>
        <v>-0.53922225817595371</v>
      </c>
      <c r="M743" s="5">
        <f t="shared" si="69"/>
        <v>-0.46747456042398206</v>
      </c>
      <c r="N743" s="5">
        <f t="shared" si="70"/>
        <v>0.34082028837361056</v>
      </c>
    </row>
    <row r="744" spans="1:14" x14ac:dyDescent="0.25">
      <c r="A744" s="5">
        <v>0.47</v>
      </c>
      <c r="B744" s="5">
        <f>A744*$B$2550</f>
        <v>0.43724985586558712</v>
      </c>
      <c r="C744" s="5" t="s">
        <v>81</v>
      </c>
      <c r="D744" s="5" t="s">
        <v>81</v>
      </c>
      <c r="F744" s="5" t="s">
        <v>6</v>
      </c>
      <c r="G744" s="5" t="s">
        <v>400</v>
      </c>
      <c r="H744" s="5">
        <v>1</v>
      </c>
      <c r="I744">
        <v>4745</v>
      </c>
      <c r="J744" s="5">
        <v>751</v>
      </c>
      <c r="K744" s="5">
        <f t="shared" si="67"/>
        <v>0.29526010423837151</v>
      </c>
      <c r="L744" s="5">
        <f t="shared" si="68"/>
        <v>-0.53808233348022139</v>
      </c>
      <c r="M744" s="5">
        <f t="shared" si="69"/>
        <v>-0.46279834939907172</v>
      </c>
      <c r="N744" s="5">
        <f t="shared" si="70"/>
        <v>0.34450985564516085</v>
      </c>
    </row>
    <row r="745" spans="1:14" x14ac:dyDescent="0.25">
      <c r="A745" s="5">
        <v>0.78</v>
      </c>
      <c r="B745" s="5">
        <f>A745*$B$2552</f>
        <v>0.43767237847179197</v>
      </c>
      <c r="C745" s="5" t="s">
        <v>504</v>
      </c>
      <c r="D745" s="5" t="s">
        <v>504</v>
      </c>
      <c r="F745" s="5" t="s">
        <v>4</v>
      </c>
      <c r="G745" s="5" t="s">
        <v>400</v>
      </c>
      <c r="H745" s="5">
        <v>1</v>
      </c>
      <c r="I745">
        <v>4659</v>
      </c>
      <c r="J745" s="5">
        <v>752</v>
      </c>
      <c r="K745" s="5">
        <f t="shared" si="67"/>
        <v>0.29565345658373487</v>
      </c>
      <c r="L745" s="5">
        <f t="shared" si="68"/>
        <v>-0.53694310755554819</v>
      </c>
      <c r="M745" s="5">
        <f t="shared" si="69"/>
        <v>-0.45812500488011798</v>
      </c>
      <c r="N745" s="5">
        <f t="shared" si="70"/>
        <v>0.34823706601141752</v>
      </c>
    </row>
    <row r="746" spans="1:14" x14ac:dyDescent="0.25">
      <c r="A746" s="5">
        <v>0.78</v>
      </c>
      <c r="B746" s="5">
        <f>A746*$B$2552</f>
        <v>0.43767237847179197</v>
      </c>
      <c r="C746" s="5" t="s">
        <v>473</v>
      </c>
      <c r="D746" s="5" t="s">
        <v>473</v>
      </c>
      <c r="F746" s="5" t="s">
        <v>4</v>
      </c>
      <c r="G746" s="5" t="s">
        <v>400</v>
      </c>
      <c r="H746" s="5">
        <v>1</v>
      </c>
      <c r="I746">
        <v>4713</v>
      </c>
      <c r="J746" s="5">
        <v>753</v>
      </c>
      <c r="K746" s="5">
        <f t="shared" si="67"/>
        <v>0.29604680892909824</v>
      </c>
      <c r="L746" s="5">
        <f t="shared" si="68"/>
        <v>-0.5358045780690498</v>
      </c>
      <c r="M746" s="5">
        <f t="shared" si="69"/>
        <v>-0.45345451729713826</v>
      </c>
      <c r="N746" s="5">
        <f t="shared" si="70"/>
        <v>0.35200228501711983</v>
      </c>
    </row>
    <row r="747" spans="1:14" x14ac:dyDescent="0.25">
      <c r="A747" s="5">
        <v>0.48</v>
      </c>
      <c r="B747" s="5">
        <f>A747*$B$2550</f>
        <v>0.4465530442882592</v>
      </c>
      <c r="C747" s="5" t="s">
        <v>323</v>
      </c>
      <c r="D747" s="5" t="s">
        <v>323</v>
      </c>
      <c r="F747" s="5" t="s">
        <v>6</v>
      </c>
      <c r="G747" s="5" t="s">
        <v>400</v>
      </c>
      <c r="H747" s="5">
        <v>1</v>
      </c>
      <c r="I747">
        <v>1119</v>
      </c>
      <c r="J747" s="5">
        <v>754</v>
      </c>
      <c r="K747" s="5">
        <f t="shared" si="67"/>
        <v>0.2964401612744616</v>
      </c>
      <c r="L747" s="5">
        <f t="shared" si="68"/>
        <v>-0.53466674269572678</v>
      </c>
      <c r="M747" s="5">
        <f t="shared" si="69"/>
        <v>-0.4487868771124961</v>
      </c>
      <c r="N747" s="5">
        <f t="shared" si="70"/>
        <v>0.35580588162891247</v>
      </c>
    </row>
    <row r="748" spans="1:14" x14ac:dyDescent="0.25">
      <c r="A748" s="5">
        <v>0.48</v>
      </c>
      <c r="B748" s="5">
        <f>A748*$B$2550</f>
        <v>0.4465530442882592</v>
      </c>
      <c r="C748" s="5" t="s">
        <v>363</v>
      </c>
      <c r="D748" s="5" t="s">
        <v>363</v>
      </c>
      <c r="F748" s="5" t="s">
        <v>6</v>
      </c>
      <c r="G748" s="5" t="s">
        <v>400</v>
      </c>
      <c r="H748" s="5">
        <v>1</v>
      </c>
      <c r="I748">
        <v>3162</v>
      </c>
      <c r="J748" s="5">
        <v>755</v>
      </c>
      <c r="K748" s="5">
        <f t="shared" si="67"/>
        <v>0.29683351361982496</v>
      </c>
      <c r="L748" s="5">
        <f t="shared" si="68"/>
        <v>-0.53352959911842301</v>
      </c>
      <c r="M748" s="5">
        <f t="shared" si="69"/>
        <v>-0.4441220748207293</v>
      </c>
      <c r="N748" s="5">
        <f t="shared" si="70"/>
        <v>0.35964822826667386</v>
      </c>
    </row>
    <row r="749" spans="1:14" x14ac:dyDescent="0.25">
      <c r="A749" s="5">
        <v>0.54</v>
      </c>
      <c r="B749" s="5">
        <f>A749*$B$2549</f>
        <v>0.46736630006979379</v>
      </c>
      <c r="C749" s="5" t="s">
        <v>539</v>
      </c>
      <c r="D749" s="5" t="s">
        <v>539</v>
      </c>
      <c r="F749" s="5" t="s">
        <v>7</v>
      </c>
      <c r="G749" s="5" t="s">
        <v>400</v>
      </c>
      <c r="H749" s="5">
        <v>1</v>
      </c>
      <c r="I749">
        <v>5659</v>
      </c>
      <c r="J749" s="5">
        <v>757</v>
      </c>
      <c r="K749" s="5">
        <f t="shared" si="67"/>
        <v>0.29762021831055169</v>
      </c>
      <c r="L749" s="5">
        <f t="shared" si="68"/>
        <v>-0.53125737812221285</v>
      </c>
      <c r="M749" s="5">
        <f t="shared" si="69"/>
        <v>-0.43480094605381092</v>
      </c>
      <c r="N749" s="5">
        <f t="shared" si="70"/>
        <v>0.36745067875575266</v>
      </c>
    </row>
    <row r="750" spans="1:14" x14ac:dyDescent="0.25">
      <c r="A750" s="5">
        <v>0.51</v>
      </c>
      <c r="B750" s="5">
        <f t="shared" ref="B750:B755" si="72">A750*$B$2550</f>
        <v>0.47446260955627545</v>
      </c>
      <c r="C750" s="5" t="s">
        <v>382</v>
      </c>
      <c r="D750" s="5" t="s">
        <v>382</v>
      </c>
      <c r="F750" s="5" t="s">
        <v>6</v>
      </c>
      <c r="G750" s="5" t="s">
        <v>400</v>
      </c>
      <c r="H750" s="5">
        <v>1</v>
      </c>
      <c r="I750">
        <v>616</v>
      </c>
      <c r="J750" s="5">
        <v>759</v>
      </c>
      <c r="K750" s="5">
        <f t="shared" si="67"/>
        <v>0.29840692300127841</v>
      </c>
      <c r="L750" s="5">
        <f t="shared" si="68"/>
        <v>-0.52898789669843949</v>
      </c>
      <c r="M750" s="5">
        <f t="shared" si="69"/>
        <v>-0.42549105558963385</v>
      </c>
      <c r="N750" s="5">
        <f t="shared" si="70"/>
        <v>0.3754126861165869</v>
      </c>
    </row>
    <row r="751" spans="1:14" x14ac:dyDescent="0.25">
      <c r="A751" s="5">
        <v>0.51</v>
      </c>
      <c r="B751" s="5">
        <f t="shared" si="72"/>
        <v>0.47446260955627545</v>
      </c>
      <c r="C751" s="5" t="s">
        <v>186</v>
      </c>
      <c r="D751" s="5" t="s">
        <v>186</v>
      </c>
      <c r="F751" s="5" t="s">
        <v>6</v>
      </c>
      <c r="G751" s="5" t="s">
        <v>400</v>
      </c>
      <c r="H751" s="5">
        <v>1</v>
      </c>
      <c r="I751">
        <v>801</v>
      </c>
      <c r="J751" s="5">
        <v>760</v>
      </c>
      <c r="K751" s="5">
        <f t="shared" si="67"/>
        <v>0.29880027534664177</v>
      </c>
      <c r="L751" s="5">
        <f t="shared" si="68"/>
        <v>-0.52785417761546638</v>
      </c>
      <c r="M751" s="5">
        <f t="shared" si="69"/>
        <v>-0.42084030129437355</v>
      </c>
      <c r="N751" s="5">
        <f t="shared" si="70"/>
        <v>0.37945449227468298</v>
      </c>
    </row>
    <row r="752" spans="1:14" x14ac:dyDescent="0.25">
      <c r="A752" s="5">
        <v>0.51</v>
      </c>
      <c r="B752" s="5">
        <f t="shared" si="72"/>
        <v>0.47446260955627545</v>
      </c>
      <c r="C752" s="5" t="s">
        <v>143</v>
      </c>
      <c r="D752" s="5" t="s">
        <v>143</v>
      </c>
      <c r="F752" s="5" t="s">
        <v>6</v>
      </c>
      <c r="G752" s="5" t="s">
        <v>400</v>
      </c>
      <c r="H752" s="5">
        <v>1</v>
      </c>
      <c r="I752">
        <v>4540</v>
      </c>
      <c r="J752" s="5">
        <v>761</v>
      </c>
      <c r="K752" s="5">
        <f t="shared" si="67"/>
        <v>0.29919362769200514</v>
      </c>
      <c r="L752" s="5">
        <f t="shared" si="68"/>
        <v>-0.52672113658793884</v>
      </c>
      <c r="M752" s="5">
        <f t="shared" si="69"/>
        <v>-0.41619232852526356</v>
      </c>
      <c r="N752" s="5">
        <f t="shared" si="70"/>
        <v>0.38353735728657268</v>
      </c>
    </row>
    <row r="753" spans="1:14" x14ac:dyDescent="0.25">
      <c r="A753" s="5">
        <v>0.51</v>
      </c>
      <c r="B753" s="5">
        <f t="shared" si="72"/>
        <v>0.47446260955627545</v>
      </c>
      <c r="C753" s="5" t="s">
        <v>710</v>
      </c>
      <c r="D753" s="5" t="s">
        <v>710</v>
      </c>
      <c r="F753" s="5" t="s">
        <v>6</v>
      </c>
      <c r="G753" s="5" t="s">
        <v>400</v>
      </c>
      <c r="H753" s="5">
        <v>1</v>
      </c>
      <c r="I753">
        <v>5799</v>
      </c>
      <c r="J753" s="5">
        <v>762</v>
      </c>
      <c r="K753" s="5">
        <f t="shared" si="67"/>
        <v>0.2995869800373685</v>
      </c>
      <c r="L753" s="5">
        <f t="shared" si="68"/>
        <v>-0.52558877135243609</v>
      </c>
      <c r="M753" s="5">
        <f t="shared" si="69"/>
        <v>-0.41154712799727466</v>
      </c>
      <c r="N753" s="5">
        <f t="shared" si="70"/>
        <v>0.38766167864624151</v>
      </c>
    </row>
    <row r="754" spans="1:14" x14ac:dyDescent="0.25">
      <c r="A754" s="5">
        <v>0.53</v>
      </c>
      <c r="B754" s="5">
        <f t="shared" si="72"/>
        <v>0.49306898640161961</v>
      </c>
      <c r="C754" s="5" t="s">
        <v>265</v>
      </c>
      <c r="D754" s="5" t="s">
        <v>192</v>
      </c>
      <c r="E754" s="5">
        <v>438</v>
      </c>
      <c r="F754" s="5" t="s">
        <v>6</v>
      </c>
      <c r="G754" s="5" t="s">
        <v>400</v>
      </c>
      <c r="H754" s="5">
        <v>1</v>
      </c>
      <c r="I754">
        <v>5636</v>
      </c>
      <c r="J754" s="5">
        <v>765</v>
      </c>
      <c r="K754" s="5">
        <f t="shared" si="67"/>
        <v>0.30076703707345853</v>
      </c>
      <c r="L754" s="5">
        <f t="shared" si="68"/>
        <v>-0.52219570787631753</v>
      </c>
      <c r="M754" s="5">
        <f t="shared" si="69"/>
        <v>-0.39762806747104085</v>
      </c>
      <c r="N754" s="5">
        <f t="shared" si="70"/>
        <v>0.40028741167112281</v>
      </c>
    </row>
    <row r="755" spans="1:14" x14ac:dyDescent="0.25">
      <c r="A755" s="5">
        <v>0.54</v>
      </c>
      <c r="B755" s="5">
        <f t="shared" si="72"/>
        <v>0.50237217482429164</v>
      </c>
      <c r="C755" s="5" t="s">
        <v>440</v>
      </c>
      <c r="D755" s="5" t="s">
        <v>440</v>
      </c>
      <c r="F755" s="5" t="s">
        <v>6</v>
      </c>
      <c r="G755" s="5" t="s">
        <v>400</v>
      </c>
      <c r="H755" s="5">
        <v>1</v>
      </c>
      <c r="I755">
        <v>703</v>
      </c>
      <c r="J755" s="5">
        <v>768</v>
      </c>
      <c r="K755" s="5">
        <f t="shared" si="67"/>
        <v>0.30194709410954862</v>
      </c>
      <c r="L755" s="5">
        <f t="shared" si="68"/>
        <v>-0.51880864576192909</v>
      </c>
      <c r="M755" s="5">
        <f t="shared" si="69"/>
        <v>-0.38373362579374737</v>
      </c>
      <c r="N755" s="5">
        <f t="shared" si="70"/>
        <v>0.41330092208622859</v>
      </c>
    </row>
    <row r="756" spans="1:14" x14ac:dyDescent="0.25">
      <c r="A756" s="5">
        <v>0.61</v>
      </c>
      <c r="B756" s="5">
        <f>A756*$B$2549</f>
        <v>0.52795082044921149</v>
      </c>
      <c r="C756" s="5" t="s">
        <v>36</v>
      </c>
      <c r="D756" s="5" t="s">
        <v>36</v>
      </c>
      <c r="F756" s="5" t="s">
        <v>7</v>
      </c>
      <c r="G756" s="5" t="s">
        <v>400</v>
      </c>
      <c r="H756" s="5">
        <v>1</v>
      </c>
      <c r="I756">
        <v>1375</v>
      </c>
      <c r="J756" s="5">
        <v>769</v>
      </c>
      <c r="K756" s="5">
        <f t="shared" si="67"/>
        <v>0.30234044645491198</v>
      </c>
      <c r="L756" s="5">
        <f t="shared" si="68"/>
        <v>-0.5176809483208511</v>
      </c>
      <c r="M756" s="5">
        <f t="shared" si="69"/>
        <v>-0.37910757354093194</v>
      </c>
      <c r="N756" s="5">
        <f t="shared" si="70"/>
        <v>0.41772688403816904</v>
      </c>
    </row>
    <row r="757" spans="1:14" x14ac:dyDescent="0.25">
      <c r="A757" s="5">
        <v>0.59</v>
      </c>
      <c r="B757" s="5">
        <f t="shared" ref="B757:B777" si="73">A757*$B$2550</f>
        <v>0.54888811693765194</v>
      </c>
      <c r="C757" s="5" t="s">
        <v>84</v>
      </c>
      <c r="D757" s="5" t="s">
        <v>83</v>
      </c>
      <c r="E757" s="5">
        <v>451</v>
      </c>
      <c r="F757" s="5" t="s">
        <v>6</v>
      </c>
      <c r="G757" s="5" t="s">
        <v>400</v>
      </c>
      <c r="H757" s="5">
        <v>1</v>
      </c>
      <c r="I757">
        <v>5710</v>
      </c>
      <c r="J757" s="5">
        <v>775</v>
      </c>
      <c r="K757" s="5">
        <f t="shared" si="67"/>
        <v>0.30470056052709216</v>
      </c>
      <c r="L757" s="5">
        <f t="shared" si="68"/>
        <v>-0.5109285040082836</v>
      </c>
      <c r="M757" s="5">
        <f t="shared" si="69"/>
        <v>-0.35140762576566553</v>
      </c>
      <c r="N757" s="5">
        <f t="shared" si="70"/>
        <v>0.44523815479776641</v>
      </c>
    </row>
    <row r="758" spans="1:14" x14ac:dyDescent="0.25">
      <c r="A758" s="5">
        <v>0.6</v>
      </c>
      <c r="B758" s="5">
        <f t="shared" si="73"/>
        <v>0.55819130536032402</v>
      </c>
      <c r="C758" s="5" t="s">
        <v>415</v>
      </c>
      <c r="D758" s="5" t="s">
        <v>266</v>
      </c>
      <c r="E758" s="5">
        <v>150</v>
      </c>
      <c r="F758" s="5" t="s">
        <v>6</v>
      </c>
      <c r="G758" s="5" t="s">
        <v>400</v>
      </c>
      <c r="H758" s="5">
        <v>1</v>
      </c>
      <c r="I758">
        <v>5620</v>
      </c>
      <c r="J758" s="5">
        <v>777</v>
      </c>
      <c r="K758" s="5">
        <f t="shared" si="67"/>
        <v>0.30548726521781888</v>
      </c>
      <c r="L758" s="5">
        <f t="shared" si="68"/>
        <v>-0.50868287138593893</v>
      </c>
      <c r="M758" s="5">
        <f t="shared" si="69"/>
        <v>-0.34219556810446994</v>
      </c>
      <c r="N758" s="5">
        <f t="shared" si="70"/>
        <v>0.45478321959935186</v>
      </c>
    </row>
    <row r="759" spans="1:14" x14ac:dyDescent="0.25">
      <c r="A759" s="5">
        <v>0.6</v>
      </c>
      <c r="B759" s="5">
        <f t="shared" si="73"/>
        <v>0.55819130536032402</v>
      </c>
      <c r="C759" s="5" t="s">
        <v>138</v>
      </c>
      <c r="D759" s="5" t="s">
        <v>138</v>
      </c>
      <c r="F759" s="5" t="s">
        <v>6</v>
      </c>
      <c r="G759" s="5" t="s">
        <v>400</v>
      </c>
      <c r="H759" s="5">
        <v>1</v>
      </c>
      <c r="I759">
        <v>662</v>
      </c>
      <c r="J759" s="5">
        <v>778</v>
      </c>
      <c r="K759" s="5">
        <f t="shared" si="67"/>
        <v>0.30588061756318224</v>
      </c>
      <c r="L759" s="5">
        <f t="shared" si="68"/>
        <v>-0.50756101700714851</v>
      </c>
      <c r="M759" s="5">
        <f t="shared" si="69"/>
        <v>-0.33759348532296363</v>
      </c>
      <c r="N759" s="5">
        <f t="shared" si="70"/>
        <v>0.45962803930984192</v>
      </c>
    </row>
    <row r="760" spans="1:14" x14ac:dyDescent="0.25">
      <c r="A760" s="5">
        <v>0.6</v>
      </c>
      <c r="B760" s="5">
        <f t="shared" si="73"/>
        <v>0.55819130536032402</v>
      </c>
      <c r="C760" s="5" t="s">
        <v>144</v>
      </c>
      <c r="D760" s="5" t="s">
        <v>144</v>
      </c>
      <c r="F760" s="5" t="s">
        <v>6</v>
      </c>
      <c r="G760" s="5" t="s">
        <v>400</v>
      </c>
      <c r="H760" s="5">
        <v>1</v>
      </c>
      <c r="I760">
        <v>1055</v>
      </c>
      <c r="J760" s="5">
        <v>779</v>
      </c>
      <c r="K760" s="5">
        <f t="shared" si="67"/>
        <v>0.30627396990854561</v>
      </c>
      <c r="L760" s="5">
        <f t="shared" si="68"/>
        <v>-0.50643980105964348</v>
      </c>
      <c r="M760" s="5">
        <f t="shared" si="69"/>
        <v>-0.33299402152096214</v>
      </c>
      <c r="N760" s="5">
        <f t="shared" si="70"/>
        <v>0.46452166976393322</v>
      </c>
    </row>
    <row r="761" spans="1:14" x14ac:dyDescent="0.25">
      <c r="A761" s="5">
        <v>0.65</v>
      </c>
      <c r="B761" s="5">
        <f t="shared" si="73"/>
        <v>0.60470724747368443</v>
      </c>
      <c r="C761" s="5" t="s">
        <v>143</v>
      </c>
      <c r="D761" s="5" t="s">
        <v>143</v>
      </c>
      <c r="F761" s="5" t="s">
        <v>6</v>
      </c>
      <c r="G761" s="5" t="s">
        <v>400</v>
      </c>
      <c r="H761" s="5">
        <v>1</v>
      </c>
      <c r="I761">
        <v>4539</v>
      </c>
      <c r="J761" s="5">
        <v>786</v>
      </c>
      <c r="K761" s="5">
        <f t="shared" si="67"/>
        <v>0.30902743632608909</v>
      </c>
      <c r="L761" s="5">
        <f t="shared" si="68"/>
        <v>-0.49860898709101115</v>
      </c>
      <c r="M761" s="5">
        <f t="shared" si="69"/>
        <v>-0.30087037444915588</v>
      </c>
      <c r="N761" s="5">
        <f t="shared" si="70"/>
        <v>0.50018380449070465</v>
      </c>
    </row>
    <row r="762" spans="1:14" x14ac:dyDescent="0.25">
      <c r="A762" s="5">
        <v>0.68</v>
      </c>
      <c r="B762" s="5">
        <f t="shared" si="73"/>
        <v>0.63261681274170067</v>
      </c>
      <c r="C762" s="5" t="s">
        <v>13</v>
      </c>
      <c r="D762" s="5" t="s">
        <v>13</v>
      </c>
      <c r="F762" s="5" t="s">
        <v>6</v>
      </c>
      <c r="G762" s="5" t="s">
        <v>400</v>
      </c>
      <c r="H762" s="5">
        <v>1</v>
      </c>
      <c r="I762">
        <v>846</v>
      </c>
      <c r="J762" s="5">
        <v>791</v>
      </c>
      <c r="K762" s="5">
        <f t="shared" si="67"/>
        <v>0.3109941980529059</v>
      </c>
      <c r="L762" s="5">
        <f t="shared" si="68"/>
        <v>-0.49303423726505585</v>
      </c>
      <c r="M762" s="5">
        <f t="shared" si="69"/>
        <v>-0.27800157733049824</v>
      </c>
      <c r="N762" s="5">
        <f t="shared" si="70"/>
        <v>0.52722794656029404</v>
      </c>
    </row>
    <row r="763" spans="1:14" x14ac:dyDescent="0.25">
      <c r="A763" s="5">
        <v>0.69</v>
      </c>
      <c r="B763" s="5">
        <f t="shared" si="73"/>
        <v>0.64192000116437264</v>
      </c>
      <c r="C763" s="5" t="s">
        <v>199</v>
      </c>
      <c r="D763" s="5" t="s">
        <v>199</v>
      </c>
      <c r="F763" s="5" t="s">
        <v>6</v>
      </c>
      <c r="G763" s="5" t="s">
        <v>400</v>
      </c>
      <c r="H763" s="5">
        <v>1</v>
      </c>
      <c r="I763">
        <v>653</v>
      </c>
      <c r="J763" s="5">
        <v>793</v>
      </c>
      <c r="K763" s="5">
        <f t="shared" si="67"/>
        <v>0.31178090274363263</v>
      </c>
      <c r="L763" s="5">
        <f t="shared" si="68"/>
        <v>-0.49080863023031485</v>
      </c>
      <c r="M763" s="5">
        <f t="shared" si="69"/>
        <v>-0.26887166884449254</v>
      </c>
      <c r="N763" s="5">
        <f t="shared" si="70"/>
        <v>0.53842886118966804</v>
      </c>
    </row>
    <row r="764" spans="1:14" x14ac:dyDescent="0.25">
      <c r="A764" s="5">
        <v>0.7</v>
      </c>
      <c r="B764" s="5">
        <f t="shared" si="73"/>
        <v>0.65122318958704473</v>
      </c>
      <c r="C764" s="5" t="s">
        <v>259</v>
      </c>
      <c r="D764" s="5" t="s">
        <v>259</v>
      </c>
      <c r="F764" s="5" t="s">
        <v>6</v>
      </c>
      <c r="G764" s="5" t="s">
        <v>400</v>
      </c>
      <c r="H764" s="5">
        <v>1</v>
      </c>
      <c r="I764">
        <v>930</v>
      </c>
      <c r="J764" s="5">
        <v>795</v>
      </c>
      <c r="K764" s="5">
        <f t="shared" si="67"/>
        <v>0.31256760743435935</v>
      </c>
      <c r="L764" s="5">
        <f t="shared" si="68"/>
        <v>-0.48858545168154893</v>
      </c>
      <c r="M764" s="5">
        <f t="shared" si="69"/>
        <v>-0.2597517225190864</v>
      </c>
      <c r="N764" s="5">
        <f t="shared" si="70"/>
        <v>0.54985512521599589</v>
      </c>
    </row>
    <row r="765" spans="1:14" x14ac:dyDescent="0.25">
      <c r="A765" s="5">
        <v>0.72</v>
      </c>
      <c r="B765" s="5">
        <f t="shared" si="73"/>
        <v>0.66982956643238878</v>
      </c>
      <c r="C765" s="5" t="s">
        <v>22</v>
      </c>
      <c r="D765" s="5" t="s">
        <v>22</v>
      </c>
      <c r="F765" s="5" t="s">
        <v>6</v>
      </c>
      <c r="G765" s="5" t="s">
        <v>400</v>
      </c>
      <c r="H765" s="5">
        <v>1</v>
      </c>
      <c r="I765">
        <v>3250</v>
      </c>
      <c r="J765" s="5">
        <v>798</v>
      </c>
      <c r="K765" s="5">
        <f t="shared" si="67"/>
        <v>0.31374766447044938</v>
      </c>
      <c r="L765" s="5">
        <f t="shared" si="68"/>
        <v>-0.48525520173230324</v>
      </c>
      <c r="M765" s="5">
        <f t="shared" si="69"/>
        <v>-0.24609033630061727</v>
      </c>
      <c r="N765" s="5">
        <f t="shared" si="70"/>
        <v>0.56742656442403938</v>
      </c>
    </row>
    <row r="766" spans="1:14" x14ac:dyDescent="0.25">
      <c r="A766" s="5">
        <v>0.72</v>
      </c>
      <c r="B766" s="5">
        <f t="shared" si="73"/>
        <v>0.66982956643238878</v>
      </c>
      <c r="C766" s="5" t="s">
        <v>710</v>
      </c>
      <c r="D766" s="5" t="s">
        <v>710</v>
      </c>
      <c r="F766" s="5" t="s">
        <v>6</v>
      </c>
      <c r="G766" s="5" t="s">
        <v>400</v>
      </c>
      <c r="H766" s="5">
        <v>1</v>
      </c>
      <c r="I766">
        <v>5809</v>
      </c>
      <c r="J766" s="5">
        <v>799</v>
      </c>
      <c r="K766" s="5">
        <f t="shared" si="67"/>
        <v>0.31414101681581275</v>
      </c>
      <c r="L766" s="5">
        <f t="shared" si="68"/>
        <v>-0.48414631510961154</v>
      </c>
      <c r="M766" s="5">
        <f t="shared" si="69"/>
        <v>-0.24154144998398608</v>
      </c>
      <c r="N766" s="5">
        <f t="shared" si="70"/>
        <v>0.57340113731684783</v>
      </c>
    </row>
    <row r="767" spans="1:14" x14ac:dyDescent="0.25">
      <c r="A767" s="5">
        <v>0.72</v>
      </c>
      <c r="B767" s="5">
        <f t="shared" si="73"/>
        <v>0.66982956643238878</v>
      </c>
      <c r="C767" s="5" t="s">
        <v>155</v>
      </c>
      <c r="D767" s="5" t="s">
        <v>155</v>
      </c>
      <c r="F767" s="5" t="s">
        <v>6</v>
      </c>
      <c r="G767" s="5" t="s">
        <v>400</v>
      </c>
      <c r="H767" s="5">
        <v>1</v>
      </c>
      <c r="I767">
        <v>5839</v>
      </c>
      <c r="J767" s="5">
        <v>800</v>
      </c>
      <c r="K767" s="5">
        <f t="shared" si="67"/>
        <v>0.31453436916117611</v>
      </c>
      <c r="L767" s="5">
        <f t="shared" si="68"/>
        <v>-0.48303802348829417</v>
      </c>
      <c r="M767" s="5">
        <f t="shared" si="69"/>
        <v>-0.23699500448822408</v>
      </c>
      <c r="N767" s="5">
        <f t="shared" si="70"/>
        <v>0.57943536139649121</v>
      </c>
    </row>
    <row r="768" spans="1:14" x14ac:dyDescent="0.25">
      <c r="A768" s="5">
        <v>0.73</v>
      </c>
      <c r="B768" s="5">
        <f t="shared" si="73"/>
        <v>0.67913275485506086</v>
      </c>
      <c r="C768" s="5" t="s">
        <v>267</v>
      </c>
      <c r="D768" s="5" t="s">
        <v>266</v>
      </c>
      <c r="E768" s="5">
        <v>150</v>
      </c>
      <c r="F768" s="5" t="s">
        <v>6</v>
      </c>
      <c r="G768" s="5" t="s">
        <v>1206</v>
      </c>
      <c r="H768" s="5">
        <v>1</v>
      </c>
      <c r="I768">
        <v>5625</v>
      </c>
      <c r="J768" s="5">
        <v>801</v>
      </c>
      <c r="K768" s="5">
        <f t="shared" si="67"/>
        <v>0.31492772150653947</v>
      </c>
      <c r="L768" s="5">
        <f t="shared" si="68"/>
        <v>-0.48193032487029858</v>
      </c>
      <c r="M768" s="5">
        <f t="shared" si="69"/>
        <v>-0.23245099161689908</v>
      </c>
      <c r="N768" s="5">
        <f t="shared" si="70"/>
        <v>0.58552980727303405</v>
      </c>
    </row>
    <row r="769" spans="1:14" x14ac:dyDescent="0.25">
      <c r="A769" s="5">
        <v>0.74</v>
      </c>
      <c r="B769" s="5">
        <f t="shared" si="73"/>
        <v>0.68843594327773294</v>
      </c>
      <c r="C769" s="5" t="s">
        <v>315</v>
      </c>
      <c r="D769" s="5" t="s">
        <v>315</v>
      </c>
      <c r="F769" s="5" t="s">
        <v>6</v>
      </c>
      <c r="G769" s="5" t="s">
        <v>400</v>
      </c>
      <c r="H769" s="5">
        <v>1</v>
      </c>
      <c r="I769">
        <v>4186</v>
      </c>
      <c r="J769" s="5">
        <v>802</v>
      </c>
      <c r="K769" s="5">
        <f t="shared" si="67"/>
        <v>0.31532107385190283</v>
      </c>
      <c r="L769" s="5">
        <f t="shared" si="68"/>
        <v>-0.48082321726368754</v>
      </c>
      <c r="M769" s="5">
        <f t="shared" si="69"/>
        <v>-0.22790940319866504</v>
      </c>
      <c r="N769" s="5">
        <f t="shared" si="70"/>
        <v>0.59168505085347922</v>
      </c>
    </row>
    <row r="770" spans="1:14" x14ac:dyDescent="0.25">
      <c r="A770" s="5">
        <v>0.76</v>
      </c>
      <c r="B770" s="5">
        <f t="shared" si="73"/>
        <v>0.70704232012307711</v>
      </c>
      <c r="C770" s="5" t="s">
        <v>328</v>
      </c>
      <c r="D770" s="5" t="s">
        <v>328</v>
      </c>
      <c r="F770" s="5" t="s">
        <v>6</v>
      </c>
      <c r="G770" s="5" t="s">
        <v>1206</v>
      </c>
      <c r="H770" s="5">
        <v>1</v>
      </c>
      <c r="I770">
        <v>774</v>
      </c>
      <c r="J770" s="5">
        <v>803</v>
      </c>
      <c r="K770" s="5">
        <f t="shared" si="67"/>
        <v>0.3157144261972662</v>
      </c>
      <c r="L770" s="5">
        <f t="shared" si="68"/>
        <v>-0.47971669868260675</v>
      </c>
      <c r="M770" s="5">
        <f t="shared" si="69"/>
        <v>-0.22337023108712994</v>
      </c>
      <c r="N770" s="5">
        <f t="shared" si="70"/>
        <v>0.59790167339016398</v>
      </c>
    </row>
    <row r="771" spans="1:14" x14ac:dyDescent="0.25">
      <c r="A771" s="5">
        <v>0.77</v>
      </c>
      <c r="B771" s="5">
        <f t="shared" si="73"/>
        <v>0.71634550854574919</v>
      </c>
      <c r="C771" s="5" t="s">
        <v>236</v>
      </c>
      <c r="D771" s="5" t="s">
        <v>236</v>
      </c>
      <c r="F771" s="5" t="s">
        <v>6</v>
      </c>
      <c r="G771" s="5" t="s">
        <v>400</v>
      </c>
      <c r="H771" s="5">
        <v>1</v>
      </c>
      <c r="I771">
        <v>675</v>
      </c>
      <c r="J771" s="5">
        <v>804</v>
      </c>
      <c r="K771" s="5">
        <f t="shared" si="67"/>
        <v>0.31610777854262956</v>
      </c>
      <c r="L771" s="5">
        <f t="shared" si="68"/>
        <v>-0.47861076714725503</v>
      </c>
      <c r="M771" s="5">
        <f t="shared" si="69"/>
        <v>-0.2188334671607326</v>
      </c>
      <c r="N771" s="5">
        <f t="shared" si="70"/>
        <v>0.60418026152958682</v>
      </c>
    </row>
    <row r="772" spans="1:14" x14ac:dyDescent="0.25">
      <c r="A772" s="5">
        <v>0.77</v>
      </c>
      <c r="B772" s="5">
        <f t="shared" si="73"/>
        <v>0.71634550854574919</v>
      </c>
      <c r="C772" s="5" t="s">
        <v>710</v>
      </c>
      <c r="D772" s="5" t="s">
        <v>710</v>
      </c>
      <c r="F772" s="5" t="s">
        <v>6</v>
      </c>
      <c r="G772" s="5" t="s">
        <v>400</v>
      </c>
      <c r="H772" s="5">
        <v>1</v>
      </c>
      <c r="I772">
        <v>5806</v>
      </c>
      <c r="J772" s="5">
        <v>805</v>
      </c>
      <c r="K772" s="5">
        <f t="shared" ref="K772:K835" si="74">(J772-0.375)/2542.25</f>
        <v>0.31650113088799292</v>
      </c>
      <c r="L772" s="5">
        <f t="shared" ref="L772:L835" si="75">NORMINV(K772,0,1)</f>
        <v>-0.47750542068385082</v>
      </c>
      <c r="M772" s="5">
        <f t="shared" ref="M772:M816" si="76">$P$4+$P$5*L772</f>
        <v>-0.2142991033226056</v>
      </c>
      <c r="N772" s="5">
        <f t="shared" ref="N772:N816" si="77">10^M772</f>
        <v>0.61052140736169902</v>
      </c>
    </row>
    <row r="773" spans="1:14" x14ac:dyDescent="0.25">
      <c r="A773" s="5">
        <v>0.78</v>
      </c>
      <c r="B773" s="5">
        <f t="shared" si="73"/>
        <v>0.72564869696842127</v>
      </c>
      <c r="C773" s="5" t="s">
        <v>710</v>
      </c>
      <c r="D773" s="5" t="s">
        <v>710</v>
      </c>
      <c r="F773" s="5" t="s">
        <v>6</v>
      </c>
      <c r="G773" s="5" t="s">
        <v>400</v>
      </c>
      <c r="H773" s="5">
        <v>1</v>
      </c>
      <c r="I773">
        <v>5811</v>
      </c>
      <c r="J773" s="5">
        <v>806</v>
      </c>
      <c r="K773" s="5">
        <f t="shared" si="74"/>
        <v>0.31689448323335628</v>
      </c>
      <c r="L773" s="5">
        <f t="shared" si="75"/>
        <v>-0.47640065732460252</v>
      </c>
      <c r="M773" s="5">
        <f t="shared" si="76"/>
        <v>-0.20976713150045367</v>
      </c>
      <c r="N773" s="5">
        <f t="shared" si="77"/>
        <v>0.61692570846962635</v>
      </c>
    </row>
    <row r="774" spans="1:14" x14ac:dyDescent="0.25">
      <c r="A774" s="5">
        <v>0.79</v>
      </c>
      <c r="B774" s="5">
        <f t="shared" si="73"/>
        <v>0.73495188539109335</v>
      </c>
      <c r="C774" s="5" t="s">
        <v>230</v>
      </c>
      <c r="D774" s="5" t="s">
        <v>230</v>
      </c>
      <c r="F774" s="5" t="s">
        <v>6</v>
      </c>
      <c r="G774" s="5" t="s">
        <v>1206</v>
      </c>
      <c r="H774" s="5">
        <v>1</v>
      </c>
      <c r="I774">
        <v>908</v>
      </c>
      <c r="J774" s="5">
        <v>808</v>
      </c>
      <c r="K774" s="5">
        <f t="shared" si="74"/>
        <v>0.31768118792408301</v>
      </c>
      <c r="L774" s="5">
        <f t="shared" si="75"/>
        <v>-0.47419287207716887</v>
      </c>
      <c r="M774" s="5">
        <f t="shared" si="76"/>
        <v>-0.20071033173698227</v>
      </c>
      <c r="N774" s="5">
        <f t="shared" si="77"/>
        <v>0.62992619461286914</v>
      </c>
    </row>
    <row r="775" spans="1:14" x14ac:dyDescent="0.25">
      <c r="A775" s="5">
        <v>0.79</v>
      </c>
      <c r="B775" s="5">
        <f t="shared" si="73"/>
        <v>0.73495188539109335</v>
      </c>
      <c r="C775" s="5" t="s">
        <v>319</v>
      </c>
      <c r="D775" s="5" t="s">
        <v>319</v>
      </c>
      <c r="F775" s="5" t="s">
        <v>6</v>
      </c>
      <c r="G775" s="5" t="s">
        <v>400</v>
      </c>
      <c r="H775" s="5">
        <v>1</v>
      </c>
      <c r="I775">
        <v>689</v>
      </c>
      <c r="J775" s="5">
        <v>809</v>
      </c>
      <c r="K775" s="5">
        <f t="shared" si="74"/>
        <v>0.31807454026944637</v>
      </c>
      <c r="L775" s="5">
        <f t="shared" si="75"/>
        <v>-0.47308984628306994</v>
      </c>
      <c r="M775" s="5">
        <f t="shared" si="76"/>
        <v>-0.19618548777278288</v>
      </c>
      <c r="N775" s="5">
        <f t="shared" si="77"/>
        <v>0.6365236027342599</v>
      </c>
    </row>
    <row r="776" spans="1:14" x14ac:dyDescent="0.25">
      <c r="A776" s="5">
        <v>0.79</v>
      </c>
      <c r="B776" s="5">
        <f t="shared" si="73"/>
        <v>0.73495188539109335</v>
      </c>
      <c r="C776" s="5" t="s">
        <v>346</v>
      </c>
      <c r="D776" s="5" t="s">
        <v>311</v>
      </c>
      <c r="E776" s="5">
        <v>453</v>
      </c>
      <c r="F776" s="5" t="s">
        <v>6</v>
      </c>
      <c r="G776" s="5" t="s">
        <v>400</v>
      </c>
      <c r="H776" s="5">
        <v>1</v>
      </c>
      <c r="I776">
        <v>5718</v>
      </c>
      <c r="J776" s="5">
        <v>810</v>
      </c>
      <c r="K776" s="5">
        <f t="shared" si="74"/>
        <v>0.31846789261480973</v>
      </c>
      <c r="L776" s="5">
        <f t="shared" si="75"/>
        <v>-0.47198739578123877</v>
      </c>
      <c r="M776" s="5">
        <f t="shared" si="76"/>
        <v>-0.19166300377854939</v>
      </c>
      <c r="N776" s="5">
        <f t="shared" si="77"/>
        <v>0.64318661240628583</v>
      </c>
    </row>
    <row r="777" spans="1:14" x14ac:dyDescent="0.25">
      <c r="A777" s="5">
        <v>0.81</v>
      </c>
      <c r="B777" s="5">
        <f t="shared" si="73"/>
        <v>0.75355826223643751</v>
      </c>
      <c r="C777" s="5" t="s">
        <v>539</v>
      </c>
      <c r="D777" s="5" t="s">
        <v>539</v>
      </c>
      <c r="F777" s="5" t="s">
        <v>6</v>
      </c>
      <c r="G777" s="5" t="s">
        <v>400</v>
      </c>
      <c r="H777" s="5">
        <v>1</v>
      </c>
      <c r="I777">
        <v>5660</v>
      </c>
      <c r="J777" s="5">
        <v>813</v>
      </c>
      <c r="K777" s="5">
        <f t="shared" si="74"/>
        <v>0.31964794965089982</v>
      </c>
      <c r="L777" s="5">
        <f t="shared" si="75"/>
        <v>-0.46868347667530413</v>
      </c>
      <c r="M777" s="5">
        <f t="shared" si="76"/>
        <v>-0.17810963222126563</v>
      </c>
      <c r="N777" s="5">
        <f t="shared" si="77"/>
        <v>0.66357553789499735</v>
      </c>
    </row>
    <row r="778" spans="1:14" x14ac:dyDescent="0.25">
      <c r="A778" s="5">
        <v>0.96</v>
      </c>
      <c r="B778" s="5">
        <f>A778*$B$2549</f>
        <v>0.83087342234630002</v>
      </c>
      <c r="C778" s="5" t="s">
        <v>711</v>
      </c>
      <c r="D778" s="5" t="s">
        <v>711</v>
      </c>
      <c r="F778" s="5" t="s">
        <v>7</v>
      </c>
      <c r="G778" s="5" t="s">
        <v>400</v>
      </c>
      <c r="H778" s="5">
        <v>1</v>
      </c>
      <c r="I778">
        <v>5647</v>
      </c>
      <c r="J778" s="5">
        <v>823</v>
      </c>
      <c r="K778" s="5">
        <f t="shared" si="74"/>
        <v>0.32358147310453339</v>
      </c>
      <c r="L778" s="5">
        <f t="shared" si="75"/>
        <v>-0.45770701676183861</v>
      </c>
      <c r="M778" s="5">
        <f t="shared" si="76"/>
        <v>-0.13308188341119154</v>
      </c>
      <c r="N778" s="5">
        <f t="shared" si="77"/>
        <v>0.73606830350043828</v>
      </c>
    </row>
    <row r="779" spans="1:14" x14ac:dyDescent="0.25">
      <c r="A779" s="5">
        <v>0.91</v>
      </c>
      <c r="B779" s="5">
        <f t="shared" ref="B779:B791" si="78">A779*$B$2550</f>
        <v>0.84659014646315811</v>
      </c>
      <c r="C779" s="5" t="s">
        <v>343</v>
      </c>
      <c r="D779" s="5" t="s">
        <v>325</v>
      </c>
      <c r="E779" s="5">
        <v>178</v>
      </c>
      <c r="F779" s="5" t="s">
        <v>6</v>
      </c>
      <c r="G779" s="5" t="s">
        <v>400</v>
      </c>
      <c r="H779" s="5">
        <v>1</v>
      </c>
      <c r="I779">
        <v>5793</v>
      </c>
      <c r="J779" s="5">
        <v>824</v>
      </c>
      <c r="K779" s="5">
        <f t="shared" si="74"/>
        <v>0.32397482544989675</v>
      </c>
      <c r="L779" s="5">
        <f t="shared" si="75"/>
        <v>-0.45661241943134379</v>
      </c>
      <c r="M779" s="5">
        <f t="shared" si="76"/>
        <v>-0.12859161477865788</v>
      </c>
      <c r="N779" s="5">
        <f t="shared" si="77"/>
        <v>0.74371815840051392</v>
      </c>
    </row>
    <row r="780" spans="1:14" x14ac:dyDescent="0.25">
      <c r="A780" s="5">
        <v>0.92</v>
      </c>
      <c r="B780" s="5">
        <f t="shared" si="78"/>
        <v>0.85589333488583019</v>
      </c>
      <c r="C780" s="5" t="s">
        <v>710</v>
      </c>
      <c r="D780" s="5" t="s">
        <v>710</v>
      </c>
      <c r="F780" s="5" t="s">
        <v>6</v>
      </c>
      <c r="G780" s="5" t="s">
        <v>400</v>
      </c>
      <c r="H780" s="5">
        <v>1</v>
      </c>
      <c r="I780">
        <v>5810</v>
      </c>
      <c r="J780" s="5">
        <v>825</v>
      </c>
      <c r="K780" s="5">
        <f t="shared" si="74"/>
        <v>0.32436817779526012</v>
      </c>
      <c r="L780" s="5">
        <f t="shared" si="75"/>
        <v>-0.45551836891484088</v>
      </c>
      <c r="M780" s="5">
        <f t="shared" si="76"/>
        <v>-0.12410358929220844</v>
      </c>
      <c r="N780" s="5">
        <f t="shared" si="77"/>
        <v>0.75144363592982388</v>
      </c>
    </row>
    <row r="781" spans="1:14" x14ac:dyDescent="0.25">
      <c r="A781" s="5">
        <v>0.93</v>
      </c>
      <c r="B781" s="5">
        <f t="shared" si="78"/>
        <v>0.86519652330850227</v>
      </c>
      <c r="C781" s="5" t="s">
        <v>130</v>
      </c>
      <c r="D781" s="5" t="s">
        <v>130</v>
      </c>
      <c r="F781" s="5" t="s">
        <v>6</v>
      </c>
      <c r="G781" s="5" t="s">
        <v>400</v>
      </c>
      <c r="H781" s="5">
        <v>1</v>
      </c>
      <c r="I781">
        <v>383</v>
      </c>
      <c r="J781" s="5">
        <v>829</v>
      </c>
      <c r="K781" s="5">
        <f t="shared" si="74"/>
        <v>0.32594158717671357</v>
      </c>
      <c r="L781" s="5">
        <f t="shared" si="75"/>
        <v>-0.45114759798378196</v>
      </c>
      <c r="M781" s="5">
        <f t="shared" si="76"/>
        <v>-0.10617376700509196</v>
      </c>
      <c r="N781" s="5">
        <f t="shared" si="77"/>
        <v>0.78311624483584519</v>
      </c>
    </row>
    <row r="782" spans="1:14" x14ac:dyDescent="0.25">
      <c r="A782" s="5">
        <v>0.93</v>
      </c>
      <c r="B782" s="5">
        <f t="shared" si="78"/>
        <v>0.86519652330850227</v>
      </c>
      <c r="C782" s="5" t="s">
        <v>245</v>
      </c>
      <c r="D782" s="5" t="s">
        <v>83</v>
      </c>
      <c r="E782" s="5">
        <v>451</v>
      </c>
      <c r="F782" s="5" t="s">
        <v>6</v>
      </c>
      <c r="G782" s="5" t="s">
        <v>400</v>
      </c>
      <c r="H782" s="5">
        <v>1</v>
      </c>
      <c r="I782">
        <v>5692</v>
      </c>
      <c r="J782" s="5">
        <v>830</v>
      </c>
      <c r="K782" s="5">
        <f t="shared" si="74"/>
        <v>0.32633493952207693</v>
      </c>
      <c r="L782" s="5">
        <f t="shared" si="75"/>
        <v>-0.45005625383026088</v>
      </c>
      <c r="M782" s="5">
        <f t="shared" si="76"/>
        <v>-0.10169684358920938</v>
      </c>
      <c r="N782" s="5">
        <f t="shared" si="77"/>
        <v>0.7912307487028819</v>
      </c>
    </row>
    <row r="783" spans="1:14" x14ac:dyDescent="0.25">
      <c r="A783" s="5">
        <v>0.98</v>
      </c>
      <c r="B783" s="5">
        <f t="shared" si="78"/>
        <v>0.91171246542186257</v>
      </c>
      <c r="C783" s="5" t="s">
        <v>302</v>
      </c>
      <c r="D783" s="5" t="s">
        <v>302</v>
      </c>
      <c r="F783" s="5" t="s">
        <v>6</v>
      </c>
      <c r="G783" s="5" t="s">
        <v>400</v>
      </c>
      <c r="H783" s="5">
        <v>1</v>
      </c>
      <c r="I783">
        <v>1033</v>
      </c>
      <c r="J783" s="5">
        <v>836</v>
      </c>
      <c r="K783" s="5">
        <f t="shared" si="74"/>
        <v>0.32869505359425705</v>
      </c>
      <c r="L783" s="5">
        <f t="shared" si="75"/>
        <v>-0.44351937644344841</v>
      </c>
      <c r="M783" s="5">
        <f t="shared" si="76"/>
        <v>-7.488119671434057E-2</v>
      </c>
      <c r="N783" s="5">
        <f t="shared" si="77"/>
        <v>0.84162534070392137</v>
      </c>
    </row>
    <row r="784" spans="1:14" x14ac:dyDescent="0.25">
      <c r="A784" s="5">
        <v>1</v>
      </c>
      <c r="B784" s="5">
        <f t="shared" si="78"/>
        <v>0.93031884226720674</v>
      </c>
      <c r="C784" s="5" t="s">
        <v>164</v>
      </c>
      <c r="D784" s="5" t="s">
        <v>164</v>
      </c>
      <c r="F784" s="5" t="s">
        <v>6</v>
      </c>
      <c r="G784" s="5" t="s">
        <v>400</v>
      </c>
      <c r="H784" s="5">
        <v>1</v>
      </c>
      <c r="I784">
        <v>736</v>
      </c>
      <c r="J784" s="5">
        <v>838</v>
      </c>
      <c r="K784" s="5">
        <f t="shared" si="74"/>
        <v>0.32948175828498377</v>
      </c>
      <c r="L784" s="5">
        <f t="shared" si="75"/>
        <v>-0.44134463583576777</v>
      </c>
      <c r="M784" s="5">
        <f t="shared" si="76"/>
        <v>-6.5959953018130069E-2</v>
      </c>
      <c r="N784" s="5">
        <f t="shared" si="77"/>
        <v>0.85909273615463644</v>
      </c>
    </row>
    <row r="785" spans="1:14" x14ac:dyDescent="0.25">
      <c r="A785" s="5">
        <v>1</v>
      </c>
      <c r="B785" s="5">
        <f t="shared" si="78"/>
        <v>0.93031884226720674</v>
      </c>
      <c r="C785" s="5" t="s">
        <v>240</v>
      </c>
      <c r="D785" s="5" t="s">
        <v>240</v>
      </c>
      <c r="F785" s="5" t="s">
        <v>6</v>
      </c>
      <c r="G785" s="5" t="s">
        <v>400</v>
      </c>
      <c r="H785" s="5">
        <v>1</v>
      </c>
      <c r="I785">
        <v>4192</v>
      </c>
      <c r="J785" s="5">
        <v>839</v>
      </c>
      <c r="K785" s="5">
        <f t="shared" si="74"/>
        <v>0.32987511063034713</v>
      </c>
      <c r="L785" s="5">
        <f t="shared" si="75"/>
        <v>-0.4402580484254463</v>
      </c>
      <c r="M785" s="5">
        <f t="shared" si="76"/>
        <v>-6.1502542764016788E-2</v>
      </c>
      <c r="N785" s="5">
        <f t="shared" si="77"/>
        <v>0.86795549545838024</v>
      </c>
    </row>
    <row r="786" spans="1:14" x14ac:dyDescent="0.25">
      <c r="A786" s="5">
        <v>1</v>
      </c>
      <c r="B786" s="5">
        <f t="shared" si="78"/>
        <v>0.93031884226720674</v>
      </c>
      <c r="C786" s="5" t="s">
        <v>219</v>
      </c>
      <c r="D786" s="5" t="s">
        <v>206</v>
      </c>
      <c r="E786" s="5">
        <v>176</v>
      </c>
      <c r="F786" s="5" t="s">
        <v>6</v>
      </c>
      <c r="G786" s="5" t="s">
        <v>400</v>
      </c>
      <c r="H786" s="5">
        <v>1</v>
      </c>
      <c r="I786">
        <v>5690</v>
      </c>
      <c r="J786" s="5">
        <v>840</v>
      </c>
      <c r="K786" s="5">
        <f t="shared" si="74"/>
        <v>0.3302684629757105</v>
      </c>
      <c r="L786" s="5">
        <f t="shared" si="75"/>
        <v>-0.43917198056718421</v>
      </c>
      <c r="M786" s="5">
        <f t="shared" si="76"/>
        <v>-5.7047263821802696E-2</v>
      </c>
      <c r="N786" s="5">
        <f t="shared" si="77"/>
        <v>0.87690538323954537</v>
      </c>
    </row>
    <row r="787" spans="1:14" x14ac:dyDescent="0.25">
      <c r="A787" s="5">
        <v>1.1000000000000001</v>
      </c>
      <c r="B787" s="5">
        <f t="shared" si="78"/>
        <v>1.0233507264939274</v>
      </c>
      <c r="C787" s="5" t="s">
        <v>11</v>
      </c>
      <c r="D787" s="5" t="s">
        <v>11</v>
      </c>
      <c r="F787" s="5" t="s">
        <v>6</v>
      </c>
      <c r="G787" s="5" t="s">
        <v>400</v>
      </c>
      <c r="H787" s="5">
        <v>1</v>
      </c>
      <c r="I787">
        <v>14</v>
      </c>
      <c r="J787" s="5">
        <v>844</v>
      </c>
      <c r="K787" s="5">
        <f t="shared" si="74"/>
        <v>0.33184187235716395</v>
      </c>
      <c r="L787" s="5">
        <f t="shared" si="75"/>
        <v>-0.43483286920021924</v>
      </c>
      <c r="M787" s="5">
        <f t="shared" si="76"/>
        <v>-3.9247315730073229E-2</v>
      </c>
      <c r="N787" s="5">
        <f t="shared" si="77"/>
        <v>0.91359283369515909</v>
      </c>
    </row>
    <row r="788" spans="1:14" x14ac:dyDescent="0.25">
      <c r="A788" s="5">
        <v>1.1000000000000001</v>
      </c>
      <c r="B788" s="5">
        <f t="shared" si="78"/>
        <v>1.0233507264939274</v>
      </c>
      <c r="C788" s="5" t="s">
        <v>212</v>
      </c>
      <c r="D788" s="5" t="s">
        <v>212</v>
      </c>
      <c r="F788" s="5" t="s">
        <v>6</v>
      </c>
      <c r="G788" s="5" t="s">
        <v>400</v>
      </c>
      <c r="H788" s="5">
        <v>1</v>
      </c>
      <c r="I788">
        <v>4193</v>
      </c>
      <c r="J788" s="5">
        <v>845</v>
      </c>
      <c r="K788" s="5">
        <f t="shared" si="74"/>
        <v>0.33223522470252731</v>
      </c>
      <c r="L788" s="5">
        <f t="shared" si="75"/>
        <v>-0.43374937255467899</v>
      </c>
      <c r="M788" s="5">
        <f t="shared" si="76"/>
        <v>-3.4802584443614171E-2</v>
      </c>
      <c r="N788" s="5">
        <f t="shared" si="77"/>
        <v>0.92299089219637398</v>
      </c>
    </row>
    <row r="789" spans="1:14" x14ac:dyDescent="0.25">
      <c r="A789" s="5">
        <v>1.1000000000000001</v>
      </c>
      <c r="B789" s="5">
        <f t="shared" si="78"/>
        <v>1.0233507264939274</v>
      </c>
      <c r="C789" s="5" t="s">
        <v>208</v>
      </c>
      <c r="D789" s="5" t="s">
        <v>208</v>
      </c>
      <c r="F789" s="5" t="s">
        <v>6</v>
      </c>
      <c r="G789" s="5" t="s">
        <v>400</v>
      </c>
      <c r="H789" s="5">
        <v>1</v>
      </c>
      <c r="I789">
        <v>6084</v>
      </c>
      <c r="J789" s="5">
        <v>846</v>
      </c>
      <c r="K789" s="5">
        <f t="shared" si="74"/>
        <v>0.33262857704789067</v>
      </c>
      <c r="L789" s="5">
        <f t="shared" si="75"/>
        <v>-0.43266638487667375</v>
      </c>
      <c r="M789" s="5">
        <f t="shared" si="76"/>
        <v>-3.0359941049107331E-2</v>
      </c>
      <c r="N789" s="5">
        <f t="shared" si="77"/>
        <v>0.93248114483577105</v>
      </c>
    </row>
    <row r="790" spans="1:14" x14ac:dyDescent="0.25">
      <c r="A790" s="5">
        <v>1.1000000000000001</v>
      </c>
      <c r="B790" s="5">
        <f t="shared" si="78"/>
        <v>1.0233507264939274</v>
      </c>
      <c r="C790" s="5" t="s">
        <v>58</v>
      </c>
      <c r="D790" s="5" t="s">
        <v>58</v>
      </c>
      <c r="F790" s="5" t="s">
        <v>6</v>
      </c>
      <c r="G790" s="5" t="s">
        <v>400</v>
      </c>
      <c r="H790" s="5">
        <v>1</v>
      </c>
      <c r="I790">
        <v>5742</v>
      </c>
      <c r="J790" s="5">
        <v>847</v>
      </c>
      <c r="K790" s="5">
        <f t="shared" si="74"/>
        <v>0.33302192939325403</v>
      </c>
      <c r="L790" s="5">
        <f t="shared" si="75"/>
        <v>-0.43158390441925282</v>
      </c>
      <c r="M790" s="5">
        <f t="shared" si="76"/>
        <v>-2.5919378380193647E-2</v>
      </c>
      <c r="N790" s="5">
        <f t="shared" si="77"/>
        <v>0.94206446338604521</v>
      </c>
    </row>
    <row r="791" spans="1:14" x14ac:dyDescent="0.25">
      <c r="A791" s="5">
        <v>1.1000000000000001</v>
      </c>
      <c r="B791" s="5">
        <f t="shared" si="78"/>
        <v>1.0233507264939274</v>
      </c>
      <c r="C791" s="5" t="s">
        <v>331</v>
      </c>
      <c r="D791" s="5" t="s">
        <v>325</v>
      </c>
      <c r="E791" s="5">
        <v>178</v>
      </c>
      <c r="F791" s="5" t="s">
        <v>6</v>
      </c>
      <c r="G791" s="5" t="s">
        <v>400</v>
      </c>
      <c r="H791" s="5">
        <v>1</v>
      </c>
      <c r="I791">
        <v>5789</v>
      </c>
      <c r="J791" s="5">
        <v>848</v>
      </c>
      <c r="K791" s="5">
        <f t="shared" si="74"/>
        <v>0.33341528173861734</v>
      </c>
      <c r="L791" s="5">
        <f t="shared" si="75"/>
        <v>-0.43050192944029597</v>
      </c>
      <c r="M791" s="5">
        <f t="shared" si="76"/>
        <v>-2.1480889290328875E-2</v>
      </c>
      <c r="N791" s="5">
        <f t="shared" si="77"/>
        <v>0.95174172766799292</v>
      </c>
    </row>
    <row r="792" spans="1:14" x14ac:dyDescent="0.25">
      <c r="A792" s="5">
        <v>1.57</v>
      </c>
      <c r="B792" s="5">
        <f>A792*$B$2555</f>
        <v>1.0941043322508295</v>
      </c>
      <c r="C792" s="5" t="s">
        <v>439</v>
      </c>
      <c r="D792" s="5" t="s">
        <v>439</v>
      </c>
      <c r="F792" s="5" t="s">
        <v>1</v>
      </c>
      <c r="G792" s="5" t="s">
        <v>400</v>
      </c>
      <c r="H792" s="5">
        <v>1</v>
      </c>
      <c r="I792">
        <v>192</v>
      </c>
      <c r="J792" s="5">
        <v>850</v>
      </c>
      <c r="K792" s="5">
        <f t="shared" si="74"/>
        <v>0.33420198642934407</v>
      </c>
      <c r="L792" s="5">
        <f t="shared" si="75"/>
        <v>-0.42833948897329577</v>
      </c>
      <c r="M792" s="5">
        <f t="shared" si="76"/>
        <v>-1.2610103360033209E-2</v>
      </c>
      <c r="N792" s="5">
        <f t="shared" si="77"/>
        <v>0.97138165339251892</v>
      </c>
    </row>
    <row r="793" spans="1:14" x14ac:dyDescent="0.25">
      <c r="A793" s="5">
        <v>1.2</v>
      </c>
      <c r="B793" s="5">
        <f t="shared" ref="B793:B812" si="79">A793*$B$2550</f>
        <v>1.116382610720648</v>
      </c>
      <c r="C793" s="5" t="s">
        <v>303</v>
      </c>
      <c r="D793" s="5" t="s">
        <v>303</v>
      </c>
      <c r="F793" s="5" t="s">
        <v>6</v>
      </c>
      <c r="G793" s="5" t="s">
        <v>400</v>
      </c>
      <c r="H793" s="5">
        <v>1</v>
      </c>
      <c r="I793">
        <v>55</v>
      </c>
      <c r="J793" s="5">
        <v>854</v>
      </c>
      <c r="K793" s="5">
        <f t="shared" si="74"/>
        <v>0.33577539581079752</v>
      </c>
      <c r="L793" s="5">
        <f t="shared" si="75"/>
        <v>-0.4240205976580283</v>
      </c>
      <c r="M793" s="5">
        <f t="shared" si="76"/>
        <v>5.1068978238644203E-3</v>
      </c>
      <c r="N793" s="5">
        <f t="shared" si="77"/>
        <v>1.0118284764240073</v>
      </c>
    </row>
    <row r="794" spans="1:14" x14ac:dyDescent="0.25">
      <c r="A794" s="5">
        <v>1.2</v>
      </c>
      <c r="B794" s="5">
        <f t="shared" si="79"/>
        <v>1.116382610720648</v>
      </c>
      <c r="C794" s="5" t="s">
        <v>130</v>
      </c>
      <c r="D794" s="5" t="s">
        <v>130</v>
      </c>
      <c r="F794" s="5" t="s">
        <v>6</v>
      </c>
      <c r="G794" s="5" t="s">
        <v>400</v>
      </c>
      <c r="H794" s="5">
        <v>1</v>
      </c>
      <c r="I794">
        <v>384</v>
      </c>
      <c r="J794" s="5">
        <v>855</v>
      </c>
      <c r="K794" s="5">
        <f t="shared" si="74"/>
        <v>0.33616874815616088</v>
      </c>
      <c r="L794" s="5">
        <f t="shared" si="75"/>
        <v>-0.42294211264958925</v>
      </c>
      <c r="M794" s="5">
        <f t="shared" si="76"/>
        <v>9.5310703201216818E-3</v>
      </c>
      <c r="N794" s="5">
        <f t="shared" si="77"/>
        <v>1.0221886874644848</v>
      </c>
    </row>
    <row r="795" spans="1:14" x14ac:dyDescent="0.25">
      <c r="A795" s="5">
        <v>1.2</v>
      </c>
      <c r="B795" s="5">
        <f t="shared" si="79"/>
        <v>1.116382610720648</v>
      </c>
      <c r="C795" s="5" t="s">
        <v>130</v>
      </c>
      <c r="D795" s="5" t="s">
        <v>130</v>
      </c>
      <c r="F795" s="5" t="s">
        <v>6</v>
      </c>
      <c r="G795" s="5" t="s">
        <v>400</v>
      </c>
      <c r="H795" s="5">
        <v>1</v>
      </c>
      <c r="I795">
        <v>386</v>
      </c>
      <c r="J795" s="5">
        <v>856</v>
      </c>
      <c r="K795" s="5">
        <f t="shared" si="74"/>
        <v>0.33656210050152424</v>
      </c>
      <c r="L795" s="5">
        <f t="shared" si="75"/>
        <v>-0.42186411935363644</v>
      </c>
      <c r="M795" s="5">
        <f t="shared" si="76"/>
        <v>1.3953225708268402E-2</v>
      </c>
      <c r="N795" s="5">
        <f t="shared" si="77"/>
        <v>1.0326501815022131</v>
      </c>
    </row>
    <row r="796" spans="1:14" x14ac:dyDescent="0.25">
      <c r="A796" s="5">
        <v>1.2</v>
      </c>
      <c r="B796" s="5">
        <f t="shared" si="79"/>
        <v>1.116382610720648</v>
      </c>
      <c r="C796" s="5" t="s">
        <v>33</v>
      </c>
      <c r="D796" s="5" t="s">
        <v>33</v>
      </c>
      <c r="F796" s="5" t="s">
        <v>6</v>
      </c>
      <c r="G796" s="5" t="s">
        <v>400</v>
      </c>
      <c r="H796" s="5">
        <v>1</v>
      </c>
      <c r="I796">
        <v>1148</v>
      </c>
      <c r="J796" s="5">
        <v>857</v>
      </c>
      <c r="K796" s="5">
        <f t="shared" si="74"/>
        <v>0.3369554528468876</v>
      </c>
      <c r="L796" s="5">
        <f t="shared" si="75"/>
        <v>-0.42078661607043844</v>
      </c>
      <c r="M796" s="5">
        <f t="shared" si="76"/>
        <v>1.8373370960960367E-2</v>
      </c>
      <c r="N796" s="5">
        <f t="shared" si="77"/>
        <v>1.0432139141822545</v>
      </c>
    </row>
    <row r="797" spans="1:14" x14ac:dyDescent="0.25">
      <c r="A797" s="5">
        <v>1.2</v>
      </c>
      <c r="B797" s="5">
        <f t="shared" si="79"/>
        <v>1.116382610720648</v>
      </c>
      <c r="C797" s="5" t="s">
        <v>33</v>
      </c>
      <c r="D797" s="5" t="s">
        <v>33</v>
      </c>
      <c r="F797" s="5" t="s">
        <v>6</v>
      </c>
      <c r="G797" s="5" t="s">
        <v>400</v>
      </c>
      <c r="H797" s="5">
        <v>1</v>
      </c>
      <c r="I797">
        <v>1153</v>
      </c>
      <c r="J797" s="5">
        <v>858</v>
      </c>
      <c r="K797" s="5">
        <f t="shared" si="74"/>
        <v>0.33734880519225097</v>
      </c>
      <c r="L797" s="5">
        <f t="shared" si="75"/>
        <v>-0.41970960110485611</v>
      </c>
      <c r="M797" s="5">
        <f t="shared" si="76"/>
        <v>2.2791513032015542E-2</v>
      </c>
      <c r="N797" s="5">
        <f t="shared" si="77"/>
        <v>1.0538808499642245</v>
      </c>
    </row>
    <row r="798" spans="1:14" x14ac:dyDescent="0.25">
      <c r="A798" s="5">
        <v>1.2</v>
      </c>
      <c r="B798" s="5">
        <f t="shared" si="79"/>
        <v>1.116382610720648</v>
      </c>
      <c r="C798" s="5" t="s">
        <v>294</v>
      </c>
      <c r="D798" s="5" t="s">
        <v>192</v>
      </c>
      <c r="E798" s="5">
        <v>438</v>
      </c>
      <c r="F798" s="5" t="s">
        <v>6</v>
      </c>
      <c r="G798" s="5" t="s">
        <v>400</v>
      </c>
      <c r="H798" s="5">
        <v>1</v>
      </c>
      <c r="I798">
        <v>5629</v>
      </c>
      <c r="J798" s="5">
        <v>859</v>
      </c>
      <c r="K798" s="5">
        <f t="shared" si="74"/>
        <v>0.33774215753761433</v>
      </c>
      <c r="L798" s="5">
        <f t="shared" si="75"/>
        <v>-0.41863307276631934</v>
      </c>
      <c r="M798" s="5">
        <f t="shared" si="76"/>
        <v>2.7207658856507999E-2</v>
      </c>
      <c r="N798" s="5">
        <f t="shared" si="77"/>
        <v>1.0646519622028532</v>
      </c>
    </row>
    <row r="799" spans="1:14" x14ac:dyDescent="0.25">
      <c r="A799" s="5">
        <v>1.2</v>
      </c>
      <c r="B799" s="5">
        <f t="shared" si="79"/>
        <v>1.116382610720648</v>
      </c>
      <c r="C799" s="5" t="s">
        <v>350</v>
      </c>
      <c r="D799" s="5" t="s">
        <v>311</v>
      </c>
      <c r="E799" s="5">
        <v>453</v>
      </c>
      <c r="F799" s="5" t="s">
        <v>6</v>
      </c>
      <c r="G799" s="5" t="s">
        <v>400</v>
      </c>
      <c r="H799" s="5">
        <v>1</v>
      </c>
      <c r="I799">
        <v>5715</v>
      </c>
      <c r="J799" s="5">
        <v>860</v>
      </c>
      <c r="K799" s="5">
        <f t="shared" si="74"/>
        <v>0.33813550988297769</v>
      </c>
      <c r="L799" s="5">
        <f t="shared" si="75"/>
        <v>-0.41755702936880307</v>
      </c>
      <c r="M799" s="5">
        <f t="shared" si="76"/>
        <v>3.162181535086761E-2</v>
      </c>
      <c r="N799" s="5">
        <f t="shared" si="77"/>
        <v>1.0755282332293004</v>
      </c>
    </row>
    <row r="800" spans="1:14" x14ac:dyDescent="0.25">
      <c r="A800" s="5">
        <v>1.2</v>
      </c>
      <c r="B800" s="5">
        <f t="shared" si="79"/>
        <v>1.116382610720648</v>
      </c>
      <c r="C800" s="5" t="s">
        <v>710</v>
      </c>
      <c r="D800" s="5" t="s">
        <v>710</v>
      </c>
      <c r="F800" s="5" t="s">
        <v>6</v>
      </c>
      <c r="G800" s="5" t="s">
        <v>400</v>
      </c>
      <c r="H800" s="5">
        <v>1</v>
      </c>
      <c r="I800">
        <v>5803</v>
      </c>
      <c r="J800" s="5">
        <v>861</v>
      </c>
      <c r="K800" s="5">
        <f t="shared" si="74"/>
        <v>0.33852886222834105</v>
      </c>
      <c r="L800" s="5">
        <f t="shared" si="75"/>
        <v>-0.41648146923080603</v>
      </c>
      <c r="M800" s="5">
        <f t="shared" si="76"/>
        <v>3.6033989412966205E-2</v>
      </c>
      <c r="N800" s="5">
        <f t="shared" si="77"/>
        <v>1.0865106544331866</v>
      </c>
    </row>
    <row r="801" spans="1:14" x14ac:dyDescent="0.25">
      <c r="A801" s="5">
        <v>1.3</v>
      </c>
      <c r="B801" s="5">
        <f t="shared" si="79"/>
        <v>1.2094144949473689</v>
      </c>
      <c r="C801" s="5" t="s">
        <v>214</v>
      </c>
      <c r="D801" s="5" t="s">
        <v>214</v>
      </c>
      <c r="F801" s="5" t="s">
        <v>6</v>
      </c>
      <c r="G801" s="5" t="s">
        <v>400</v>
      </c>
      <c r="H801" s="5">
        <v>1</v>
      </c>
      <c r="I801">
        <v>3496</v>
      </c>
      <c r="J801" s="5">
        <v>865</v>
      </c>
      <c r="K801" s="5">
        <f t="shared" si="74"/>
        <v>0.34010227160979445</v>
      </c>
      <c r="L801" s="5">
        <f t="shared" si="75"/>
        <v>-0.41218402780101043</v>
      </c>
      <c r="M801" s="5">
        <f t="shared" si="76"/>
        <v>5.3662998652043159E-2</v>
      </c>
      <c r="N801" s="5">
        <f t="shared" si="77"/>
        <v>1.1315219905202756</v>
      </c>
    </row>
    <row r="802" spans="1:14" x14ac:dyDescent="0.25">
      <c r="A802" s="5">
        <v>1.4</v>
      </c>
      <c r="B802" s="5">
        <f t="shared" si="79"/>
        <v>1.3024463791740895</v>
      </c>
      <c r="C802" s="5" t="s">
        <v>174</v>
      </c>
      <c r="D802" s="5" t="s">
        <v>174</v>
      </c>
      <c r="F802" s="5" t="s">
        <v>6</v>
      </c>
      <c r="G802" s="5" t="s">
        <v>400</v>
      </c>
      <c r="H802" s="5">
        <v>1</v>
      </c>
      <c r="I802">
        <v>319</v>
      </c>
      <c r="J802" s="5">
        <v>874</v>
      </c>
      <c r="K802" s="5">
        <f t="shared" si="74"/>
        <v>0.34364244271806471</v>
      </c>
      <c r="L802" s="5">
        <f t="shared" si="75"/>
        <v>-0.40254240706233496</v>
      </c>
      <c r="M802" s="5">
        <f t="shared" si="76"/>
        <v>9.3214956219937362E-2</v>
      </c>
      <c r="N802" s="5">
        <f t="shared" si="77"/>
        <v>1.2394098868450905</v>
      </c>
    </row>
    <row r="803" spans="1:14" x14ac:dyDescent="0.25">
      <c r="A803" s="5">
        <v>1.4</v>
      </c>
      <c r="B803" s="5">
        <f t="shared" si="79"/>
        <v>1.3024463791740895</v>
      </c>
      <c r="C803" s="5" t="s">
        <v>329</v>
      </c>
      <c r="D803" s="5" t="s">
        <v>329</v>
      </c>
      <c r="F803" s="5" t="s">
        <v>6</v>
      </c>
      <c r="G803" s="5" t="s">
        <v>400</v>
      </c>
      <c r="H803" s="5">
        <v>1</v>
      </c>
      <c r="I803">
        <v>1141</v>
      </c>
      <c r="J803" s="5">
        <v>875</v>
      </c>
      <c r="K803" s="5">
        <f t="shared" si="74"/>
        <v>0.34403579506342807</v>
      </c>
      <c r="L803" s="5">
        <f t="shared" si="75"/>
        <v>-0.40147343847938188</v>
      </c>
      <c r="M803" s="5">
        <f t="shared" si="76"/>
        <v>9.7600090335903555E-2</v>
      </c>
      <c r="N803" s="5">
        <f t="shared" si="77"/>
        <v>1.2519877810459561</v>
      </c>
    </row>
    <row r="804" spans="1:14" x14ac:dyDescent="0.25">
      <c r="A804" s="5">
        <v>1.4</v>
      </c>
      <c r="B804" s="5">
        <f t="shared" si="79"/>
        <v>1.3024463791740895</v>
      </c>
      <c r="C804" s="5" t="s">
        <v>710</v>
      </c>
      <c r="D804" s="5" t="s">
        <v>710</v>
      </c>
      <c r="F804" s="5" t="s">
        <v>6</v>
      </c>
      <c r="G804" s="5" t="s">
        <v>400</v>
      </c>
      <c r="H804" s="5">
        <v>1</v>
      </c>
      <c r="I804">
        <v>5808</v>
      </c>
      <c r="J804" s="5">
        <v>876</v>
      </c>
      <c r="K804" s="5">
        <f t="shared" si="74"/>
        <v>0.34442914740879144</v>
      </c>
      <c r="L804" s="5">
        <f t="shared" si="75"/>
        <v>-0.40040492846098963</v>
      </c>
      <c r="M804" s="5">
        <f t="shared" si="76"/>
        <v>0.10198334332352577</v>
      </c>
      <c r="N804" s="5">
        <f t="shared" si="77"/>
        <v>1.2646878414434084</v>
      </c>
    </row>
    <row r="805" spans="1:14" x14ac:dyDescent="0.25">
      <c r="A805" s="5">
        <v>1.5</v>
      </c>
      <c r="B805" s="5">
        <f t="shared" si="79"/>
        <v>1.39547826340081</v>
      </c>
      <c r="C805" s="5" t="s">
        <v>224</v>
      </c>
      <c r="D805" s="5" t="s">
        <v>224</v>
      </c>
      <c r="F805" s="5" t="s">
        <v>6</v>
      </c>
      <c r="G805" s="5" t="s">
        <v>400</v>
      </c>
      <c r="H805" s="5">
        <v>1</v>
      </c>
      <c r="I805">
        <v>5358</v>
      </c>
      <c r="J805" s="5">
        <v>884</v>
      </c>
      <c r="K805" s="5">
        <f t="shared" si="74"/>
        <v>0.34757596617169828</v>
      </c>
      <c r="L805" s="5">
        <f t="shared" si="75"/>
        <v>-0.39187316404694439</v>
      </c>
      <c r="M805" s="5">
        <f t="shared" si="76"/>
        <v>0.1369824366533412</v>
      </c>
      <c r="N805" s="5">
        <f t="shared" si="77"/>
        <v>1.3708263273189978</v>
      </c>
    </row>
    <row r="806" spans="1:14" x14ac:dyDescent="0.25">
      <c r="A806" s="5">
        <v>1.6</v>
      </c>
      <c r="B806" s="5">
        <f t="shared" si="79"/>
        <v>1.4885101476275309</v>
      </c>
      <c r="C806" s="5" t="s">
        <v>352</v>
      </c>
      <c r="D806" s="5" t="s">
        <v>352</v>
      </c>
      <c r="F806" s="5" t="s">
        <v>6</v>
      </c>
      <c r="G806" s="5" t="s">
        <v>400</v>
      </c>
      <c r="H806" s="5">
        <v>1</v>
      </c>
      <c r="I806">
        <v>5671</v>
      </c>
      <c r="J806" s="5">
        <v>887</v>
      </c>
      <c r="K806" s="5">
        <f t="shared" si="74"/>
        <v>0.34875602320778837</v>
      </c>
      <c r="L806" s="5">
        <f t="shared" si="75"/>
        <v>-0.38868112538737254</v>
      </c>
      <c r="M806" s="5">
        <f t="shared" si="76"/>
        <v>0.15007685107186641</v>
      </c>
      <c r="N806" s="5">
        <f t="shared" si="77"/>
        <v>1.4127875239206382</v>
      </c>
    </row>
    <row r="807" spans="1:14" x14ac:dyDescent="0.25">
      <c r="A807" s="5">
        <v>1.8</v>
      </c>
      <c r="B807" s="5">
        <f t="shared" si="79"/>
        <v>1.6745739160809721</v>
      </c>
      <c r="C807" s="5" t="s">
        <v>73</v>
      </c>
      <c r="D807" s="5" t="s">
        <v>73</v>
      </c>
      <c r="F807" s="5" t="s">
        <v>6</v>
      </c>
      <c r="G807" s="5" t="s">
        <v>400</v>
      </c>
      <c r="H807" s="5">
        <v>1</v>
      </c>
      <c r="I807">
        <v>4856</v>
      </c>
      <c r="J807" s="5">
        <v>895</v>
      </c>
      <c r="K807" s="5">
        <f t="shared" si="74"/>
        <v>0.35190284197069527</v>
      </c>
      <c r="L807" s="5">
        <f t="shared" si="75"/>
        <v>-0.380188245653165</v>
      </c>
      <c r="M807" s="5">
        <f t="shared" si="76"/>
        <v>0.18491643126082447</v>
      </c>
      <c r="N807" s="5">
        <f t="shared" si="77"/>
        <v>1.5307928718485737</v>
      </c>
    </row>
    <row r="808" spans="1:14" x14ac:dyDescent="0.25">
      <c r="A808" s="5">
        <v>1.8</v>
      </c>
      <c r="B808" s="5">
        <f t="shared" si="79"/>
        <v>1.6745739160809721</v>
      </c>
      <c r="C808" s="5" t="s">
        <v>66</v>
      </c>
      <c r="D808" s="5" t="s">
        <v>66</v>
      </c>
      <c r="F808" s="5" t="s">
        <v>6</v>
      </c>
      <c r="G808" s="5" t="s">
        <v>400</v>
      </c>
      <c r="H808" s="5">
        <v>1</v>
      </c>
      <c r="I808">
        <v>5304</v>
      </c>
      <c r="J808" s="5">
        <v>896</v>
      </c>
      <c r="K808" s="5">
        <f t="shared" si="74"/>
        <v>0.35229619431605863</v>
      </c>
      <c r="L808" s="5">
        <f t="shared" si="75"/>
        <v>-0.379128573774693</v>
      </c>
      <c r="M808" s="5">
        <f t="shared" si="76"/>
        <v>0.18926342833830678</v>
      </c>
      <c r="N808" s="5">
        <f t="shared" si="77"/>
        <v>1.5461920229219657</v>
      </c>
    </row>
    <row r="809" spans="1:14" x14ac:dyDescent="0.25">
      <c r="A809" s="5">
        <v>2</v>
      </c>
      <c r="B809" s="5">
        <f t="shared" si="79"/>
        <v>1.8606376845344135</v>
      </c>
      <c r="C809" s="5" t="s">
        <v>98</v>
      </c>
      <c r="D809" s="5" t="s">
        <v>98</v>
      </c>
      <c r="F809" s="5" t="s">
        <v>6</v>
      </c>
      <c r="G809" s="5" t="s">
        <v>400</v>
      </c>
      <c r="H809" s="5">
        <v>1</v>
      </c>
      <c r="I809">
        <v>473</v>
      </c>
      <c r="J809" s="5">
        <v>904</v>
      </c>
      <c r="K809" s="5">
        <f t="shared" si="74"/>
        <v>0.35544301307896548</v>
      </c>
      <c r="L809" s="5">
        <f t="shared" si="75"/>
        <v>-0.37066639071993657</v>
      </c>
      <c r="M809" s="5">
        <f t="shared" si="76"/>
        <v>0.22397708428734364</v>
      </c>
      <c r="N809" s="5">
        <f t="shared" si="77"/>
        <v>1.6748544993634906</v>
      </c>
    </row>
    <row r="810" spans="1:14" x14ac:dyDescent="0.25">
      <c r="A810" s="5">
        <v>2</v>
      </c>
      <c r="B810" s="5">
        <f t="shared" si="79"/>
        <v>1.8606376845344135</v>
      </c>
      <c r="C810" s="5" t="s">
        <v>470</v>
      </c>
      <c r="D810" s="5" t="s">
        <v>448</v>
      </c>
      <c r="E810" s="5">
        <v>169</v>
      </c>
      <c r="F810" s="5" t="s">
        <v>6</v>
      </c>
      <c r="G810" s="5" t="s">
        <v>400</v>
      </c>
      <c r="H810" s="5">
        <v>1</v>
      </c>
      <c r="I810">
        <v>5456</v>
      </c>
      <c r="J810" s="5">
        <v>905</v>
      </c>
      <c r="K810" s="5">
        <f t="shared" si="74"/>
        <v>0.35583636542432884</v>
      </c>
      <c r="L810" s="5">
        <f t="shared" si="75"/>
        <v>-0.36961049409136826</v>
      </c>
      <c r="M810" s="5">
        <f t="shared" si="76"/>
        <v>0.22830859449513397</v>
      </c>
      <c r="N810" s="5">
        <f t="shared" si="77"/>
        <v>1.6916425268015451</v>
      </c>
    </row>
    <row r="811" spans="1:14" x14ac:dyDescent="0.25">
      <c r="A811" s="5">
        <v>2.1</v>
      </c>
      <c r="B811" s="5">
        <f t="shared" si="79"/>
        <v>1.9536695687611343</v>
      </c>
      <c r="C811" s="5" t="s">
        <v>480</v>
      </c>
      <c r="D811" s="5" t="s">
        <v>480</v>
      </c>
      <c r="F811" s="5" t="s">
        <v>6</v>
      </c>
      <c r="G811" s="5" t="s">
        <v>400</v>
      </c>
      <c r="H811" s="5">
        <v>1</v>
      </c>
      <c r="I811">
        <v>5445</v>
      </c>
      <c r="J811" s="5">
        <v>911</v>
      </c>
      <c r="K811" s="5">
        <f t="shared" si="74"/>
        <v>0.35819647949650901</v>
      </c>
      <c r="L811" s="5">
        <f t="shared" si="75"/>
        <v>-0.36328371249430508</v>
      </c>
      <c r="M811" s="5">
        <f t="shared" si="76"/>
        <v>0.25426238422102543</v>
      </c>
      <c r="N811" s="5">
        <f t="shared" si="77"/>
        <v>1.7958182642981242</v>
      </c>
    </row>
    <row r="812" spans="1:14" x14ac:dyDescent="0.25">
      <c r="A812" s="5">
        <v>2.1</v>
      </c>
      <c r="B812" s="5">
        <f t="shared" si="79"/>
        <v>1.9536695687611343</v>
      </c>
      <c r="C812" s="5" t="s">
        <v>528</v>
      </c>
      <c r="D812" s="5" t="s">
        <v>528</v>
      </c>
      <c r="F812" s="5" t="s">
        <v>6</v>
      </c>
      <c r="G812" s="5" t="s">
        <v>400</v>
      </c>
      <c r="H812" s="5">
        <v>1</v>
      </c>
      <c r="I812">
        <v>5664</v>
      </c>
      <c r="J812" s="5">
        <v>912</v>
      </c>
      <c r="K812" s="5">
        <f t="shared" si="74"/>
        <v>0.35858983184187238</v>
      </c>
      <c r="L812" s="5">
        <f t="shared" si="75"/>
        <v>-0.3622306680419895</v>
      </c>
      <c r="M812" s="5">
        <f t="shared" si="76"/>
        <v>0.25858219420152184</v>
      </c>
      <c r="N812" s="5">
        <f t="shared" si="77"/>
        <v>1.8137699159292875</v>
      </c>
    </row>
    <row r="813" spans="1:14" x14ac:dyDescent="0.25">
      <c r="A813" s="5">
        <v>2.65</v>
      </c>
      <c r="B813" s="5">
        <f>A813*$B$2547</f>
        <v>1.9850577327450638</v>
      </c>
      <c r="C813" s="5" t="s">
        <v>336</v>
      </c>
      <c r="D813" s="5" t="s">
        <v>336</v>
      </c>
      <c r="F813" s="5" t="s">
        <v>9</v>
      </c>
      <c r="G813" s="5" t="s">
        <v>400</v>
      </c>
      <c r="H813" s="5">
        <v>1</v>
      </c>
      <c r="I813">
        <v>1529</v>
      </c>
      <c r="J813" s="5">
        <v>914</v>
      </c>
      <c r="K813" s="5">
        <f t="shared" si="74"/>
        <v>0.3593765365325991</v>
      </c>
      <c r="L813" s="5">
        <f t="shared" si="75"/>
        <v>-0.36012578224224862</v>
      </c>
      <c r="M813" s="5">
        <f t="shared" si="76"/>
        <v>0.26721687877303424</v>
      </c>
      <c r="N813" s="5">
        <f t="shared" si="77"/>
        <v>1.8501923407505079</v>
      </c>
    </row>
    <row r="814" spans="1:14" x14ac:dyDescent="0.25">
      <c r="A814" s="5">
        <v>2.2999999999999998</v>
      </c>
      <c r="B814" s="5">
        <f>A814*$B$2550</f>
        <v>2.1397333372145755</v>
      </c>
      <c r="C814" s="5" t="s">
        <v>267</v>
      </c>
      <c r="D814" s="5" t="s">
        <v>266</v>
      </c>
      <c r="E814" s="5">
        <v>150</v>
      </c>
      <c r="F814" s="5" t="s">
        <v>6</v>
      </c>
      <c r="G814" s="5" t="s">
        <v>400</v>
      </c>
      <c r="H814" s="5">
        <v>1</v>
      </c>
      <c r="I814">
        <v>5623</v>
      </c>
      <c r="J814" s="5">
        <v>921</v>
      </c>
      <c r="K814" s="5">
        <f t="shared" si="74"/>
        <v>0.36213000295014258</v>
      </c>
      <c r="L814" s="5">
        <f t="shared" si="75"/>
        <v>-0.35277116074767828</v>
      </c>
      <c r="M814" s="5">
        <f t="shared" si="76"/>
        <v>0.29738708409072734</v>
      </c>
      <c r="N814" s="5">
        <f t="shared" si="77"/>
        <v>1.9832939363685422</v>
      </c>
    </row>
    <row r="815" spans="1:14" x14ac:dyDescent="0.25">
      <c r="A815" s="5">
        <v>2.8</v>
      </c>
      <c r="B815" s="5">
        <f>A815*$B$2549</f>
        <v>2.4233808151767082</v>
      </c>
      <c r="C815" s="5" t="s">
        <v>565</v>
      </c>
      <c r="D815" s="5" t="s">
        <v>498</v>
      </c>
      <c r="E815" s="5">
        <v>454</v>
      </c>
      <c r="F815" s="5" t="s">
        <v>7</v>
      </c>
      <c r="G815" s="5" t="s">
        <v>400</v>
      </c>
      <c r="H815" s="5">
        <v>1</v>
      </c>
      <c r="I815">
        <v>2027</v>
      </c>
      <c r="J815" s="5">
        <v>936</v>
      </c>
      <c r="K815" s="5">
        <f t="shared" si="74"/>
        <v>0.36803028813059296</v>
      </c>
      <c r="L815" s="5">
        <f t="shared" si="75"/>
        <v>-0.33707471690474905</v>
      </c>
      <c r="M815" s="5">
        <f t="shared" si="76"/>
        <v>0.36177720040717332</v>
      </c>
      <c r="N815" s="5">
        <f t="shared" si="77"/>
        <v>2.3002614459858575</v>
      </c>
    </row>
    <row r="816" spans="1:14" x14ac:dyDescent="0.25">
      <c r="A816" s="5">
        <v>3.3</v>
      </c>
      <c r="B816" s="5">
        <f>A816*$B$2550</f>
        <v>3.0700521794817819</v>
      </c>
      <c r="C816" s="5" t="s">
        <v>711</v>
      </c>
      <c r="D816" s="5" t="s">
        <v>711</v>
      </c>
      <c r="F816" s="5" t="s">
        <v>6</v>
      </c>
      <c r="G816" s="5" t="s">
        <v>400</v>
      </c>
      <c r="H816" s="5">
        <v>1</v>
      </c>
      <c r="I816">
        <v>5648</v>
      </c>
      <c r="J816" s="5">
        <v>963</v>
      </c>
      <c r="K816" s="5">
        <f t="shared" si="74"/>
        <v>0.3786508014554037</v>
      </c>
      <c r="L816" s="5">
        <f t="shared" si="75"/>
        <v>-0.30902619206308823</v>
      </c>
      <c r="M816" s="5">
        <f t="shared" si="76"/>
        <v>0.47683815275612407</v>
      </c>
      <c r="N816" s="5">
        <f t="shared" si="77"/>
        <v>2.9980450381730304</v>
      </c>
    </row>
    <row r="817" spans="1:14" x14ac:dyDescent="0.25">
      <c r="A817" s="5">
        <v>6.5599999999999999E-3</v>
      </c>
      <c r="B817" s="5">
        <f>A817*$B$2554</f>
        <v>4.2529937226664163E-3</v>
      </c>
      <c r="C817" s="5" t="s">
        <v>359</v>
      </c>
      <c r="D817" s="5" t="s">
        <v>359</v>
      </c>
      <c r="F817" s="5" t="s">
        <v>2</v>
      </c>
      <c r="H817" s="5">
        <v>0</v>
      </c>
      <c r="I817">
        <v>1383</v>
      </c>
      <c r="J817" s="5">
        <v>600</v>
      </c>
      <c r="K817" s="5">
        <f t="shared" si="74"/>
        <v>0.23586390008850427</v>
      </c>
      <c r="L817" s="5">
        <f t="shared" si="75"/>
        <v>-0.71967065170172573</v>
      </c>
      <c r="M817" s="5">
        <f t="shared" ref="M817:M880" si="80">LOG(B817)</f>
        <v>-2.3713052582954637</v>
      </c>
      <c r="N817" s="5">
        <f t="shared" ref="N817:N880" si="81">B817</f>
        <v>4.2529937226664163E-3</v>
      </c>
    </row>
    <row r="818" spans="1:14" x14ac:dyDescent="0.25">
      <c r="A818" s="5">
        <v>0.46</v>
      </c>
      <c r="B818" s="5">
        <f>A818*$B$2551</f>
        <v>0.17987526774502341</v>
      </c>
      <c r="C818" s="5" t="s">
        <v>338</v>
      </c>
      <c r="D818" s="5" t="s">
        <v>338</v>
      </c>
      <c r="F818" s="5" t="s">
        <v>5</v>
      </c>
      <c r="G818" s="5" t="s">
        <v>1206</v>
      </c>
      <c r="H818" s="5">
        <v>0</v>
      </c>
      <c r="I818">
        <v>3551</v>
      </c>
      <c r="J818" s="5">
        <v>690</v>
      </c>
      <c r="K818" s="5">
        <f t="shared" si="74"/>
        <v>0.27126561117120662</v>
      </c>
      <c r="L818" s="5">
        <f t="shared" si="75"/>
        <v>-0.60898976601814181</v>
      </c>
      <c r="M818" s="5">
        <f t="shared" si="80"/>
        <v>-0.74502854660586137</v>
      </c>
      <c r="N818" s="5">
        <f t="shared" si="81"/>
        <v>0.17987526774502341</v>
      </c>
    </row>
    <row r="819" spans="1:14" x14ac:dyDescent="0.25">
      <c r="A819" s="5">
        <v>0.32</v>
      </c>
      <c r="B819" s="5">
        <f>A819*$B$2554</f>
        <v>0.20746310842275201</v>
      </c>
      <c r="C819" s="5" t="s">
        <v>338</v>
      </c>
      <c r="D819" s="5" t="s">
        <v>338</v>
      </c>
      <c r="F819" s="5" t="s">
        <v>2</v>
      </c>
      <c r="H819" s="5">
        <v>0</v>
      </c>
      <c r="I819">
        <v>3561</v>
      </c>
      <c r="J819" s="5">
        <v>701</v>
      </c>
      <c r="K819" s="5">
        <f t="shared" si="74"/>
        <v>0.27559248697020355</v>
      </c>
      <c r="L819" s="5">
        <f t="shared" si="75"/>
        <v>-0.59598540940260136</v>
      </c>
      <c r="M819" s="5">
        <f t="shared" si="80"/>
        <v>-0.6830591193512181</v>
      </c>
      <c r="N819" s="5">
        <f t="shared" si="81"/>
        <v>0.20746310842275201</v>
      </c>
    </row>
    <row r="820" spans="1:14" x14ac:dyDescent="0.25">
      <c r="A820" s="5">
        <v>0.48</v>
      </c>
      <c r="B820" s="5">
        <f>A820*$B$2552</f>
        <v>0.2693368482903335</v>
      </c>
      <c r="C820" s="5" t="s">
        <v>473</v>
      </c>
      <c r="D820" s="5" t="s">
        <v>473</v>
      </c>
      <c r="F820" s="5" t="s">
        <v>4</v>
      </c>
      <c r="G820" s="5" t="s">
        <v>1205</v>
      </c>
      <c r="H820" s="5">
        <v>0</v>
      </c>
      <c r="I820">
        <v>4712</v>
      </c>
      <c r="J820" s="5">
        <v>714</v>
      </c>
      <c r="K820" s="5">
        <f t="shared" si="74"/>
        <v>0.28070606745992721</v>
      </c>
      <c r="L820" s="5">
        <f t="shared" si="75"/>
        <v>-0.58074528681798865</v>
      </c>
      <c r="M820" s="5">
        <f t="shared" si="80"/>
        <v>-0.56970422618591154</v>
      </c>
      <c r="N820" s="5">
        <f t="shared" si="81"/>
        <v>0.2693368482903335</v>
      </c>
    </row>
    <row r="821" spans="1:14" x14ac:dyDescent="0.25">
      <c r="A821" s="5">
        <v>1</v>
      </c>
      <c r="B821" s="5">
        <f>A821*$B$2551</f>
        <v>0.39103319075005089</v>
      </c>
      <c r="C821" s="5" t="s">
        <v>338</v>
      </c>
      <c r="D821" s="5" t="s">
        <v>338</v>
      </c>
      <c r="F821" s="5" t="s">
        <v>5</v>
      </c>
      <c r="H821" s="5">
        <v>0</v>
      </c>
      <c r="I821">
        <v>3538</v>
      </c>
      <c r="J821" s="5">
        <v>741</v>
      </c>
      <c r="K821" s="5">
        <f t="shared" si="74"/>
        <v>0.29132658078473794</v>
      </c>
      <c r="L821" s="5">
        <f t="shared" si="75"/>
        <v>-0.54951341402024267</v>
      </c>
      <c r="M821" s="5">
        <f t="shared" si="80"/>
        <v>-0.40778637828743541</v>
      </c>
      <c r="N821" s="5">
        <f t="shared" si="81"/>
        <v>0.39103319075005089</v>
      </c>
    </row>
    <row r="822" spans="1:14" x14ac:dyDescent="0.25">
      <c r="A822" s="5">
        <v>1.03</v>
      </c>
      <c r="B822" s="5">
        <f>A822*$B$2551</f>
        <v>0.40276418647255241</v>
      </c>
      <c r="C822" s="5" t="s">
        <v>26</v>
      </c>
      <c r="D822" s="5" t="s">
        <v>26</v>
      </c>
      <c r="F822" s="5" t="s">
        <v>5</v>
      </c>
      <c r="H822" s="5">
        <v>0</v>
      </c>
      <c r="I822">
        <v>4689</v>
      </c>
      <c r="J822" s="5">
        <v>743</v>
      </c>
      <c r="K822" s="5">
        <f t="shared" si="74"/>
        <v>0.29211328547546467</v>
      </c>
      <c r="L822" s="5">
        <f t="shared" si="75"/>
        <v>-0.54722149427399314</v>
      </c>
      <c r="M822" s="5">
        <f t="shared" si="80"/>
        <v>-0.39494915358226323</v>
      </c>
      <c r="N822" s="5">
        <f t="shared" si="81"/>
        <v>0.40276418647255241</v>
      </c>
    </row>
    <row r="823" spans="1:14" x14ac:dyDescent="0.25">
      <c r="A823" s="5">
        <v>1.04</v>
      </c>
      <c r="B823" s="5">
        <f>A823*$B$2551</f>
        <v>0.40667451838005292</v>
      </c>
      <c r="C823" s="5" t="s">
        <v>44</v>
      </c>
      <c r="D823" s="5" t="s">
        <v>44</v>
      </c>
      <c r="F823" s="5" t="s">
        <v>5</v>
      </c>
      <c r="H823" s="5">
        <v>0</v>
      </c>
      <c r="I823">
        <v>2907</v>
      </c>
      <c r="J823" s="5">
        <v>745</v>
      </c>
      <c r="K823" s="5">
        <f t="shared" si="74"/>
        <v>0.29289999016619139</v>
      </c>
      <c r="L823" s="5">
        <f t="shared" si="75"/>
        <v>-0.5449324454289014</v>
      </c>
      <c r="M823" s="5">
        <f t="shared" si="80"/>
        <v>-0.3907530389886551</v>
      </c>
      <c r="N823" s="5">
        <f t="shared" si="81"/>
        <v>0.40667451838005292</v>
      </c>
    </row>
    <row r="824" spans="1:14" x14ac:dyDescent="0.25">
      <c r="A824" s="5">
        <v>1.04</v>
      </c>
      <c r="B824" s="5">
        <f>A824*$B$2551</f>
        <v>0.40667451838005292</v>
      </c>
      <c r="C824" s="5" t="s">
        <v>318</v>
      </c>
      <c r="D824" s="5" t="s">
        <v>318</v>
      </c>
      <c r="F824" s="5" t="s">
        <v>5</v>
      </c>
      <c r="H824" s="5">
        <v>0</v>
      </c>
      <c r="I824">
        <v>3514</v>
      </c>
      <c r="J824" s="5">
        <v>746</v>
      </c>
      <c r="K824" s="5">
        <f t="shared" si="74"/>
        <v>0.2932933425115547</v>
      </c>
      <c r="L824" s="5">
        <f t="shared" si="75"/>
        <v>-0.54378899160558414</v>
      </c>
      <c r="M824" s="5">
        <f t="shared" si="80"/>
        <v>-0.3907530389886551</v>
      </c>
      <c r="N824" s="5">
        <f t="shared" si="81"/>
        <v>0.40667451838005292</v>
      </c>
    </row>
    <row r="825" spans="1:14" x14ac:dyDescent="0.25">
      <c r="A825" s="5">
        <v>1.04</v>
      </c>
      <c r="B825" s="5">
        <f>A825*$B$2551</f>
        <v>0.40667451838005292</v>
      </c>
      <c r="C825" s="5" t="s">
        <v>25</v>
      </c>
      <c r="D825" s="5" t="s">
        <v>25</v>
      </c>
      <c r="F825" s="5" t="s">
        <v>5</v>
      </c>
      <c r="H825" s="5">
        <v>0</v>
      </c>
      <c r="I825">
        <v>4455</v>
      </c>
      <c r="J825" s="5">
        <v>747</v>
      </c>
      <c r="K825" s="5">
        <f t="shared" si="74"/>
        <v>0.29368669485691806</v>
      </c>
      <c r="L825" s="5">
        <f t="shared" si="75"/>
        <v>-0.54264624833754493</v>
      </c>
      <c r="M825" s="5">
        <f t="shared" si="80"/>
        <v>-0.3907530389886551</v>
      </c>
      <c r="N825" s="5">
        <f t="shared" si="81"/>
        <v>0.40667451838005292</v>
      </c>
    </row>
    <row r="826" spans="1:14" x14ac:dyDescent="0.25">
      <c r="A826" s="5">
        <v>0.49</v>
      </c>
      <c r="B826" s="5">
        <f>A826*$B$2549</f>
        <v>0.42409164265592397</v>
      </c>
      <c r="C826" s="5" t="s">
        <v>36</v>
      </c>
      <c r="D826" s="5" t="s">
        <v>36</v>
      </c>
      <c r="F826" s="5" t="s">
        <v>7</v>
      </c>
      <c r="H826" s="5">
        <v>0</v>
      </c>
      <c r="I826">
        <v>1372</v>
      </c>
      <c r="J826" s="5">
        <v>749</v>
      </c>
      <c r="K826" s="5">
        <f t="shared" si="74"/>
        <v>0.29447339954764479</v>
      </c>
      <c r="L826" s="5">
        <f t="shared" si="75"/>
        <v>-0.54036288398355892</v>
      </c>
      <c r="M826" s="5">
        <f t="shared" si="80"/>
        <v>-0.37254028586186105</v>
      </c>
      <c r="N826" s="5">
        <f t="shared" si="81"/>
        <v>0.42409164265592397</v>
      </c>
    </row>
    <row r="827" spans="1:14" x14ac:dyDescent="0.25">
      <c r="A827" s="5">
        <v>0.52</v>
      </c>
      <c r="B827" s="5">
        <f>A827*$B$2549</f>
        <v>0.45005643710424587</v>
      </c>
      <c r="C827" s="5" t="s">
        <v>36</v>
      </c>
      <c r="D827" s="5" t="s">
        <v>36</v>
      </c>
      <c r="F827" s="5" t="s">
        <v>7</v>
      </c>
      <c r="H827" s="5">
        <v>0</v>
      </c>
      <c r="I827">
        <v>1363</v>
      </c>
      <c r="J827" s="5">
        <v>756</v>
      </c>
      <c r="K827" s="5">
        <f t="shared" si="74"/>
        <v>0.29722686596518832</v>
      </c>
      <c r="L827" s="5">
        <f t="shared" si="75"/>
        <v>-0.53239314502778357</v>
      </c>
      <c r="M827" s="5">
        <f t="shared" si="80"/>
        <v>-0.34673302225557556</v>
      </c>
      <c r="N827" s="5">
        <f t="shared" si="81"/>
        <v>0.45005643710424587</v>
      </c>
    </row>
    <row r="828" spans="1:14" x14ac:dyDescent="0.25">
      <c r="A828" s="5">
        <v>1.2</v>
      </c>
      <c r="B828" s="5">
        <f>A828*$B$2551</f>
        <v>0.46923982890006105</v>
      </c>
      <c r="C828" s="5" t="s">
        <v>32</v>
      </c>
      <c r="D828" s="5" t="s">
        <v>32</v>
      </c>
      <c r="F828" s="5" t="s">
        <v>5</v>
      </c>
      <c r="H828" s="5">
        <v>0</v>
      </c>
      <c r="I828">
        <v>3942</v>
      </c>
      <c r="J828" s="5">
        <v>758</v>
      </c>
      <c r="K828" s="5">
        <f t="shared" si="74"/>
        <v>0.29801357065591505</v>
      </c>
      <c r="L828" s="5">
        <f t="shared" si="75"/>
        <v>-0.53012229610783235</v>
      </c>
      <c r="M828" s="5">
        <f t="shared" si="80"/>
        <v>-0.32860513223981064</v>
      </c>
      <c r="N828" s="5">
        <f t="shared" si="81"/>
        <v>0.46923982890006105</v>
      </c>
    </row>
    <row r="829" spans="1:14" x14ac:dyDescent="0.25">
      <c r="A829" s="5">
        <v>0.55000000000000004</v>
      </c>
      <c r="B829" s="5">
        <f>A829*$B$2549</f>
        <v>0.47602123155256776</v>
      </c>
      <c r="C829" s="5" t="s">
        <v>394</v>
      </c>
      <c r="D829" s="5" t="s">
        <v>360</v>
      </c>
      <c r="E829" s="5">
        <v>172</v>
      </c>
      <c r="F829" s="5" t="s">
        <v>7</v>
      </c>
      <c r="H829" s="5">
        <v>0</v>
      </c>
      <c r="I829">
        <v>5593</v>
      </c>
      <c r="J829" s="5">
        <v>763</v>
      </c>
      <c r="K829" s="5">
        <f t="shared" si="74"/>
        <v>0.29998033238273181</v>
      </c>
      <c r="L829" s="5">
        <f t="shared" si="75"/>
        <v>-0.52445707965305033</v>
      </c>
      <c r="M829" s="5">
        <f t="shared" si="80"/>
        <v>-0.32237367639613085</v>
      </c>
      <c r="N829" s="5">
        <f t="shared" si="81"/>
        <v>0.47602123155256776</v>
      </c>
    </row>
    <row r="830" spans="1:14" x14ac:dyDescent="0.25">
      <c r="A830" s="5">
        <v>0.79</v>
      </c>
      <c r="B830" s="5">
        <f>A830*$B$2553</f>
        <v>0.476485633388745</v>
      </c>
      <c r="C830" s="5" t="s">
        <v>500</v>
      </c>
      <c r="D830" s="5" t="s">
        <v>500</v>
      </c>
      <c r="F830" s="5" t="s">
        <v>3</v>
      </c>
      <c r="G830" s="5" t="s">
        <v>1205</v>
      </c>
      <c r="H830" s="5">
        <v>0</v>
      </c>
      <c r="I830">
        <v>5501</v>
      </c>
      <c r="J830" s="5">
        <v>764</v>
      </c>
      <c r="K830" s="5">
        <f t="shared" si="74"/>
        <v>0.30037368472809517</v>
      </c>
      <c r="L830" s="5">
        <f t="shared" si="75"/>
        <v>-0.52332605924134501</v>
      </c>
      <c r="M830" s="5">
        <f t="shared" si="80"/>
        <v>-0.32195018932586994</v>
      </c>
      <c r="N830" s="5">
        <f t="shared" si="81"/>
        <v>0.476485633388745</v>
      </c>
    </row>
    <row r="831" spans="1:14" x14ac:dyDescent="0.25">
      <c r="A831" s="5">
        <v>0.89</v>
      </c>
      <c r="B831" s="5">
        <f>A831*$B$2552</f>
        <v>0.4993954062049934</v>
      </c>
      <c r="C831" s="5" t="s">
        <v>44</v>
      </c>
      <c r="D831" s="5" t="s">
        <v>44</v>
      </c>
      <c r="F831" s="5" t="s">
        <v>4</v>
      </c>
      <c r="H831" s="5">
        <v>0</v>
      </c>
      <c r="I831">
        <v>2909</v>
      </c>
      <c r="J831" s="5">
        <v>766</v>
      </c>
      <c r="K831" s="5">
        <f t="shared" si="74"/>
        <v>0.30116038941882189</v>
      </c>
      <c r="L831" s="5">
        <f t="shared" si="75"/>
        <v>-0.5210660233243577</v>
      </c>
      <c r="M831" s="5">
        <f t="shared" si="80"/>
        <v>-0.30155545691658597</v>
      </c>
      <c r="N831" s="5">
        <f t="shared" si="81"/>
        <v>0.4993954062049934</v>
      </c>
    </row>
    <row r="832" spans="1:14" x14ac:dyDescent="0.25">
      <c r="A832" s="5">
        <v>0.57999999999999996</v>
      </c>
      <c r="B832" s="5">
        <f>A832*$B$2549</f>
        <v>0.5019860260008896</v>
      </c>
      <c r="C832" s="5" t="s">
        <v>394</v>
      </c>
      <c r="D832" s="5" t="s">
        <v>360</v>
      </c>
      <c r="E832" s="5">
        <v>172</v>
      </c>
      <c r="F832" s="5" t="s">
        <v>7</v>
      </c>
      <c r="H832" s="5">
        <v>0</v>
      </c>
      <c r="I832">
        <v>5594</v>
      </c>
      <c r="J832" s="5">
        <v>767</v>
      </c>
      <c r="K832" s="5">
        <f t="shared" si="74"/>
        <v>0.30155374176418526</v>
      </c>
      <c r="L832" s="5">
        <f t="shared" si="75"/>
        <v>-0.51993700335920912</v>
      </c>
      <c r="M832" s="5">
        <f t="shared" si="80"/>
        <v>-0.29930837232743746</v>
      </c>
      <c r="N832" s="5">
        <f t="shared" si="81"/>
        <v>0.5019860260008896</v>
      </c>
    </row>
    <row r="833" spans="1:14" x14ac:dyDescent="0.25">
      <c r="A833" s="5">
        <v>1.37</v>
      </c>
      <c r="B833" s="5">
        <f>A833*$B$2551</f>
        <v>0.5357154713275698</v>
      </c>
      <c r="C833" s="5" t="s">
        <v>25</v>
      </c>
      <c r="D833" s="5" t="s">
        <v>25</v>
      </c>
      <c r="F833" s="5" t="s">
        <v>5</v>
      </c>
      <c r="H833" s="5">
        <v>0</v>
      </c>
      <c r="I833">
        <v>4456</v>
      </c>
      <c r="J833" s="5">
        <v>770</v>
      </c>
      <c r="K833" s="5">
        <f t="shared" si="74"/>
        <v>0.30273379880027534</v>
      </c>
      <c r="L833" s="5">
        <f t="shared" si="75"/>
        <v>-0.51655390883154506</v>
      </c>
      <c r="M833" s="5">
        <f t="shared" si="80"/>
        <v>-0.27106581113102857</v>
      </c>
      <c r="N833" s="5">
        <f t="shared" si="81"/>
        <v>0.5357154713275698</v>
      </c>
    </row>
    <row r="834" spans="1:14" x14ac:dyDescent="0.25">
      <c r="A834" s="5">
        <v>1.4</v>
      </c>
      <c r="B834" s="5">
        <f>A834*$B$2551</f>
        <v>0.54744646705007116</v>
      </c>
      <c r="C834" s="5" t="s">
        <v>318</v>
      </c>
      <c r="D834" s="5" t="s">
        <v>318</v>
      </c>
      <c r="F834" s="5" t="s">
        <v>5</v>
      </c>
      <c r="H834" s="5">
        <v>0</v>
      </c>
      <c r="I834">
        <v>3507</v>
      </c>
      <c r="J834" s="5">
        <v>771</v>
      </c>
      <c r="K834" s="5">
        <f t="shared" si="74"/>
        <v>0.30312715114563871</v>
      </c>
      <c r="L834" s="5">
        <f t="shared" si="75"/>
        <v>-0.51542752509677903</v>
      </c>
      <c r="M834" s="5">
        <f t="shared" si="80"/>
        <v>-0.26165834260919746</v>
      </c>
      <c r="N834" s="5">
        <f t="shared" si="81"/>
        <v>0.54744646705007116</v>
      </c>
    </row>
    <row r="835" spans="1:14" x14ac:dyDescent="0.25">
      <c r="A835" s="5">
        <v>1.4</v>
      </c>
      <c r="B835" s="5">
        <f>A835*$B$2551</f>
        <v>0.54744646705007116</v>
      </c>
      <c r="C835" s="5" t="s">
        <v>318</v>
      </c>
      <c r="D835" s="5" t="s">
        <v>318</v>
      </c>
      <c r="F835" s="5" t="s">
        <v>5</v>
      </c>
      <c r="H835" s="5">
        <v>0</v>
      </c>
      <c r="I835">
        <v>3513</v>
      </c>
      <c r="J835" s="5">
        <v>772</v>
      </c>
      <c r="K835" s="5">
        <f t="shared" si="74"/>
        <v>0.30352050349100207</v>
      </c>
      <c r="L835" s="5">
        <f t="shared" si="75"/>
        <v>-0.5143017949264812</v>
      </c>
      <c r="M835" s="5">
        <f t="shared" si="80"/>
        <v>-0.26165834260919746</v>
      </c>
      <c r="N835" s="5">
        <f t="shared" si="81"/>
        <v>0.54744646705007116</v>
      </c>
    </row>
    <row r="836" spans="1:14" x14ac:dyDescent="0.25">
      <c r="A836" s="5">
        <v>1.4</v>
      </c>
      <c r="B836" s="5">
        <f>A836*$B$2551</f>
        <v>0.54744646705007116</v>
      </c>
      <c r="C836" s="5" t="s">
        <v>338</v>
      </c>
      <c r="D836" s="5" t="s">
        <v>338</v>
      </c>
      <c r="F836" s="5" t="s">
        <v>5</v>
      </c>
      <c r="H836" s="5">
        <v>0</v>
      </c>
      <c r="I836">
        <v>3540</v>
      </c>
      <c r="J836" s="5">
        <v>773</v>
      </c>
      <c r="K836" s="5">
        <f t="shared" ref="K836:K899" si="82">(J836-0.375)/2542.25</f>
        <v>0.30391385583636543</v>
      </c>
      <c r="L836" s="5">
        <f t="shared" ref="L836:L899" si="83">NORMINV(K836,0,1)</f>
        <v>-0.51317671613770199</v>
      </c>
      <c r="M836" s="5">
        <f t="shared" si="80"/>
        <v>-0.26165834260919746</v>
      </c>
      <c r="N836" s="5">
        <f t="shared" si="81"/>
        <v>0.54744646705007116</v>
      </c>
    </row>
    <row r="837" spans="1:14" x14ac:dyDescent="0.25">
      <c r="A837" s="5">
        <v>1.4</v>
      </c>
      <c r="B837" s="5">
        <f>A837*$B$2551</f>
        <v>0.54744646705007116</v>
      </c>
      <c r="C837" s="5" t="s">
        <v>32</v>
      </c>
      <c r="D837" s="5" t="s">
        <v>32</v>
      </c>
      <c r="F837" s="5" t="s">
        <v>5</v>
      </c>
      <c r="H837" s="5">
        <v>0</v>
      </c>
      <c r="I837">
        <v>3940</v>
      </c>
      <c r="J837" s="5">
        <v>774</v>
      </c>
      <c r="K837" s="5">
        <f t="shared" si="82"/>
        <v>0.30430720818172879</v>
      </c>
      <c r="L837" s="5">
        <f t="shared" si="83"/>
        <v>-0.51205228655457569</v>
      </c>
      <c r="M837" s="5">
        <f t="shared" si="80"/>
        <v>-0.26165834260919746</v>
      </c>
      <c r="N837" s="5">
        <f t="shared" si="81"/>
        <v>0.54744646705007116</v>
      </c>
    </row>
    <row r="838" spans="1:14" x14ac:dyDescent="0.25">
      <c r="A838" s="5">
        <v>0.99</v>
      </c>
      <c r="B838" s="5">
        <f>A838*$B$2552</f>
        <v>0.55550724959881292</v>
      </c>
      <c r="C838" s="5" t="s">
        <v>44</v>
      </c>
      <c r="D838" s="5" t="s">
        <v>44</v>
      </c>
      <c r="F838" s="5" t="s">
        <v>4</v>
      </c>
      <c r="H838" s="5">
        <v>0</v>
      </c>
      <c r="I838">
        <v>2908</v>
      </c>
      <c r="J838" s="5">
        <v>776</v>
      </c>
      <c r="K838" s="5">
        <f t="shared" si="82"/>
        <v>0.30509391287245552</v>
      </c>
      <c r="L838" s="5">
        <f t="shared" si="83"/>
        <v>-0.5098053663370169</v>
      </c>
      <c r="M838" s="5">
        <f t="shared" si="80"/>
        <v>-0.25531026896394882</v>
      </c>
      <c r="N838" s="5">
        <f t="shared" si="81"/>
        <v>0.55550724959881292</v>
      </c>
    </row>
    <row r="839" spans="1:14" x14ac:dyDescent="0.25">
      <c r="A839" s="5">
        <v>0.6</v>
      </c>
      <c r="B839" s="5">
        <f>A839*$B$2550</f>
        <v>0.55819130536032402</v>
      </c>
      <c r="C839" s="5" t="s">
        <v>66</v>
      </c>
      <c r="D839" s="5" t="s">
        <v>66</v>
      </c>
      <c r="F839" s="5" t="s">
        <v>6</v>
      </c>
      <c r="H839" s="5">
        <v>0</v>
      </c>
      <c r="I839">
        <v>5308</v>
      </c>
      <c r="J839" s="5">
        <v>780</v>
      </c>
      <c r="K839" s="5">
        <f t="shared" si="82"/>
        <v>0.30666732225390891</v>
      </c>
      <c r="L839" s="5">
        <f t="shared" si="83"/>
        <v>-0.50531922140928476</v>
      </c>
      <c r="M839" s="5">
        <f t="shared" si="80"/>
        <v>-0.25321693256154376</v>
      </c>
      <c r="N839" s="5">
        <f t="shared" si="81"/>
        <v>0.55819130536032402</v>
      </c>
    </row>
    <row r="840" spans="1:14" x14ac:dyDescent="0.25">
      <c r="A840" s="5">
        <v>0.7</v>
      </c>
      <c r="B840" s="5">
        <f>A840*$B$2548</f>
        <v>0.56362920858693877</v>
      </c>
      <c r="C840" s="5" t="s">
        <v>449</v>
      </c>
      <c r="D840" s="5" t="s">
        <v>448</v>
      </c>
      <c r="E840" s="5">
        <v>169</v>
      </c>
      <c r="F840" s="5" t="s">
        <v>8</v>
      </c>
      <c r="H840" s="5">
        <v>0</v>
      </c>
      <c r="I840">
        <v>5450</v>
      </c>
      <c r="J840" s="5">
        <v>781</v>
      </c>
      <c r="K840" s="5">
        <f t="shared" si="82"/>
        <v>0.30706067459927228</v>
      </c>
      <c r="L840" s="5">
        <f t="shared" si="83"/>
        <v>-0.50419927592875891</v>
      </c>
      <c r="M840" s="5">
        <f t="shared" si="80"/>
        <v>-0.24900650882130523</v>
      </c>
      <c r="N840" s="5">
        <f t="shared" si="81"/>
        <v>0.56362920858693877</v>
      </c>
    </row>
    <row r="841" spans="1:14" x14ac:dyDescent="0.25">
      <c r="A841" s="5">
        <v>1.47</v>
      </c>
      <c r="B841" s="5">
        <f>A841*$B$2551</f>
        <v>0.57481879040257478</v>
      </c>
      <c r="C841" s="5" t="s">
        <v>318</v>
      </c>
      <c r="D841" s="5" t="s">
        <v>318</v>
      </c>
      <c r="F841" s="5" t="s">
        <v>5</v>
      </c>
      <c r="H841" s="5">
        <v>0</v>
      </c>
      <c r="I841">
        <v>3516</v>
      </c>
      <c r="J841" s="5">
        <v>782</v>
      </c>
      <c r="K841" s="5">
        <f t="shared" si="82"/>
        <v>0.30745402694463564</v>
      </c>
      <c r="L841" s="5">
        <f t="shared" si="83"/>
        <v>-0.5030799624975435</v>
      </c>
      <c r="M841" s="5">
        <f t="shared" si="80"/>
        <v>-0.24046904353925935</v>
      </c>
      <c r="N841" s="5">
        <f t="shared" si="81"/>
        <v>0.57481879040257478</v>
      </c>
    </row>
    <row r="842" spans="1:14" x14ac:dyDescent="0.25">
      <c r="A842" s="5">
        <v>1.5</v>
      </c>
      <c r="B842" s="5">
        <f>A842*$B$2551</f>
        <v>0.58654978612507636</v>
      </c>
      <c r="C842" s="5" t="s">
        <v>318</v>
      </c>
      <c r="D842" s="5" t="s">
        <v>318</v>
      </c>
      <c r="F842" s="5" t="s">
        <v>5</v>
      </c>
      <c r="H842" s="5">
        <v>0</v>
      </c>
      <c r="I842">
        <v>3510</v>
      </c>
      <c r="J842" s="5">
        <v>783</v>
      </c>
      <c r="K842" s="5">
        <f t="shared" si="82"/>
        <v>0.307847379289999</v>
      </c>
      <c r="L842" s="5">
        <f t="shared" si="83"/>
        <v>-0.50196127900187115</v>
      </c>
      <c r="M842" s="5">
        <f t="shared" si="80"/>
        <v>-0.23169511923175418</v>
      </c>
      <c r="N842" s="5">
        <f t="shared" si="81"/>
        <v>0.58654978612507636</v>
      </c>
    </row>
    <row r="843" spans="1:14" x14ac:dyDescent="0.25">
      <c r="A843" s="5">
        <v>1.5</v>
      </c>
      <c r="B843" s="5">
        <f>A843*$B$2551</f>
        <v>0.58654978612507636</v>
      </c>
      <c r="C843" s="5" t="s">
        <v>338</v>
      </c>
      <c r="D843" s="5" t="s">
        <v>338</v>
      </c>
      <c r="F843" s="5" t="s">
        <v>5</v>
      </c>
      <c r="H843" s="5">
        <v>0</v>
      </c>
      <c r="I843">
        <v>3533</v>
      </c>
      <c r="J843" s="5">
        <v>784</v>
      </c>
      <c r="K843" s="5">
        <f t="shared" si="82"/>
        <v>0.30824073163536236</v>
      </c>
      <c r="L843" s="5">
        <f t="shared" si="83"/>
        <v>-0.500843223334693</v>
      </c>
      <c r="M843" s="5">
        <f t="shared" si="80"/>
        <v>-0.23169511923175418</v>
      </c>
      <c r="N843" s="5">
        <f t="shared" si="81"/>
        <v>0.58654978612507636</v>
      </c>
    </row>
    <row r="844" spans="1:14" x14ac:dyDescent="0.25">
      <c r="A844" s="5">
        <v>1.5</v>
      </c>
      <c r="B844" s="5">
        <f>A844*$B$2551</f>
        <v>0.58654978612507636</v>
      </c>
      <c r="C844" s="5" t="s">
        <v>37</v>
      </c>
      <c r="D844" s="5" t="s">
        <v>37</v>
      </c>
      <c r="F844" s="5" t="s">
        <v>5</v>
      </c>
      <c r="H844" s="5">
        <v>0</v>
      </c>
      <c r="I844">
        <v>4866</v>
      </c>
      <c r="J844" s="5">
        <v>785</v>
      </c>
      <c r="K844" s="5">
        <f t="shared" si="82"/>
        <v>0.30863408398072573</v>
      </c>
      <c r="L844" s="5">
        <f t="shared" si="83"/>
        <v>-0.49972579339564482</v>
      </c>
      <c r="M844" s="5">
        <f t="shared" si="80"/>
        <v>-0.23169511923175418</v>
      </c>
      <c r="N844" s="5">
        <f t="shared" si="81"/>
        <v>0.58654978612507636</v>
      </c>
    </row>
    <row r="845" spans="1:14" x14ac:dyDescent="0.25">
      <c r="A845" s="5">
        <v>0.76</v>
      </c>
      <c r="B845" s="5">
        <f>A845*$B$2548</f>
        <v>0.61194028360867636</v>
      </c>
      <c r="C845" s="5" t="s">
        <v>516</v>
      </c>
      <c r="D845" s="5" t="s">
        <v>445</v>
      </c>
      <c r="E845" s="5">
        <v>186</v>
      </c>
      <c r="F845" s="5" t="s">
        <v>8</v>
      </c>
      <c r="H845" s="5">
        <v>0</v>
      </c>
      <c r="I845">
        <v>6013</v>
      </c>
      <c r="J845" s="5">
        <v>787</v>
      </c>
      <c r="K845" s="5">
        <f t="shared" si="82"/>
        <v>0.30942078867145245</v>
      </c>
      <c r="L845" s="5">
        <f t="shared" si="83"/>
        <v>-0.49749280233368981</v>
      </c>
      <c r="M845" s="5">
        <f t="shared" si="80"/>
        <v>-0.21329095655477073</v>
      </c>
      <c r="N845" s="5">
        <f t="shared" si="81"/>
        <v>0.61194028360867636</v>
      </c>
    </row>
    <row r="846" spans="1:14" x14ac:dyDescent="0.25">
      <c r="A846" s="5">
        <v>1.57</v>
      </c>
      <c r="B846" s="5">
        <f>A846*$B$2551</f>
        <v>0.61392210947757997</v>
      </c>
      <c r="C846" s="5" t="s">
        <v>44</v>
      </c>
      <c r="D846" s="5" t="s">
        <v>44</v>
      </c>
      <c r="F846" s="5" t="s">
        <v>5</v>
      </c>
      <c r="H846" s="5">
        <v>0</v>
      </c>
      <c r="I846">
        <v>2905</v>
      </c>
      <c r="J846" s="5">
        <v>788</v>
      </c>
      <c r="K846" s="5">
        <f t="shared" si="82"/>
        <v>0.30981414101681581</v>
      </c>
      <c r="L846" s="5">
        <f t="shared" si="83"/>
        <v>-0.49637723704315934</v>
      </c>
      <c r="M846" s="5">
        <f t="shared" si="80"/>
        <v>-0.21188672587820165</v>
      </c>
      <c r="N846" s="5">
        <f t="shared" si="81"/>
        <v>0.61392210947757997</v>
      </c>
    </row>
    <row r="847" spans="1:14" x14ac:dyDescent="0.25">
      <c r="A847" s="5">
        <v>0.71</v>
      </c>
      <c r="B847" s="5">
        <f>A847*$B$2549</f>
        <v>0.61450013527695102</v>
      </c>
      <c r="C847" s="5" t="s">
        <v>36</v>
      </c>
      <c r="D847" s="5" t="s">
        <v>36</v>
      </c>
      <c r="F847" s="5" t="s">
        <v>7</v>
      </c>
      <c r="G847" s="5" t="s">
        <v>1205</v>
      </c>
      <c r="H847" s="5">
        <v>0</v>
      </c>
      <c r="I847">
        <v>1364</v>
      </c>
      <c r="J847" s="5">
        <v>789</v>
      </c>
      <c r="K847" s="5">
        <f t="shared" si="82"/>
        <v>0.31020749336217918</v>
      </c>
      <c r="L847" s="5">
        <f t="shared" si="83"/>
        <v>-0.49526228914544168</v>
      </c>
      <c r="M847" s="5">
        <f t="shared" si="80"/>
        <v>-0.21147801717129946</v>
      </c>
      <c r="N847" s="5">
        <f t="shared" si="81"/>
        <v>0.61450013527695102</v>
      </c>
    </row>
    <row r="848" spans="1:14" x14ac:dyDescent="0.25">
      <c r="A848" s="5">
        <v>1.1100000000000001</v>
      </c>
      <c r="B848" s="5">
        <f>A848*$B$2552</f>
        <v>0.62284146167139631</v>
      </c>
      <c r="C848" s="5" t="s">
        <v>504</v>
      </c>
      <c r="D848" s="5" t="s">
        <v>504</v>
      </c>
      <c r="F848" s="5" t="s">
        <v>4</v>
      </c>
      <c r="H848" s="5">
        <v>0</v>
      </c>
      <c r="I848">
        <v>4662</v>
      </c>
      <c r="J848" s="5">
        <v>790</v>
      </c>
      <c r="K848" s="5">
        <f t="shared" si="82"/>
        <v>0.31060084570754254</v>
      </c>
      <c r="L848" s="5">
        <f t="shared" si="83"/>
        <v>-0.4941479565730707</v>
      </c>
      <c r="M848" s="5">
        <f t="shared" si="80"/>
        <v>-0.2056224847748413</v>
      </c>
      <c r="N848" s="5">
        <f t="shared" si="81"/>
        <v>0.62284146167139631</v>
      </c>
    </row>
    <row r="849" spans="1:14" x14ac:dyDescent="0.25">
      <c r="A849" s="5">
        <v>1.1299999999999999</v>
      </c>
      <c r="B849" s="5">
        <f>A849*$B$2552</f>
        <v>0.63406383035016012</v>
      </c>
      <c r="C849" s="5" t="s">
        <v>504</v>
      </c>
      <c r="D849" s="5" t="s">
        <v>504</v>
      </c>
      <c r="F849" s="5" t="s">
        <v>4</v>
      </c>
      <c r="H849" s="5">
        <v>0</v>
      </c>
      <c r="I849">
        <v>4658</v>
      </c>
      <c r="J849" s="5">
        <v>792</v>
      </c>
      <c r="K849" s="5">
        <f t="shared" si="82"/>
        <v>0.31138755039826926</v>
      </c>
      <c r="L849" s="5">
        <f t="shared" si="83"/>
        <v>-0.4919211291668501</v>
      </c>
      <c r="M849" s="5">
        <f t="shared" si="80"/>
        <v>-0.19786702007807908</v>
      </c>
      <c r="N849" s="5">
        <f t="shared" si="81"/>
        <v>0.63406383035016012</v>
      </c>
    </row>
    <row r="850" spans="1:14" x14ac:dyDescent="0.25">
      <c r="A850" s="5">
        <v>1.1499999999999999</v>
      </c>
      <c r="B850" s="5">
        <f>A850*$B$2552</f>
        <v>0.64528619902892403</v>
      </c>
      <c r="C850" s="5" t="s">
        <v>338</v>
      </c>
      <c r="D850" s="5" t="s">
        <v>338</v>
      </c>
      <c r="F850" s="5" t="s">
        <v>4</v>
      </c>
      <c r="H850" s="5">
        <v>0</v>
      </c>
      <c r="I850">
        <v>3557</v>
      </c>
      <c r="J850" s="5">
        <v>794</v>
      </c>
      <c r="K850" s="5">
        <f t="shared" si="82"/>
        <v>0.31217425508899599</v>
      </c>
      <c r="L850" s="5">
        <f t="shared" si="83"/>
        <v>-0.48969673841368799</v>
      </c>
      <c r="M850" s="5">
        <f t="shared" si="80"/>
        <v>-0.1902476232078871</v>
      </c>
      <c r="N850" s="5">
        <f t="shared" si="81"/>
        <v>0.64528619902892403</v>
      </c>
    </row>
    <row r="851" spans="1:14" x14ac:dyDescent="0.25">
      <c r="A851" s="5">
        <v>1.7</v>
      </c>
      <c r="B851" s="5">
        <f>A851*$B$2551</f>
        <v>0.66475642427508652</v>
      </c>
      <c r="C851" s="5" t="s">
        <v>338</v>
      </c>
      <c r="D851" s="5" t="s">
        <v>338</v>
      </c>
      <c r="F851" s="5" t="s">
        <v>5</v>
      </c>
      <c r="H851" s="5">
        <v>0</v>
      </c>
      <c r="I851">
        <v>3534</v>
      </c>
      <c r="J851" s="5">
        <v>796</v>
      </c>
      <c r="K851" s="5">
        <f t="shared" si="82"/>
        <v>0.31296095977972271</v>
      </c>
      <c r="L851" s="5">
        <f t="shared" si="83"/>
        <v>-0.48747476800478734</v>
      </c>
      <c r="M851" s="5">
        <f t="shared" si="80"/>
        <v>-0.1773374569091615</v>
      </c>
      <c r="N851" s="5">
        <f t="shared" si="81"/>
        <v>0.66475642427508652</v>
      </c>
    </row>
    <row r="852" spans="1:14" x14ac:dyDescent="0.25">
      <c r="A852" s="5">
        <v>1.19</v>
      </c>
      <c r="B852" s="5">
        <f>A852*$B$2552</f>
        <v>0.66773093638645187</v>
      </c>
      <c r="C852" s="5" t="s">
        <v>338</v>
      </c>
      <c r="D852" s="5" t="s">
        <v>338</v>
      </c>
      <c r="F852" s="5" t="s">
        <v>4</v>
      </c>
      <c r="H852" s="5">
        <v>0</v>
      </c>
      <c r="I852">
        <v>3556</v>
      </c>
      <c r="J852" s="5">
        <v>797</v>
      </c>
      <c r="K852" s="5">
        <f t="shared" si="82"/>
        <v>0.31335431212508602</v>
      </c>
      <c r="L852" s="5">
        <f t="shared" si="83"/>
        <v>-0.48636468536056904</v>
      </c>
      <c r="M852" s="5">
        <f t="shared" si="80"/>
        <v>-0.17539850216896802</v>
      </c>
      <c r="N852" s="5">
        <f t="shared" si="81"/>
        <v>0.66773093638645187</v>
      </c>
    </row>
    <row r="853" spans="1:14" x14ac:dyDescent="0.25">
      <c r="A853" s="5">
        <v>0.78</v>
      </c>
      <c r="B853" s="5">
        <f>A853*$B$2550</f>
        <v>0.72564869696842127</v>
      </c>
      <c r="C853" s="5" t="s">
        <v>61</v>
      </c>
      <c r="D853" s="5" t="s">
        <v>61</v>
      </c>
      <c r="F853" s="5" t="s">
        <v>6</v>
      </c>
      <c r="H853" s="5">
        <v>0</v>
      </c>
      <c r="I853">
        <v>4914</v>
      </c>
      <c r="J853" s="5">
        <v>807</v>
      </c>
      <c r="K853" s="5">
        <f t="shared" si="82"/>
        <v>0.31728783557871965</v>
      </c>
      <c r="L853" s="5">
        <f t="shared" si="83"/>
        <v>-0.47529647510767686</v>
      </c>
      <c r="M853" s="5">
        <f t="shared" si="80"/>
        <v>-0.13927358025470693</v>
      </c>
      <c r="N853" s="5">
        <f t="shared" si="81"/>
        <v>0.72564869696842127</v>
      </c>
    </row>
    <row r="854" spans="1:14" x14ac:dyDescent="0.25">
      <c r="A854" s="5">
        <v>1.9</v>
      </c>
      <c r="B854" s="5">
        <f>A854*$B$2551</f>
        <v>0.74296306242509669</v>
      </c>
      <c r="C854" s="5" t="s">
        <v>44</v>
      </c>
      <c r="D854" s="5" t="s">
        <v>44</v>
      </c>
      <c r="F854" s="5" t="s">
        <v>5</v>
      </c>
      <c r="H854" s="5">
        <v>0</v>
      </c>
      <c r="I854">
        <v>2902</v>
      </c>
      <c r="J854" s="5">
        <v>811</v>
      </c>
      <c r="K854" s="5">
        <f t="shared" si="82"/>
        <v>0.3188612449601731</v>
      </c>
      <c r="L854" s="5">
        <f t="shared" si="83"/>
        <v>-0.47088551863337036</v>
      </c>
      <c r="M854" s="5">
        <f t="shared" si="80"/>
        <v>-0.12903277733460647</v>
      </c>
      <c r="N854" s="5">
        <f t="shared" si="81"/>
        <v>0.74296306242509669</v>
      </c>
    </row>
    <row r="855" spans="1:14" x14ac:dyDescent="0.25">
      <c r="A855" s="5">
        <v>1.9</v>
      </c>
      <c r="B855" s="5">
        <f>A855*$B$2551</f>
        <v>0.74296306242509669</v>
      </c>
      <c r="C855" s="5" t="s">
        <v>318</v>
      </c>
      <c r="D855" s="5" t="s">
        <v>318</v>
      </c>
      <c r="F855" s="5" t="s">
        <v>5</v>
      </c>
      <c r="H855" s="5">
        <v>0</v>
      </c>
      <c r="I855">
        <v>3512</v>
      </c>
      <c r="J855" s="5">
        <v>812</v>
      </c>
      <c r="K855" s="5">
        <f t="shared" si="82"/>
        <v>0.31925459730553646</v>
      </c>
      <c r="L855" s="5">
        <f t="shared" si="83"/>
        <v>-0.46978421290696626</v>
      </c>
      <c r="M855" s="5">
        <f t="shared" si="80"/>
        <v>-0.12903277733460647</v>
      </c>
      <c r="N855" s="5">
        <f t="shared" si="81"/>
        <v>0.74296306242509669</v>
      </c>
    </row>
    <row r="856" spans="1:14" x14ac:dyDescent="0.25">
      <c r="A856" s="5">
        <v>1.35</v>
      </c>
      <c r="B856" s="5">
        <f>A856*$B$2552</f>
        <v>0.75750988581656309</v>
      </c>
      <c r="C856" s="5" t="s">
        <v>504</v>
      </c>
      <c r="D856" s="5" t="s">
        <v>504</v>
      </c>
      <c r="F856" s="5" t="s">
        <v>4</v>
      </c>
      <c r="H856" s="5">
        <v>0</v>
      </c>
      <c r="I856">
        <v>4660</v>
      </c>
      <c r="J856" s="5">
        <v>814</v>
      </c>
      <c r="K856" s="5">
        <f t="shared" si="82"/>
        <v>0.32004130199626313</v>
      </c>
      <c r="L856" s="5">
        <f t="shared" si="83"/>
        <v>-0.46758330801740933</v>
      </c>
      <c r="M856" s="5">
        <f t="shared" si="80"/>
        <v>-0.12061169506649262</v>
      </c>
      <c r="N856" s="5">
        <f t="shared" si="81"/>
        <v>0.75750988581656309</v>
      </c>
    </row>
    <row r="857" spans="1:14" x14ac:dyDescent="0.25">
      <c r="A857" s="5">
        <v>1.375</v>
      </c>
      <c r="B857" s="5">
        <f>A857*$B$2552</f>
        <v>0.7715378466650179</v>
      </c>
      <c r="C857" s="5" t="s">
        <v>338</v>
      </c>
      <c r="D857" s="5" t="s">
        <v>338</v>
      </c>
      <c r="F857" s="5" t="s">
        <v>4</v>
      </c>
      <c r="G857" s="5" t="s">
        <v>1209</v>
      </c>
      <c r="H857" s="5">
        <v>0</v>
      </c>
      <c r="I857">
        <v>3554</v>
      </c>
      <c r="J857" s="5">
        <v>815</v>
      </c>
      <c r="K857" s="5">
        <f t="shared" si="82"/>
        <v>0.32043465434162649</v>
      </c>
      <c r="L857" s="5">
        <f t="shared" si="83"/>
        <v>-0.46648370501802294</v>
      </c>
      <c r="M857" s="5">
        <f t="shared" si="80"/>
        <v>-0.11264276539521731</v>
      </c>
      <c r="N857" s="5">
        <f t="shared" si="81"/>
        <v>0.7715378466650179</v>
      </c>
    </row>
    <row r="858" spans="1:14" x14ac:dyDescent="0.25">
      <c r="A858" s="5">
        <v>2</v>
      </c>
      <c r="B858" s="5">
        <f>A858*$B$2551</f>
        <v>0.78206638150010177</v>
      </c>
      <c r="C858" s="5" t="s">
        <v>318</v>
      </c>
      <c r="D858" s="5" t="s">
        <v>318</v>
      </c>
      <c r="F858" s="5" t="s">
        <v>5</v>
      </c>
      <c r="H858" s="5">
        <v>0</v>
      </c>
      <c r="I858">
        <v>3511</v>
      </c>
      <c r="J858" s="5">
        <v>816</v>
      </c>
      <c r="K858" s="5">
        <f t="shared" si="82"/>
        <v>0.32082800668698985</v>
      </c>
      <c r="L858" s="5">
        <f t="shared" si="83"/>
        <v>-0.46538466576757509</v>
      </c>
      <c r="M858" s="5">
        <f t="shared" si="80"/>
        <v>-0.10675638262345424</v>
      </c>
      <c r="N858" s="5">
        <f t="shared" si="81"/>
        <v>0.78206638150010177</v>
      </c>
    </row>
    <row r="859" spans="1:14" x14ac:dyDescent="0.25">
      <c r="A859" s="5">
        <v>2</v>
      </c>
      <c r="B859" s="5">
        <f>A859*$B$2551</f>
        <v>0.78206638150010177</v>
      </c>
      <c r="C859" s="5" t="s">
        <v>338</v>
      </c>
      <c r="D859" s="5" t="s">
        <v>338</v>
      </c>
      <c r="F859" s="5" t="s">
        <v>5</v>
      </c>
      <c r="H859" s="5">
        <v>0</v>
      </c>
      <c r="I859">
        <v>3530</v>
      </c>
      <c r="J859" s="5">
        <v>817</v>
      </c>
      <c r="K859" s="5">
        <f t="shared" si="82"/>
        <v>0.32122135903235322</v>
      </c>
      <c r="L859" s="5">
        <f t="shared" si="83"/>
        <v>-0.46428618836215407</v>
      </c>
      <c r="M859" s="5">
        <f t="shared" si="80"/>
        <v>-0.10675638262345424</v>
      </c>
      <c r="N859" s="5">
        <f t="shared" si="81"/>
        <v>0.78206638150010177</v>
      </c>
    </row>
    <row r="860" spans="1:14" x14ac:dyDescent="0.25">
      <c r="A860" s="5">
        <v>2.0699999999999998</v>
      </c>
      <c r="B860" s="5">
        <f>A860*$B$2551</f>
        <v>0.80943870485260527</v>
      </c>
      <c r="C860" s="5" t="s">
        <v>44</v>
      </c>
      <c r="D860" s="5" t="s">
        <v>44</v>
      </c>
      <c r="F860" s="5" t="s">
        <v>5</v>
      </c>
      <c r="H860" s="5">
        <v>0</v>
      </c>
      <c r="I860">
        <v>2906</v>
      </c>
      <c r="J860" s="5">
        <v>818</v>
      </c>
      <c r="K860" s="5">
        <f t="shared" si="82"/>
        <v>0.32161471137771658</v>
      </c>
      <c r="L860" s="5">
        <f t="shared" si="83"/>
        <v>-0.46318827090347786</v>
      </c>
      <c r="M860" s="5">
        <f t="shared" si="80"/>
        <v>-9.1816032830517716E-2</v>
      </c>
      <c r="N860" s="5">
        <f t="shared" si="81"/>
        <v>0.80943870485260527</v>
      </c>
    </row>
    <row r="861" spans="1:14" x14ac:dyDescent="0.25">
      <c r="A861" s="5">
        <v>0.94499999999999995</v>
      </c>
      <c r="B861" s="5">
        <f>A861*$B$2549</f>
        <v>0.81789102512213907</v>
      </c>
      <c r="C861" s="5" t="s">
        <v>36</v>
      </c>
      <c r="D861" s="5" t="s">
        <v>36</v>
      </c>
      <c r="F861" s="5" t="s">
        <v>7</v>
      </c>
      <c r="G861" s="5" t="s">
        <v>1209</v>
      </c>
      <c r="H861" s="5">
        <v>0</v>
      </c>
      <c r="I861">
        <v>1369</v>
      </c>
      <c r="J861" s="5">
        <v>819</v>
      </c>
      <c r="K861" s="5">
        <f t="shared" si="82"/>
        <v>0.32200806372307994</v>
      </c>
      <c r="L861" s="5">
        <f t="shared" si="83"/>
        <v>-0.46209091149886522</v>
      </c>
      <c r="M861" s="5">
        <f t="shared" si="80"/>
        <v>-8.7304557381111786E-2</v>
      </c>
      <c r="N861" s="5">
        <f t="shared" si="81"/>
        <v>0.81789102512213907</v>
      </c>
    </row>
    <row r="862" spans="1:14" x14ac:dyDescent="0.25">
      <c r="A862" s="5">
        <v>2.1</v>
      </c>
      <c r="B862" s="5">
        <f>A862*$B$2551</f>
        <v>0.82116970057510685</v>
      </c>
      <c r="C862" s="5" t="s">
        <v>44</v>
      </c>
      <c r="D862" s="5" t="s">
        <v>44</v>
      </c>
      <c r="F862" s="5" t="s">
        <v>5</v>
      </c>
      <c r="H862" s="5">
        <v>0</v>
      </c>
      <c r="I862">
        <v>2891</v>
      </c>
      <c r="J862" s="5">
        <v>820</v>
      </c>
      <c r="K862" s="5">
        <f t="shared" si="82"/>
        <v>0.3224014160684433</v>
      </c>
      <c r="L862" s="5">
        <f t="shared" si="83"/>
        <v>-0.46099410826120607</v>
      </c>
      <c r="M862" s="5">
        <f t="shared" si="80"/>
        <v>-8.5567083553516166E-2</v>
      </c>
      <c r="N862" s="5">
        <f t="shared" si="81"/>
        <v>0.82116970057510685</v>
      </c>
    </row>
    <row r="863" spans="1:14" x14ac:dyDescent="0.25">
      <c r="A863" s="5">
        <v>2.1</v>
      </c>
      <c r="B863" s="5">
        <f>A863*$B$2551</f>
        <v>0.82116970057510685</v>
      </c>
      <c r="C863" s="5" t="s">
        <v>318</v>
      </c>
      <c r="D863" s="5" t="s">
        <v>318</v>
      </c>
      <c r="F863" s="5" t="s">
        <v>5</v>
      </c>
      <c r="H863" s="5">
        <v>0</v>
      </c>
      <c r="I863">
        <v>3506</v>
      </c>
      <c r="J863" s="5">
        <v>821</v>
      </c>
      <c r="K863" s="5">
        <f t="shared" si="82"/>
        <v>0.32279476841380667</v>
      </c>
      <c r="L863" s="5">
        <f t="shared" si="83"/>
        <v>-0.45989785930893506</v>
      </c>
      <c r="M863" s="5">
        <f t="shared" si="80"/>
        <v>-8.5567083553516166E-2</v>
      </c>
      <c r="N863" s="5">
        <f t="shared" si="81"/>
        <v>0.82116970057510685</v>
      </c>
    </row>
    <row r="864" spans="1:14" x14ac:dyDescent="0.25">
      <c r="A864" s="5">
        <v>0.95</v>
      </c>
      <c r="B864" s="5">
        <f>A864*$B$2549</f>
        <v>0.82221849086352605</v>
      </c>
      <c r="C864" s="5" t="s">
        <v>36</v>
      </c>
      <c r="D864" s="5" t="s">
        <v>36</v>
      </c>
      <c r="F864" s="5" t="s">
        <v>7</v>
      </c>
      <c r="H864" s="5">
        <v>0</v>
      </c>
      <c r="I864">
        <v>1373</v>
      </c>
      <c r="J864" s="5">
        <v>822</v>
      </c>
      <c r="K864" s="5">
        <f t="shared" si="82"/>
        <v>0.32318812075917003</v>
      </c>
      <c r="L864" s="5">
        <f t="shared" si="83"/>
        <v>-0.45880216276600072</v>
      </c>
      <c r="M864" s="5">
        <f t="shared" si="80"/>
        <v>-8.501276060152696E-2</v>
      </c>
      <c r="N864" s="5">
        <f t="shared" si="81"/>
        <v>0.82221849086352605</v>
      </c>
    </row>
    <row r="865" spans="1:14" x14ac:dyDescent="0.25">
      <c r="A865" s="5">
        <v>0.99</v>
      </c>
      <c r="B865" s="5">
        <f>A865*$B$2549</f>
        <v>0.85683821679462191</v>
      </c>
      <c r="C865" s="5" t="s">
        <v>36</v>
      </c>
      <c r="D865" s="5" t="s">
        <v>36</v>
      </c>
      <c r="F865" s="5" t="s">
        <v>7</v>
      </c>
      <c r="H865" s="5">
        <v>0</v>
      </c>
      <c r="I865">
        <v>1371</v>
      </c>
      <c r="J865" s="5">
        <v>826</v>
      </c>
      <c r="K865" s="5">
        <f t="shared" si="82"/>
        <v>0.32476153014062348</v>
      </c>
      <c r="L865" s="5">
        <f t="shared" si="83"/>
        <v>-0.45442486335805837</v>
      </c>
      <c r="M865" s="5">
        <f t="shared" si="80"/>
        <v>-6.7101171292824793E-2</v>
      </c>
      <c r="N865" s="5">
        <f t="shared" si="81"/>
        <v>0.85683821679462191</v>
      </c>
    </row>
    <row r="866" spans="1:14" x14ac:dyDescent="0.25">
      <c r="A866" s="5">
        <v>2.2000000000000002</v>
      </c>
      <c r="B866" s="5">
        <f>A866*$B$2551</f>
        <v>0.86027301965011205</v>
      </c>
      <c r="C866" s="5" t="s">
        <v>318</v>
      </c>
      <c r="D866" s="5" t="s">
        <v>318</v>
      </c>
      <c r="F866" s="5" t="s">
        <v>5</v>
      </c>
      <c r="H866" s="5">
        <v>0</v>
      </c>
      <c r="I866">
        <v>3503</v>
      </c>
      <c r="J866" s="5">
        <v>827</v>
      </c>
      <c r="K866" s="5">
        <f t="shared" si="82"/>
        <v>0.32515488248598684</v>
      </c>
      <c r="L866" s="5">
        <f t="shared" si="83"/>
        <v>-0.45333190091209968</v>
      </c>
      <c r="M866" s="5">
        <f t="shared" si="80"/>
        <v>-6.5363697465229145E-2</v>
      </c>
      <c r="N866" s="5">
        <f t="shared" si="81"/>
        <v>0.86027301965011205</v>
      </c>
    </row>
    <row r="867" spans="1:14" x14ac:dyDescent="0.25">
      <c r="A867" s="5">
        <v>2.2000000000000002</v>
      </c>
      <c r="B867" s="5">
        <f>A867*$B$2551</f>
        <v>0.86027301965011205</v>
      </c>
      <c r="C867" s="5" t="s">
        <v>318</v>
      </c>
      <c r="D867" s="5" t="s">
        <v>318</v>
      </c>
      <c r="F867" s="5" t="s">
        <v>5</v>
      </c>
      <c r="H867" s="5">
        <v>0</v>
      </c>
      <c r="I867">
        <v>3509</v>
      </c>
      <c r="J867" s="5">
        <v>828</v>
      </c>
      <c r="K867" s="5">
        <f t="shared" si="82"/>
        <v>0.3255482348313502</v>
      </c>
      <c r="L867" s="5">
        <f t="shared" si="83"/>
        <v>-0.45223947973341666</v>
      </c>
      <c r="M867" s="5">
        <f t="shared" si="80"/>
        <v>-6.5363697465229145E-2</v>
      </c>
      <c r="N867" s="5">
        <f t="shared" si="81"/>
        <v>0.86027301965011205</v>
      </c>
    </row>
    <row r="868" spans="1:14" x14ac:dyDescent="0.25">
      <c r="A868" s="5">
        <v>0.93</v>
      </c>
      <c r="B868" s="5">
        <f>A868*$B$2550</f>
        <v>0.86519652330850227</v>
      </c>
      <c r="C868" s="5" t="s">
        <v>711</v>
      </c>
      <c r="D868" s="5" t="s">
        <v>711</v>
      </c>
      <c r="F868" s="5" t="s">
        <v>6</v>
      </c>
      <c r="H868" s="5">
        <v>0</v>
      </c>
      <c r="I868">
        <v>5649</v>
      </c>
      <c r="J868" s="5">
        <v>831</v>
      </c>
      <c r="K868" s="5">
        <f t="shared" si="82"/>
        <v>0.32672829186744023</v>
      </c>
      <c r="L868" s="5">
        <f t="shared" si="83"/>
        <v>-0.44896544544518691</v>
      </c>
      <c r="M868" s="5">
        <f t="shared" si="80"/>
        <v>-6.2885234391252237E-2</v>
      </c>
      <c r="N868" s="5">
        <f t="shared" si="81"/>
        <v>0.86519652330850227</v>
      </c>
    </row>
    <row r="869" spans="1:14" x14ac:dyDescent="0.25">
      <c r="A869" s="5">
        <v>1.03</v>
      </c>
      <c r="B869" s="5">
        <f>A869*$B$2549</f>
        <v>0.89145794272571777</v>
      </c>
      <c r="C869" s="5" t="s">
        <v>36</v>
      </c>
      <c r="D869" s="5" t="s">
        <v>36</v>
      </c>
      <c r="F869" s="5" t="s">
        <v>7</v>
      </c>
      <c r="H869" s="5">
        <v>0</v>
      </c>
      <c r="I869">
        <v>1374</v>
      </c>
      <c r="J869" s="5">
        <v>832</v>
      </c>
      <c r="K869" s="5">
        <f t="shared" si="82"/>
        <v>0.3271216442128036</v>
      </c>
      <c r="L869" s="5">
        <f t="shared" si="83"/>
        <v>-0.4478751710061315</v>
      </c>
      <c r="M869" s="5">
        <f t="shared" si="80"/>
        <v>-4.98991411852025E-2</v>
      </c>
      <c r="N869" s="5">
        <f t="shared" si="81"/>
        <v>0.89145794272571777</v>
      </c>
    </row>
    <row r="870" spans="1:14" x14ac:dyDescent="0.25">
      <c r="A870" s="5">
        <v>1.03</v>
      </c>
      <c r="B870" s="5">
        <f>A870*$B$2549</f>
        <v>0.89145794272571777</v>
      </c>
      <c r="C870" s="5" t="s">
        <v>480</v>
      </c>
      <c r="D870" s="5" t="s">
        <v>480</v>
      </c>
      <c r="F870" s="5" t="s">
        <v>7</v>
      </c>
      <c r="H870" s="5">
        <v>0</v>
      </c>
      <c r="I870">
        <v>5443</v>
      </c>
      <c r="J870" s="5">
        <v>833</v>
      </c>
      <c r="K870" s="5">
        <f t="shared" si="82"/>
        <v>0.32751499655816696</v>
      </c>
      <c r="L870" s="5">
        <f t="shared" si="83"/>
        <v>-0.4467854286958805</v>
      </c>
      <c r="M870" s="5">
        <f t="shared" si="80"/>
        <v>-4.98991411852025E-2</v>
      </c>
      <c r="N870" s="5">
        <f t="shared" si="81"/>
        <v>0.89145794272571777</v>
      </c>
    </row>
    <row r="871" spans="1:14" x14ac:dyDescent="0.25">
      <c r="A871" s="5">
        <v>2.3199999999999998</v>
      </c>
      <c r="B871" s="5">
        <f>A871*$B$2551</f>
        <v>0.90719700254011804</v>
      </c>
      <c r="C871" s="5" t="s">
        <v>338</v>
      </c>
      <c r="D871" s="5" t="s">
        <v>338</v>
      </c>
      <c r="F871" s="5" t="s">
        <v>5</v>
      </c>
      <c r="G871" s="5" t="s">
        <v>1205</v>
      </c>
      <c r="H871" s="5">
        <v>0</v>
      </c>
      <c r="I871">
        <v>3546</v>
      </c>
      <c r="J871" s="5">
        <v>834</v>
      </c>
      <c r="K871" s="5">
        <f t="shared" si="82"/>
        <v>0.32790834890353032</v>
      </c>
      <c r="L871" s="5">
        <f t="shared" si="83"/>
        <v>-0.44569621670240595</v>
      </c>
      <c r="M871" s="5">
        <f t="shared" si="80"/>
        <v>-4.2298393396535766E-2</v>
      </c>
      <c r="N871" s="5">
        <f t="shared" si="81"/>
        <v>0.90719700254011804</v>
      </c>
    </row>
    <row r="872" spans="1:14" x14ac:dyDescent="0.25">
      <c r="A872" s="5">
        <v>0.98</v>
      </c>
      <c r="B872" s="5">
        <f>A872*$B$2550</f>
        <v>0.91171246542186257</v>
      </c>
      <c r="C872" s="5" t="s">
        <v>20</v>
      </c>
      <c r="D872" s="5" t="s">
        <v>20</v>
      </c>
      <c r="F872" s="5" t="s">
        <v>6</v>
      </c>
      <c r="G872" s="5" t="s">
        <v>1205</v>
      </c>
      <c r="H872" s="5">
        <v>0</v>
      </c>
      <c r="I872">
        <v>629</v>
      </c>
      <c r="J872" s="5">
        <v>835</v>
      </c>
      <c r="K872" s="5">
        <f t="shared" si="82"/>
        <v>0.32830170124889368</v>
      </c>
      <c r="L872" s="5">
        <f t="shared" si="83"/>
        <v>-0.44460753321883972</v>
      </c>
      <c r="M872" s="5">
        <f t="shared" si="80"/>
        <v>-4.0142107252692509E-2</v>
      </c>
      <c r="N872" s="5">
        <f t="shared" si="81"/>
        <v>0.91171246542186257</v>
      </c>
    </row>
    <row r="873" spans="1:14" x14ac:dyDescent="0.25">
      <c r="A873" s="5">
        <v>1.07</v>
      </c>
      <c r="B873" s="5">
        <f>A873*$B$2549</f>
        <v>0.92607766865681362</v>
      </c>
      <c r="C873" s="5" t="s">
        <v>480</v>
      </c>
      <c r="D873" s="5" t="s">
        <v>480</v>
      </c>
      <c r="F873" s="5" t="s">
        <v>7</v>
      </c>
      <c r="H873" s="5">
        <v>0</v>
      </c>
      <c r="I873">
        <v>5444</v>
      </c>
      <c r="J873" s="5">
        <v>837</v>
      </c>
      <c r="K873" s="5">
        <f t="shared" si="82"/>
        <v>0.32908840593962041</v>
      </c>
      <c r="L873" s="5">
        <f t="shared" si="83"/>
        <v>-0.44243174457960577</v>
      </c>
      <c r="M873" s="5">
        <f t="shared" si="80"/>
        <v>-3.3352588205165054E-2</v>
      </c>
      <c r="N873" s="5">
        <f t="shared" si="81"/>
        <v>0.92607766865681362</v>
      </c>
    </row>
    <row r="874" spans="1:14" x14ac:dyDescent="0.25">
      <c r="A874" s="5">
        <v>1.08</v>
      </c>
      <c r="B874" s="5">
        <f>A874*$B$2549</f>
        <v>0.93473260013958759</v>
      </c>
      <c r="C874" s="5" t="s">
        <v>36</v>
      </c>
      <c r="D874" s="5" t="s">
        <v>36</v>
      </c>
      <c r="F874" s="5" t="s">
        <v>7</v>
      </c>
      <c r="H874" s="5">
        <v>0</v>
      </c>
      <c r="I874">
        <v>1368</v>
      </c>
      <c r="J874" s="5">
        <v>841</v>
      </c>
      <c r="K874" s="5">
        <f t="shared" si="82"/>
        <v>0.33066181532107386</v>
      </c>
      <c r="L874" s="5">
        <f t="shared" si="83"/>
        <v>-0.43808643048452872</v>
      </c>
      <c r="M874" s="5">
        <f t="shared" si="80"/>
        <v>-2.9312610403424987E-2</v>
      </c>
      <c r="N874" s="5">
        <f t="shared" si="81"/>
        <v>0.93473260013958759</v>
      </c>
    </row>
    <row r="875" spans="1:14" x14ac:dyDescent="0.25">
      <c r="A875" s="5">
        <v>1.67</v>
      </c>
      <c r="B875" s="5">
        <f>A875*$B$2552</f>
        <v>0.93706778467678531</v>
      </c>
      <c r="C875" s="5" t="s">
        <v>96</v>
      </c>
      <c r="D875" s="5" t="s">
        <v>96</v>
      </c>
      <c r="F875" s="5" t="s">
        <v>4</v>
      </c>
      <c r="H875" s="5">
        <v>0</v>
      </c>
      <c r="I875">
        <v>4749</v>
      </c>
      <c r="J875" s="5">
        <v>842</v>
      </c>
      <c r="K875" s="5">
        <f t="shared" si="82"/>
        <v>0.33105516766643722</v>
      </c>
      <c r="L875" s="5">
        <f t="shared" si="83"/>
        <v>-0.43700139640600688</v>
      </c>
      <c r="M875" s="5">
        <f t="shared" si="80"/>
        <v>-2.8228992413915521E-2</v>
      </c>
      <c r="N875" s="5">
        <f t="shared" si="81"/>
        <v>0.93706778467678531</v>
      </c>
    </row>
    <row r="876" spans="1:14" x14ac:dyDescent="0.25">
      <c r="A876" s="5">
        <v>2.4</v>
      </c>
      <c r="B876" s="5">
        <f>A876*$B$2551</f>
        <v>0.9384796578001221</v>
      </c>
      <c r="C876" s="5" t="s">
        <v>338</v>
      </c>
      <c r="D876" s="5" t="s">
        <v>338</v>
      </c>
      <c r="F876" s="5" t="s">
        <v>5</v>
      </c>
      <c r="H876" s="5">
        <v>0</v>
      </c>
      <c r="I876">
        <v>3539</v>
      </c>
      <c r="J876" s="5">
        <v>843</v>
      </c>
      <c r="K876" s="5">
        <f t="shared" si="82"/>
        <v>0.33144852001180058</v>
      </c>
      <c r="L876" s="5">
        <f t="shared" si="83"/>
        <v>-0.4359168765651002</v>
      </c>
      <c r="M876" s="5">
        <f t="shared" si="80"/>
        <v>-2.7575136575829422E-2</v>
      </c>
      <c r="N876" s="5">
        <f t="shared" si="81"/>
        <v>0.9384796578001221</v>
      </c>
    </row>
    <row r="877" spans="1:14" x14ac:dyDescent="0.25">
      <c r="A877" s="5">
        <v>2.79</v>
      </c>
      <c r="B877" s="5">
        <f>A877*$B$2551</f>
        <v>1.0909826021926421</v>
      </c>
      <c r="C877" s="5" t="s">
        <v>37</v>
      </c>
      <c r="D877" s="5" t="s">
        <v>37</v>
      </c>
      <c r="F877" s="5" t="s">
        <v>5</v>
      </c>
      <c r="H877" s="5">
        <v>0</v>
      </c>
      <c r="I877">
        <v>4875</v>
      </c>
      <c r="J877" s="5">
        <v>849</v>
      </c>
      <c r="K877" s="5">
        <f t="shared" si="82"/>
        <v>0.3338086340839807</v>
      </c>
      <c r="L877" s="5">
        <f t="shared" si="83"/>
        <v>-0.42942045820248792</v>
      </c>
      <c r="M877" s="5">
        <f t="shared" si="80"/>
        <v>3.7817824986162173E-2</v>
      </c>
      <c r="N877" s="5">
        <f t="shared" si="81"/>
        <v>1.0909826021926421</v>
      </c>
    </row>
    <row r="878" spans="1:14" x14ac:dyDescent="0.25">
      <c r="A878" s="5">
        <v>1.96</v>
      </c>
      <c r="B878" s="5">
        <f>A878*$B$2552</f>
        <v>1.0997921305188618</v>
      </c>
      <c r="C878" s="5" t="s">
        <v>338</v>
      </c>
      <c r="D878" s="5" t="s">
        <v>338</v>
      </c>
      <c r="F878" s="5" t="s">
        <v>4</v>
      </c>
      <c r="H878" s="5">
        <v>0</v>
      </c>
      <c r="I878">
        <v>3558</v>
      </c>
      <c r="J878" s="5">
        <v>851</v>
      </c>
      <c r="K878" s="5">
        <f t="shared" si="82"/>
        <v>0.33459533877470743</v>
      </c>
      <c r="L878" s="5">
        <f t="shared" si="83"/>
        <v>-0.42725902002494387</v>
      </c>
      <c r="M878" s="5">
        <f t="shared" si="80"/>
        <v>4.1310607794977257E-2</v>
      </c>
      <c r="N878" s="5">
        <f t="shared" si="81"/>
        <v>1.0997921305188618</v>
      </c>
    </row>
    <row r="879" spans="1:14" x14ac:dyDescent="0.25">
      <c r="A879" s="5">
        <v>1.38</v>
      </c>
      <c r="B879" s="5">
        <f>A879*$B$2548</f>
        <v>1.111154725499965</v>
      </c>
      <c r="C879" s="5" t="s">
        <v>480</v>
      </c>
      <c r="D879" s="5" t="s">
        <v>480</v>
      </c>
      <c r="F879" s="5" t="s">
        <v>8</v>
      </c>
      <c r="H879" s="5">
        <v>0</v>
      </c>
      <c r="I879">
        <v>5442</v>
      </c>
      <c r="J879" s="5">
        <v>852</v>
      </c>
      <c r="K879" s="5">
        <f t="shared" si="82"/>
        <v>0.33498869112007079</v>
      </c>
      <c r="L879" s="5">
        <f t="shared" si="83"/>
        <v>-0.42617904963438957</v>
      </c>
      <c r="M879" s="5">
        <f t="shared" si="80"/>
        <v>4.5774537565674428E-2</v>
      </c>
      <c r="N879" s="5">
        <f t="shared" si="81"/>
        <v>1.111154725499965</v>
      </c>
    </row>
    <row r="880" spans="1:14" x14ac:dyDescent="0.25">
      <c r="A880" s="5">
        <v>1.6</v>
      </c>
      <c r="B880" s="5">
        <f>A880*$B$2555</f>
        <v>1.1150107844594441</v>
      </c>
      <c r="C880" s="5" t="s">
        <v>480</v>
      </c>
      <c r="D880" s="5" t="s">
        <v>480</v>
      </c>
      <c r="F880" s="5" t="s">
        <v>1</v>
      </c>
      <c r="G880" s="5" t="s">
        <v>232</v>
      </c>
      <c r="H880" s="5">
        <v>0</v>
      </c>
      <c r="I880">
        <v>5441</v>
      </c>
      <c r="J880" s="5">
        <v>853</v>
      </c>
      <c r="K880" s="5">
        <f t="shared" si="82"/>
        <v>0.33538204346543415</v>
      </c>
      <c r="L880" s="5">
        <f t="shared" si="83"/>
        <v>-0.42509957608330007</v>
      </c>
      <c r="M880" s="5">
        <f t="shared" si="80"/>
        <v>4.7279067929988108E-2</v>
      </c>
      <c r="N880" s="5">
        <f t="shared" si="81"/>
        <v>1.1150107844594441</v>
      </c>
    </row>
    <row r="881" spans="1:14" x14ac:dyDescent="0.25">
      <c r="A881" s="5">
        <v>1.22</v>
      </c>
      <c r="B881" s="5">
        <f>A881*$B$2550</f>
        <v>1.1349889875659922</v>
      </c>
      <c r="C881" s="5" t="s">
        <v>374</v>
      </c>
      <c r="D881" s="5" t="s">
        <v>374</v>
      </c>
      <c r="F881" s="5" t="s">
        <v>6</v>
      </c>
      <c r="H881" s="5">
        <v>0</v>
      </c>
      <c r="I881">
        <v>3492</v>
      </c>
      <c r="J881" s="5">
        <v>862</v>
      </c>
      <c r="K881" s="5">
        <f t="shared" si="82"/>
        <v>0.33892221457370442</v>
      </c>
      <c r="L881" s="5">
        <f t="shared" si="83"/>
        <v>-0.41540639067532675</v>
      </c>
      <c r="M881" s="5">
        <f t="shared" ref="M881:M944" si="84">LOG(B881)</f>
        <v>5.4991647729560868E-2</v>
      </c>
      <c r="N881" s="5">
        <f t="shared" ref="N881:N944" si="85">B881</f>
        <v>1.1349889875659922</v>
      </c>
    </row>
    <row r="882" spans="1:14" x14ac:dyDescent="0.25">
      <c r="A882" s="5">
        <v>3</v>
      </c>
      <c r="B882" s="5">
        <f>A882*$B$2551</f>
        <v>1.1730995722501527</v>
      </c>
      <c r="C882" s="5" t="s">
        <v>318</v>
      </c>
      <c r="D882" s="5" t="s">
        <v>318</v>
      </c>
      <c r="F882" s="5" t="s">
        <v>5</v>
      </c>
      <c r="H882" s="5">
        <v>0</v>
      </c>
      <c r="I882">
        <v>3504</v>
      </c>
      <c r="J882" s="5">
        <v>863</v>
      </c>
      <c r="K882" s="5">
        <f t="shared" si="82"/>
        <v>0.33931556691906778</v>
      </c>
      <c r="L882" s="5">
        <f t="shared" si="83"/>
        <v>-0.41433179202984127</v>
      </c>
      <c r="M882" s="5">
        <f t="shared" si="84"/>
        <v>6.9334876432227022E-2</v>
      </c>
      <c r="N882" s="5">
        <f t="shared" si="85"/>
        <v>1.1730995722501527</v>
      </c>
    </row>
    <row r="883" spans="1:14" x14ac:dyDescent="0.25">
      <c r="A883" s="5">
        <v>1.73</v>
      </c>
      <c r="B883" s="5">
        <f>A883*$B$2555</f>
        <v>1.205605410696774</v>
      </c>
      <c r="C883" s="5" t="s">
        <v>480</v>
      </c>
      <c r="D883" s="5" t="s">
        <v>480</v>
      </c>
      <c r="F883" s="5" t="s">
        <v>1</v>
      </c>
      <c r="G883" s="5" t="s">
        <v>1203</v>
      </c>
      <c r="H883" s="5">
        <v>0</v>
      </c>
      <c r="I883">
        <v>5439</v>
      </c>
      <c r="J883" s="5">
        <v>864</v>
      </c>
      <c r="K883" s="5">
        <f t="shared" si="82"/>
        <v>0.33970891926443114</v>
      </c>
      <c r="L883" s="5">
        <f t="shared" si="83"/>
        <v>-0.41325767162628124</v>
      </c>
      <c r="M883" s="5">
        <f t="shared" si="84"/>
        <v>8.1205188402858744E-2</v>
      </c>
      <c r="N883" s="5">
        <f t="shared" si="85"/>
        <v>1.205605410696774</v>
      </c>
    </row>
    <row r="884" spans="1:14" x14ac:dyDescent="0.25">
      <c r="A884" s="5">
        <v>1.3</v>
      </c>
      <c r="B884" s="5">
        <f>A884*$B$2550</f>
        <v>1.2094144949473689</v>
      </c>
      <c r="C884" s="5" t="s">
        <v>480</v>
      </c>
      <c r="D884" s="5" t="s">
        <v>480</v>
      </c>
      <c r="F884" s="5" t="s">
        <v>6</v>
      </c>
      <c r="H884" s="5">
        <v>0</v>
      </c>
      <c r="I884">
        <v>5446</v>
      </c>
      <c r="J884" s="5">
        <v>866</v>
      </c>
      <c r="K884" s="5">
        <f t="shared" si="82"/>
        <v>0.34049562395515781</v>
      </c>
      <c r="L884" s="5">
        <f t="shared" si="83"/>
        <v>-0.41111085889480298</v>
      </c>
      <c r="M884" s="5">
        <f t="shared" si="84"/>
        <v>8.257516936164945E-2</v>
      </c>
      <c r="N884" s="5">
        <f t="shared" si="85"/>
        <v>1.2094144949473689</v>
      </c>
    </row>
    <row r="885" spans="1:14" x14ac:dyDescent="0.25">
      <c r="A885" s="5">
        <v>1.3</v>
      </c>
      <c r="B885" s="5">
        <f>A885*$B$2550</f>
        <v>1.2094144949473689</v>
      </c>
      <c r="C885" s="5" t="s">
        <v>480</v>
      </c>
      <c r="D885" s="5" t="s">
        <v>480</v>
      </c>
      <c r="F885" s="5" t="s">
        <v>6</v>
      </c>
      <c r="H885" s="5">
        <v>0</v>
      </c>
      <c r="I885">
        <v>5447</v>
      </c>
      <c r="J885" s="5">
        <v>867</v>
      </c>
      <c r="K885" s="5">
        <f t="shared" si="82"/>
        <v>0.34088897630052117</v>
      </c>
      <c r="L885" s="5">
        <f t="shared" si="83"/>
        <v>-0.4100381632528215</v>
      </c>
      <c r="M885" s="5">
        <f t="shared" si="84"/>
        <v>8.257516936164945E-2</v>
      </c>
      <c r="N885" s="5">
        <f t="shared" si="85"/>
        <v>1.2094144949473689</v>
      </c>
    </row>
    <row r="886" spans="1:14" x14ac:dyDescent="0.25">
      <c r="A886" s="5">
        <v>3.1</v>
      </c>
      <c r="B886" s="5">
        <f>A886*$B$2551</f>
        <v>1.2122028913251577</v>
      </c>
      <c r="C886" s="5" t="s">
        <v>32</v>
      </c>
      <c r="D886" s="5" t="s">
        <v>32</v>
      </c>
      <c r="F886" s="5" t="s">
        <v>5</v>
      </c>
      <c r="H886" s="5">
        <v>0</v>
      </c>
      <c r="I886">
        <v>3943</v>
      </c>
      <c r="J886" s="5">
        <v>868</v>
      </c>
      <c r="K886" s="5">
        <f t="shared" si="82"/>
        <v>0.34128232864588454</v>
      </c>
      <c r="L886" s="5">
        <f t="shared" si="83"/>
        <v>-0.4089659392245949</v>
      </c>
      <c r="M886" s="5">
        <f t="shared" si="84"/>
        <v>8.3575315546837226E-2</v>
      </c>
      <c r="N886" s="5">
        <f t="shared" si="85"/>
        <v>1.2122028913251577</v>
      </c>
    </row>
    <row r="887" spans="1:14" x14ac:dyDescent="0.25">
      <c r="A887" s="5">
        <v>2.1800000000000002</v>
      </c>
      <c r="B887" s="5">
        <f>A887*$B$2552</f>
        <v>1.2232381859852648</v>
      </c>
      <c r="C887" s="5" t="s">
        <v>96</v>
      </c>
      <c r="D887" s="5" t="s">
        <v>96</v>
      </c>
      <c r="F887" s="5" t="s">
        <v>4</v>
      </c>
      <c r="H887" s="5">
        <v>0</v>
      </c>
      <c r="I887">
        <v>4748</v>
      </c>
      <c r="J887" s="5">
        <v>869</v>
      </c>
      <c r="K887" s="5">
        <f t="shared" si="82"/>
        <v>0.3416756809912479</v>
      </c>
      <c r="L887" s="5">
        <f t="shared" si="83"/>
        <v>-0.40789418516399606</v>
      </c>
      <c r="M887" s="5">
        <f t="shared" si="84"/>
        <v>8.7511030043106078E-2</v>
      </c>
      <c r="N887" s="5">
        <f t="shared" si="85"/>
        <v>1.2232381859852648</v>
      </c>
    </row>
    <row r="888" spans="1:14" x14ac:dyDescent="0.25">
      <c r="A888" s="5">
        <v>3.2</v>
      </c>
      <c r="B888" s="5">
        <f>A888*$B$2551</f>
        <v>1.2513062104001629</v>
      </c>
      <c r="C888" s="5" t="s">
        <v>44</v>
      </c>
      <c r="D888" s="5" t="s">
        <v>44</v>
      </c>
      <c r="F888" s="5" t="s">
        <v>5</v>
      </c>
      <c r="H888" s="5">
        <v>0</v>
      </c>
      <c r="I888">
        <v>2901</v>
      </c>
      <c r="J888" s="5">
        <v>870</v>
      </c>
      <c r="K888" s="5">
        <f t="shared" si="82"/>
        <v>0.34206903333661126</v>
      </c>
      <c r="L888" s="5">
        <f t="shared" si="83"/>
        <v>-0.40682289942922051</v>
      </c>
      <c r="M888" s="5">
        <f t="shared" si="84"/>
        <v>9.7363600032470562E-2</v>
      </c>
      <c r="N888" s="5">
        <f t="shared" si="85"/>
        <v>1.2513062104001629</v>
      </c>
    </row>
    <row r="889" spans="1:14" x14ac:dyDescent="0.25">
      <c r="A889" s="5">
        <v>3.2</v>
      </c>
      <c r="B889" s="5">
        <f>A889*$B$2551</f>
        <v>1.2513062104001629</v>
      </c>
      <c r="C889" s="5" t="s">
        <v>32</v>
      </c>
      <c r="D889" s="5" t="s">
        <v>32</v>
      </c>
      <c r="F889" s="5" t="s">
        <v>5</v>
      </c>
      <c r="H889" s="5">
        <v>0</v>
      </c>
      <c r="I889">
        <v>3941</v>
      </c>
      <c r="J889" s="5">
        <v>871</v>
      </c>
      <c r="K889" s="5">
        <f t="shared" si="82"/>
        <v>0.34246238568197462</v>
      </c>
      <c r="L889" s="5">
        <f t="shared" si="83"/>
        <v>-0.40575208038276456</v>
      </c>
      <c r="M889" s="5">
        <f t="shared" si="84"/>
        <v>9.7363600032470562E-2</v>
      </c>
      <c r="N889" s="5">
        <f t="shared" si="85"/>
        <v>1.2513062104001629</v>
      </c>
    </row>
    <row r="890" spans="1:14" x14ac:dyDescent="0.25">
      <c r="A890" s="5">
        <v>3.2</v>
      </c>
      <c r="B890" s="5">
        <f>A890*$B$2551</f>
        <v>1.2513062104001629</v>
      </c>
      <c r="C890" s="5" t="s">
        <v>37</v>
      </c>
      <c r="D890" s="5" t="s">
        <v>37</v>
      </c>
      <c r="F890" s="5" t="s">
        <v>5</v>
      </c>
      <c r="H890" s="5">
        <v>0</v>
      </c>
      <c r="I890">
        <v>4863</v>
      </c>
      <c r="J890" s="5">
        <v>872</v>
      </c>
      <c r="K890" s="5">
        <f t="shared" si="82"/>
        <v>0.34285573802733799</v>
      </c>
      <c r="L890" s="5">
        <f t="shared" si="83"/>
        <v>-0.40468172639140337</v>
      </c>
      <c r="M890" s="5">
        <f t="shared" si="84"/>
        <v>9.7363600032470562E-2</v>
      </c>
      <c r="N890" s="5">
        <f t="shared" si="85"/>
        <v>1.2513062104001629</v>
      </c>
    </row>
    <row r="891" spans="1:14" x14ac:dyDescent="0.25">
      <c r="A891" s="5">
        <v>3.3</v>
      </c>
      <c r="B891" s="5">
        <f>A891*$B$2551</f>
        <v>1.2904095294751678</v>
      </c>
      <c r="C891" s="5" t="s">
        <v>37</v>
      </c>
      <c r="D891" s="5" t="s">
        <v>37</v>
      </c>
      <c r="F891" s="5" t="s">
        <v>5</v>
      </c>
      <c r="H891" s="5">
        <v>0</v>
      </c>
      <c r="I891">
        <v>4867</v>
      </c>
      <c r="J891" s="5">
        <v>873</v>
      </c>
      <c r="K891" s="5">
        <f t="shared" si="82"/>
        <v>0.34324909037270135</v>
      </c>
      <c r="L891" s="5">
        <f t="shared" si="83"/>
        <v>-0.40361183582617033</v>
      </c>
      <c r="M891" s="5">
        <f t="shared" si="84"/>
        <v>0.11072756159045202</v>
      </c>
      <c r="N891" s="5">
        <f t="shared" si="85"/>
        <v>1.2904095294751678</v>
      </c>
    </row>
    <row r="892" spans="1:14" x14ac:dyDescent="0.25">
      <c r="A892" s="5">
        <v>1.4</v>
      </c>
      <c r="B892" s="5">
        <f>A892*$B$2550</f>
        <v>1.3024463791740895</v>
      </c>
      <c r="C892" s="5" t="s">
        <v>147</v>
      </c>
      <c r="D892" s="5" t="s">
        <v>147</v>
      </c>
      <c r="F892" s="5" t="s">
        <v>6</v>
      </c>
      <c r="H892" s="5">
        <v>0</v>
      </c>
      <c r="I892">
        <v>412</v>
      </c>
      <c r="J892" s="5">
        <v>877</v>
      </c>
      <c r="K892" s="5">
        <f t="shared" si="82"/>
        <v>0.3448224997541548</v>
      </c>
      <c r="L892" s="5">
        <f t="shared" si="83"/>
        <v>-0.39933687539500978</v>
      </c>
      <c r="M892" s="5">
        <f t="shared" si="84"/>
        <v>0.11475985273305069</v>
      </c>
      <c r="N892" s="5">
        <f t="shared" si="85"/>
        <v>1.3024463791740895</v>
      </c>
    </row>
    <row r="893" spans="1:14" x14ac:dyDescent="0.25">
      <c r="A893" s="5">
        <v>1.4</v>
      </c>
      <c r="B893" s="5">
        <f>A893*$B$2550</f>
        <v>1.3024463791740895</v>
      </c>
      <c r="C893" s="5" t="s">
        <v>711</v>
      </c>
      <c r="D893" s="5" t="s">
        <v>711</v>
      </c>
      <c r="F893" s="5" t="s">
        <v>6</v>
      </c>
      <c r="H893" s="5">
        <v>0</v>
      </c>
      <c r="I893">
        <v>5650</v>
      </c>
      <c r="J893" s="5">
        <v>878</v>
      </c>
      <c r="K893" s="5">
        <f t="shared" si="82"/>
        <v>0.34521585209951816</v>
      </c>
      <c r="L893" s="5">
        <f t="shared" si="83"/>
        <v>-0.39826927767344611</v>
      </c>
      <c r="M893" s="5">
        <f t="shared" si="84"/>
        <v>0.11475985273305069</v>
      </c>
      <c r="N893" s="5">
        <f t="shared" si="85"/>
        <v>1.3024463791740895</v>
      </c>
    </row>
    <row r="894" spans="1:14" x14ac:dyDescent="0.25">
      <c r="A894" s="5">
        <v>1.51</v>
      </c>
      <c r="B894" s="5">
        <f>A894*$B$2549</f>
        <v>1.3068946538988677</v>
      </c>
      <c r="C894" s="5" t="s">
        <v>290</v>
      </c>
      <c r="D894" s="5" t="s">
        <v>290</v>
      </c>
      <c r="F894" s="5" t="s">
        <v>7</v>
      </c>
      <c r="G894" s="5" t="s">
        <v>1209</v>
      </c>
      <c r="H894" s="5">
        <v>0</v>
      </c>
      <c r="I894">
        <v>579</v>
      </c>
      <c r="J894" s="5">
        <v>879</v>
      </c>
      <c r="K894" s="5">
        <f t="shared" si="82"/>
        <v>0.34560920444488152</v>
      </c>
      <c r="L894" s="5">
        <f t="shared" si="83"/>
        <v>-0.39720213369243346</v>
      </c>
      <c r="M894" s="5">
        <f t="shared" si="84"/>
        <v>0.11624058140279471</v>
      </c>
      <c r="N894" s="5">
        <f t="shared" si="85"/>
        <v>1.3068946538988677</v>
      </c>
    </row>
    <row r="895" spans="1:14" x14ac:dyDescent="0.25">
      <c r="A895" s="5">
        <v>3.4</v>
      </c>
      <c r="B895" s="5">
        <f>A895*$B$2551</f>
        <v>1.329512848550173</v>
      </c>
      <c r="C895" s="5" t="s">
        <v>338</v>
      </c>
      <c r="D895" s="5" t="s">
        <v>338</v>
      </c>
      <c r="F895" s="5" t="s">
        <v>5</v>
      </c>
      <c r="H895" s="5">
        <v>0</v>
      </c>
      <c r="I895">
        <v>3531</v>
      </c>
      <c r="J895" s="5">
        <v>880</v>
      </c>
      <c r="K895" s="5">
        <f t="shared" si="82"/>
        <v>0.34600255679024489</v>
      </c>
      <c r="L895" s="5">
        <f t="shared" si="83"/>
        <v>-0.396135441852217</v>
      </c>
      <c r="M895" s="5">
        <f t="shared" si="84"/>
        <v>0.1236925387548197</v>
      </c>
      <c r="N895" s="5">
        <f t="shared" si="85"/>
        <v>1.329512848550173</v>
      </c>
    </row>
    <row r="896" spans="1:14" x14ac:dyDescent="0.25">
      <c r="A896" s="5">
        <v>3.5</v>
      </c>
      <c r="B896" s="5">
        <f>A896*$B$2551</f>
        <v>1.368616167625178</v>
      </c>
      <c r="C896" s="5" t="s">
        <v>44</v>
      </c>
      <c r="D896" s="5" t="s">
        <v>44</v>
      </c>
      <c r="F896" s="5" t="s">
        <v>5</v>
      </c>
      <c r="H896" s="5">
        <v>0</v>
      </c>
      <c r="I896">
        <v>2895</v>
      </c>
      <c r="J896" s="5">
        <v>881</v>
      </c>
      <c r="K896" s="5">
        <f t="shared" si="82"/>
        <v>0.34639590913560825</v>
      </c>
      <c r="L896" s="5">
        <f t="shared" si="83"/>
        <v>-0.39506920055713257</v>
      </c>
      <c r="M896" s="5">
        <f t="shared" si="84"/>
        <v>0.13628166606284017</v>
      </c>
      <c r="N896" s="5">
        <f t="shared" si="85"/>
        <v>1.368616167625178</v>
      </c>
    </row>
    <row r="897" spans="1:14" x14ac:dyDescent="0.25">
      <c r="A897" s="5">
        <v>3.52</v>
      </c>
      <c r="B897" s="5">
        <f>A897*$B$2551</f>
        <v>1.3764368314401791</v>
      </c>
      <c r="C897" s="5" t="s">
        <v>44</v>
      </c>
      <c r="D897" s="5" t="s">
        <v>44</v>
      </c>
      <c r="F897" s="5" t="s">
        <v>5</v>
      </c>
      <c r="H897" s="5">
        <v>0</v>
      </c>
      <c r="I897">
        <v>2903</v>
      </c>
      <c r="J897" s="5">
        <v>882</v>
      </c>
      <c r="K897" s="5">
        <f t="shared" si="82"/>
        <v>0.34678926148097156</v>
      </c>
      <c r="L897" s="5">
        <f t="shared" si="83"/>
        <v>-0.39400340821558505</v>
      </c>
      <c r="M897" s="5">
        <f t="shared" si="84"/>
        <v>0.13875628519069561</v>
      </c>
      <c r="N897" s="5">
        <f t="shared" si="85"/>
        <v>1.3764368314401791</v>
      </c>
    </row>
    <row r="898" spans="1:14" x14ac:dyDescent="0.25">
      <c r="A898" s="5">
        <v>1.5</v>
      </c>
      <c r="B898" s="5">
        <f>A898*$B$2550</f>
        <v>1.39547826340081</v>
      </c>
      <c r="C898" s="5" t="s">
        <v>31</v>
      </c>
      <c r="D898" s="5" t="s">
        <v>31</v>
      </c>
      <c r="F898" s="5" t="s">
        <v>6</v>
      </c>
      <c r="G898" s="5" t="s">
        <v>1205</v>
      </c>
      <c r="H898" s="5">
        <v>0</v>
      </c>
      <c r="I898">
        <v>185</v>
      </c>
      <c r="J898" s="5">
        <v>883</v>
      </c>
      <c r="K898" s="5">
        <f t="shared" si="82"/>
        <v>0.34718261382633492</v>
      </c>
      <c r="L898" s="5">
        <f t="shared" si="83"/>
        <v>-0.39293806324002795</v>
      </c>
      <c r="M898" s="5">
        <f t="shared" si="84"/>
        <v>0.14472307611049387</v>
      </c>
      <c r="N898" s="5">
        <f t="shared" si="85"/>
        <v>1.39547826340081</v>
      </c>
    </row>
    <row r="899" spans="1:14" x14ac:dyDescent="0.25">
      <c r="A899" s="5">
        <v>3.7</v>
      </c>
      <c r="B899" s="5">
        <f>A899*$B$2551</f>
        <v>1.4468228057751884</v>
      </c>
      <c r="C899" s="5" t="s">
        <v>338</v>
      </c>
      <c r="D899" s="5" t="s">
        <v>338</v>
      </c>
      <c r="F899" s="5" t="s">
        <v>5</v>
      </c>
      <c r="H899" s="5">
        <v>0</v>
      </c>
      <c r="I899">
        <v>3542</v>
      </c>
      <c r="J899" s="5">
        <v>885</v>
      </c>
      <c r="K899" s="5">
        <f t="shared" si="82"/>
        <v>0.34796931851706164</v>
      </c>
      <c r="L899" s="5">
        <f t="shared" si="83"/>
        <v>-0.39080870905682585</v>
      </c>
      <c r="M899" s="5">
        <f t="shared" si="84"/>
        <v>0.1604153457795596</v>
      </c>
      <c r="N899" s="5">
        <f t="shared" si="85"/>
        <v>1.4468228057751884</v>
      </c>
    </row>
    <row r="900" spans="1:14" x14ac:dyDescent="0.25">
      <c r="A900" s="5">
        <v>2.65</v>
      </c>
      <c r="B900" s="5">
        <f>A900*$B$2552</f>
        <v>1.4869638499362163</v>
      </c>
      <c r="C900" s="5" t="s">
        <v>96</v>
      </c>
      <c r="D900" s="5" t="s">
        <v>96</v>
      </c>
      <c r="F900" s="5" t="s">
        <v>4</v>
      </c>
      <c r="H900" s="5">
        <v>0</v>
      </c>
      <c r="I900">
        <v>4750</v>
      </c>
      <c r="J900" s="5">
        <v>886</v>
      </c>
      <c r="K900" s="5">
        <f t="shared" ref="K900:K963" si="86">(J900-0.375)/2542.25</f>
        <v>0.34836267086242501</v>
      </c>
      <c r="L900" s="5">
        <f t="shared" ref="L900:L963" si="87">NORMINV(K900,0,1)</f>
        <v>-0.3897446966941524</v>
      </c>
      <c r="M900" s="5">
        <f t="shared" si="84"/>
        <v>0.17230041037530908</v>
      </c>
      <c r="N900" s="5">
        <f t="shared" si="85"/>
        <v>1.4869638499362163</v>
      </c>
    </row>
    <row r="901" spans="1:14" x14ac:dyDescent="0.25">
      <c r="A901" s="5">
        <v>1.6</v>
      </c>
      <c r="B901" s="5">
        <f>A901*$B$2550</f>
        <v>1.4885101476275309</v>
      </c>
      <c r="C901" s="5" t="s">
        <v>33</v>
      </c>
      <c r="D901" s="5" t="s">
        <v>33</v>
      </c>
      <c r="F901" s="5" t="s">
        <v>6</v>
      </c>
      <c r="H901" s="5">
        <v>0</v>
      </c>
      <c r="I901">
        <v>1151</v>
      </c>
      <c r="J901" s="5">
        <v>888</v>
      </c>
      <c r="K901" s="5">
        <f t="shared" si="86"/>
        <v>0.34914937555315173</v>
      </c>
      <c r="L901" s="5">
        <f t="shared" si="87"/>
        <v>-0.38761799356888399</v>
      </c>
      <c r="M901" s="5">
        <f t="shared" si="84"/>
        <v>0.17275179971073745</v>
      </c>
      <c r="N901" s="5">
        <f t="shared" si="85"/>
        <v>1.4885101476275309</v>
      </c>
    </row>
    <row r="902" spans="1:14" x14ac:dyDescent="0.25">
      <c r="A902" s="5">
        <v>1.6</v>
      </c>
      <c r="B902" s="5">
        <f>A902*$B$2550</f>
        <v>1.4885101476275309</v>
      </c>
      <c r="C902" s="5" t="s">
        <v>312</v>
      </c>
      <c r="D902" s="5" t="s">
        <v>311</v>
      </c>
      <c r="E902" s="5">
        <v>453</v>
      </c>
      <c r="F902" s="5" t="s">
        <v>6</v>
      </c>
      <c r="H902" s="5">
        <v>0</v>
      </c>
      <c r="I902">
        <v>5729</v>
      </c>
      <c r="J902" s="5">
        <v>889</v>
      </c>
      <c r="K902" s="5">
        <f t="shared" si="86"/>
        <v>0.34954272789851509</v>
      </c>
      <c r="L902" s="5">
        <f t="shared" si="87"/>
        <v>-0.38655529967501312</v>
      </c>
      <c r="M902" s="5">
        <f t="shared" si="84"/>
        <v>0.17275179971073745</v>
      </c>
      <c r="N902" s="5">
        <f t="shared" si="85"/>
        <v>1.4885101476275309</v>
      </c>
    </row>
    <row r="903" spans="1:14" x14ac:dyDescent="0.25">
      <c r="A903" s="5">
        <v>3.9</v>
      </c>
      <c r="B903" s="5">
        <f>A903*$B$2551</f>
        <v>1.5250294439251983</v>
      </c>
      <c r="C903" s="5" t="s">
        <v>26</v>
      </c>
      <c r="D903" s="5" t="s">
        <v>26</v>
      </c>
      <c r="F903" s="5" t="s">
        <v>5</v>
      </c>
      <c r="H903" s="5">
        <v>0</v>
      </c>
      <c r="I903">
        <v>4682</v>
      </c>
      <c r="J903" s="5">
        <v>890</v>
      </c>
      <c r="K903" s="5">
        <f t="shared" si="86"/>
        <v>0.34993608024387846</v>
      </c>
      <c r="L903" s="5">
        <f t="shared" si="87"/>
        <v>-0.38549304214599578</v>
      </c>
      <c r="M903" s="5">
        <f t="shared" si="84"/>
        <v>0.18327822873906374</v>
      </c>
      <c r="N903" s="5">
        <f t="shared" si="85"/>
        <v>1.5250294439251983</v>
      </c>
    </row>
    <row r="904" spans="1:14" x14ac:dyDescent="0.25">
      <c r="A904" s="5">
        <v>2.19</v>
      </c>
      <c r="B904" s="5">
        <f>A904*$B$2555</f>
        <v>1.526171011228864</v>
      </c>
      <c r="C904" s="5" t="s">
        <v>439</v>
      </c>
      <c r="D904" s="5" t="s">
        <v>439</v>
      </c>
      <c r="F904" s="5" t="s">
        <v>1</v>
      </c>
      <c r="G904" s="5" t="s">
        <v>1205</v>
      </c>
      <c r="H904" s="5">
        <v>0</v>
      </c>
      <c r="I904">
        <v>190</v>
      </c>
      <c r="J904" s="5">
        <v>891</v>
      </c>
      <c r="K904" s="5">
        <f t="shared" si="86"/>
        <v>0.35032943258924182</v>
      </c>
      <c r="L904" s="5">
        <f t="shared" si="87"/>
        <v>-0.3844312194259577</v>
      </c>
      <c r="M904" s="5">
        <f t="shared" si="84"/>
        <v>0.18360320011418163</v>
      </c>
      <c r="N904" s="5">
        <f t="shared" si="85"/>
        <v>1.526171011228864</v>
      </c>
    </row>
    <row r="905" spans="1:14" x14ac:dyDescent="0.25">
      <c r="A905" s="5">
        <v>3.91</v>
      </c>
      <c r="B905" s="5">
        <f>A905*$B$2551</f>
        <v>1.528939775832699</v>
      </c>
      <c r="C905" s="5" t="s">
        <v>32</v>
      </c>
      <c r="D905" s="5" t="s">
        <v>32</v>
      </c>
      <c r="F905" s="5" t="s">
        <v>5</v>
      </c>
      <c r="H905" s="5">
        <v>0</v>
      </c>
      <c r="I905">
        <v>3947</v>
      </c>
      <c r="J905" s="5">
        <v>892</v>
      </c>
      <c r="K905" s="5">
        <f t="shared" si="86"/>
        <v>0.35072278493460518</v>
      </c>
      <c r="L905" s="5">
        <f t="shared" si="87"/>
        <v>-0.3833698299628947</v>
      </c>
      <c r="M905" s="5">
        <f t="shared" si="84"/>
        <v>0.1843903791084314</v>
      </c>
      <c r="N905" s="5">
        <f t="shared" si="85"/>
        <v>1.528939775832699</v>
      </c>
    </row>
    <row r="906" spans="1:14" x14ac:dyDescent="0.25">
      <c r="A906" s="5">
        <v>4.0999999999999996</v>
      </c>
      <c r="B906" s="5">
        <f>A906*$B$2551</f>
        <v>1.6032360820752085</v>
      </c>
      <c r="C906" s="5" t="s">
        <v>37</v>
      </c>
      <c r="D906" s="5" t="s">
        <v>37</v>
      </c>
      <c r="F906" s="5" t="s">
        <v>5</v>
      </c>
      <c r="H906" s="5">
        <v>0</v>
      </c>
      <c r="I906">
        <v>4865</v>
      </c>
      <c r="J906" s="5">
        <v>893</v>
      </c>
      <c r="K906" s="5">
        <f t="shared" si="86"/>
        <v>0.35111613727996854</v>
      </c>
      <c r="L906" s="5">
        <f t="shared" si="87"/>
        <v>-0.38230887220865367</v>
      </c>
      <c r="M906" s="5">
        <f t="shared" si="84"/>
        <v>0.20499747843230004</v>
      </c>
      <c r="N906" s="5">
        <f t="shared" si="85"/>
        <v>1.6032360820752085</v>
      </c>
    </row>
    <row r="907" spans="1:14" x14ac:dyDescent="0.25">
      <c r="A907" s="5">
        <v>1.8</v>
      </c>
      <c r="B907" s="5">
        <f>A907*$B$2550</f>
        <v>1.6745739160809721</v>
      </c>
      <c r="C907" s="5" t="s">
        <v>186</v>
      </c>
      <c r="D907" s="5" t="s">
        <v>186</v>
      </c>
      <c r="F907" s="5" t="s">
        <v>6</v>
      </c>
      <c r="G907" s="5" t="s">
        <v>1205</v>
      </c>
      <c r="H907" s="5">
        <v>0</v>
      </c>
      <c r="I907">
        <v>797</v>
      </c>
      <c r="J907" s="5">
        <v>894</v>
      </c>
      <c r="K907" s="5">
        <f t="shared" si="86"/>
        <v>0.35150948962533191</v>
      </c>
      <c r="L907" s="5">
        <f t="shared" si="87"/>
        <v>-0.38124834461891344</v>
      </c>
      <c r="M907" s="5">
        <f t="shared" si="84"/>
        <v>0.2239043221581187</v>
      </c>
      <c r="N907" s="5">
        <f t="shared" si="85"/>
        <v>1.6745739160809721</v>
      </c>
    </row>
    <row r="908" spans="1:14" x14ac:dyDescent="0.25">
      <c r="A908" s="5">
        <v>1.8</v>
      </c>
      <c r="B908" s="5">
        <f>A908*$B$2550</f>
        <v>1.6745739160809721</v>
      </c>
      <c r="C908" s="5" t="s">
        <v>323</v>
      </c>
      <c r="D908" s="5" t="s">
        <v>323</v>
      </c>
      <c r="F908" s="5" t="s">
        <v>6</v>
      </c>
      <c r="H908" s="5">
        <v>0</v>
      </c>
      <c r="I908">
        <v>1117</v>
      </c>
      <c r="J908" s="5">
        <v>897</v>
      </c>
      <c r="K908" s="5">
        <f t="shared" si="86"/>
        <v>0.35268954666142199</v>
      </c>
      <c r="L908" s="5">
        <f t="shared" si="87"/>
        <v>-0.37806932745055677</v>
      </c>
      <c r="M908" s="5">
        <f t="shared" si="84"/>
        <v>0.2239043221581187</v>
      </c>
      <c r="N908" s="5">
        <f t="shared" si="85"/>
        <v>1.6745739160809721</v>
      </c>
    </row>
    <row r="909" spans="1:14" x14ac:dyDescent="0.25">
      <c r="A909" s="5">
        <v>1.8</v>
      </c>
      <c r="B909" s="5">
        <f>A909*$B$2550</f>
        <v>1.6745739160809721</v>
      </c>
      <c r="C909" s="5" t="s">
        <v>248</v>
      </c>
      <c r="D909" s="5" t="s">
        <v>248</v>
      </c>
      <c r="F909" s="5" t="s">
        <v>6</v>
      </c>
      <c r="H909" s="5">
        <v>0</v>
      </c>
      <c r="I909">
        <v>3494</v>
      </c>
      <c r="J909" s="5">
        <v>898</v>
      </c>
      <c r="K909" s="5">
        <f t="shared" si="86"/>
        <v>0.35308289900678536</v>
      </c>
      <c r="L909" s="5">
        <f t="shared" si="87"/>
        <v>-0.37701050515157108</v>
      </c>
      <c r="M909" s="5">
        <f t="shared" si="84"/>
        <v>0.2239043221581187</v>
      </c>
      <c r="N909" s="5">
        <f t="shared" si="85"/>
        <v>1.6745739160809721</v>
      </c>
    </row>
    <row r="910" spans="1:14" x14ac:dyDescent="0.25">
      <c r="A910" s="5">
        <v>1.8</v>
      </c>
      <c r="B910" s="5">
        <f>A910*$B$2550</f>
        <v>1.6745739160809721</v>
      </c>
      <c r="C910" s="5" t="s">
        <v>350</v>
      </c>
      <c r="D910" s="5" t="s">
        <v>311</v>
      </c>
      <c r="E910" s="5">
        <v>453</v>
      </c>
      <c r="F910" s="5" t="s">
        <v>6</v>
      </c>
      <c r="H910" s="5">
        <v>0</v>
      </c>
      <c r="I910">
        <v>5712</v>
      </c>
      <c r="J910" s="5">
        <v>899</v>
      </c>
      <c r="K910" s="5">
        <f t="shared" si="86"/>
        <v>0.35347625135214866</v>
      </c>
      <c r="L910" s="5">
        <f t="shared" si="87"/>
        <v>-0.37595210535228735</v>
      </c>
      <c r="M910" s="5">
        <f t="shared" si="84"/>
        <v>0.2239043221581187</v>
      </c>
      <c r="N910" s="5">
        <f t="shared" si="85"/>
        <v>1.6745739160809721</v>
      </c>
    </row>
    <row r="911" spans="1:14" x14ac:dyDescent="0.25">
      <c r="A911" s="5">
        <v>1.9</v>
      </c>
      <c r="B911" s="5">
        <f>A911*$B$2550</f>
        <v>1.7676058003076927</v>
      </c>
      <c r="C911" s="5" t="s">
        <v>178</v>
      </c>
      <c r="D911" s="5" t="s">
        <v>178</v>
      </c>
      <c r="F911" s="5" t="s">
        <v>6</v>
      </c>
      <c r="G911" s="5" t="s">
        <v>1209</v>
      </c>
      <c r="H911" s="5">
        <v>0</v>
      </c>
      <c r="I911">
        <v>1500</v>
      </c>
      <c r="J911" s="5">
        <v>900</v>
      </c>
      <c r="K911" s="5">
        <f t="shared" si="86"/>
        <v>0.35386960369751203</v>
      </c>
      <c r="L911" s="5">
        <f t="shared" si="87"/>
        <v>-0.37489412653097542</v>
      </c>
      <c r="M911" s="5">
        <f t="shared" si="84"/>
        <v>0.24738541800764158</v>
      </c>
      <c r="N911" s="5">
        <f t="shared" si="85"/>
        <v>1.7676058003076927</v>
      </c>
    </row>
    <row r="912" spans="1:14" x14ac:dyDescent="0.25">
      <c r="A912" s="5">
        <v>4.55</v>
      </c>
      <c r="B912" s="5">
        <f>A912*$B$2551</f>
        <v>1.7792010179127316</v>
      </c>
      <c r="C912" s="5" t="s">
        <v>32</v>
      </c>
      <c r="D912" s="5" t="s">
        <v>32</v>
      </c>
      <c r="F912" s="5" t="s">
        <v>5</v>
      </c>
      <c r="H912" s="5">
        <v>0</v>
      </c>
      <c r="I912">
        <v>3951</v>
      </c>
      <c r="J912" s="5">
        <v>901</v>
      </c>
      <c r="K912" s="5">
        <f t="shared" si="86"/>
        <v>0.35426295604287539</v>
      </c>
      <c r="L912" s="5">
        <f t="shared" si="87"/>
        <v>-0.37383656716960445</v>
      </c>
      <c r="M912" s="5">
        <f t="shared" si="84"/>
        <v>0.25022501836967698</v>
      </c>
      <c r="N912" s="5">
        <f t="shared" si="85"/>
        <v>1.7792010179127316</v>
      </c>
    </row>
    <row r="913" spans="1:14" x14ac:dyDescent="0.25">
      <c r="A913" s="5">
        <v>4.55</v>
      </c>
      <c r="B913" s="5">
        <f>A913*$B$2551</f>
        <v>1.7792010179127316</v>
      </c>
      <c r="C913" s="5" t="s">
        <v>37</v>
      </c>
      <c r="D913" s="5" t="s">
        <v>37</v>
      </c>
      <c r="F913" s="5" t="s">
        <v>5</v>
      </c>
      <c r="H913" s="5">
        <v>0</v>
      </c>
      <c r="I913">
        <v>4874</v>
      </c>
      <c r="J913" s="5">
        <v>902</v>
      </c>
      <c r="K913" s="5">
        <f t="shared" si="86"/>
        <v>0.35465630838823875</v>
      </c>
      <c r="L913" s="5">
        <f t="shared" si="87"/>
        <v>-0.372779425753825</v>
      </c>
      <c r="M913" s="5">
        <f t="shared" si="84"/>
        <v>0.25022501836967698</v>
      </c>
      <c r="N913" s="5">
        <f t="shared" si="85"/>
        <v>1.7792010179127316</v>
      </c>
    </row>
    <row r="914" spans="1:14" x14ac:dyDescent="0.25">
      <c r="A914" s="5">
        <v>1.92</v>
      </c>
      <c r="B914" s="5">
        <f>A914*$B$2550</f>
        <v>1.7862121771530368</v>
      </c>
      <c r="C914" s="5" t="s">
        <v>178</v>
      </c>
      <c r="D914" s="5" t="s">
        <v>178</v>
      </c>
      <c r="F914" s="5" t="s">
        <v>6</v>
      </c>
      <c r="H914" s="5">
        <v>0</v>
      </c>
      <c r="I914">
        <v>1499</v>
      </c>
      <c r="J914" s="5">
        <v>903</v>
      </c>
      <c r="K914" s="5">
        <f t="shared" si="86"/>
        <v>0.35504966073360211</v>
      </c>
      <c r="L914" s="5">
        <f t="shared" si="87"/>
        <v>-0.37172270077294994</v>
      </c>
      <c r="M914" s="5">
        <f t="shared" si="84"/>
        <v>0.25193304575836223</v>
      </c>
      <c r="N914" s="5">
        <f t="shared" si="85"/>
        <v>1.7862121771530368</v>
      </c>
    </row>
    <row r="915" spans="1:14" x14ac:dyDescent="0.25">
      <c r="A915" s="5">
        <v>2</v>
      </c>
      <c r="B915" s="5">
        <f>A915*$B$2550</f>
        <v>1.8606376845344135</v>
      </c>
      <c r="C915" s="5" t="s">
        <v>101</v>
      </c>
      <c r="D915" s="5" t="s">
        <v>101</v>
      </c>
      <c r="F915" s="5" t="s">
        <v>6</v>
      </c>
      <c r="H915" s="5">
        <v>0</v>
      </c>
      <c r="I915">
        <v>4187</v>
      </c>
      <c r="J915" s="5">
        <v>906</v>
      </c>
      <c r="K915" s="5">
        <f t="shared" si="86"/>
        <v>0.3562297177696922</v>
      </c>
      <c r="L915" s="5">
        <f t="shared" si="87"/>
        <v>-0.36855500938743618</v>
      </c>
      <c r="M915" s="5">
        <f t="shared" si="84"/>
        <v>0.26966181271879386</v>
      </c>
      <c r="N915" s="5">
        <f t="shared" si="85"/>
        <v>1.8606376845344135</v>
      </c>
    </row>
    <row r="916" spans="1:14" x14ac:dyDescent="0.25">
      <c r="A916" s="5">
        <v>4.8</v>
      </c>
      <c r="B916" s="5">
        <f>A916*$B$2551</f>
        <v>1.8769593156002442</v>
      </c>
      <c r="C916" s="5" t="s">
        <v>338</v>
      </c>
      <c r="D916" s="5" t="s">
        <v>338</v>
      </c>
      <c r="F916" s="5" t="s">
        <v>5</v>
      </c>
      <c r="H916" s="5">
        <v>0</v>
      </c>
      <c r="I916">
        <v>3532</v>
      </c>
      <c r="J916" s="5">
        <v>907</v>
      </c>
      <c r="K916" s="5">
        <f t="shared" si="86"/>
        <v>0.35662307011505556</v>
      </c>
      <c r="L916" s="5">
        <f t="shared" si="87"/>
        <v>-0.36749993511192169</v>
      </c>
      <c r="M916" s="5">
        <f t="shared" si="84"/>
        <v>0.27345485908815176</v>
      </c>
      <c r="N916" s="5">
        <f t="shared" si="85"/>
        <v>1.8769593156002442</v>
      </c>
    </row>
    <row r="917" spans="1:14" x14ac:dyDescent="0.25">
      <c r="A917" s="5">
        <v>4.83</v>
      </c>
      <c r="B917" s="5">
        <f>A917*$B$2551</f>
        <v>1.8886903113227458</v>
      </c>
      <c r="C917" s="5" t="s">
        <v>32</v>
      </c>
      <c r="D917" s="5" t="s">
        <v>32</v>
      </c>
      <c r="F917" s="5" t="s">
        <v>5</v>
      </c>
      <c r="H917" s="5">
        <v>0</v>
      </c>
      <c r="I917">
        <v>3949</v>
      </c>
      <c r="J917" s="5">
        <v>908</v>
      </c>
      <c r="K917" s="5">
        <f t="shared" si="86"/>
        <v>0.35701642246041893</v>
      </c>
      <c r="L917" s="5">
        <f t="shared" si="87"/>
        <v>-0.36644526977217767</v>
      </c>
      <c r="M917" s="5">
        <f t="shared" si="84"/>
        <v>0.27616075246407673</v>
      </c>
      <c r="N917" s="5">
        <f t="shared" si="85"/>
        <v>1.8886903113227458</v>
      </c>
    </row>
    <row r="918" spans="1:14" x14ac:dyDescent="0.25">
      <c r="A918" s="5">
        <v>4.83</v>
      </c>
      <c r="B918" s="5">
        <f>A918*$B$2551</f>
        <v>1.8886903113227458</v>
      </c>
      <c r="C918" s="5" t="s">
        <v>32</v>
      </c>
      <c r="D918" s="5" t="s">
        <v>32</v>
      </c>
      <c r="F918" s="5" t="s">
        <v>5</v>
      </c>
      <c r="H918" s="5">
        <v>0</v>
      </c>
      <c r="I918">
        <v>3950</v>
      </c>
      <c r="J918" s="5">
        <v>909</v>
      </c>
      <c r="K918" s="5">
        <f t="shared" si="86"/>
        <v>0.35740977480578229</v>
      </c>
      <c r="L918" s="5">
        <f t="shared" si="87"/>
        <v>-0.36539101187911166</v>
      </c>
      <c r="M918" s="5">
        <f t="shared" si="84"/>
        <v>0.27616075246407673</v>
      </c>
      <c r="N918" s="5">
        <f t="shared" si="85"/>
        <v>1.8886903113227458</v>
      </c>
    </row>
    <row r="919" spans="1:14" x14ac:dyDescent="0.25">
      <c r="A919" s="5">
        <v>4.91</v>
      </c>
      <c r="B919" s="5">
        <f>A919*$B$2551</f>
        <v>1.9199729665827499</v>
      </c>
      <c r="C919" s="5" t="s">
        <v>32</v>
      </c>
      <c r="D919" s="5" t="s">
        <v>32</v>
      </c>
      <c r="F919" s="5" t="s">
        <v>5</v>
      </c>
      <c r="H919" s="5">
        <v>0</v>
      </c>
      <c r="I919">
        <v>3944</v>
      </c>
      <c r="J919" s="5">
        <v>910</v>
      </c>
      <c r="K919" s="5">
        <f t="shared" si="86"/>
        <v>0.35780312715114565</v>
      </c>
      <c r="L919" s="5">
        <f t="shared" si="87"/>
        <v>-0.36433715994716664</v>
      </c>
      <c r="M919" s="5">
        <f t="shared" si="84"/>
        <v>0.28329511383553302</v>
      </c>
      <c r="N919" s="5">
        <f t="shared" si="85"/>
        <v>1.9199729665827499</v>
      </c>
    </row>
    <row r="920" spans="1:14" x14ac:dyDescent="0.25">
      <c r="A920" s="5">
        <v>2.1</v>
      </c>
      <c r="B920" s="5">
        <f>A920*$B$2550</f>
        <v>1.9536695687611343</v>
      </c>
      <c r="C920" s="5" t="s">
        <v>186</v>
      </c>
      <c r="D920" s="5" t="s">
        <v>186</v>
      </c>
      <c r="F920" s="5" t="s">
        <v>6</v>
      </c>
      <c r="H920" s="5">
        <v>0</v>
      </c>
      <c r="I920">
        <v>808</v>
      </c>
      <c r="J920" s="5">
        <v>913</v>
      </c>
      <c r="K920" s="5">
        <f t="shared" si="86"/>
        <v>0.35898318418723574</v>
      </c>
      <c r="L920" s="5">
        <f t="shared" si="87"/>
        <v>-0.36117802511516656</v>
      </c>
      <c r="M920" s="5">
        <f t="shared" si="84"/>
        <v>0.29085111178873196</v>
      </c>
      <c r="N920" s="5">
        <f t="shared" si="85"/>
        <v>1.9536695687611343</v>
      </c>
    </row>
    <row r="921" spans="1:14" x14ac:dyDescent="0.25">
      <c r="A921" s="5">
        <v>5.2</v>
      </c>
      <c r="B921" s="5">
        <f>A921*$B$2551</f>
        <v>2.0333725919002648</v>
      </c>
      <c r="C921" s="5" t="s">
        <v>44</v>
      </c>
      <c r="D921" s="5" t="s">
        <v>44</v>
      </c>
      <c r="F921" s="5" t="s">
        <v>5</v>
      </c>
      <c r="H921" s="5">
        <v>0</v>
      </c>
      <c r="I921">
        <v>2898</v>
      </c>
      <c r="J921" s="5">
        <v>915</v>
      </c>
      <c r="K921" s="5">
        <f t="shared" si="86"/>
        <v>0.35976988887796241</v>
      </c>
      <c r="L921" s="5">
        <f t="shared" si="87"/>
        <v>-0.35907393795509662</v>
      </c>
      <c r="M921" s="5">
        <f t="shared" si="84"/>
        <v>0.30821696534736376</v>
      </c>
      <c r="N921" s="5">
        <f t="shared" si="85"/>
        <v>2.0333725919002648</v>
      </c>
    </row>
    <row r="922" spans="1:14" x14ac:dyDescent="0.25">
      <c r="A922" s="5">
        <v>2.2000000000000002</v>
      </c>
      <c r="B922" s="5">
        <f>A922*$B$2550</f>
        <v>2.0467014529878549</v>
      </c>
      <c r="C922" s="5" t="s">
        <v>127</v>
      </c>
      <c r="D922" s="5" t="s">
        <v>127</v>
      </c>
      <c r="F922" s="5" t="s">
        <v>6</v>
      </c>
      <c r="G922" s="5" t="s">
        <v>1205</v>
      </c>
      <c r="H922" s="5">
        <v>0</v>
      </c>
      <c r="I922">
        <v>600</v>
      </c>
      <c r="J922" s="5">
        <v>916</v>
      </c>
      <c r="K922" s="5">
        <f t="shared" si="86"/>
        <v>0.36016324122332577</v>
      </c>
      <c r="L922" s="5">
        <f t="shared" si="87"/>
        <v>-0.35802249078900283</v>
      </c>
      <c r="M922" s="5">
        <f t="shared" si="84"/>
        <v>0.31105449787701889</v>
      </c>
      <c r="N922" s="5">
        <f t="shared" si="85"/>
        <v>2.0467014529878549</v>
      </c>
    </row>
    <row r="923" spans="1:14" x14ac:dyDescent="0.25">
      <c r="A923" s="5">
        <v>2.2000000000000002</v>
      </c>
      <c r="B923" s="5">
        <f>A923*$B$2550</f>
        <v>2.0467014529878549</v>
      </c>
      <c r="C923" s="5" t="s">
        <v>33</v>
      </c>
      <c r="D923" s="5" t="s">
        <v>33</v>
      </c>
      <c r="F923" s="5" t="s">
        <v>6</v>
      </c>
      <c r="G923" s="5" t="s">
        <v>1205</v>
      </c>
      <c r="H923" s="5">
        <v>0</v>
      </c>
      <c r="I923">
        <v>1147</v>
      </c>
      <c r="J923" s="5">
        <v>917</v>
      </c>
      <c r="K923" s="5">
        <f t="shared" si="86"/>
        <v>0.36055659356868913</v>
      </c>
      <c r="L923" s="5">
        <f t="shared" si="87"/>
        <v>-0.356971439282674</v>
      </c>
      <c r="M923" s="5">
        <f t="shared" si="84"/>
        <v>0.31105449787701889</v>
      </c>
      <c r="N923" s="5">
        <f t="shared" si="85"/>
        <v>2.0467014529878549</v>
      </c>
    </row>
    <row r="924" spans="1:14" x14ac:dyDescent="0.25">
      <c r="A924" s="5">
        <v>5.3</v>
      </c>
      <c r="B924" s="5">
        <f>A924*$B$2551</f>
        <v>2.0724759109752697</v>
      </c>
      <c r="C924" s="5" t="s">
        <v>44</v>
      </c>
      <c r="D924" s="5" t="s">
        <v>44</v>
      </c>
      <c r="F924" s="5" t="s">
        <v>5</v>
      </c>
      <c r="H924" s="5">
        <v>0</v>
      </c>
      <c r="I924">
        <v>2893</v>
      </c>
      <c r="J924" s="5">
        <v>918</v>
      </c>
      <c r="K924" s="5">
        <f t="shared" si="86"/>
        <v>0.36094994591405249</v>
      </c>
      <c r="L924" s="5">
        <f t="shared" si="87"/>
        <v>-0.35592078197821359</v>
      </c>
      <c r="M924" s="5">
        <f t="shared" si="84"/>
        <v>0.31648949131335363</v>
      </c>
      <c r="N924" s="5">
        <f t="shared" si="85"/>
        <v>2.0724759109752697</v>
      </c>
    </row>
    <row r="925" spans="1:14" x14ac:dyDescent="0.25">
      <c r="A925" s="5">
        <v>2.2400000000000002</v>
      </c>
      <c r="B925" s="5">
        <f>A925*$B$2550</f>
        <v>2.0839142066785432</v>
      </c>
      <c r="C925" s="5" t="s">
        <v>436</v>
      </c>
      <c r="D925" s="5" t="s">
        <v>436</v>
      </c>
      <c r="F925" s="5" t="s">
        <v>6</v>
      </c>
      <c r="H925" s="5">
        <v>0</v>
      </c>
      <c r="I925">
        <v>355</v>
      </c>
      <c r="J925" s="5">
        <v>919</v>
      </c>
      <c r="K925" s="5">
        <f t="shared" si="86"/>
        <v>0.36134329825941586</v>
      </c>
      <c r="L925" s="5">
        <f t="shared" si="87"/>
        <v>-0.35487051742110526</v>
      </c>
      <c r="M925" s="5">
        <f t="shared" si="84"/>
        <v>0.31887983538897546</v>
      </c>
      <c r="N925" s="5">
        <f t="shared" si="85"/>
        <v>2.0839142066785432</v>
      </c>
    </row>
    <row r="926" spans="1:14" x14ac:dyDescent="0.25">
      <c r="A926" s="5">
        <v>5.45</v>
      </c>
      <c r="B926" s="5">
        <f>A926*$B$2551</f>
        <v>2.1311308895877774</v>
      </c>
      <c r="C926" s="5" t="s">
        <v>37</v>
      </c>
      <c r="D926" s="5" t="s">
        <v>37</v>
      </c>
      <c r="F926" s="5" t="s">
        <v>5</v>
      </c>
      <c r="H926" s="5">
        <v>0</v>
      </c>
      <c r="I926">
        <v>4872</v>
      </c>
      <c r="J926" s="5">
        <v>920</v>
      </c>
      <c r="K926" s="5">
        <f t="shared" si="86"/>
        <v>0.36173665060477922</v>
      </c>
      <c r="L926" s="5">
        <f t="shared" si="87"/>
        <v>-0.35382064416019576</v>
      </c>
      <c r="M926" s="5">
        <f t="shared" si="84"/>
        <v>0.32861012398920703</v>
      </c>
      <c r="N926" s="5">
        <f t="shared" si="85"/>
        <v>2.1311308895877774</v>
      </c>
    </row>
    <row r="927" spans="1:14" x14ac:dyDescent="0.25">
      <c r="A927" s="5">
        <v>2.2999999999999998</v>
      </c>
      <c r="B927" s="5">
        <f>A927*$B$2550</f>
        <v>2.1397333372145755</v>
      </c>
      <c r="C927" s="5" t="s">
        <v>502</v>
      </c>
      <c r="D927" s="5" t="s">
        <v>502</v>
      </c>
      <c r="F927" s="5" t="s">
        <v>6</v>
      </c>
      <c r="H927" s="5">
        <v>0</v>
      </c>
      <c r="I927">
        <v>1512</v>
      </c>
      <c r="J927" s="5">
        <v>922</v>
      </c>
      <c r="K927" s="5">
        <f t="shared" si="86"/>
        <v>0.36252335529550594</v>
      </c>
      <c r="L927" s="5">
        <f t="shared" si="87"/>
        <v>-0.35172206573907511</v>
      </c>
      <c r="M927" s="5">
        <f t="shared" si="84"/>
        <v>0.3303596530724055</v>
      </c>
      <c r="N927" s="5">
        <f t="shared" si="85"/>
        <v>2.1397333372145755</v>
      </c>
    </row>
    <row r="928" spans="1:14" x14ac:dyDescent="0.25">
      <c r="A928" s="5">
        <v>5.4833333333333334</v>
      </c>
      <c r="B928" s="5">
        <f>A928*$B$2551</f>
        <v>2.1441653292794456</v>
      </c>
      <c r="C928" s="5" t="s">
        <v>338</v>
      </c>
      <c r="D928" s="5" t="s">
        <v>338</v>
      </c>
      <c r="F928" s="5" t="s">
        <v>5</v>
      </c>
      <c r="G928" s="5" t="s">
        <v>1209</v>
      </c>
      <c r="H928" s="5">
        <v>0</v>
      </c>
      <c r="I928">
        <v>3543</v>
      </c>
      <c r="J928" s="5">
        <v>923</v>
      </c>
      <c r="K928" s="5">
        <f t="shared" si="86"/>
        <v>0.36291670764086931</v>
      </c>
      <c r="L928" s="5">
        <f t="shared" si="87"/>
        <v>-0.35067335769322144</v>
      </c>
      <c r="M928" s="5">
        <f t="shared" si="84"/>
        <v>0.33125826927889523</v>
      </c>
      <c r="N928" s="5">
        <f t="shared" si="85"/>
        <v>2.1441653292794456</v>
      </c>
    </row>
    <row r="929" spans="1:14" x14ac:dyDescent="0.25">
      <c r="A929" s="5">
        <v>5.5</v>
      </c>
      <c r="B929" s="5">
        <f>A929*$B$2551</f>
        <v>2.1506825491252797</v>
      </c>
      <c r="C929" s="5" t="s">
        <v>44</v>
      </c>
      <c r="D929" s="5" t="s">
        <v>44</v>
      </c>
      <c r="F929" s="5" t="s">
        <v>5</v>
      </c>
      <c r="H929" s="5">
        <v>0</v>
      </c>
      <c r="I929">
        <v>2899</v>
      </c>
      <c r="J929" s="5">
        <v>924</v>
      </c>
      <c r="K929" s="5">
        <f t="shared" si="86"/>
        <v>0.36331005998623267</v>
      </c>
      <c r="L929" s="5">
        <f t="shared" si="87"/>
        <v>-0.34962503517224891</v>
      </c>
      <c r="M929" s="5">
        <f t="shared" si="84"/>
        <v>0.33257631120680836</v>
      </c>
      <c r="N929" s="5">
        <f t="shared" si="85"/>
        <v>2.1506825491252797</v>
      </c>
    </row>
    <row r="930" spans="1:14" x14ac:dyDescent="0.25">
      <c r="A930" s="5">
        <v>5.59</v>
      </c>
      <c r="B930" s="5">
        <f>A930*$B$2551</f>
        <v>2.1858755362927842</v>
      </c>
      <c r="C930" s="5" t="s">
        <v>37</v>
      </c>
      <c r="D930" s="5" t="s">
        <v>37</v>
      </c>
      <c r="F930" s="5" t="s">
        <v>5</v>
      </c>
      <c r="H930" s="5">
        <v>0</v>
      </c>
      <c r="I930">
        <v>4871</v>
      </c>
      <c r="J930" s="5">
        <v>925</v>
      </c>
      <c r="K930" s="5">
        <f t="shared" si="86"/>
        <v>0.36370341233159603</v>
      </c>
      <c r="L930" s="5">
        <f t="shared" si="87"/>
        <v>-0.34857709674156823</v>
      </c>
      <c r="M930" s="5">
        <f t="shared" si="84"/>
        <v>0.33962542959898784</v>
      </c>
      <c r="N930" s="5">
        <f t="shared" si="85"/>
        <v>2.1858755362927842</v>
      </c>
    </row>
    <row r="931" spans="1:14" x14ac:dyDescent="0.25">
      <c r="A931" s="5">
        <v>5.7</v>
      </c>
      <c r="B931" s="5">
        <f>A931*$B$2551</f>
        <v>2.2288891872752901</v>
      </c>
      <c r="C931" s="5" t="s">
        <v>37</v>
      </c>
      <c r="D931" s="5" t="s">
        <v>37</v>
      </c>
      <c r="F931" s="5" t="s">
        <v>5</v>
      </c>
      <c r="H931" s="5">
        <v>0</v>
      </c>
      <c r="I931">
        <v>4868</v>
      </c>
      <c r="J931" s="5">
        <v>926</v>
      </c>
      <c r="K931" s="5">
        <f t="shared" si="86"/>
        <v>0.36409676467695939</v>
      </c>
      <c r="L931" s="5">
        <f t="shared" si="87"/>
        <v>-0.34752954096985383</v>
      </c>
      <c r="M931" s="5">
        <f t="shared" si="84"/>
        <v>0.34808847738505599</v>
      </c>
      <c r="N931" s="5">
        <f t="shared" si="85"/>
        <v>2.2288891872752901</v>
      </c>
    </row>
    <row r="932" spans="1:14" x14ac:dyDescent="0.25">
      <c r="A932" s="5">
        <v>2.4</v>
      </c>
      <c r="B932" s="5">
        <f>A932*$B$2550</f>
        <v>2.2327652214412961</v>
      </c>
      <c r="C932" s="5" t="s">
        <v>10</v>
      </c>
      <c r="D932" s="5" t="s">
        <v>10</v>
      </c>
      <c r="F932" s="5" t="s">
        <v>6</v>
      </c>
      <c r="H932" s="5">
        <v>0</v>
      </c>
      <c r="I932">
        <v>1060</v>
      </c>
      <c r="J932" s="5">
        <v>927</v>
      </c>
      <c r="K932" s="5">
        <f t="shared" si="86"/>
        <v>0.36449011702232276</v>
      </c>
      <c r="L932" s="5">
        <f t="shared" si="87"/>
        <v>-0.34648236642902647</v>
      </c>
      <c r="M932" s="5">
        <f t="shared" si="84"/>
        <v>0.34884305876641863</v>
      </c>
      <c r="N932" s="5">
        <f t="shared" si="85"/>
        <v>2.2327652214412961</v>
      </c>
    </row>
    <row r="933" spans="1:14" x14ac:dyDescent="0.25">
      <c r="A933" s="5">
        <v>2.5</v>
      </c>
      <c r="B933" s="5">
        <f>A933*$B$2550</f>
        <v>2.3257971056680167</v>
      </c>
      <c r="C933" s="5" t="s">
        <v>450</v>
      </c>
      <c r="D933" s="5" t="s">
        <v>450</v>
      </c>
      <c r="F933" s="5" t="s">
        <v>6</v>
      </c>
      <c r="H933" s="5">
        <v>0</v>
      </c>
      <c r="I933">
        <v>227</v>
      </c>
      <c r="J933" s="5">
        <v>928</v>
      </c>
      <c r="K933" s="5">
        <f t="shared" si="86"/>
        <v>0.36488346936768612</v>
      </c>
      <c r="L933" s="5">
        <f t="shared" si="87"/>
        <v>-0.3454355716942375</v>
      </c>
      <c r="M933" s="5">
        <f t="shared" si="84"/>
        <v>0.36657182572685021</v>
      </c>
      <c r="N933" s="5">
        <f t="shared" si="85"/>
        <v>2.3257971056680167</v>
      </c>
    </row>
    <row r="934" spans="1:14" x14ac:dyDescent="0.25">
      <c r="A934" s="5">
        <v>6</v>
      </c>
      <c r="B934" s="5">
        <f>A934*$B$2551</f>
        <v>2.3461991445003054</v>
      </c>
      <c r="C934" s="5" t="s">
        <v>44</v>
      </c>
      <c r="D934" s="5" t="s">
        <v>44</v>
      </c>
      <c r="F934" s="5" t="s">
        <v>5</v>
      </c>
      <c r="H934" s="5">
        <v>0</v>
      </c>
      <c r="I934">
        <v>2900</v>
      </c>
      <c r="J934" s="5">
        <v>929</v>
      </c>
      <c r="K934" s="5">
        <f t="shared" si="86"/>
        <v>0.36527682171304948</v>
      </c>
      <c r="L934" s="5">
        <f t="shared" si="87"/>
        <v>-0.34438915534385267</v>
      </c>
      <c r="M934" s="5">
        <f t="shared" si="84"/>
        <v>0.37036487209620822</v>
      </c>
      <c r="N934" s="5">
        <f t="shared" si="85"/>
        <v>2.3461991445003054</v>
      </c>
    </row>
    <row r="935" spans="1:14" x14ac:dyDescent="0.25">
      <c r="A935" s="5">
        <v>2.5449999999999999</v>
      </c>
      <c r="B935" s="5">
        <f>A935*$B$2550</f>
        <v>2.3676614535700411</v>
      </c>
      <c r="C935" s="5" t="s">
        <v>20</v>
      </c>
      <c r="D935" s="5" t="s">
        <v>20</v>
      </c>
      <c r="F935" s="5" t="s">
        <v>6</v>
      </c>
      <c r="G935" s="5" t="s">
        <v>1209</v>
      </c>
      <c r="H935" s="5">
        <v>0</v>
      </c>
      <c r="I935">
        <v>633</v>
      </c>
      <c r="J935" s="5">
        <v>930</v>
      </c>
      <c r="K935" s="5">
        <f t="shared" si="86"/>
        <v>0.36567017405841284</v>
      </c>
      <c r="L935" s="5">
        <f t="shared" si="87"/>
        <v>-0.34334311595943567</v>
      </c>
      <c r="M935" s="5">
        <f t="shared" si="84"/>
        <v>0.37431960372759021</v>
      </c>
      <c r="N935" s="5">
        <f t="shared" si="85"/>
        <v>2.3676614535700411</v>
      </c>
    </row>
    <row r="936" spans="1:14" x14ac:dyDescent="0.25">
      <c r="A936" s="5">
        <v>2.58</v>
      </c>
      <c r="B936" s="5">
        <f>A936*$B$2550</f>
        <v>2.4002226130493933</v>
      </c>
      <c r="C936" s="5" t="s">
        <v>98</v>
      </c>
      <c r="D936" s="5" t="s">
        <v>98</v>
      </c>
      <c r="F936" s="5" t="s">
        <v>6</v>
      </c>
      <c r="H936" s="5">
        <v>0</v>
      </c>
      <c r="I936">
        <v>475</v>
      </c>
      <c r="J936" s="5">
        <v>931</v>
      </c>
      <c r="K936" s="5">
        <f t="shared" si="86"/>
        <v>0.36606352640377621</v>
      </c>
      <c r="L936" s="5">
        <f t="shared" si="87"/>
        <v>-0.34229745212573209</v>
      </c>
      <c r="M936" s="5">
        <f t="shared" si="84"/>
        <v>0.38025152301804277</v>
      </c>
      <c r="N936" s="5">
        <f t="shared" si="85"/>
        <v>2.4002226130493933</v>
      </c>
    </row>
    <row r="937" spans="1:14" x14ac:dyDescent="0.25">
      <c r="A937" s="5">
        <v>6.16</v>
      </c>
      <c r="B937" s="5">
        <f>A937*$B$2551</f>
        <v>2.4087644550203136</v>
      </c>
      <c r="C937" s="5" t="s">
        <v>32</v>
      </c>
      <c r="D937" s="5" t="s">
        <v>32</v>
      </c>
      <c r="F937" s="5" t="s">
        <v>5</v>
      </c>
      <c r="H937" s="5">
        <v>0</v>
      </c>
      <c r="I937">
        <v>3948</v>
      </c>
      <c r="J937" s="5">
        <v>932</v>
      </c>
      <c r="K937" s="5">
        <f t="shared" si="86"/>
        <v>0.36645687874913951</v>
      </c>
      <c r="L937" s="5">
        <f t="shared" si="87"/>
        <v>-0.34125216243065404</v>
      </c>
      <c r="M937" s="5">
        <f t="shared" si="84"/>
        <v>0.38179433387699002</v>
      </c>
      <c r="N937" s="5">
        <f t="shared" si="85"/>
        <v>2.4087644550203136</v>
      </c>
    </row>
    <row r="938" spans="1:14" x14ac:dyDescent="0.25">
      <c r="A938" s="5">
        <v>2.6</v>
      </c>
      <c r="B938" s="5">
        <f>A938*$B$2550</f>
        <v>2.4188289898947377</v>
      </c>
      <c r="C938" s="5" t="s">
        <v>12</v>
      </c>
      <c r="D938" s="5" t="s">
        <v>12</v>
      </c>
      <c r="F938" s="5" t="s">
        <v>6</v>
      </c>
      <c r="G938" s="5" t="s">
        <v>1205</v>
      </c>
      <c r="H938" s="5">
        <v>0</v>
      </c>
      <c r="I938">
        <v>709</v>
      </c>
      <c r="J938" s="5">
        <v>933</v>
      </c>
      <c r="K938" s="5">
        <f t="shared" si="86"/>
        <v>0.36685023109450288</v>
      </c>
      <c r="L938" s="5">
        <f t="shared" si="87"/>
        <v>-0.34020724546526288</v>
      </c>
      <c r="M938" s="5">
        <f t="shared" si="84"/>
        <v>0.38360516502563063</v>
      </c>
      <c r="N938" s="5">
        <f t="shared" si="85"/>
        <v>2.4188289898947377</v>
      </c>
    </row>
    <row r="939" spans="1:14" x14ac:dyDescent="0.25">
      <c r="A939" s="5">
        <v>2.6</v>
      </c>
      <c r="B939" s="5">
        <f>A939*$B$2550</f>
        <v>2.4188289898947377</v>
      </c>
      <c r="C939" s="5" t="s">
        <v>464</v>
      </c>
      <c r="D939" s="5" t="s">
        <v>464</v>
      </c>
      <c r="F939" s="5" t="s">
        <v>6</v>
      </c>
      <c r="H939" s="5">
        <v>0</v>
      </c>
      <c r="I939">
        <v>277</v>
      </c>
      <c r="J939" s="5">
        <v>934</v>
      </c>
      <c r="K939" s="5">
        <f t="shared" si="86"/>
        <v>0.36724358343986624</v>
      </c>
      <c r="L939" s="5">
        <f t="shared" si="87"/>
        <v>-0.33916269982375485</v>
      </c>
      <c r="M939" s="5">
        <f t="shared" si="84"/>
        <v>0.38360516502563063</v>
      </c>
      <c r="N939" s="5">
        <f t="shared" si="85"/>
        <v>2.4188289898947377</v>
      </c>
    </row>
    <row r="940" spans="1:14" x14ac:dyDescent="0.25">
      <c r="A940" s="5">
        <v>2.6</v>
      </c>
      <c r="B940" s="5">
        <f>A940*$B$2550</f>
        <v>2.4188289898947377</v>
      </c>
      <c r="C940" s="5" t="s">
        <v>40</v>
      </c>
      <c r="D940" s="5" t="s">
        <v>40</v>
      </c>
      <c r="F940" s="5" t="s">
        <v>6</v>
      </c>
      <c r="H940" s="5">
        <v>0</v>
      </c>
      <c r="I940">
        <v>1163</v>
      </c>
      <c r="J940" s="5">
        <v>935</v>
      </c>
      <c r="K940" s="5">
        <f t="shared" si="86"/>
        <v>0.3676369357852296</v>
      </c>
      <c r="L940" s="5">
        <f t="shared" si="87"/>
        <v>-0.33811852410344451</v>
      </c>
      <c r="M940" s="5">
        <f t="shared" si="84"/>
        <v>0.38360516502563063</v>
      </c>
      <c r="N940" s="5">
        <f t="shared" si="85"/>
        <v>2.4188289898947377</v>
      </c>
    </row>
    <row r="941" spans="1:14" x14ac:dyDescent="0.25">
      <c r="A941" s="5">
        <v>6.2</v>
      </c>
      <c r="B941" s="5">
        <f>A941*$B$2551</f>
        <v>2.4244057826503154</v>
      </c>
      <c r="C941" s="5" t="s">
        <v>32</v>
      </c>
      <c r="D941" s="5" t="s">
        <v>32</v>
      </c>
      <c r="F941" s="5" t="s">
        <v>5</v>
      </c>
      <c r="H941" s="5">
        <v>0</v>
      </c>
      <c r="I941">
        <v>3945</v>
      </c>
      <c r="J941" s="5">
        <v>937</v>
      </c>
      <c r="K941" s="5">
        <f t="shared" si="86"/>
        <v>0.36842364047595633</v>
      </c>
      <c r="L941" s="5">
        <f t="shared" si="87"/>
        <v>-0.33603127683117301</v>
      </c>
      <c r="M941" s="5">
        <f t="shared" si="84"/>
        <v>0.38460531121081842</v>
      </c>
      <c r="N941" s="5">
        <f t="shared" si="85"/>
        <v>2.4244057826503154</v>
      </c>
    </row>
    <row r="942" spans="1:14" x14ac:dyDescent="0.25">
      <c r="A942" s="5">
        <v>4.3499999999999996</v>
      </c>
      <c r="B942" s="5">
        <f>A942*$B$2552</f>
        <v>2.4408651876311471</v>
      </c>
      <c r="C942" s="5" t="s">
        <v>32</v>
      </c>
      <c r="D942" s="5" t="s">
        <v>32</v>
      </c>
      <c r="F942" s="5" t="s">
        <v>4</v>
      </c>
      <c r="H942" s="5">
        <v>0</v>
      </c>
      <c r="I942">
        <v>3952</v>
      </c>
      <c r="J942" s="5">
        <v>938</v>
      </c>
      <c r="K942" s="5">
        <f t="shared" si="86"/>
        <v>0.36881699282131969</v>
      </c>
      <c r="L942" s="5">
        <f t="shared" si="87"/>
        <v>-0.33498820248929234</v>
      </c>
      <c r="M942" s="5">
        <f t="shared" si="84"/>
        <v>0.38754379339313849</v>
      </c>
      <c r="N942" s="5">
        <f t="shared" si="85"/>
        <v>2.4408651876311471</v>
      </c>
    </row>
    <row r="943" spans="1:14" x14ac:dyDescent="0.25">
      <c r="A943" s="5">
        <v>2.66</v>
      </c>
      <c r="B943" s="5">
        <f>A943*$B$2550</f>
        <v>2.47464812043077</v>
      </c>
      <c r="C943" s="5" t="s">
        <v>186</v>
      </c>
      <c r="D943" s="5" t="s">
        <v>186</v>
      </c>
      <c r="F943" s="5" t="s">
        <v>6</v>
      </c>
      <c r="G943" s="5" t="s">
        <v>1205</v>
      </c>
      <c r="H943" s="5">
        <v>0</v>
      </c>
      <c r="I943">
        <v>806</v>
      </c>
      <c r="J943" s="5">
        <v>939</v>
      </c>
      <c r="K943" s="5">
        <f t="shared" si="86"/>
        <v>0.36921034516668305</v>
      </c>
      <c r="L943" s="5">
        <f t="shared" si="87"/>
        <v>-0.33394549248873917</v>
      </c>
      <c r="M943" s="5">
        <f t="shared" si="84"/>
        <v>0.39351345368587964</v>
      </c>
      <c r="N943" s="5">
        <f t="shared" si="85"/>
        <v>2.47464812043077</v>
      </c>
    </row>
    <row r="944" spans="1:14" x14ac:dyDescent="0.25">
      <c r="A944" s="5">
        <v>6.4</v>
      </c>
      <c r="B944" s="5">
        <f>A944*$B$2551</f>
        <v>2.5026124208003258</v>
      </c>
      <c r="C944" s="5" t="s">
        <v>32</v>
      </c>
      <c r="D944" s="5" t="s">
        <v>32</v>
      </c>
      <c r="F944" s="5" t="s">
        <v>5</v>
      </c>
      <c r="H944" s="5">
        <v>0</v>
      </c>
      <c r="I944">
        <v>3946</v>
      </c>
      <c r="J944" s="5">
        <v>940</v>
      </c>
      <c r="K944" s="5">
        <f t="shared" si="86"/>
        <v>0.36960369751204641</v>
      </c>
      <c r="L944" s="5">
        <f t="shared" si="87"/>
        <v>-0.33290314544218624</v>
      </c>
      <c r="M944" s="5">
        <f t="shared" si="84"/>
        <v>0.39839359569645177</v>
      </c>
      <c r="N944" s="5">
        <f t="shared" si="85"/>
        <v>2.5026124208003258</v>
      </c>
    </row>
    <row r="945" spans="1:14" x14ac:dyDescent="0.25">
      <c r="A945" s="5">
        <v>2.7</v>
      </c>
      <c r="B945" s="5">
        <f>A945*$B$2550</f>
        <v>2.5118608741214583</v>
      </c>
      <c r="C945" s="5" t="s">
        <v>280</v>
      </c>
      <c r="D945" s="5" t="s">
        <v>280</v>
      </c>
      <c r="F945" s="5" t="s">
        <v>6</v>
      </c>
      <c r="G945" s="5" t="s">
        <v>1205</v>
      </c>
      <c r="H945" s="5">
        <v>0</v>
      </c>
      <c r="I945">
        <v>1139</v>
      </c>
      <c r="J945" s="5">
        <v>941</v>
      </c>
      <c r="K945" s="5">
        <f t="shared" si="86"/>
        <v>0.36999704985740978</v>
      </c>
      <c r="L945" s="5">
        <f t="shared" si="87"/>
        <v>-0.33186115996533155</v>
      </c>
      <c r="M945" s="5">
        <f t="shared" ref="M945:M1008" si="88">LOG(B945)</f>
        <v>0.39999558121379997</v>
      </c>
      <c r="N945" s="5">
        <f t="shared" ref="N945:N1008" si="89">B945</f>
        <v>2.5118608741214583</v>
      </c>
    </row>
    <row r="946" spans="1:14" x14ac:dyDescent="0.25">
      <c r="A946" s="5">
        <v>4.55</v>
      </c>
      <c r="B946" s="5">
        <f>A946*$B$2552</f>
        <v>2.5530888744187865</v>
      </c>
      <c r="C946" s="5" t="s">
        <v>468</v>
      </c>
      <c r="D946" s="5" t="s">
        <v>468</v>
      </c>
      <c r="F946" s="5" t="s">
        <v>4</v>
      </c>
      <c r="H946" s="5">
        <v>0</v>
      </c>
      <c r="I946">
        <v>3584</v>
      </c>
      <c r="J946" s="5">
        <v>942</v>
      </c>
      <c r="K946" s="5">
        <f t="shared" si="86"/>
        <v>0.37039040220277314</v>
      </c>
      <c r="L946" s="5">
        <f t="shared" si="87"/>
        <v>-0.33081953467688352</v>
      </c>
      <c r="M946" s="5">
        <f t="shared" si="88"/>
        <v>0.40706593309561362</v>
      </c>
      <c r="N946" s="5">
        <f t="shared" si="89"/>
        <v>2.5530888744187865</v>
      </c>
    </row>
    <row r="947" spans="1:14" x14ac:dyDescent="0.25">
      <c r="A947" s="5">
        <v>2.8</v>
      </c>
      <c r="B947" s="5">
        <f>A947*$B$2550</f>
        <v>2.6048927583481789</v>
      </c>
      <c r="C947" s="5" t="s">
        <v>23</v>
      </c>
      <c r="D947" s="5" t="s">
        <v>23</v>
      </c>
      <c r="F947" s="5" t="s">
        <v>6</v>
      </c>
      <c r="H947" s="5">
        <v>0</v>
      </c>
      <c r="I947">
        <v>731</v>
      </c>
      <c r="J947" s="5">
        <v>943</v>
      </c>
      <c r="K947" s="5">
        <f t="shared" si="86"/>
        <v>0.3707837545481365</v>
      </c>
      <c r="L947" s="5">
        <f t="shared" si="87"/>
        <v>-0.32977826819854489</v>
      </c>
      <c r="M947" s="5">
        <f t="shared" si="88"/>
        <v>0.41578984839703187</v>
      </c>
      <c r="N947" s="5">
        <f t="shared" si="89"/>
        <v>2.6048927583481789</v>
      </c>
    </row>
    <row r="948" spans="1:14" x14ac:dyDescent="0.25">
      <c r="A948" s="5">
        <v>2.8</v>
      </c>
      <c r="B948" s="5">
        <f>A948*$B$2550</f>
        <v>2.6048927583481789</v>
      </c>
      <c r="C948" s="5" t="s">
        <v>568</v>
      </c>
      <c r="D948" s="5" t="s">
        <v>339</v>
      </c>
      <c r="E948" s="5">
        <v>439</v>
      </c>
      <c r="F948" s="5" t="s">
        <v>6</v>
      </c>
      <c r="H948" s="5">
        <v>0</v>
      </c>
      <c r="I948">
        <v>5438</v>
      </c>
      <c r="J948" s="5">
        <v>944</v>
      </c>
      <c r="K948" s="5">
        <f t="shared" si="86"/>
        <v>0.37117710689349986</v>
      </c>
      <c r="L948" s="5">
        <f t="shared" si="87"/>
        <v>-0.32873735915499869</v>
      </c>
      <c r="M948" s="5">
        <f t="shared" si="88"/>
        <v>0.41578984839703187</v>
      </c>
      <c r="N948" s="5">
        <f t="shared" si="89"/>
        <v>2.6048927583481789</v>
      </c>
    </row>
    <row r="949" spans="1:14" x14ac:dyDescent="0.25">
      <c r="A949" s="5">
        <v>2.8</v>
      </c>
      <c r="B949" s="5">
        <f>A949*$B$2550</f>
        <v>2.6048927583481789</v>
      </c>
      <c r="C949" s="5" t="s">
        <v>388</v>
      </c>
      <c r="D949" s="5" t="s">
        <v>388</v>
      </c>
      <c r="F949" s="5" t="s">
        <v>6</v>
      </c>
      <c r="H949" s="5">
        <v>0</v>
      </c>
      <c r="I949">
        <v>5735</v>
      </c>
      <c r="J949" s="5">
        <v>945</v>
      </c>
      <c r="K949" s="5">
        <f t="shared" si="86"/>
        <v>0.37157045923886323</v>
      </c>
      <c r="L949" s="5">
        <f t="shared" si="87"/>
        <v>-0.32769680617389235</v>
      </c>
      <c r="M949" s="5">
        <f t="shared" si="88"/>
        <v>0.41578984839703187</v>
      </c>
      <c r="N949" s="5">
        <f t="shared" si="89"/>
        <v>2.6048927583481789</v>
      </c>
    </row>
    <row r="950" spans="1:14" x14ac:dyDescent="0.25">
      <c r="A950" s="5">
        <v>4.67</v>
      </c>
      <c r="B950" s="5">
        <f>A950*$B$2552</f>
        <v>2.6204230864913698</v>
      </c>
      <c r="C950" s="5" t="s">
        <v>32</v>
      </c>
      <c r="D950" s="5" t="s">
        <v>32</v>
      </c>
      <c r="F950" s="5" t="s">
        <v>4</v>
      </c>
      <c r="H950" s="5">
        <v>0</v>
      </c>
      <c r="I950">
        <v>3953</v>
      </c>
      <c r="J950" s="5">
        <v>946</v>
      </c>
      <c r="K950" s="5">
        <f t="shared" si="86"/>
        <v>0.37196381158422659</v>
      </c>
      <c r="L950" s="5">
        <f t="shared" si="87"/>
        <v>-0.32665660788582285</v>
      </c>
      <c r="M950" s="5">
        <f t="shared" si="88"/>
        <v>0.41837141700461339</v>
      </c>
      <c r="N950" s="5">
        <f t="shared" si="89"/>
        <v>2.6204230864913698</v>
      </c>
    </row>
    <row r="951" spans="1:14" x14ac:dyDescent="0.25">
      <c r="A951" s="5">
        <v>2.9</v>
      </c>
      <c r="B951" s="5">
        <f>A951*$B$2550</f>
        <v>2.6979246425748995</v>
      </c>
      <c r="C951" s="5" t="s">
        <v>333</v>
      </c>
      <c r="D951" s="5" t="s">
        <v>333</v>
      </c>
      <c r="F951" s="5" t="s">
        <v>6</v>
      </c>
      <c r="H951" s="5">
        <v>0</v>
      </c>
      <c r="I951">
        <v>949</v>
      </c>
      <c r="J951" s="5">
        <v>947</v>
      </c>
      <c r="K951" s="5">
        <f t="shared" si="86"/>
        <v>0.37235716392958995</v>
      </c>
      <c r="L951" s="5">
        <f t="shared" si="87"/>
        <v>-0.32561676292432229</v>
      </c>
      <c r="M951" s="5">
        <f t="shared" si="88"/>
        <v>0.43102981495376874</v>
      </c>
      <c r="N951" s="5">
        <f t="shared" si="89"/>
        <v>2.6979246425748995</v>
      </c>
    </row>
    <row r="952" spans="1:14" x14ac:dyDescent="0.25">
      <c r="A952" s="5">
        <v>2.9</v>
      </c>
      <c r="B952" s="5">
        <f>A952*$B$2550</f>
        <v>2.6979246425748995</v>
      </c>
      <c r="C952" s="5" t="s">
        <v>158</v>
      </c>
      <c r="D952" s="5" t="s">
        <v>158</v>
      </c>
      <c r="F952" s="5" t="s">
        <v>6</v>
      </c>
      <c r="H952" s="5">
        <v>0</v>
      </c>
      <c r="I952">
        <v>4654</v>
      </c>
      <c r="J952" s="5">
        <v>948</v>
      </c>
      <c r="K952" s="5">
        <f t="shared" si="86"/>
        <v>0.37275051627495331</v>
      </c>
      <c r="L952" s="5">
        <f t="shared" si="87"/>
        <v>-0.32457726992584235</v>
      </c>
      <c r="M952" s="5">
        <f t="shared" si="88"/>
        <v>0.43102981495376874</v>
      </c>
      <c r="N952" s="5">
        <f t="shared" si="89"/>
        <v>2.6979246425748995</v>
      </c>
    </row>
    <row r="953" spans="1:14" x14ac:dyDescent="0.25">
      <c r="A953" s="5">
        <v>6.9</v>
      </c>
      <c r="B953" s="5">
        <f>A953*$B$2551</f>
        <v>2.6981290161753511</v>
      </c>
      <c r="C953" s="5" t="s">
        <v>44</v>
      </c>
      <c r="D953" s="5" t="s">
        <v>44</v>
      </c>
      <c r="F953" s="5" t="s">
        <v>5</v>
      </c>
      <c r="H953" s="5">
        <v>0</v>
      </c>
      <c r="I953">
        <v>2894</v>
      </c>
      <c r="J953" s="5">
        <v>949</v>
      </c>
      <c r="K953" s="5">
        <f t="shared" si="86"/>
        <v>0.37314386862031662</v>
      </c>
      <c r="L953" s="5">
        <f t="shared" si="87"/>
        <v>-0.3235381275297402</v>
      </c>
      <c r="M953" s="5">
        <f t="shared" si="88"/>
        <v>0.43106271244981986</v>
      </c>
      <c r="N953" s="5">
        <f t="shared" si="89"/>
        <v>2.6981290161753511</v>
      </c>
    </row>
    <row r="954" spans="1:14" x14ac:dyDescent="0.25">
      <c r="A954" s="5">
        <v>2.94</v>
      </c>
      <c r="B954" s="5">
        <f>A954*$B$2550</f>
        <v>2.7351373962655878</v>
      </c>
      <c r="C954" s="5" t="s">
        <v>245</v>
      </c>
      <c r="D954" s="5" t="s">
        <v>83</v>
      </c>
      <c r="E954" s="5">
        <v>451</v>
      </c>
      <c r="F954" s="5" t="s">
        <v>6</v>
      </c>
      <c r="H954" s="5">
        <v>0</v>
      </c>
      <c r="I954">
        <v>5697</v>
      </c>
      <c r="J954" s="5">
        <v>950</v>
      </c>
      <c r="K954" s="5">
        <f t="shared" si="86"/>
        <v>0.37353722096567998</v>
      </c>
      <c r="L954" s="5">
        <f t="shared" si="87"/>
        <v>-0.32249933437826278</v>
      </c>
      <c r="M954" s="5">
        <f t="shared" si="88"/>
        <v>0.43697914746696992</v>
      </c>
      <c r="N954" s="5">
        <f t="shared" si="89"/>
        <v>2.7351373962655878</v>
      </c>
    </row>
    <row r="955" spans="1:14" x14ac:dyDescent="0.25">
      <c r="A955" s="5">
        <v>2.96</v>
      </c>
      <c r="B955" s="5">
        <f>A955*$B$2550</f>
        <v>2.7537437731109318</v>
      </c>
      <c r="C955" s="5" t="s">
        <v>73</v>
      </c>
      <c r="D955" s="5" t="s">
        <v>73</v>
      </c>
      <c r="F955" s="5" t="s">
        <v>6</v>
      </c>
      <c r="H955" s="5">
        <v>0</v>
      </c>
      <c r="I955">
        <v>4859</v>
      </c>
      <c r="J955" s="5">
        <v>951</v>
      </c>
      <c r="K955" s="5">
        <f t="shared" si="86"/>
        <v>0.37393057331104335</v>
      </c>
      <c r="L955" s="5">
        <f t="shared" si="87"/>
        <v>-0.32146088911653337</v>
      </c>
      <c r="M955" s="5">
        <f t="shared" si="88"/>
        <v>0.43992352811375118</v>
      </c>
      <c r="N955" s="5">
        <f t="shared" si="89"/>
        <v>2.7537437731109318</v>
      </c>
    </row>
    <row r="956" spans="1:14" x14ac:dyDescent="0.25">
      <c r="A956" s="5">
        <v>7.06</v>
      </c>
      <c r="B956" s="5">
        <f>A956*$B$2551</f>
        <v>2.7606943266953592</v>
      </c>
      <c r="C956" s="5" t="s">
        <v>338</v>
      </c>
      <c r="D956" s="5" t="s">
        <v>338</v>
      </c>
      <c r="F956" s="5" t="s">
        <v>5</v>
      </c>
      <c r="G956" s="5" t="s">
        <v>1206</v>
      </c>
      <c r="H956" s="5">
        <v>0</v>
      </c>
      <c r="I956">
        <v>3548</v>
      </c>
      <c r="J956" s="5">
        <v>952</v>
      </c>
      <c r="K956" s="5">
        <f t="shared" si="86"/>
        <v>0.37432392565640671</v>
      </c>
      <c r="L956" s="5">
        <f t="shared" si="87"/>
        <v>-0.32042279039253602</v>
      </c>
      <c r="M956" s="5">
        <f t="shared" si="88"/>
        <v>0.44101832276436831</v>
      </c>
      <c r="N956" s="5">
        <f t="shared" si="89"/>
        <v>2.7606943266953592</v>
      </c>
    </row>
    <row r="957" spans="1:14" x14ac:dyDescent="0.25">
      <c r="A957" s="5">
        <v>3</v>
      </c>
      <c r="B957" s="5">
        <f>A957*$B$2550</f>
        <v>2.7909565268016201</v>
      </c>
      <c r="C957" s="5" t="s">
        <v>333</v>
      </c>
      <c r="D957" s="5" t="s">
        <v>333</v>
      </c>
      <c r="F957" s="5" t="s">
        <v>6</v>
      </c>
      <c r="G957" s="5" t="s">
        <v>1205</v>
      </c>
      <c r="H957" s="5">
        <v>0</v>
      </c>
      <c r="I957">
        <v>950</v>
      </c>
      <c r="J957" s="5">
        <v>953</v>
      </c>
      <c r="K957" s="5">
        <f t="shared" si="86"/>
        <v>0.37471727800177007</v>
      </c>
      <c r="L957" s="5">
        <f t="shared" si="87"/>
        <v>-0.31938503685710168</v>
      </c>
      <c r="M957" s="5">
        <f t="shared" si="88"/>
        <v>0.44575307177447504</v>
      </c>
      <c r="N957" s="5">
        <f t="shared" si="89"/>
        <v>2.7909565268016201</v>
      </c>
    </row>
    <row r="958" spans="1:14" x14ac:dyDescent="0.25">
      <c r="A958" s="5">
        <v>7.2</v>
      </c>
      <c r="B958" s="5">
        <f>A958*$B$2551</f>
        <v>2.8154389734003664</v>
      </c>
      <c r="C958" s="5" t="s">
        <v>26</v>
      </c>
      <c r="D958" s="5" t="s">
        <v>26</v>
      </c>
      <c r="F958" s="5" t="s">
        <v>5</v>
      </c>
      <c r="H958" s="5">
        <v>0</v>
      </c>
      <c r="I958">
        <v>4683</v>
      </c>
      <c r="J958" s="5">
        <v>954</v>
      </c>
      <c r="K958" s="5">
        <f t="shared" si="86"/>
        <v>0.37511063034713343</v>
      </c>
      <c r="L958" s="5">
        <f t="shared" si="87"/>
        <v>-0.31834762716389331</v>
      </c>
      <c r="M958" s="5">
        <f t="shared" si="88"/>
        <v>0.44954611814383305</v>
      </c>
      <c r="N958" s="5">
        <f t="shared" si="89"/>
        <v>2.8154389734003664</v>
      </c>
    </row>
    <row r="959" spans="1:14" x14ac:dyDescent="0.25">
      <c r="A959" s="5">
        <v>3.1</v>
      </c>
      <c r="B959" s="5">
        <f t="shared" ref="B959:B965" si="90">A959*$B$2550</f>
        <v>2.8839884110283411</v>
      </c>
      <c r="C959" s="5" t="s">
        <v>230</v>
      </c>
      <c r="D959" s="5" t="s">
        <v>230</v>
      </c>
      <c r="F959" s="5" t="s">
        <v>6</v>
      </c>
      <c r="H959" s="5">
        <v>0</v>
      </c>
      <c r="I959">
        <v>906</v>
      </c>
      <c r="J959" s="5">
        <v>955</v>
      </c>
      <c r="K959" s="5">
        <f t="shared" si="86"/>
        <v>0.3755039826924968</v>
      </c>
      <c r="L959" s="5">
        <f t="shared" si="87"/>
        <v>-0.31731055996939167</v>
      </c>
      <c r="M959" s="5">
        <f t="shared" si="88"/>
        <v>0.45999351088908536</v>
      </c>
      <c r="N959" s="5">
        <f t="shared" si="89"/>
        <v>2.8839884110283411</v>
      </c>
    </row>
    <row r="960" spans="1:14" x14ac:dyDescent="0.25">
      <c r="A960" s="5">
        <v>3.1</v>
      </c>
      <c r="B960" s="5">
        <f t="shared" si="90"/>
        <v>2.8839884110283411</v>
      </c>
      <c r="C960" s="5" t="s">
        <v>144</v>
      </c>
      <c r="D960" s="5" t="s">
        <v>144</v>
      </c>
      <c r="F960" s="5" t="s">
        <v>6</v>
      </c>
      <c r="H960" s="5">
        <v>0</v>
      </c>
      <c r="I960">
        <v>1054</v>
      </c>
      <c r="J960" s="5">
        <v>956</v>
      </c>
      <c r="K960" s="5">
        <f t="shared" si="86"/>
        <v>0.37589733503786016</v>
      </c>
      <c r="L960" s="5">
        <f t="shared" si="87"/>
        <v>-0.316273833932881</v>
      </c>
      <c r="M960" s="5">
        <f t="shared" si="88"/>
        <v>0.45999351088908536</v>
      </c>
      <c r="N960" s="5">
        <f t="shared" si="89"/>
        <v>2.8839884110283411</v>
      </c>
    </row>
    <row r="961" spans="1:14" x14ac:dyDescent="0.25">
      <c r="A961" s="5">
        <v>3.1</v>
      </c>
      <c r="B961" s="5">
        <f t="shared" si="90"/>
        <v>2.8839884110283411</v>
      </c>
      <c r="C961" s="5" t="s">
        <v>247</v>
      </c>
      <c r="D961" s="5" t="s">
        <v>247</v>
      </c>
      <c r="F961" s="5" t="s">
        <v>6</v>
      </c>
      <c r="H961" s="5">
        <v>0</v>
      </c>
      <c r="I961">
        <v>3498</v>
      </c>
      <c r="J961" s="5">
        <v>957</v>
      </c>
      <c r="K961" s="5">
        <f t="shared" si="86"/>
        <v>0.37629068738322352</v>
      </c>
      <c r="L961" s="5">
        <f t="shared" si="87"/>
        <v>-0.31523744771643464</v>
      </c>
      <c r="M961" s="5">
        <f t="shared" si="88"/>
        <v>0.45999351088908536</v>
      </c>
      <c r="N961" s="5">
        <f t="shared" si="89"/>
        <v>2.8839884110283411</v>
      </c>
    </row>
    <row r="962" spans="1:14" x14ac:dyDescent="0.25">
      <c r="A962" s="5">
        <v>3.2</v>
      </c>
      <c r="B962" s="5">
        <f t="shared" si="90"/>
        <v>2.9770202952550617</v>
      </c>
      <c r="C962" s="5" t="s">
        <v>245</v>
      </c>
      <c r="D962" s="5" t="s">
        <v>83</v>
      </c>
      <c r="E962" s="5">
        <v>451</v>
      </c>
      <c r="F962" s="5" t="s">
        <v>6</v>
      </c>
      <c r="G962" s="5" t="s">
        <v>1205</v>
      </c>
      <c r="H962" s="5">
        <v>0</v>
      </c>
      <c r="I962">
        <v>5693</v>
      </c>
      <c r="J962" s="5">
        <v>958</v>
      </c>
      <c r="K962" s="5">
        <f t="shared" si="86"/>
        <v>0.37668403972858688</v>
      </c>
      <c r="L962" s="5">
        <f t="shared" si="87"/>
        <v>-0.31420139998490104</v>
      </c>
      <c r="M962" s="5">
        <f t="shared" si="88"/>
        <v>0.47378179537471865</v>
      </c>
      <c r="N962" s="5">
        <f t="shared" si="89"/>
        <v>2.9770202952550617</v>
      </c>
    </row>
    <row r="963" spans="1:14" x14ac:dyDescent="0.25">
      <c r="A963" s="5">
        <v>3.2</v>
      </c>
      <c r="B963" s="5">
        <f t="shared" si="90"/>
        <v>2.9770202952550617</v>
      </c>
      <c r="C963" s="5" t="s">
        <v>186</v>
      </c>
      <c r="D963" s="5" t="s">
        <v>186</v>
      </c>
      <c r="F963" s="5" t="s">
        <v>6</v>
      </c>
      <c r="H963" s="5">
        <v>0</v>
      </c>
      <c r="I963">
        <v>803</v>
      </c>
      <c r="J963" s="5">
        <v>959</v>
      </c>
      <c r="K963" s="5">
        <f t="shared" si="86"/>
        <v>0.37707739207395025</v>
      </c>
      <c r="L963" s="5">
        <f t="shared" si="87"/>
        <v>-0.31316568940588929</v>
      </c>
      <c r="M963" s="5">
        <f t="shared" si="88"/>
        <v>0.47378179537471865</v>
      </c>
      <c r="N963" s="5">
        <f t="shared" si="89"/>
        <v>2.9770202952550617</v>
      </c>
    </row>
    <row r="964" spans="1:14" x14ac:dyDescent="0.25">
      <c r="A964" s="5">
        <v>3.2</v>
      </c>
      <c r="B964" s="5">
        <f t="shared" si="90"/>
        <v>2.9770202952550617</v>
      </c>
      <c r="C964" s="5" t="s">
        <v>33</v>
      </c>
      <c r="D964" s="5" t="s">
        <v>33</v>
      </c>
      <c r="F964" s="5" t="s">
        <v>6</v>
      </c>
      <c r="H964" s="5">
        <v>0</v>
      </c>
      <c r="I964">
        <v>1143</v>
      </c>
      <c r="J964" s="5">
        <v>960</v>
      </c>
      <c r="K964" s="5">
        <f t="shared" ref="K964:K1027" si="91">(J964-0.375)/2542.25</f>
        <v>0.37747074441931361</v>
      </c>
      <c r="L964" s="5">
        <f t="shared" ref="L964:L1027" si="92">NORMINV(K964,0,1)</f>
        <v>-0.31213031464975544</v>
      </c>
      <c r="M964" s="5">
        <f t="shared" si="88"/>
        <v>0.47378179537471865</v>
      </c>
      <c r="N964" s="5">
        <f t="shared" si="89"/>
        <v>2.9770202952550617</v>
      </c>
    </row>
    <row r="965" spans="1:14" x14ac:dyDescent="0.25">
      <c r="A965" s="5">
        <v>3.2</v>
      </c>
      <c r="B965" s="5">
        <f t="shared" si="90"/>
        <v>2.9770202952550617</v>
      </c>
      <c r="C965" s="5" t="s">
        <v>198</v>
      </c>
      <c r="D965" s="5" t="s">
        <v>198</v>
      </c>
      <c r="F965" s="5" t="s">
        <v>6</v>
      </c>
      <c r="H965" s="5">
        <v>0</v>
      </c>
      <c r="I965">
        <v>3296</v>
      </c>
      <c r="J965" s="5">
        <v>961</v>
      </c>
      <c r="K965" s="5">
        <f t="shared" si="91"/>
        <v>0.37786409676467697</v>
      </c>
      <c r="L965" s="5">
        <f t="shared" si="92"/>
        <v>-0.31109527438958812</v>
      </c>
      <c r="M965" s="5">
        <f t="shared" si="88"/>
        <v>0.47378179537471865</v>
      </c>
      <c r="N965" s="5">
        <f t="shared" si="89"/>
        <v>2.9770202952550617</v>
      </c>
    </row>
    <row r="966" spans="1:14" x14ac:dyDescent="0.25">
      <c r="A966" s="5">
        <v>7.7</v>
      </c>
      <c r="B966" s="5">
        <f>A966*$B$2551</f>
        <v>3.0109555687753917</v>
      </c>
      <c r="C966" s="5" t="s">
        <v>44</v>
      </c>
      <c r="D966" s="5" t="s">
        <v>44</v>
      </c>
      <c r="F966" s="5" t="s">
        <v>5</v>
      </c>
      <c r="H966" s="5">
        <v>0</v>
      </c>
      <c r="I966">
        <v>2896</v>
      </c>
      <c r="J966" s="5">
        <v>962</v>
      </c>
      <c r="K966" s="5">
        <f t="shared" si="91"/>
        <v>0.37825744911004033</v>
      </c>
      <c r="L966" s="5">
        <f t="shared" si="92"/>
        <v>-0.31006056730119491</v>
      </c>
      <c r="M966" s="5">
        <f t="shared" si="88"/>
        <v>0.47870434688504643</v>
      </c>
      <c r="N966" s="5">
        <f t="shared" si="89"/>
        <v>3.0109555687753917</v>
      </c>
    </row>
    <row r="967" spans="1:14" x14ac:dyDescent="0.25">
      <c r="A967" s="5">
        <v>3.4</v>
      </c>
      <c r="B967" s="5">
        <f t="shared" ref="B967:B976" si="93">A967*$B$2550</f>
        <v>3.1630840637085029</v>
      </c>
      <c r="C967" s="5" t="s">
        <v>198</v>
      </c>
      <c r="D967" s="5" t="s">
        <v>198</v>
      </c>
      <c r="F967" s="5" t="s">
        <v>6</v>
      </c>
      <c r="G967" s="5" t="s">
        <v>1205</v>
      </c>
      <c r="H967" s="5">
        <v>0</v>
      </c>
      <c r="I967">
        <v>3291</v>
      </c>
      <c r="J967" s="5">
        <v>964</v>
      </c>
      <c r="K967" s="5">
        <f t="shared" si="91"/>
        <v>0.37904415380076706</v>
      </c>
      <c r="L967" s="5">
        <f t="shared" si="92"/>
        <v>-0.30799214735647157</v>
      </c>
      <c r="M967" s="5">
        <f t="shared" si="88"/>
        <v>0.50011073409706774</v>
      </c>
      <c r="N967" s="5">
        <f t="shared" si="89"/>
        <v>3.1630840637085029</v>
      </c>
    </row>
    <row r="968" spans="1:14" x14ac:dyDescent="0.25">
      <c r="A968" s="5">
        <v>3.4</v>
      </c>
      <c r="B968" s="5">
        <f t="shared" si="93"/>
        <v>3.1630840637085029</v>
      </c>
      <c r="C968" s="5" t="s">
        <v>144</v>
      </c>
      <c r="D968" s="5" t="s">
        <v>144</v>
      </c>
      <c r="F968" s="5" t="s">
        <v>6</v>
      </c>
      <c r="H968" s="5">
        <v>0</v>
      </c>
      <c r="I968">
        <v>1053</v>
      </c>
      <c r="J968" s="5">
        <v>965</v>
      </c>
      <c r="K968" s="5">
        <f t="shared" si="91"/>
        <v>0.37943750614613042</v>
      </c>
      <c r="L968" s="5">
        <f t="shared" si="92"/>
        <v>-0.30695843186522576</v>
      </c>
      <c r="M968" s="5">
        <f t="shared" si="88"/>
        <v>0.50011073409706774</v>
      </c>
      <c r="N968" s="5">
        <f t="shared" si="89"/>
        <v>3.1630840637085029</v>
      </c>
    </row>
    <row r="969" spans="1:14" x14ac:dyDescent="0.25">
      <c r="A969" s="5">
        <v>3.4</v>
      </c>
      <c r="B969" s="5">
        <f t="shared" si="93"/>
        <v>3.1630840637085029</v>
      </c>
      <c r="C969" s="5" t="s">
        <v>33</v>
      </c>
      <c r="D969" s="5" t="s">
        <v>33</v>
      </c>
      <c r="F969" s="5" t="s">
        <v>6</v>
      </c>
      <c r="H969" s="5">
        <v>0</v>
      </c>
      <c r="I969">
        <v>1144</v>
      </c>
      <c r="J969" s="5">
        <v>966</v>
      </c>
      <c r="K969" s="5">
        <f t="shared" si="91"/>
        <v>0.37983085849149373</v>
      </c>
      <c r="L969" s="5">
        <f t="shared" si="92"/>
        <v>-0.30592504427589534</v>
      </c>
      <c r="M969" s="5">
        <f t="shared" si="88"/>
        <v>0.50011073409706774</v>
      </c>
      <c r="N969" s="5">
        <f t="shared" si="89"/>
        <v>3.1630840637085029</v>
      </c>
    </row>
    <row r="970" spans="1:14" x14ac:dyDescent="0.25">
      <c r="A970" s="5">
        <v>3.4</v>
      </c>
      <c r="B970" s="5">
        <f t="shared" si="93"/>
        <v>3.1630840637085029</v>
      </c>
      <c r="C970" s="5" t="s">
        <v>22</v>
      </c>
      <c r="D970" s="5" t="s">
        <v>22</v>
      </c>
      <c r="F970" s="5" t="s">
        <v>6</v>
      </c>
      <c r="H970" s="5">
        <v>0</v>
      </c>
      <c r="I970">
        <v>3252</v>
      </c>
      <c r="J970" s="5">
        <v>967</v>
      </c>
      <c r="K970" s="5">
        <f t="shared" si="91"/>
        <v>0.38022421083685709</v>
      </c>
      <c r="L970" s="5">
        <f t="shared" si="92"/>
        <v>-0.30489198327767425</v>
      </c>
      <c r="M970" s="5">
        <f t="shared" si="88"/>
        <v>0.50011073409706774</v>
      </c>
      <c r="N970" s="5">
        <f t="shared" si="89"/>
        <v>3.1630840637085029</v>
      </c>
    </row>
    <row r="971" spans="1:14" x14ac:dyDescent="0.25">
      <c r="A971" s="5">
        <v>3.4</v>
      </c>
      <c r="B971" s="5">
        <f t="shared" si="93"/>
        <v>3.1630840637085029</v>
      </c>
      <c r="C971" s="5" t="s">
        <v>508</v>
      </c>
      <c r="D971" s="5" t="s">
        <v>508</v>
      </c>
      <c r="F971" s="5" t="s">
        <v>6</v>
      </c>
      <c r="H971" s="5">
        <v>0</v>
      </c>
      <c r="I971">
        <v>4146</v>
      </c>
      <c r="J971" s="5">
        <v>968</v>
      </c>
      <c r="K971" s="5">
        <f t="shared" si="91"/>
        <v>0.38061756318222045</v>
      </c>
      <c r="L971" s="5">
        <f t="shared" si="92"/>
        <v>-0.30385924756239352</v>
      </c>
      <c r="M971" s="5">
        <f t="shared" si="88"/>
        <v>0.50011073409706774</v>
      </c>
      <c r="N971" s="5">
        <f t="shared" si="89"/>
        <v>3.1630840637085029</v>
      </c>
    </row>
    <row r="972" spans="1:14" x14ac:dyDescent="0.25">
      <c r="A972" s="5">
        <v>3.5</v>
      </c>
      <c r="B972" s="5">
        <f t="shared" si="93"/>
        <v>3.2561159479352235</v>
      </c>
      <c r="C972" s="5" t="s">
        <v>129</v>
      </c>
      <c r="D972" s="5" t="s">
        <v>129</v>
      </c>
      <c r="F972" s="5" t="s">
        <v>6</v>
      </c>
      <c r="G972" s="5" t="s">
        <v>1205</v>
      </c>
      <c r="H972" s="5">
        <v>0</v>
      </c>
      <c r="I972">
        <v>535</v>
      </c>
      <c r="J972" s="5">
        <v>969</v>
      </c>
      <c r="K972" s="5">
        <f t="shared" si="91"/>
        <v>0.38101091552758382</v>
      </c>
      <c r="L972" s="5">
        <f t="shared" si="92"/>
        <v>-0.30282683582450665</v>
      </c>
      <c r="M972" s="5">
        <f t="shared" si="88"/>
        <v>0.51269986140508828</v>
      </c>
      <c r="N972" s="5">
        <f t="shared" si="89"/>
        <v>3.2561159479352235</v>
      </c>
    </row>
    <row r="973" spans="1:14" x14ac:dyDescent="0.25">
      <c r="A973" s="5">
        <v>3.5</v>
      </c>
      <c r="B973" s="5">
        <f t="shared" si="93"/>
        <v>3.2561159479352235</v>
      </c>
      <c r="C973" s="5" t="s">
        <v>66</v>
      </c>
      <c r="D973" s="5" t="s">
        <v>66</v>
      </c>
      <c r="F973" s="5" t="s">
        <v>6</v>
      </c>
      <c r="G973" s="5" t="s">
        <v>1205</v>
      </c>
      <c r="H973" s="5">
        <v>0</v>
      </c>
      <c r="I973">
        <v>5306</v>
      </c>
      <c r="J973" s="5">
        <v>970</v>
      </c>
      <c r="K973" s="5">
        <f t="shared" si="91"/>
        <v>0.38140426787294718</v>
      </c>
      <c r="L973" s="5">
        <f t="shared" si="92"/>
        <v>-0.30179474676107654</v>
      </c>
      <c r="M973" s="5">
        <f t="shared" si="88"/>
        <v>0.51269986140508828</v>
      </c>
      <c r="N973" s="5">
        <f t="shared" si="89"/>
        <v>3.2561159479352235</v>
      </c>
    </row>
    <row r="974" spans="1:14" x14ac:dyDescent="0.25">
      <c r="A974" s="5">
        <v>3.5</v>
      </c>
      <c r="B974" s="5">
        <f t="shared" si="93"/>
        <v>3.2561159479352235</v>
      </c>
      <c r="C974" s="5" t="s">
        <v>186</v>
      </c>
      <c r="D974" s="5" t="s">
        <v>186</v>
      </c>
      <c r="F974" s="5" t="s">
        <v>6</v>
      </c>
      <c r="H974" s="5">
        <v>0</v>
      </c>
      <c r="I974">
        <v>799</v>
      </c>
      <c r="J974" s="5">
        <v>971</v>
      </c>
      <c r="K974" s="5">
        <f t="shared" si="91"/>
        <v>0.38179762021831054</v>
      </c>
      <c r="L974" s="5">
        <f t="shared" si="92"/>
        <v>-0.30076297907176208</v>
      </c>
      <c r="M974" s="5">
        <f t="shared" si="88"/>
        <v>0.51269986140508828</v>
      </c>
      <c r="N974" s="5">
        <f t="shared" si="89"/>
        <v>3.2561159479352235</v>
      </c>
    </row>
    <row r="975" spans="1:14" x14ac:dyDescent="0.25">
      <c r="A975" s="5">
        <v>3.5</v>
      </c>
      <c r="B975" s="5">
        <f t="shared" si="93"/>
        <v>3.2561159479352235</v>
      </c>
      <c r="C975" s="5" t="s">
        <v>193</v>
      </c>
      <c r="D975" s="5" t="s">
        <v>192</v>
      </c>
      <c r="E975" s="5">
        <v>438</v>
      </c>
      <c r="F975" s="5" t="s">
        <v>6</v>
      </c>
      <c r="H975" s="5">
        <v>0</v>
      </c>
      <c r="I975">
        <v>5638</v>
      </c>
      <c r="J975" s="5">
        <v>972</v>
      </c>
      <c r="K975" s="5">
        <f t="shared" si="91"/>
        <v>0.3821909725636739</v>
      </c>
      <c r="L975" s="5">
        <f t="shared" si="92"/>
        <v>-0.2997315314588046</v>
      </c>
      <c r="M975" s="5">
        <f t="shared" si="88"/>
        <v>0.51269986140508828</v>
      </c>
      <c r="N975" s="5">
        <f t="shared" si="89"/>
        <v>3.2561159479352235</v>
      </c>
    </row>
    <row r="976" spans="1:14" x14ac:dyDescent="0.25">
      <c r="A976" s="5">
        <v>3.5</v>
      </c>
      <c r="B976" s="5">
        <f t="shared" si="93"/>
        <v>3.2561159479352235</v>
      </c>
      <c r="C976" s="5" t="s">
        <v>388</v>
      </c>
      <c r="D976" s="5" t="s">
        <v>388</v>
      </c>
      <c r="F976" s="5" t="s">
        <v>6</v>
      </c>
      <c r="H976" s="5">
        <v>0</v>
      </c>
      <c r="I976">
        <v>5736</v>
      </c>
      <c r="J976" s="5">
        <v>973</v>
      </c>
      <c r="K976" s="5">
        <f t="shared" si="91"/>
        <v>0.38258432490903727</v>
      </c>
      <c r="L976" s="5">
        <f t="shared" si="92"/>
        <v>-0.29870040262701492</v>
      </c>
      <c r="M976" s="5">
        <f t="shared" si="88"/>
        <v>0.51269986140508828</v>
      </c>
      <c r="N976" s="5">
        <f t="shared" si="89"/>
        <v>3.2561159479352235</v>
      </c>
    </row>
    <row r="977" spans="1:14" x14ac:dyDescent="0.25">
      <c r="A977" s="5">
        <v>8.5</v>
      </c>
      <c r="B977" s="5">
        <f>A977*$B$2551</f>
        <v>3.3237821213754324</v>
      </c>
      <c r="C977" s="5" t="s">
        <v>44</v>
      </c>
      <c r="D977" s="5" t="s">
        <v>44</v>
      </c>
      <c r="F977" s="5" t="s">
        <v>5</v>
      </c>
      <c r="H977" s="5">
        <v>0</v>
      </c>
      <c r="I977">
        <v>2892</v>
      </c>
      <c r="J977" s="5">
        <v>974</v>
      </c>
      <c r="K977" s="5">
        <f t="shared" si="91"/>
        <v>0.38297767725440063</v>
      </c>
      <c r="L977" s="5">
        <f t="shared" si="92"/>
        <v>-0.29766959128375992</v>
      </c>
      <c r="M977" s="5">
        <f t="shared" si="88"/>
        <v>0.52163254742685727</v>
      </c>
      <c r="N977" s="5">
        <f t="shared" si="89"/>
        <v>3.3237821213754324</v>
      </c>
    </row>
    <row r="978" spans="1:14" x14ac:dyDescent="0.25">
      <c r="A978" s="5">
        <v>3.6</v>
      </c>
      <c r="B978" s="5">
        <f>A978*$B$2550</f>
        <v>3.3491478321619441</v>
      </c>
      <c r="C978" s="5" t="s">
        <v>346</v>
      </c>
      <c r="D978" s="5" t="s">
        <v>311</v>
      </c>
      <c r="E978" s="5">
        <v>453</v>
      </c>
      <c r="F978" s="5" t="s">
        <v>6</v>
      </c>
      <c r="H978" s="5">
        <v>0</v>
      </c>
      <c r="I978">
        <v>5721</v>
      </c>
      <c r="J978" s="5">
        <v>975</v>
      </c>
      <c r="K978" s="5">
        <f t="shared" si="91"/>
        <v>0.38337102959976399</v>
      </c>
      <c r="L978" s="5">
        <f t="shared" si="92"/>
        <v>-0.29663909613894912</v>
      </c>
      <c r="M978" s="5">
        <f t="shared" si="88"/>
        <v>0.52493431782209987</v>
      </c>
      <c r="N978" s="5">
        <f t="shared" si="89"/>
        <v>3.3491478321619441</v>
      </c>
    </row>
    <row r="979" spans="1:14" x14ac:dyDescent="0.25">
      <c r="A979" s="5">
        <v>8.6999999999999993</v>
      </c>
      <c r="B979" s="5">
        <f>A979*$B$2551</f>
        <v>3.4019887595254423</v>
      </c>
      <c r="C979" s="5" t="s">
        <v>44</v>
      </c>
      <c r="D979" s="5" t="s">
        <v>44</v>
      </c>
      <c r="F979" s="5" t="s">
        <v>5</v>
      </c>
      <c r="H979" s="5">
        <v>0</v>
      </c>
      <c r="I979">
        <v>2889</v>
      </c>
      <c r="J979" s="5">
        <v>976</v>
      </c>
      <c r="K979" s="5">
        <f t="shared" si="91"/>
        <v>0.38376438194512735</v>
      </c>
      <c r="L979" s="5">
        <f t="shared" si="92"/>
        <v>-0.29560891590502192</v>
      </c>
      <c r="M979" s="5">
        <f t="shared" si="88"/>
        <v>0.53173287433118299</v>
      </c>
      <c r="N979" s="5">
        <f t="shared" si="89"/>
        <v>3.4019887595254423</v>
      </c>
    </row>
    <row r="980" spans="1:14" x14ac:dyDescent="0.25">
      <c r="A980" s="5">
        <v>8.8000000000000007</v>
      </c>
      <c r="B980" s="5">
        <f>A980*$B$2551</f>
        <v>3.4410920786004482</v>
      </c>
      <c r="C980" s="5" t="s">
        <v>26</v>
      </c>
      <c r="D980" s="5" t="s">
        <v>26</v>
      </c>
      <c r="F980" s="5" t="s">
        <v>5</v>
      </c>
      <c r="H980" s="5">
        <v>0</v>
      </c>
      <c r="I980">
        <v>4679</v>
      </c>
      <c r="J980" s="5">
        <v>977</v>
      </c>
      <c r="K980" s="5">
        <f t="shared" si="91"/>
        <v>0.38415773429049072</v>
      </c>
      <c r="L980" s="5">
        <f t="shared" si="92"/>
        <v>-0.29457904929693446</v>
      </c>
      <c r="M980" s="5">
        <f t="shared" si="88"/>
        <v>0.53669629386273321</v>
      </c>
      <c r="N980" s="5">
        <f t="shared" si="89"/>
        <v>3.4410920786004482</v>
      </c>
    </row>
    <row r="981" spans="1:14" x14ac:dyDescent="0.25">
      <c r="A981" s="5">
        <v>3.7</v>
      </c>
      <c r="B981" s="5">
        <f>A981*$B$2550</f>
        <v>3.4421797163886652</v>
      </c>
      <c r="C981" s="5" t="s">
        <v>186</v>
      </c>
      <c r="D981" s="5" t="s">
        <v>186</v>
      </c>
      <c r="F981" s="5" t="s">
        <v>6</v>
      </c>
      <c r="H981" s="5">
        <v>0</v>
      </c>
      <c r="I981">
        <v>800</v>
      </c>
      <c r="J981" s="5">
        <v>978</v>
      </c>
      <c r="K981" s="5">
        <f t="shared" si="91"/>
        <v>0.38455108663585408</v>
      </c>
      <c r="L981" s="5">
        <f t="shared" si="92"/>
        <v>-0.29354949503214645</v>
      </c>
      <c r="M981" s="5">
        <f t="shared" si="88"/>
        <v>0.5368335411218077</v>
      </c>
      <c r="N981" s="5">
        <f t="shared" si="89"/>
        <v>3.4421797163886652</v>
      </c>
    </row>
    <row r="982" spans="1:14" x14ac:dyDescent="0.25">
      <c r="A982" s="5">
        <v>3.7</v>
      </c>
      <c r="B982" s="5">
        <f>A982*$B$2550</f>
        <v>3.4421797163886652</v>
      </c>
      <c r="C982" s="5" t="s">
        <v>539</v>
      </c>
      <c r="D982" s="5" t="s">
        <v>539</v>
      </c>
      <c r="F982" s="5" t="s">
        <v>6</v>
      </c>
      <c r="H982" s="5">
        <v>0</v>
      </c>
      <c r="I982">
        <v>5662</v>
      </c>
      <c r="J982" s="5">
        <v>979</v>
      </c>
      <c r="K982" s="5">
        <f t="shared" si="91"/>
        <v>0.38494443898121744</v>
      </c>
      <c r="L982" s="5">
        <f t="shared" si="92"/>
        <v>-0.2925202518306082</v>
      </c>
      <c r="M982" s="5">
        <f t="shared" si="88"/>
        <v>0.5368335411218077</v>
      </c>
      <c r="N982" s="5">
        <f t="shared" si="89"/>
        <v>3.4421797163886652</v>
      </c>
    </row>
    <row r="983" spans="1:14" x14ac:dyDescent="0.25">
      <c r="A983" s="5">
        <v>3.7</v>
      </c>
      <c r="B983" s="5">
        <f>A983*$B$2550</f>
        <v>3.4421797163886652</v>
      </c>
      <c r="C983" s="5" t="s">
        <v>245</v>
      </c>
      <c r="D983" s="5" t="s">
        <v>83</v>
      </c>
      <c r="E983" s="5">
        <v>451</v>
      </c>
      <c r="F983" s="5" t="s">
        <v>6</v>
      </c>
      <c r="H983" s="5">
        <v>0</v>
      </c>
      <c r="I983">
        <v>5698</v>
      </c>
      <c r="J983" s="5">
        <v>980</v>
      </c>
      <c r="K983" s="5">
        <f t="shared" si="91"/>
        <v>0.3853377913265808</v>
      </c>
      <c r="L983" s="5">
        <f t="shared" si="92"/>
        <v>-0.29149131841474796</v>
      </c>
      <c r="M983" s="5">
        <f t="shared" si="88"/>
        <v>0.5368335411218077</v>
      </c>
      <c r="N983" s="5">
        <f t="shared" si="89"/>
        <v>3.4421797163886652</v>
      </c>
    </row>
    <row r="984" spans="1:14" x14ac:dyDescent="0.25">
      <c r="A984" s="5">
        <v>9</v>
      </c>
      <c r="B984" s="5">
        <f>A984*$B$2551</f>
        <v>3.5192987167504581</v>
      </c>
      <c r="C984" s="5" t="s">
        <v>44</v>
      </c>
      <c r="D984" s="5" t="s">
        <v>44</v>
      </c>
      <c r="F984" s="5" t="s">
        <v>5</v>
      </c>
      <c r="H984" s="5">
        <v>0</v>
      </c>
      <c r="I984">
        <v>2880</v>
      </c>
      <c r="J984" s="5">
        <v>981</v>
      </c>
      <c r="K984" s="5">
        <f t="shared" si="91"/>
        <v>0.38573114367194417</v>
      </c>
      <c r="L984" s="5">
        <f t="shared" si="92"/>
        <v>-0.29046269350945891</v>
      </c>
      <c r="M984" s="5">
        <f t="shared" si="88"/>
        <v>0.54645613115188951</v>
      </c>
      <c r="N984" s="5">
        <f t="shared" si="89"/>
        <v>3.5192987167504581</v>
      </c>
    </row>
    <row r="985" spans="1:14" x14ac:dyDescent="0.25">
      <c r="A985" s="5">
        <v>9</v>
      </c>
      <c r="B985" s="5">
        <f>A985*$B$2551</f>
        <v>3.5192987167504581</v>
      </c>
      <c r="C985" s="5" t="s">
        <v>37</v>
      </c>
      <c r="D985" s="5" t="s">
        <v>37</v>
      </c>
      <c r="F985" s="5" t="s">
        <v>5</v>
      </c>
      <c r="H985" s="5">
        <v>0</v>
      </c>
      <c r="I985">
        <v>4862</v>
      </c>
      <c r="J985" s="5">
        <v>982</v>
      </c>
      <c r="K985" s="5">
        <f t="shared" si="91"/>
        <v>0.38612449601730753</v>
      </c>
      <c r="L985" s="5">
        <f t="shared" si="92"/>
        <v>-0.28943437584208626</v>
      </c>
      <c r="M985" s="5">
        <f t="shared" si="88"/>
        <v>0.54645613115188951</v>
      </c>
      <c r="N985" s="5">
        <f t="shared" si="89"/>
        <v>3.5192987167504581</v>
      </c>
    </row>
    <row r="986" spans="1:14" x14ac:dyDescent="0.25">
      <c r="A986" s="5">
        <v>3.8</v>
      </c>
      <c r="B986" s="5">
        <f t="shared" ref="B986:B995" si="94">A986*$B$2550</f>
        <v>3.5352116006153853</v>
      </c>
      <c r="C986" s="5" t="s">
        <v>178</v>
      </c>
      <c r="D986" s="5" t="s">
        <v>178</v>
      </c>
      <c r="F986" s="5" t="s">
        <v>6</v>
      </c>
      <c r="H986" s="5">
        <v>0</v>
      </c>
      <c r="I986">
        <v>1494</v>
      </c>
      <c r="J986" s="5">
        <v>983</v>
      </c>
      <c r="K986" s="5">
        <f t="shared" si="91"/>
        <v>0.38651784836267084</v>
      </c>
      <c r="L986" s="5">
        <f t="shared" si="92"/>
        <v>-0.28840636414241477</v>
      </c>
      <c r="M986" s="5">
        <f t="shared" si="88"/>
        <v>0.54841541367162272</v>
      </c>
      <c r="N986" s="5">
        <f t="shared" si="89"/>
        <v>3.5352116006153853</v>
      </c>
    </row>
    <row r="987" spans="1:14" x14ac:dyDescent="0.25">
      <c r="A987" s="5">
        <v>3.8</v>
      </c>
      <c r="B987" s="5">
        <f t="shared" si="94"/>
        <v>3.5352116006153853</v>
      </c>
      <c r="C987" s="5" t="s">
        <v>10</v>
      </c>
      <c r="D987" s="5" t="s">
        <v>10</v>
      </c>
      <c r="F987" s="5" t="s">
        <v>6</v>
      </c>
      <c r="H987" s="5">
        <v>0</v>
      </c>
      <c r="I987">
        <v>1077</v>
      </c>
      <c r="J987" s="5">
        <v>984</v>
      </c>
      <c r="K987" s="5">
        <f t="shared" si="91"/>
        <v>0.3869112007080342</v>
      </c>
      <c r="L987" s="5">
        <f t="shared" si="92"/>
        <v>-0.28737865714265554</v>
      </c>
      <c r="M987" s="5">
        <f t="shared" si="88"/>
        <v>0.54841541367162272</v>
      </c>
      <c r="N987" s="5">
        <f t="shared" si="89"/>
        <v>3.5352116006153853</v>
      </c>
    </row>
    <row r="988" spans="1:14" x14ac:dyDescent="0.25">
      <c r="A988" s="5">
        <v>3.8</v>
      </c>
      <c r="B988" s="5">
        <f t="shared" si="94"/>
        <v>3.5352116006153853</v>
      </c>
      <c r="C988" s="5" t="s">
        <v>40</v>
      </c>
      <c r="D988" s="5" t="s">
        <v>40</v>
      </c>
      <c r="F988" s="5" t="s">
        <v>6</v>
      </c>
      <c r="H988" s="5">
        <v>0</v>
      </c>
      <c r="I988">
        <v>1165</v>
      </c>
      <c r="J988" s="5">
        <v>985</v>
      </c>
      <c r="K988" s="5">
        <f t="shared" si="91"/>
        <v>0.38730455305339756</v>
      </c>
      <c r="L988" s="5">
        <f t="shared" si="92"/>
        <v>-0.28635125357743402</v>
      </c>
      <c r="M988" s="5">
        <f t="shared" si="88"/>
        <v>0.54841541367162272</v>
      </c>
      <c r="N988" s="5">
        <f t="shared" si="89"/>
        <v>3.5352116006153853</v>
      </c>
    </row>
    <row r="989" spans="1:14" x14ac:dyDescent="0.25">
      <c r="A989" s="5">
        <v>3.88</v>
      </c>
      <c r="B989" s="5">
        <f t="shared" si="94"/>
        <v>3.609637107996762</v>
      </c>
      <c r="C989" s="5" t="s">
        <v>45</v>
      </c>
      <c r="D989" s="5" t="s">
        <v>45</v>
      </c>
      <c r="F989" s="5" t="s">
        <v>6</v>
      </c>
      <c r="H989" s="5">
        <v>0</v>
      </c>
      <c r="I989">
        <v>422</v>
      </c>
      <c r="J989" s="5">
        <v>986</v>
      </c>
      <c r="K989" s="5">
        <f t="shared" si="91"/>
        <v>0.38769790539876092</v>
      </c>
      <c r="L989" s="5">
        <f t="shared" si="92"/>
        <v>-0.28532415218377705</v>
      </c>
      <c r="M989" s="5">
        <f t="shared" si="88"/>
        <v>0.55746354264901987</v>
      </c>
      <c r="N989" s="5">
        <f t="shared" si="89"/>
        <v>3.609637107996762</v>
      </c>
    </row>
    <row r="990" spans="1:14" x14ac:dyDescent="0.25">
      <c r="A990" s="5">
        <v>3.9</v>
      </c>
      <c r="B990" s="5">
        <f t="shared" si="94"/>
        <v>3.6282434848421063</v>
      </c>
      <c r="C990" s="5" t="s">
        <v>19</v>
      </c>
      <c r="D990" s="5" t="s">
        <v>19</v>
      </c>
      <c r="F990" s="5" t="s">
        <v>6</v>
      </c>
      <c r="G990" s="5" t="s">
        <v>1205</v>
      </c>
      <c r="H990" s="5">
        <v>0</v>
      </c>
      <c r="I990">
        <v>989</v>
      </c>
      <c r="J990" s="5">
        <v>987</v>
      </c>
      <c r="K990" s="5">
        <f t="shared" si="91"/>
        <v>0.38809125774412429</v>
      </c>
      <c r="L990" s="5">
        <f t="shared" si="92"/>
        <v>-0.28429735170110065</v>
      </c>
      <c r="M990" s="5">
        <f t="shared" si="88"/>
        <v>0.55969642408131182</v>
      </c>
      <c r="N990" s="5">
        <f t="shared" si="89"/>
        <v>3.6282434848421063</v>
      </c>
    </row>
    <row r="991" spans="1:14" x14ac:dyDescent="0.25">
      <c r="A991" s="5">
        <v>3.9</v>
      </c>
      <c r="B991" s="5">
        <f t="shared" si="94"/>
        <v>3.6282434848421063</v>
      </c>
      <c r="C991" s="5" t="s">
        <v>45</v>
      </c>
      <c r="D991" s="5" t="s">
        <v>45</v>
      </c>
      <c r="F991" s="5" t="s">
        <v>6</v>
      </c>
      <c r="H991" s="5">
        <v>0</v>
      </c>
      <c r="I991">
        <v>419</v>
      </c>
      <c r="J991" s="5">
        <v>988</v>
      </c>
      <c r="K991" s="5">
        <f t="shared" si="91"/>
        <v>0.38848461008948765</v>
      </c>
      <c r="L991" s="5">
        <f t="shared" si="92"/>
        <v>-0.28327085087119697</v>
      </c>
      <c r="M991" s="5">
        <f t="shared" si="88"/>
        <v>0.55969642408131182</v>
      </c>
      <c r="N991" s="5">
        <f t="shared" si="89"/>
        <v>3.6282434848421063</v>
      </c>
    </row>
    <row r="992" spans="1:14" x14ac:dyDescent="0.25">
      <c r="A992" s="5">
        <v>3.94</v>
      </c>
      <c r="B992" s="5">
        <f t="shared" si="94"/>
        <v>3.6654562385327947</v>
      </c>
      <c r="C992" s="5" t="s">
        <v>224</v>
      </c>
      <c r="D992" s="5" t="s">
        <v>224</v>
      </c>
      <c r="F992" s="5" t="s">
        <v>6</v>
      </c>
      <c r="H992" s="5">
        <v>0</v>
      </c>
      <c r="I992">
        <v>5362</v>
      </c>
      <c r="J992" s="5">
        <v>989</v>
      </c>
      <c r="K992" s="5">
        <f t="shared" si="91"/>
        <v>0.38887796243485101</v>
      </c>
      <c r="L992" s="5">
        <f t="shared" si="92"/>
        <v>-0.28224464843822228</v>
      </c>
      <c r="M992" s="5">
        <f t="shared" si="88"/>
        <v>0.56412803888038676</v>
      </c>
      <c r="N992" s="5">
        <f t="shared" si="89"/>
        <v>3.6654562385327947</v>
      </c>
    </row>
    <row r="993" spans="1:14" x14ac:dyDescent="0.25">
      <c r="A993" s="5">
        <v>4</v>
      </c>
      <c r="B993" s="5">
        <f t="shared" si="94"/>
        <v>3.7212753690688269</v>
      </c>
      <c r="C993" s="5" t="s">
        <v>443</v>
      </c>
      <c r="D993" s="5" t="s">
        <v>443</v>
      </c>
      <c r="F993" s="5" t="s">
        <v>6</v>
      </c>
      <c r="H993" s="5">
        <v>0</v>
      </c>
      <c r="I993">
        <v>1285</v>
      </c>
      <c r="J993" s="5">
        <v>990</v>
      </c>
      <c r="K993" s="5">
        <f t="shared" si="91"/>
        <v>0.38927131478021437</v>
      </c>
      <c r="L993" s="5">
        <f t="shared" si="92"/>
        <v>-0.28121874314868467</v>
      </c>
      <c r="M993" s="5">
        <f t="shared" si="88"/>
        <v>0.570691808382775</v>
      </c>
      <c r="N993" s="5">
        <f t="shared" si="89"/>
        <v>3.7212753690688269</v>
      </c>
    </row>
    <row r="994" spans="1:14" x14ac:dyDescent="0.25">
      <c r="A994" s="5">
        <v>4.0999999999999996</v>
      </c>
      <c r="B994" s="5">
        <f t="shared" si="94"/>
        <v>3.8143072532955471</v>
      </c>
      <c r="C994" s="5" t="s">
        <v>19</v>
      </c>
      <c r="D994" s="5" t="s">
        <v>19</v>
      </c>
      <c r="F994" s="5" t="s">
        <v>6</v>
      </c>
      <c r="H994" s="5">
        <v>0</v>
      </c>
      <c r="I994">
        <v>972</v>
      </c>
      <c r="J994" s="5">
        <v>991</v>
      </c>
      <c r="K994" s="5">
        <f t="shared" si="91"/>
        <v>0.38966466712557773</v>
      </c>
      <c r="L994" s="5">
        <f t="shared" si="92"/>
        <v>-0.28019313375143129</v>
      </c>
      <c r="M994" s="5">
        <f t="shared" si="88"/>
        <v>0.58141567377454806</v>
      </c>
      <c r="N994" s="5">
        <f t="shared" si="89"/>
        <v>3.8143072532955471</v>
      </c>
    </row>
    <row r="995" spans="1:14" x14ac:dyDescent="0.25">
      <c r="A995" s="5">
        <v>4.0999999999999996</v>
      </c>
      <c r="B995" s="5">
        <f t="shared" si="94"/>
        <v>3.8143072532955471</v>
      </c>
      <c r="C995" s="5" t="s">
        <v>302</v>
      </c>
      <c r="D995" s="5" t="s">
        <v>302</v>
      </c>
      <c r="F995" s="5" t="s">
        <v>6</v>
      </c>
      <c r="H995" s="5">
        <v>0</v>
      </c>
      <c r="I995">
        <v>1032</v>
      </c>
      <c r="J995" s="5">
        <v>992</v>
      </c>
      <c r="K995" s="5">
        <f t="shared" si="91"/>
        <v>0.3900580194709411</v>
      </c>
      <c r="L995" s="5">
        <f t="shared" si="92"/>
        <v>-0.27916781899763671</v>
      </c>
      <c r="M995" s="5">
        <f t="shared" si="88"/>
        <v>0.58141567377454806</v>
      </c>
      <c r="N995" s="5">
        <f t="shared" si="89"/>
        <v>3.8143072532955471</v>
      </c>
    </row>
    <row r="996" spans="1:14" x14ac:dyDescent="0.25">
      <c r="A996" s="5">
        <v>6.92</v>
      </c>
      <c r="B996" s="5">
        <f>A996*$B$2552</f>
        <v>3.8829395628523082</v>
      </c>
      <c r="C996" s="5" t="s">
        <v>34</v>
      </c>
      <c r="D996" s="5" t="s">
        <v>34</v>
      </c>
      <c r="F996" s="5" t="s">
        <v>4</v>
      </c>
      <c r="H996" s="5">
        <v>0</v>
      </c>
      <c r="I996">
        <v>4298</v>
      </c>
      <c r="J996" s="5">
        <v>993</v>
      </c>
      <c r="K996" s="5">
        <f t="shared" si="91"/>
        <v>0.39045137181630446</v>
      </c>
      <c r="L996" s="5">
        <f t="shared" si="92"/>
        <v>-0.27814279764078992</v>
      </c>
      <c r="M996" s="5">
        <f t="shared" si="88"/>
        <v>0.58916063089525905</v>
      </c>
      <c r="N996" s="5">
        <f t="shared" si="89"/>
        <v>3.8829395628523082</v>
      </c>
    </row>
    <row r="997" spans="1:14" x14ac:dyDescent="0.25">
      <c r="A997" s="5">
        <v>10</v>
      </c>
      <c r="B997" s="5">
        <f>A997*$B$2551</f>
        <v>3.9103319075005087</v>
      </c>
      <c r="C997" s="5" t="s">
        <v>44</v>
      </c>
      <c r="D997" s="5" t="s">
        <v>44</v>
      </c>
      <c r="F997" s="5" t="s">
        <v>5</v>
      </c>
      <c r="H997" s="5">
        <v>0</v>
      </c>
      <c r="I997">
        <v>2885</v>
      </c>
      <c r="J997" s="5">
        <v>994</v>
      </c>
      <c r="K997" s="5">
        <f t="shared" si="91"/>
        <v>0.39084472416166782</v>
      </c>
      <c r="L997" s="5">
        <f t="shared" si="92"/>
        <v>-0.27711806843668285</v>
      </c>
      <c r="M997" s="5">
        <f t="shared" si="88"/>
        <v>0.59221362171256453</v>
      </c>
      <c r="N997" s="5">
        <f t="shared" si="89"/>
        <v>3.9103319075005087</v>
      </c>
    </row>
    <row r="998" spans="1:14" x14ac:dyDescent="0.25">
      <c r="A998" s="5">
        <v>10</v>
      </c>
      <c r="B998" s="5">
        <f>A998*$B$2551</f>
        <v>3.9103319075005087</v>
      </c>
      <c r="C998" s="5" t="s">
        <v>26</v>
      </c>
      <c r="D998" s="5" t="s">
        <v>26</v>
      </c>
      <c r="F998" s="5" t="s">
        <v>5</v>
      </c>
      <c r="H998" s="5">
        <v>0</v>
      </c>
      <c r="I998">
        <v>4677</v>
      </c>
      <c r="J998" s="5">
        <v>995</v>
      </c>
      <c r="K998" s="5">
        <f t="shared" si="91"/>
        <v>0.39123807650703118</v>
      </c>
      <c r="L998" s="5">
        <f t="shared" si="92"/>
        <v>-0.27609363014339783</v>
      </c>
      <c r="M998" s="5">
        <f t="shared" si="88"/>
        <v>0.59221362171256453</v>
      </c>
      <c r="N998" s="5">
        <f t="shared" si="89"/>
        <v>3.9103319075005087</v>
      </c>
    </row>
    <row r="999" spans="1:14" x14ac:dyDescent="0.25">
      <c r="A999" s="5">
        <v>10</v>
      </c>
      <c r="B999" s="5">
        <f>A999*$B$2551</f>
        <v>3.9103319075005087</v>
      </c>
      <c r="C999" s="5" t="s">
        <v>37</v>
      </c>
      <c r="D999" s="5" t="s">
        <v>37</v>
      </c>
      <c r="F999" s="5" t="s">
        <v>5</v>
      </c>
      <c r="H999" s="5">
        <v>0</v>
      </c>
      <c r="I999">
        <v>4860</v>
      </c>
      <c r="J999" s="5">
        <v>996</v>
      </c>
      <c r="K999" s="5">
        <f t="shared" si="91"/>
        <v>0.39163142885239455</v>
      </c>
      <c r="L999" s="5">
        <f t="shared" si="92"/>
        <v>-0.27506948152129568</v>
      </c>
      <c r="M999" s="5">
        <f t="shared" si="88"/>
        <v>0.59221362171256453</v>
      </c>
      <c r="N999" s="5">
        <f t="shared" si="89"/>
        <v>3.9103319075005087</v>
      </c>
    </row>
    <row r="1000" spans="1:14" x14ac:dyDescent="0.25">
      <c r="A1000" s="5">
        <v>4.2300000000000004</v>
      </c>
      <c r="B1000" s="5">
        <f>A1000*$B$2550</f>
        <v>3.9352487027902847</v>
      </c>
      <c r="C1000" s="5" t="s">
        <v>174</v>
      </c>
      <c r="D1000" s="5" t="s">
        <v>174</v>
      </c>
      <c r="F1000" s="5" t="s">
        <v>6</v>
      </c>
      <c r="H1000" s="5">
        <v>0</v>
      </c>
      <c r="I1000">
        <v>321</v>
      </c>
      <c r="J1000" s="5">
        <v>997</v>
      </c>
      <c r="K1000" s="5">
        <f t="shared" si="91"/>
        <v>0.39202478119775791</v>
      </c>
      <c r="L1000" s="5">
        <f t="shared" si="92"/>
        <v>-0.27404562133300359</v>
      </c>
      <c r="M1000" s="5">
        <f t="shared" si="88"/>
        <v>0.594972184429855</v>
      </c>
      <c r="N1000" s="5">
        <f t="shared" si="89"/>
        <v>3.9352487027902847</v>
      </c>
    </row>
    <row r="1001" spans="1:14" x14ac:dyDescent="0.25">
      <c r="A1001" s="5">
        <v>4.28</v>
      </c>
      <c r="B1001" s="5">
        <f>A1001*$B$2550</f>
        <v>3.9817646449036452</v>
      </c>
      <c r="C1001" s="5" t="s">
        <v>450</v>
      </c>
      <c r="D1001" s="5" t="s">
        <v>450</v>
      </c>
      <c r="F1001" s="5" t="s">
        <v>6</v>
      </c>
      <c r="G1001" s="5" t="s">
        <v>1205</v>
      </c>
      <c r="H1001" s="5">
        <v>0</v>
      </c>
      <c r="I1001">
        <v>225</v>
      </c>
      <c r="J1001" s="5">
        <v>998</v>
      </c>
      <c r="K1001" s="5">
        <f t="shared" si="91"/>
        <v>0.39241813354312127</v>
      </c>
      <c r="L1001" s="5">
        <f t="shared" si="92"/>
        <v>-0.27302204834340332</v>
      </c>
      <c r="M1001" s="5">
        <f t="shared" si="88"/>
        <v>0.60007558606798472</v>
      </c>
      <c r="N1001" s="5">
        <f t="shared" si="89"/>
        <v>3.9817646449036452</v>
      </c>
    </row>
    <row r="1002" spans="1:14" x14ac:dyDescent="0.25">
      <c r="A1002" s="5">
        <v>4.3</v>
      </c>
      <c r="B1002" s="5">
        <f>A1002*$B$2550</f>
        <v>4.0003710217489887</v>
      </c>
      <c r="C1002" s="5" t="s">
        <v>180</v>
      </c>
      <c r="D1002" s="5" t="s">
        <v>180</v>
      </c>
      <c r="F1002" s="5" t="s">
        <v>6</v>
      </c>
      <c r="H1002" s="5">
        <v>0</v>
      </c>
      <c r="I1002">
        <v>3448</v>
      </c>
      <c r="J1002" s="5">
        <v>999</v>
      </c>
      <c r="K1002" s="5">
        <f t="shared" si="91"/>
        <v>0.39281148588848463</v>
      </c>
      <c r="L1002" s="5">
        <f t="shared" si="92"/>
        <v>-0.27199876131961892</v>
      </c>
      <c r="M1002" s="5">
        <f t="shared" si="88"/>
        <v>0.60210027263439914</v>
      </c>
      <c r="N1002" s="5">
        <f t="shared" si="89"/>
        <v>4.0003710217489887</v>
      </c>
    </row>
    <row r="1003" spans="1:14" x14ac:dyDescent="0.25">
      <c r="A1003" s="5">
        <v>7.26</v>
      </c>
      <c r="B1003" s="5">
        <f>A1003*$B$2552</f>
        <v>4.073719830391294</v>
      </c>
      <c r="C1003" s="5" t="s">
        <v>34</v>
      </c>
      <c r="D1003" s="5" t="s">
        <v>34</v>
      </c>
      <c r="F1003" s="5" t="s">
        <v>4</v>
      </c>
      <c r="H1003" s="5">
        <v>0</v>
      </c>
      <c r="I1003">
        <v>4297</v>
      </c>
      <c r="J1003" s="5">
        <v>1000</v>
      </c>
      <c r="K1003" s="5">
        <f t="shared" si="91"/>
        <v>0.39320483823384794</v>
      </c>
      <c r="L1003" s="5">
        <f t="shared" si="92"/>
        <v>-0.27097575903100551</v>
      </c>
      <c r="M1003" s="5">
        <f t="shared" si="88"/>
        <v>0.60999115713859486</v>
      </c>
      <c r="N1003" s="5">
        <f t="shared" si="89"/>
        <v>4.073719830391294</v>
      </c>
    </row>
    <row r="1004" spans="1:14" x14ac:dyDescent="0.25">
      <c r="A1004" s="5">
        <v>4.4000000000000004</v>
      </c>
      <c r="B1004" s="5">
        <f t="shared" ref="B1004:B1011" si="95">A1004*$B$2550</f>
        <v>4.0934029059757098</v>
      </c>
      <c r="C1004" s="5" t="s">
        <v>271</v>
      </c>
      <c r="D1004" s="5" t="s">
        <v>271</v>
      </c>
      <c r="F1004" s="5" t="s">
        <v>6</v>
      </c>
      <c r="H1004" s="5">
        <v>0</v>
      </c>
      <c r="I1004">
        <v>646</v>
      </c>
      <c r="J1004" s="5">
        <v>1001</v>
      </c>
      <c r="K1004" s="5">
        <f t="shared" si="91"/>
        <v>0.3935981905792113</v>
      </c>
      <c r="L1004" s="5">
        <f t="shared" si="92"/>
        <v>-0.26995304024913619</v>
      </c>
      <c r="M1004" s="5">
        <f t="shared" si="88"/>
        <v>0.61208449354100014</v>
      </c>
      <c r="N1004" s="5">
        <f t="shared" si="89"/>
        <v>4.0934029059757098</v>
      </c>
    </row>
    <row r="1005" spans="1:14" x14ac:dyDescent="0.25">
      <c r="A1005" s="5">
        <v>4.4000000000000004</v>
      </c>
      <c r="B1005" s="5">
        <f t="shared" si="95"/>
        <v>4.0934029059757098</v>
      </c>
      <c r="C1005" s="5" t="s">
        <v>178</v>
      </c>
      <c r="D1005" s="5" t="s">
        <v>178</v>
      </c>
      <c r="F1005" s="5" t="s">
        <v>6</v>
      </c>
      <c r="H1005" s="5">
        <v>0</v>
      </c>
      <c r="I1005">
        <v>1497</v>
      </c>
      <c r="J1005" s="5">
        <v>1002</v>
      </c>
      <c r="K1005" s="5">
        <f t="shared" si="91"/>
        <v>0.39399154292457467</v>
      </c>
      <c r="L1005" s="5">
        <f t="shared" si="92"/>
        <v>-0.26893060374779204</v>
      </c>
      <c r="M1005" s="5">
        <f t="shared" si="88"/>
        <v>0.61208449354100014</v>
      </c>
      <c r="N1005" s="5">
        <f t="shared" si="89"/>
        <v>4.0934029059757098</v>
      </c>
    </row>
    <row r="1006" spans="1:14" x14ac:dyDescent="0.25">
      <c r="A1006" s="5">
        <v>4.46</v>
      </c>
      <c r="B1006" s="5">
        <f t="shared" si="95"/>
        <v>4.149222036511742</v>
      </c>
      <c r="C1006" s="5" t="s">
        <v>356</v>
      </c>
      <c r="D1006" s="5" t="s">
        <v>356</v>
      </c>
      <c r="F1006" s="5" t="s">
        <v>6</v>
      </c>
      <c r="H1006" s="5">
        <v>0</v>
      </c>
      <c r="I1006">
        <v>1615</v>
      </c>
      <c r="J1006" s="5">
        <v>1003</v>
      </c>
      <c r="K1006" s="5">
        <f t="shared" si="91"/>
        <v>0.39438489526993803</v>
      </c>
      <c r="L1006" s="5">
        <f t="shared" si="92"/>
        <v>-0.26790844830294863</v>
      </c>
      <c r="M1006" s="5">
        <f t="shared" si="88"/>
        <v>0.61796667576695452</v>
      </c>
      <c r="N1006" s="5">
        <f t="shared" si="89"/>
        <v>4.149222036511742</v>
      </c>
    </row>
    <row r="1007" spans="1:14" x14ac:dyDescent="0.25">
      <c r="A1007" s="5">
        <v>4.5</v>
      </c>
      <c r="B1007" s="5">
        <f t="shared" si="95"/>
        <v>4.1864347902024299</v>
      </c>
      <c r="C1007" s="5" t="s">
        <v>33</v>
      </c>
      <c r="D1007" s="5" t="s">
        <v>33</v>
      </c>
      <c r="F1007" s="5" t="s">
        <v>6</v>
      </c>
      <c r="G1007" s="5" t="s">
        <v>1205</v>
      </c>
      <c r="H1007" s="5">
        <v>0</v>
      </c>
      <c r="I1007">
        <v>1149</v>
      </c>
      <c r="J1007" s="5">
        <v>1004</v>
      </c>
      <c r="K1007" s="5">
        <f t="shared" si="91"/>
        <v>0.39477824761530139</v>
      </c>
      <c r="L1007" s="5">
        <f t="shared" si="92"/>
        <v>-0.2668865726927655</v>
      </c>
      <c r="M1007" s="5">
        <f t="shared" si="88"/>
        <v>0.62184433083015633</v>
      </c>
      <c r="N1007" s="5">
        <f t="shared" si="89"/>
        <v>4.1864347902024299</v>
      </c>
    </row>
    <row r="1008" spans="1:14" x14ac:dyDescent="0.25">
      <c r="A1008" s="5">
        <v>4.5</v>
      </c>
      <c r="B1008" s="5">
        <f t="shared" si="95"/>
        <v>4.1864347902024299</v>
      </c>
      <c r="C1008" s="5" t="s">
        <v>130</v>
      </c>
      <c r="D1008" s="5" t="s">
        <v>130</v>
      </c>
      <c r="F1008" s="5" t="s">
        <v>6</v>
      </c>
      <c r="H1008" s="5">
        <v>0</v>
      </c>
      <c r="I1008">
        <v>385</v>
      </c>
      <c r="J1008" s="5">
        <v>1005</v>
      </c>
      <c r="K1008" s="5">
        <f t="shared" si="91"/>
        <v>0.39517159996066475</v>
      </c>
      <c r="L1008" s="5">
        <f t="shared" si="92"/>
        <v>-0.26586497569757406</v>
      </c>
      <c r="M1008" s="5">
        <f t="shared" si="88"/>
        <v>0.62184433083015633</v>
      </c>
      <c r="N1008" s="5">
        <f t="shared" si="89"/>
        <v>4.1864347902024299</v>
      </c>
    </row>
    <row r="1009" spans="1:14" x14ac:dyDescent="0.25">
      <c r="A1009" s="5">
        <v>4.5</v>
      </c>
      <c r="B1009" s="5">
        <f t="shared" si="95"/>
        <v>4.1864347902024299</v>
      </c>
      <c r="C1009" s="5" t="s">
        <v>333</v>
      </c>
      <c r="D1009" s="5" t="s">
        <v>333</v>
      </c>
      <c r="F1009" s="5" t="s">
        <v>6</v>
      </c>
      <c r="H1009" s="5">
        <v>0</v>
      </c>
      <c r="I1009">
        <v>948</v>
      </c>
      <c r="J1009" s="5">
        <v>1006</v>
      </c>
      <c r="K1009" s="5">
        <f t="shared" si="91"/>
        <v>0.39556495230602812</v>
      </c>
      <c r="L1009" s="5">
        <f t="shared" si="92"/>
        <v>-0.26484365609986599</v>
      </c>
      <c r="M1009" s="5">
        <f t="shared" ref="M1009:M1072" si="96">LOG(B1009)</f>
        <v>0.62184433083015633</v>
      </c>
      <c r="N1009" s="5">
        <f t="shared" ref="N1009:N1072" si="97">B1009</f>
        <v>4.1864347902024299</v>
      </c>
    </row>
    <row r="1010" spans="1:14" x14ac:dyDescent="0.25">
      <c r="A1010" s="5">
        <v>4.5999999999999996</v>
      </c>
      <c r="B1010" s="5">
        <f t="shared" si="95"/>
        <v>4.279466674429151</v>
      </c>
      <c r="C1010" s="5" t="s">
        <v>419</v>
      </c>
      <c r="D1010" s="5" t="s">
        <v>419</v>
      </c>
      <c r="F1010" s="5" t="s">
        <v>6</v>
      </c>
      <c r="H1010" s="5">
        <v>0</v>
      </c>
      <c r="I1010">
        <v>1222</v>
      </c>
      <c r="J1010" s="5">
        <v>1007</v>
      </c>
      <c r="K1010" s="5">
        <f t="shared" si="91"/>
        <v>0.39595830465139148</v>
      </c>
      <c r="L1010" s="5">
        <f t="shared" si="92"/>
        <v>-0.26382261268428175</v>
      </c>
      <c r="M1010" s="5">
        <f t="shared" si="96"/>
        <v>0.6313896487363867</v>
      </c>
      <c r="N1010" s="5">
        <f t="shared" si="97"/>
        <v>4.279466674429151</v>
      </c>
    </row>
    <row r="1011" spans="1:14" x14ac:dyDescent="0.25">
      <c r="A1011" s="5">
        <v>4.5999999999999996</v>
      </c>
      <c r="B1011" s="5">
        <f t="shared" si="95"/>
        <v>4.279466674429151</v>
      </c>
      <c r="C1011" s="5" t="s">
        <v>312</v>
      </c>
      <c r="D1011" s="5" t="s">
        <v>311</v>
      </c>
      <c r="E1011" s="5">
        <v>453</v>
      </c>
      <c r="F1011" s="5" t="s">
        <v>6</v>
      </c>
      <c r="H1011" s="5">
        <v>0</v>
      </c>
      <c r="I1011">
        <v>5730</v>
      </c>
      <c r="J1011" s="5">
        <v>1008</v>
      </c>
      <c r="K1011" s="5">
        <f t="shared" si="91"/>
        <v>0.39635165699675484</v>
      </c>
      <c r="L1011" s="5">
        <f t="shared" si="92"/>
        <v>-0.262801844237599</v>
      </c>
      <c r="M1011" s="5">
        <f t="shared" si="96"/>
        <v>0.6313896487363867</v>
      </c>
      <c r="N1011" s="5">
        <f t="shared" si="97"/>
        <v>4.279466674429151</v>
      </c>
    </row>
    <row r="1012" spans="1:14" x14ac:dyDescent="0.25">
      <c r="A1012" s="5">
        <v>11</v>
      </c>
      <c r="B1012" s="5">
        <f>A1012*$B$2551</f>
        <v>4.3013650982505593</v>
      </c>
      <c r="C1012" s="5" t="s">
        <v>318</v>
      </c>
      <c r="D1012" s="5" t="s">
        <v>318</v>
      </c>
      <c r="F1012" s="5" t="s">
        <v>5</v>
      </c>
      <c r="H1012" s="5">
        <v>0</v>
      </c>
      <c r="I1012">
        <v>3508</v>
      </c>
      <c r="J1012" s="5">
        <v>1009</v>
      </c>
      <c r="K1012" s="5">
        <f t="shared" si="91"/>
        <v>0.3967450093421182</v>
      </c>
      <c r="L1012" s="5">
        <f t="shared" si="92"/>
        <v>-0.26178134954872134</v>
      </c>
      <c r="M1012" s="5">
        <f t="shared" si="96"/>
        <v>0.63360630687078956</v>
      </c>
      <c r="N1012" s="5">
        <f t="shared" si="97"/>
        <v>4.3013650982505593</v>
      </c>
    </row>
    <row r="1013" spans="1:14" x14ac:dyDescent="0.25">
      <c r="A1013" s="5">
        <v>11</v>
      </c>
      <c r="B1013" s="5">
        <f>A1013*$B$2551</f>
        <v>4.3013650982505593</v>
      </c>
      <c r="C1013" s="5" t="s">
        <v>338</v>
      </c>
      <c r="D1013" s="5" t="s">
        <v>338</v>
      </c>
      <c r="F1013" s="5" t="s">
        <v>5</v>
      </c>
      <c r="H1013" s="5">
        <v>0</v>
      </c>
      <c r="I1013">
        <v>3537</v>
      </c>
      <c r="J1013" s="5">
        <v>1010</v>
      </c>
      <c r="K1013" s="5">
        <f t="shared" si="91"/>
        <v>0.39713836168748157</v>
      </c>
      <c r="L1013" s="5">
        <f t="shared" si="92"/>
        <v>-0.26076112740866658</v>
      </c>
      <c r="M1013" s="5">
        <f t="shared" si="96"/>
        <v>0.63360630687078956</v>
      </c>
      <c r="N1013" s="5">
        <f t="shared" si="97"/>
        <v>4.3013650982505593</v>
      </c>
    </row>
    <row r="1014" spans="1:14" x14ac:dyDescent="0.25">
      <c r="A1014" s="5">
        <v>11</v>
      </c>
      <c r="B1014" s="5">
        <f>A1014*$B$2551</f>
        <v>4.3013650982505593</v>
      </c>
      <c r="C1014" s="5" t="s">
        <v>37</v>
      </c>
      <c r="D1014" s="5" t="s">
        <v>37</v>
      </c>
      <c r="F1014" s="5" t="s">
        <v>5</v>
      </c>
      <c r="H1014" s="5">
        <v>0</v>
      </c>
      <c r="I1014">
        <v>4861</v>
      </c>
      <c r="J1014" s="5">
        <v>1011</v>
      </c>
      <c r="K1014" s="5">
        <f t="shared" si="91"/>
        <v>0.39753171403284493</v>
      </c>
      <c r="L1014" s="5">
        <f t="shared" si="92"/>
        <v>-0.25974117661055546</v>
      </c>
      <c r="M1014" s="5">
        <f t="shared" si="96"/>
        <v>0.63360630687078956</v>
      </c>
      <c r="N1014" s="5">
        <f t="shared" si="97"/>
        <v>4.3013650982505593</v>
      </c>
    </row>
    <row r="1015" spans="1:14" x14ac:dyDescent="0.25">
      <c r="A1015" s="5">
        <v>7.7549999999999999</v>
      </c>
      <c r="B1015" s="5">
        <f>A1015*$B$2552</f>
        <v>4.3514734551907006</v>
      </c>
      <c r="C1015" s="5" t="s">
        <v>34</v>
      </c>
      <c r="D1015" s="5" t="s">
        <v>34</v>
      </c>
      <c r="F1015" s="5" t="s">
        <v>4</v>
      </c>
      <c r="G1015" s="5" t="s">
        <v>1209</v>
      </c>
      <c r="H1015" s="5">
        <v>0</v>
      </c>
      <c r="I1015">
        <v>4299</v>
      </c>
      <c r="J1015" s="5">
        <v>1012</v>
      </c>
      <c r="K1015" s="5">
        <f t="shared" si="91"/>
        <v>0.39792506637820829</v>
      </c>
      <c r="L1015" s="5">
        <f t="shared" si="92"/>
        <v>-0.2587214959496007</v>
      </c>
      <c r="M1015" s="5">
        <f t="shared" si="96"/>
        <v>0.63863633858812496</v>
      </c>
      <c r="N1015" s="5">
        <f t="shared" si="97"/>
        <v>4.3514734551907006</v>
      </c>
    </row>
    <row r="1016" spans="1:14" x14ac:dyDescent="0.25">
      <c r="A1016" s="5">
        <v>4.7</v>
      </c>
      <c r="B1016" s="5">
        <f>A1016*$B$2550</f>
        <v>4.372498558655872</v>
      </c>
      <c r="C1016" s="5" t="s">
        <v>187</v>
      </c>
      <c r="D1016" s="5" t="s">
        <v>187</v>
      </c>
      <c r="F1016" s="5" t="s">
        <v>6</v>
      </c>
      <c r="H1016" s="5">
        <v>0</v>
      </c>
      <c r="I1016">
        <v>577</v>
      </c>
      <c r="J1016" s="5">
        <v>1013</v>
      </c>
      <c r="K1016" s="5">
        <f t="shared" si="91"/>
        <v>0.39831841872357165</v>
      </c>
      <c r="L1016" s="5">
        <f t="shared" si="92"/>
        <v>-0.25770208422309504</v>
      </c>
      <c r="M1016" s="5">
        <f t="shared" si="96"/>
        <v>0.64072967499053013</v>
      </c>
      <c r="N1016" s="5">
        <f t="shared" si="97"/>
        <v>4.372498558655872</v>
      </c>
    </row>
    <row r="1017" spans="1:14" x14ac:dyDescent="0.25">
      <c r="A1017" s="5">
        <v>4.7</v>
      </c>
      <c r="B1017" s="5">
        <f>A1017*$B$2550</f>
        <v>4.372498558655872</v>
      </c>
      <c r="C1017" s="5" t="s">
        <v>187</v>
      </c>
      <c r="D1017" s="5" t="s">
        <v>187</v>
      </c>
      <c r="F1017" s="5" t="s">
        <v>6</v>
      </c>
      <c r="H1017" s="5">
        <v>0</v>
      </c>
      <c r="I1017">
        <v>578</v>
      </c>
      <c r="J1017" s="5">
        <v>1014</v>
      </c>
      <c r="K1017" s="5">
        <f t="shared" si="91"/>
        <v>0.39871177106893502</v>
      </c>
      <c r="L1017" s="5">
        <f t="shared" si="92"/>
        <v>-0.25668294023040072</v>
      </c>
      <c r="M1017" s="5">
        <f t="shared" si="96"/>
        <v>0.64072967499053013</v>
      </c>
      <c r="N1017" s="5">
        <f t="shared" si="97"/>
        <v>4.372498558655872</v>
      </c>
    </row>
    <row r="1018" spans="1:14" x14ac:dyDescent="0.25">
      <c r="A1018" s="5">
        <v>4.7</v>
      </c>
      <c r="B1018" s="5">
        <f>A1018*$B$2550</f>
        <v>4.372498558655872</v>
      </c>
      <c r="C1018" s="5" t="s">
        <v>356</v>
      </c>
      <c r="D1018" s="5" t="s">
        <v>356</v>
      </c>
      <c r="F1018" s="5" t="s">
        <v>6</v>
      </c>
      <c r="H1018" s="5">
        <v>0</v>
      </c>
      <c r="I1018">
        <v>1609</v>
      </c>
      <c r="J1018" s="5">
        <v>1015</v>
      </c>
      <c r="K1018" s="5">
        <f t="shared" si="91"/>
        <v>0.39910512341429838</v>
      </c>
      <c r="L1018" s="5">
        <f t="shared" si="92"/>
        <v>-0.25566406277293752</v>
      </c>
      <c r="M1018" s="5">
        <f t="shared" si="96"/>
        <v>0.64072967499053013</v>
      </c>
      <c r="N1018" s="5">
        <f t="shared" si="97"/>
        <v>4.372498558655872</v>
      </c>
    </row>
    <row r="1019" spans="1:14" x14ac:dyDescent="0.25">
      <c r="A1019" s="5">
        <v>7.92</v>
      </c>
      <c r="B1019" s="5">
        <f>A1019*$B$2552</f>
        <v>4.4440579967905034</v>
      </c>
      <c r="C1019" s="5" t="s">
        <v>34</v>
      </c>
      <c r="D1019" s="5" t="s">
        <v>34</v>
      </c>
      <c r="F1019" s="5" t="s">
        <v>4</v>
      </c>
      <c r="H1019" s="5">
        <v>0</v>
      </c>
      <c r="I1019">
        <v>4296</v>
      </c>
      <c r="J1019" s="5">
        <v>1016</v>
      </c>
      <c r="K1019" s="5">
        <f t="shared" si="91"/>
        <v>0.39949847575966174</v>
      </c>
      <c r="L1019" s="5">
        <f t="shared" si="92"/>
        <v>-0.25464545065417227</v>
      </c>
      <c r="M1019" s="5">
        <f t="shared" si="96"/>
        <v>0.64777971802799472</v>
      </c>
      <c r="N1019" s="5">
        <f t="shared" si="97"/>
        <v>4.4440579967905034</v>
      </c>
    </row>
    <row r="1020" spans="1:14" x14ac:dyDescent="0.25">
      <c r="A1020" s="5">
        <v>4.8</v>
      </c>
      <c r="B1020" s="5">
        <f>A1020*$B$2550</f>
        <v>4.4655304428825922</v>
      </c>
      <c r="C1020" s="5" t="s">
        <v>418</v>
      </c>
      <c r="D1020" s="5" t="s">
        <v>418</v>
      </c>
      <c r="F1020" s="5" t="s">
        <v>6</v>
      </c>
      <c r="H1020" s="5">
        <v>0</v>
      </c>
      <c r="I1020">
        <v>3495</v>
      </c>
      <c r="J1020" s="5">
        <v>1017</v>
      </c>
      <c r="K1020" s="5">
        <f t="shared" si="91"/>
        <v>0.39989182810502505</v>
      </c>
      <c r="L1020" s="5">
        <f t="shared" si="92"/>
        <v>-0.25362710267960742</v>
      </c>
      <c r="M1020" s="5">
        <f t="shared" si="96"/>
        <v>0.64987305443039989</v>
      </c>
      <c r="N1020" s="5">
        <f t="shared" si="97"/>
        <v>4.4655304428825922</v>
      </c>
    </row>
    <row r="1021" spans="1:14" x14ac:dyDescent="0.25">
      <c r="A1021" s="5">
        <v>4.8</v>
      </c>
      <c r="B1021" s="5">
        <f>A1021*$B$2550</f>
        <v>4.4655304428825922</v>
      </c>
      <c r="C1021" s="5" t="s">
        <v>477</v>
      </c>
      <c r="D1021" s="5" t="s">
        <v>407</v>
      </c>
      <c r="E1021" s="5">
        <v>447</v>
      </c>
      <c r="F1021" s="5" t="s">
        <v>6</v>
      </c>
      <c r="H1021" s="5">
        <v>0</v>
      </c>
      <c r="I1021">
        <v>5603</v>
      </c>
      <c r="J1021" s="5">
        <v>1018</v>
      </c>
      <c r="K1021" s="5">
        <f t="shared" si="91"/>
        <v>0.40028518045038841</v>
      </c>
      <c r="L1021" s="5">
        <f t="shared" si="92"/>
        <v>-0.2526090176567698</v>
      </c>
      <c r="M1021" s="5">
        <f t="shared" si="96"/>
        <v>0.64987305443039989</v>
      </c>
      <c r="N1021" s="5">
        <f t="shared" si="97"/>
        <v>4.4655304428825922</v>
      </c>
    </row>
    <row r="1022" spans="1:14" x14ac:dyDescent="0.25">
      <c r="A1022" s="5">
        <v>11.6</v>
      </c>
      <c r="B1022" s="5">
        <f>A1022*$B$2551</f>
        <v>4.5359850127005901</v>
      </c>
      <c r="C1022" s="5" t="s">
        <v>37</v>
      </c>
      <c r="D1022" s="5" t="s">
        <v>37</v>
      </c>
      <c r="F1022" s="5" t="s">
        <v>5</v>
      </c>
      <c r="H1022" s="5">
        <v>0</v>
      </c>
      <c r="I1022">
        <v>4869</v>
      </c>
      <c r="J1022" s="5">
        <v>1019</v>
      </c>
      <c r="K1022" s="5">
        <f t="shared" si="91"/>
        <v>0.40067853279575177</v>
      </c>
      <c r="L1022" s="5">
        <f t="shared" si="92"/>
        <v>-0.25159119439520006</v>
      </c>
      <c r="M1022" s="5">
        <f t="shared" si="96"/>
        <v>0.65667161093948301</v>
      </c>
      <c r="N1022" s="5">
        <f t="shared" si="97"/>
        <v>4.5359850127005901</v>
      </c>
    </row>
    <row r="1023" spans="1:14" x14ac:dyDescent="0.25">
      <c r="A1023" s="5">
        <v>4.9000000000000004</v>
      </c>
      <c r="B1023" s="5">
        <f>A1023*$B$2550</f>
        <v>4.5585623271093132</v>
      </c>
      <c r="C1023" s="5" t="s">
        <v>429</v>
      </c>
      <c r="D1023" s="5" t="s">
        <v>429</v>
      </c>
      <c r="F1023" s="5" t="s">
        <v>6</v>
      </c>
      <c r="H1023" s="5">
        <v>0</v>
      </c>
      <c r="I1023">
        <v>1101</v>
      </c>
      <c r="J1023" s="5">
        <v>1020</v>
      </c>
      <c r="K1023" s="5">
        <f t="shared" si="91"/>
        <v>0.40107188514111514</v>
      </c>
      <c r="L1023" s="5">
        <f t="shared" si="92"/>
        <v>-0.2505736317064412</v>
      </c>
      <c r="M1023" s="5">
        <f t="shared" si="96"/>
        <v>0.65882789708332634</v>
      </c>
      <c r="N1023" s="5">
        <f t="shared" si="97"/>
        <v>4.5585623271093132</v>
      </c>
    </row>
    <row r="1024" spans="1:14" x14ac:dyDescent="0.25">
      <c r="A1024" s="5">
        <v>4.9000000000000004</v>
      </c>
      <c r="B1024" s="5">
        <f>A1024*$B$2550</f>
        <v>4.5585623271093132</v>
      </c>
      <c r="C1024" s="5" t="s">
        <v>332</v>
      </c>
      <c r="D1024" s="5" t="s">
        <v>332</v>
      </c>
      <c r="F1024" s="5" t="s">
        <v>6</v>
      </c>
      <c r="H1024" s="5">
        <v>0</v>
      </c>
      <c r="I1024">
        <v>4148</v>
      </c>
      <c r="J1024" s="5">
        <v>1021</v>
      </c>
      <c r="K1024" s="5">
        <f t="shared" si="91"/>
        <v>0.4014652374864785</v>
      </c>
      <c r="L1024" s="5">
        <f t="shared" si="92"/>
        <v>-0.24955632840402814</v>
      </c>
      <c r="M1024" s="5">
        <f t="shared" si="96"/>
        <v>0.65882789708332634</v>
      </c>
      <c r="N1024" s="5">
        <f t="shared" si="97"/>
        <v>4.5585623271093132</v>
      </c>
    </row>
    <row r="1025" spans="1:14" x14ac:dyDescent="0.25">
      <c r="A1025" s="5">
        <v>5</v>
      </c>
      <c r="B1025" s="5">
        <f>A1025*$B$2550</f>
        <v>4.6515942113360333</v>
      </c>
      <c r="C1025" s="5" t="s">
        <v>450</v>
      </c>
      <c r="D1025" s="5" t="s">
        <v>450</v>
      </c>
      <c r="F1025" s="5" t="s">
        <v>6</v>
      </c>
      <c r="H1025" s="5">
        <v>0</v>
      </c>
      <c r="I1025">
        <v>228</v>
      </c>
      <c r="J1025" s="5">
        <v>1022</v>
      </c>
      <c r="K1025" s="5">
        <f t="shared" si="91"/>
        <v>0.40185858983184186</v>
      </c>
      <c r="L1025" s="5">
        <f t="shared" si="92"/>
        <v>-0.24853928330347627</v>
      </c>
      <c r="M1025" s="5">
        <f t="shared" si="96"/>
        <v>0.66760182139083146</v>
      </c>
      <c r="N1025" s="5">
        <f t="shared" si="97"/>
        <v>4.6515942113360333</v>
      </c>
    </row>
    <row r="1026" spans="1:14" x14ac:dyDescent="0.25">
      <c r="A1026" s="5">
        <v>12</v>
      </c>
      <c r="B1026" s="5">
        <f>A1026*$B$2551</f>
        <v>4.6923982890006108</v>
      </c>
      <c r="C1026" s="5" t="s">
        <v>44</v>
      </c>
      <c r="D1026" s="5" t="s">
        <v>44</v>
      </c>
      <c r="F1026" s="5" t="s">
        <v>5</v>
      </c>
      <c r="H1026" s="5">
        <v>0</v>
      </c>
      <c r="I1026">
        <v>2883</v>
      </c>
      <c r="J1026" s="5">
        <v>1023</v>
      </c>
      <c r="K1026" s="5">
        <f t="shared" si="91"/>
        <v>0.40225194217720522</v>
      </c>
      <c r="L1026" s="5">
        <f t="shared" si="92"/>
        <v>-0.24752249522227088</v>
      </c>
      <c r="M1026" s="5">
        <f t="shared" si="96"/>
        <v>0.67139486776018942</v>
      </c>
      <c r="N1026" s="5">
        <f t="shared" si="97"/>
        <v>4.6923982890006108</v>
      </c>
    </row>
    <row r="1027" spans="1:14" x14ac:dyDescent="0.25">
      <c r="A1027" s="5">
        <v>12</v>
      </c>
      <c r="B1027" s="5">
        <f>A1027*$B$2551</f>
        <v>4.6923982890006108</v>
      </c>
      <c r="C1027" s="5" t="s">
        <v>44</v>
      </c>
      <c r="D1027" s="5" t="s">
        <v>44</v>
      </c>
      <c r="F1027" s="5" t="s">
        <v>5</v>
      </c>
      <c r="H1027" s="5">
        <v>0</v>
      </c>
      <c r="I1027">
        <v>2890</v>
      </c>
      <c r="J1027" s="5">
        <v>1024</v>
      </c>
      <c r="K1027" s="5">
        <f t="shared" si="91"/>
        <v>0.40264529452256859</v>
      </c>
      <c r="L1027" s="5">
        <f t="shared" si="92"/>
        <v>-0.24650596297985636</v>
      </c>
      <c r="M1027" s="5">
        <f t="shared" si="96"/>
        <v>0.67139486776018942</v>
      </c>
      <c r="N1027" s="5">
        <f t="shared" si="97"/>
        <v>4.6923982890006108</v>
      </c>
    </row>
    <row r="1028" spans="1:14" x14ac:dyDescent="0.25">
      <c r="A1028" s="5">
        <v>12</v>
      </c>
      <c r="B1028" s="5">
        <f>A1028*$B$2551</f>
        <v>4.6923982890006108</v>
      </c>
      <c r="C1028" s="5" t="s">
        <v>26</v>
      </c>
      <c r="D1028" s="5" t="s">
        <v>26</v>
      </c>
      <c r="F1028" s="5" t="s">
        <v>5</v>
      </c>
      <c r="H1028" s="5">
        <v>0</v>
      </c>
      <c r="I1028">
        <v>4678</v>
      </c>
      <c r="J1028" s="5">
        <v>1025</v>
      </c>
      <c r="K1028" s="5">
        <f t="shared" ref="K1028:K1091" si="98">(J1028-0.375)/2542.25</f>
        <v>0.40303864686793195</v>
      </c>
      <c r="L1028" s="5">
        <f t="shared" ref="L1028:L1091" si="99">NORMINV(K1028,0,1)</f>
        <v>-0.24548968539762531</v>
      </c>
      <c r="M1028" s="5">
        <f t="shared" si="96"/>
        <v>0.67139486776018942</v>
      </c>
      <c r="N1028" s="5">
        <f t="shared" si="97"/>
        <v>4.6923982890006108</v>
      </c>
    </row>
    <row r="1029" spans="1:14" x14ac:dyDescent="0.25">
      <c r="A1029" s="5">
        <v>5.0999999999999996</v>
      </c>
      <c r="B1029" s="5">
        <f t="shared" ref="B1029:B1034" si="100">A1029*$B$2550</f>
        <v>4.7446260955627544</v>
      </c>
      <c r="C1029" s="5" t="s">
        <v>40</v>
      </c>
      <c r="D1029" s="5" t="s">
        <v>40</v>
      </c>
      <c r="F1029" s="5" t="s">
        <v>6</v>
      </c>
      <c r="H1029" s="5">
        <v>0</v>
      </c>
      <c r="I1029">
        <v>1164</v>
      </c>
      <c r="J1029" s="5">
        <v>1026</v>
      </c>
      <c r="K1029" s="5">
        <f t="shared" si="98"/>
        <v>0.40343199921329531</v>
      </c>
      <c r="L1029" s="5">
        <f t="shared" si="99"/>
        <v>-0.24447366129890791</v>
      </c>
      <c r="M1029" s="5">
        <f t="shared" si="96"/>
        <v>0.67620199315274898</v>
      </c>
      <c r="N1029" s="5">
        <f t="shared" si="97"/>
        <v>4.7446260955627544</v>
      </c>
    </row>
    <row r="1030" spans="1:14" x14ac:dyDescent="0.25">
      <c r="A1030" s="5">
        <v>5.2</v>
      </c>
      <c r="B1030" s="5">
        <f t="shared" si="100"/>
        <v>4.8376579797894754</v>
      </c>
      <c r="C1030" s="5" t="s">
        <v>415</v>
      </c>
      <c r="D1030" s="5" t="s">
        <v>266</v>
      </c>
      <c r="E1030" s="5">
        <v>150</v>
      </c>
      <c r="F1030" s="5" t="s">
        <v>6</v>
      </c>
      <c r="H1030" s="5">
        <v>0</v>
      </c>
      <c r="I1030">
        <v>5618</v>
      </c>
      <c r="J1030" s="5">
        <v>1027</v>
      </c>
      <c r="K1030" s="5">
        <f t="shared" si="98"/>
        <v>0.40382535155865867</v>
      </c>
      <c r="L1030" s="5">
        <f t="shared" si="99"/>
        <v>-0.24345788950896094</v>
      </c>
      <c r="M1030" s="5">
        <f t="shared" si="96"/>
        <v>0.68463516068961183</v>
      </c>
      <c r="N1030" s="5">
        <f t="shared" si="97"/>
        <v>4.8376579797894754</v>
      </c>
    </row>
    <row r="1031" spans="1:14" x14ac:dyDescent="0.25">
      <c r="A1031" s="5">
        <v>5.29</v>
      </c>
      <c r="B1031" s="5">
        <f t="shared" si="100"/>
        <v>4.9213866755935234</v>
      </c>
      <c r="C1031" s="5" t="s">
        <v>464</v>
      </c>
      <c r="D1031" s="5" t="s">
        <v>464</v>
      </c>
      <c r="F1031" s="5" t="s">
        <v>6</v>
      </c>
      <c r="H1031" s="5">
        <v>0</v>
      </c>
      <c r="I1031">
        <v>278</v>
      </c>
      <c r="J1031" s="5">
        <v>1028</v>
      </c>
      <c r="K1031" s="5">
        <f t="shared" si="98"/>
        <v>0.40421870390402204</v>
      </c>
      <c r="L1031" s="5">
        <f t="shared" si="99"/>
        <v>-0.24244236885495757</v>
      </c>
      <c r="M1031" s="5">
        <f t="shared" si="96"/>
        <v>0.6920874890899984</v>
      </c>
      <c r="N1031" s="5">
        <f t="shared" si="97"/>
        <v>4.9213866755935234</v>
      </c>
    </row>
    <row r="1032" spans="1:14" x14ac:dyDescent="0.25">
      <c r="A1032" s="5">
        <v>5.3</v>
      </c>
      <c r="B1032" s="5">
        <f t="shared" si="100"/>
        <v>4.9306898640161956</v>
      </c>
      <c r="C1032" s="5" t="s">
        <v>187</v>
      </c>
      <c r="D1032" s="5" t="s">
        <v>187</v>
      </c>
      <c r="F1032" s="5" t="s">
        <v>6</v>
      </c>
      <c r="H1032" s="5">
        <v>0</v>
      </c>
      <c r="I1032">
        <v>576</v>
      </c>
      <c r="J1032" s="5">
        <v>1029</v>
      </c>
      <c r="K1032" s="5">
        <f t="shared" si="98"/>
        <v>0.4046120562493854</v>
      </c>
      <c r="L1032" s="5">
        <f t="shared" si="99"/>
        <v>-0.24142709816597652</v>
      </c>
      <c r="M1032" s="5">
        <f t="shared" si="96"/>
        <v>0.69290768665560165</v>
      </c>
      <c r="N1032" s="5">
        <f t="shared" si="97"/>
        <v>4.9306898640161956</v>
      </c>
    </row>
    <row r="1033" spans="1:14" x14ac:dyDescent="0.25">
      <c r="A1033" s="5">
        <v>5.3</v>
      </c>
      <c r="B1033" s="5">
        <f t="shared" si="100"/>
        <v>4.9306898640161956</v>
      </c>
      <c r="C1033" s="5" t="s">
        <v>312</v>
      </c>
      <c r="D1033" s="5" t="s">
        <v>311</v>
      </c>
      <c r="E1033" s="5">
        <v>453</v>
      </c>
      <c r="F1033" s="5" t="s">
        <v>6</v>
      </c>
      <c r="H1033" s="5">
        <v>0</v>
      </c>
      <c r="I1033">
        <v>5726</v>
      </c>
      <c r="J1033" s="5">
        <v>1030</v>
      </c>
      <c r="K1033" s="5">
        <f t="shared" si="98"/>
        <v>0.40500540859474876</v>
      </c>
      <c r="L1033" s="5">
        <f t="shared" si="99"/>
        <v>-0.24041207627299119</v>
      </c>
      <c r="M1033" s="5">
        <f t="shared" si="96"/>
        <v>0.69290768665560165</v>
      </c>
      <c r="N1033" s="5">
        <f t="shared" si="97"/>
        <v>4.9306898640161956</v>
      </c>
    </row>
    <row r="1034" spans="1:14" x14ac:dyDescent="0.25">
      <c r="A1034" s="5">
        <v>5.4</v>
      </c>
      <c r="B1034" s="5">
        <f t="shared" si="100"/>
        <v>5.0237217482429166</v>
      </c>
      <c r="C1034" s="5" t="s">
        <v>350</v>
      </c>
      <c r="D1034" s="5" t="s">
        <v>311</v>
      </c>
      <c r="E1034" s="5">
        <v>453</v>
      </c>
      <c r="F1034" s="5" t="s">
        <v>6</v>
      </c>
      <c r="H1034" s="5">
        <v>0</v>
      </c>
      <c r="I1034">
        <v>5713</v>
      </c>
      <c r="J1034" s="5">
        <v>1031</v>
      </c>
      <c r="K1034" s="5">
        <f t="shared" si="98"/>
        <v>0.40539876094011212</v>
      </c>
      <c r="L1034" s="5">
        <f t="shared" si="99"/>
        <v>-0.23939730200885947</v>
      </c>
      <c r="M1034" s="5">
        <f t="shared" si="96"/>
        <v>0.70102557687778122</v>
      </c>
      <c r="N1034" s="5">
        <f t="shared" si="97"/>
        <v>5.0237217482429166</v>
      </c>
    </row>
    <row r="1035" spans="1:14" x14ac:dyDescent="0.25">
      <c r="A1035" s="5">
        <v>13</v>
      </c>
      <c r="B1035" s="5">
        <f>A1035*$B$2551</f>
        <v>5.0834314797506615</v>
      </c>
      <c r="C1035" s="5" t="s">
        <v>44</v>
      </c>
      <c r="D1035" s="5" t="s">
        <v>44</v>
      </c>
      <c r="F1035" s="5" t="s">
        <v>5</v>
      </c>
      <c r="H1035" s="5">
        <v>0</v>
      </c>
      <c r="I1035">
        <v>2887</v>
      </c>
      <c r="J1035" s="5">
        <v>1032</v>
      </c>
      <c r="K1035" s="5">
        <f t="shared" si="98"/>
        <v>0.40579211328547549</v>
      </c>
      <c r="L1035" s="5">
        <f t="shared" si="99"/>
        <v>-0.23838277420831336</v>
      </c>
      <c r="M1035" s="5">
        <f t="shared" si="96"/>
        <v>0.70615697401940136</v>
      </c>
      <c r="N1035" s="5">
        <f t="shared" si="97"/>
        <v>5.0834314797506615</v>
      </c>
    </row>
    <row r="1036" spans="1:14" x14ac:dyDescent="0.25">
      <c r="A1036" s="5">
        <v>5.5</v>
      </c>
      <c r="B1036" s="5">
        <f>A1036*$B$2550</f>
        <v>5.1167536324696368</v>
      </c>
      <c r="C1036" s="5" t="s">
        <v>346</v>
      </c>
      <c r="D1036" s="5" t="s">
        <v>311</v>
      </c>
      <c r="E1036" s="5">
        <v>453</v>
      </c>
      <c r="F1036" s="5" t="s">
        <v>6</v>
      </c>
      <c r="H1036" s="5">
        <v>0</v>
      </c>
      <c r="I1036">
        <v>5720</v>
      </c>
      <c r="J1036" s="5">
        <v>1033</v>
      </c>
      <c r="K1036" s="5">
        <f t="shared" si="98"/>
        <v>0.40618546563083885</v>
      </c>
      <c r="L1036" s="5">
        <f t="shared" si="99"/>
        <v>-0.23736849170794802</v>
      </c>
      <c r="M1036" s="5">
        <f t="shared" si="96"/>
        <v>0.70899450654905649</v>
      </c>
      <c r="N1036" s="5">
        <f t="shared" si="97"/>
        <v>5.1167536324696368</v>
      </c>
    </row>
    <row r="1037" spans="1:14" x14ac:dyDescent="0.25">
      <c r="A1037" s="5">
        <v>9.25</v>
      </c>
      <c r="B1037" s="5">
        <f>A1037*$B$2552</f>
        <v>5.1903455139283023</v>
      </c>
      <c r="C1037" s="5" t="s">
        <v>34</v>
      </c>
      <c r="D1037" s="5" t="s">
        <v>34</v>
      </c>
      <c r="F1037" s="5" t="s">
        <v>4</v>
      </c>
      <c r="H1037" s="5">
        <v>0</v>
      </c>
      <c r="I1037">
        <v>4295</v>
      </c>
      <c r="J1037" s="5">
        <v>1034</v>
      </c>
      <c r="K1037" s="5">
        <f t="shared" si="98"/>
        <v>0.40657881797620216</v>
      </c>
      <c r="L1037" s="5">
        <f t="shared" si="99"/>
        <v>-0.23635445334621194</v>
      </c>
      <c r="M1037" s="5">
        <f t="shared" si="96"/>
        <v>0.71519626917753387</v>
      </c>
      <c r="N1037" s="5">
        <f t="shared" si="97"/>
        <v>5.1903455139283023</v>
      </c>
    </row>
    <row r="1038" spans="1:14" x14ac:dyDescent="0.25">
      <c r="A1038" s="5">
        <v>5.6</v>
      </c>
      <c r="B1038" s="5">
        <f t="shared" ref="B1038:B1043" si="101">A1038*$B$2550</f>
        <v>5.2097855166963578</v>
      </c>
      <c r="C1038" s="5" t="s">
        <v>491</v>
      </c>
      <c r="D1038" s="5" t="s">
        <v>491</v>
      </c>
      <c r="F1038" s="5" t="s">
        <v>6</v>
      </c>
      <c r="H1038" s="5">
        <v>0</v>
      </c>
      <c r="I1038">
        <v>3493</v>
      </c>
      <c r="J1038" s="5">
        <v>1035</v>
      </c>
      <c r="K1038" s="5">
        <f t="shared" si="98"/>
        <v>0.40697217032156552</v>
      </c>
      <c r="L1038" s="5">
        <f t="shared" si="99"/>
        <v>-0.23534065796339557</v>
      </c>
      <c r="M1038" s="5">
        <f t="shared" si="96"/>
        <v>0.71681984406101307</v>
      </c>
      <c r="N1038" s="5">
        <f t="shared" si="97"/>
        <v>5.2097855166963578</v>
      </c>
    </row>
    <row r="1039" spans="1:14" x14ac:dyDescent="0.25">
      <c r="A1039" s="5">
        <v>5.7</v>
      </c>
      <c r="B1039" s="5">
        <f t="shared" si="101"/>
        <v>5.3028174009230788</v>
      </c>
      <c r="C1039" s="5" t="s">
        <v>20</v>
      </c>
      <c r="D1039" s="5" t="s">
        <v>20</v>
      </c>
      <c r="F1039" s="5" t="s">
        <v>6</v>
      </c>
      <c r="H1039" s="5">
        <v>0</v>
      </c>
      <c r="I1039">
        <v>630</v>
      </c>
      <c r="J1039" s="5">
        <v>1036</v>
      </c>
      <c r="K1039" s="5">
        <f t="shared" si="98"/>
        <v>0.40736552266692888</v>
      </c>
      <c r="L1039" s="5">
        <f t="shared" si="99"/>
        <v>-0.23432710440162227</v>
      </c>
      <c r="M1039" s="5">
        <f t="shared" si="96"/>
        <v>0.72450667272730407</v>
      </c>
      <c r="N1039" s="5">
        <f t="shared" si="97"/>
        <v>5.3028174009230788</v>
      </c>
    </row>
    <row r="1040" spans="1:14" x14ac:dyDescent="0.25">
      <c r="A1040" s="5">
        <v>5.8</v>
      </c>
      <c r="B1040" s="5">
        <f t="shared" si="101"/>
        <v>5.395849285149799</v>
      </c>
      <c r="C1040" s="5" t="s">
        <v>158</v>
      </c>
      <c r="D1040" s="5" t="s">
        <v>158</v>
      </c>
      <c r="F1040" s="5" t="s">
        <v>6</v>
      </c>
      <c r="H1040" s="5">
        <v>0</v>
      </c>
      <c r="I1040">
        <v>4655</v>
      </c>
      <c r="J1040" s="5">
        <v>1037</v>
      </c>
      <c r="K1040" s="5">
        <f t="shared" si="98"/>
        <v>0.40775887501229224</v>
      </c>
      <c r="L1040" s="5">
        <f t="shared" si="99"/>
        <v>-0.23331379150483703</v>
      </c>
      <c r="M1040" s="5">
        <f t="shared" si="96"/>
        <v>0.73205981061774994</v>
      </c>
      <c r="N1040" s="5">
        <f t="shared" si="97"/>
        <v>5.395849285149799</v>
      </c>
    </row>
    <row r="1041" spans="1:14" x14ac:dyDescent="0.25">
      <c r="A1041" s="5">
        <v>5.8</v>
      </c>
      <c r="B1041" s="5">
        <f t="shared" si="101"/>
        <v>5.395849285149799</v>
      </c>
      <c r="C1041" s="5" t="s">
        <v>465</v>
      </c>
      <c r="D1041" s="5" t="s">
        <v>465</v>
      </c>
      <c r="F1041" s="5" t="s">
        <v>6</v>
      </c>
      <c r="H1041" s="5">
        <v>0</v>
      </c>
      <c r="I1041">
        <v>722</v>
      </c>
      <c r="J1041" s="5">
        <v>1038</v>
      </c>
      <c r="K1041" s="5">
        <f t="shared" si="98"/>
        <v>0.40815222735765561</v>
      </c>
      <c r="L1041" s="5">
        <f t="shared" si="99"/>
        <v>-0.23230071811879657</v>
      </c>
      <c r="M1041" s="5">
        <f t="shared" si="96"/>
        <v>0.73205981061774994</v>
      </c>
      <c r="N1041" s="5">
        <f t="shared" si="97"/>
        <v>5.395849285149799</v>
      </c>
    </row>
    <row r="1042" spans="1:14" x14ac:dyDescent="0.25">
      <c r="A1042" s="5">
        <v>5.8</v>
      </c>
      <c r="B1042" s="5">
        <f t="shared" si="101"/>
        <v>5.395849285149799</v>
      </c>
      <c r="C1042" s="5" t="s">
        <v>198</v>
      </c>
      <c r="D1042" s="5" t="s">
        <v>198</v>
      </c>
      <c r="F1042" s="5" t="s">
        <v>6</v>
      </c>
      <c r="H1042" s="5">
        <v>0</v>
      </c>
      <c r="I1042">
        <v>3295</v>
      </c>
      <c r="J1042" s="5">
        <v>1039</v>
      </c>
      <c r="K1042" s="5">
        <f t="shared" si="98"/>
        <v>0.40854557970301897</v>
      </c>
      <c r="L1042" s="5">
        <f t="shared" si="99"/>
        <v>-0.23128788309105902</v>
      </c>
      <c r="M1042" s="5">
        <f t="shared" si="96"/>
        <v>0.73205981061774994</v>
      </c>
      <c r="N1042" s="5">
        <f t="shared" si="97"/>
        <v>5.395849285149799</v>
      </c>
    </row>
    <row r="1043" spans="1:14" x14ac:dyDescent="0.25">
      <c r="A1043" s="5">
        <v>5.8</v>
      </c>
      <c r="B1043" s="5">
        <f t="shared" si="101"/>
        <v>5.395849285149799</v>
      </c>
      <c r="C1043" s="5" t="s">
        <v>346</v>
      </c>
      <c r="D1043" s="5" t="s">
        <v>311</v>
      </c>
      <c r="E1043" s="5">
        <v>453</v>
      </c>
      <c r="F1043" s="5" t="s">
        <v>6</v>
      </c>
      <c r="H1043" s="5">
        <v>0</v>
      </c>
      <c r="I1043">
        <v>5719</v>
      </c>
      <c r="J1043" s="5">
        <v>1040</v>
      </c>
      <c r="K1043" s="5">
        <f t="shared" si="98"/>
        <v>0.40893893204838233</v>
      </c>
      <c r="L1043" s="5">
        <f t="shared" si="99"/>
        <v>-0.23027528527097377</v>
      </c>
      <c r="M1043" s="5">
        <f t="shared" si="96"/>
        <v>0.73205981061774994</v>
      </c>
      <c r="N1043" s="5">
        <f t="shared" si="97"/>
        <v>5.395849285149799</v>
      </c>
    </row>
    <row r="1044" spans="1:14" x14ac:dyDescent="0.25">
      <c r="A1044" s="5">
        <v>14</v>
      </c>
      <c r="B1044" s="5">
        <f>A1044*$B$2551</f>
        <v>5.4744646705007121</v>
      </c>
      <c r="C1044" s="5" t="s">
        <v>338</v>
      </c>
      <c r="D1044" s="5" t="s">
        <v>338</v>
      </c>
      <c r="F1044" s="5" t="s">
        <v>5</v>
      </c>
      <c r="H1044" s="5">
        <v>0</v>
      </c>
      <c r="I1044">
        <v>3535</v>
      </c>
      <c r="J1044" s="5">
        <v>1041</v>
      </c>
      <c r="K1044" s="5">
        <f t="shared" si="98"/>
        <v>0.40933228439374569</v>
      </c>
      <c r="L1044" s="5">
        <f t="shared" si="99"/>
        <v>-0.22926292350967112</v>
      </c>
      <c r="M1044" s="5">
        <f t="shared" si="96"/>
        <v>0.7383416573908026</v>
      </c>
      <c r="N1044" s="5">
        <f t="shared" si="97"/>
        <v>5.4744646705007121</v>
      </c>
    </row>
    <row r="1045" spans="1:14" x14ac:dyDescent="0.25">
      <c r="A1045" s="5">
        <v>14</v>
      </c>
      <c r="B1045" s="5">
        <f>A1045*$B$2551</f>
        <v>5.4744646705007121</v>
      </c>
      <c r="C1045" s="5" t="s">
        <v>37</v>
      </c>
      <c r="D1045" s="5" t="s">
        <v>37</v>
      </c>
      <c r="F1045" s="5" t="s">
        <v>5</v>
      </c>
      <c r="H1045" s="5">
        <v>0</v>
      </c>
      <c r="I1045">
        <v>4870</v>
      </c>
      <c r="J1045" s="5">
        <v>1042</v>
      </c>
      <c r="K1045" s="5">
        <f t="shared" si="98"/>
        <v>0.40972563673910906</v>
      </c>
      <c r="L1045" s="5">
        <f t="shared" si="99"/>
        <v>-0.22825079666005232</v>
      </c>
      <c r="M1045" s="5">
        <f t="shared" si="96"/>
        <v>0.7383416573908026</v>
      </c>
      <c r="N1045" s="5">
        <f t="shared" si="97"/>
        <v>5.4744646705007121</v>
      </c>
    </row>
    <row r="1046" spans="1:14" x14ac:dyDescent="0.25">
      <c r="A1046" s="5">
        <v>5.9</v>
      </c>
      <c r="B1046" s="5">
        <f>A1046*$B$2550</f>
        <v>5.48888116937652</v>
      </c>
      <c r="C1046" s="5" t="s">
        <v>450</v>
      </c>
      <c r="D1046" s="5" t="s">
        <v>450</v>
      </c>
      <c r="F1046" s="5" t="s">
        <v>6</v>
      </c>
      <c r="H1046" s="5">
        <v>0</v>
      </c>
      <c r="I1046">
        <v>224</v>
      </c>
      <c r="J1046" s="5">
        <v>1043</v>
      </c>
      <c r="K1046" s="5">
        <f t="shared" si="98"/>
        <v>0.41011898908447242</v>
      </c>
      <c r="L1046" s="5">
        <f t="shared" si="99"/>
        <v>-0.22723890357677959</v>
      </c>
      <c r="M1046" s="5">
        <f t="shared" si="96"/>
        <v>0.73948382869695684</v>
      </c>
      <c r="N1046" s="5">
        <f t="shared" si="97"/>
        <v>5.48888116937652</v>
      </c>
    </row>
    <row r="1047" spans="1:14" x14ac:dyDescent="0.25">
      <c r="A1047" s="5">
        <v>5.9</v>
      </c>
      <c r="B1047" s="5">
        <f>A1047*$B$2550</f>
        <v>5.48888116937652</v>
      </c>
      <c r="C1047" s="5" t="s">
        <v>127</v>
      </c>
      <c r="D1047" s="5" t="s">
        <v>127</v>
      </c>
      <c r="F1047" s="5" t="s">
        <v>6</v>
      </c>
      <c r="H1047" s="5">
        <v>0</v>
      </c>
      <c r="I1047">
        <v>602</v>
      </c>
      <c r="J1047" s="5">
        <v>1044</v>
      </c>
      <c r="K1047" s="5">
        <f t="shared" si="98"/>
        <v>0.41051234142983578</v>
      </c>
      <c r="L1047" s="5">
        <f t="shared" si="99"/>
        <v>-0.22622724311626563</v>
      </c>
      <c r="M1047" s="5">
        <f t="shared" si="96"/>
        <v>0.73948382869695684</v>
      </c>
      <c r="N1047" s="5">
        <f t="shared" si="97"/>
        <v>5.48888116937652</v>
      </c>
    </row>
    <row r="1048" spans="1:14" x14ac:dyDescent="0.25">
      <c r="A1048" s="5">
        <v>6.42</v>
      </c>
      <c r="B1048" s="5">
        <f>A1048*$B$2549</f>
        <v>5.5564660119408815</v>
      </c>
      <c r="C1048" s="5" t="s">
        <v>530</v>
      </c>
      <c r="D1048" s="5" t="s">
        <v>453</v>
      </c>
      <c r="E1048" s="5">
        <v>188</v>
      </c>
      <c r="F1048" s="5" t="s">
        <v>7</v>
      </c>
      <c r="H1048" s="5">
        <v>0</v>
      </c>
      <c r="I1048">
        <v>6045</v>
      </c>
      <c r="J1048" s="5">
        <v>1045</v>
      </c>
      <c r="K1048" s="5">
        <f t="shared" si="98"/>
        <v>0.41090569377519914</v>
      </c>
      <c r="L1048" s="5">
        <f t="shared" si="99"/>
        <v>-0.22521581413666408</v>
      </c>
      <c r="M1048" s="5">
        <f t="shared" si="96"/>
        <v>0.74479866217847857</v>
      </c>
      <c r="N1048" s="5">
        <f t="shared" si="97"/>
        <v>5.5564660119408815</v>
      </c>
    </row>
    <row r="1049" spans="1:14" x14ac:dyDescent="0.25">
      <c r="A1049" s="5">
        <v>6.55</v>
      </c>
      <c r="B1049" s="5">
        <f>A1049*$B$2549</f>
        <v>5.6689801212169426</v>
      </c>
      <c r="C1049" s="5" t="s">
        <v>141</v>
      </c>
      <c r="D1049" s="5" t="s">
        <v>141</v>
      </c>
      <c r="F1049" s="5" t="s">
        <v>7</v>
      </c>
      <c r="H1049" s="5">
        <v>0</v>
      </c>
      <c r="I1049">
        <v>1811</v>
      </c>
      <c r="J1049" s="5">
        <v>1046</v>
      </c>
      <c r="K1049" s="5">
        <f t="shared" si="98"/>
        <v>0.41129904612056251</v>
      </c>
      <c r="L1049" s="5">
        <f t="shared" si="99"/>
        <v>-0.22420461549785919</v>
      </c>
      <c r="M1049" s="5">
        <f t="shared" si="96"/>
        <v>0.75350493410140829</v>
      </c>
      <c r="N1049" s="5">
        <f t="shared" si="97"/>
        <v>5.6689801212169426</v>
      </c>
    </row>
    <row r="1050" spans="1:14" x14ac:dyDescent="0.25">
      <c r="A1050" s="5">
        <v>6.1</v>
      </c>
      <c r="B1050" s="5">
        <f>A1050*$B$2550</f>
        <v>5.6749449378299603</v>
      </c>
      <c r="C1050" s="5" t="s">
        <v>464</v>
      </c>
      <c r="D1050" s="5" t="s">
        <v>464</v>
      </c>
      <c r="F1050" s="5" t="s">
        <v>6</v>
      </c>
      <c r="H1050" s="5">
        <v>0</v>
      </c>
      <c r="I1050">
        <v>276</v>
      </c>
      <c r="J1050" s="5">
        <v>1047</v>
      </c>
      <c r="K1050" s="5">
        <f t="shared" si="98"/>
        <v>0.41169239846592587</v>
      </c>
      <c r="L1050" s="5">
        <f t="shared" si="99"/>
        <v>-0.22319364606145606</v>
      </c>
      <c r="M1050" s="5">
        <f t="shared" si="96"/>
        <v>0.75396165206557964</v>
      </c>
      <c r="N1050" s="5">
        <f t="shared" si="97"/>
        <v>5.6749449378299603</v>
      </c>
    </row>
    <row r="1051" spans="1:14" x14ac:dyDescent="0.25">
      <c r="A1051" s="5">
        <v>6.1</v>
      </c>
      <c r="B1051" s="5">
        <f>A1051*$B$2550</f>
        <v>5.6749449378299603</v>
      </c>
      <c r="C1051" s="5" t="s">
        <v>229</v>
      </c>
      <c r="D1051" s="5" t="s">
        <v>229</v>
      </c>
      <c r="F1051" s="5" t="s">
        <v>6</v>
      </c>
      <c r="H1051" s="5">
        <v>0</v>
      </c>
      <c r="I1051">
        <v>3207</v>
      </c>
      <c r="J1051" s="5">
        <v>1048</v>
      </c>
      <c r="K1051" s="5">
        <f t="shared" si="98"/>
        <v>0.41208575081128923</v>
      </c>
      <c r="L1051" s="5">
        <f t="shared" si="99"/>
        <v>-0.22218290469077059</v>
      </c>
      <c r="M1051" s="5">
        <f t="shared" si="96"/>
        <v>0.75396165206557964</v>
      </c>
      <c r="N1051" s="5">
        <f t="shared" si="97"/>
        <v>5.6749449378299603</v>
      </c>
    </row>
    <row r="1052" spans="1:14" x14ac:dyDescent="0.25">
      <c r="A1052" s="5">
        <v>10.199999999999999</v>
      </c>
      <c r="B1052" s="5">
        <f>A1052*$B$2552</f>
        <v>5.7234080261695865</v>
      </c>
      <c r="C1052" s="5" t="s">
        <v>25</v>
      </c>
      <c r="D1052" s="5" t="s">
        <v>25</v>
      </c>
      <c r="F1052" s="5" t="s">
        <v>4</v>
      </c>
      <c r="H1052" s="5">
        <v>0</v>
      </c>
      <c r="I1052">
        <v>4460</v>
      </c>
      <c r="J1052" s="5">
        <v>1049</v>
      </c>
      <c r="K1052" s="5">
        <f t="shared" si="98"/>
        <v>0.41247910315665259</v>
      </c>
      <c r="L1052" s="5">
        <f t="shared" si="99"/>
        <v>-0.22117239025081969</v>
      </c>
      <c r="M1052" s="5">
        <f t="shared" si="96"/>
        <v>0.75765470820041869</v>
      </c>
      <c r="N1052" s="5">
        <f t="shared" si="97"/>
        <v>5.7234080261695865</v>
      </c>
    </row>
    <row r="1053" spans="1:14" x14ac:dyDescent="0.25">
      <c r="A1053" s="5">
        <v>6.16</v>
      </c>
      <c r="B1053" s="5">
        <f>A1053*$B$2550</f>
        <v>5.7307640683659935</v>
      </c>
      <c r="C1053" s="5" t="s">
        <v>187</v>
      </c>
      <c r="D1053" s="5" t="s">
        <v>187</v>
      </c>
      <c r="F1053" s="5" t="s">
        <v>6</v>
      </c>
      <c r="G1053" s="5" t="s">
        <v>1205</v>
      </c>
      <c r="H1053" s="5">
        <v>0</v>
      </c>
      <c r="I1053">
        <v>575</v>
      </c>
      <c r="J1053" s="5">
        <v>1050</v>
      </c>
      <c r="K1053" s="5">
        <f t="shared" si="98"/>
        <v>0.41287245550201596</v>
      </c>
      <c r="L1053" s="5">
        <f t="shared" si="99"/>
        <v>-0.22016210160831137</v>
      </c>
      <c r="M1053" s="5">
        <f t="shared" si="96"/>
        <v>0.7582125292192381</v>
      </c>
      <c r="N1053" s="5">
        <f t="shared" si="97"/>
        <v>5.7307640683659935</v>
      </c>
    </row>
    <row r="1054" spans="1:14" x14ac:dyDescent="0.25">
      <c r="A1054" s="5">
        <v>6.3</v>
      </c>
      <c r="B1054" s="5">
        <f>A1054*$B$2550</f>
        <v>5.8610087062834024</v>
      </c>
      <c r="C1054" s="5" t="s">
        <v>11</v>
      </c>
      <c r="D1054" s="5" t="s">
        <v>11</v>
      </c>
      <c r="F1054" s="5" t="s">
        <v>6</v>
      </c>
      <c r="H1054" s="5">
        <v>0</v>
      </c>
      <c r="I1054">
        <v>10</v>
      </c>
      <c r="J1054" s="5">
        <v>1051</v>
      </c>
      <c r="K1054" s="5">
        <f t="shared" si="98"/>
        <v>0.41326580784737926</v>
      </c>
      <c r="L1054" s="5">
        <f t="shared" si="99"/>
        <v>-0.21915203763163507</v>
      </c>
      <c r="M1054" s="5">
        <f t="shared" si="96"/>
        <v>0.7679723665083944</v>
      </c>
      <c r="N1054" s="5">
        <f t="shared" si="97"/>
        <v>5.8610087062834024</v>
      </c>
    </row>
    <row r="1055" spans="1:14" x14ac:dyDescent="0.25">
      <c r="A1055" s="5">
        <v>15</v>
      </c>
      <c r="B1055" s="5">
        <f>A1055*$B$2551</f>
        <v>5.8654978612507636</v>
      </c>
      <c r="C1055" s="5" t="s">
        <v>44</v>
      </c>
      <c r="D1055" s="5" t="s">
        <v>44</v>
      </c>
      <c r="F1055" s="5" t="s">
        <v>5</v>
      </c>
      <c r="H1055" s="5">
        <v>0</v>
      </c>
      <c r="I1055">
        <v>2881</v>
      </c>
      <c r="J1055" s="5">
        <v>1052</v>
      </c>
      <c r="K1055" s="5">
        <f t="shared" si="98"/>
        <v>0.41365916019274263</v>
      </c>
      <c r="L1055" s="5">
        <f t="shared" si="99"/>
        <v>-0.21814219719085129</v>
      </c>
      <c r="M1055" s="5">
        <f t="shared" si="96"/>
        <v>0.76830488076824588</v>
      </c>
      <c r="N1055" s="5">
        <f t="shared" si="97"/>
        <v>5.8654978612507636</v>
      </c>
    </row>
    <row r="1056" spans="1:14" x14ac:dyDescent="0.25">
      <c r="A1056" s="5">
        <v>15</v>
      </c>
      <c r="B1056" s="5">
        <f>A1056*$B$2551</f>
        <v>5.8654978612507636</v>
      </c>
      <c r="C1056" s="5" t="s">
        <v>44</v>
      </c>
      <c r="D1056" s="5" t="s">
        <v>44</v>
      </c>
      <c r="F1056" s="5" t="s">
        <v>5</v>
      </c>
      <c r="H1056" s="5">
        <v>0</v>
      </c>
      <c r="I1056">
        <v>2884</v>
      </c>
      <c r="J1056" s="5">
        <v>1053</v>
      </c>
      <c r="K1056" s="5">
        <f t="shared" si="98"/>
        <v>0.41405251253810599</v>
      </c>
      <c r="L1056" s="5">
        <f t="shared" si="99"/>
        <v>-0.21713257915768275</v>
      </c>
      <c r="M1056" s="5">
        <f t="shared" si="96"/>
        <v>0.76830488076824588</v>
      </c>
      <c r="N1056" s="5">
        <f t="shared" si="97"/>
        <v>5.8654978612507636</v>
      </c>
    </row>
    <row r="1057" spans="1:14" x14ac:dyDescent="0.25">
      <c r="A1057" s="5">
        <v>15</v>
      </c>
      <c r="B1057" s="5">
        <f>A1057*$B$2551</f>
        <v>5.8654978612507636</v>
      </c>
      <c r="C1057" s="5" t="s">
        <v>44</v>
      </c>
      <c r="D1057" s="5" t="s">
        <v>44</v>
      </c>
      <c r="F1057" s="5" t="s">
        <v>5</v>
      </c>
      <c r="H1057" s="5">
        <v>0</v>
      </c>
      <c r="I1057">
        <v>2888</v>
      </c>
      <c r="J1057" s="5">
        <v>1054</v>
      </c>
      <c r="K1057" s="5">
        <f t="shared" si="98"/>
        <v>0.41444586488346935</v>
      </c>
      <c r="L1057" s="5">
        <f t="shared" si="99"/>
        <v>-0.21612318240550416</v>
      </c>
      <c r="M1057" s="5">
        <f t="shared" si="96"/>
        <v>0.76830488076824588</v>
      </c>
      <c r="N1057" s="5">
        <f t="shared" si="97"/>
        <v>5.8654978612507636</v>
      </c>
    </row>
    <row r="1058" spans="1:14" x14ac:dyDescent="0.25">
      <c r="A1058" s="5">
        <v>6.6</v>
      </c>
      <c r="B1058" s="5">
        <f>A1058*$B$2550</f>
        <v>6.1401043589635638</v>
      </c>
      <c r="C1058" s="5" t="s">
        <v>201</v>
      </c>
      <c r="D1058" s="5" t="s">
        <v>201</v>
      </c>
      <c r="F1058" s="5" t="s">
        <v>6</v>
      </c>
      <c r="H1058" s="5">
        <v>0</v>
      </c>
      <c r="I1058">
        <v>971</v>
      </c>
      <c r="J1058" s="5">
        <v>1055</v>
      </c>
      <c r="K1058" s="5">
        <f t="shared" si="98"/>
        <v>0.41483921722883271</v>
      </c>
      <c r="L1058" s="5">
        <f t="shared" si="99"/>
        <v>-0.21511400580933229</v>
      </c>
      <c r="M1058" s="5">
        <f t="shared" si="96"/>
        <v>0.78817575259668127</v>
      </c>
      <c r="N1058" s="5">
        <f t="shared" si="97"/>
        <v>6.1401043589635638</v>
      </c>
    </row>
    <row r="1059" spans="1:14" x14ac:dyDescent="0.25">
      <c r="A1059" s="5">
        <v>6.6</v>
      </c>
      <c r="B1059" s="5">
        <f>A1059*$B$2550</f>
        <v>6.1401043589635638</v>
      </c>
      <c r="C1059" s="5" t="s">
        <v>388</v>
      </c>
      <c r="D1059" s="5" t="s">
        <v>388</v>
      </c>
      <c r="F1059" s="5" t="s">
        <v>6</v>
      </c>
      <c r="H1059" s="5">
        <v>0</v>
      </c>
      <c r="I1059">
        <v>5737</v>
      </c>
      <c r="J1059" s="5">
        <v>1056</v>
      </c>
      <c r="K1059" s="5">
        <f t="shared" si="98"/>
        <v>0.41523256957419608</v>
      </c>
      <c r="L1059" s="5">
        <f t="shared" si="99"/>
        <v>-0.21410504824581705</v>
      </c>
      <c r="M1059" s="5">
        <f t="shared" si="96"/>
        <v>0.78817575259668127</v>
      </c>
      <c r="N1059" s="5">
        <f t="shared" si="97"/>
        <v>6.1401043589635638</v>
      </c>
    </row>
    <row r="1060" spans="1:14" x14ac:dyDescent="0.25">
      <c r="A1060" s="5">
        <v>16</v>
      </c>
      <c r="B1060" s="5">
        <f>A1060*$B$2551</f>
        <v>6.2565310520008142</v>
      </c>
      <c r="C1060" s="5" t="s">
        <v>26</v>
      </c>
      <c r="D1060" s="5" t="s">
        <v>26</v>
      </c>
      <c r="F1060" s="5" t="s">
        <v>5</v>
      </c>
      <c r="H1060" s="5">
        <v>0</v>
      </c>
      <c r="I1060">
        <v>4680</v>
      </c>
      <c r="J1060" s="5">
        <v>1057</v>
      </c>
      <c r="K1060" s="5">
        <f t="shared" si="98"/>
        <v>0.41562592191955944</v>
      </c>
      <c r="L1060" s="5">
        <f t="shared" si="99"/>
        <v>-0.21309630859323109</v>
      </c>
      <c r="M1060" s="5">
        <f t="shared" si="96"/>
        <v>0.79633360436848932</v>
      </c>
      <c r="N1060" s="5">
        <f t="shared" si="97"/>
        <v>6.2565310520008142</v>
      </c>
    </row>
    <row r="1061" spans="1:14" x14ac:dyDescent="0.25">
      <c r="A1061" s="5">
        <v>6.8</v>
      </c>
      <c r="B1061" s="5">
        <f>A1061*$B$2550</f>
        <v>6.3261681274170058</v>
      </c>
      <c r="C1061" s="5" t="s">
        <v>45</v>
      </c>
      <c r="D1061" s="5" t="s">
        <v>45</v>
      </c>
      <c r="F1061" s="5" t="s">
        <v>6</v>
      </c>
      <c r="H1061" s="5">
        <v>0</v>
      </c>
      <c r="I1061">
        <v>421</v>
      </c>
      <c r="J1061" s="5">
        <v>1058</v>
      </c>
      <c r="K1061" s="5">
        <f t="shared" si="98"/>
        <v>0.4160192742649228</v>
      </c>
      <c r="L1061" s="5">
        <f t="shared" si="99"/>
        <v>-0.21208778573146056</v>
      </c>
      <c r="M1061" s="5">
        <f t="shared" si="96"/>
        <v>0.801140729761049</v>
      </c>
      <c r="N1061" s="5">
        <f t="shared" si="97"/>
        <v>6.3261681274170058</v>
      </c>
    </row>
    <row r="1062" spans="1:14" x14ac:dyDescent="0.25">
      <c r="A1062" s="5">
        <v>7.33</v>
      </c>
      <c r="B1062" s="5">
        <f>A1062*$B$2549</f>
        <v>6.3440647768733118</v>
      </c>
      <c r="C1062" s="5" t="s">
        <v>141</v>
      </c>
      <c r="D1062" s="5" t="s">
        <v>141</v>
      </c>
      <c r="F1062" s="5" t="s">
        <v>7</v>
      </c>
      <c r="H1062" s="5">
        <v>0</v>
      </c>
      <c r="I1062">
        <v>1808</v>
      </c>
      <c r="J1062" s="5">
        <v>1059</v>
      </c>
      <c r="K1062" s="5">
        <f t="shared" si="98"/>
        <v>0.41641262661028616</v>
      </c>
      <c r="L1062" s="5">
        <f t="shared" si="99"/>
        <v>-0.21107947854199577</v>
      </c>
      <c r="M1062" s="5">
        <f t="shared" si="96"/>
        <v>0.80236760875075319</v>
      </c>
      <c r="N1062" s="5">
        <f t="shared" si="97"/>
        <v>6.3440647768733118</v>
      </c>
    </row>
    <row r="1063" spans="1:14" x14ac:dyDescent="0.25">
      <c r="A1063" s="5">
        <v>7.05</v>
      </c>
      <c r="B1063" s="5">
        <f>A1063*$B$2550</f>
        <v>6.5587478379838071</v>
      </c>
      <c r="C1063" s="5" t="s">
        <v>450</v>
      </c>
      <c r="D1063" s="5" t="s">
        <v>450</v>
      </c>
      <c r="F1063" s="5" t="s">
        <v>6</v>
      </c>
      <c r="H1063" s="5">
        <v>0</v>
      </c>
      <c r="I1063">
        <v>229</v>
      </c>
      <c r="J1063" s="5">
        <v>1060</v>
      </c>
      <c r="K1063" s="5">
        <f t="shared" si="98"/>
        <v>0.41680597895564953</v>
      </c>
      <c r="L1063" s="5">
        <f t="shared" si="99"/>
        <v>-0.21007138590792138</v>
      </c>
      <c r="M1063" s="5">
        <f t="shared" si="96"/>
        <v>0.81682093404621137</v>
      </c>
      <c r="N1063" s="5">
        <f t="shared" si="97"/>
        <v>6.5587478379838071</v>
      </c>
    </row>
    <row r="1064" spans="1:14" x14ac:dyDescent="0.25">
      <c r="A1064" s="5">
        <v>11.7</v>
      </c>
      <c r="B1064" s="5">
        <f>A1064*$B$2552</f>
        <v>6.5650856770768788</v>
      </c>
      <c r="C1064" s="5" t="s">
        <v>468</v>
      </c>
      <c r="D1064" s="5" t="s">
        <v>468</v>
      </c>
      <c r="F1064" s="5" t="s">
        <v>4</v>
      </c>
      <c r="H1064" s="5">
        <v>0</v>
      </c>
      <c r="I1064">
        <v>3583</v>
      </c>
      <c r="J1064" s="5">
        <v>1061</v>
      </c>
      <c r="K1064" s="5">
        <f t="shared" si="98"/>
        <v>0.41719933130101289</v>
      </c>
      <c r="L1064" s="5">
        <f t="shared" si="99"/>
        <v>-0.20906350671390675</v>
      </c>
      <c r="M1064" s="5">
        <f t="shared" si="96"/>
        <v>0.81724039818466288</v>
      </c>
      <c r="N1064" s="5">
        <f t="shared" si="97"/>
        <v>6.5650856770768788</v>
      </c>
    </row>
    <row r="1065" spans="1:14" x14ac:dyDescent="0.25">
      <c r="A1065" s="5">
        <v>12</v>
      </c>
      <c r="B1065" s="5">
        <f>A1065*$B$2552</f>
        <v>6.7334212072583384</v>
      </c>
      <c r="C1065" s="5" t="s">
        <v>34</v>
      </c>
      <c r="D1065" s="5" t="s">
        <v>34</v>
      </c>
      <c r="F1065" s="5" t="s">
        <v>4</v>
      </c>
      <c r="H1065" s="5">
        <v>0</v>
      </c>
      <c r="I1065">
        <v>4290</v>
      </c>
      <c r="J1065" s="5">
        <v>1062</v>
      </c>
      <c r="K1065" s="5">
        <f t="shared" si="98"/>
        <v>0.41759268364637625</v>
      </c>
      <c r="L1065" s="5">
        <f t="shared" si="99"/>
        <v>-0.20805583984619705</v>
      </c>
      <c r="M1065" s="5">
        <f t="shared" si="96"/>
        <v>0.82823578248612606</v>
      </c>
      <c r="N1065" s="5">
        <f t="shared" si="97"/>
        <v>6.7334212072583384</v>
      </c>
    </row>
    <row r="1066" spans="1:14" x14ac:dyDescent="0.25">
      <c r="A1066" s="5">
        <v>12.2</v>
      </c>
      <c r="B1066" s="5">
        <f>A1066*$B$2552</f>
        <v>6.8456448940459769</v>
      </c>
      <c r="C1066" s="5" t="s">
        <v>34</v>
      </c>
      <c r="D1066" s="5" t="s">
        <v>34</v>
      </c>
      <c r="F1066" s="5" t="s">
        <v>4</v>
      </c>
      <c r="H1066" s="5">
        <v>0</v>
      </c>
      <c r="I1066">
        <v>4291</v>
      </c>
      <c r="J1066" s="5">
        <v>1063</v>
      </c>
      <c r="K1066" s="5">
        <f t="shared" si="98"/>
        <v>0.41798603599173961</v>
      </c>
      <c r="L1066" s="5">
        <f t="shared" si="99"/>
        <v>-0.20704838419260319</v>
      </c>
      <c r="M1066" s="5">
        <f t="shared" si="96"/>
        <v>0.83541436711324946</v>
      </c>
      <c r="N1066" s="5">
        <f t="shared" si="97"/>
        <v>6.8456448940459769</v>
      </c>
    </row>
    <row r="1067" spans="1:14" x14ac:dyDescent="0.25">
      <c r="A1067" s="5">
        <v>12.2</v>
      </c>
      <c r="B1067" s="5">
        <f>A1067*$B$2552</f>
        <v>6.8456448940459769</v>
      </c>
      <c r="C1067" s="5" t="s">
        <v>34</v>
      </c>
      <c r="D1067" s="5" t="s">
        <v>34</v>
      </c>
      <c r="F1067" s="5" t="s">
        <v>4</v>
      </c>
      <c r="H1067" s="5">
        <v>0</v>
      </c>
      <c r="I1067">
        <v>4294</v>
      </c>
      <c r="J1067" s="5">
        <v>1064</v>
      </c>
      <c r="K1067" s="5">
        <f t="shared" si="98"/>
        <v>0.41837938833710298</v>
      </c>
      <c r="L1067" s="5">
        <f t="shared" si="99"/>
        <v>-0.2060411386424929</v>
      </c>
      <c r="M1067" s="5">
        <f t="shared" si="96"/>
        <v>0.83541436711324946</v>
      </c>
      <c r="N1067" s="5">
        <f t="shared" si="97"/>
        <v>6.8456448940459769</v>
      </c>
    </row>
    <row r="1068" spans="1:14" x14ac:dyDescent="0.25">
      <c r="A1068" s="5">
        <v>7.4</v>
      </c>
      <c r="B1068" s="5">
        <f>A1068*$B$2550</f>
        <v>6.8843594327773303</v>
      </c>
      <c r="C1068" s="5" t="s">
        <v>178</v>
      </c>
      <c r="D1068" s="5" t="s">
        <v>178</v>
      </c>
      <c r="F1068" s="5" t="s">
        <v>6</v>
      </c>
      <c r="H1068" s="5">
        <v>0</v>
      </c>
      <c r="I1068">
        <v>1498</v>
      </c>
      <c r="J1068" s="5">
        <v>1065</v>
      </c>
      <c r="K1068" s="5">
        <f t="shared" si="98"/>
        <v>0.41877274068246634</v>
      </c>
      <c r="L1068" s="5">
        <f t="shared" si="99"/>
        <v>-0.20503410208678105</v>
      </c>
      <c r="M1068" s="5">
        <f t="shared" si="96"/>
        <v>0.83786353678578884</v>
      </c>
      <c r="N1068" s="5">
        <f t="shared" si="97"/>
        <v>6.8843594327773303</v>
      </c>
    </row>
    <row r="1069" spans="1:14" x14ac:dyDescent="0.25">
      <c r="A1069" s="5">
        <v>12.3</v>
      </c>
      <c r="B1069" s="5">
        <f>A1069*$B$2552</f>
        <v>6.901756737439797</v>
      </c>
      <c r="C1069" s="5" t="s">
        <v>304</v>
      </c>
      <c r="D1069" s="5" t="s">
        <v>304</v>
      </c>
      <c r="F1069" s="5" t="s">
        <v>4</v>
      </c>
      <c r="H1069" s="5">
        <v>0</v>
      </c>
      <c r="I1069">
        <v>3434</v>
      </c>
      <c r="J1069" s="5">
        <v>1066</v>
      </c>
      <c r="K1069" s="5">
        <f t="shared" si="98"/>
        <v>0.4191660930278297</v>
      </c>
      <c r="L1069" s="5">
        <f t="shared" si="99"/>
        <v>-0.20402727341792057</v>
      </c>
      <c r="M1069" s="5">
        <f t="shared" si="96"/>
        <v>0.83895964787789923</v>
      </c>
      <c r="N1069" s="5">
        <f t="shared" si="97"/>
        <v>6.901756737439797</v>
      </c>
    </row>
    <row r="1070" spans="1:14" x14ac:dyDescent="0.25">
      <c r="A1070" s="5">
        <v>7.48</v>
      </c>
      <c r="B1070" s="5">
        <f>A1070*$B$2550</f>
        <v>6.958784940158707</v>
      </c>
      <c r="C1070" s="5" t="s">
        <v>568</v>
      </c>
      <c r="D1070" s="5" t="s">
        <v>339</v>
      </c>
      <c r="E1070" s="5">
        <v>439</v>
      </c>
      <c r="F1070" s="5" t="s">
        <v>6</v>
      </c>
      <c r="H1070" s="5">
        <v>0</v>
      </c>
      <c r="I1070">
        <v>5437</v>
      </c>
      <c r="J1070" s="5">
        <v>1067</v>
      </c>
      <c r="K1070" s="5">
        <f t="shared" si="98"/>
        <v>0.41955944537319306</v>
      </c>
      <c r="L1070" s="5">
        <f t="shared" si="99"/>
        <v>-0.20302065152989293</v>
      </c>
      <c r="M1070" s="5">
        <f t="shared" si="96"/>
        <v>0.84253341491927403</v>
      </c>
      <c r="N1070" s="5">
        <f t="shared" si="97"/>
        <v>6.958784940158707</v>
      </c>
    </row>
    <row r="1071" spans="1:14" x14ac:dyDescent="0.25">
      <c r="A1071" s="5">
        <v>7.5</v>
      </c>
      <c r="B1071" s="5">
        <f>A1071*$B$2550</f>
        <v>6.9773913170040505</v>
      </c>
      <c r="C1071" s="5" t="s">
        <v>171</v>
      </c>
      <c r="D1071" s="5" t="s">
        <v>171</v>
      </c>
      <c r="F1071" s="5" t="s">
        <v>6</v>
      </c>
      <c r="H1071" s="5">
        <v>0</v>
      </c>
      <c r="I1071">
        <v>1010</v>
      </c>
      <c r="J1071" s="5">
        <v>1068</v>
      </c>
      <c r="K1071" s="5">
        <f t="shared" si="98"/>
        <v>0.41995279771855637</v>
      </c>
      <c r="L1071" s="5">
        <f t="shared" si="99"/>
        <v>-0.20201423531819904</v>
      </c>
      <c r="M1071" s="5">
        <f t="shared" si="96"/>
        <v>0.8436930804465127</v>
      </c>
      <c r="N1071" s="5">
        <f t="shared" si="97"/>
        <v>6.9773913170040505</v>
      </c>
    </row>
    <row r="1072" spans="1:14" x14ac:dyDescent="0.25">
      <c r="A1072" s="5">
        <v>7.8</v>
      </c>
      <c r="B1072" s="5">
        <f>A1072*$B$2550</f>
        <v>7.2564869696842127</v>
      </c>
      <c r="C1072" s="5" t="s">
        <v>443</v>
      </c>
      <c r="D1072" s="5" t="s">
        <v>443</v>
      </c>
      <c r="F1072" s="5" t="s">
        <v>6</v>
      </c>
      <c r="H1072" s="5">
        <v>0</v>
      </c>
      <c r="I1072">
        <v>1287</v>
      </c>
      <c r="J1072" s="5">
        <v>1069</v>
      </c>
      <c r="K1072" s="5">
        <f t="shared" si="98"/>
        <v>0.42034615006391973</v>
      </c>
      <c r="L1072" s="5">
        <f t="shared" si="99"/>
        <v>-0.20100802367984966</v>
      </c>
      <c r="M1072" s="5">
        <f t="shared" si="96"/>
        <v>0.86072641974529307</v>
      </c>
      <c r="N1072" s="5">
        <f t="shared" si="97"/>
        <v>7.2564869696842127</v>
      </c>
    </row>
    <row r="1073" spans="1:14" x14ac:dyDescent="0.25">
      <c r="A1073" s="5">
        <v>13.1</v>
      </c>
      <c r="B1073" s="5">
        <f>A1073*$B$2552</f>
        <v>7.3506514845903519</v>
      </c>
      <c r="C1073" s="5" t="s">
        <v>304</v>
      </c>
      <c r="D1073" s="5" t="s">
        <v>304</v>
      </c>
      <c r="F1073" s="5" t="s">
        <v>4</v>
      </c>
      <c r="H1073" s="5">
        <v>0</v>
      </c>
      <c r="I1073">
        <v>3435</v>
      </c>
      <c r="J1073" s="5">
        <v>1070</v>
      </c>
      <c r="K1073" s="5">
        <f t="shared" si="98"/>
        <v>0.42073950240928309</v>
      </c>
      <c r="L1073" s="5">
        <f t="shared" si="99"/>
        <v>-0.20000201551335667</v>
      </c>
      <c r="M1073" s="5">
        <f t="shared" ref="M1073:M1136" si="102">LOG(B1073)</f>
        <v>0.8663258320942655</v>
      </c>
      <c r="N1073" s="5">
        <f t="shared" ref="N1073:N1136" si="103">B1073</f>
        <v>7.3506514845903519</v>
      </c>
    </row>
    <row r="1074" spans="1:14" x14ac:dyDescent="0.25">
      <c r="A1074" s="5">
        <v>13.2</v>
      </c>
      <c r="B1074" s="5">
        <f>A1074*$B$2552</f>
        <v>7.4067633279841711</v>
      </c>
      <c r="C1074" s="5" t="s">
        <v>34</v>
      </c>
      <c r="D1074" s="5" t="s">
        <v>34</v>
      </c>
      <c r="F1074" s="5" t="s">
        <v>4</v>
      </c>
      <c r="H1074" s="5">
        <v>0</v>
      </c>
      <c r="I1074">
        <v>4292</v>
      </c>
      <c r="J1074" s="5">
        <v>1071</v>
      </c>
      <c r="K1074" s="5">
        <f t="shared" si="98"/>
        <v>0.42113285475464646</v>
      </c>
      <c r="L1074" s="5">
        <f t="shared" si="99"/>
        <v>-0.19899620971872367</v>
      </c>
      <c r="M1074" s="5">
        <f t="shared" si="102"/>
        <v>0.86962846764435109</v>
      </c>
      <c r="N1074" s="5">
        <f t="shared" si="103"/>
        <v>7.4067633279841711</v>
      </c>
    </row>
    <row r="1075" spans="1:14" x14ac:dyDescent="0.25">
      <c r="A1075" s="5">
        <v>19</v>
      </c>
      <c r="B1075" s="5">
        <f>A1075*$B$2551</f>
        <v>7.4296306242509669</v>
      </c>
      <c r="C1075" s="5" t="s">
        <v>44</v>
      </c>
      <c r="D1075" s="5" t="s">
        <v>44</v>
      </c>
      <c r="F1075" s="5" t="s">
        <v>5</v>
      </c>
      <c r="H1075" s="5">
        <v>0</v>
      </c>
      <c r="I1075">
        <v>2886</v>
      </c>
      <c r="J1075" s="5">
        <v>1072</v>
      </c>
      <c r="K1075" s="5">
        <f t="shared" si="98"/>
        <v>0.42152620710000982</v>
      </c>
      <c r="L1075" s="5">
        <f t="shared" si="99"/>
        <v>-0.19799060519743658</v>
      </c>
      <c r="M1075" s="5">
        <f t="shared" si="102"/>
        <v>0.8709672226653935</v>
      </c>
      <c r="N1075" s="5">
        <f t="shared" si="103"/>
        <v>7.4296306242509669</v>
      </c>
    </row>
    <row r="1076" spans="1:14" x14ac:dyDescent="0.25">
      <c r="A1076" s="5">
        <v>8.1999999999999993</v>
      </c>
      <c r="B1076" s="5">
        <f>A1076*$B$2550</f>
        <v>7.6286145065910942</v>
      </c>
      <c r="C1076" s="5" t="s">
        <v>443</v>
      </c>
      <c r="D1076" s="5" t="s">
        <v>443</v>
      </c>
      <c r="F1076" s="5" t="s">
        <v>6</v>
      </c>
      <c r="H1076" s="5">
        <v>0</v>
      </c>
      <c r="I1076">
        <v>1286</v>
      </c>
      <c r="J1076" s="5">
        <v>1073</v>
      </c>
      <c r="K1076" s="5">
        <f t="shared" si="98"/>
        <v>0.42191955944537318</v>
      </c>
      <c r="L1076" s="5">
        <f t="shared" si="99"/>
        <v>-0.19698520085245497</v>
      </c>
      <c r="M1076" s="5">
        <f t="shared" si="102"/>
        <v>0.88244566943852931</v>
      </c>
      <c r="N1076" s="5">
        <f t="shared" si="103"/>
        <v>7.6286145065910942</v>
      </c>
    </row>
    <row r="1077" spans="1:14" x14ac:dyDescent="0.25">
      <c r="A1077" s="5">
        <v>8.3000000000000007</v>
      </c>
      <c r="B1077" s="5">
        <f>A1077*$B$2550</f>
        <v>7.721646390817817</v>
      </c>
      <c r="C1077" s="5" t="s">
        <v>230</v>
      </c>
      <c r="D1077" s="5" t="s">
        <v>230</v>
      </c>
      <c r="F1077" s="5" t="s">
        <v>6</v>
      </c>
      <c r="H1077" s="5">
        <v>0</v>
      </c>
      <c r="I1077">
        <v>907</v>
      </c>
      <c r="J1077" s="5">
        <v>1074</v>
      </c>
      <c r="K1077" s="5">
        <f t="shared" si="98"/>
        <v>0.42231291179073654</v>
      </c>
      <c r="L1077" s="5">
        <f t="shared" si="99"/>
        <v>-0.19597999558820256</v>
      </c>
      <c r="M1077" s="5">
        <f t="shared" si="102"/>
        <v>0.88770990943088657</v>
      </c>
      <c r="N1077" s="5">
        <f t="shared" si="103"/>
        <v>7.721646390817817</v>
      </c>
    </row>
    <row r="1078" spans="1:14" x14ac:dyDescent="0.25">
      <c r="A1078" s="5">
        <v>8.5</v>
      </c>
      <c r="B1078" s="5">
        <f>A1078*$B$2550</f>
        <v>7.9077101592712573</v>
      </c>
      <c r="C1078" s="5" t="s">
        <v>125</v>
      </c>
      <c r="D1078" s="5" t="s">
        <v>125</v>
      </c>
      <c r="F1078" s="5" t="s">
        <v>6</v>
      </c>
      <c r="H1078" s="5">
        <v>0</v>
      </c>
      <c r="I1078">
        <v>1209</v>
      </c>
      <c r="J1078" s="5">
        <v>1075</v>
      </c>
      <c r="K1078" s="5">
        <f t="shared" si="98"/>
        <v>0.42270626413609991</v>
      </c>
      <c r="L1078" s="5">
        <f t="shared" si="99"/>
        <v>-0.19497498831055834</v>
      </c>
      <c r="M1078" s="5">
        <f t="shared" si="102"/>
        <v>0.89805074276910535</v>
      </c>
      <c r="N1078" s="5">
        <f t="shared" si="103"/>
        <v>7.9077101592712573</v>
      </c>
    </row>
    <row r="1079" spans="1:14" x14ac:dyDescent="0.25">
      <c r="A1079" s="5">
        <v>14.4</v>
      </c>
      <c r="B1079" s="5">
        <f>A1079*$B$2552</f>
        <v>8.0801054487100057</v>
      </c>
      <c r="C1079" s="5" t="s">
        <v>304</v>
      </c>
      <c r="D1079" s="5" t="s">
        <v>304</v>
      </c>
      <c r="F1079" s="5" t="s">
        <v>4</v>
      </c>
      <c r="H1079" s="5">
        <v>0</v>
      </c>
      <c r="I1079">
        <v>3433</v>
      </c>
      <c r="J1079" s="5">
        <v>1076</v>
      </c>
      <c r="K1079" s="5">
        <f t="shared" si="98"/>
        <v>0.42309961648146327</v>
      </c>
      <c r="L1079" s="5">
        <f t="shared" si="99"/>
        <v>-0.19397017792684756</v>
      </c>
      <c r="M1079" s="5">
        <f t="shared" si="102"/>
        <v>0.90741702853375084</v>
      </c>
      <c r="N1079" s="5">
        <f t="shared" si="103"/>
        <v>8.0801054487100057</v>
      </c>
    </row>
    <row r="1080" spans="1:14" x14ac:dyDescent="0.25">
      <c r="A1080" s="5">
        <v>8.6999999999999993</v>
      </c>
      <c r="B1080" s="5">
        <f>A1080*$B$2550</f>
        <v>8.0937739277246976</v>
      </c>
      <c r="C1080" s="5" t="s">
        <v>490</v>
      </c>
      <c r="D1080" s="5" t="s">
        <v>490</v>
      </c>
      <c r="F1080" s="5" t="s">
        <v>6</v>
      </c>
      <c r="H1080" s="5">
        <v>0</v>
      </c>
      <c r="I1080">
        <v>248</v>
      </c>
      <c r="J1080" s="5">
        <v>1077</v>
      </c>
      <c r="K1080" s="5">
        <f t="shared" si="98"/>
        <v>0.42349296882682663</v>
      </c>
      <c r="L1080" s="5">
        <f t="shared" si="99"/>
        <v>-0.19296556334583254</v>
      </c>
      <c r="M1080" s="5">
        <f t="shared" si="102"/>
        <v>0.90815106967343107</v>
      </c>
      <c r="N1080" s="5">
        <f t="shared" si="103"/>
        <v>8.0937739277246976</v>
      </c>
    </row>
    <row r="1081" spans="1:14" x14ac:dyDescent="0.25">
      <c r="A1081" s="5">
        <v>8.6999999999999993</v>
      </c>
      <c r="B1081" s="5">
        <f>A1081*$B$2550</f>
        <v>8.0937739277246976</v>
      </c>
      <c r="C1081" s="5" t="s">
        <v>715</v>
      </c>
      <c r="D1081" s="5" t="s">
        <v>715</v>
      </c>
      <c r="F1081" s="5" t="s">
        <v>6</v>
      </c>
      <c r="H1081" s="5">
        <v>0</v>
      </c>
      <c r="I1081">
        <v>5607</v>
      </c>
      <c r="J1081" s="5">
        <v>1078</v>
      </c>
      <c r="K1081" s="5">
        <f t="shared" si="98"/>
        <v>0.42388632117218999</v>
      </c>
      <c r="L1081" s="5">
        <f t="shared" si="99"/>
        <v>-0.19196114347770385</v>
      </c>
      <c r="M1081" s="5">
        <f t="shared" si="102"/>
        <v>0.90815106967343107</v>
      </c>
      <c r="N1081" s="5">
        <f t="shared" si="103"/>
        <v>8.0937739277246976</v>
      </c>
    </row>
    <row r="1082" spans="1:14" x14ac:dyDescent="0.25">
      <c r="A1082" s="5">
        <v>8.8000000000000007</v>
      </c>
      <c r="B1082" s="5">
        <f>A1082*$B$2550</f>
        <v>8.1868058119514195</v>
      </c>
      <c r="C1082" s="5" t="s">
        <v>22</v>
      </c>
      <c r="D1082" s="5" t="s">
        <v>22</v>
      </c>
      <c r="F1082" s="5" t="s">
        <v>6</v>
      </c>
      <c r="H1082" s="5">
        <v>0</v>
      </c>
      <c r="I1082">
        <v>3251</v>
      </c>
      <c r="J1082" s="5">
        <v>1079</v>
      </c>
      <c r="K1082" s="5">
        <f t="shared" si="98"/>
        <v>0.42427967351755336</v>
      </c>
      <c r="L1082" s="5">
        <f t="shared" si="99"/>
        <v>-0.19095691723407129</v>
      </c>
      <c r="M1082" s="5">
        <f t="shared" si="102"/>
        <v>0.91311448920498128</v>
      </c>
      <c r="N1082" s="5">
        <f t="shared" si="103"/>
        <v>8.1868058119514195</v>
      </c>
    </row>
    <row r="1083" spans="1:14" x14ac:dyDescent="0.25">
      <c r="A1083" s="5">
        <v>8.8000000000000007</v>
      </c>
      <c r="B1083" s="5">
        <f>A1083*$B$2550</f>
        <v>8.1868058119514195</v>
      </c>
      <c r="C1083" s="5" t="s">
        <v>158</v>
      </c>
      <c r="D1083" s="5" t="s">
        <v>158</v>
      </c>
      <c r="F1083" s="5" t="s">
        <v>6</v>
      </c>
      <c r="H1083" s="5">
        <v>0</v>
      </c>
      <c r="I1083">
        <v>4653</v>
      </c>
      <c r="J1083" s="5">
        <v>1080</v>
      </c>
      <c r="K1083" s="5">
        <f t="shared" si="98"/>
        <v>0.42467302586291672</v>
      </c>
      <c r="L1083" s="5">
        <f t="shared" si="99"/>
        <v>-0.18995288352795497</v>
      </c>
      <c r="M1083" s="5">
        <f t="shared" si="102"/>
        <v>0.91311448920498128</v>
      </c>
      <c r="N1083" s="5">
        <f t="shared" si="103"/>
        <v>8.1868058119514195</v>
      </c>
    </row>
    <row r="1084" spans="1:14" x14ac:dyDescent="0.25">
      <c r="A1084" s="5">
        <v>21</v>
      </c>
      <c r="B1084" s="5">
        <f>A1084*$B$2551</f>
        <v>8.2116970057510681</v>
      </c>
      <c r="C1084" s="5" t="s">
        <v>318</v>
      </c>
      <c r="D1084" s="5" t="s">
        <v>318</v>
      </c>
      <c r="F1084" s="5" t="s">
        <v>5</v>
      </c>
      <c r="H1084" s="5">
        <v>0</v>
      </c>
      <c r="I1084">
        <v>3505</v>
      </c>
      <c r="J1084" s="5">
        <v>1081</v>
      </c>
      <c r="K1084" s="5">
        <f t="shared" si="98"/>
        <v>0.42506637820828008</v>
      </c>
      <c r="L1084" s="5">
        <f t="shared" si="99"/>
        <v>-0.18894904127377637</v>
      </c>
      <c r="M1084" s="5">
        <f t="shared" si="102"/>
        <v>0.91443291644648383</v>
      </c>
      <c r="N1084" s="5">
        <f t="shared" si="103"/>
        <v>8.2116970057510681</v>
      </c>
    </row>
    <row r="1085" spans="1:14" x14ac:dyDescent="0.25">
      <c r="A1085" s="5">
        <v>8.9499999999999993</v>
      </c>
      <c r="B1085" s="5">
        <f>A1085*$B$2550</f>
        <v>8.3263536382914989</v>
      </c>
      <c r="C1085" s="5" t="s">
        <v>127</v>
      </c>
      <c r="D1085" s="5" t="s">
        <v>127</v>
      </c>
      <c r="F1085" s="5" t="s">
        <v>6</v>
      </c>
      <c r="G1085" s="5" t="s">
        <v>1209</v>
      </c>
      <c r="H1085" s="5">
        <v>0</v>
      </c>
      <c r="I1085">
        <v>604</v>
      </c>
      <c r="J1085" s="5">
        <v>1082</v>
      </c>
      <c r="K1085" s="5">
        <f t="shared" si="98"/>
        <v>0.42545973055364344</v>
      </c>
      <c r="L1085" s="5">
        <f t="shared" si="99"/>
        <v>-0.18794538938734942</v>
      </c>
      <c r="M1085" s="5">
        <f t="shared" si="102"/>
        <v>0.92045485237072455</v>
      </c>
      <c r="N1085" s="5">
        <f t="shared" si="103"/>
        <v>8.3263536382914989</v>
      </c>
    </row>
    <row r="1086" spans="1:14" x14ac:dyDescent="0.25">
      <c r="A1086" s="5">
        <v>9</v>
      </c>
      <c r="B1086" s="5">
        <f>A1086*$B$2550</f>
        <v>8.3728695804048598</v>
      </c>
      <c r="C1086" s="5" t="s">
        <v>158</v>
      </c>
      <c r="D1086" s="5" t="s">
        <v>158</v>
      </c>
      <c r="F1086" s="5" t="s">
        <v>6</v>
      </c>
      <c r="H1086" s="5">
        <v>0</v>
      </c>
      <c r="I1086">
        <v>4652</v>
      </c>
      <c r="J1086" s="5">
        <v>1083</v>
      </c>
      <c r="K1086" s="5">
        <f t="shared" si="98"/>
        <v>0.42585308289900681</v>
      </c>
      <c r="L1086" s="5">
        <f t="shared" si="99"/>
        <v>-0.18694192678587188</v>
      </c>
      <c r="M1086" s="5">
        <f t="shared" si="102"/>
        <v>0.92287432649413748</v>
      </c>
      <c r="N1086" s="5">
        <f t="shared" si="103"/>
        <v>8.3728695804048598</v>
      </c>
    </row>
    <row r="1087" spans="1:14" x14ac:dyDescent="0.25">
      <c r="A1087" s="5">
        <v>15.1</v>
      </c>
      <c r="B1087" s="5">
        <f>A1087*$B$2552</f>
        <v>8.4728883524667413</v>
      </c>
      <c r="C1087" s="5" t="s">
        <v>34</v>
      </c>
      <c r="D1087" s="5" t="s">
        <v>34</v>
      </c>
      <c r="F1087" s="5" t="s">
        <v>4</v>
      </c>
      <c r="H1087" s="5">
        <v>0</v>
      </c>
      <c r="I1087">
        <v>4293</v>
      </c>
      <c r="J1087" s="5">
        <v>1084</v>
      </c>
      <c r="K1087" s="5">
        <f t="shared" si="98"/>
        <v>0.42624643524437017</v>
      </c>
      <c r="L1087" s="5">
        <f t="shared" si="99"/>
        <v>-0.18593865238791626</v>
      </c>
      <c r="M1087" s="5">
        <f t="shared" si="102"/>
        <v>0.92803148373167066</v>
      </c>
      <c r="N1087" s="5">
        <f t="shared" si="103"/>
        <v>8.4728883524667413</v>
      </c>
    </row>
    <row r="1088" spans="1:14" x14ac:dyDescent="0.25">
      <c r="A1088" s="5">
        <v>9.36</v>
      </c>
      <c r="B1088" s="5">
        <f>A1088*$B$2550</f>
        <v>8.7077843636210552</v>
      </c>
      <c r="C1088" s="5" t="s">
        <v>490</v>
      </c>
      <c r="D1088" s="5" t="s">
        <v>490</v>
      </c>
      <c r="F1088" s="5" t="s">
        <v>6</v>
      </c>
      <c r="H1088" s="5">
        <v>0</v>
      </c>
      <c r="I1088">
        <v>250</v>
      </c>
      <c r="J1088" s="5">
        <v>1085</v>
      </c>
      <c r="K1088" s="5">
        <f t="shared" si="98"/>
        <v>0.42663978758973348</v>
      </c>
      <c r="L1088" s="5">
        <f t="shared" si="99"/>
        <v>-0.18493556511342121</v>
      </c>
      <c r="M1088" s="5">
        <f t="shared" si="102"/>
        <v>0.93990766579291785</v>
      </c>
      <c r="N1088" s="5">
        <f t="shared" si="103"/>
        <v>8.7077843636210552</v>
      </c>
    </row>
    <row r="1089" spans="1:14" x14ac:dyDescent="0.25">
      <c r="A1089" s="5">
        <v>9.4</v>
      </c>
      <c r="B1089" s="5">
        <f>A1089*$B$2550</f>
        <v>8.744997117311744</v>
      </c>
      <c r="C1089" s="5" t="s">
        <v>490</v>
      </c>
      <c r="D1089" s="5" t="s">
        <v>490</v>
      </c>
      <c r="F1089" s="5" t="s">
        <v>6</v>
      </c>
      <c r="H1089" s="5">
        <v>0</v>
      </c>
      <c r="I1089">
        <v>249</v>
      </c>
      <c r="J1089" s="5">
        <v>1086</v>
      </c>
      <c r="K1089" s="5">
        <f t="shared" si="98"/>
        <v>0.42703313993509684</v>
      </c>
      <c r="L1089" s="5">
        <f t="shared" si="99"/>
        <v>-0.18393266388368235</v>
      </c>
      <c r="M1089" s="5">
        <f t="shared" si="102"/>
        <v>0.94175967065451138</v>
      </c>
      <c r="N1089" s="5">
        <f t="shared" si="103"/>
        <v>8.744997117311744</v>
      </c>
    </row>
    <row r="1090" spans="1:14" x14ac:dyDescent="0.25">
      <c r="A1090" s="5">
        <v>9.5</v>
      </c>
      <c r="B1090" s="5">
        <f>A1090*$B$2550</f>
        <v>8.8380290015384642</v>
      </c>
      <c r="C1090" s="5" t="s">
        <v>182</v>
      </c>
      <c r="D1090" s="5" t="s">
        <v>182</v>
      </c>
      <c r="F1090" s="5" t="s">
        <v>6</v>
      </c>
      <c r="H1090" s="5">
        <v>0</v>
      </c>
      <c r="I1090">
        <v>3655</v>
      </c>
      <c r="J1090" s="5">
        <v>1087</v>
      </c>
      <c r="K1090" s="5">
        <f t="shared" si="98"/>
        <v>0.4274264922804602</v>
      </c>
      <c r="L1090" s="5">
        <f t="shared" si="99"/>
        <v>-0.18292994762134412</v>
      </c>
      <c r="M1090" s="5">
        <f t="shared" si="102"/>
        <v>0.94635542234366044</v>
      </c>
      <c r="N1090" s="5">
        <f t="shared" si="103"/>
        <v>8.8380290015384642</v>
      </c>
    </row>
    <row r="1091" spans="1:14" x14ac:dyDescent="0.25">
      <c r="A1091" s="5">
        <v>9.5</v>
      </c>
      <c r="B1091" s="5">
        <f>A1091*$B$2550</f>
        <v>8.8380290015384642</v>
      </c>
      <c r="C1091" s="5" t="s">
        <v>350</v>
      </c>
      <c r="D1091" s="5" t="s">
        <v>311</v>
      </c>
      <c r="E1091" s="5">
        <v>453</v>
      </c>
      <c r="F1091" s="5" t="s">
        <v>6</v>
      </c>
      <c r="H1091" s="5">
        <v>0</v>
      </c>
      <c r="I1091">
        <v>5714</v>
      </c>
      <c r="J1091" s="5">
        <v>1088</v>
      </c>
      <c r="K1091" s="5">
        <f t="shared" si="98"/>
        <v>0.42781984462582356</v>
      </c>
      <c r="L1091" s="5">
        <f t="shared" si="99"/>
        <v>-0.18192741525039077</v>
      </c>
      <c r="M1091" s="5">
        <f t="shared" si="102"/>
        <v>0.94635542234366044</v>
      </c>
      <c r="N1091" s="5">
        <f t="shared" si="103"/>
        <v>8.8380290015384642</v>
      </c>
    </row>
    <row r="1092" spans="1:14" x14ac:dyDescent="0.25">
      <c r="A1092" s="5">
        <v>23</v>
      </c>
      <c r="B1092" s="5">
        <f>A1092*$B$2551</f>
        <v>8.9937633872511711</v>
      </c>
      <c r="C1092" s="5" t="s">
        <v>26</v>
      </c>
      <c r="D1092" s="5" t="s">
        <v>26</v>
      </c>
      <c r="F1092" s="5" t="s">
        <v>5</v>
      </c>
      <c r="H1092" s="5">
        <v>0</v>
      </c>
      <c r="I1092">
        <v>4681</v>
      </c>
      <c r="J1092" s="5">
        <v>1089</v>
      </c>
      <c r="K1092" s="5">
        <f t="shared" ref="K1092:K1155" si="104">(J1092-0.375)/2542.25</f>
        <v>0.42821319697118693</v>
      </c>
      <c r="L1092" s="5">
        <f t="shared" ref="L1092:L1155" si="105">NORMINV(K1092,0,1)</f>
        <v>-0.18092506569613762</v>
      </c>
      <c r="M1092" s="5">
        <f t="shared" si="102"/>
        <v>0.95394145773015748</v>
      </c>
      <c r="N1092" s="5">
        <f t="shared" si="103"/>
        <v>8.9937633872511711</v>
      </c>
    </row>
    <row r="1093" spans="1:14" x14ac:dyDescent="0.25">
      <c r="A1093" s="5">
        <v>16.3</v>
      </c>
      <c r="B1093" s="5">
        <f>A1093*$B$2552</f>
        <v>9.1462304731925759</v>
      </c>
      <c r="C1093" s="5" t="s">
        <v>468</v>
      </c>
      <c r="D1093" s="5" t="s">
        <v>468</v>
      </c>
      <c r="F1093" s="5" t="s">
        <v>4</v>
      </c>
      <c r="H1093" s="5">
        <v>0</v>
      </c>
      <c r="I1093">
        <v>3582</v>
      </c>
      <c r="J1093" s="5">
        <v>1090</v>
      </c>
      <c r="K1093" s="5">
        <f t="shared" si="104"/>
        <v>0.42860654931655029</v>
      </c>
      <c r="L1093" s="5">
        <f t="shared" si="105"/>
        <v>-0.17992289788522242</v>
      </c>
      <c r="M1093" s="5">
        <f t="shared" si="102"/>
        <v>0.96124214084245907</v>
      </c>
      <c r="N1093" s="5">
        <f t="shared" si="103"/>
        <v>9.1462304731925759</v>
      </c>
    </row>
    <row r="1094" spans="1:14" x14ac:dyDescent="0.25">
      <c r="A1094" s="5">
        <v>9.9</v>
      </c>
      <c r="B1094" s="5">
        <f>A1094*$B$2550</f>
        <v>9.2101565384453465</v>
      </c>
      <c r="C1094" s="5" t="s">
        <v>409</v>
      </c>
      <c r="D1094" s="5" t="s">
        <v>409</v>
      </c>
      <c r="F1094" s="5" t="s">
        <v>6</v>
      </c>
      <c r="H1094" s="5">
        <v>0</v>
      </c>
      <c r="I1094">
        <v>4102</v>
      </c>
      <c r="J1094" s="5">
        <v>1091</v>
      </c>
      <c r="K1094" s="5">
        <f t="shared" si="104"/>
        <v>0.42899990166191365</v>
      </c>
      <c r="L1094" s="5">
        <f t="shared" si="105"/>
        <v>-0.17892091074559674</v>
      </c>
      <c r="M1094" s="5">
        <f t="shared" si="102"/>
        <v>0.9642670116523625</v>
      </c>
      <c r="N1094" s="5">
        <f t="shared" si="103"/>
        <v>9.2101565384453465</v>
      </c>
    </row>
    <row r="1095" spans="1:14" x14ac:dyDescent="0.25">
      <c r="A1095" s="5">
        <v>9.9</v>
      </c>
      <c r="B1095" s="5">
        <f>A1095*$B$2550</f>
        <v>9.2101565384453465</v>
      </c>
      <c r="C1095" s="5" t="s">
        <v>224</v>
      </c>
      <c r="D1095" s="5" t="s">
        <v>224</v>
      </c>
      <c r="F1095" s="5" t="s">
        <v>6</v>
      </c>
      <c r="H1095" s="5">
        <v>0</v>
      </c>
      <c r="I1095">
        <v>5365</v>
      </c>
      <c r="J1095" s="5">
        <v>1092</v>
      </c>
      <c r="K1095" s="5">
        <f t="shared" si="104"/>
        <v>0.42939325400727701</v>
      </c>
      <c r="L1095" s="5">
        <f t="shared" si="105"/>
        <v>-0.17791910320651735</v>
      </c>
      <c r="M1095" s="5">
        <f t="shared" si="102"/>
        <v>0.9642670116523625</v>
      </c>
      <c r="N1095" s="5">
        <f t="shared" si="103"/>
        <v>9.2101565384453465</v>
      </c>
    </row>
    <row r="1096" spans="1:14" x14ac:dyDescent="0.25">
      <c r="A1096" s="5">
        <v>10</v>
      </c>
      <c r="B1096" s="5">
        <f>A1096*$B$2550</f>
        <v>9.3031884226720667</v>
      </c>
      <c r="C1096" s="5" t="s">
        <v>465</v>
      </c>
      <c r="D1096" s="5" t="s">
        <v>465</v>
      </c>
      <c r="F1096" s="5" t="s">
        <v>6</v>
      </c>
      <c r="H1096" s="5">
        <v>0</v>
      </c>
      <c r="I1096">
        <v>724</v>
      </c>
      <c r="J1096" s="5">
        <v>1093</v>
      </c>
      <c r="K1096" s="5">
        <f t="shared" si="104"/>
        <v>0.42978660635264038</v>
      </c>
      <c r="L1096" s="5">
        <f t="shared" si="105"/>
        <v>-0.17691747419853771</v>
      </c>
      <c r="M1096" s="5">
        <f t="shared" si="102"/>
        <v>0.9686318170548126</v>
      </c>
      <c r="N1096" s="5">
        <f t="shared" si="103"/>
        <v>9.3031884226720667</v>
      </c>
    </row>
    <row r="1097" spans="1:14" x14ac:dyDescent="0.25">
      <c r="A1097" s="5">
        <v>10</v>
      </c>
      <c r="B1097" s="5">
        <f>A1097*$B$2550</f>
        <v>9.3031884226720667</v>
      </c>
      <c r="C1097" s="5" t="s">
        <v>110</v>
      </c>
      <c r="D1097" s="5" t="s">
        <v>110</v>
      </c>
      <c r="F1097" s="5" t="s">
        <v>6</v>
      </c>
      <c r="H1097" s="5">
        <v>0</v>
      </c>
      <c r="I1097">
        <v>4185</v>
      </c>
      <c r="J1097" s="5">
        <v>1094</v>
      </c>
      <c r="K1097" s="5">
        <f t="shared" si="104"/>
        <v>0.43017995869800374</v>
      </c>
      <c r="L1097" s="5">
        <f t="shared" si="105"/>
        <v>-0.1759160226534992</v>
      </c>
      <c r="M1097" s="5">
        <f t="shared" si="102"/>
        <v>0.9686318170548126</v>
      </c>
      <c r="N1097" s="5">
        <f t="shared" si="103"/>
        <v>9.3031884226720667</v>
      </c>
    </row>
    <row r="1098" spans="1:14" x14ac:dyDescent="0.25">
      <c r="A1098" s="5">
        <v>24</v>
      </c>
      <c r="B1098" s="5">
        <f>A1098*$B$2551</f>
        <v>9.3847965780012217</v>
      </c>
      <c r="C1098" s="5" t="s">
        <v>44</v>
      </c>
      <c r="D1098" s="5" t="s">
        <v>44</v>
      </c>
      <c r="F1098" s="5" t="s">
        <v>5</v>
      </c>
      <c r="H1098" s="5">
        <v>0</v>
      </c>
      <c r="I1098">
        <v>2897</v>
      </c>
      <c r="J1098" s="5">
        <v>1095</v>
      </c>
      <c r="K1098" s="5">
        <f t="shared" si="104"/>
        <v>0.4305733110433671</v>
      </c>
      <c r="L1098" s="5">
        <f t="shared" si="105"/>
        <v>-0.17491474750452285</v>
      </c>
      <c r="M1098" s="5">
        <f t="shared" si="102"/>
        <v>0.97242486342417056</v>
      </c>
      <c r="N1098" s="5">
        <f t="shared" si="103"/>
        <v>9.3847965780012217</v>
      </c>
    </row>
    <row r="1099" spans="1:14" x14ac:dyDescent="0.25">
      <c r="A1099" s="5">
        <v>25</v>
      </c>
      <c r="B1099" s="5">
        <f>A1099*$B$2551</f>
        <v>9.7758297687512723</v>
      </c>
      <c r="C1099" s="5" t="s">
        <v>16</v>
      </c>
      <c r="D1099" s="5" t="s">
        <v>15</v>
      </c>
      <c r="E1099" s="5">
        <v>203</v>
      </c>
      <c r="F1099" s="5" t="s">
        <v>5</v>
      </c>
      <c r="H1099" s="5">
        <v>0</v>
      </c>
      <c r="I1099">
        <v>1769</v>
      </c>
      <c r="J1099" s="5">
        <v>1096</v>
      </c>
      <c r="K1099" s="5">
        <f t="shared" si="104"/>
        <v>0.43096666338873046</v>
      </c>
      <c r="L1099" s="5">
        <f t="shared" si="105"/>
        <v>-0.17391364768600051</v>
      </c>
      <c r="M1099" s="5">
        <f t="shared" si="102"/>
        <v>0.99015363038460213</v>
      </c>
      <c r="N1099" s="5">
        <f t="shared" si="103"/>
        <v>9.7758297687512723</v>
      </c>
    </row>
    <row r="1100" spans="1:14" x14ac:dyDescent="0.25">
      <c r="A1100" s="5">
        <v>25</v>
      </c>
      <c r="B1100" s="5">
        <f>A1100*$B$2551</f>
        <v>9.7758297687512723</v>
      </c>
      <c r="C1100" s="5" t="s">
        <v>44</v>
      </c>
      <c r="D1100" s="5" t="s">
        <v>44</v>
      </c>
      <c r="F1100" s="5" t="s">
        <v>5</v>
      </c>
      <c r="H1100" s="5">
        <v>0</v>
      </c>
      <c r="I1100">
        <v>2879</v>
      </c>
      <c r="J1100" s="5">
        <v>1097</v>
      </c>
      <c r="K1100" s="5">
        <f t="shared" si="104"/>
        <v>0.43136001573409383</v>
      </c>
      <c r="L1100" s="5">
        <f t="shared" si="105"/>
        <v>-0.17291272213358658</v>
      </c>
      <c r="M1100" s="5">
        <f t="shared" si="102"/>
        <v>0.99015363038460213</v>
      </c>
      <c r="N1100" s="5">
        <f t="shared" si="103"/>
        <v>9.7758297687512723</v>
      </c>
    </row>
    <row r="1101" spans="1:14" x14ac:dyDescent="0.25">
      <c r="A1101" s="5">
        <v>10.85</v>
      </c>
      <c r="B1101" s="5">
        <f>A1101*$B$2550</f>
        <v>10.093959438599192</v>
      </c>
      <c r="C1101" s="5" t="s">
        <v>297</v>
      </c>
      <c r="D1101" s="5" t="s">
        <v>297</v>
      </c>
      <c r="F1101" s="5" t="s">
        <v>6</v>
      </c>
      <c r="G1101" s="5" t="s">
        <v>1209</v>
      </c>
      <c r="H1101" s="5">
        <v>0</v>
      </c>
      <c r="I1101">
        <v>3440</v>
      </c>
      <c r="J1101" s="5">
        <v>1098</v>
      </c>
      <c r="K1101" s="5">
        <f t="shared" si="104"/>
        <v>0.43175336807945719</v>
      </c>
      <c r="L1101" s="5">
        <f t="shared" si="105"/>
        <v>-0.17191196978418963</v>
      </c>
      <c r="M1101" s="5">
        <f t="shared" si="102"/>
        <v>1.004061555239361</v>
      </c>
      <c r="N1101" s="5">
        <f t="shared" si="103"/>
        <v>10.093959438599192</v>
      </c>
    </row>
    <row r="1102" spans="1:14" x14ac:dyDescent="0.25">
      <c r="A1102" s="5">
        <v>11.7</v>
      </c>
      <c r="B1102" s="5">
        <f>A1102*$B$2549</f>
        <v>10.12626983484553</v>
      </c>
      <c r="C1102" s="5" t="s">
        <v>141</v>
      </c>
      <c r="D1102" s="5" t="s">
        <v>141</v>
      </c>
      <c r="F1102" s="5" t="s">
        <v>7</v>
      </c>
      <c r="H1102" s="5">
        <v>0</v>
      </c>
      <c r="I1102">
        <v>1810</v>
      </c>
      <c r="J1102" s="5">
        <v>1099</v>
      </c>
      <c r="K1102" s="5">
        <f t="shared" si="104"/>
        <v>0.43214672042482055</v>
      </c>
      <c r="L1102" s="5">
        <f t="shared" si="105"/>
        <v>-0.17091138957596361</v>
      </c>
      <c r="M1102" s="5">
        <f t="shared" si="102"/>
        <v>1.0054494958557869</v>
      </c>
      <c r="N1102" s="5">
        <f t="shared" si="103"/>
        <v>10.12626983484553</v>
      </c>
    </row>
    <row r="1103" spans="1:14" x14ac:dyDescent="0.25">
      <c r="A1103" s="5">
        <v>10.9</v>
      </c>
      <c r="B1103" s="5">
        <f>A1103*$B$2550</f>
        <v>10.140475380712553</v>
      </c>
      <c r="C1103" s="5" t="s">
        <v>171</v>
      </c>
      <c r="D1103" s="5" t="s">
        <v>171</v>
      </c>
      <c r="F1103" s="5" t="s">
        <v>6</v>
      </c>
      <c r="G1103" s="5" t="s">
        <v>1209</v>
      </c>
      <c r="H1103" s="5">
        <v>0</v>
      </c>
      <c r="I1103">
        <v>1011</v>
      </c>
      <c r="J1103" s="5">
        <v>1100</v>
      </c>
      <c r="K1103" s="5">
        <f t="shared" si="104"/>
        <v>0.43254007277018391</v>
      </c>
      <c r="L1103" s="5">
        <f t="shared" si="105"/>
        <v>-0.16991098044829978</v>
      </c>
      <c r="M1103" s="5">
        <f t="shared" si="102"/>
        <v>1.0060583149954363</v>
      </c>
      <c r="N1103" s="5">
        <f t="shared" si="103"/>
        <v>10.140475380712553</v>
      </c>
    </row>
    <row r="1104" spans="1:14" x14ac:dyDescent="0.25">
      <c r="A1104" s="5">
        <v>11</v>
      </c>
      <c r="B1104" s="5">
        <f>A1104*$B$2550</f>
        <v>10.233507264939274</v>
      </c>
      <c r="C1104" s="5" t="s">
        <v>22</v>
      </c>
      <c r="D1104" s="5" t="s">
        <v>22</v>
      </c>
      <c r="F1104" s="5" t="s">
        <v>6</v>
      </c>
      <c r="H1104" s="5">
        <v>0</v>
      </c>
      <c r="I1104">
        <v>3249</v>
      </c>
      <c r="J1104" s="5">
        <v>1101</v>
      </c>
      <c r="K1104" s="5">
        <f t="shared" si="104"/>
        <v>0.43293342511554728</v>
      </c>
      <c r="L1104" s="5">
        <f t="shared" si="105"/>
        <v>-0.16891074134181799</v>
      </c>
      <c r="M1104" s="5">
        <f t="shared" si="102"/>
        <v>1.0100245022130376</v>
      </c>
      <c r="N1104" s="5">
        <f t="shared" si="103"/>
        <v>10.233507264939274</v>
      </c>
    </row>
    <row r="1105" spans="1:14" x14ac:dyDescent="0.25">
      <c r="A1105" s="5">
        <v>11</v>
      </c>
      <c r="B1105" s="5">
        <f>A1105*$B$2550</f>
        <v>10.233507264939274</v>
      </c>
      <c r="C1105" s="5" t="s">
        <v>257</v>
      </c>
      <c r="D1105" s="5" t="s">
        <v>257</v>
      </c>
      <c r="F1105" s="5" t="s">
        <v>6</v>
      </c>
      <c r="H1105" s="5">
        <v>0</v>
      </c>
      <c r="I1105">
        <v>3442</v>
      </c>
      <c r="J1105" s="5">
        <v>1102</v>
      </c>
      <c r="K1105" s="5">
        <f t="shared" si="104"/>
        <v>0.43332677746091058</v>
      </c>
      <c r="L1105" s="5">
        <f t="shared" si="105"/>
        <v>-0.16791067119835884</v>
      </c>
      <c r="M1105" s="5">
        <f t="shared" si="102"/>
        <v>1.0100245022130376</v>
      </c>
      <c r="N1105" s="5">
        <f t="shared" si="103"/>
        <v>10.233507264939274</v>
      </c>
    </row>
    <row r="1106" spans="1:14" x14ac:dyDescent="0.25">
      <c r="A1106" s="5">
        <v>28</v>
      </c>
      <c r="B1106" s="5">
        <f>A1106*$B$2551</f>
        <v>10.948929341001424</v>
      </c>
      <c r="C1106" s="5" t="s">
        <v>26</v>
      </c>
      <c r="D1106" s="5" t="s">
        <v>26</v>
      </c>
      <c r="F1106" s="5" t="s">
        <v>5</v>
      </c>
      <c r="H1106" s="5">
        <v>0</v>
      </c>
      <c r="I1106">
        <v>4674</v>
      </c>
      <c r="J1106" s="5">
        <v>1103</v>
      </c>
      <c r="K1106" s="5">
        <f t="shared" si="104"/>
        <v>0.43372012980627395</v>
      </c>
      <c r="L1106" s="5">
        <f t="shared" si="105"/>
        <v>-0.16691076896097437</v>
      </c>
      <c r="M1106" s="5">
        <f t="shared" si="102"/>
        <v>1.0393716530547839</v>
      </c>
      <c r="N1106" s="5">
        <f t="shared" si="103"/>
        <v>10.948929341001424</v>
      </c>
    </row>
    <row r="1107" spans="1:14" x14ac:dyDescent="0.25">
      <c r="A1107" s="5">
        <v>28</v>
      </c>
      <c r="B1107" s="5">
        <f>A1107*$B$2551</f>
        <v>10.948929341001424</v>
      </c>
      <c r="C1107" s="5" t="s">
        <v>26</v>
      </c>
      <c r="D1107" s="5" t="s">
        <v>26</v>
      </c>
      <c r="F1107" s="5" t="s">
        <v>5</v>
      </c>
      <c r="H1107" s="5">
        <v>0</v>
      </c>
      <c r="I1107">
        <v>4688</v>
      </c>
      <c r="J1107" s="5">
        <v>1104</v>
      </c>
      <c r="K1107" s="5">
        <f t="shared" si="104"/>
        <v>0.43411348215163731</v>
      </c>
      <c r="L1107" s="5">
        <f t="shared" si="105"/>
        <v>-0.16591103357392098</v>
      </c>
      <c r="M1107" s="5">
        <f t="shared" si="102"/>
        <v>1.0393716530547839</v>
      </c>
      <c r="N1107" s="5">
        <f t="shared" si="103"/>
        <v>10.948929341001424</v>
      </c>
    </row>
    <row r="1108" spans="1:14" x14ac:dyDescent="0.25">
      <c r="A1108" s="5">
        <v>12</v>
      </c>
      <c r="B1108" s="5">
        <f t="shared" ref="B1108:B1114" si="106">A1108*$B$2550</f>
        <v>11.16382610720648</v>
      </c>
      <c r="C1108" s="5" t="s">
        <v>443</v>
      </c>
      <c r="D1108" s="5" t="s">
        <v>443</v>
      </c>
      <c r="F1108" s="5" t="s">
        <v>6</v>
      </c>
      <c r="G1108" s="5" t="s">
        <v>1209</v>
      </c>
      <c r="H1108" s="5">
        <v>0</v>
      </c>
      <c r="I1108">
        <v>1288</v>
      </c>
      <c r="J1108" s="5">
        <v>1105</v>
      </c>
      <c r="K1108" s="5">
        <f t="shared" si="104"/>
        <v>0.43450683449700067</v>
      </c>
      <c r="L1108" s="5">
        <f t="shared" si="105"/>
        <v>-0.16491146398265</v>
      </c>
      <c r="M1108" s="5">
        <f t="shared" si="102"/>
        <v>1.0478130631024374</v>
      </c>
      <c r="N1108" s="5">
        <f t="shared" si="103"/>
        <v>11.16382610720648</v>
      </c>
    </row>
    <row r="1109" spans="1:14" x14ac:dyDescent="0.25">
      <c r="A1109" s="5">
        <v>12</v>
      </c>
      <c r="B1109" s="5">
        <f t="shared" si="106"/>
        <v>11.16382610720648</v>
      </c>
      <c r="C1109" s="5" t="s">
        <v>127</v>
      </c>
      <c r="D1109" s="5" t="s">
        <v>127</v>
      </c>
      <c r="F1109" s="5" t="s">
        <v>6</v>
      </c>
      <c r="H1109" s="5">
        <v>0</v>
      </c>
      <c r="I1109">
        <v>603</v>
      </c>
      <c r="J1109" s="5">
        <v>1106</v>
      </c>
      <c r="K1109" s="5">
        <f t="shared" si="104"/>
        <v>0.43490018684236403</v>
      </c>
      <c r="L1109" s="5">
        <f t="shared" si="105"/>
        <v>-0.16391205913380025</v>
      </c>
      <c r="M1109" s="5">
        <f t="shared" si="102"/>
        <v>1.0478130631024374</v>
      </c>
      <c r="N1109" s="5">
        <f t="shared" si="103"/>
        <v>11.16382610720648</v>
      </c>
    </row>
    <row r="1110" spans="1:14" x14ac:dyDescent="0.25">
      <c r="A1110" s="5">
        <v>12</v>
      </c>
      <c r="B1110" s="5">
        <f t="shared" si="106"/>
        <v>11.16382610720648</v>
      </c>
      <c r="C1110" s="5" t="s">
        <v>465</v>
      </c>
      <c r="D1110" s="5" t="s">
        <v>465</v>
      </c>
      <c r="F1110" s="5" t="s">
        <v>6</v>
      </c>
      <c r="H1110" s="5">
        <v>0</v>
      </c>
      <c r="I1110">
        <v>719</v>
      </c>
      <c r="J1110" s="5">
        <v>1107</v>
      </c>
      <c r="K1110" s="5">
        <f t="shared" si="104"/>
        <v>0.4352935391877274</v>
      </c>
      <c r="L1110" s="5">
        <f t="shared" si="105"/>
        <v>-0.16291281797518914</v>
      </c>
      <c r="M1110" s="5">
        <f t="shared" si="102"/>
        <v>1.0478130631024374</v>
      </c>
      <c r="N1110" s="5">
        <f t="shared" si="103"/>
        <v>11.16382610720648</v>
      </c>
    </row>
    <row r="1111" spans="1:14" x14ac:dyDescent="0.25">
      <c r="A1111" s="5">
        <v>12</v>
      </c>
      <c r="B1111" s="5">
        <f t="shared" si="106"/>
        <v>11.16382610720648</v>
      </c>
      <c r="C1111" s="5" t="s">
        <v>228</v>
      </c>
      <c r="D1111" s="5" t="s">
        <v>228</v>
      </c>
      <c r="F1111" s="5" t="s">
        <v>6</v>
      </c>
      <c r="H1111" s="5">
        <v>0</v>
      </c>
      <c r="I1111">
        <v>3502</v>
      </c>
      <c r="J1111" s="5">
        <v>1108</v>
      </c>
      <c r="K1111" s="5">
        <f t="shared" si="104"/>
        <v>0.43568689153309076</v>
      </c>
      <c r="L1111" s="5">
        <f t="shared" si="105"/>
        <v>-0.16191373945580492</v>
      </c>
      <c r="M1111" s="5">
        <f t="shared" si="102"/>
        <v>1.0478130631024374</v>
      </c>
      <c r="N1111" s="5">
        <f t="shared" si="103"/>
        <v>11.16382610720648</v>
      </c>
    </row>
    <row r="1112" spans="1:14" x14ac:dyDescent="0.25">
      <c r="A1112" s="5">
        <v>12</v>
      </c>
      <c r="B1112" s="5">
        <f t="shared" si="106"/>
        <v>11.16382610720648</v>
      </c>
      <c r="C1112" s="5" t="s">
        <v>252</v>
      </c>
      <c r="D1112" s="5" t="s">
        <v>252</v>
      </c>
      <c r="F1112" s="5" t="s">
        <v>6</v>
      </c>
      <c r="H1112" s="5">
        <v>0</v>
      </c>
      <c r="I1112">
        <v>4201</v>
      </c>
      <c r="J1112" s="5">
        <v>1109</v>
      </c>
      <c r="K1112" s="5">
        <f t="shared" si="104"/>
        <v>0.43608024387845412</v>
      </c>
      <c r="L1112" s="5">
        <f t="shared" si="105"/>
        <v>-0.16091482252579811</v>
      </c>
      <c r="M1112" s="5">
        <f t="shared" si="102"/>
        <v>1.0478130631024374</v>
      </c>
      <c r="N1112" s="5">
        <f t="shared" si="103"/>
        <v>11.16382610720648</v>
      </c>
    </row>
    <row r="1113" spans="1:14" x14ac:dyDescent="0.25">
      <c r="A1113" s="5">
        <v>12</v>
      </c>
      <c r="B1113" s="5">
        <f t="shared" si="106"/>
        <v>11.16382610720648</v>
      </c>
      <c r="C1113" s="5" t="s">
        <v>293</v>
      </c>
      <c r="D1113" s="5" t="s">
        <v>293</v>
      </c>
      <c r="F1113" s="5" t="s">
        <v>6</v>
      </c>
      <c r="H1113" s="5">
        <v>0</v>
      </c>
      <c r="I1113">
        <v>5864</v>
      </c>
      <c r="J1113" s="5">
        <v>1110</v>
      </c>
      <c r="K1113" s="5">
        <f t="shared" si="104"/>
        <v>0.43647359622381748</v>
      </c>
      <c r="L1113" s="5">
        <f t="shared" si="105"/>
        <v>-0.15991606613647352</v>
      </c>
      <c r="M1113" s="5">
        <f t="shared" si="102"/>
        <v>1.0478130631024374</v>
      </c>
      <c r="N1113" s="5">
        <f t="shared" si="103"/>
        <v>11.16382610720648</v>
      </c>
    </row>
    <row r="1114" spans="1:14" x14ac:dyDescent="0.25">
      <c r="A1114" s="5">
        <v>12.2</v>
      </c>
      <c r="B1114" s="5">
        <f t="shared" si="106"/>
        <v>11.349889875659921</v>
      </c>
      <c r="C1114" s="5" t="s">
        <v>125</v>
      </c>
      <c r="D1114" s="5" t="s">
        <v>125</v>
      </c>
      <c r="F1114" s="5" t="s">
        <v>6</v>
      </c>
      <c r="H1114" s="5">
        <v>0</v>
      </c>
      <c r="I1114">
        <v>1213</v>
      </c>
      <c r="J1114" s="5">
        <v>1111</v>
      </c>
      <c r="K1114" s="5">
        <f t="shared" si="104"/>
        <v>0.43686694856918085</v>
      </c>
      <c r="L1114" s="5">
        <f t="shared" si="105"/>
        <v>-0.15891746924028211</v>
      </c>
      <c r="M1114" s="5">
        <f t="shared" si="102"/>
        <v>1.0549916477295609</v>
      </c>
      <c r="N1114" s="5">
        <f t="shared" si="103"/>
        <v>11.349889875659921</v>
      </c>
    </row>
    <row r="1115" spans="1:14" x14ac:dyDescent="0.25">
      <c r="A1115" s="5">
        <v>20.3</v>
      </c>
      <c r="B1115" s="5">
        <f>A1115*$B$2552</f>
        <v>11.390704208945355</v>
      </c>
      <c r="C1115" s="5" t="s">
        <v>56</v>
      </c>
      <c r="D1115" s="5" t="s">
        <v>56</v>
      </c>
      <c r="F1115" s="5" t="s">
        <v>4</v>
      </c>
      <c r="H1115" s="5">
        <v>0</v>
      </c>
      <c r="I1115">
        <v>3976</v>
      </c>
      <c r="J1115" s="5">
        <v>1112</v>
      </c>
      <c r="K1115" s="5">
        <f t="shared" si="104"/>
        <v>0.43726030091454421</v>
      </c>
      <c r="L1115" s="5">
        <f t="shared" si="105"/>
        <v>-0.15791903079081254</v>
      </c>
      <c r="M1115" s="5">
        <f t="shared" si="102"/>
        <v>1.0565505743517141</v>
      </c>
      <c r="N1115" s="5">
        <f t="shared" si="103"/>
        <v>11.390704208945355</v>
      </c>
    </row>
    <row r="1116" spans="1:14" x14ac:dyDescent="0.25">
      <c r="A1116" s="5">
        <v>30</v>
      </c>
      <c r="B1116" s="5">
        <f>A1116*$B$2551</f>
        <v>11.730995722501527</v>
      </c>
      <c r="C1116" s="5" t="s">
        <v>26</v>
      </c>
      <c r="D1116" s="5" t="s">
        <v>26</v>
      </c>
      <c r="F1116" s="5" t="s">
        <v>5</v>
      </c>
      <c r="H1116" s="5">
        <v>0</v>
      </c>
      <c r="I1116">
        <v>4685</v>
      </c>
      <c r="J1116" s="5">
        <v>1113</v>
      </c>
      <c r="K1116" s="5">
        <f t="shared" si="104"/>
        <v>0.43765365325990757</v>
      </c>
      <c r="L1116" s="5">
        <f t="shared" si="105"/>
        <v>-0.15692074974278347</v>
      </c>
      <c r="M1116" s="5">
        <f t="shared" si="102"/>
        <v>1.069334876432227</v>
      </c>
      <c r="N1116" s="5">
        <f t="shared" si="103"/>
        <v>11.730995722501527</v>
      </c>
    </row>
    <row r="1117" spans="1:14" x14ac:dyDescent="0.25">
      <c r="A1117" s="5">
        <v>12.7</v>
      </c>
      <c r="B1117" s="5">
        <f t="shared" ref="B1117:B1122" si="107">A1117*$B$2550</f>
        <v>11.815049296793525</v>
      </c>
      <c r="C1117" s="5" t="s">
        <v>68</v>
      </c>
      <c r="D1117" s="5" t="s">
        <v>68</v>
      </c>
      <c r="F1117" s="5" t="s">
        <v>6</v>
      </c>
      <c r="H1117" s="5">
        <v>0</v>
      </c>
      <c r="I1117">
        <v>3259</v>
      </c>
      <c r="J1117" s="5">
        <v>1114</v>
      </c>
      <c r="K1117" s="5">
        <f t="shared" si="104"/>
        <v>0.43804700560527093</v>
      </c>
      <c r="L1117" s="5">
        <f t="shared" si="105"/>
        <v>-0.15592262505203502</v>
      </c>
      <c r="M1117" s="5">
        <f t="shared" si="102"/>
        <v>1.0724355380107695</v>
      </c>
      <c r="N1117" s="5">
        <f t="shared" si="103"/>
        <v>11.815049296793525</v>
      </c>
    </row>
    <row r="1118" spans="1:14" x14ac:dyDescent="0.25">
      <c r="A1118" s="5">
        <v>13</v>
      </c>
      <c r="B1118" s="5">
        <f t="shared" si="107"/>
        <v>12.094144949473687</v>
      </c>
      <c r="C1118" s="5" t="s">
        <v>292</v>
      </c>
      <c r="D1118" s="5" t="s">
        <v>292</v>
      </c>
      <c r="F1118" s="5" t="s">
        <v>6</v>
      </c>
      <c r="H1118" s="5">
        <v>0</v>
      </c>
      <c r="I1118">
        <v>32</v>
      </c>
      <c r="J1118" s="5">
        <v>1115</v>
      </c>
      <c r="K1118" s="5">
        <f t="shared" si="104"/>
        <v>0.4384403579506343</v>
      </c>
      <c r="L1118" s="5">
        <f t="shared" si="105"/>
        <v>-0.15492465567552111</v>
      </c>
      <c r="M1118" s="5">
        <f t="shared" si="102"/>
        <v>1.0825751693616494</v>
      </c>
      <c r="N1118" s="5">
        <f t="shared" si="103"/>
        <v>12.094144949473687</v>
      </c>
    </row>
    <row r="1119" spans="1:14" x14ac:dyDescent="0.25">
      <c r="A1119" s="5">
        <v>13</v>
      </c>
      <c r="B1119" s="5">
        <f t="shared" si="107"/>
        <v>12.094144949473687</v>
      </c>
      <c r="C1119" s="5" t="s">
        <v>53</v>
      </c>
      <c r="D1119" s="5" t="s">
        <v>53</v>
      </c>
      <c r="F1119" s="5" t="s">
        <v>6</v>
      </c>
      <c r="H1119" s="5">
        <v>0</v>
      </c>
      <c r="I1119">
        <v>3269</v>
      </c>
      <c r="J1119" s="5">
        <v>1116</v>
      </c>
      <c r="K1119" s="5">
        <f t="shared" si="104"/>
        <v>0.43883371029599766</v>
      </c>
      <c r="L1119" s="5">
        <f t="shared" si="105"/>
        <v>-0.15392684057130113</v>
      </c>
      <c r="M1119" s="5">
        <f t="shared" si="102"/>
        <v>1.0825751693616494</v>
      </c>
      <c r="N1119" s="5">
        <f t="shared" si="103"/>
        <v>12.094144949473687</v>
      </c>
    </row>
    <row r="1120" spans="1:14" x14ac:dyDescent="0.25">
      <c r="A1120" s="5">
        <v>13</v>
      </c>
      <c r="B1120" s="5">
        <f t="shared" si="107"/>
        <v>12.094144949473687</v>
      </c>
      <c r="C1120" s="5" t="s">
        <v>543</v>
      </c>
      <c r="D1120" s="5" t="s">
        <v>543</v>
      </c>
      <c r="F1120" s="5" t="s">
        <v>6</v>
      </c>
      <c r="H1120" s="5">
        <v>0</v>
      </c>
      <c r="I1120">
        <v>3627</v>
      </c>
      <c r="J1120" s="5">
        <v>1117</v>
      </c>
      <c r="K1120" s="5">
        <f t="shared" si="104"/>
        <v>0.43922706264136102</v>
      </c>
      <c r="L1120" s="5">
        <f t="shared" si="105"/>
        <v>-0.15292917869853181</v>
      </c>
      <c r="M1120" s="5">
        <f t="shared" si="102"/>
        <v>1.0825751693616494</v>
      </c>
      <c r="N1120" s="5">
        <f t="shared" si="103"/>
        <v>12.094144949473687</v>
      </c>
    </row>
    <row r="1121" spans="1:14" x14ac:dyDescent="0.25">
      <c r="A1121" s="5">
        <v>13</v>
      </c>
      <c r="B1121" s="5">
        <f t="shared" si="107"/>
        <v>12.094144949473687</v>
      </c>
      <c r="C1121" s="5" t="s">
        <v>373</v>
      </c>
      <c r="D1121" s="5" t="s">
        <v>373</v>
      </c>
      <c r="F1121" s="5" t="s">
        <v>6</v>
      </c>
      <c r="H1121" s="5">
        <v>0</v>
      </c>
      <c r="I1121">
        <v>3628</v>
      </c>
      <c r="J1121" s="5">
        <v>1118</v>
      </c>
      <c r="K1121" s="5">
        <f t="shared" si="104"/>
        <v>0.43962041498672438</v>
      </c>
      <c r="L1121" s="5">
        <f t="shared" si="105"/>
        <v>-0.1519316690174595</v>
      </c>
      <c r="M1121" s="5">
        <f t="shared" si="102"/>
        <v>1.0825751693616494</v>
      </c>
      <c r="N1121" s="5">
        <f t="shared" si="103"/>
        <v>12.094144949473687</v>
      </c>
    </row>
    <row r="1122" spans="1:14" x14ac:dyDescent="0.25">
      <c r="A1122" s="5">
        <v>13</v>
      </c>
      <c r="B1122" s="5">
        <f t="shared" si="107"/>
        <v>12.094144949473687</v>
      </c>
      <c r="C1122" s="5" t="s">
        <v>350</v>
      </c>
      <c r="D1122" s="5" t="s">
        <v>311</v>
      </c>
      <c r="E1122" s="5">
        <v>453</v>
      </c>
      <c r="F1122" s="5" t="s">
        <v>6</v>
      </c>
      <c r="H1122" s="5">
        <v>0</v>
      </c>
      <c r="I1122">
        <v>5716</v>
      </c>
      <c r="J1122" s="5">
        <v>1119</v>
      </c>
      <c r="K1122" s="5">
        <f t="shared" si="104"/>
        <v>0.44001376733208769</v>
      </c>
      <c r="L1122" s="5">
        <f t="shared" si="105"/>
        <v>-0.15093431048941214</v>
      </c>
      <c r="M1122" s="5">
        <f t="shared" si="102"/>
        <v>1.0825751693616494</v>
      </c>
      <c r="N1122" s="5">
        <f t="shared" si="103"/>
        <v>12.094144949473687</v>
      </c>
    </row>
    <row r="1123" spans="1:14" x14ac:dyDescent="0.25">
      <c r="A1123" s="5">
        <v>31</v>
      </c>
      <c r="B1123" s="5">
        <f>A1123*$B$2551</f>
        <v>12.122028913251578</v>
      </c>
      <c r="C1123" s="5" t="s">
        <v>44</v>
      </c>
      <c r="D1123" s="5" t="s">
        <v>44</v>
      </c>
      <c r="F1123" s="5" t="s">
        <v>5</v>
      </c>
      <c r="H1123" s="5">
        <v>0</v>
      </c>
      <c r="I1123">
        <v>2878</v>
      </c>
      <c r="J1123" s="5">
        <v>1120</v>
      </c>
      <c r="K1123" s="5">
        <f t="shared" si="104"/>
        <v>0.44040711967745105</v>
      </c>
      <c r="L1123" s="5">
        <f t="shared" si="105"/>
        <v>-0.14993710207679062</v>
      </c>
      <c r="M1123" s="5">
        <f t="shared" si="102"/>
        <v>1.0835753155468373</v>
      </c>
      <c r="N1123" s="5">
        <f t="shared" si="103"/>
        <v>12.122028913251578</v>
      </c>
    </row>
    <row r="1124" spans="1:14" x14ac:dyDescent="0.25">
      <c r="A1124" s="5">
        <v>31</v>
      </c>
      <c r="B1124" s="5">
        <f>A1124*$B$2551</f>
        <v>12.122028913251578</v>
      </c>
      <c r="C1124" s="5" t="s">
        <v>26</v>
      </c>
      <c r="D1124" s="5" t="s">
        <v>26</v>
      </c>
      <c r="F1124" s="5" t="s">
        <v>5</v>
      </c>
      <c r="H1124" s="5">
        <v>0</v>
      </c>
      <c r="I1124">
        <v>4673</v>
      </c>
      <c r="J1124" s="5">
        <v>1121</v>
      </c>
      <c r="K1124" s="5">
        <f t="shared" si="104"/>
        <v>0.44080047202281442</v>
      </c>
      <c r="L1124" s="5">
        <f t="shared" si="105"/>
        <v>-0.14894004274306183</v>
      </c>
      <c r="M1124" s="5">
        <f t="shared" si="102"/>
        <v>1.0835753155468373</v>
      </c>
      <c r="N1124" s="5">
        <f t="shared" si="103"/>
        <v>12.122028913251578</v>
      </c>
    </row>
    <row r="1125" spans="1:14" x14ac:dyDescent="0.25">
      <c r="A1125" s="5">
        <v>14.2</v>
      </c>
      <c r="B1125" s="5">
        <f>A1125*$B$2549</f>
        <v>12.29000270553902</v>
      </c>
      <c r="C1125" s="5" t="s">
        <v>141</v>
      </c>
      <c r="D1125" s="5" t="s">
        <v>141</v>
      </c>
      <c r="F1125" s="5" t="s">
        <v>7</v>
      </c>
      <c r="H1125" s="5">
        <v>0</v>
      </c>
      <c r="I1125">
        <v>1807</v>
      </c>
      <c r="J1125" s="5">
        <v>1122</v>
      </c>
      <c r="K1125" s="5">
        <f t="shared" si="104"/>
        <v>0.44119382436817778</v>
      </c>
      <c r="L1125" s="5">
        <f t="shared" si="105"/>
        <v>-0.1479431314527502</v>
      </c>
      <c r="M1125" s="5">
        <f t="shared" si="102"/>
        <v>1.0895519784926817</v>
      </c>
      <c r="N1125" s="5">
        <f t="shared" si="103"/>
        <v>12.29000270553902</v>
      </c>
    </row>
    <row r="1126" spans="1:14" x14ac:dyDescent="0.25">
      <c r="A1126" s="5">
        <v>20.5</v>
      </c>
      <c r="B1126" s="5">
        <f>A1126*$B$2553</f>
        <v>12.364500613252243</v>
      </c>
      <c r="C1126" s="5" t="s">
        <v>163</v>
      </c>
      <c r="D1126" s="5" t="s">
        <v>163</v>
      </c>
      <c r="F1126" s="5" t="s">
        <v>3</v>
      </c>
      <c r="H1126" s="5">
        <v>0</v>
      </c>
      <c r="I1126">
        <v>4597</v>
      </c>
      <c r="J1126" s="5">
        <v>1123</v>
      </c>
      <c r="K1126" s="5">
        <f t="shared" si="104"/>
        <v>0.44158717671354114</v>
      </c>
      <c r="L1126" s="5">
        <f t="shared" si="105"/>
        <v>-0.14694636717142959</v>
      </c>
      <c r="M1126" s="5">
        <f t="shared" si="102"/>
        <v>1.092176580439443</v>
      </c>
      <c r="N1126" s="5">
        <f t="shared" si="103"/>
        <v>12.364500613252243</v>
      </c>
    </row>
    <row r="1127" spans="1:14" x14ac:dyDescent="0.25">
      <c r="A1127" s="5">
        <v>13.3</v>
      </c>
      <c r="B1127" s="5">
        <f>A1127*$B$2550</f>
        <v>12.373240602153849</v>
      </c>
      <c r="C1127" s="5" t="s">
        <v>465</v>
      </c>
      <c r="D1127" s="5" t="s">
        <v>465</v>
      </c>
      <c r="F1127" s="5" t="s">
        <v>6</v>
      </c>
      <c r="H1127" s="5">
        <v>0</v>
      </c>
      <c r="I1127">
        <v>725</v>
      </c>
      <c r="J1127" s="5">
        <v>1124</v>
      </c>
      <c r="K1127" s="5">
        <f t="shared" si="104"/>
        <v>0.4419805290589045</v>
      </c>
      <c r="L1127" s="5">
        <f t="shared" si="105"/>
        <v>-0.14594974886571582</v>
      </c>
      <c r="M1127" s="5">
        <f t="shared" si="102"/>
        <v>1.0924834580218985</v>
      </c>
      <c r="N1127" s="5">
        <f t="shared" si="103"/>
        <v>12.373240602153849</v>
      </c>
    </row>
    <row r="1128" spans="1:14" x14ac:dyDescent="0.25">
      <c r="A1128" s="5">
        <v>17.899999999999999</v>
      </c>
      <c r="B1128" s="5">
        <f>A1128*$B$2555</f>
        <v>12.47418315114003</v>
      </c>
      <c r="C1128" s="5" t="s">
        <v>470</v>
      </c>
      <c r="D1128" s="5" t="s">
        <v>448</v>
      </c>
      <c r="E1128" s="5">
        <v>169</v>
      </c>
      <c r="F1128" s="5" t="s">
        <v>1</v>
      </c>
      <c r="G1128" s="5" t="s">
        <v>1209</v>
      </c>
      <c r="H1128" s="5">
        <v>0</v>
      </c>
      <c r="I1128">
        <v>5453</v>
      </c>
      <c r="J1128" s="5">
        <v>1125</v>
      </c>
      <c r="K1128" s="5">
        <f t="shared" si="104"/>
        <v>0.44237388140426787</v>
      </c>
      <c r="L1128" s="5">
        <f t="shared" si="105"/>
        <v>-0.14495327550325843</v>
      </c>
      <c r="M1128" s="5">
        <f t="shared" si="102"/>
        <v>1.0960121162539564</v>
      </c>
      <c r="N1128" s="5">
        <f t="shared" si="103"/>
        <v>12.47418315114003</v>
      </c>
    </row>
    <row r="1129" spans="1:14" x14ac:dyDescent="0.25">
      <c r="A1129" s="5">
        <v>32</v>
      </c>
      <c r="B1129" s="5">
        <f>A1129*$B$2551</f>
        <v>12.513062104001628</v>
      </c>
      <c r="C1129" s="5" t="s">
        <v>37</v>
      </c>
      <c r="D1129" s="5" t="s">
        <v>37</v>
      </c>
      <c r="F1129" s="5" t="s">
        <v>5</v>
      </c>
      <c r="H1129" s="5">
        <v>0</v>
      </c>
      <c r="I1129">
        <v>4864</v>
      </c>
      <c r="J1129" s="5">
        <v>1126</v>
      </c>
      <c r="K1129" s="5">
        <f t="shared" si="104"/>
        <v>0.44276723374963123</v>
      </c>
      <c r="L1129" s="5">
        <f t="shared" si="105"/>
        <v>-0.1439569460527331</v>
      </c>
      <c r="M1129" s="5">
        <f t="shared" si="102"/>
        <v>1.0973636000324705</v>
      </c>
      <c r="N1129" s="5">
        <f t="shared" si="103"/>
        <v>12.513062104001628</v>
      </c>
    </row>
    <row r="1130" spans="1:14" x14ac:dyDescent="0.25">
      <c r="A1130" s="5">
        <v>13.8</v>
      </c>
      <c r="B1130" s="5">
        <f>A1130*$B$2550</f>
        <v>12.838400023287454</v>
      </c>
      <c r="C1130" s="5" t="s">
        <v>171</v>
      </c>
      <c r="D1130" s="5" t="s">
        <v>171</v>
      </c>
      <c r="F1130" s="5" t="s">
        <v>6</v>
      </c>
      <c r="G1130" s="5" t="s">
        <v>1209</v>
      </c>
      <c r="H1130" s="5">
        <v>0</v>
      </c>
      <c r="I1130">
        <v>1013</v>
      </c>
      <c r="J1130" s="5">
        <v>1127</v>
      </c>
      <c r="K1130" s="5">
        <f t="shared" si="104"/>
        <v>0.44316058609499459</v>
      </c>
      <c r="L1130" s="5">
        <f t="shared" si="105"/>
        <v>-0.14296075948383352</v>
      </c>
      <c r="M1130" s="5">
        <f t="shared" si="102"/>
        <v>1.1085109034560492</v>
      </c>
      <c r="N1130" s="5">
        <f t="shared" si="103"/>
        <v>12.838400023287454</v>
      </c>
    </row>
    <row r="1131" spans="1:14" x14ac:dyDescent="0.25">
      <c r="A1131" s="5">
        <v>33</v>
      </c>
      <c r="B1131" s="5">
        <f>A1131*$B$2551</f>
        <v>12.904095294751679</v>
      </c>
      <c r="C1131" s="5" t="s">
        <v>338</v>
      </c>
      <c r="D1131" s="5" t="s">
        <v>338</v>
      </c>
      <c r="F1131" s="5" t="s">
        <v>5</v>
      </c>
      <c r="H1131" s="5">
        <v>0</v>
      </c>
      <c r="I1131">
        <v>3536</v>
      </c>
      <c r="J1131" s="5">
        <v>1128</v>
      </c>
      <c r="K1131" s="5">
        <f t="shared" si="104"/>
        <v>0.44355393844035795</v>
      </c>
      <c r="L1131" s="5">
        <f t="shared" si="105"/>
        <v>-0.14196471476726386</v>
      </c>
      <c r="M1131" s="5">
        <f t="shared" si="102"/>
        <v>1.1107275615904519</v>
      </c>
      <c r="N1131" s="5">
        <f t="shared" si="103"/>
        <v>12.904095294751679</v>
      </c>
    </row>
    <row r="1132" spans="1:14" x14ac:dyDescent="0.25">
      <c r="A1132" s="5">
        <v>33</v>
      </c>
      <c r="B1132" s="5">
        <f>A1132*$B$2551</f>
        <v>12.904095294751679</v>
      </c>
      <c r="C1132" s="5" t="s">
        <v>26</v>
      </c>
      <c r="D1132" s="5" t="s">
        <v>26</v>
      </c>
      <c r="F1132" s="5" t="s">
        <v>5</v>
      </c>
      <c r="H1132" s="5">
        <v>0</v>
      </c>
      <c r="I1132">
        <v>4686</v>
      </c>
      <c r="J1132" s="5">
        <v>1129</v>
      </c>
      <c r="K1132" s="5">
        <f t="shared" si="104"/>
        <v>0.44394729078572132</v>
      </c>
      <c r="L1132" s="5">
        <f t="shared" si="105"/>
        <v>-0.14096881087473068</v>
      </c>
      <c r="M1132" s="5">
        <f t="shared" si="102"/>
        <v>1.1107275615904519</v>
      </c>
      <c r="N1132" s="5">
        <f t="shared" si="103"/>
        <v>12.904095294751679</v>
      </c>
    </row>
    <row r="1133" spans="1:14" x14ac:dyDescent="0.25">
      <c r="A1133" s="5">
        <v>13.95</v>
      </c>
      <c r="B1133" s="5">
        <f>A1133*$B$2550</f>
        <v>12.977947849627533</v>
      </c>
      <c r="C1133" s="5" t="s">
        <v>292</v>
      </c>
      <c r="D1133" s="5" t="s">
        <v>292</v>
      </c>
      <c r="F1133" s="5" t="s">
        <v>6</v>
      </c>
      <c r="G1133" s="5" t="s">
        <v>1209</v>
      </c>
      <c r="H1133" s="5">
        <v>0</v>
      </c>
      <c r="I1133">
        <v>33</v>
      </c>
      <c r="J1133" s="5">
        <v>1130</v>
      </c>
      <c r="K1133" s="5">
        <f t="shared" si="104"/>
        <v>0.44434064313108468</v>
      </c>
      <c r="L1133" s="5">
        <f t="shared" si="105"/>
        <v>-0.13997304677893541</v>
      </c>
      <c r="M1133" s="5">
        <f t="shared" si="102"/>
        <v>1.1132060246644291</v>
      </c>
      <c r="N1133" s="5">
        <f t="shared" si="103"/>
        <v>12.977947849627533</v>
      </c>
    </row>
    <row r="1134" spans="1:14" x14ac:dyDescent="0.25">
      <c r="A1134" s="5">
        <v>14</v>
      </c>
      <c r="B1134" s="5">
        <f>A1134*$B$2550</f>
        <v>13.024463791740894</v>
      </c>
      <c r="C1134" s="5" t="s">
        <v>127</v>
      </c>
      <c r="D1134" s="5" t="s">
        <v>127</v>
      </c>
      <c r="F1134" s="5" t="s">
        <v>6</v>
      </c>
      <c r="G1134" s="5" t="s">
        <v>1209</v>
      </c>
      <c r="H1134" s="5">
        <v>0</v>
      </c>
      <c r="I1134">
        <v>606</v>
      </c>
      <c r="J1134" s="5">
        <v>1131</v>
      </c>
      <c r="K1134" s="5">
        <f t="shared" si="104"/>
        <v>0.44473399547644804</v>
      </c>
      <c r="L1134" s="5">
        <f t="shared" si="105"/>
        <v>-0.13897742145356637</v>
      </c>
      <c r="M1134" s="5">
        <f t="shared" si="102"/>
        <v>1.1147598527330507</v>
      </c>
      <c r="N1134" s="5">
        <f t="shared" si="103"/>
        <v>13.024463791740894</v>
      </c>
    </row>
    <row r="1135" spans="1:14" x14ac:dyDescent="0.25">
      <c r="A1135" s="5">
        <v>14.85</v>
      </c>
      <c r="B1135" s="5">
        <f>A1135*$B$2550</f>
        <v>13.81523480766802</v>
      </c>
      <c r="C1135" s="5" t="s">
        <v>465</v>
      </c>
      <c r="D1135" s="5" t="s">
        <v>465</v>
      </c>
      <c r="F1135" s="5" t="s">
        <v>6</v>
      </c>
      <c r="G1135" s="5" t="s">
        <v>1209</v>
      </c>
      <c r="H1135" s="5">
        <v>0</v>
      </c>
      <c r="I1135">
        <v>720</v>
      </c>
      <c r="J1135" s="5">
        <v>1132</v>
      </c>
      <c r="K1135" s="5">
        <f t="shared" si="104"/>
        <v>0.4451273478218114</v>
      </c>
      <c r="L1135" s="5">
        <f t="shared" si="105"/>
        <v>-0.13798193387329116</v>
      </c>
      <c r="M1135" s="5">
        <f t="shared" si="102"/>
        <v>1.1403582707080437</v>
      </c>
      <c r="N1135" s="5">
        <f t="shared" si="103"/>
        <v>13.81523480766802</v>
      </c>
    </row>
    <row r="1136" spans="1:14" x14ac:dyDescent="0.25">
      <c r="A1136" s="5">
        <v>24.7</v>
      </c>
      <c r="B1136" s="5">
        <f>A1136*$B$2552</f>
        <v>13.859625318273412</v>
      </c>
      <c r="C1136" s="5" t="s">
        <v>56</v>
      </c>
      <c r="D1136" s="5" t="s">
        <v>56</v>
      </c>
      <c r="F1136" s="5" t="s">
        <v>4</v>
      </c>
      <c r="H1136" s="5">
        <v>0</v>
      </c>
      <c r="I1136">
        <v>3980</v>
      </c>
      <c r="J1136" s="5">
        <v>1133</v>
      </c>
      <c r="K1136" s="5">
        <f t="shared" si="104"/>
        <v>0.44552070016717477</v>
      </c>
      <c r="L1136" s="5">
        <f t="shared" si="105"/>
        <v>-0.13698658301374883</v>
      </c>
      <c r="M1136" s="5">
        <f t="shared" si="102"/>
        <v>1.1417514896981669</v>
      </c>
      <c r="N1136" s="5">
        <f t="shared" si="103"/>
        <v>13.859625318273412</v>
      </c>
    </row>
    <row r="1137" spans="1:14" x14ac:dyDescent="0.25">
      <c r="A1137" s="5">
        <v>15</v>
      </c>
      <c r="B1137" s="5">
        <f>A1137*$B$2550</f>
        <v>13.954782634008101</v>
      </c>
      <c r="C1137" s="5" t="s">
        <v>466</v>
      </c>
      <c r="D1137" s="5" t="s">
        <v>466</v>
      </c>
      <c r="F1137" s="5" t="s">
        <v>6</v>
      </c>
      <c r="H1137" s="5">
        <v>0</v>
      </c>
      <c r="I1137">
        <v>3447</v>
      </c>
      <c r="J1137" s="5">
        <v>1134</v>
      </c>
      <c r="K1137" s="5">
        <f t="shared" si="104"/>
        <v>0.44591405251253813</v>
      </c>
      <c r="L1137" s="5">
        <f t="shared" si="105"/>
        <v>-0.13599136785154217</v>
      </c>
      <c r="M1137" s="5">
        <f t="shared" ref="M1137:M1200" si="108">LOG(B1137)</f>
        <v>1.1447230761104938</v>
      </c>
      <c r="N1137" s="5">
        <f t="shared" ref="N1137:N1200" si="109">B1137</f>
        <v>13.954782634008101</v>
      </c>
    </row>
    <row r="1138" spans="1:14" x14ac:dyDescent="0.25">
      <c r="A1138" s="5">
        <v>15</v>
      </c>
      <c r="B1138" s="5">
        <f>A1138*$B$2550</f>
        <v>13.954782634008101</v>
      </c>
      <c r="C1138" s="5" t="s">
        <v>410</v>
      </c>
      <c r="D1138" s="5" t="s">
        <v>410</v>
      </c>
      <c r="F1138" s="5" t="s">
        <v>6</v>
      </c>
      <c r="H1138" s="5">
        <v>0</v>
      </c>
      <c r="I1138">
        <v>4100</v>
      </c>
      <c r="J1138" s="5">
        <v>1135</v>
      </c>
      <c r="K1138" s="5">
        <f t="shared" si="104"/>
        <v>0.44630740485790149</v>
      </c>
      <c r="L1138" s="5">
        <f t="shared" si="105"/>
        <v>-0.13499628736423014</v>
      </c>
      <c r="M1138" s="5">
        <f t="shared" si="108"/>
        <v>1.1447230761104938</v>
      </c>
      <c r="N1138" s="5">
        <f t="shared" si="109"/>
        <v>13.954782634008101</v>
      </c>
    </row>
    <row r="1139" spans="1:14" x14ac:dyDescent="0.25">
      <c r="A1139" s="5">
        <v>15</v>
      </c>
      <c r="B1139" s="5">
        <f>A1139*$B$2550</f>
        <v>13.954782634008101</v>
      </c>
      <c r="C1139" s="5" t="s">
        <v>346</v>
      </c>
      <c r="D1139" s="5" t="s">
        <v>311</v>
      </c>
      <c r="E1139" s="5">
        <v>453</v>
      </c>
      <c r="F1139" s="5" t="s">
        <v>6</v>
      </c>
      <c r="H1139" s="5">
        <v>0</v>
      </c>
      <c r="I1139">
        <v>5722</v>
      </c>
      <c r="J1139" s="5">
        <v>1136</v>
      </c>
      <c r="K1139" s="5">
        <f t="shared" si="104"/>
        <v>0.4467007572032648</v>
      </c>
      <c r="L1139" s="5">
        <f t="shared" si="105"/>
        <v>-0.1340013405303202</v>
      </c>
      <c r="M1139" s="5">
        <f t="shared" si="108"/>
        <v>1.1447230761104938</v>
      </c>
      <c r="N1139" s="5">
        <f t="shared" si="109"/>
        <v>13.954782634008101</v>
      </c>
    </row>
    <row r="1140" spans="1:14" x14ac:dyDescent="0.25">
      <c r="A1140" s="5">
        <v>36</v>
      </c>
      <c r="B1140" s="5">
        <f>A1140*$B$2551</f>
        <v>14.077194867001833</v>
      </c>
      <c r="C1140" s="5" t="s">
        <v>26</v>
      </c>
      <c r="D1140" s="5" t="s">
        <v>26</v>
      </c>
      <c r="F1140" s="5" t="s">
        <v>5</v>
      </c>
      <c r="H1140" s="5">
        <v>0</v>
      </c>
      <c r="I1140">
        <v>4684</v>
      </c>
      <c r="J1140" s="5">
        <v>1137</v>
      </c>
      <c r="K1140" s="5">
        <f t="shared" si="104"/>
        <v>0.44709410954862816</v>
      </c>
      <c r="L1140" s="5">
        <f t="shared" si="105"/>
        <v>-0.13300652632926008</v>
      </c>
      <c r="M1140" s="5">
        <f t="shared" si="108"/>
        <v>1.1485161224798519</v>
      </c>
      <c r="N1140" s="5">
        <f t="shared" si="109"/>
        <v>14.077194867001833</v>
      </c>
    </row>
    <row r="1141" spans="1:14" x14ac:dyDescent="0.25">
      <c r="A1141" s="5">
        <v>15.2</v>
      </c>
      <c r="B1141" s="5">
        <f>A1141*$B$2550</f>
        <v>14.140846402461541</v>
      </c>
      <c r="C1141" s="5" t="s">
        <v>158</v>
      </c>
      <c r="D1141" s="5" t="s">
        <v>158</v>
      </c>
      <c r="F1141" s="5" t="s">
        <v>6</v>
      </c>
      <c r="H1141" s="5">
        <v>0</v>
      </c>
      <c r="I1141">
        <v>4656</v>
      </c>
      <c r="J1141" s="5">
        <v>1138</v>
      </c>
      <c r="K1141" s="5">
        <f t="shared" si="104"/>
        <v>0.44748746189399152</v>
      </c>
      <c r="L1141" s="5">
        <f t="shared" si="105"/>
        <v>-0.13201184374143107</v>
      </c>
      <c r="M1141" s="5">
        <f t="shared" si="108"/>
        <v>1.1504754049995851</v>
      </c>
      <c r="N1141" s="5">
        <f t="shared" si="109"/>
        <v>14.140846402461541</v>
      </c>
    </row>
    <row r="1142" spans="1:14" x14ac:dyDescent="0.25">
      <c r="A1142" s="5">
        <v>37</v>
      </c>
      <c r="B1142" s="5">
        <f>A1142*$B$2551</f>
        <v>14.468228057751883</v>
      </c>
      <c r="C1142" s="5" t="s">
        <v>44</v>
      </c>
      <c r="D1142" s="5" t="s">
        <v>44</v>
      </c>
      <c r="F1142" s="5" t="s">
        <v>5</v>
      </c>
      <c r="H1142" s="5">
        <v>0</v>
      </c>
      <c r="I1142">
        <v>2882</v>
      </c>
      <c r="J1142" s="5">
        <v>1139</v>
      </c>
      <c r="K1142" s="5">
        <f t="shared" si="104"/>
        <v>0.44788081423935489</v>
      </c>
      <c r="L1142" s="5">
        <f t="shared" si="105"/>
        <v>-0.13101729174813978</v>
      </c>
      <c r="M1142" s="5">
        <f t="shared" si="108"/>
        <v>1.1604153457795596</v>
      </c>
      <c r="N1142" s="5">
        <f t="shared" si="109"/>
        <v>14.468228057751883</v>
      </c>
    </row>
    <row r="1143" spans="1:14" x14ac:dyDescent="0.25">
      <c r="A1143" s="5">
        <v>37</v>
      </c>
      <c r="B1143" s="5">
        <f>A1143*$B$2551</f>
        <v>14.468228057751883</v>
      </c>
      <c r="C1143" s="5" t="s">
        <v>26</v>
      </c>
      <c r="D1143" s="5" t="s">
        <v>26</v>
      </c>
      <c r="F1143" s="5" t="s">
        <v>5</v>
      </c>
      <c r="H1143" s="5">
        <v>0</v>
      </c>
      <c r="I1143">
        <v>4675</v>
      </c>
      <c r="J1143" s="5">
        <v>1140</v>
      </c>
      <c r="K1143" s="5">
        <f t="shared" si="104"/>
        <v>0.44827416658471825</v>
      </c>
      <c r="L1143" s="5">
        <f t="shared" si="105"/>
        <v>-0.13002286933161067</v>
      </c>
      <c r="M1143" s="5">
        <f t="shared" si="108"/>
        <v>1.1604153457795596</v>
      </c>
      <c r="N1143" s="5">
        <f t="shared" si="109"/>
        <v>14.468228057751883</v>
      </c>
    </row>
    <row r="1144" spans="1:14" x14ac:dyDescent="0.25">
      <c r="A1144" s="5">
        <v>25.8</v>
      </c>
      <c r="B1144" s="5">
        <f>A1144*$B$2552</f>
        <v>14.476855595605427</v>
      </c>
      <c r="C1144" s="5" t="s">
        <v>56</v>
      </c>
      <c r="D1144" s="5" t="s">
        <v>56</v>
      </c>
      <c r="F1144" s="5" t="s">
        <v>4</v>
      </c>
      <c r="H1144" s="5">
        <v>0</v>
      </c>
      <c r="I1144">
        <v>3978</v>
      </c>
      <c r="J1144" s="5">
        <v>1141</v>
      </c>
      <c r="K1144" s="5">
        <f t="shared" si="104"/>
        <v>0.44866751893008161</v>
      </c>
      <c r="L1144" s="5">
        <f t="shared" si="105"/>
        <v>-0.12902857547497848</v>
      </c>
      <c r="M1144" s="5">
        <f t="shared" si="108"/>
        <v>1.1606742424017313</v>
      </c>
      <c r="N1144" s="5">
        <f t="shared" si="109"/>
        <v>14.476855595605427</v>
      </c>
    </row>
    <row r="1145" spans="1:14" x14ac:dyDescent="0.25">
      <c r="A1145" s="5">
        <v>16</v>
      </c>
      <c r="B1145" s="5">
        <f t="shared" ref="B1145:B1152" si="110">A1145*$B$2550</f>
        <v>14.885101476275308</v>
      </c>
      <c r="C1145" s="5" t="s">
        <v>229</v>
      </c>
      <c r="D1145" s="5" t="s">
        <v>229</v>
      </c>
      <c r="F1145" s="5" t="s">
        <v>6</v>
      </c>
      <c r="H1145" s="5">
        <v>0</v>
      </c>
      <c r="I1145">
        <v>3208</v>
      </c>
      <c r="J1145" s="5">
        <v>1142</v>
      </c>
      <c r="K1145" s="5">
        <f t="shared" si="104"/>
        <v>0.44906087127544497</v>
      </c>
      <c r="L1145" s="5">
        <f t="shared" si="105"/>
        <v>-0.12803440916228062</v>
      </c>
      <c r="M1145" s="5">
        <f t="shared" si="108"/>
        <v>1.1727517997107375</v>
      </c>
      <c r="N1145" s="5">
        <f t="shared" si="109"/>
        <v>14.885101476275308</v>
      </c>
    </row>
    <row r="1146" spans="1:14" x14ac:dyDescent="0.25">
      <c r="A1146" s="5">
        <v>16</v>
      </c>
      <c r="B1146" s="5">
        <f t="shared" si="110"/>
        <v>14.885101476275308</v>
      </c>
      <c r="C1146" s="5" t="s">
        <v>419</v>
      </c>
      <c r="D1146" s="5" t="s">
        <v>419</v>
      </c>
      <c r="F1146" s="5" t="s">
        <v>6</v>
      </c>
      <c r="H1146" s="5">
        <v>0</v>
      </c>
      <c r="I1146">
        <v>1224</v>
      </c>
      <c r="J1146" s="5">
        <v>1143</v>
      </c>
      <c r="K1146" s="5">
        <f t="shared" si="104"/>
        <v>0.44945422362080834</v>
      </c>
      <c r="L1146" s="5">
        <f t="shared" si="105"/>
        <v>-0.1270403693784497</v>
      </c>
      <c r="M1146" s="5">
        <f t="shared" si="108"/>
        <v>1.1727517997107375</v>
      </c>
      <c r="N1146" s="5">
        <f t="shared" si="109"/>
        <v>14.885101476275308</v>
      </c>
    </row>
    <row r="1147" spans="1:14" x14ac:dyDescent="0.25">
      <c r="A1147" s="5">
        <v>16</v>
      </c>
      <c r="B1147" s="5">
        <f t="shared" si="110"/>
        <v>14.885101476275308</v>
      </c>
      <c r="C1147" s="5" t="s">
        <v>177</v>
      </c>
      <c r="D1147" s="5" t="s">
        <v>177</v>
      </c>
      <c r="F1147" s="5" t="s">
        <v>6</v>
      </c>
      <c r="H1147" s="5">
        <v>0</v>
      </c>
      <c r="I1147">
        <v>1552</v>
      </c>
      <c r="J1147" s="5">
        <v>1144</v>
      </c>
      <c r="K1147" s="5">
        <f t="shared" si="104"/>
        <v>0.4498475759661717</v>
      </c>
      <c r="L1147" s="5">
        <f t="shared" si="105"/>
        <v>-0.12604645510930579</v>
      </c>
      <c r="M1147" s="5">
        <f t="shared" si="108"/>
        <v>1.1727517997107375</v>
      </c>
      <c r="N1147" s="5">
        <f t="shared" si="109"/>
        <v>14.885101476275308</v>
      </c>
    </row>
    <row r="1148" spans="1:14" x14ac:dyDescent="0.25">
      <c r="A1148" s="5">
        <v>16</v>
      </c>
      <c r="B1148" s="5">
        <f t="shared" si="110"/>
        <v>14.885101476275308</v>
      </c>
      <c r="C1148" s="5" t="s">
        <v>229</v>
      </c>
      <c r="D1148" s="5" t="s">
        <v>229</v>
      </c>
      <c r="F1148" s="5" t="s">
        <v>6</v>
      </c>
      <c r="H1148" s="5">
        <v>0</v>
      </c>
      <c r="I1148">
        <v>3210</v>
      </c>
      <c r="J1148" s="5">
        <v>1145</v>
      </c>
      <c r="K1148" s="5">
        <f t="shared" si="104"/>
        <v>0.45024092831153506</v>
      </c>
      <c r="L1148" s="5">
        <f t="shared" si="105"/>
        <v>-0.12505266534154907</v>
      </c>
      <c r="M1148" s="5">
        <f t="shared" si="108"/>
        <v>1.1727517997107375</v>
      </c>
      <c r="N1148" s="5">
        <f t="shared" si="109"/>
        <v>14.885101476275308</v>
      </c>
    </row>
    <row r="1149" spans="1:14" x14ac:dyDescent="0.25">
      <c r="A1149" s="5">
        <v>16</v>
      </c>
      <c r="B1149" s="5">
        <f t="shared" si="110"/>
        <v>14.885101476275308</v>
      </c>
      <c r="C1149" s="5" t="s">
        <v>258</v>
      </c>
      <c r="D1149" s="5" t="s">
        <v>258</v>
      </c>
      <c r="F1149" s="5" t="s">
        <v>6</v>
      </c>
      <c r="H1149" s="5">
        <v>0</v>
      </c>
      <c r="I1149">
        <v>3439</v>
      </c>
      <c r="J1149" s="5">
        <v>1146</v>
      </c>
      <c r="K1149" s="5">
        <f t="shared" si="104"/>
        <v>0.45063428065689842</v>
      </c>
      <c r="L1149" s="5">
        <f t="shared" si="105"/>
        <v>-0.12405899906275238</v>
      </c>
      <c r="M1149" s="5">
        <f t="shared" si="108"/>
        <v>1.1727517997107375</v>
      </c>
      <c r="N1149" s="5">
        <f t="shared" si="109"/>
        <v>14.885101476275308</v>
      </c>
    </row>
    <row r="1150" spans="1:14" x14ac:dyDescent="0.25">
      <c r="A1150" s="5">
        <v>16</v>
      </c>
      <c r="B1150" s="5">
        <f t="shared" si="110"/>
        <v>14.885101476275308</v>
      </c>
      <c r="C1150" s="5" t="s">
        <v>289</v>
      </c>
      <c r="D1150" s="5" t="s">
        <v>289</v>
      </c>
      <c r="F1150" s="5" t="s">
        <v>6</v>
      </c>
      <c r="H1150" s="5">
        <v>0</v>
      </c>
      <c r="I1150">
        <v>3443</v>
      </c>
      <c r="J1150" s="5">
        <v>1147</v>
      </c>
      <c r="K1150" s="5">
        <f t="shared" si="104"/>
        <v>0.45102763300226179</v>
      </c>
      <c r="L1150" s="5">
        <f t="shared" si="105"/>
        <v>-0.12306545526135347</v>
      </c>
      <c r="M1150" s="5">
        <f t="shared" si="108"/>
        <v>1.1727517997107375</v>
      </c>
      <c r="N1150" s="5">
        <f t="shared" si="109"/>
        <v>14.885101476275308</v>
      </c>
    </row>
    <row r="1151" spans="1:14" x14ac:dyDescent="0.25">
      <c r="A1151" s="5">
        <v>16.55</v>
      </c>
      <c r="B1151" s="5">
        <f t="shared" si="110"/>
        <v>15.396776839522271</v>
      </c>
      <c r="C1151" s="5" t="s">
        <v>317</v>
      </c>
      <c r="D1151" s="5" t="s">
        <v>317</v>
      </c>
      <c r="F1151" s="5" t="s">
        <v>6</v>
      </c>
      <c r="G1151" s="5" t="s">
        <v>1209</v>
      </c>
      <c r="H1151" s="5">
        <v>0</v>
      </c>
      <c r="I1151">
        <v>3335</v>
      </c>
      <c r="J1151" s="5">
        <v>1148</v>
      </c>
      <c r="K1151" s="5">
        <f t="shared" si="104"/>
        <v>0.45142098534762515</v>
      </c>
      <c r="L1151" s="5">
        <f t="shared" si="105"/>
        <v>-0.12207203292664771</v>
      </c>
      <c r="M1151" s="5">
        <f t="shared" si="108"/>
        <v>1.1874298151665501</v>
      </c>
      <c r="N1151" s="5">
        <f t="shared" si="109"/>
        <v>15.396776839522271</v>
      </c>
    </row>
    <row r="1152" spans="1:14" x14ac:dyDescent="0.25">
      <c r="A1152" s="5">
        <v>16.600000000000001</v>
      </c>
      <c r="B1152" s="5">
        <f t="shared" si="110"/>
        <v>15.443292781635634</v>
      </c>
      <c r="C1152" s="5" t="s">
        <v>419</v>
      </c>
      <c r="D1152" s="5" t="s">
        <v>419</v>
      </c>
      <c r="F1152" s="5" t="s">
        <v>6</v>
      </c>
      <c r="H1152" s="5">
        <v>0</v>
      </c>
      <c r="I1152">
        <v>1226</v>
      </c>
      <c r="J1152" s="5">
        <v>1149</v>
      </c>
      <c r="K1152" s="5">
        <f t="shared" si="104"/>
        <v>0.45181433769298851</v>
      </c>
      <c r="L1152" s="5">
        <f t="shared" si="105"/>
        <v>-0.12107873104878064</v>
      </c>
      <c r="M1152" s="5">
        <f t="shared" si="108"/>
        <v>1.1887399050948677</v>
      </c>
      <c r="N1152" s="5">
        <f t="shared" si="109"/>
        <v>15.443292781635634</v>
      </c>
    </row>
    <row r="1153" spans="1:14" x14ac:dyDescent="0.25">
      <c r="A1153" s="5">
        <v>26.1</v>
      </c>
      <c r="B1153" s="5">
        <f>A1153*$B$2553</f>
        <v>15.742120292969929</v>
      </c>
      <c r="C1153" s="5" t="s">
        <v>163</v>
      </c>
      <c r="D1153" s="5" t="s">
        <v>163</v>
      </c>
      <c r="F1153" s="5" t="s">
        <v>3</v>
      </c>
      <c r="H1153" s="5">
        <v>0</v>
      </c>
      <c r="I1153">
        <v>4598</v>
      </c>
      <c r="J1153" s="5">
        <v>1150</v>
      </c>
      <c r="K1153" s="5">
        <f t="shared" si="104"/>
        <v>0.45220769003835187</v>
      </c>
      <c r="L1153" s="5">
        <f t="shared" si="105"/>
        <v>-0.12008554861874046</v>
      </c>
      <c r="M1153" s="5">
        <f t="shared" si="108"/>
        <v>1.1970632267219696</v>
      </c>
      <c r="N1153" s="5">
        <f t="shared" si="109"/>
        <v>15.742120292969929</v>
      </c>
    </row>
    <row r="1154" spans="1:14" x14ac:dyDescent="0.25">
      <c r="A1154" s="5">
        <v>28.1</v>
      </c>
      <c r="B1154" s="5">
        <f>A1154*$B$2552</f>
        <v>15.767427993663276</v>
      </c>
      <c r="C1154" s="5" t="s">
        <v>56</v>
      </c>
      <c r="D1154" s="5" t="s">
        <v>56</v>
      </c>
      <c r="F1154" s="5" t="s">
        <v>4</v>
      </c>
      <c r="H1154" s="5">
        <v>0</v>
      </c>
      <c r="I1154">
        <v>3981</v>
      </c>
      <c r="J1154" s="5">
        <v>1151</v>
      </c>
      <c r="K1154" s="5">
        <f t="shared" si="104"/>
        <v>0.45260104238371524</v>
      </c>
      <c r="L1154" s="5">
        <f t="shared" si="105"/>
        <v>-0.1190924846283505</v>
      </c>
      <c r="M1154" s="5">
        <f t="shared" si="108"/>
        <v>1.1977608563435811</v>
      </c>
      <c r="N1154" s="5">
        <f t="shared" si="109"/>
        <v>15.767427993663276</v>
      </c>
    </row>
    <row r="1155" spans="1:14" x14ac:dyDescent="0.25">
      <c r="A1155" s="5">
        <v>17</v>
      </c>
      <c r="B1155" s="5">
        <f>A1155*$B$2550</f>
        <v>15.815420318542515</v>
      </c>
      <c r="C1155" s="5" t="s">
        <v>152</v>
      </c>
      <c r="D1155" s="5" t="s">
        <v>152</v>
      </c>
      <c r="F1155" s="5" t="s">
        <v>6</v>
      </c>
      <c r="H1155" s="5">
        <v>0</v>
      </c>
      <c r="I1155">
        <v>1251</v>
      </c>
      <c r="J1155" s="5">
        <v>1152</v>
      </c>
      <c r="K1155" s="5">
        <f t="shared" si="104"/>
        <v>0.4529943947290786</v>
      </c>
      <c r="L1155" s="5">
        <f t="shared" si="105"/>
        <v>-0.11809953807026208</v>
      </c>
      <c r="M1155" s="5">
        <f t="shared" si="108"/>
        <v>1.1990807384330866</v>
      </c>
      <c r="N1155" s="5">
        <f t="shared" si="109"/>
        <v>15.815420318542515</v>
      </c>
    </row>
    <row r="1156" spans="1:14" x14ac:dyDescent="0.25">
      <c r="A1156" s="5">
        <v>17</v>
      </c>
      <c r="B1156" s="5">
        <f>A1156*$B$2550</f>
        <v>15.815420318542515</v>
      </c>
      <c r="C1156" s="5" t="s">
        <v>317</v>
      </c>
      <c r="D1156" s="5" t="s">
        <v>317</v>
      </c>
      <c r="F1156" s="5" t="s">
        <v>6</v>
      </c>
      <c r="H1156" s="5">
        <v>0</v>
      </c>
      <c r="I1156">
        <v>3332</v>
      </c>
      <c r="J1156" s="5">
        <v>1153</v>
      </c>
      <c r="K1156" s="5">
        <f t="shared" ref="K1156:K1219" si="111">(J1156-0.375)/2542.25</f>
        <v>0.4533877470744419</v>
      </c>
      <c r="L1156" s="5">
        <f t="shared" ref="L1156:L1219" si="112">NORMINV(K1156,0,1)</f>
        <v>-0.11710670793794693</v>
      </c>
      <c r="M1156" s="5">
        <f t="shared" si="108"/>
        <v>1.1990807384330866</v>
      </c>
      <c r="N1156" s="5">
        <f t="shared" si="109"/>
        <v>15.815420318542515</v>
      </c>
    </row>
    <row r="1157" spans="1:14" x14ac:dyDescent="0.25">
      <c r="A1157" s="5">
        <v>17</v>
      </c>
      <c r="B1157" s="5">
        <f>A1157*$B$2550</f>
        <v>15.815420318542515</v>
      </c>
      <c r="C1157" s="5" t="s">
        <v>279</v>
      </c>
      <c r="D1157" s="5" t="s">
        <v>279</v>
      </c>
      <c r="F1157" s="5" t="s">
        <v>6</v>
      </c>
      <c r="H1157" s="5">
        <v>0</v>
      </c>
      <c r="I1157">
        <v>3438</v>
      </c>
      <c r="J1157" s="5">
        <v>1154</v>
      </c>
      <c r="K1157" s="5">
        <f t="shared" si="111"/>
        <v>0.45378109941980527</v>
      </c>
      <c r="L1157" s="5">
        <f t="shared" si="112"/>
        <v>-0.11611399322568954</v>
      </c>
      <c r="M1157" s="5">
        <f t="shared" si="108"/>
        <v>1.1990807384330866</v>
      </c>
      <c r="N1157" s="5">
        <f t="shared" si="109"/>
        <v>15.815420318542515</v>
      </c>
    </row>
    <row r="1158" spans="1:14" x14ac:dyDescent="0.25">
      <c r="A1158" s="5">
        <v>17</v>
      </c>
      <c r="B1158" s="5">
        <f>A1158*$B$2550</f>
        <v>15.815420318542515</v>
      </c>
      <c r="C1158" s="5" t="s">
        <v>276</v>
      </c>
      <c r="D1158" s="5" t="s">
        <v>276</v>
      </c>
      <c r="F1158" s="5" t="s">
        <v>6</v>
      </c>
      <c r="H1158" s="5">
        <v>0</v>
      </c>
      <c r="I1158">
        <v>5828</v>
      </c>
      <c r="J1158" s="5">
        <v>1155</v>
      </c>
      <c r="K1158" s="5">
        <f t="shared" si="111"/>
        <v>0.45417445176516863</v>
      </c>
      <c r="L1158" s="5">
        <f t="shared" si="112"/>
        <v>-0.11512139292858034</v>
      </c>
      <c r="M1158" s="5">
        <f t="shared" si="108"/>
        <v>1.1990807384330866</v>
      </c>
      <c r="N1158" s="5">
        <f t="shared" si="109"/>
        <v>15.815420318542515</v>
      </c>
    </row>
    <row r="1159" spans="1:14" x14ac:dyDescent="0.25">
      <c r="A1159" s="5">
        <v>17.25</v>
      </c>
      <c r="B1159" s="5">
        <f>A1159*$B$2550</f>
        <v>16.048000029109318</v>
      </c>
      <c r="C1159" s="5" t="s">
        <v>68</v>
      </c>
      <c r="D1159" s="5" t="s">
        <v>68</v>
      </c>
      <c r="F1159" s="5" t="s">
        <v>6</v>
      </c>
      <c r="G1159" s="5" t="s">
        <v>1209</v>
      </c>
      <c r="H1159" s="5">
        <v>0</v>
      </c>
      <c r="I1159">
        <v>3256</v>
      </c>
      <c r="J1159" s="5">
        <v>1156</v>
      </c>
      <c r="K1159" s="5">
        <f t="shared" si="111"/>
        <v>0.45456780411053199</v>
      </c>
      <c r="L1159" s="5">
        <f t="shared" si="112"/>
        <v>-0.11412890604250804</v>
      </c>
      <c r="M1159" s="5">
        <f t="shared" si="108"/>
        <v>1.2054209164641057</v>
      </c>
      <c r="N1159" s="5">
        <f t="shared" si="109"/>
        <v>16.048000029109318</v>
      </c>
    </row>
    <row r="1160" spans="1:14" x14ac:dyDescent="0.25">
      <c r="A1160" s="5">
        <v>29.1</v>
      </c>
      <c r="B1160" s="5">
        <f>A1160*$B$2552</f>
        <v>16.32854642760147</v>
      </c>
      <c r="C1160" s="5" t="s">
        <v>56</v>
      </c>
      <c r="D1160" s="5" t="s">
        <v>56</v>
      </c>
      <c r="F1160" s="5" t="s">
        <v>4</v>
      </c>
      <c r="H1160" s="5">
        <v>0</v>
      </c>
      <c r="I1160">
        <v>3979</v>
      </c>
      <c r="J1160" s="5">
        <v>1157</v>
      </c>
      <c r="K1160" s="5">
        <f t="shared" si="111"/>
        <v>0.45496115645589535</v>
      </c>
      <c r="L1160" s="5">
        <f t="shared" si="112"/>
        <v>-0.11313653156415225</v>
      </c>
      <c r="M1160" s="5">
        <f t="shared" si="108"/>
        <v>1.2129475254244084</v>
      </c>
      <c r="N1160" s="5">
        <f t="shared" si="109"/>
        <v>16.32854642760147</v>
      </c>
    </row>
    <row r="1161" spans="1:14" x14ac:dyDescent="0.25">
      <c r="A1161" s="5">
        <v>17.7</v>
      </c>
      <c r="B1161" s="5">
        <f>A1161*$B$2550</f>
        <v>16.466643508129557</v>
      </c>
      <c r="C1161" s="5" t="s">
        <v>127</v>
      </c>
      <c r="D1161" s="5" t="s">
        <v>127</v>
      </c>
      <c r="F1161" s="5" t="s">
        <v>6</v>
      </c>
      <c r="G1161" s="5" t="s">
        <v>1209</v>
      </c>
      <c r="H1161" s="5">
        <v>0</v>
      </c>
      <c r="I1161">
        <v>608</v>
      </c>
      <c r="J1161" s="5">
        <v>1158</v>
      </c>
      <c r="K1161" s="5">
        <f t="shared" si="111"/>
        <v>0.45535450880125872</v>
      </c>
      <c r="L1161" s="5">
        <f t="shared" si="112"/>
        <v>-0.11214426849097631</v>
      </c>
      <c r="M1161" s="5">
        <f t="shared" si="108"/>
        <v>1.2166050834166193</v>
      </c>
      <c r="N1161" s="5">
        <f t="shared" si="109"/>
        <v>16.466643508129557</v>
      </c>
    </row>
    <row r="1162" spans="1:14" x14ac:dyDescent="0.25">
      <c r="A1162" s="5">
        <v>18</v>
      </c>
      <c r="B1162" s="5">
        <f>A1162*$B$2550</f>
        <v>16.74573916080972</v>
      </c>
      <c r="C1162" s="5" t="s">
        <v>419</v>
      </c>
      <c r="D1162" s="5" t="s">
        <v>419</v>
      </c>
      <c r="F1162" s="5" t="s">
        <v>6</v>
      </c>
      <c r="H1162" s="5">
        <v>0</v>
      </c>
      <c r="I1162">
        <v>1225</v>
      </c>
      <c r="J1162" s="5">
        <v>1159</v>
      </c>
      <c r="K1162" s="5">
        <f t="shared" si="111"/>
        <v>0.45574786114662208</v>
      </c>
      <c r="L1162" s="5">
        <f t="shared" si="112"/>
        <v>-0.11115211582121975</v>
      </c>
      <c r="M1162" s="5">
        <f t="shared" si="108"/>
        <v>1.2239043221581187</v>
      </c>
      <c r="N1162" s="5">
        <f t="shared" si="109"/>
        <v>16.74573916080972</v>
      </c>
    </row>
    <row r="1163" spans="1:14" x14ac:dyDescent="0.25">
      <c r="A1163" s="5">
        <v>43</v>
      </c>
      <c r="B1163" s="5">
        <f>A1163*$B$2551</f>
        <v>16.814427202252187</v>
      </c>
      <c r="C1163" s="5" t="s">
        <v>26</v>
      </c>
      <c r="D1163" s="5" t="s">
        <v>26</v>
      </c>
      <c r="F1163" s="5" t="s">
        <v>5</v>
      </c>
      <c r="H1163" s="5">
        <v>0</v>
      </c>
      <c r="I1163">
        <v>4676</v>
      </c>
      <c r="J1163" s="5">
        <v>1160</v>
      </c>
      <c r="K1163" s="5">
        <f t="shared" si="111"/>
        <v>0.45614121349198544</v>
      </c>
      <c r="L1163" s="5">
        <f t="shared" si="112"/>
        <v>-0.11016007255389128</v>
      </c>
      <c r="M1163" s="5">
        <f t="shared" si="108"/>
        <v>1.2256820772921511</v>
      </c>
      <c r="N1163" s="5">
        <f t="shared" si="109"/>
        <v>16.814427202252187</v>
      </c>
    </row>
    <row r="1164" spans="1:14" x14ac:dyDescent="0.25">
      <c r="A1164" s="5">
        <v>18.3</v>
      </c>
      <c r="B1164" s="5">
        <f>A1164*$B$2550</f>
        <v>17.024834813489885</v>
      </c>
      <c r="C1164" s="5" t="s">
        <v>292</v>
      </c>
      <c r="D1164" s="5" t="s">
        <v>292</v>
      </c>
      <c r="F1164" s="5" t="s">
        <v>6</v>
      </c>
      <c r="H1164" s="5">
        <v>0</v>
      </c>
      <c r="I1164">
        <v>35</v>
      </c>
      <c r="J1164" s="5">
        <v>1161</v>
      </c>
      <c r="K1164" s="5">
        <f t="shared" si="111"/>
        <v>0.4565345658373488</v>
      </c>
      <c r="L1164" s="5">
        <f t="shared" si="112"/>
        <v>-0.10916813768876123</v>
      </c>
      <c r="M1164" s="5">
        <f t="shared" si="108"/>
        <v>1.2310829067852422</v>
      </c>
      <c r="N1164" s="5">
        <f t="shared" si="109"/>
        <v>17.024834813489885</v>
      </c>
    </row>
    <row r="1165" spans="1:14" x14ac:dyDescent="0.25">
      <c r="A1165" s="5">
        <v>44</v>
      </c>
      <c r="B1165" s="5">
        <f>A1165*$B$2551</f>
        <v>17.205460393002237</v>
      </c>
      <c r="C1165" s="5" t="s">
        <v>109</v>
      </c>
      <c r="D1165" s="5" t="s">
        <v>109</v>
      </c>
      <c r="F1165" s="5" t="s">
        <v>5</v>
      </c>
      <c r="H1165" s="5">
        <v>0</v>
      </c>
      <c r="I1165">
        <v>1618</v>
      </c>
      <c r="J1165" s="5">
        <v>1162</v>
      </c>
      <c r="K1165" s="5">
        <f t="shared" si="111"/>
        <v>0.45692791818271217</v>
      </c>
      <c r="L1165" s="5">
        <f t="shared" si="112"/>
        <v>-0.10817631022635449</v>
      </c>
      <c r="M1165" s="5">
        <f t="shared" si="108"/>
        <v>1.2356662981987521</v>
      </c>
      <c r="N1165" s="5">
        <f t="shared" si="109"/>
        <v>17.205460393002237</v>
      </c>
    </row>
    <row r="1166" spans="1:14" x14ac:dyDescent="0.25">
      <c r="A1166" s="5">
        <v>31.2</v>
      </c>
      <c r="B1166" s="5">
        <f>A1166*$B$2552</f>
        <v>17.506895138871677</v>
      </c>
      <c r="C1166" s="5" t="s">
        <v>56</v>
      </c>
      <c r="D1166" s="5" t="s">
        <v>56</v>
      </c>
      <c r="F1166" s="5" t="s">
        <v>4</v>
      </c>
      <c r="H1166" s="5">
        <v>0</v>
      </c>
      <c r="I1166">
        <v>3977</v>
      </c>
      <c r="J1166" s="5">
        <v>1163</v>
      </c>
      <c r="K1166" s="5">
        <f t="shared" si="111"/>
        <v>0.45732127052807553</v>
      </c>
      <c r="L1166" s="5">
        <f t="shared" si="112"/>
        <v>-0.10718458916794314</v>
      </c>
      <c r="M1166" s="5">
        <f t="shared" si="108"/>
        <v>1.2432091304569439</v>
      </c>
      <c r="N1166" s="5">
        <f t="shared" si="109"/>
        <v>17.506895138871677</v>
      </c>
    </row>
    <row r="1167" spans="1:14" x14ac:dyDescent="0.25">
      <c r="A1167" s="5">
        <v>19</v>
      </c>
      <c r="B1167" s="5">
        <f>A1167*$B$2550</f>
        <v>17.676058003076928</v>
      </c>
      <c r="C1167" s="5" t="s">
        <v>10</v>
      </c>
      <c r="D1167" s="5" t="s">
        <v>10</v>
      </c>
      <c r="F1167" s="5" t="s">
        <v>6</v>
      </c>
      <c r="H1167" s="5">
        <v>0</v>
      </c>
      <c r="I1167">
        <v>1057</v>
      </c>
      <c r="J1167" s="5">
        <v>1164</v>
      </c>
      <c r="K1167" s="5">
        <f t="shared" si="111"/>
        <v>0.45771462287343889</v>
      </c>
      <c r="L1167" s="5">
        <f t="shared" si="112"/>
        <v>-0.10619297351553925</v>
      </c>
      <c r="M1167" s="5">
        <f t="shared" si="108"/>
        <v>1.2473854180076416</v>
      </c>
      <c r="N1167" s="5">
        <f t="shared" si="109"/>
        <v>17.676058003076928</v>
      </c>
    </row>
    <row r="1168" spans="1:14" x14ac:dyDescent="0.25">
      <c r="A1168" s="5">
        <v>19</v>
      </c>
      <c r="B1168" s="5">
        <f>A1168*$B$2550</f>
        <v>17.676058003076928</v>
      </c>
      <c r="C1168" s="5" t="s">
        <v>229</v>
      </c>
      <c r="D1168" s="5" t="s">
        <v>229</v>
      </c>
      <c r="F1168" s="5" t="s">
        <v>6</v>
      </c>
      <c r="H1168" s="5">
        <v>0</v>
      </c>
      <c r="I1168">
        <v>3213</v>
      </c>
      <c r="J1168" s="5">
        <v>1165</v>
      </c>
      <c r="K1168" s="5">
        <f t="shared" si="111"/>
        <v>0.45810797521880225</v>
      </c>
      <c r="L1168" s="5">
        <f t="shared" si="112"/>
        <v>-0.10520146227188756</v>
      </c>
      <c r="M1168" s="5">
        <f t="shared" si="108"/>
        <v>1.2473854180076416</v>
      </c>
      <c r="N1168" s="5">
        <f t="shared" si="109"/>
        <v>17.676058003076928</v>
      </c>
    </row>
    <row r="1169" spans="1:14" x14ac:dyDescent="0.25">
      <c r="A1169" s="5">
        <v>29.7</v>
      </c>
      <c r="B1169" s="5">
        <f>A1169*$B$2553</f>
        <v>17.913447229931297</v>
      </c>
      <c r="C1169" s="5" t="s">
        <v>163</v>
      </c>
      <c r="D1169" s="5" t="s">
        <v>163</v>
      </c>
      <c r="F1169" s="5" t="s">
        <v>3</v>
      </c>
      <c r="H1169" s="5">
        <v>0</v>
      </c>
      <c r="I1169">
        <v>4596</v>
      </c>
      <c r="J1169" s="5">
        <v>1166</v>
      </c>
      <c r="K1169" s="5">
        <f t="shared" si="111"/>
        <v>0.45850132756416562</v>
      </c>
      <c r="L1169" s="5">
        <f t="shared" si="112"/>
        <v>-0.10421005444045844</v>
      </c>
      <c r="M1169" s="5">
        <f t="shared" si="108"/>
        <v>1.2531791687009008</v>
      </c>
      <c r="N1169" s="5">
        <f t="shared" si="109"/>
        <v>17.913447229931297</v>
      </c>
    </row>
    <row r="1170" spans="1:14" x14ac:dyDescent="0.25">
      <c r="A1170" s="5">
        <v>26</v>
      </c>
      <c r="B1170" s="5">
        <f>A1170*$B$2555</f>
        <v>18.118925247465967</v>
      </c>
      <c r="C1170" s="5" t="s">
        <v>470</v>
      </c>
      <c r="D1170" s="5" t="s">
        <v>448</v>
      </c>
      <c r="E1170" s="5">
        <v>169</v>
      </c>
      <c r="F1170" s="5" t="s">
        <v>1</v>
      </c>
      <c r="H1170" s="5">
        <v>0</v>
      </c>
      <c r="I1170">
        <v>5455</v>
      </c>
      <c r="J1170" s="5">
        <v>1167</v>
      </c>
      <c r="K1170" s="5">
        <f t="shared" si="111"/>
        <v>0.45889467990952898</v>
      </c>
      <c r="L1170" s="5">
        <f t="shared" si="112"/>
        <v>-0.10321874902544054</v>
      </c>
      <c r="M1170" s="5">
        <f t="shared" si="108"/>
        <v>1.2581324332448813</v>
      </c>
      <c r="N1170" s="5">
        <f t="shared" si="109"/>
        <v>18.118925247465967</v>
      </c>
    </row>
    <row r="1171" spans="1:14" x14ac:dyDescent="0.25">
      <c r="A1171" s="5">
        <v>23.1</v>
      </c>
      <c r="B1171" s="5">
        <f>A1171*$B$2548</f>
        <v>18.599763883368983</v>
      </c>
      <c r="C1171" s="5" t="s">
        <v>519</v>
      </c>
      <c r="D1171" s="5" t="s">
        <v>519</v>
      </c>
      <c r="F1171" s="5" t="s">
        <v>8</v>
      </c>
      <c r="H1171" s="5">
        <v>0</v>
      </c>
      <c r="I1171">
        <v>6038</v>
      </c>
      <c r="J1171" s="5">
        <v>1168</v>
      </c>
      <c r="K1171" s="5">
        <f t="shared" si="111"/>
        <v>0.45928803225489234</v>
      </c>
      <c r="L1171" s="5">
        <f t="shared" si="112"/>
        <v>-0.10222754503173363</v>
      </c>
      <c r="M1171" s="5">
        <f t="shared" si="108"/>
        <v>1.2695074310565824</v>
      </c>
      <c r="N1171" s="5">
        <f t="shared" si="109"/>
        <v>18.599763883368983</v>
      </c>
    </row>
    <row r="1172" spans="1:14" x14ac:dyDescent="0.25">
      <c r="A1172" s="5">
        <v>20</v>
      </c>
      <c r="B1172" s="5">
        <f>A1172*$B$2550</f>
        <v>18.606376845344133</v>
      </c>
      <c r="C1172" s="5" t="s">
        <v>51</v>
      </c>
      <c r="D1172" s="5" t="s">
        <v>51</v>
      </c>
      <c r="F1172" s="5" t="s">
        <v>6</v>
      </c>
      <c r="H1172" s="5">
        <v>0</v>
      </c>
      <c r="I1172">
        <v>3754</v>
      </c>
      <c r="J1172" s="5">
        <v>1169</v>
      </c>
      <c r="K1172" s="5">
        <f t="shared" si="111"/>
        <v>0.4596813846002557</v>
      </c>
      <c r="L1172" s="5">
        <f t="shared" si="112"/>
        <v>-0.10123644146494147</v>
      </c>
      <c r="M1172" s="5">
        <f t="shared" si="108"/>
        <v>1.2696618127187937</v>
      </c>
      <c r="N1172" s="5">
        <f t="shared" si="109"/>
        <v>18.606376845344133</v>
      </c>
    </row>
    <row r="1173" spans="1:14" x14ac:dyDescent="0.25">
      <c r="A1173" s="5">
        <v>20</v>
      </c>
      <c r="B1173" s="5">
        <f>A1173*$B$2550</f>
        <v>18.606376845344133</v>
      </c>
      <c r="C1173" s="5" t="s">
        <v>428</v>
      </c>
      <c r="D1173" s="5" t="s">
        <v>428</v>
      </c>
      <c r="F1173" s="5" t="s">
        <v>6</v>
      </c>
      <c r="H1173" s="5">
        <v>0</v>
      </c>
      <c r="I1173">
        <v>4144</v>
      </c>
      <c r="J1173" s="5">
        <v>1170</v>
      </c>
      <c r="K1173" s="5">
        <f t="shared" si="111"/>
        <v>0.46007473694561901</v>
      </c>
      <c r="L1173" s="5">
        <f t="shared" si="112"/>
        <v>-0.10024543733136475</v>
      </c>
      <c r="M1173" s="5">
        <f t="shared" si="108"/>
        <v>1.2696618127187937</v>
      </c>
      <c r="N1173" s="5">
        <f t="shared" si="109"/>
        <v>18.606376845344133</v>
      </c>
    </row>
    <row r="1174" spans="1:14" x14ac:dyDescent="0.25">
      <c r="A1174" s="5">
        <v>20.5</v>
      </c>
      <c r="B1174" s="5">
        <f>A1174*$B$2550</f>
        <v>19.071536266477739</v>
      </c>
      <c r="C1174" s="5" t="s">
        <v>229</v>
      </c>
      <c r="D1174" s="5" t="s">
        <v>229</v>
      </c>
      <c r="F1174" s="5" t="s">
        <v>6</v>
      </c>
      <c r="G1174" s="5" t="s">
        <v>1209</v>
      </c>
      <c r="H1174" s="5">
        <v>0</v>
      </c>
      <c r="I1174">
        <v>3211</v>
      </c>
      <c r="J1174" s="5">
        <v>1171</v>
      </c>
      <c r="K1174" s="5">
        <f t="shared" si="111"/>
        <v>0.46046808929098237</v>
      </c>
      <c r="L1174" s="5">
        <f t="shared" si="112"/>
        <v>-9.925453163799336E-2</v>
      </c>
      <c r="M1174" s="5">
        <f t="shared" si="108"/>
        <v>1.2803856781105669</v>
      </c>
      <c r="N1174" s="5">
        <f t="shared" si="109"/>
        <v>19.071536266477739</v>
      </c>
    </row>
    <row r="1175" spans="1:14" x14ac:dyDescent="0.25">
      <c r="A1175" s="5">
        <v>20.5</v>
      </c>
      <c r="B1175" s="5">
        <f>A1175*$B$2550</f>
        <v>19.071536266477739</v>
      </c>
      <c r="C1175" s="5" t="s">
        <v>122</v>
      </c>
      <c r="D1175" s="5" t="s">
        <v>122</v>
      </c>
      <c r="F1175" s="5" t="s">
        <v>6</v>
      </c>
      <c r="G1175" s="5" t="s">
        <v>1209</v>
      </c>
      <c r="H1175" s="5">
        <v>0</v>
      </c>
      <c r="I1175">
        <v>4234</v>
      </c>
      <c r="J1175" s="5">
        <v>1172</v>
      </c>
      <c r="K1175" s="5">
        <f t="shared" si="111"/>
        <v>0.46086144163634574</v>
      </c>
      <c r="L1175" s="5">
        <f t="shared" si="112"/>
        <v>-9.8263723392500085E-2</v>
      </c>
      <c r="M1175" s="5">
        <f t="shared" si="108"/>
        <v>1.2803856781105669</v>
      </c>
      <c r="N1175" s="5">
        <f t="shared" si="109"/>
        <v>19.071536266477739</v>
      </c>
    </row>
    <row r="1176" spans="1:14" x14ac:dyDescent="0.25">
      <c r="A1176" s="5">
        <v>23.7</v>
      </c>
      <c r="B1176" s="5">
        <f>A1176*$B$2548</f>
        <v>19.082874633586357</v>
      </c>
      <c r="C1176" s="5" t="s">
        <v>519</v>
      </c>
      <c r="D1176" s="5" t="s">
        <v>519</v>
      </c>
      <c r="F1176" s="5" t="s">
        <v>8</v>
      </c>
      <c r="H1176" s="5">
        <v>0</v>
      </c>
      <c r="I1176">
        <v>6037</v>
      </c>
      <c r="J1176" s="5">
        <v>1173</v>
      </c>
      <c r="K1176" s="5">
        <f t="shared" si="111"/>
        <v>0.4612547939817091</v>
      </c>
      <c r="L1176" s="5">
        <f t="shared" si="112"/>
        <v>-9.7273011603233039E-2</v>
      </c>
      <c r="M1176" s="5">
        <f t="shared" si="108"/>
        <v>1.2806437971745419</v>
      </c>
      <c r="N1176" s="5">
        <f t="shared" si="109"/>
        <v>19.082874633586357</v>
      </c>
    </row>
    <row r="1177" spans="1:14" x14ac:dyDescent="0.25">
      <c r="A1177" s="5">
        <v>49</v>
      </c>
      <c r="B1177" s="5">
        <f>A1177*$B$2551</f>
        <v>19.160626346752494</v>
      </c>
      <c r="C1177" s="5" t="s">
        <v>16</v>
      </c>
      <c r="D1177" s="5" t="s">
        <v>15</v>
      </c>
      <c r="E1177" s="5">
        <v>203</v>
      </c>
      <c r="F1177" s="5" t="s">
        <v>5</v>
      </c>
      <c r="H1177" s="5">
        <v>0</v>
      </c>
      <c r="I1177">
        <v>1768</v>
      </c>
      <c r="J1177" s="5">
        <v>1174</v>
      </c>
      <c r="K1177" s="5">
        <f t="shared" si="111"/>
        <v>0.46164814632707246</v>
      </c>
      <c r="L1177" s="5">
        <f t="shared" si="112"/>
        <v>-9.6282395279208496E-2</v>
      </c>
      <c r="M1177" s="5">
        <f t="shared" si="108"/>
        <v>1.2824097017410783</v>
      </c>
      <c r="N1177" s="5">
        <f t="shared" si="109"/>
        <v>19.160626346752494</v>
      </c>
    </row>
    <row r="1178" spans="1:14" x14ac:dyDescent="0.25">
      <c r="A1178" s="5">
        <v>21</v>
      </c>
      <c r="B1178" s="5">
        <f>A1178*$B$2550</f>
        <v>19.536695687611342</v>
      </c>
      <c r="C1178" s="5" t="s">
        <v>229</v>
      </c>
      <c r="D1178" s="5" t="s">
        <v>229</v>
      </c>
      <c r="F1178" s="5" t="s">
        <v>6</v>
      </c>
      <c r="H1178" s="5">
        <v>0</v>
      </c>
      <c r="I1178">
        <v>3206</v>
      </c>
      <c r="J1178" s="5">
        <v>1175</v>
      </c>
      <c r="K1178" s="5">
        <f t="shared" si="111"/>
        <v>0.46204149867243582</v>
      </c>
      <c r="L1178" s="5">
        <f t="shared" si="112"/>
        <v>-9.5291873430103993E-2</v>
      </c>
      <c r="M1178" s="5">
        <f t="shared" si="108"/>
        <v>1.290851111788732</v>
      </c>
      <c r="N1178" s="5">
        <f t="shared" si="109"/>
        <v>19.536695687611342</v>
      </c>
    </row>
    <row r="1179" spans="1:14" x14ac:dyDescent="0.25">
      <c r="A1179" s="5">
        <v>21</v>
      </c>
      <c r="B1179" s="5">
        <f>A1179*$B$2550</f>
        <v>19.536695687611342</v>
      </c>
      <c r="C1179" s="5" t="s">
        <v>317</v>
      </c>
      <c r="D1179" s="5" t="s">
        <v>317</v>
      </c>
      <c r="F1179" s="5" t="s">
        <v>6</v>
      </c>
      <c r="H1179" s="5">
        <v>0</v>
      </c>
      <c r="I1179">
        <v>3334</v>
      </c>
      <c r="J1179" s="5">
        <v>1176</v>
      </c>
      <c r="K1179" s="5">
        <f t="shared" si="111"/>
        <v>0.46243485101779919</v>
      </c>
      <c r="L1179" s="5">
        <f t="shared" si="112"/>
        <v>-9.430144506625103E-2</v>
      </c>
      <c r="M1179" s="5">
        <f t="shared" si="108"/>
        <v>1.290851111788732</v>
      </c>
      <c r="N1179" s="5">
        <f t="shared" si="109"/>
        <v>19.536695687611342</v>
      </c>
    </row>
    <row r="1180" spans="1:14" x14ac:dyDescent="0.25">
      <c r="A1180" s="5">
        <v>21</v>
      </c>
      <c r="B1180" s="5">
        <f>A1180*$B$2550</f>
        <v>19.536695687611342</v>
      </c>
      <c r="C1180" s="5" t="s">
        <v>513</v>
      </c>
      <c r="D1180" s="5" t="s">
        <v>513</v>
      </c>
      <c r="F1180" s="5" t="s">
        <v>6</v>
      </c>
      <c r="H1180" s="5">
        <v>0</v>
      </c>
      <c r="I1180">
        <v>5850</v>
      </c>
      <c r="J1180" s="5">
        <v>1177</v>
      </c>
      <c r="K1180" s="5">
        <f t="shared" si="111"/>
        <v>0.46282820336316255</v>
      </c>
      <c r="L1180" s="5">
        <f t="shared" si="112"/>
        <v>-9.3311109198628131E-2</v>
      </c>
      <c r="M1180" s="5">
        <f t="shared" si="108"/>
        <v>1.290851111788732</v>
      </c>
      <c r="N1180" s="5">
        <f t="shared" si="109"/>
        <v>19.536695687611342</v>
      </c>
    </row>
    <row r="1181" spans="1:14" x14ac:dyDescent="0.25">
      <c r="A1181" s="5">
        <v>21.5</v>
      </c>
      <c r="B1181" s="5">
        <f>A1181*$B$2550</f>
        <v>20.001855108744945</v>
      </c>
      <c r="C1181" s="5" t="s">
        <v>229</v>
      </c>
      <c r="D1181" s="5" t="s">
        <v>229</v>
      </c>
      <c r="F1181" s="5" t="s">
        <v>6</v>
      </c>
      <c r="G1181" s="5" t="s">
        <v>1209</v>
      </c>
      <c r="H1181" s="5">
        <v>0</v>
      </c>
      <c r="I1181">
        <v>3204</v>
      </c>
      <c r="J1181" s="5">
        <v>1178</v>
      </c>
      <c r="K1181" s="5">
        <f t="shared" si="111"/>
        <v>0.46322155570852591</v>
      </c>
      <c r="L1181" s="5">
        <f t="shared" si="112"/>
        <v>-9.2320864838853753E-2</v>
      </c>
      <c r="M1181" s="5">
        <f t="shared" si="108"/>
        <v>1.3010702769704179</v>
      </c>
      <c r="N1181" s="5">
        <f t="shared" si="109"/>
        <v>20.001855108744945</v>
      </c>
    </row>
    <row r="1182" spans="1:14" x14ac:dyDescent="0.25">
      <c r="A1182" s="5">
        <v>22</v>
      </c>
      <c r="B1182" s="5">
        <f>A1182*$B$2550</f>
        <v>20.467014529878547</v>
      </c>
      <c r="C1182" s="5" t="s">
        <v>152</v>
      </c>
      <c r="D1182" s="5" t="s">
        <v>152</v>
      </c>
      <c r="F1182" s="5" t="s">
        <v>6</v>
      </c>
      <c r="H1182" s="5">
        <v>0</v>
      </c>
      <c r="I1182">
        <v>1250</v>
      </c>
      <c r="J1182" s="5">
        <v>1179</v>
      </c>
      <c r="K1182" s="5">
        <f t="shared" si="111"/>
        <v>0.46361490805388927</v>
      </c>
      <c r="L1182" s="5">
        <f t="shared" si="112"/>
        <v>-9.1330710999179221E-2</v>
      </c>
      <c r="M1182" s="5">
        <f t="shared" si="108"/>
        <v>1.3110544978770189</v>
      </c>
      <c r="N1182" s="5">
        <f t="shared" si="109"/>
        <v>20.467014529878547</v>
      </c>
    </row>
    <row r="1183" spans="1:14" x14ac:dyDescent="0.25">
      <c r="A1183" s="5">
        <v>36.6</v>
      </c>
      <c r="B1183" s="5">
        <f>A1183*$B$2552</f>
        <v>20.536934682137932</v>
      </c>
      <c r="C1183" s="5" t="s">
        <v>56</v>
      </c>
      <c r="D1183" s="5" t="s">
        <v>56</v>
      </c>
      <c r="F1183" s="5" t="s">
        <v>4</v>
      </c>
      <c r="H1183" s="5">
        <v>0</v>
      </c>
      <c r="I1183">
        <v>3982</v>
      </c>
      <c r="J1183" s="5">
        <v>1180</v>
      </c>
      <c r="K1183" s="5">
        <f t="shared" si="111"/>
        <v>0.46400826039925264</v>
      </c>
      <c r="L1183" s="5">
        <f t="shared" si="112"/>
        <v>-9.0340646692481708E-2</v>
      </c>
      <c r="M1183" s="5">
        <f t="shared" si="108"/>
        <v>1.3125356218329118</v>
      </c>
      <c r="N1183" s="5">
        <f t="shared" si="109"/>
        <v>20.536934682137932</v>
      </c>
    </row>
    <row r="1184" spans="1:14" x14ac:dyDescent="0.25">
      <c r="A1184" s="5">
        <v>36.700000000000003</v>
      </c>
      <c r="B1184" s="5">
        <f>A1184*$B$2552</f>
        <v>20.593046525531751</v>
      </c>
      <c r="C1184" s="5" t="s">
        <v>35</v>
      </c>
      <c r="D1184" s="5" t="s">
        <v>35</v>
      </c>
      <c r="F1184" s="5" t="s">
        <v>4</v>
      </c>
      <c r="H1184" s="5">
        <v>0</v>
      </c>
      <c r="I1184">
        <v>4245</v>
      </c>
      <c r="J1184" s="5">
        <v>1181</v>
      </c>
      <c r="K1184" s="5">
        <f t="shared" si="111"/>
        <v>0.464401612744616</v>
      </c>
      <c r="L1184" s="5">
        <f t="shared" si="112"/>
        <v>-8.9350670932257084E-2</v>
      </c>
      <c r="M1184" s="5">
        <f t="shared" si="108"/>
        <v>1.3137206006905906</v>
      </c>
      <c r="N1184" s="5">
        <f t="shared" si="109"/>
        <v>20.593046525531751</v>
      </c>
    </row>
    <row r="1185" spans="1:14" x14ac:dyDescent="0.25">
      <c r="A1185" s="5">
        <v>23</v>
      </c>
      <c r="B1185" s="5">
        <f>A1185*$B$2550</f>
        <v>21.397333372145756</v>
      </c>
      <c r="C1185" s="5" t="s">
        <v>317</v>
      </c>
      <c r="D1185" s="5" t="s">
        <v>317</v>
      </c>
      <c r="F1185" s="5" t="s">
        <v>6</v>
      </c>
      <c r="H1185" s="5">
        <v>0</v>
      </c>
      <c r="I1185">
        <v>3333</v>
      </c>
      <c r="J1185" s="5">
        <v>1182</v>
      </c>
      <c r="K1185" s="5">
        <f t="shared" si="111"/>
        <v>0.46479496508997936</v>
      </c>
      <c r="L1185" s="5">
        <f t="shared" si="112"/>
        <v>-8.8360782732613052E-2</v>
      </c>
      <c r="M1185" s="5">
        <f t="shared" si="108"/>
        <v>1.3303596530724056</v>
      </c>
      <c r="N1185" s="5">
        <f t="shared" si="109"/>
        <v>21.397333372145756</v>
      </c>
    </row>
    <row r="1186" spans="1:14" x14ac:dyDescent="0.25">
      <c r="A1186" s="5">
        <v>23</v>
      </c>
      <c r="B1186" s="5">
        <f>A1186*$B$2550</f>
        <v>21.397333372145756</v>
      </c>
      <c r="C1186" s="5" t="s">
        <v>513</v>
      </c>
      <c r="D1186" s="5" t="s">
        <v>513</v>
      </c>
      <c r="F1186" s="5" t="s">
        <v>6</v>
      </c>
      <c r="H1186" s="5">
        <v>0</v>
      </c>
      <c r="I1186">
        <v>5848</v>
      </c>
      <c r="J1186" s="5">
        <v>1183</v>
      </c>
      <c r="K1186" s="5">
        <f t="shared" si="111"/>
        <v>0.46518831743534272</v>
      </c>
      <c r="L1186" s="5">
        <f t="shared" si="112"/>
        <v>-8.7370981108262108E-2</v>
      </c>
      <c r="M1186" s="5">
        <f t="shared" si="108"/>
        <v>1.3303596530724056</v>
      </c>
      <c r="N1186" s="5">
        <f t="shared" si="109"/>
        <v>21.397333372145756</v>
      </c>
    </row>
    <row r="1187" spans="1:14" x14ac:dyDescent="0.25">
      <c r="A1187" s="5">
        <v>24</v>
      </c>
      <c r="B1187" s="5">
        <f>A1187*$B$2550</f>
        <v>22.327652214412961</v>
      </c>
      <c r="C1187" s="5" t="s">
        <v>513</v>
      </c>
      <c r="D1187" s="5" t="s">
        <v>513</v>
      </c>
      <c r="F1187" s="5" t="s">
        <v>6</v>
      </c>
      <c r="H1187" s="5">
        <v>0</v>
      </c>
      <c r="I1187">
        <v>5853</v>
      </c>
      <c r="J1187" s="5">
        <v>1184</v>
      </c>
      <c r="K1187" s="5">
        <f t="shared" si="111"/>
        <v>0.46558166978070609</v>
      </c>
      <c r="L1187" s="5">
        <f t="shared" si="112"/>
        <v>-8.6381265074514407E-2</v>
      </c>
      <c r="M1187" s="5">
        <f t="shared" si="108"/>
        <v>1.3488430587664186</v>
      </c>
      <c r="N1187" s="5">
        <f t="shared" si="109"/>
        <v>22.327652214412961</v>
      </c>
    </row>
    <row r="1188" spans="1:14" x14ac:dyDescent="0.25">
      <c r="A1188" s="5">
        <v>40.799999999999997</v>
      </c>
      <c r="B1188" s="5">
        <f>A1188*$B$2552</f>
        <v>22.893632104678346</v>
      </c>
      <c r="C1188" s="5" t="s">
        <v>26</v>
      </c>
      <c r="D1188" s="5" t="s">
        <v>26</v>
      </c>
      <c r="F1188" s="5" t="s">
        <v>4</v>
      </c>
      <c r="H1188" s="5">
        <v>0</v>
      </c>
      <c r="I1188">
        <v>4698</v>
      </c>
      <c r="J1188" s="5">
        <v>1185</v>
      </c>
      <c r="K1188" s="5">
        <f t="shared" si="111"/>
        <v>0.46597502212606945</v>
      </c>
      <c r="L1188" s="5">
        <f t="shared" si="112"/>
        <v>-8.5391633647270954E-2</v>
      </c>
      <c r="M1188" s="5">
        <f t="shared" si="108"/>
        <v>1.3597146995283811</v>
      </c>
      <c r="N1188" s="5">
        <f t="shared" si="109"/>
        <v>22.893632104678346</v>
      </c>
    </row>
    <row r="1189" spans="1:14" x14ac:dyDescent="0.25">
      <c r="A1189" s="5">
        <v>26.8</v>
      </c>
      <c r="B1189" s="5">
        <f>A1189*$B$2549</f>
        <v>23.19521637383421</v>
      </c>
      <c r="C1189" s="5" t="s">
        <v>141</v>
      </c>
      <c r="D1189" s="5" t="s">
        <v>141</v>
      </c>
      <c r="F1189" s="5" t="s">
        <v>7</v>
      </c>
      <c r="H1189" s="5">
        <v>0</v>
      </c>
      <c r="I1189">
        <v>1809</v>
      </c>
      <c r="J1189" s="5">
        <v>1186</v>
      </c>
      <c r="K1189" s="5">
        <f t="shared" si="111"/>
        <v>0.46636837447143281</v>
      </c>
      <c r="L1189" s="5">
        <f t="shared" si="112"/>
        <v>-8.4402085843016492E-2</v>
      </c>
      <c r="M1189" s="5">
        <f t="shared" si="108"/>
        <v>1.3653984281384142</v>
      </c>
      <c r="N1189" s="5">
        <f t="shared" si="109"/>
        <v>23.19521637383421</v>
      </c>
    </row>
    <row r="1190" spans="1:14" x14ac:dyDescent="0.25">
      <c r="A1190" s="5">
        <v>25</v>
      </c>
      <c r="B1190" s="5">
        <f>A1190*$B$2550</f>
        <v>23.257971056680169</v>
      </c>
      <c r="C1190" s="5" t="s">
        <v>51</v>
      </c>
      <c r="D1190" s="5" t="s">
        <v>51</v>
      </c>
      <c r="F1190" s="5" t="s">
        <v>6</v>
      </c>
      <c r="H1190" s="5">
        <v>0</v>
      </c>
      <c r="I1190">
        <v>3753</v>
      </c>
      <c r="J1190" s="5">
        <v>1187</v>
      </c>
      <c r="K1190" s="5">
        <f t="shared" si="111"/>
        <v>0.46676172681679612</v>
      </c>
      <c r="L1190" s="5">
        <f t="shared" si="112"/>
        <v>-8.3412620678812749E-2</v>
      </c>
      <c r="M1190" s="5">
        <f t="shared" si="108"/>
        <v>1.3665718257268502</v>
      </c>
      <c r="N1190" s="5">
        <f t="shared" si="109"/>
        <v>23.257971056680169</v>
      </c>
    </row>
    <row r="1191" spans="1:14" x14ac:dyDescent="0.25">
      <c r="A1191" s="5">
        <v>42.3</v>
      </c>
      <c r="B1191" s="5">
        <f>A1191*$B$2552</f>
        <v>23.735309755585639</v>
      </c>
      <c r="C1191" s="5" t="s">
        <v>26</v>
      </c>
      <c r="D1191" s="5" t="s">
        <v>26</v>
      </c>
      <c r="F1191" s="5" t="s">
        <v>4</v>
      </c>
      <c r="H1191" s="5">
        <v>0</v>
      </c>
      <c r="I1191">
        <v>4697</v>
      </c>
      <c r="J1191" s="5">
        <v>1188</v>
      </c>
      <c r="K1191" s="5">
        <f t="shared" si="111"/>
        <v>0.46715507916215948</v>
      </c>
      <c r="L1191" s="5">
        <f t="shared" si="112"/>
        <v>-8.2423237172290886E-2</v>
      </c>
      <c r="M1191" s="5">
        <f t="shared" si="108"/>
        <v>1.3753949038135436</v>
      </c>
      <c r="N1191" s="5">
        <f t="shared" si="109"/>
        <v>23.735309755585639</v>
      </c>
    </row>
    <row r="1192" spans="1:14" x14ac:dyDescent="0.25">
      <c r="A1192" s="5">
        <v>25.7</v>
      </c>
      <c r="B1192" s="5">
        <f>A1192*$B$2550</f>
        <v>23.909194246267212</v>
      </c>
      <c r="C1192" s="5" t="s">
        <v>152</v>
      </c>
      <c r="D1192" s="5" t="s">
        <v>152</v>
      </c>
      <c r="F1192" s="5" t="s">
        <v>6</v>
      </c>
      <c r="H1192" s="5">
        <v>0</v>
      </c>
      <c r="I1192">
        <v>1252</v>
      </c>
      <c r="J1192" s="5">
        <v>1189</v>
      </c>
      <c r="K1192" s="5">
        <f t="shared" si="111"/>
        <v>0.46754843150752284</v>
      </c>
      <c r="L1192" s="5">
        <f t="shared" si="112"/>
        <v>-8.1433934341645406E-2</v>
      </c>
      <c r="M1192" s="5">
        <f t="shared" si="108"/>
        <v>1.3785649403861071</v>
      </c>
      <c r="N1192" s="5">
        <f t="shared" si="109"/>
        <v>23.909194246267212</v>
      </c>
    </row>
    <row r="1193" spans="1:14" x14ac:dyDescent="0.25">
      <c r="A1193" s="5">
        <v>26</v>
      </c>
      <c r="B1193" s="5">
        <f>A1193*$B$2550</f>
        <v>24.188289898947374</v>
      </c>
      <c r="C1193" s="5" t="s">
        <v>229</v>
      </c>
      <c r="D1193" s="5" t="s">
        <v>229</v>
      </c>
      <c r="F1193" s="5" t="s">
        <v>6</v>
      </c>
      <c r="H1193" s="5">
        <v>0</v>
      </c>
      <c r="I1193">
        <v>3209</v>
      </c>
      <c r="J1193" s="5">
        <v>1190</v>
      </c>
      <c r="K1193" s="5">
        <f t="shared" si="111"/>
        <v>0.46794178385288621</v>
      </c>
      <c r="L1193" s="5">
        <f t="shared" si="112"/>
        <v>-8.0444711205626657E-2</v>
      </c>
      <c r="M1193" s="5">
        <f t="shared" si="108"/>
        <v>1.3836051650256307</v>
      </c>
      <c r="N1193" s="5">
        <f t="shared" si="109"/>
        <v>24.188289898947374</v>
      </c>
    </row>
    <row r="1194" spans="1:14" x14ac:dyDescent="0.25">
      <c r="A1194" s="5">
        <v>44.7</v>
      </c>
      <c r="B1194" s="5">
        <f>A1194*$B$2552</f>
        <v>25.081993997037312</v>
      </c>
      <c r="C1194" s="5" t="s">
        <v>56</v>
      </c>
      <c r="D1194" s="5" t="s">
        <v>56</v>
      </c>
      <c r="F1194" s="5" t="s">
        <v>4</v>
      </c>
      <c r="H1194" s="5">
        <v>0</v>
      </c>
      <c r="I1194">
        <v>3987</v>
      </c>
      <c r="J1194" s="5">
        <v>1191</v>
      </c>
      <c r="K1194" s="5">
        <f t="shared" si="111"/>
        <v>0.46833513619824957</v>
      </c>
      <c r="L1194" s="5">
        <f t="shared" si="112"/>
        <v>-7.9455566783534021E-2</v>
      </c>
      <c r="M1194" s="5">
        <f t="shared" si="108"/>
        <v>1.3993620595704377</v>
      </c>
      <c r="N1194" s="5">
        <f t="shared" si="109"/>
        <v>25.081993997037312</v>
      </c>
    </row>
    <row r="1195" spans="1:14" x14ac:dyDescent="0.25">
      <c r="A1195" s="5">
        <v>27</v>
      </c>
      <c r="B1195" s="5">
        <f>A1195*$B$2550</f>
        <v>25.118608741214583</v>
      </c>
      <c r="C1195" s="5" t="s">
        <v>517</v>
      </c>
      <c r="D1195" s="5" t="s">
        <v>517</v>
      </c>
      <c r="F1195" s="5" t="s">
        <v>6</v>
      </c>
      <c r="H1195" s="5">
        <v>0</v>
      </c>
      <c r="I1195">
        <v>3497</v>
      </c>
      <c r="J1195" s="5">
        <v>1192</v>
      </c>
      <c r="K1195" s="5">
        <f t="shared" si="111"/>
        <v>0.46872848854361293</v>
      </c>
      <c r="L1195" s="5">
        <f t="shared" si="112"/>
        <v>-7.846650009520903E-2</v>
      </c>
      <c r="M1195" s="5">
        <f t="shared" si="108"/>
        <v>1.3999955812138001</v>
      </c>
      <c r="N1195" s="5">
        <f t="shared" si="109"/>
        <v>25.118608741214583</v>
      </c>
    </row>
    <row r="1196" spans="1:14" x14ac:dyDescent="0.25">
      <c r="A1196" s="5">
        <v>66</v>
      </c>
      <c r="B1196" s="5">
        <f>A1196*$B$2551</f>
        <v>25.808190589503358</v>
      </c>
      <c r="C1196" s="5" t="s">
        <v>26</v>
      </c>
      <c r="D1196" s="5" t="s">
        <v>26</v>
      </c>
      <c r="F1196" s="5" t="s">
        <v>5</v>
      </c>
      <c r="H1196" s="5">
        <v>0</v>
      </c>
      <c r="I1196">
        <v>4687</v>
      </c>
      <c r="J1196" s="5">
        <v>1193</v>
      </c>
      <c r="K1196" s="5">
        <f t="shared" si="111"/>
        <v>0.46912184088897629</v>
      </c>
      <c r="L1196" s="5">
        <f t="shared" si="112"/>
        <v>-7.7477510161028412E-2</v>
      </c>
      <c r="M1196" s="5">
        <f t="shared" si="108"/>
        <v>1.4117575572544332</v>
      </c>
      <c r="N1196" s="5">
        <f t="shared" si="109"/>
        <v>25.808190589503358</v>
      </c>
    </row>
    <row r="1197" spans="1:14" x14ac:dyDescent="0.25">
      <c r="A1197" s="5">
        <v>28</v>
      </c>
      <c r="B1197" s="5">
        <f>A1197*$B$2550</f>
        <v>26.048927583481788</v>
      </c>
      <c r="C1197" s="5" t="s">
        <v>217</v>
      </c>
      <c r="D1197" s="5" t="s">
        <v>217</v>
      </c>
      <c r="F1197" s="5" t="s">
        <v>6</v>
      </c>
      <c r="H1197" s="5">
        <v>0</v>
      </c>
      <c r="I1197">
        <v>3657</v>
      </c>
      <c r="J1197" s="5">
        <v>1194</v>
      </c>
      <c r="K1197" s="5">
        <f t="shared" si="111"/>
        <v>0.46951519323433966</v>
      </c>
      <c r="L1197" s="5">
        <f t="shared" si="112"/>
        <v>-7.648859600189728E-2</v>
      </c>
      <c r="M1197" s="5">
        <f t="shared" si="108"/>
        <v>1.4157898483970319</v>
      </c>
      <c r="N1197" s="5">
        <f t="shared" si="109"/>
        <v>26.048927583481788</v>
      </c>
    </row>
    <row r="1198" spans="1:14" x14ac:dyDescent="0.25">
      <c r="A1198" s="5">
        <v>28</v>
      </c>
      <c r="B1198" s="5">
        <f>A1198*$B$2550</f>
        <v>26.048927583481788</v>
      </c>
      <c r="C1198" s="5" t="s">
        <v>112</v>
      </c>
      <c r="D1198" s="5" t="s">
        <v>112</v>
      </c>
      <c r="F1198" s="5" t="s">
        <v>6</v>
      </c>
      <c r="H1198" s="5">
        <v>0</v>
      </c>
      <c r="I1198">
        <v>4147</v>
      </c>
      <c r="J1198" s="5">
        <v>1195</v>
      </c>
      <c r="K1198" s="5">
        <f t="shared" si="111"/>
        <v>0.46990854557970302</v>
      </c>
      <c r="L1198" s="5">
        <f t="shared" si="112"/>
        <v>-7.5499756639242147E-2</v>
      </c>
      <c r="M1198" s="5">
        <f t="shared" si="108"/>
        <v>1.4157898483970319</v>
      </c>
      <c r="N1198" s="5">
        <f t="shared" si="109"/>
        <v>26.048927583481788</v>
      </c>
    </row>
    <row r="1199" spans="1:14" x14ac:dyDescent="0.25">
      <c r="A1199" s="5">
        <v>28</v>
      </c>
      <c r="B1199" s="5">
        <f>A1199*$B$2550</f>
        <v>26.048927583481788</v>
      </c>
      <c r="C1199" s="5" t="s">
        <v>513</v>
      </c>
      <c r="D1199" s="5" t="s">
        <v>513</v>
      </c>
      <c r="F1199" s="5" t="s">
        <v>6</v>
      </c>
      <c r="H1199" s="5">
        <v>0</v>
      </c>
      <c r="I1199">
        <v>5849</v>
      </c>
      <c r="J1199" s="5">
        <v>1196</v>
      </c>
      <c r="K1199" s="5">
        <f t="shared" si="111"/>
        <v>0.47030189792506638</v>
      </c>
      <c r="L1199" s="5">
        <f t="shared" si="112"/>
        <v>-7.4510991095004073E-2</v>
      </c>
      <c r="M1199" s="5">
        <f t="shared" si="108"/>
        <v>1.4157898483970319</v>
      </c>
      <c r="N1199" s="5">
        <f t="shared" si="109"/>
        <v>26.048927583481788</v>
      </c>
    </row>
    <row r="1200" spans="1:14" x14ac:dyDescent="0.25">
      <c r="A1200" s="5">
        <v>28</v>
      </c>
      <c r="B1200" s="5">
        <f>A1200*$B$2550</f>
        <v>26.048927583481788</v>
      </c>
      <c r="C1200" s="5" t="s">
        <v>513</v>
      </c>
      <c r="D1200" s="5" t="s">
        <v>513</v>
      </c>
      <c r="F1200" s="5" t="s">
        <v>6</v>
      </c>
      <c r="H1200" s="5">
        <v>0</v>
      </c>
      <c r="I1200">
        <v>5852</v>
      </c>
      <c r="J1200" s="5">
        <v>1197</v>
      </c>
      <c r="K1200" s="5">
        <f t="shared" si="111"/>
        <v>0.47069525027042974</v>
      </c>
      <c r="L1200" s="5">
        <f t="shared" si="112"/>
        <v>-7.3522298391631866E-2</v>
      </c>
      <c r="M1200" s="5">
        <f t="shared" si="108"/>
        <v>1.4157898483970319</v>
      </c>
      <c r="N1200" s="5">
        <f t="shared" si="109"/>
        <v>26.048927583481788</v>
      </c>
    </row>
    <row r="1201" spans="1:14" x14ac:dyDescent="0.25">
      <c r="A1201" s="5">
        <v>46.5</v>
      </c>
      <c r="B1201" s="5">
        <f>A1201*$B$2552</f>
        <v>26.09200717812606</v>
      </c>
      <c r="C1201" s="5" t="s">
        <v>35</v>
      </c>
      <c r="D1201" s="5" t="s">
        <v>35</v>
      </c>
      <c r="F1201" s="5" t="s">
        <v>4</v>
      </c>
      <c r="H1201" s="5">
        <v>0</v>
      </c>
      <c r="I1201">
        <v>4246</v>
      </c>
      <c r="J1201" s="5">
        <v>1198</v>
      </c>
      <c r="K1201" s="5">
        <f t="shared" si="111"/>
        <v>0.47108860261579311</v>
      </c>
      <c r="L1201" s="5">
        <f t="shared" si="112"/>
        <v>-7.2533677552075099E-2</v>
      </c>
      <c r="M1201" s="5">
        <f t="shared" ref="M1201:M1264" si="113">LOG(B1201)</f>
        <v>1.416507489328455</v>
      </c>
      <c r="N1201" s="5">
        <f t="shared" ref="N1201:N1264" si="114">B1201</f>
        <v>26.09200717812606</v>
      </c>
    </row>
    <row r="1202" spans="1:14" x14ac:dyDescent="0.25">
      <c r="A1202" s="5">
        <v>43.79</v>
      </c>
      <c r="B1202" s="5">
        <f>A1202*$B$2553</f>
        <v>26.411779602649545</v>
      </c>
      <c r="C1202" s="5" t="s">
        <v>163</v>
      </c>
      <c r="D1202" s="5" t="s">
        <v>163</v>
      </c>
      <c r="F1202" s="5" t="s">
        <v>3</v>
      </c>
      <c r="H1202" s="5">
        <v>0</v>
      </c>
      <c r="I1202">
        <v>4595</v>
      </c>
      <c r="J1202" s="5">
        <v>1199</v>
      </c>
      <c r="K1202" s="5">
        <f t="shared" si="111"/>
        <v>0.47148195496115647</v>
      </c>
      <c r="L1202" s="5">
        <f t="shared" si="112"/>
        <v>-7.1545127599777353E-2</v>
      </c>
      <c r="M1202" s="5">
        <f t="shared" si="113"/>
        <v>1.4217976645758141</v>
      </c>
      <c r="N1202" s="5">
        <f t="shared" si="114"/>
        <v>26.411779602649545</v>
      </c>
    </row>
    <row r="1203" spans="1:14" x14ac:dyDescent="0.25">
      <c r="A1203" s="5">
        <v>29</v>
      </c>
      <c r="B1203" s="5">
        <f t="shared" ref="B1203:B1208" si="115">A1203*$B$2550</f>
        <v>26.979246425748997</v>
      </c>
      <c r="C1203" s="5" t="s">
        <v>107</v>
      </c>
      <c r="D1203" s="5" t="s">
        <v>107</v>
      </c>
      <c r="F1203" s="5" t="s">
        <v>6</v>
      </c>
      <c r="H1203" s="5">
        <v>0</v>
      </c>
      <c r="I1203">
        <v>4227</v>
      </c>
      <c r="J1203" s="5">
        <v>1200</v>
      </c>
      <c r="K1203" s="5">
        <f t="shared" si="111"/>
        <v>0.47187530730651983</v>
      </c>
      <c r="L1203" s="5">
        <f t="shared" si="112"/>
        <v>-7.0556647558669389E-2</v>
      </c>
      <c r="M1203" s="5">
        <f t="shared" si="113"/>
        <v>1.4310298149537688</v>
      </c>
      <c r="N1203" s="5">
        <f t="shared" si="114"/>
        <v>26.979246425748997</v>
      </c>
    </row>
    <row r="1204" spans="1:14" x14ac:dyDescent="0.25">
      <c r="A1204" s="5">
        <v>29</v>
      </c>
      <c r="B1204" s="5">
        <f t="shared" si="115"/>
        <v>26.979246425748997</v>
      </c>
      <c r="C1204" s="5" t="s">
        <v>513</v>
      </c>
      <c r="D1204" s="5" t="s">
        <v>513</v>
      </c>
      <c r="F1204" s="5" t="s">
        <v>6</v>
      </c>
      <c r="H1204" s="5">
        <v>0</v>
      </c>
      <c r="I1204">
        <v>5847</v>
      </c>
      <c r="J1204" s="5">
        <v>1201</v>
      </c>
      <c r="K1204" s="5">
        <f t="shared" si="111"/>
        <v>0.47226865965188319</v>
      </c>
      <c r="L1204" s="5">
        <f t="shared" si="112"/>
        <v>-6.956823645316218E-2</v>
      </c>
      <c r="M1204" s="5">
        <f t="shared" si="113"/>
        <v>1.4310298149537688</v>
      </c>
      <c r="N1204" s="5">
        <f t="shared" si="114"/>
        <v>26.979246425748997</v>
      </c>
    </row>
    <row r="1205" spans="1:14" x14ac:dyDescent="0.25">
      <c r="A1205" s="5">
        <v>30</v>
      </c>
      <c r="B1205" s="5">
        <f t="shared" si="115"/>
        <v>27.909565268016202</v>
      </c>
      <c r="C1205" s="5" t="s">
        <v>177</v>
      </c>
      <c r="D1205" s="5" t="s">
        <v>177</v>
      </c>
      <c r="F1205" s="5" t="s">
        <v>6</v>
      </c>
      <c r="H1205" s="5">
        <v>0</v>
      </c>
      <c r="I1205">
        <v>1555</v>
      </c>
      <c r="J1205" s="5">
        <v>1202</v>
      </c>
      <c r="K1205" s="5">
        <f t="shared" si="111"/>
        <v>0.47266201199724656</v>
      </c>
      <c r="L1205" s="5">
        <f t="shared" si="112"/>
        <v>-6.8579893308140211E-2</v>
      </c>
      <c r="M1205" s="5">
        <f t="shared" si="113"/>
        <v>1.4457530717744751</v>
      </c>
      <c r="N1205" s="5">
        <f t="shared" si="114"/>
        <v>27.909565268016202</v>
      </c>
    </row>
    <row r="1206" spans="1:14" x14ac:dyDescent="0.25">
      <c r="A1206" s="5">
        <v>30</v>
      </c>
      <c r="B1206" s="5">
        <f t="shared" si="115"/>
        <v>27.909565268016202</v>
      </c>
      <c r="C1206" s="5" t="s">
        <v>541</v>
      </c>
      <c r="D1206" s="5" t="s">
        <v>541</v>
      </c>
      <c r="F1206" s="5" t="s">
        <v>6</v>
      </c>
      <c r="H1206" s="5">
        <v>0</v>
      </c>
      <c r="I1206">
        <v>4142</v>
      </c>
      <c r="J1206" s="5">
        <v>1203</v>
      </c>
      <c r="K1206" s="5">
        <f t="shared" si="111"/>
        <v>0.47305536434260992</v>
      </c>
      <c r="L1206" s="5">
        <f t="shared" si="112"/>
        <v>-6.7591617148954675E-2</v>
      </c>
      <c r="M1206" s="5">
        <f t="shared" si="113"/>
        <v>1.4457530717744751</v>
      </c>
      <c r="N1206" s="5">
        <f t="shared" si="114"/>
        <v>27.909565268016202</v>
      </c>
    </row>
    <row r="1207" spans="1:14" x14ac:dyDescent="0.25">
      <c r="A1207" s="5">
        <v>30</v>
      </c>
      <c r="B1207" s="5">
        <f t="shared" si="115"/>
        <v>27.909565268016202</v>
      </c>
      <c r="C1207" s="5" t="s">
        <v>513</v>
      </c>
      <c r="D1207" s="5" t="s">
        <v>513</v>
      </c>
      <c r="F1207" s="5" t="s">
        <v>6</v>
      </c>
      <c r="H1207" s="5">
        <v>0</v>
      </c>
      <c r="I1207">
        <v>5851</v>
      </c>
      <c r="J1207" s="5">
        <v>1204</v>
      </c>
      <c r="K1207" s="5">
        <f t="shared" si="111"/>
        <v>0.47344871668797323</v>
      </c>
      <c r="L1207" s="5">
        <f t="shared" si="112"/>
        <v>-6.6603407001416676E-2</v>
      </c>
      <c r="M1207" s="5">
        <f t="shared" si="113"/>
        <v>1.4457530717744751</v>
      </c>
      <c r="N1207" s="5">
        <f t="shared" si="114"/>
        <v>27.909565268016202</v>
      </c>
    </row>
    <row r="1208" spans="1:14" x14ac:dyDescent="0.25">
      <c r="A1208" s="5">
        <v>30</v>
      </c>
      <c r="B1208" s="5">
        <f t="shared" si="115"/>
        <v>27.909565268016202</v>
      </c>
      <c r="C1208" s="5" t="s">
        <v>513</v>
      </c>
      <c r="D1208" s="5" t="s">
        <v>513</v>
      </c>
      <c r="F1208" s="5" t="s">
        <v>6</v>
      </c>
      <c r="H1208" s="5">
        <v>0</v>
      </c>
      <c r="I1208">
        <v>5854</v>
      </c>
      <c r="J1208" s="5">
        <v>1205</v>
      </c>
      <c r="K1208" s="5">
        <f t="shared" si="111"/>
        <v>0.47384206903333659</v>
      </c>
      <c r="L1208" s="5">
        <f t="shared" si="112"/>
        <v>-6.5615261891789997E-2</v>
      </c>
      <c r="M1208" s="5">
        <f t="shared" si="113"/>
        <v>1.4457530717744751</v>
      </c>
      <c r="N1208" s="5">
        <f t="shared" si="114"/>
        <v>27.909565268016202</v>
      </c>
    </row>
    <row r="1209" spans="1:14" x14ac:dyDescent="0.25">
      <c r="A1209" s="5">
        <v>50.6</v>
      </c>
      <c r="B1209" s="5">
        <f>A1209*$B$2552</f>
        <v>28.392592757272659</v>
      </c>
      <c r="C1209" s="5" t="s">
        <v>56</v>
      </c>
      <c r="D1209" s="5" t="s">
        <v>56</v>
      </c>
      <c r="F1209" s="5" t="s">
        <v>4</v>
      </c>
      <c r="H1209" s="5">
        <v>0</v>
      </c>
      <c r="I1209">
        <v>3986</v>
      </c>
      <c r="J1209" s="5">
        <v>1206</v>
      </c>
      <c r="K1209" s="5">
        <f t="shared" si="111"/>
        <v>0.47423542137869995</v>
      </c>
      <c r="L1209" s="5">
        <f t="shared" si="112"/>
        <v>-6.4627180846785079E-2</v>
      </c>
      <c r="M1209" s="5">
        <f t="shared" si="113"/>
        <v>1.4532050532783003</v>
      </c>
      <c r="N1209" s="5">
        <f t="shared" si="114"/>
        <v>28.392592757272659</v>
      </c>
    </row>
    <row r="1210" spans="1:14" x14ac:dyDescent="0.25">
      <c r="A1210" s="5">
        <v>30.7</v>
      </c>
      <c r="B1210" s="5">
        <f>A1210*$B$2550</f>
        <v>28.560788457603245</v>
      </c>
      <c r="C1210" s="5" t="s">
        <v>68</v>
      </c>
      <c r="D1210" s="5" t="s">
        <v>68</v>
      </c>
      <c r="F1210" s="5" t="s">
        <v>6</v>
      </c>
      <c r="H1210" s="5">
        <v>0</v>
      </c>
      <c r="I1210">
        <v>3260</v>
      </c>
      <c r="J1210" s="5">
        <v>1207</v>
      </c>
      <c r="K1210" s="5">
        <f t="shared" si="111"/>
        <v>0.47462877372406331</v>
      </c>
      <c r="L1210" s="5">
        <f t="shared" si="112"/>
        <v>-6.3639162893551704E-2</v>
      </c>
      <c r="M1210" s="5">
        <f t="shared" si="113"/>
        <v>1.455770192531999</v>
      </c>
      <c r="N1210" s="5">
        <f t="shared" si="114"/>
        <v>28.560788457603245</v>
      </c>
    </row>
    <row r="1211" spans="1:14" x14ac:dyDescent="0.25">
      <c r="A1211" s="5">
        <v>33</v>
      </c>
      <c r="B1211" s="5">
        <f>A1211*$B$2549</f>
        <v>28.561273893154063</v>
      </c>
      <c r="C1211" s="5" t="s">
        <v>1026</v>
      </c>
      <c r="D1211" s="5" t="s">
        <v>1026</v>
      </c>
      <c r="F1211" s="5" t="s">
        <v>7</v>
      </c>
      <c r="H1211" s="5">
        <v>0</v>
      </c>
      <c r="I1211">
        <v>2674</v>
      </c>
      <c r="J1211" s="5">
        <v>1208</v>
      </c>
      <c r="K1211" s="5">
        <f t="shared" si="111"/>
        <v>0.47502212606942668</v>
      </c>
      <c r="L1211" s="5">
        <f t="shared" si="112"/>
        <v>-6.2651207059672323E-2</v>
      </c>
      <c r="M1211" s="5">
        <f t="shared" si="113"/>
        <v>1.4557775739875127</v>
      </c>
      <c r="N1211" s="5">
        <f t="shared" si="114"/>
        <v>28.561273893154063</v>
      </c>
    </row>
    <row r="1212" spans="1:14" x14ac:dyDescent="0.25">
      <c r="A1212" s="5">
        <v>37.6</v>
      </c>
      <c r="B1212" s="5">
        <f>A1212*$B$2548</f>
        <v>30.274940346955571</v>
      </c>
      <c r="C1212" s="5" t="s">
        <v>446</v>
      </c>
      <c r="D1212" s="5" t="s">
        <v>445</v>
      </c>
      <c r="E1212" s="5">
        <v>186</v>
      </c>
      <c r="F1212" s="5" t="s">
        <v>8</v>
      </c>
      <c r="H1212" s="5">
        <v>0</v>
      </c>
      <c r="I1212">
        <v>6018</v>
      </c>
      <c r="J1212" s="5">
        <v>1209</v>
      </c>
      <c r="K1212" s="5">
        <f t="shared" si="111"/>
        <v>0.47541547841479004</v>
      </c>
      <c r="L1212" s="5">
        <f t="shared" si="112"/>
        <v>-6.1663312373155324E-2</v>
      </c>
      <c r="M1212" s="5">
        <f t="shared" si="113"/>
        <v>1.481083296092099</v>
      </c>
      <c r="N1212" s="5">
        <f t="shared" si="114"/>
        <v>30.274940346955571</v>
      </c>
    </row>
    <row r="1213" spans="1:14" x14ac:dyDescent="0.25">
      <c r="A1213" s="5">
        <v>33</v>
      </c>
      <c r="B1213" s="5">
        <f>A1213*$B$2550</f>
        <v>30.700521794817821</v>
      </c>
      <c r="C1213" s="5" t="s">
        <v>22</v>
      </c>
      <c r="D1213" s="5" t="s">
        <v>22</v>
      </c>
      <c r="F1213" s="5" t="s">
        <v>6</v>
      </c>
      <c r="H1213" s="5">
        <v>0</v>
      </c>
      <c r="I1213">
        <v>3248</v>
      </c>
      <c r="J1213" s="5">
        <v>1210</v>
      </c>
      <c r="K1213" s="5">
        <f t="shared" si="111"/>
        <v>0.4758088307601534</v>
      </c>
      <c r="L1213" s="5">
        <f t="shared" si="112"/>
        <v>-6.0675477862428301E-2</v>
      </c>
      <c r="M1213" s="5">
        <f t="shared" si="113"/>
        <v>1.4871457569327</v>
      </c>
      <c r="N1213" s="5">
        <f t="shared" si="114"/>
        <v>30.700521794817821</v>
      </c>
    </row>
    <row r="1214" spans="1:14" x14ac:dyDescent="0.25">
      <c r="A1214" s="5">
        <v>55.5</v>
      </c>
      <c r="B1214" s="5">
        <f>A1214*$B$2552</f>
        <v>31.142073083569812</v>
      </c>
      <c r="C1214" s="5" t="s">
        <v>26</v>
      </c>
      <c r="D1214" s="5" t="s">
        <v>26</v>
      </c>
      <c r="F1214" s="5" t="s">
        <v>4</v>
      </c>
      <c r="H1214" s="5">
        <v>0</v>
      </c>
      <c r="I1214">
        <v>4695</v>
      </c>
      <c r="J1214" s="5">
        <v>1211</v>
      </c>
      <c r="K1214" s="5">
        <f t="shared" si="111"/>
        <v>0.47620218310551676</v>
      </c>
      <c r="L1214" s="5">
        <f t="shared" si="112"/>
        <v>-5.9687702556331212E-2</v>
      </c>
      <c r="M1214" s="5">
        <f t="shared" si="113"/>
        <v>1.4933475195611774</v>
      </c>
      <c r="N1214" s="5">
        <f t="shared" si="114"/>
        <v>31.142073083569812</v>
      </c>
    </row>
    <row r="1215" spans="1:14" x14ac:dyDescent="0.25">
      <c r="A1215" s="5">
        <v>33.85</v>
      </c>
      <c r="B1215" s="5">
        <f>A1215*$B$2550</f>
        <v>31.491292810744948</v>
      </c>
      <c r="C1215" s="5" t="s">
        <v>177</v>
      </c>
      <c r="D1215" s="5" t="s">
        <v>177</v>
      </c>
      <c r="F1215" s="5" t="s">
        <v>6</v>
      </c>
      <c r="G1215" s="5" t="s">
        <v>1209</v>
      </c>
      <c r="H1215" s="5">
        <v>0</v>
      </c>
      <c r="I1215">
        <v>1561</v>
      </c>
      <c r="J1215" s="5">
        <v>1212</v>
      </c>
      <c r="K1215" s="5">
        <f t="shared" si="111"/>
        <v>0.47659553545088013</v>
      </c>
      <c r="L1215" s="5">
        <f t="shared" si="112"/>
        <v>-5.8699985484109651E-2</v>
      </c>
      <c r="M1215" s="5">
        <f t="shared" si="113"/>
        <v>1.4981904900759757</v>
      </c>
      <c r="N1215" s="5">
        <f t="shared" si="114"/>
        <v>31.491292810744948</v>
      </c>
    </row>
    <row r="1216" spans="1:14" x14ac:dyDescent="0.25">
      <c r="A1216" s="5">
        <v>34.9</v>
      </c>
      <c r="B1216" s="5">
        <f>A1216*$B$2550</f>
        <v>32.468127595125516</v>
      </c>
      <c r="C1216" s="5" t="s">
        <v>51</v>
      </c>
      <c r="D1216" s="5" t="s">
        <v>51</v>
      </c>
      <c r="F1216" s="5" t="s">
        <v>6</v>
      </c>
      <c r="H1216" s="5">
        <v>0</v>
      </c>
      <c r="I1216">
        <v>3755</v>
      </c>
      <c r="J1216" s="5">
        <v>1213</v>
      </c>
      <c r="K1216" s="5">
        <f t="shared" si="111"/>
        <v>0.47698888779624349</v>
      </c>
      <c r="L1216" s="5">
        <f t="shared" si="112"/>
        <v>-5.7712325675408203E-2</v>
      </c>
      <c r="M1216" s="5">
        <f t="shared" si="113"/>
        <v>1.5114572440139926</v>
      </c>
      <c r="N1216" s="5">
        <f t="shared" si="114"/>
        <v>32.468127595125516</v>
      </c>
    </row>
    <row r="1217" spans="1:14" x14ac:dyDescent="0.25">
      <c r="A1217" s="5">
        <v>57.95</v>
      </c>
      <c r="B1217" s="5">
        <f>A1217*$B$2552</f>
        <v>32.516813246718392</v>
      </c>
      <c r="C1217" s="5" t="s">
        <v>56</v>
      </c>
      <c r="D1217" s="5" t="s">
        <v>56</v>
      </c>
      <c r="F1217" s="5" t="s">
        <v>4</v>
      </c>
      <c r="G1217" s="5" t="s">
        <v>1209</v>
      </c>
      <c r="H1217" s="5">
        <v>0</v>
      </c>
      <c r="I1217">
        <v>3984</v>
      </c>
      <c r="J1217" s="5">
        <v>1214</v>
      </c>
      <c r="K1217" s="5">
        <f t="shared" si="111"/>
        <v>0.47738224014160685</v>
      </c>
      <c r="L1217" s="5">
        <f t="shared" si="112"/>
        <v>-5.672472216026362E-2</v>
      </c>
      <c r="M1217" s="5">
        <f t="shared" si="113"/>
        <v>1.512107976738116</v>
      </c>
      <c r="N1217" s="5">
        <f t="shared" si="114"/>
        <v>32.516813246718392</v>
      </c>
    </row>
    <row r="1218" spans="1:14" x14ac:dyDescent="0.25">
      <c r="A1218" s="5">
        <v>58.1</v>
      </c>
      <c r="B1218" s="5">
        <f>A1218*$B$2552</f>
        <v>32.600981011809118</v>
      </c>
      <c r="C1218" s="5" t="s">
        <v>35</v>
      </c>
      <c r="D1218" s="5" t="s">
        <v>35</v>
      </c>
      <c r="F1218" s="5" t="s">
        <v>4</v>
      </c>
      <c r="H1218" s="5">
        <v>0</v>
      </c>
      <c r="I1218">
        <v>4247</v>
      </c>
      <c r="J1218" s="5">
        <v>1215</v>
      </c>
      <c r="K1218" s="5">
        <f t="shared" si="111"/>
        <v>0.47777559248697021</v>
      </c>
      <c r="L1218" s="5">
        <f t="shared" si="112"/>
        <v>-5.5737173969098081E-2</v>
      </c>
      <c r="M1218" s="5">
        <f t="shared" si="113"/>
        <v>1.5132306688288319</v>
      </c>
      <c r="N1218" s="5">
        <f t="shared" si="114"/>
        <v>32.600981011809118</v>
      </c>
    </row>
    <row r="1219" spans="1:14" x14ac:dyDescent="0.25">
      <c r="A1219" s="5">
        <v>60.9</v>
      </c>
      <c r="B1219" s="5">
        <f>A1219*$B$2552</f>
        <v>34.172112626836061</v>
      </c>
      <c r="C1219" s="5" t="s">
        <v>56</v>
      </c>
      <c r="D1219" s="5" t="s">
        <v>56</v>
      </c>
      <c r="F1219" s="5" t="s">
        <v>4</v>
      </c>
      <c r="H1219" s="5">
        <v>0</v>
      </c>
      <c r="I1219">
        <v>3983</v>
      </c>
      <c r="J1219" s="5">
        <v>1216</v>
      </c>
      <c r="K1219" s="5">
        <f t="shared" si="111"/>
        <v>0.47816894483233358</v>
      </c>
      <c r="L1219" s="5">
        <f t="shared" si="112"/>
        <v>-5.4749680132712572E-2</v>
      </c>
      <c r="M1219" s="5">
        <f t="shared" si="113"/>
        <v>1.5336718290713764</v>
      </c>
      <c r="N1219" s="5">
        <f t="shared" si="114"/>
        <v>34.172112626836061</v>
      </c>
    </row>
    <row r="1220" spans="1:14" x14ac:dyDescent="0.25">
      <c r="A1220" s="5">
        <v>37</v>
      </c>
      <c r="B1220" s="5">
        <f>A1220*$B$2550</f>
        <v>34.421797163886652</v>
      </c>
      <c r="C1220" s="5" t="s">
        <v>78</v>
      </c>
      <c r="D1220" s="5" t="s">
        <v>78</v>
      </c>
      <c r="F1220" s="5" t="s">
        <v>6</v>
      </c>
      <c r="H1220" s="5">
        <v>0</v>
      </c>
      <c r="I1220">
        <v>3958</v>
      </c>
      <c r="J1220" s="5">
        <v>1217</v>
      </c>
      <c r="K1220" s="5">
        <f t="shared" ref="K1220:K1283" si="116">(J1220-0.375)/2542.25</f>
        <v>0.47856229717769694</v>
      </c>
      <c r="L1220" s="5">
        <f t="shared" ref="L1220:L1283" si="117">NORMINV(K1220,0,1)</f>
        <v>-5.3762239682280062E-2</v>
      </c>
      <c r="M1220" s="5">
        <f t="shared" si="113"/>
        <v>1.5368335411218077</v>
      </c>
      <c r="N1220" s="5">
        <f t="shared" si="114"/>
        <v>34.421797163886652</v>
      </c>
    </row>
    <row r="1221" spans="1:14" x14ac:dyDescent="0.25">
      <c r="A1221" s="5">
        <v>37</v>
      </c>
      <c r="B1221" s="5">
        <f>A1221*$B$2550</f>
        <v>34.421797163886652</v>
      </c>
      <c r="C1221" s="5" t="s">
        <v>67</v>
      </c>
      <c r="D1221" s="5" t="s">
        <v>67</v>
      </c>
      <c r="F1221" s="5" t="s">
        <v>6</v>
      </c>
      <c r="H1221" s="5">
        <v>0</v>
      </c>
      <c r="I1221">
        <v>4183</v>
      </c>
      <c r="J1221" s="5">
        <v>1218</v>
      </c>
      <c r="K1221" s="5">
        <f t="shared" si="116"/>
        <v>0.4789556495230603</v>
      </c>
      <c r="L1221" s="5">
        <f t="shared" si="117"/>
        <v>-5.2774851649338893E-2</v>
      </c>
      <c r="M1221" s="5">
        <f t="shared" si="113"/>
        <v>1.5368335411218077</v>
      </c>
      <c r="N1221" s="5">
        <f t="shared" si="114"/>
        <v>34.421797163886652</v>
      </c>
    </row>
    <row r="1222" spans="1:14" x14ac:dyDescent="0.25">
      <c r="A1222" s="5">
        <v>90</v>
      </c>
      <c r="B1222" s="5">
        <f>A1222*$B$2551</f>
        <v>35.192987167504583</v>
      </c>
      <c r="C1222" s="5" t="s">
        <v>26</v>
      </c>
      <c r="D1222" s="5" t="s">
        <v>26</v>
      </c>
      <c r="F1222" s="5" t="s">
        <v>5</v>
      </c>
      <c r="H1222" s="5">
        <v>0</v>
      </c>
      <c r="I1222">
        <v>4692</v>
      </c>
      <c r="J1222" s="5">
        <v>1219</v>
      </c>
      <c r="K1222" s="5">
        <f t="shared" si="116"/>
        <v>0.47934900186842366</v>
      </c>
      <c r="L1222" s="5">
        <f t="shared" si="117"/>
        <v>-5.1787515065786022E-2</v>
      </c>
      <c r="M1222" s="5">
        <f t="shared" si="113"/>
        <v>1.5464561311518894</v>
      </c>
      <c r="N1222" s="5">
        <f t="shared" si="114"/>
        <v>35.192987167504583</v>
      </c>
    </row>
    <row r="1223" spans="1:14" x14ac:dyDescent="0.25">
      <c r="A1223" s="5">
        <v>38</v>
      </c>
      <c r="B1223" s="5">
        <f t="shared" ref="B1223:B1229" si="118">A1223*$B$2550</f>
        <v>35.352116006153857</v>
      </c>
      <c r="C1223" s="5" t="s">
        <v>29</v>
      </c>
      <c r="D1223" s="5" t="s">
        <v>29</v>
      </c>
      <c r="F1223" s="5" t="s">
        <v>6</v>
      </c>
      <c r="H1223" s="5">
        <v>0</v>
      </c>
      <c r="I1223">
        <v>3274</v>
      </c>
      <c r="J1223" s="5">
        <v>1220</v>
      </c>
      <c r="K1223" s="5">
        <f t="shared" si="116"/>
        <v>0.47974235421378703</v>
      </c>
      <c r="L1223" s="5">
        <f t="shared" si="117"/>
        <v>-5.0800228963870313E-2</v>
      </c>
      <c r="M1223" s="5">
        <f t="shared" si="113"/>
        <v>1.5484154136716228</v>
      </c>
      <c r="N1223" s="5">
        <f t="shared" si="114"/>
        <v>35.352116006153857</v>
      </c>
    </row>
    <row r="1224" spans="1:14" x14ac:dyDescent="0.25">
      <c r="A1224" s="5">
        <v>38.233333333333334</v>
      </c>
      <c r="B1224" s="5">
        <f t="shared" si="118"/>
        <v>35.569190402682871</v>
      </c>
      <c r="C1224" s="5" t="s">
        <v>177</v>
      </c>
      <c r="D1224" s="5" t="s">
        <v>177</v>
      </c>
      <c r="F1224" s="5" t="s">
        <v>6</v>
      </c>
      <c r="G1224" s="5" t="s">
        <v>1209</v>
      </c>
      <c r="H1224" s="5">
        <v>0</v>
      </c>
      <c r="I1224">
        <v>1556</v>
      </c>
      <c r="J1224" s="5">
        <v>1221</v>
      </c>
      <c r="K1224" s="5">
        <f t="shared" si="116"/>
        <v>0.48013570655915033</v>
      </c>
      <c r="L1224" s="5">
        <f t="shared" si="117"/>
        <v>-4.9812992376186083E-2</v>
      </c>
      <c r="M1224" s="5">
        <f t="shared" si="113"/>
        <v>1.551073980236418</v>
      </c>
      <c r="N1224" s="5">
        <f t="shared" si="114"/>
        <v>35.569190402682871</v>
      </c>
    </row>
    <row r="1225" spans="1:14" x14ac:dyDescent="0.25">
      <c r="A1225" s="5">
        <v>38.5</v>
      </c>
      <c r="B1225" s="5">
        <f t="shared" si="118"/>
        <v>35.817275427287463</v>
      </c>
      <c r="C1225" s="5" t="s">
        <v>177</v>
      </c>
      <c r="D1225" s="5" t="s">
        <v>177</v>
      </c>
      <c r="F1225" s="5" t="s">
        <v>6</v>
      </c>
      <c r="G1225" s="5" t="s">
        <v>1209</v>
      </c>
      <c r="H1225" s="5">
        <v>0</v>
      </c>
      <c r="I1225">
        <v>1553</v>
      </c>
      <c r="J1225" s="5">
        <v>1222</v>
      </c>
      <c r="K1225" s="5">
        <f t="shared" si="116"/>
        <v>0.4805290589045137</v>
      </c>
      <c r="L1225" s="5">
        <f t="shared" si="117"/>
        <v>-4.8825804335665753E-2</v>
      </c>
      <c r="M1225" s="5">
        <f t="shared" si="113"/>
        <v>1.5540925465633133</v>
      </c>
      <c r="N1225" s="5">
        <f t="shared" si="114"/>
        <v>35.817275427287463</v>
      </c>
    </row>
    <row r="1226" spans="1:14" x14ac:dyDescent="0.25">
      <c r="A1226" s="5">
        <v>39</v>
      </c>
      <c r="B1226" s="5">
        <f t="shared" si="118"/>
        <v>36.282434848421062</v>
      </c>
      <c r="C1226" s="5" t="s">
        <v>296</v>
      </c>
      <c r="D1226" s="5" t="s">
        <v>296</v>
      </c>
      <c r="F1226" s="5" t="s">
        <v>6</v>
      </c>
      <c r="H1226" s="5">
        <v>0</v>
      </c>
      <c r="I1226">
        <v>3445</v>
      </c>
      <c r="J1226" s="5">
        <v>1223</v>
      </c>
      <c r="K1226" s="5">
        <f t="shared" si="116"/>
        <v>0.48092241124987706</v>
      </c>
      <c r="L1226" s="5">
        <f t="shared" si="117"/>
        <v>-4.783866387557411E-2</v>
      </c>
      <c r="M1226" s="5">
        <f t="shared" si="113"/>
        <v>1.5596964240813118</v>
      </c>
      <c r="N1226" s="5">
        <f t="shared" si="114"/>
        <v>36.282434848421062</v>
      </c>
    </row>
    <row r="1227" spans="1:14" x14ac:dyDescent="0.25">
      <c r="A1227" s="5">
        <v>39</v>
      </c>
      <c r="B1227" s="5">
        <f t="shared" si="118"/>
        <v>36.282434848421062</v>
      </c>
      <c r="C1227" s="5" t="s">
        <v>507</v>
      </c>
      <c r="D1227" s="5" t="s">
        <v>507</v>
      </c>
      <c r="F1227" s="5" t="s">
        <v>6</v>
      </c>
      <c r="H1227" s="5">
        <v>0</v>
      </c>
      <c r="I1227">
        <v>3629</v>
      </c>
      <c r="J1227" s="5">
        <v>1224</v>
      </c>
      <c r="K1227" s="5">
        <f t="shared" si="116"/>
        <v>0.48131576359524042</v>
      </c>
      <c r="L1227" s="5">
        <f t="shared" si="117"/>
        <v>-4.685157002950098E-2</v>
      </c>
      <c r="M1227" s="5">
        <f t="shared" si="113"/>
        <v>1.5596964240813118</v>
      </c>
      <c r="N1227" s="5">
        <f t="shared" si="114"/>
        <v>36.282434848421062</v>
      </c>
    </row>
    <row r="1228" spans="1:14" x14ac:dyDescent="0.25">
      <c r="A1228" s="5">
        <v>39</v>
      </c>
      <c r="B1228" s="5">
        <f t="shared" si="118"/>
        <v>36.282434848421062</v>
      </c>
      <c r="C1228" s="5" t="s">
        <v>146</v>
      </c>
      <c r="D1228" s="5" t="s">
        <v>70</v>
      </c>
      <c r="E1228" s="5">
        <v>452</v>
      </c>
      <c r="F1228" s="5" t="s">
        <v>6</v>
      </c>
      <c r="H1228" s="5">
        <v>0</v>
      </c>
      <c r="I1228">
        <v>5781</v>
      </c>
      <c r="J1228" s="5">
        <v>1225</v>
      </c>
      <c r="K1228" s="5">
        <f t="shared" si="116"/>
        <v>0.48170911594060378</v>
      </c>
      <c r="L1228" s="5">
        <f t="shared" si="117"/>
        <v>-4.5864521831354789E-2</v>
      </c>
      <c r="M1228" s="5">
        <f t="shared" si="113"/>
        <v>1.5596964240813118</v>
      </c>
      <c r="N1228" s="5">
        <f t="shared" si="114"/>
        <v>36.282434848421062</v>
      </c>
    </row>
    <row r="1229" spans="1:14" x14ac:dyDescent="0.25">
      <c r="A1229" s="5">
        <v>39</v>
      </c>
      <c r="B1229" s="5">
        <f t="shared" si="118"/>
        <v>36.282434848421062</v>
      </c>
      <c r="C1229" s="5" t="s">
        <v>513</v>
      </c>
      <c r="D1229" s="5" t="s">
        <v>513</v>
      </c>
      <c r="F1229" s="5" t="s">
        <v>6</v>
      </c>
      <c r="H1229" s="5">
        <v>0</v>
      </c>
      <c r="I1229">
        <v>5846</v>
      </c>
      <c r="J1229" s="5">
        <v>1226</v>
      </c>
      <c r="K1229" s="5">
        <f t="shared" si="116"/>
        <v>0.48210246828596715</v>
      </c>
      <c r="L1229" s="5">
        <f t="shared" si="117"/>
        <v>-4.4877518315355878E-2</v>
      </c>
      <c r="M1229" s="5">
        <f t="shared" si="113"/>
        <v>1.5596964240813118</v>
      </c>
      <c r="N1229" s="5">
        <f t="shared" si="114"/>
        <v>36.282434848421062</v>
      </c>
    </row>
    <row r="1230" spans="1:14" x14ac:dyDescent="0.25">
      <c r="A1230" s="5">
        <v>93</v>
      </c>
      <c r="B1230" s="5">
        <f>A1230*$B$2551</f>
        <v>36.366086739754735</v>
      </c>
      <c r="C1230" s="5" t="s">
        <v>26</v>
      </c>
      <c r="D1230" s="5" t="s">
        <v>26</v>
      </c>
      <c r="F1230" s="5" t="s">
        <v>5</v>
      </c>
      <c r="H1230" s="5">
        <v>0</v>
      </c>
      <c r="I1230">
        <v>4691</v>
      </c>
      <c r="J1230" s="5">
        <v>1227</v>
      </c>
      <c r="K1230" s="5">
        <f t="shared" si="116"/>
        <v>0.48249582063133051</v>
      </c>
      <c r="L1230" s="5">
        <f t="shared" si="117"/>
        <v>-4.3890558516029833E-2</v>
      </c>
      <c r="M1230" s="5">
        <f t="shared" si="113"/>
        <v>1.5606965702664997</v>
      </c>
      <c r="N1230" s="5">
        <f t="shared" si="114"/>
        <v>36.366086739754735</v>
      </c>
    </row>
    <row r="1231" spans="1:14" x14ac:dyDescent="0.25">
      <c r="A1231" s="5">
        <v>45.5</v>
      </c>
      <c r="B1231" s="5">
        <f>A1231*$B$2548</f>
        <v>36.63589855815102</v>
      </c>
      <c r="C1231" s="5" t="s">
        <v>530</v>
      </c>
      <c r="D1231" s="5" t="s">
        <v>453</v>
      </c>
      <c r="E1231" s="5">
        <v>188</v>
      </c>
      <c r="F1231" s="5" t="s">
        <v>8</v>
      </c>
      <c r="H1231" s="5">
        <v>0</v>
      </c>
      <c r="I1231">
        <v>6044</v>
      </c>
      <c r="J1231" s="5">
        <v>1228</v>
      </c>
      <c r="K1231" s="5">
        <f t="shared" si="116"/>
        <v>0.48288917297669387</v>
      </c>
      <c r="L1231" s="5">
        <f t="shared" si="117"/>
        <v>-4.290364146820088E-2</v>
      </c>
      <c r="M1231" s="5">
        <f t="shared" si="113"/>
        <v>1.5639068478215503</v>
      </c>
      <c r="N1231" s="5">
        <f t="shared" si="114"/>
        <v>36.63589855815102</v>
      </c>
    </row>
    <row r="1232" spans="1:14" x14ac:dyDescent="0.25">
      <c r="A1232" s="5">
        <v>65.5</v>
      </c>
      <c r="B1232" s="5">
        <f>A1232*$B$2552</f>
        <v>36.753257422951762</v>
      </c>
      <c r="C1232" s="5" t="s">
        <v>39</v>
      </c>
      <c r="D1232" s="5" t="s">
        <v>39</v>
      </c>
      <c r="F1232" s="5" t="s">
        <v>4</v>
      </c>
      <c r="H1232" s="5">
        <v>0</v>
      </c>
      <c r="I1232">
        <v>4222</v>
      </c>
      <c r="J1232" s="5">
        <v>1229</v>
      </c>
      <c r="K1232" s="5">
        <f t="shared" si="116"/>
        <v>0.48328252532205723</v>
      </c>
      <c r="L1232" s="5">
        <f t="shared" si="117"/>
        <v>-4.1916766206985201E-2</v>
      </c>
      <c r="M1232" s="5">
        <f t="shared" si="113"/>
        <v>1.5652958364302842</v>
      </c>
      <c r="N1232" s="5">
        <f t="shared" si="114"/>
        <v>36.753257422951762</v>
      </c>
    </row>
    <row r="1233" spans="1:14" x14ac:dyDescent="0.25">
      <c r="A1233" s="5">
        <v>94</v>
      </c>
      <c r="B1233" s="5">
        <f>A1233*$B$2551</f>
        <v>36.757119930504786</v>
      </c>
      <c r="C1233" s="5" t="s">
        <v>26</v>
      </c>
      <c r="D1233" s="5" t="s">
        <v>26</v>
      </c>
      <c r="F1233" s="5" t="s">
        <v>5</v>
      </c>
      <c r="H1233" s="5">
        <v>0</v>
      </c>
      <c r="I1233">
        <v>4690</v>
      </c>
      <c r="J1233" s="5">
        <v>1230</v>
      </c>
      <c r="K1233" s="5">
        <f t="shared" si="116"/>
        <v>0.4836758776674206</v>
      </c>
      <c r="L1233" s="5">
        <f t="shared" si="117"/>
        <v>-4.0929931767784318E-2</v>
      </c>
      <c r="M1233" s="5">
        <f t="shared" si="113"/>
        <v>1.5653414753122632</v>
      </c>
      <c r="N1233" s="5">
        <f t="shared" si="114"/>
        <v>36.757119930504786</v>
      </c>
    </row>
    <row r="1234" spans="1:14" x14ac:dyDescent="0.25">
      <c r="A1234" s="5">
        <v>97.1</v>
      </c>
      <c r="B1234" s="5">
        <f>A1234*$B$2551</f>
        <v>37.969322821829941</v>
      </c>
      <c r="C1234" s="5" t="s">
        <v>26</v>
      </c>
      <c r="D1234" s="5" t="s">
        <v>26</v>
      </c>
      <c r="F1234" s="5" t="s">
        <v>5</v>
      </c>
      <c r="H1234" s="5">
        <v>0</v>
      </c>
      <c r="I1234">
        <v>4693</v>
      </c>
      <c r="J1234" s="5">
        <v>1231</v>
      </c>
      <c r="K1234" s="5">
        <f t="shared" si="116"/>
        <v>0.48406923001278396</v>
      </c>
      <c r="L1234" s="5">
        <f t="shared" si="117"/>
        <v>-3.9943137186278468E-2</v>
      </c>
      <c r="M1234" s="5">
        <f t="shared" si="113"/>
        <v>1.5794328516205693</v>
      </c>
      <c r="N1234" s="5">
        <f t="shared" si="114"/>
        <v>37.969322821829941</v>
      </c>
    </row>
    <row r="1235" spans="1:14" x14ac:dyDescent="0.25">
      <c r="A1235" s="5">
        <v>41</v>
      </c>
      <c r="B1235" s="5">
        <f>A1235*$B$2550</f>
        <v>38.143072532955479</v>
      </c>
      <c r="C1235" s="5" t="s">
        <v>342</v>
      </c>
      <c r="D1235" s="5" t="s">
        <v>342</v>
      </c>
      <c r="F1235" s="5" t="s">
        <v>6</v>
      </c>
      <c r="H1235" s="5">
        <v>0</v>
      </c>
      <c r="I1235">
        <v>3499</v>
      </c>
      <c r="J1235" s="5">
        <v>1232</v>
      </c>
      <c r="K1235" s="5">
        <f t="shared" si="116"/>
        <v>0.48446258235814732</v>
      </c>
      <c r="L1235" s="5">
        <f t="shared" si="117"/>
        <v>-3.8956381498419977E-2</v>
      </c>
      <c r="M1235" s="5">
        <f t="shared" si="113"/>
        <v>1.5814156737745482</v>
      </c>
      <c r="N1235" s="5">
        <f t="shared" si="114"/>
        <v>38.143072532955479</v>
      </c>
    </row>
    <row r="1236" spans="1:14" x14ac:dyDescent="0.25">
      <c r="A1236" s="5">
        <v>97.8</v>
      </c>
      <c r="B1236" s="5">
        <f>A1236*$B$2551</f>
        <v>38.243046055354974</v>
      </c>
      <c r="C1236" s="5" t="s">
        <v>26</v>
      </c>
      <c r="D1236" s="5" t="s">
        <v>26</v>
      </c>
      <c r="F1236" s="5" t="s">
        <v>5</v>
      </c>
      <c r="H1236" s="5">
        <v>0</v>
      </c>
      <c r="I1236">
        <v>4694</v>
      </c>
      <c r="J1236" s="5">
        <v>1233</v>
      </c>
      <c r="K1236" s="5">
        <f t="shared" si="116"/>
        <v>0.48485593470351068</v>
      </c>
      <c r="L1236" s="5">
        <f t="shared" si="117"/>
        <v>-3.7969663740426651E-2</v>
      </c>
      <c r="M1236" s="5">
        <f t="shared" si="113"/>
        <v>1.5825524765001659</v>
      </c>
      <c r="N1236" s="5">
        <f t="shared" si="114"/>
        <v>38.243046055354974</v>
      </c>
    </row>
    <row r="1237" spans="1:14" x14ac:dyDescent="0.25">
      <c r="A1237" s="5">
        <v>45</v>
      </c>
      <c r="B1237" s="5">
        <f>A1237*$B$2549</f>
        <v>38.947191672482816</v>
      </c>
      <c r="C1237" s="5" t="s">
        <v>1042</v>
      </c>
      <c r="D1237" s="5" t="s">
        <v>1042</v>
      </c>
      <c r="F1237" s="5" t="s">
        <v>7</v>
      </c>
      <c r="H1237" s="5">
        <v>0</v>
      </c>
      <c r="I1237">
        <v>2283</v>
      </c>
      <c r="J1237" s="5">
        <v>1234</v>
      </c>
      <c r="K1237" s="5">
        <f t="shared" si="116"/>
        <v>0.48524928704887405</v>
      </c>
      <c r="L1237" s="5">
        <f t="shared" si="117"/>
        <v>-3.6982982948775112E-2</v>
      </c>
      <c r="M1237" s="5">
        <f t="shared" si="113"/>
        <v>1.5904761478849689</v>
      </c>
      <c r="N1237" s="5">
        <f t="shared" si="114"/>
        <v>38.947191672482816</v>
      </c>
    </row>
    <row r="1238" spans="1:14" x14ac:dyDescent="0.25">
      <c r="A1238" s="5">
        <v>56.9</v>
      </c>
      <c r="B1238" s="5">
        <f>A1238*$B$2555</f>
        <v>39.652571022338982</v>
      </c>
      <c r="C1238" s="5" t="s">
        <v>64</v>
      </c>
      <c r="D1238" s="5" t="s">
        <v>64</v>
      </c>
      <c r="F1238" s="5" t="s">
        <v>1</v>
      </c>
      <c r="H1238" s="5">
        <v>0</v>
      </c>
      <c r="I1238">
        <v>4138</v>
      </c>
      <c r="J1238" s="5">
        <v>1235</v>
      </c>
      <c r="K1238" s="5">
        <f t="shared" si="116"/>
        <v>0.48564263939423741</v>
      </c>
      <c r="L1238" s="5">
        <f t="shared" si="117"/>
        <v>-3.5996338160194236E-2</v>
      </c>
      <c r="M1238" s="5">
        <f t="shared" si="113"/>
        <v>1.5982713516691345</v>
      </c>
      <c r="N1238" s="5">
        <f t="shared" si="114"/>
        <v>39.652571022338982</v>
      </c>
    </row>
    <row r="1239" spans="1:14" x14ac:dyDescent="0.25">
      <c r="A1239" s="5">
        <v>49.9</v>
      </c>
      <c r="B1239" s="5">
        <f>A1239*$B$2548</f>
        <v>40.178710726411779</v>
      </c>
      <c r="C1239" s="5" t="s">
        <v>516</v>
      </c>
      <c r="D1239" s="5" t="s">
        <v>445</v>
      </c>
      <c r="E1239" s="5">
        <v>186</v>
      </c>
      <c r="F1239" s="5" t="s">
        <v>8</v>
      </c>
      <c r="H1239" s="5">
        <v>0</v>
      </c>
      <c r="I1239">
        <v>6015</v>
      </c>
      <c r="J1239" s="5">
        <v>1236</v>
      </c>
      <c r="K1239" s="5">
        <f t="shared" si="116"/>
        <v>0.48603599173960077</v>
      </c>
      <c r="L1239" s="5">
        <f t="shared" si="117"/>
        <v>-3.5009728411658537E-2</v>
      </c>
      <c r="M1239" s="5">
        <f t="shared" si="113"/>
        <v>1.6039959967878279</v>
      </c>
      <c r="N1239" s="5">
        <f t="shared" si="114"/>
        <v>40.178710726411779</v>
      </c>
    </row>
    <row r="1240" spans="1:14" x14ac:dyDescent="0.25">
      <c r="A1240" s="5">
        <v>44</v>
      </c>
      <c r="B1240" s="5">
        <f>A1240*$B$2550</f>
        <v>40.934029059757094</v>
      </c>
      <c r="C1240" s="5" t="s">
        <v>366</v>
      </c>
      <c r="D1240" s="5" t="s">
        <v>366</v>
      </c>
      <c r="F1240" s="5" t="s">
        <v>6</v>
      </c>
      <c r="H1240" s="5">
        <v>0</v>
      </c>
      <c r="I1240">
        <v>3654</v>
      </c>
      <c r="J1240" s="5">
        <v>1237</v>
      </c>
      <c r="K1240" s="5">
        <f t="shared" si="116"/>
        <v>0.48642934408496413</v>
      </c>
      <c r="L1240" s="5">
        <f t="shared" si="117"/>
        <v>-3.4023152740381556E-2</v>
      </c>
      <c r="M1240" s="5">
        <f t="shared" si="113"/>
        <v>1.6120844935410001</v>
      </c>
      <c r="N1240" s="5">
        <f t="shared" si="114"/>
        <v>40.934029059757094</v>
      </c>
    </row>
    <row r="1241" spans="1:14" x14ac:dyDescent="0.25">
      <c r="A1241" s="5">
        <v>44</v>
      </c>
      <c r="B1241" s="5">
        <f>A1241*$B$2550</f>
        <v>40.934029059757094</v>
      </c>
      <c r="C1241" s="5" t="s">
        <v>67</v>
      </c>
      <c r="D1241" s="5" t="s">
        <v>67</v>
      </c>
      <c r="F1241" s="5" t="s">
        <v>6</v>
      </c>
      <c r="H1241" s="5">
        <v>0</v>
      </c>
      <c r="I1241">
        <v>4182</v>
      </c>
      <c r="J1241" s="5">
        <v>1238</v>
      </c>
      <c r="K1241" s="5">
        <f t="shared" si="116"/>
        <v>0.48682269643032744</v>
      </c>
      <c r="L1241" s="5">
        <f t="shared" si="117"/>
        <v>-3.3036610183809392E-2</v>
      </c>
      <c r="M1241" s="5">
        <f t="shared" si="113"/>
        <v>1.6120844935410001</v>
      </c>
      <c r="N1241" s="5">
        <f t="shared" si="114"/>
        <v>40.934029059757094</v>
      </c>
    </row>
    <row r="1242" spans="1:14" x14ac:dyDescent="0.25">
      <c r="A1242" s="5">
        <v>45</v>
      </c>
      <c r="B1242" s="5">
        <f>A1242*$B$2550</f>
        <v>41.864347902024306</v>
      </c>
      <c r="C1242" s="5" t="s">
        <v>177</v>
      </c>
      <c r="D1242" s="5" t="s">
        <v>177</v>
      </c>
      <c r="F1242" s="5" t="s">
        <v>6</v>
      </c>
      <c r="H1242" s="5">
        <v>0</v>
      </c>
      <c r="I1242">
        <v>1559</v>
      </c>
      <c r="J1242" s="5">
        <v>1239</v>
      </c>
      <c r="K1242" s="5">
        <f t="shared" si="116"/>
        <v>0.4872160487756908</v>
      </c>
      <c r="L1242" s="5">
        <f t="shared" si="117"/>
        <v>-3.2050099779613601E-2</v>
      </c>
      <c r="M1242" s="5">
        <f t="shared" si="113"/>
        <v>1.6218443308301564</v>
      </c>
      <c r="N1242" s="5">
        <f t="shared" si="114"/>
        <v>41.864347902024306</v>
      </c>
    </row>
    <row r="1243" spans="1:14" x14ac:dyDescent="0.25">
      <c r="A1243" s="5">
        <v>45</v>
      </c>
      <c r="B1243" s="5">
        <f>A1243*$B$2550</f>
        <v>41.864347902024306</v>
      </c>
      <c r="C1243" s="5" t="s">
        <v>276</v>
      </c>
      <c r="D1243" s="5" t="s">
        <v>276</v>
      </c>
      <c r="F1243" s="5" t="s">
        <v>6</v>
      </c>
      <c r="H1243" s="5">
        <v>0</v>
      </c>
      <c r="I1243">
        <v>5829</v>
      </c>
      <c r="J1243" s="5">
        <v>1240</v>
      </c>
      <c r="K1243" s="5">
        <f t="shared" si="116"/>
        <v>0.48760940112105416</v>
      </c>
      <c r="L1243" s="5">
        <f t="shared" si="117"/>
        <v>-3.1063620565685356E-2</v>
      </c>
      <c r="M1243" s="5">
        <f t="shared" si="113"/>
        <v>1.6218443308301564</v>
      </c>
      <c r="N1243" s="5">
        <f t="shared" si="114"/>
        <v>41.864347902024306</v>
      </c>
    </row>
    <row r="1244" spans="1:14" x14ac:dyDescent="0.25">
      <c r="A1244" s="5">
        <v>46</v>
      </c>
      <c r="B1244" s="5">
        <f>A1244*$B$2550</f>
        <v>42.794666744291511</v>
      </c>
      <c r="C1244" s="5" t="s">
        <v>276</v>
      </c>
      <c r="D1244" s="5" t="s">
        <v>276</v>
      </c>
      <c r="F1244" s="5" t="s">
        <v>6</v>
      </c>
      <c r="H1244" s="5">
        <v>0</v>
      </c>
      <c r="I1244">
        <v>5827</v>
      </c>
      <c r="J1244" s="5">
        <v>1241</v>
      </c>
      <c r="K1244" s="5">
        <f t="shared" si="116"/>
        <v>0.48800275346641753</v>
      </c>
      <c r="L1244" s="5">
        <f t="shared" si="117"/>
        <v>-3.0077171580128376E-2</v>
      </c>
      <c r="M1244" s="5">
        <f t="shared" si="113"/>
        <v>1.6313896487363868</v>
      </c>
      <c r="N1244" s="5">
        <f t="shared" si="114"/>
        <v>42.794666744291511</v>
      </c>
    </row>
    <row r="1245" spans="1:14" x14ac:dyDescent="0.25">
      <c r="A1245" s="5">
        <v>53.6</v>
      </c>
      <c r="B1245" s="5">
        <f>A1245*$B$2548</f>
        <v>43.1578936860856</v>
      </c>
      <c r="C1245" s="5" t="s">
        <v>516</v>
      </c>
      <c r="D1245" s="5" t="s">
        <v>445</v>
      </c>
      <c r="E1245" s="5">
        <v>186</v>
      </c>
      <c r="F1245" s="5" t="s">
        <v>8</v>
      </c>
      <c r="H1245" s="5">
        <v>0</v>
      </c>
      <c r="I1245">
        <v>6014</v>
      </c>
      <c r="J1245" s="5">
        <v>1242</v>
      </c>
      <c r="K1245" s="5">
        <f t="shared" si="116"/>
        <v>0.48839610581178089</v>
      </c>
      <c r="L1245" s="5">
        <f t="shared" si="117"/>
        <v>-2.9090751861252467E-2</v>
      </c>
      <c r="M1245" s="5">
        <f t="shared" si="113"/>
        <v>1.6350602408572079</v>
      </c>
      <c r="N1245" s="5">
        <f t="shared" si="114"/>
        <v>43.1578936860856</v>
      </c>
    </row>
    <row r="1246" spans="1:14" x14ac:dyDescent="0.25">
      <c r="A1246" s="5">
        <v>77.599999999999994</v>
      </c>
      <c r="B1246" s="5">
        <f>A1246*$B$2552</f>
        <v>43.542790473603915</v>
      </c>
      <c r="C1246" s="5" t="s">
        <v>26</v>
      </c>
      <c r="D1246" s="5" t="s">
        <v>26</v>
      </c>
      <c r="F1246" s="5" t="s">
        <v>4</v>
      </c>
      <c r="H1246" s="5">
        <v>0</v>
      </c>
      <c r="I1246">
        <v>4696</v>
      </c>
      <c r="J1246" s="5">
        <v>1243</v>
      </c>
      <c r="K1246" s="5">
        <f t="shared" si="116"/>
        <v>0.48878945815714425</v>
      </c>
      <c r="L1246" s="5">
        <f t="shared" si="117"/>
        <v>-2.810436044756693E-2</v>
      </c>
      <c r="M1246" s="5">
        <f t="shared" si="113"/>
        <v>1.6389162576966896</v>
      </c>
      <c r="N1246" s="5">
        <f t="shared" si="114"/>
        <v>43.542790473603915</v>
      </c>
    </row>
    <row r="1247" spans="1:14" x14ac:dyDescent="0.25">
      <c r="A1247" s="5">
        <v>47</v>
      </c>
      <c r="B1247" s="5">
        <f>A1247*$B$2550</f>
        <v>43.724985586558716</v>
      </c>
      <c r="C1247" s="5" t="s">
        <v>204</v>
      </c>
      <c r="D1247" s="5" t="s">
        <v>204</v>
      </c>
      <c r="F1247" s="5" t="s">
        <v>6</v>
      </c>
      <c r="H1247" s="5">
        <v>0</v>
      </c>
      <c r="I1247">
        <v>3656</v>
      </c>
      <c r="J1247" s="5">
        <v>1244</v>
      </c>
      <c r="K1247" s="5">
        <f t="shared" si="116"/>
        <v>0.48918281050250761</v>
      </c>
      <c r="L1247" s="5">
        <f t="shared" si="117"/>
        <v>-2.7117996377773988E-2</v>
      </c>
      <c r="M1247" s="5">
        <f t="shared" si="113"/>
        <v>1.64072967499053</v>
      </c>
      <c r="N1247" s="5">
        <f t="shared" si="114"/>
        <v>43.724985586558716</v>
      </c>
    </row>
    <row r="1248" spans="1:14" x14ac:dyDescent="0.25">
      <c r="A1248" s="5">
        <v>47</v>
      </c>
      <c r="B1248" s="5">
        <f>A1248*$B$2550</f>
        <v>43.724985586558716</v>
      </c>
      <c r="C1248" s="5" t="s">
        <v>828</v>
      </c>
      <c r="D1248" s="5" t="s">
        <v>828</v>
      </c>
      <c r="F1248" s="5" t="s">
        <v>6</v>
      </c>
      <c r="H1248" s="5">
        <v>0</v>
      </c>
      <c r="I1248">
        <v>4140</v>
      </c>
      <c r="J1248" s="5">
        <v>1245</v>
      </c>
      <c r="K1248" s="5">
        <f t="shared" si="116"/>
        <v>0.48957616284787098</v>
      </c>
      <c r="L1248" s="5">
        <f t="shared" si="117"/>
        <v>-2.6131658690762217E-2</v>
      </c>
      <c r="M1248" s="5">
        <f t="shared" si="113"/>
        <v>1.64072967499053</v>
      </c>
      <c r="N1248" s="5">
        <f t="shared" si="114"/>
        <v>43.724985586558716</v>
      </c>
    </row>
    <row r="1249" spans="1:14" x14ac:dyDescent="0.25">
      <c r="A1249" s="5">
        <v>51</v>
      </c>
      <c r="B1249" s="5">
        <f>A1249*$B$2549</f>
        <v>44.140150562147191</v>
      </c>
      <c r="C1249" s="5" t="s">
        <v>57</v>
      </c>
      <c r="D1249" s="5" t="s">
        <v>57</v>
      </c>
      <c r="F1249" s="5" t="s">
        <v>7</v>
      </c>
      <c r="H1249" s="5">
        <v>0</v>
      </c>
      <c r="I1249">
        <v>5835</v>
      </c>
      <c r="J1249" s="5">
        <v>1246</v>
      </c>
      <c r="K1249" s="5">
        <f t="shared" si="116"/>
        <v>0.48996951519323434</v>
      </c>
      <c r="L1249" s="5">
        <f t="shared" si="117"/>
        <v>-2.5145346425599985E-2</v>
      </c>
      <c r="M1249" s="5">
        <f t="shared" si="113"/>
        <v>1.6448338102075617</v>
      </c>
      <c r="N1249" s="5">
        <f t="shared" si="114"/>
        <v>44.140150562147191</v>
      </c>
    </row>
    <row r="1250" spans="1:14" x14ac:dyDescent="0.25">
      <c r="A1250" s="5">
        <v>50</v>
      </c>
      <c r="B1250" s="5">
        <f>A1250*$B$2550</f>
        <v>46.515942113360339</v>
      </c>
      <c r="C1250" s="5" t="s">
        <v>22</v>
      </c>
      <c r="D1250" s="5" t="s">
        <v>22</v>
      </c>
      <c r="F1250" s="5" t="s">
        <v>6</v>
      </c>
      <c r="G1250" s="5" t="s">
        <v>1209</v>
      </c>
      <c r="H1250" s="5">
        <v>0</v>
      </c>
      <c r="I1250">
        <v>3246</v>
      </c>
      <c r="J1250" s="5">
        <v>1247</v>
      </c>
      <c r="K1250" s="5">
        <f t="shared" si="116"/>
        <v>0.4903628675385977</v>
      </c>
      <c r="L1250" s="5">
        <f t="shared" si="117"/>
        <v>-2.4159058621528881E-2</v>
      </c>
      <c r="M1250" s="5">
        <f t="shared" si="113"/>
        <v>1.6676018213908315</v>
      </c>
      <c r="N1250" s="5">
        <f t="shared" si="114"/>
        <v>46.515942113360339</v>
      </c>
    </row>
    <row r="1251" spans="1:14" x14ac:dyDescent="0.25">
      <c r="A1251" s="5">
        <v>50</v>
      </c>
      <c r="B1251" s="5">
        <f>A1251*$B$2550</f>
        <v>46.515942113360339</v>
      </c>
      <c r="C1251" s="5" t="s">
        <v>177</v>
      </c>
      <c r="D1251" s="5" t="s">
        <v>177</v>
      </c>
      <c r="F1251" s="5" t="s">
        <v>6</v>
      </c>
      <c r="H1251" s="5">
        <v>0</v>
      </c>
      <c r="I1251">
        <v>1560</v>
      </c>
      <c r="J1251" s="5">
        <v>1248</v>
      </c>
      <c r="K1251" s="5">
        <f t="shared" si="116"/>
        <v>0.49075621988396106</v>
      </c>
      <c r="L1251" s="5">
        <f t="shared" si="117"/>
        <v>-2.317279431795715E-2</v>
      </c>
      <c r="M1251" s="5">
        <f t="shared" si="113"/>
        <v>1.6676018213908315</v>
      </c>
      <c r="N1251" s="5">
        <f t="shared" si="114"/>
        <v>46.515942113360339</v>
      </c>
    </row>
    <row r="1252" spans="1:14" x14ac:dyDescent="0.25">
      <c r="A1252" s="5">
        <v>119</v>
      </c>
      <c r="B1252" s="5">
        <f>A1252*$B$2551</f>
        <v>46.532949699256058</v>
      </c>
      <c r="C1252" s="5" t="s">
        <v>37</v>
      </c>
      <c r="D1252" s="5" t="s">
        <v>37</v>
      </c>
      <c r="F1252" s="5" t="s">
        <v>5</v>
      </c>
      <c r="H1252" s="5">
        <v>0</v>
      </c>
      <c r="I1252">
        <v>4873</v>
      </c>
      <c r="J1252" s="5">
        <v>1249</v>
      </c>
      <c r="K1252" s="5">
        <f t="shared" si="116"/>
        <v>0.49114957222932443</v>
      </c>
      <c r="L1252" s="5">
        <f t="shared" si="117"/>
        <v>-2.2186552554453134E-2</v>
      </c>
      <c r="M1252" s="5">
        <f t="shared" si="113"/>
        <v>1.6677605831050955</v>
      </c>
      <c r="N1252" s="5">
        <f t="shared" si="114"/>
        <v>46.532949699256058</v>
      </c>
    </row>
    <row r="1253" spans="1:14" x14ac:dyDescent="0.25">
      <c r="A1253" s="5">
        <v>58.8</v>
      </c>
      <c r="B1253" s="5">
        <f>A1253*$B$2548</f>
        <v>47.344853521302859</v>
      </c>
      <c r="C1253" s="5" t="s">
        <v>446</v>
      </c>
      <c r="D1253" s="5" t="s">
        <v>445</v>
      </c>
      <c r="E1253" s="5">
        <v>186</v>
      </c>
      <c r="F1253" s="5" t="s">
        <v>8</v>
      </c>
      <c r="H1253" s="5">
        <v>0</v>
      </c>
      <c r="I1253">
        <v>6017</v>
      </c>
      <c r="J1253" s="5">
        <v>1250</v>
      </c>
      <c r="K1253" s="5">
        <f t="shared" si="116"/>
        <v>0.49154292457468779</v>
      </c>
      <c r="L1253" s="5">
        <f t="shared" si="117"/>
        <v>-2.1200332370738727E-2</v>
      </c>
      <c r="M1253" s="5">
        <f t="shared" si="113"/>
        <v>1.6752727772405764</v>
      </c>
      <c r="N1253" s="5">
        <f t="shared" si="114"/>
        <v>47.344853521302859</v>
      </c>
    </row>
    <row r="1254" spans="1:14" x14ac:dyDescent="0.25">
      <c r="A1254" s="5">
        <v>55.5</v>
      </c>
      <c r="B1254" s="5">
        <f>A1254*$B$2549</f>
        <v>48.034869729395474</v>
      </c>
      <c r="C1254" s="5" t="s">
        <v>100</v>
      </c>
      <c r="D1254" s="5" t="s">
        <v>100</v>
      </c>
      <c r="F1254" s="5" t="s">
        <v>7</v>
      </c>
      <c r="H1254" s="5">
        <v>0</v>
      </c>
      <c r="I1254">
        <v>129</v>
      </c>
      <c r="J1254" s="5">
        <v>1251</v>
      </c>
      <c r="K1254" s="5">
        <f t="shared" si="116"/>
        <v>0.49193627692005115</v>
      </c>
      <c r="L1254" s="5">
        <f t="shared" si="117"/>
        <v>-2.0214132806682807E-2</v>
      </c>
      <c r="M1254" s="5">
        <f t="shared" si="113"/>
        <v>1.6815566172323015</v>
      </c>
      <c r="N1254" s="5">
        <f t="shared" si="114"/>
        <v>48.034869729395474</v>
      </c>
    </row>
    <row r="1255" spans="1:14" x14ac:dyDescent="0.25">
      <c r="A1255" s="5">
        <v>52</v>
      </c>
      <c r="B1255" s="5">
        <f>A1255*$B$2550</f>
        <v>48.376579797894749</v>
      </c>
      <c r="C1255" s="5" t="s">
        <v>80</v>
      </c>
      <c r="D1255" s="5" t="s">
        <v>80</v>
      </c>
      <c r="F1255" s="5" t="s">
        <v>6</v>
      </c>
      <c r="H1255" s="5">
        <v>0</v>
      </c>
      <c r="I1255">
        <v>3243</v>
      </c>
      <c r="J1255" s="5">
        <v>1252</v>
      </c>
      <c r="K1255" s="5">
        <f t="shared" si="116"/>
        <v>0.49232962926541451</v>
      </c>
      <c r="L1255" s="5">
        <f t="shared" si="117"/>
        <v>-1.9227952902294683E-2</v>
      </c>
      <c r="M1255" s="5">
        <f t="shared" si="113"/>
        <v>1.6846351606896117</v>
      </c>
      <c r="N1255" s="5">
        <f t="shared" si="114"/>
        <v>48.376579797894749</v>
      </c>
    </row>
    <row r="1256" spans="1:14" x14ac:dyDescent="0.25">
      <c r="A1256" s="5">
        <v>52</v>
      </c>
      <c r="B1256" s="5">
        <f>A1256*$B$2550</f>
        <v>48.376579797894749</v>
      </c>
      <c r="C1256" s="5" t="s">
        <v>513</v>
      </c>
      <c r="D1256" s="5" t="s">
        <v>513</v>
      </c>
      <c r="F1256" s="5" t="s">
        <v>6</v>
      </c>
      <c r="H1256" s="5">
        <v>0</v>
      </c>
      <c r="I1256">
        <v>5855</v>
      </c>
      <c r="J1256" s="5">
        <v>1253</v>
      </c>
      <c r="K1256" s="5">
        <f t="shared" si="116"/>
        <v>0.49272298161077788</v>
      </c>
      <c r="L1256" s="5">
        <f t="shared" si="117"/>
        <v>-1.8241791697717575E-2</v>
      </c>
      <c r="M1256" s="5">
        <f t="shared" si="113"/>
        <v>1.6846351606896117</v>
      </c>
      <c r="N1256" s="5">
        <f t="shared" si="114"/>
        <v>48.376579797894749</v>
      </c>
    </row>
    <row r="1257" spans="1:14" x14ac:dyDescent="0.25">
      <c r="A1257" s="5">
        <v>57</v>
      </c>
      <c r="B1257" s="5">
        <f>A1257*$B$2549</f>
        <v>49.333109451811566</v>
      </c>
      <c r="C1257" s="5" t="s">
        <v>1026</v>
      </c>
      <c r="D1257" s="5" t="s">
        <v>1026</v>
      </c>
      <c r="F1257" s="5" t="s">
        <v>7</v>
      </c>
      <c r="H1257" s="5">
        <v>0</v>
      </c>
      <c r="I1257">
        <v>2659</v>
      </c>
      <c r="J1257" s="5">
        <v>1254</v>
      </c>
      <c r="K1257" s="5">
        <f t="shared" si="116"/>
        <v>0.49311633395614124</v>
      </c>
      <c r="L1257" s="5">
        <f t="shared" si="117"/>
        <v>-1.725564823322202E-2</v>
      </c>
      <c r="M1257" s="5">
        <f t="shared" si="113"/>
        <v>1.6931384897821167</v>
      </c>
      <c r="N1257" s="5">
        <f t="shared" si="114"/>
        <v>49.333109451811566</v>
      </c>
    </row>
    <row r="1258" spans="1:14" x14ac:dyDescent="0.25">
      <c r="A1258" s="5">
        <v>56</v>
      </c>
      <c r="B1258" s="5">
        <f t="shared" ref="B1258:B1266" si="119">A1258*$B$2550</f>
        <v>52.097855166963576</v>
      </c>
      <c r="C1258" s="5" t="s">
        <v>362</v>
      </c>
      <c r="D1258" s="5" t="s">
        <v>362</v>
      </c>
      <c r="F1258" s="5" t="s">
        <v>6</v>
      </c>
      <c r="H1258" s="5">
        <v>0</v>
      </c>
      <c r="I1258">
        <v>3630</v>
      </c>
      <c r="J1258" s="5">
        <v>1255</v>
      </c>
      <c r="K1258" s="5">
        <f t="shared" si="116"/>
        <v>0.49350968630150455</v>
      </c>
      <c r="L1258" s="5">
        <f t="shared" si="117"/>
        <v>-1.6269521549199514E-2</v>
      </c>
      <c r="M1258" s="5">
        <f t="shared" si="113"/>
        <v>1.716819844061013</v>
      </c>
      <c r="N1258" s="5">
        <f t="shared" si="114"/>
        <v>52.097855166963576</v>
      </c>
    </row>
    <row r="1259" spans="1:14" x14ac:dyDescent="0.25">
      <c r="A1259" s="5">
        <v>57.4</v>
      </c>
      <c r="B1259" s="5">
        <f t="shared" si="119"/>
        <v>53.400301546137662</v>
      </c>
      <c r="C1259" s="5" t="s">
        <v>67</v>
      </c>
      <c r="D1259" s="5" t="s">
        <v>67</v>
      </c>
      <c r="F1259" s="5" t="s">
        <v>6</v>
      </c>
      <c r="H1259" s="5">
        <v>0</v>
      </c>
      <c r="I1259">
        <v>4184</v>
      </c>
      <c r="J1259" s="5">
        <v>1256</v>
      </c>
      <c r="K1259" s="5">
        <f t="shared" si="116"/>
        <v>0.49390303864686791</v>
      </c>
      <c r="L1259" s="5">
        <f t="shared" si="117"/>
        <v>-1.5283410686155388E-2</v>
      </c>
      <c r="M1259" s="5">
        <f t="shared" si="113"/>
        <v>1.7275437094527861</v>
      </c>
      <c r="N1259" s="5">
        <f t="shared" si="114"/>
        <v>53.400301546137662</v>
      </c>
    </row>
    <row r="1260" spans="1:14" x14ac:dyDescent="0.25">
      <c r="A1260" s="5">
        <v>64</v>
      </c>
      <c r="B1260" s="5">
        <f t="shared" si="119"/>
        <v>59.540405905101231</v>
      </c>
      <c r="C1260" s="5" t="s">
        <v>135</v>
      </c>
      <c r="D1260" s="5" t="s">
        <v>135</v>
      </c>
      <c r="F1260" s="5" t="s">
        <v>6</v>
      </c>
      <c r="H1260" s="5">
        <v>0</v>
      </c>
      <c r="I1260">
        <v>4145</v>
      </c>
      <c r="J1260" s="5">
        <v>1257</v>
      </c>
      <c r="K1260" s="5">
        <f t="shared" si="116"/>
        <v>0.49429639099223127</v>
      </c>
      <c r="L1260" s="5">
        <f t="shared" si="117"/>
        <v>-1.4297314684703105E-2</v>
      </c>
      <c r="M1260" s="5">
        <f t="shared" si="113"/>
        <v>1.7748117910386998</v>
      </c>
      <c r="N1260" s="5">
        <f t="shared" si="114"/>
        <v>59.540405905101231</v>
      </c>
    </row>
    <row r="1261" spans="1:14" x14ac:dyDescent="0.25">
      <c r="A1261" s="5">
        <v>64</v>
      </c>
      <c r="B1261" s="5">
        <f t="shared" si="119"/>
        <v>59.540405905101231</v>
      </c>
      <c r="C1261" s="5" t="s">
        <v>698</v>
      </c>
      <c r="D1261" s="5" t="s">
        <v>698</v>
      </c>
      <c r="F1261" s="5" t="s">
        <v>6</v>
      </c>
      <c r="H1261" s="5">
        <v>0</v>
      </c>
      <c r="I1261">
        <v>5942</v>
      </c>
      <c r="J1261" s="5">
        <v>1258</v>
      </c>
      <c r="K1261" s="5">
        <f t="shared" si="116"/>
        <v>0.49468974333759463</v>
      </c>
      <c r="L1261" s="5">
        <f t="shared" si="117"/>
        <v>-1.3311232585557173E-2</v>
      </c>
      <c r="M1261" s="5">
        <f t="shared" si="113"/>
        <v>1.7748117910386998</v>
      </c>
      <c r="N1261" s="5">
        <f t="shared" si="114"/>
        <v>59.540405905101231</v>
      </c>
    </row>
    <row r="1262" spans="1:14" x14ac:dyDescent="0.25">
      <c r="A1262" s="5">
        <v>67</v>
      </c>
      <c r="B1262" s="5">
        <f t="shared" si="119"/>
        <v>62.331362431902853</v>
      </c>
      <c r="C1262" s="5" t="s">
        <v>293</v>
      </c>
      <c r="D1262" s="5" t="s">
        <v>293</v>
      </c>
      <c r="F1262" s="5" t="s">
        <v>6</v>
      </c>
      <c r="H1262" s="5">
        <v>0</v>
      </c>
      <c r="I1262">
        <v>5873</v>
      </c>
      <c r="J1262" s="5">
        <v>1259</v>
      </c>
      <c r="K1262" s="5">
        <f t="shared" si="116"/>
        <v>0.495083095682958</v>
      </c>
      <c r="L1262" s="5">
        <f t="shared" si="117"/>
        <v>-1.2325163429526742E-2</v>
      </c>
      <c r="M1262" s="5">
        <f t="shared" si="113"/>
        <v>1.7947066197556392</v>
      </c>
      <c r="N1262" s="5">
        <f t="shared" si="114"/>
        <v>62.331362431902853</v>
      </c>
    </row>
    <row r="1263" spans="1:14" x14ac:dyDescent="0.25">
      <c r="A1263" s="5">
        <v>67</v>
      </c>
      <c r="B1263" s="5">
        <f t="shared" si="119"/>
        <v>62.331362431902853</v>
      </c>
      <c r="C1263" s="5" t="s">
        <v>293</v>
      </c>
      <c r="D1263" s="5" t="s">
        <v>293</v>
      </c>
      <c r="F1263" s="5" t="s">
        <v>6</v>
      </c>
      <c r="H1263" s="5">
        <v>0</v>
      </c>
      <c r="I1263">
        <v>5875</v>
      </c>
      <c r="J1263" s="5">
        <v>1260</v>
      </c>
      <c r="K1263" s="5">
        <f t="shared" si="116"/>
        <v>0.49547644802832136</v>
      </c>
      <c r="L1263" s="5">
        <f t="shared" si="117"/>
        <v>-1.1339106257509075E-2</v>
      </c>
      <c r="M1263" s="5">
        <f t="shared" si="113"/>
        <v>1.7947066197556392</v>
      </c>
      <c r="N1263" s="5">
        <f t="shared" si="114"/>
        <v>62.331362431902853</v>
      </c>
    </row>
    <row r="1264" spans="1:14" x14ac:dyDescent="0.25">
      <c r="A1264" s="5">
        <v>68</v>
      </c>
      <c r="B1264" s="5">
        <f t="shared" si="119"/>
        <v>63.261681274170058</v>
      </c>
      <c r="C1264" s="5" t="s">
        <v>196</v>
      </c>
      <c r="D1264" s="5" t="s">
        <v>196</v>
      </c>
      <c r="F1264" s="5" t="s">
        <v>6</v>
      </c>
      <c r="H1264" s="5">
        <v>0</v>
      </c>
      <c r="I1264">
        <v>3653</v>
      </c>
      <c r="J1264" s="5">
        <v>1261</v>
      </c>
      <c r="K1264" s="5">
        <f t="shared" si="116"/>
        <v>0.49586980037368472</v>
      </c>
      <c r="L1264" s="5">
        <f t="shared" si="117"/>
        <v>-1.0353060110483009E-2</v>
      </c>
      <c r="M1264" s="5">
        <f t="shared" si="113"/>
        <v>1.8011407297610489</v>
      </c>
      <c r="N1264" s="5">
        <f t="shared" si="114"/>
        <v>63.261681274170058</v>
      </c>
    </row>
    <row r="1265" spans="1:14" x14ac:dyDescent="0.25">
      <c r="A1265" s="5">
        <v>69</v>
      </c>
      <c r="B1265" s="5">
        <f t="shared" si="119"/>
        <v>64.192000116437271</v>
      </c>
      <c r="C1265" s="5" t="s">
        <v>499</v>
      </c>
      <c r="D1265" s="5" t="s">
        <v>498</v>
      </c>
      <c r="E1265" s="5">
        <v>454</v>
      </c>
      <c r="F1265" s="5" t="s">
        <v>6</v>
      </c>
      <c r="H1265" s="5">
        <v>0</v>
      </c>
      <c r="I1265">
        <v>1967</v>
      </c>
      <c r="J1265" s="5">
        <v>1262</v>
      </c>
      <c r="K1265" s="5">
        <f t="shared" si="116"/>
        <v>0.49626315271904808</v>
      </c>
      <c r="L1265" s="5">
        <f t="shared" si="117"/>
        <v>-9.3670240295024264E-3</v>
      </c>
      <c r="M1265" s="5">
        <f t="shared" ref="M1265:M1328" si="120">LOG(B1265)</f>
        <v>1.8074809077920679</v>
      </c>
      <c r="N1265" s="5">
        <f t="shared" ref="N1265:N1328" si="121">B1265</f>
        <v>64.192000116437271</v>
      </c>
    </row>
    <row r="1266" spans="1:14" x14ac:dyDescent="0.25">
      <c r="A1266" s="5">
        <v>69</v>
      </c>
      <c r="B1266" s="5">
        <f t="shared" si="119"/>
        <v>64.192000116437271</v>
      </c>
      <c r="C1266" s="5" t="s">
        <v>146</v>
      </c>
      <c r="D1266" s="5" t="s">
        <v>70</v>
      </c>
      <c r="E1266" s="5">
        <v>452</v>
      </c>
      <c r="F1266" s="5" t="s">
        <v>6</v>
      </c>
      <c r="H1266" s="5">
        <v>0</v>
      </c>
      <c r="I1266">
        <v>5782</v>
      </c>
      <c r="J1266" s="5">
        <v>1263</v>
      </c>
      <c r="K1266" s="5">
        <f t="shared" si="116"/>
        <v>0.49665650506441145</v>
      </c>
      <c r="L1266" s="5">
        <f t="shared" si="117"/>
        <v>-8.3809970556897283E-3</v>
      </c>
      <c r="M1266" s="5">
        <f t="shared" si="120"/>
        <v>1.8074809077920679</v>
      </c>
      <c r="N1266" s="5">
        <f t="shared" si="121"/>
        <v>64.192000116437271</v>
      </c>
    </row>
    <row r="1267" spans="1:14" x14ac:dyDescent="0.25">
      <c r="A1267" s="5">
        <v>77</v>
      </c>
      <c r="B1267" s="5">
        <f>A1267*$B$2549</f>
        <v>66.642972417359488</v>
      </c>
      <c r="C1267" s="5" t="s">
        <v>1036</v>
      </c>
      <c r="D1267" s="5" t="s">
        <v>1036</v>
      </c>
      <c r="F1267" s="5" t="s">
        <v>7</v>
      </c>
      <c r="H1267" s="5">
        <v>0</v>
      </c>
      <c r="I1267">
        <v>2499</v>
      </c>
      <c r="J1267" s="5">
        <v>1264</v>
      </c>
      <c r="K1267" s="5">
        <f t="shared" si="116"/>
        <v>0.49704985740977481</v>
      </c>
      <c r="L1267" s="5">
        <f t="shared" si="117"/>
        <v>-7.3949782302292965E-3</v>
      </c>
      <c r="M1267" s="5">
        <f t="shared" si="120"/>
        <v>1.8237543592821073</v>
      </c>
      <c r="N1267" s="5">
        <f t="shared" si="121"/>
        <v>66.642972417359488</v>
      </c>
    </row>
    <row r="1268" spans="1:14" x14ac:dyDescent="0.25">
      <c r="A1268" s="5">
        <v>77</v>
      </c>
      <c r="B1268" s="5">
        <f>A1268*$B$2549</f>
        <v>66.642972417359488</v>
      </c>
      <c r="C1268" s="5" t="s">
        <v>1036</v>
      </c>
      <c r="D1268" s="5" t="s">
        <v>1036</v>
      </c>
      <c r="F1268" s="5" t="s">
        <v>7</v>
      </c>
      <c r="H1268" s="5">
        <v>0</v>
      </c>
      <c r="I1268">
        <v>2501</v>
      </c>
      <c r="J1268" s="5">
        <v>1265</v>
      </c>
      <c r="K1268" s="5">
        <f t="shared" si="116"/>
        <v>0.49744320975513817</v>
      </c>
      <c r="L1268" s="5">
        <f t="shared" si="117"/>
        <v>-6.4089665943609792E-3</v>
      </c>
      <c r="M1268" s="5">
        <f t="shared" si="120"/>
        <v>1.8237543592821073</v>
      </c>
      <c r="N1268" s="5">
        <f t="shared" si="121"/>
        <v>66.642972417359488</v>
      </c>
    </row>
    <row r="1269" spans="1:14" x14ac:dyDescent="0.25">
      <c r="A1269" s="5">
        <v>79</v>
      </c>
      <c r="B1269" s="5">
        <f>A1269*$B$2549</f>
        <v>68.373958713914277</v>
      </c>
      <c r="C1269" s="5" t="s">
        <v>1042</v>
      </c>
      <c r="D1269" s="5" t="s">
        <v>1042</v>
      </c>
      <c r="F1269" s="5" t="s">
        <v>7</v>
      </c>
      <c r="H1269" s="5">
        <v>0</v>
      </c>
      <c r="I1269">
        <v>2298</v>
      </c>
      <c r="J1269" s="5">
        <v>1266</v>
      </c>
      <c r="K1269" s="5">
        <f t="shared" si="116"/>
        <v>0.49783656210050153</v>
      </c>
      <c r="L1269" s="5">
        <f t="shared" si="117"/>
        <v>-5.4229611893735468E-3</v>
      </c>
      <c r="M1269" s="5">
        <f t="shared" si="120"/>
        <v>1.8348907254000668</v>
      </c>
      <c r="N1269" s="5">
        <f t="shared" si="121"/>
        <v>68.373958713914277</v>
      </c>
    </row>
    <row r="1270" spans="1:14" x14ac:dyDescent="0.25">
      <c r="A1270" s="5">
        <v>88.1</v>
      </c>
      <c r="B1270" s="5">
        <f>A1270*$B$2548</f>
        <v>70.936761823584717</v>
      </c>
      <c r="C1270" s="5" t="s">
        <v>446</v>
      </c>
      <c r="D1270" s="5" t="s">
        <v>445</v>
      </c>
      <c r="E1270" s="5">
        <v>186</v>
      </c>
      <c r="F1270" s="5" t="s">
        <v>8</v>
      </c>
      <c r="H1270" s="5">
        <v>0</v>
      </c>
      <c r="I1270">
        <v>6016</v>
      </c>
      <c r="J1270" s="5">
        <v>1267</v>
      </c>
      <c r="K1270" s="5">
        <f t="shared" si="116"/>
        <v>0.4982299144458649</v>
      </c>
      <c r="L1270" s="5">
        <f t="shared" si="117"/>
        <v>-4.4369610565981833E-3</v>
      </c>
      <c r="M1270" s="5">
        <f t="shared" si="120"/>
        <v>1.8508713595764859</v>
      </c>
      <c r="N1270" s="5">
        <f t="shared" si="121"/>
        <v>70.936761823584717</v>
      </c>
    </row>
    <row r="1271" spans="1:14" x14ac:dyDescent="0.25">
      <c r="A1271" s="5">
        <v>77</v>
      </c>
      <c r="B1271" s="5">
        <f>A1271*$B$2550</f>
        <v>71.634550854574925</v>
      </c>
      <c r="C1271" s="5" t="s">
        <v>146</v>
      </c>
      <c r="D1271" s="5" t="s">
        <v>70</v>
      </c>
      <c r="E1271" s="5">
        <v>452</v>
      </c>
      <c r="F1271" s="5" t="s">
        <v>6</v>
      </c>
      <c r="H1271" s="5">
        <v>0</v>
      </c>
      <c r="I1271">
        <v>5784</v>
      </c>
      <c r="J1271" s="5">
        <v>1268</v>
      </c>
      <c r="K1271" s="5">
        <f t="shared" si="116"/>
        <v>0.49862326679122826</v>
      </c>
      <c r="L1271" s="5">
        <f t="shared" si="117"/>
        <v>-3.4509652374019512E-3</v>
      </c>
      <c r="M1271" s="5">
        <f t="shared" si="120"/>
        <v>1.8551225422272946</v>
      </c>
      <c r="N1271" s="5">
        <f t="shared" si="121"/>
        <v>71.634550854574925</v>
      </c>
    </row>
    <row r="1272" spans="1:14" x14ac:dyDescent="0.25">
      <c r="A1272" s="5">
        <v>86</v>
      </c>
      <c r="B1272" s="5">
        <f>A1272*$B$2549</f>
        <v>74.43241075185604</v>
      </c>
      <c r="C1272" s="5" t="s">
        <v>1026</v>
      </c>
      <c r="D1272" s="5" t="s">
        <v>1026</v>
      </c>
      <c r="F1272" s="5" t="s">
        <v>7</v>
      </c>
      <c r="H1272" s="5">
        <v>0</v>
      </c>
      <c r="I1272">
        <v>2676</v>
      </c>
      <c r="J1272" s="5">
        <v>1269</v>
      </c>
      <c r="K1272" s="5">
        <f t="shared" si="116"/>
        <v>0.49901661913659162</v>
      </c>
      <c r="L1272" s="5">
        <f t="shared" si="117"/>
        <v>-2.4649727731812661E-3</v>
      </c>
      <c r="M1272" s="5">
        <f t="shared" si="120"/>
        <v>1.8717620853531929</v>
      </c>
      <c r="N1272" s="5">
        <f t="shared" si="121"/>
        <v>74.43241075185604</v>
      </c>
    </row>
    <row r="1273" spans="1:14" x14ac:dyDescent="0.25">
      <c r="A1273" s="5">
        <v>81</v>
      </c>
      <c r="B1273" s="5">
        <f>A1273*$B$2550</f>
        <v>75.355826223643746</v>
      </c>
      <c r="C1273" s="5" t="s">
        <v>698</v>
      </c>
      <c r="D1273" s="5" t="s">
        <v>698</v>
      </c>
      <c r="F1273" s="5" t="s">
        <v>6</v>
      </c>
      <c r="H1273" s="5">
        <v>0</v>
      </c>
      <c r="I1273">
        <v>5941</v>
      </c>
      <c r="J1273" s="5">
        <v>1270</v>
      </c>
      <c r="K1273" s="5">
        <f t="shared" si="116"/>
        <v>0.49940997148195498</v>
      </c>
      <c r="L1273" s="5">
        <f t="shared" si="117"/>
        <v>-1.4789827053553791E-3</v>
      </c>
      <c r="M1273" s="5">
        <f t="shared" si="120"/>
        <v>1.8771168359334625</v>
      </c>
      <c r="N1273" s="5">
        <f t="shared" si="121"/>
        <v>75.355826223643746</v>
      </c>
    </row>
    <row r="1274" spans="1:14" x14ac:dyDescent="0.25">
      <c r="A1274" s="5">
        <v>88</v>
      </c>
      <c r="B1274" s="5">
        <f>A1274*$B$2549</f>
        <v>76.163397048410843</v>
      </c>
      <c r="C1274" s="5" t="s">
        <v>1042</v>
      </c>
      <c r="D1274" s="5" t="s">
        <v>1042</v>
      </c>
      <c r="F1274" s="5" t="s">
        <v>7</v>
      </c>
      <c r="H1274" s="5">
        <v>0</v>
      </c>
      <c r="I1274">
        <v>2297</v>
      </c>
      <c r="J1274" s="5">
        <v>1271</v>
      </c>
      <c r="K1274" s="5">
        <f t="shared" si="116"/>
        <v>0.49980332382731835</v>
      </c>
      <c r="L1274" s="5">
        <f t="shared" si="117"/>
        <v>-4.9299407535984734E-4</v>
      </c>
      <c r="M1274" s="5">
        <f t="shared" si="120"/>
        <v>1.8817463062597939</v>
      </c>
      <c r="N1274" s="5">
        <f t="shared" si="121"/>
        <v>76.163397048410843</v>
      </c>
    </row>
    <row r="1275" spans="1:14" x14ac:dyDescent="0.25">
      <c r="A1275" s="5">
        <v>82</v>
      </c>
      <c r="B1275" s="5">
        <f>A1275*$B$2550</f>
        <v>76.286145065910958</v>
      </c>
      <c r="C1275" s="5" t="s">
        <v>293</v>
      </c>
      <c r="D1275" s="5" t="s">
        <v>293</v>
      </c>
      <c r="F1275" s="5" t="s">
        <v>6</v>
      </c>
      <c r="H1275" s="5">
        <v>0</v>
      </c>
      <c r="I1275">
        <v>5874</v>
      </c>
      <c r="J1275" s="5">
        <v>1272</v>
      </c>
      <c r="K1275" s="5">
        <f t="shared" si="116"/>
        <v>0.50019667617268171</v>
      </c>
      <c r="L1275" s="5">
        <f t="shared" si="117"/>
        <v>4.9299407535998644E-4</v>
      </c>
      <c r="M1275" s="5">
        <f t="shared" si="120"/>
        <v>1.8824456694385294</v>
      </c>
      <c r="N1275" s="5">
        <f t="shared" si="121"/>
        <v>76.286145065910958</v>
      </c>
    </row>
    <row r="1276" spans="1:14" x14ac:dyDescent="0.25">
      <c r="A1276" s="5">
        <v>89</v>
      </c>
      <c r="B1276" s="5">
        <f>A1276*$B$2549</f>
        <v>77.028890196688238</v>
      </c>
      <c r="C1276" s="5" t="s">
        <v>1042</v>
      </c>
      <c r="D1276" s="5" t="s">
        <v>1042</v>
      </c>
      <c r="F1276" s="5" t="s">
        <v>7</v>
      </c>
      <c r="H1276" s="5">
        <v>0</v>
      </c>
      <c r="I1276">
        <v>2294</v>
      </c>
      <c r="J1276" s="5">
        <v>1273</v>
      </c>
      <c r="K1276" s="5">
        <f t="shared" si="116"/>
        <v>0.50059002851804502</v>
      </c>
      <c r="L1276" s="5">
        <f t="shared" si="117"/>
        <v>1.4789827053553791E-3</v>
      </c>
      <c r="M1276" s="5">
        <f t="shared" si="120"/>
        <v>1.886653640754538</v>
      </c>
      <c r="N1276" s="5">
        <f t="shared" si="121"/>
        <v>77.028890196688238</v>
      </c>
    </row>
    <row r="1277" spans="1:14" x14ac:dyDescent="0.25">
      <c r="A1277" s="5">
        <v>83</v>
      </c>
      <c r="B1277" s="5">
        <f>A1277*$B$2550</f>
        <v>77.216463908178156</v>
      </c>
      <c r="C1277" s="5" t="s">
        <v>416</v>
      </c>
      <c r="D1277" s="5" t="s">
        <v>416</v>
      </c>
      <c r="F1277" s="5" t="s">
        <v>6</v>
      </c>
      <c r="H1277" s="5">
        <v>0</v>
      </c>
      <c r="I1277">
        <v>4200</v>
      </c>
      <c r="J1277" s="5">
        <v>1274</v>
      </c>
      <c r="K1277" s="5">
        <f t="shared" si="116"/>
        <v>0.50098338086340843</v>
      </c>
      <c r="L1277" s="5">
        <f t="shared" si="117"/>
        <v>2.4649727731814054E-3</v>
      </c>
      <c r="M1277" s="5">
        <f t="shared" si="120"/>
        <v>1.8877099094308865</v>
      </c>
      <c r="N1277" s="5">
        <f t="shared" si="121"/>
        <v>77.216463908178156</v>
      </c>
    </row>
    <row r="1278" spans="1:14" x14ac:dyDescent="0.25">
      <c r="A1278" s="5">
        <v>90</v>
      </c>
      <c r="B1278" s="5">
        <f>A1278*$B$2549</f>
        <v>77.894383344965632</v>
      </c>
      <c r="C1278" s="5" t="s">
        <v>1042</v>
      </c>
      <c r="D1278" s="5" t="s">
        <v>1042</v>
      </c>
      <c r="F1278" s="5" t="s">
        <v>7</v>
      </c>
      <c r="H1278" s="5">
        <v>0</v>
      </c>
      <c r="I1278">
        <v>2299</v>
      </c>
      <c r="J1278" s="5">
        <v>1275</v>
      </c>
      <c r="K1278" s="5">
        <f t="shared" si="116"/>
        <v>0.50137673320877174</v>
      </c>
      <c r="L1278" s="5">
        <f t="shared" si="117"/>
        <v>3.4509652374019512E-3</v>
      </c>
      <c r="M1278" s="5">
        <f t="shared" si="120"/>
        <v>1.8915061435489502</v>
      </c>
      <c r="N1278" s="5">
        <f t="shared" si="121"/>
        <v>77.894383344965632</v>
      </c>
    </row>
    <row r="1279" spans="1:14" x14ac:dyDescent="0.25">
      <c r="A1279" s="5">
        <v>84</v>
      </c>
      <c r="B1279" s="5">
        <f>A1279*$B$2550</f>
        <v>78.146782750445368</v>
      </c>
      <c r="C1279" s="5" t="s">
        <v>941</v>
      </c>
      <c r="D1279" s="5" t="s">
        <v>941</v>
      </c>
      <c r="F1279" s="5" t="s">
        <v>6</v>
      </c>
      <c r="H1279" s="5">
        <v>0</v>
      </c>
      <c r="I1279">
        <v>3566</v>
      </c>
      <c r="J1279" s="5">
        <v>1276</v>
      </c>
      <c r="K1279" s="5">
        <f t="shared" si="116"/>
        <v>0.50177008555413516</v>
      </c>
      <c r="L1279" s="5">
        <f t="shared" si="117"/>
        <v>4.4369610565983221E-3</v>
      </c>
      <c r="M1279" s="5">
        <f t="shared" si="120"/>
        <v>1.8929111031166943</v>
      </c>
      <c r="N1279" s="5">
        <f t="shared" si="121"/>
        <v>78.146782750445368</v>
      </c>
    </row>
    <row r="1280" spans="1:14" x14ac:dyDescent="0.25">
      <c r="A1280" s="5">
        <v>84</v>
      </c>
      <c r="B1280" s="5">
        <f>A1280*$B$2550</f>
        <v>78.146782750445368</v>
      </c>
      <c r="C1280" s="5" t="s">
        <v>146</v>
      </c>
      <c r="D1280" s="5" t="s">
        <v>70</v>
      </c>
      <c r="E1280" s="5">
        <v>452</v>
      </c>
      <c r="F1280" s="5" t="s">
        <v>6</v>
      </c>
      <c r="H1280" s="5">
        <v>0</v>
      </c>
      <c r="I1280">
        <v>5783</v>
      </c>
      <c r="J1280" s="5">
        <v>1277</v>
      </c>
      <c r="K1280" s="5">
        <f t="shared" si="116"/>
        <v>0.50216343789949847</v>
      </c>
      <c r="L1280" s="5">
        <f t="shared" si="117"/>
        <v>5.4229611893735468E-3</v>
      </c>
      <c r="M1280" s="5">
        <f t="shared" si="120"/>
        <v>1.8929111031166943</v>
      </c>
      <c r="N1280" s="5">
        <f t="shared" si="121"/>
        <v>78.146782750445368</v>
      </c>
    </row>
    <row r="1281" spans="1:14" x14ac:dyDescent="0.25">
      <c r="A1281" s="5">
        <v>202</v>
      </c>
      <c r="B1281" s="5">
        <f>A1281*$B$2551</f>
        <v>78.98870453151028</v>
      </c>
      <c r="C1281" s="5" t="s">
        <v>338</v>
      </c>
      <c r="D1281" s="5" t="s">
        <v>338</v>
      </c>
      <c r="F1281" s="5" t="s">
        <v>5</v>
      </c>
      <c r="H1281" s="5">
        <v>0</v>
      </c>
      <c r="I1281">
        <v>3541</v>
      </c>
      <c r="J1281" s="5">
        <v>1278</v>
      </c>
      <c r="K1281" s="5">
        <f t="shared" si="116"/>
        <v>0.50255679024486188</v>
      </c>
      <c r="L1281" s="5">
        <f t="shared" si="117"/>
        <v>6.4089665943611171E-3</v>
      </c>
      <c r="M1281" s="5">
        <f t="shared" si="120"/>
        <v>1.8975649911591883</v>
      </c>
      <c r="N1281" s="5">
        <f t="shared" si="121"/>
        <v>78.98870453151028</v>
      </c>
    </row>
    <row r="1282" spans="1:14" x14ac:dyDescent="0.25">
      <c r="A1282" s="5">
        <v>87</v>
      </c>
      <c r="B1282" s="5">
        <f>A1282*$B$2550</f>
        <v>80.93773927724699</v>
      </c>
      <c r="C1282" s="5" t="s">
        <v>501</v>
      </c>
      <c r="D1282" s="5" t="s">
        <v>501</v>
      </c>
      <c r="F1282" s="5" t="s">
        <v>6</v>
      </c>
      <c r="H1282" s="5">
        <v>0</v>
      </c>
      <c r="I1282">
        <v>5814</v>
      </c>
      <c r="J1282" s="5">
        <v>1279</v>
      </c>
      <c r="K1282" s="5">
        <f t="shared" si="116"/>
        <v>0.50295014259022519</v>
      </c>
      <c r="L1282" s="5">
        <f t="shared" si="117"/>
        <v>7.3949782302292965E-3</v>
      </c>
      <c r="M1282" s="5">
        <f t="shared" si="120"/>
        <v>1.9081510696734312</v>
      </c>
      <c r="N1282" s="5">
        <f t="shared" si="121"/>
        <v>80.93773927724699</v>
      </c>
    </row>
    <row r="1283" spans="1:14" x14ac:dyDescent="0.25">
      <c r="A1283" s="5">
        <v>88</v>
      </c>
      <c r="B1283" s="5">
        <f>A1283*$B$2550</f>
        <v>81.868058119514188</v>
      </c>
      <c r="C1283" s="5" t="s">
        <v>111</v>
      </c>
      <c r="D1283" s="5" t="s">
        <v>111</v>
      </c>
      <c r="F1283" s="5" t="s">
        <v>6</v>
      </c>
      <c r="H1283" s="5">
        <v>0</v>
      </c>
      <c r="I1283">
        <v>4143</v>
      </c>
      <c r="J1283" s="5">
        <v>1280</v>
      </c>
      <c r="K1283" s="5">
        <f t="shared" si="116"/>
        <v>0.5033434949355885</v>
      </c>
      <c r="L1283" s="5">
        <f t="shared" si="117"/>
        <v>8.3809970556895895E-3</v>
      </c>
      <c r="M1283" s="5">
        <f t="shared" si="120"/>
        <v>1.9131144892049812</v>
      </c>
      <c r="N1283" s="5">
        <f t="shared" si="121"/>
        <v>81.868058119514188</v>
      </c>
    </row>
    <row r="1284" spans="1:14" x14ac:dyDescent="0.25">
      <c r="A1284" s="5">
        <v>95.5</v>
      </c>
      <c r="B1284" s="5">
        <f>A1284*$B$2549</f>
        <v>82.65459566049131</v>
      </c>
      <c r="C1284" s="5" t="s">
        <v>1042</v>
      </c>
      <c r="D1284" s="5" t="s">
        <v>1042</v>
      </c>
      <c r="F1284" s="5" t="s">
        <v>7</v>
      </c>
      <c r="H1284" s="5">
        <v>0</v>
      </c>
      <c r="I1284">
        <v>2274</v>
      </c>
      <c r="J1284" s="5">
        <v>1281</v>
      </c>
      <c r="K1284" s="5">
        <f t="shared" ref="K1284:K1347" si="122">(J1284-0.375)/2542.25</f>
        <v>0.50373684728095192</v>
      </c>
      <c r="L1284" s="5">
        <f t="shared" ref="L1284:L1347" si="123">NORMINV(K1284,0,1)</f>
        <v>9.3670240295024264E-3</v>
      </c>
      <c r="M1284" s="5">
        <f t="shared" si="120"/>
        <v>1.9172670056933716</v>
      </c>
      <c r="N1284" s="5">
        <f t="shared" si="121"/>
        <v>82.65459566049131</v>
      </c>
    </row>
    <row r="1285" spans="1:14" x14ac:dyDescent="0.25">
      <c r="A1285" s="5">
        <v>90</v>
      </c>
      <c r="B1285" s="5">
        <f>A1285*$B$2550</f>
        <v>83.728695804048613</v>
      </c>
      <c r="C1285" s="5" t="s">
        <v>501</v>
      </c>
      <c r="D1285" s="5" t="s">
        <v>501</v>
      </c>
      <c r="F1285" s="5" t="s">
        <v>6</v>
      </c>
      <c r="H1285" s="5">
        <v>0</v>
      </c>
      <c r="I1285">
        <v>5815</v>
      </c>
      <c r="J1285" s="5">
        <v>1282</v>
      </c>
      <c r="K1285" s="5">
        <f t="shared" si="122"/>
        <v>0.50413019962631522</v>
      </c>
      <c r="L1285" s="5">
        <f t="shared" si="123"/>
        <v>1.035306011048287E-2</v>
      </c>
      <c r="M1285" s="5">
        <f t="shared" si="120"/>
        <v>1.9228743264941375</v>
      </c>
      <c r="N1285" s="5">
        <f t="shared" si="121"/>
        <v>83.728695804048613</v>
      </c>
    </row>
    <row r="1286" spans="1:14" x14ac:dyDescent="0.25">
      <c r="A1286" s="5">
        <v>97</v>
      </c>
      <c r="B1286" s="5">
        <f>A1286*$B$2549</f>
        <v>83.952835382907395</v>
      </c>
      <c r="C1286" s="5" t="s">
        <v>1026</v>
      </c>
      <c r="D1286" s="5" t="s">
        <v>1026</v>
      </c>
      <c r="F1286" s="5" t="s">
        <v>7</v>
      </c>
      <c r="H1286" s="5">
        <v>0</v>
      </c>
      <c r="I1286">
        <v>2675</v>
      </c>
      <c r="J1286" s="5">
        <v>1283</v>
      </c>
      <c r="K1286" s="5">
        <f t="shared" si="122"/>
        <v>0.50452355197167864</v>
      </c>
      <c r="L1286" s="5">
        <f t="shared" si="123"/>
        <v>1.1339106257509075E-2</v>
      </c>
      <c r="M1286" s="5">
        <f t="shared" si="120"/>
        <v>1.9240353683758702</v>
      </c>
      <c r="N1286" s="5">
        <f t="shared" si="121"/>
        <v>83.952835382907395</v>
      </c>
    </row>
    <row r="1287" spans="1:14" x14ac:dyDescent="0.25">
      <c r="A1287" s="5">
        <v>97</v>
      </c>
      <c r="B1287" s="5">
        <f>A1287*$B$2549</f>
        <v>83.952835382907395</v>
      </c>
      <c r="C1287" s="5" t="s">
        <v>57</v>
      </c>
      <c r="D1287" s="5" t="s">
        <v>57</v>
      </c>
      <c r="F1287" s="5" t="s">
        <v>7</v>
      </c>
      <c r="H1287" s="5">
        <v>0</v>
      </c>
      <c r="I1287">
        <v>5834</v>
      </c>
      <c r="J1287" s="5">
        <v>1284</v>
      </c>
      <c r="K1287" s="5">
        <f t="shared" si="122"/>
        <v>0.50491690431704195</v>
      </c>
      <c r="L1287" s="5">
        <f t="shared" si="123"/>
        <v>1.2325163429526602E-2</v>
      </c>
      <c r="M1287" s="5">
        <f t="shared" si="120"/>
        <v>1.9240353683758702</v>
      </c>
      <c r="N1287" s="5">
        <f t="shared" si="121"/>
        <v>83.952835382907395</v>
      </c>
    </row>
    <row r="1288" spans="1:14" x14ac:dyDescent="0.25">
      <c r="A1288" s="5">
        <v>91</v>
      </c>
      <c r="B1288" s="5">
        <f>A1288*$B$2550</f>
        <v>84.659014646315811</v>
      </c>
      <c r="C1288" s="5" t="s">
        <v>364</v>
      </c>
      <c r="D1288" s="5" t="s">
        <v>364</v>
      </c>
      <c r="F1288" s="5" t="s">
        <v>6</v>
      </c>
      <c r="H1288" s="5">
        <v>0</v>
      </c>
      <c r="I1288">
        <v>3520</v>
      </c>
      <c r="J1288" s="5">
        <v>1285</v>
      </c>
      <c r="K1288" s="5">
        <f t="shared" si="122"/>
        <v>0.50531025666240537</v>
      </c>
      <c r="L1288" s="5">
        <f t="shared" si="123"/>
        <v>1.3311232585557173E-2</v>
      </c>
      <c r="M1288" s="5">
        <f t="shared" si="120"/>
        <v>1.9276732093759061</v>
      </c>
      <c r="N1288" s="5">
        <f t="shared" si="121"/>
        <v>84.659014646315811</v>
      </c>
    </row>
    <row r="1289" spans="1:14" x14ac:dyDescent="0.25">
      <c r="A1289" s="5">
        <v>98</v>
      </c>
      <c r="B1289" s="5">
        <f>A1289*$B$2549</f>
        <v>84.81832853118479</v>
      </c>
      <c r="C1289" s="5" t="s">
        <v>1042</v>
      </c>
      <c r="D1289" s="5" t="s">
        <v>1042</v>
      </c>
      <c r="F1289" s="5" t="s">
        <v>7</v>
      </c>
      <c r="H1289" s="5">
        <v>0</v>
      </c>
      <c r="I1289">
        <v>2296</v>
      </c>
      <c r="J1289" s="5">
        <v>1286</v>
      </c>
      <c r="K1289" s="5">
        <f t="shared" si="122"/>
        <v>0.50570360900776867</v>
      </c>
      <c r="L1289" s="5">
        <f t="shared" si="123"/>
        <v>1.4297314684702965E-2</v>
      </c>
      <c r="M1289" s="5">
        <f t="shared" si="120"/>
        <v>1.9284897098021201</v>
      </c>
      <c r="N1289" s="5">
        <f t="shared" si="121"/>
        <v>84.81832853118479</v>
      </c>
    </row>
    <row r="1290" spans="1:14" x14ac:dyDescent="0.25">
      <c r="A1290" s="5">
        <v>92</v>
      </c>
      <c r="B1290" s="5">
        <f>A1290*$B$2550</f>
        <v>85.589333488583023</v>
      </c>
      <c r="C1290" s="5" t="s">
        <v>463</v>
      </c>
      <c r="D1290" s="5" t="s">
        <v>463</v>
      </c>
      <c r="F1290" s="5" t="s">
        <v>6</v>
      </c>
      <c r="H1290" s="5">
        <v>0</v>
      </c>
      <c r="I1290">
        <v>4098</v>
      </c>
      <c r="J1290" s="5">
        <v>1287</v>
      </c>
      <c r="K1290" s="5">
        <f t="shared" si="122"/>
        <v>0.50609696135313209</v>
      </c>
      <c r="L1290" s="5">
        <f t="shared" si="123"/>
        <v>1.5283410686155388E-2</v>
      </c>
      <c r="M1290" s="5">
        <f t="shared" si="120"/>
        <v>1.9324196444003678</v>
      </c>
      <c r="N1290" s="5">
        <f t="shared" si="121"/>
        <v>85.589333488583023</v>
      </c>
    </row>
    <row r="1291" spans="1:14" x14ac:dyDescent="0.25">
      <c r="A1291" s="5">
        <v>92</v>
      </c>
      <c r="B1291" s="5">
        <f>A1291*$B$2550</f>
        <v>85.589333488583023</v>
      </c>
      <c r="C1291" s="5" t="s">
        <v>293</v>
      </c>
      <c r="D1291" s="5" t="s">
        <v>293</v>
      </c>
      <c r="F1291" s="5" t="s">
        <v>6</v>
      </c>
      <c r="H1291" s="5">
        <v>0</v>
      </c>
      <c r="I1291">
        <v>5868</v>
      </c>
      <c r="J1291" s="5">
        <v>1288</v>
      </c>
      <c r="K1291" s="5">
        <f t="shared" si="122"/>
        <v>0.5064903136984954</v>
      </c>
      <c r="L1291" s="5">
        <f t="shared" si="123"/>
        <v>1.6269521549199379E-2</v>
      </c>
      <c r="M1291" s="5">
        <f t="shared" si="120"/>
        <v>1.9324196444003678</v>
      </c>
      <c r="N1291" s="5">
        <f t="shared" si="121"/>
        <v>85.589333488583023</v>
      </c>
    </row>
    <row r="1292" spans="1:14" x14ac:dyDescent="0.25">
      <c r="A1292" s="5">
        <v>100</v>
      </c>
      <c r="B1292" s="5">
        <f>A1292*$B$2549</f>
        <v>86.549314827739593</v>
      </c>
      <c r="C1292" s="5" t="s">
        <v>1045</v>
      </c>
      <c r="D1292" s="5" t="s">
        <v>1045</v>
      </c>
      <c r="F1292" s="5" t="s">
        <v>7</v>
      </c>
      <c r="H1292" s="5">
        <v>0</v>
      </c>
      <c r="I1292">
        <v>2261</v>
      </c>
      <c r="J1292" s="5">
        <v>1289</v>
      </c>
      <c r="K1292" s="5">
        <f t="shared" si="122"/>
        <v>0.50688366604385882</v>
      </c>
      <c r="L1292" s="5">
        <f t="shared" si="123"/>
        <v>1.7255648233222159E-2</v>
      </c>
      <c r="M1292" s="5">
        <f t="shared" si="120"/>
        <v>1.9372636341096252</v>
      </c>
      <c r="N1292" s="5">
        <f t="shared" si="121"/>
        <v>86.549314827739593</v>
      </c>
    </row>
    <row r="1293" spans="1:14" x14ac:dyDescent="0.25">
      <c r="A1293" s="5">
        <v>94</v>
      </c>
      <c r="B1293" s="5">
        <f>A1293*$B$2550</f>
        <v>87.449971173117433</v>
      </c>
      <c r="C1293" s="5" t="s">
        <v>22</v>
      </c>
      <c r="D1293" s="5" t="s">
        <v>22</v>
      </c>
      <c r="F1293" s="5" t="s">
        <v>6</v>
      </c>
      <c r="H1293" s="5">
        <v>0</v>
      </c>
      <c r="I1293">
        <v>3253</v>
      </c>
      <c r="J1293" s="5">
        <v>1290</v>
      </c>
      <c r="K1293" s="5">
        <f t="shared" si="122"/>
        <v>0.50727701838922212</v>
      </c>
      <c r="L1293" s="5">
        <f t="shared" si="123"/>
        <v>1.8241791697717575E-2</v>
      </c>
      <c r="M1293" s="5">
        <f t="shared" si="120"/>
        <v>1.9417596706545113</v>
      </c>
      <c r="N1293" s="5">
        <f t="shared" si="121"/>
        <v>87.449971173117433</v>
      </c>
    </row>
    <row r="1294" spans="1:14" x14ac:dyDescent="0.25">
      <c r="A1294" s="5">
        <v>95</v>
      </c>
      <c r="B1294" s="5">
        <f>A1294*$B$2550</f>
        <v>88.380290015384645</v>
      </c>
      <c r="C1294" s="5" t="s">
        <v>293</v>
      </c>
      <c r="D1294" s="5" t="s">
        <v>293</v>
      </c>
      <c r="F1294" s="5" t="s">
        <v>6</v>
      </c>
      <c r="H1294" s="5">
        <v>0</v>
      </c>
      <c r="I1294">
        <v>5866</v>
      </c>
      <c r="J1294" s="5">
        <v>1291</v>
      </c>
      <c r="K1294" s="5">
        <f t="shared" si="122"/>
        <v>0.50767037073458554</v>
      </c>
      <c r="L1294" s="5">
        <f t="shared" si="123"/>
        <v>1.9227952902294825E-2</v>
      </c>
      <c r="M1294" s="5">
        <f t="shared" si="120"/>
        <v>1.9463554223436605</v>
      </c>
      <c r="N1294" s="5">
        <f t="shared" si="121"/>
        <v>88.380290015384645</v>
      </c>
    </row>
    <row r="1295" spans="1:14" x14ac:dyDescent="0.25">
      <c r="A1295" s="5">
        <v>96</v>
      </c>
      <c r="B1295" s="5">
        <f>A1295*$B$2550</f>
        <v>89.310608857651843</v>
      </c>
      <c r="C1295" s="5" t="s">
        <v>53</v>
      </c>
      <c r="D1295" s="5" t="s">
        <v>53</v>
      </c>
      <c r="F1295" s="5" t="s">
        <v>6</v>
      </c>
      <c r="H1295" s="5">
        <v>0</v>
      </c>
      <c r="I1295">
        <v>3267</v>
      </c>
      <c r="J1295" s="5">
        <v>1292</v>
      </c>
      <c r="K1295" s="5">
        <f t="shared" si="122"/>
        <v>0.50806372307994885</v>
      </c>
      <c r="L1295" s="5">
        <f t="shared" si="123"/>
        <v>2.0214132806682807E-2</v>
      </c>
      <c r="M1295" s="5">
        <f t="shared" si="120"/>
        <v>1.9509030500943811</v>
      </c>
      <c r="N1295" s="5">
        <f t="shared" si="121"/>
        <v>89.310608857651843</v>
      </c>
    </row>
    <row r="1296" spans="1:14" x14ac:dyDescent="0.25">
      <c r="A1296" s="5">
        <v>96</v>
      </c>
      <c r="B1296" s="5">
        <f>A1296*$B$2550</f>
        <v>89.310608857651843</v>
      </c>
      <c r="C1296" s="5" t="s">
        <v>501</v>
      </c>
      <c r="D1296" s="5" t="s">
        <v>501</v>
      </c>
      <c r="F1296" s="5" t="s">
        <v>6</v>
      </c>
      <c r="H1296" s="5">
        <v>0</v>
      </c>
      <c r="I1296">
        <v>5816</v>
      </c>
      <c r="J1296" s="5">
        <v>1293</v>
      </c>
      <c r="K1296" s="5">
        <f t="shared" si="122"/>
        <v>0.50845707542531227</v>
      </c>
      <c r="L1296" s="5">
        <f t="shared" si="123"/>
        <v>2.1200332370738869E-2</v>
      </c>
      <c r="M1296" s="5">
        <f t="shared" si="120"/>
        <v>1.9509030500943811</v>
      </c>
      <c r="N1296" s="5">
        <f t="shared" si="121"/>
        <v>89.310608857651843</v>
      </c>
    </row>
    <row r="1297" spans="1:14" x14ac:dyDescent="0.25">
      <c r="A1297" s="5">
        <v>160</v>
      </c>
      <c r="B1297" s="5">
        <f>A1297*$B$2552</f>
        <v>89.778949430111169</v>
      </c>
      <c r="C1297" s="5" t="s">
        <v>39</v>
      </c>
      <c r="D1297" s="5" t="s">
        <v>39</v>
      </c>
      <c r="F1297" s="5" t="s">
        <v>4</v>
      </c>
      <c r="H1297" s="5">
        <v>0</v>
      </c>
      <c r="I1297">
        <v>4215</v>
      </c>
      <c r="J1297" s="5">
        <v>1294</v>
      </c>
      <c r="K1297" s="5">
        <f t="shared" si="122"/>
        <v>0.50885042777067557</v>
      </c>
      <c r="L1297" s="5">
        <f t="shared" si="123"/>
        <v>2.2186552554453134E-2</v>
      </c>
      <c r="M1297" s="5">
        <f t="shared" si="120"/>
        <v>1.9531745190944261</v>
      </c>
      <c r="N1297" s="5">
        <f t="shared" si="121"/>
        <v>89.778949430111169</v>
      </c>
    </row>
    <row r="1298" spans="1:14" x14ac:dyDescent="0.25">
      <c r="A1298" s="5">
        <v>160</v>
      </c>
      <c r="B1298" s="5">
        <f>A1298*$B$2552</f>
        <v>89.778949430111169</v>
      </c>
      <c r="C1298" s="5" t="s">
        <v>39</v>
      </c>
      <c r="D1298" s="5" t="s">
        <v>39</v>
      </c>
      <c r="F1298" s="5" t="s">
        <v>4</v>
      </c>
      <c r="H1298" s="5">
        <v>0</v>
      </c>
      <c r="I1298">
        <v>4219</v>
      </c>
      <c r="J1298" s="5">
        <v>1295</v>
      </c>
      <c r="K1298" s="5">
        <f t="shared" si="122"/>
        <v>0.50924378011603899</v>
      </c>
      <c r="L1298" s="5">
        <f t="shared" si="123"/>
        <v>2.3172794317957286E-2</v>
      </c>
      <c r="M1298" s="5">
        <f t="shared" si="120"/>
        <v>1.9531745190944261</v>
      </c>
      <c r="N1298" s="5">
        <f t="shared" si="121"/>
        <v>89.778949430111169</v>
      </c>
    </row>
    <row r="1299" spans="1:14" x14ac:dyDescent="0.25">
      <c r="A1299" s="5">
        <v>100</v>
      </c>
      <c r="B1299" s="5">
        <f>A1299*$B$2550</f>
        <v>93.031884226720678</v>
      </c>
      <c r="C1299" s="5" t="s">
        <v>293</v>
      </c>
      <c r="D1299" s="5" t="s">
        <v>293</v>
      </c>
      <c r="F1299" s="5" t="s">
        <v>6</v>
      </c>
      <c r="H1299" s="5">
        <v>0</v>
      </c>
      <c r="I1299">
        <v>5865</v>
      </c>
      <c r="J1299" s="5">
        <v>1296</v>
      </c>
      <c r="K1299" s="5">
        <f t="shared" si="122"/>
        <v>0.5096371324614023</v>
      </c>
      <c r="L1299" s="5">
        <f t="shared" si="123"/>
        <v>2.4159058621528881E-2</v>
      </c>
      <c r="M1299" s="5">
        <f t="shared" si="120"/>
        <v>1.9686318170548127</v>
      </c>
      <c r="N1299" s="5">
        <f t="shared" si="121"/>
        <v>93.031884226720678</v>
      </c>
    </row>
    <row r="1300" spans="1:14" x14ac:dyDescent="0.25">
      <c r="A1300" s="5">
        <v>100</v>
      </c>
      <c r="B1300" s="5">
        <f>A1300*$B$2550</f>
        <v>93.031884226720678</v>
      </c>
      <c r="C1300" s="5" t="s">
        <v>293</v>
      </c>
      <c r="D1300" s="5" t="s">
        <v>293</v>
      </c>
      <c r="F1300" s="5" t="s">
        <v>6</v>
      </c>
      <c r="H1300" s="5">
        <v>0</v>
      </c>
      <c r="I1300">
        <v>5871</v>
      </c>
      <c r="J1300" s="5">
        <v>1297</v>
      </c>
      <c r="K1300" s="5">
        <f t="shared" si="122"/>
        <v>0.5100304848067656</v>
      </c>
      <c r="L1300" s="5">
        <f t="shared" si="123"/>
        <v>2.5145346425599849E-2</v>
      </c>
      <c r="M1300" s="5">
        <f t="shared" si="120"/>
        <v>1.9686318170548127</v>
      </c>
      <c r="N1300" s="5">
        <f t="shared" si="121"/>
        <v>93.031884226720678</v>
      </c>
    </row>
    <row r="1301" spans="1:14" x14ac:dyDescent="0.25">
      <c r="A1301" s="5">
        <v>118</v>
      </c>
      <c r="B1301" s="5">
        <f>A1301*$B$2548</f>
        <v>95.011780876083961</v>
      </c>
      <c r="C1301" s="5" t="s">
        <v>493</v>
      </c>
      <c r="D1301" s="5" t="s">
        <v>492</v>
      </c>
      <c r="E1301" s="5">
        <v>191</v>
      </c>
      <c r="F1301" s="5" t="s">
        <v>8</v>
      </c>
      <c r="H1301" s="5">
        <v>0</v>
      </c>
      <c r="I1301">
        <v>6020</v>
      </c>
      <c r="J1301" s="5">
        <v>1298</v>
      </c>
      <c r="K1301" s="5">
        <f t="shared" si="122"/>
        <v>0.51042383715212902</v>
      </c>
      <c r="L1301" s="5">
        <f t="shared" si="123"/>
        <v>2.6131658690762217E-2</v>
      </c>
      <c r="M1301" s="5">
        <f t="shared" si="120"/>
        <v>1.9777774584705634</v>
      </c>
      <c r="N1301" s="5">
        <f t="shared" si="121"/>
        <v>95.011780876083961</v>
      </c>
    </row>
    <row r="1302" spans="1:14" x14ac:dyDescent="0.25">
      <c r="A1302" s="5">
        <v>110</v>
      </c>
      <c r="B1302" s="5">
        <f>A1302*$B$2549</f>
        <v>95.20424631051354</v>
      </c>
      <c r="C1302" s="5" t="s">
        <v>1042</v>
      </c>
      <c r="D1302" s="5" t="s">
        <v>1042</v>
      </c>
      <c r="F1302" s="5" t="s">
        <v>7</v>
      </c>
      <c r="H1302" s="5">
        <v>0</v>
      </c>
      <c r="I1302">
        <v>2291</v>
      </c>
      <c r="J1302" s="5">
        <v>1299</v>
      </c>
      <c r="K1302" s="5">
        <f t="shared" si="122"/>
        <v>0.51081718949749233</v>
      </c>
      <c r="L1302" s="5">
        <f t="shared" si="123"/>
        <v>2.7117996377773845E-2</v>
      </c>
      <c r="M1302" s="5">
        <f t="shared" si="120"/>
        <v>1.9786563192678503</v>
      </c>
      <c r="N1302" s="5">
        <f t="shared" si="121"/>
        <v>95.20424631051354</v>
      </c>
    </row>
    <row r="1303" spans="1:14" x14ac:dyDescent="0.25">
      <c r="A1303" s="5">
        <v>171</v>
      </c>
      <c r="B1303" s="5">
        <f>A1303*$B$2552</f>
        <v>95.951252203431309</v>
      </c>
      <c r="C1303" s="5" t="s">
        <v>39</v>
      </c>
      <c r="D1303" s="5" t="s">
        <v>39</v>
      </c>
      <c r="F1303" s="5" t="s">
        <v>4</v>
      </c>
      <c r="H1303" s="5">
        <v>0</v>
      </c>
      <c r="I1303">
        <v>4216</v>
      </c>
      <c r="J1303" s="5">
        <v>1300</v>
      </c>
      <c r="K1303" s="5">
        <f t="shared" si="122"/>
        <v>0.51121054184285575</v>
      </c>
      <c r="L1303" s="5">
        <f t="shared" si="123"/>
        <v>2.810436044756693E-2</v>
      </c>
      <c r="M1303" s="5">
        <f t="shared" si="120"/>
        <v>1.9820506468306551</v>
      </c>
      <c r="N1303" s="5">
        <f t="shared" si="121"/>
        <v>95.951252203431309</v>
      </c>
    </row>
    <row r="1304" spans="1:14" x14ac:dyDescent="0.25">
      <c r="A1304" s="5">
        <v>173</v>
      </c>
      <c r="B1304" s="5">
        <f>A1304*$B$2552</f>
        <v>97.073489071307705</v>
      </c>
      <c r="C1304" s="5" t="s">
        <v>39</v>
      </c>
      <c r="D1304" s="5" t="s">
        <v>39</v>
      </c>
      <c r="F1304" s="5" t="s">
        <v>4</v>
      </c>
      <c r="H1304" s="5">
        <v>0</v>
      </c>
      <c r="I1304">
        <v>4221</v>
      </c>
      <c r="J1304" s="5">
        <v>1301</v>
      </c>
      <c r="K1304" s="5">
        <f t="shared" si="122"/>
        <v>0.51160389418821905</v>
      </c>
      <c r="L1304" s="5">
        <f t="shared" si="123"/>
        <v>2.9090751861252335E-2</v>
      </c>
      <c r="M1304" s="5">
        <f t="shared" si="120"/>
        <v>1.9871006395672965</v>
      </c>
      <c r="N1304" s="5">
        <f t="shared" si="121"/>
        <v>97.073489071307705</v>
      </c>
    </row>
    <row r="1305" spans="1:14" x14ac:dyDescent="0.25">
      <c r="A1305" s="5">
        <v>175</v>
      </c>
      <c r="B1305" s="5">
        <f>A1305*$B$2552</f>
        <v>98.195725939184101</v>
      </c>
      <c r="C1305" s="5" t="s">
        <v>39</v>
      </c>
      <c r="D1305" s="5" t="s">
        <v>39</v>
      </c>
      <c r="F1305" s="5" t="s">
        <v>4</v>
      </c>
      <c r="H1305" s="5">
        <v>0</v>
      </c>
      <c r="I1305">
        <v>4220</v>
      </c>
      <c r="J1305" s="5">
        <v>1302</v>
      </c>
      <c r="K1305" s="5">
        <f t="shared" si="122"/>
        <v>0.51199724653358247</v>
      </c>
      <c r="L1305" s="5">
        <f t="shared" si="123"/>
        <v>3.0077171580128376E-2</v>
      </c>
      <c r="M1305" s="5">
        <f t="shared" si="120"/>
        <v>1.9920925851247957</v>
      </c>
      <c r="N1305" s="5">
        <f t="shared" si="121"/>
        <v>98.195725939184101</v>
      </c>
    </row>
    <row r="1306" spans="1:14" x14ac:dyDescent="0.25">
      <c r="A1306" s="5">
        <v>164</v>
      </c>
      <c r="B1306" s="5">
        <f>A1306*$B$2553</f>
        <v>98.916004906017946</v>
      </c>
      <c r="C1306" s="5" t="s">
        <v>261</v>
      </c>
      <c r="D1306" s="5" t="s">
        <v>261</v>
      </c>
      <c r="F1306" s="5" t="s">
        <v>3</v>
      </c>
      <c r="H1306" s="5">
        <v>0</v>
      </c>
      <c r="I1306">
        <v>3192</v>
      </c>
      <c r="J1306" s="5">
        <v>1303</v>
      </c>
      <c r="K1306" s="5">
        <f t="shared" si="122"/>
        <v>0.51239059887894578</v>
      </c>
      <c r="L1306" s="5">
        <f t="shared" si="123"/>
        <v>3.1063620565685214E-2</v>
      </c>
      <c r="M1306" s="5">
        <f t="shared" si="120"/>
        <v>1.9952665674313865</v>
      </c>
      <c r="N1306" s="5">
        <f t="shared" si="121"/>
        <v>98.916004906017946</v>
      </c>
    </row>
    <row r="1307" spans="1:14" x14ac:dyDescent="0.25">
      <c r="A1307" s="5">
        <v>110</v>
      </c>
      <c r="B1307" s="5">
        <f t="shared" ref="B1307:B1314" si="124">A1307*$B$2550</f>
        <v>102.33507264939274</v>
      </c>
      <c r="C1307" s="5" t="s">
        <v>474</v>
      </c>
      <c r="D1307" s="5" t="s">
        <v>474</v>
      </c>
      <c r="F1307" s="5" t="s">
        <v>6</v>
      </c>
      <c r="H1307" s="5">
        <v>0</v>
      </c>
      <c r="I1307">
        <v>5890</v>
      </c>
      <c r="J1307" s="5">
        <v>1304</v>
      </c>
      <c r="K1307" s="5">
        <f t="shared" si="122"/>
        <v>0.5127839512243092</v>
      </c>
      <c r="L1307" s="5">
        <f t="shared" si="123"/>
        <v>3.2050099779613601E-2</v>
      </c>
      <c r="M1307" s="5">
        <f t="shared" si="120"/>
        <v>2.0100245022130379</v>
      </c>
      <c r="N1307" s="5">
        <f t="shared" si="121"/>
        <v>102.33507264939274</v>
      </c>
    </row>
    <row r="1308" spans="1:14" x14ac:dyDescent="0.25">
      <c r="A1308" s="5">
        <v>110</v>
      </c>
      <c r="B1308" s="5">
        <f t="shared" si="124"/>
        <v>102.33507264939274</v>
      </c>
      <c r="C1308" s="5" t="s">
        <v>471</v>
      </c>
      <c r="D1308" s="5" t="s">
        <v>471</v>
      </c>
      <c r="F1308" s="5" t="s">
        <v>6</v>
      </c>
      <c r="H1308" s="5">
        <v>0</v>
      </c>
      <c r="I1308">
        <v>3501</v>
      </c>
      <c r="J1308" s="5">
        <v>1305</v>
      </c>
      <c r="K1308" s="5">
        <f t="shared" si="122"/>
        <v>0.5131773035696725</v>
      </c>
      <c r="L1308" s="5">
        <f t="shared" si="123"/>
        <v>3.303661018380926E-2</v>
      </c>
      <c r="M1308" s="5">
        <f t="shared" si="120"/>
        <v>2.0100245022130379</v>
      </c>
      <c r="N1308" s="5">
        <f t="shared" si="121"/>
        <v>102.33507264939274</v>
      </c>
    </row>
    <row r="1309" spans="1:14" x14ac:dyDescent="0.25">
      <c r="A1309" s="5">
        <v>110</v>
      </c>
      <c r="B1309" s="5">
        <f t="shared" si="124"/>
        <v>102.33507264939274</v>
      </c>
      <c r="C1309" s="5" t="s">
        <v>414</v>
      </c>
      <c r="D1309" s="5" t="s">
        <v>414</v>
      </c>
      <c r="F1309" s="5" t="s">
        <v>6</v>
      </c>
      <c r="H1309" s="5">
        <v>0</v>
      </c>
      <c r="I1309">
        <v>3570</v>
      </c>
      <c r="J1309" s="5">
        <v>1306</v>
      </c>
      <c r="K1309" s="5">
        <f t="shared" si="122"/>
        <v>0.51357065591503592</v>
      </c>
      <c r="L1309" s="5">
        <f t="shared" si="123"/>
        <v>3.4023152740381694E-2</v>
      </c>
      <c r="M1309" s="5">
        <f t="shared" si="120"/>
        <v>2.0100245022130379</v>
      </c>
      <c r="N1309" s="5">
        <f t="shared" si="121"/>
        <v>102.33507264939274</v>
      </c>
    </row>
    <row r="1310" spans="1:14" x14ac:dyDescent="0.25">
      <c r="A1310" s="5">
        <v>110</v>
      </c>
      <c r="B1310" s="5">
        <f t="shared" si="124"/>
        <v>102.33507264939274</v>
      </c>
      <c r="C1310" s="5" t="s">
        <v>322</v>
      </c>
      <c r="D1310" s="5" t="s">
        <v>322</v>
      </c>
      <c r="F1310" s="5" t="s">
        <v>6</v>
      </c>
      <c r="H1310" s="5">
        <v>0</v>
      </c>
      <c r="I1310">
        <v>3632</v>
      </c>
      <c r="J1310" s="5">
        <v>1307</v>
      </c>
      <c r="K1310" s="5">
        <f t="shared" si="122"/>
        <v>0.51396400826039923</v>
      </c>
      <c r="L1310" s="5">
        <f t="shared" si="123"/>
        <v>3.5009728411658537E-2</v>
      </c>
      <c r="M1310" s="5">
        <f t="shared" si="120"/>
        <v>2.0100245022130379</v>
      </c>
      <c r="N1310" s="5">
        <f t="shared" si="121"/>
        <v>102.33507264939274</v>
      </c>
    </row>
    <row r="1311" spans="1:14" x14ac:dyDescent="0.25">
      <c r="A1311" s="5">
        <v>110</v>
      </c>
      <c r="B1311" s="5">
        <f t="shared" si="124"/>
        <v>102.33507264939274</v>
      </c>
      <c r="C1311" s="5" t="s">
        <v>154</v>
      </c>
      <c r="D1311" s="5" t="s">
        <v>154</v>
      </c>
      <c r="F1311" s="5" t="s">
        <v>6</v>
      </c>
      <c r="H1311" s="5">
        <v>0</v>
      </c>
      <c r="I1311">
        <v>3710</v>
      </c>
      <c r="J1311" s="5">
        <v>1308</v>
      </c>
      <c r="K1311" s="5">
        <f t="shared" si="122"/>
        <v>0.51435736060576265</v>
      </c>
      <c r="L1311" s="5">
        <f t="shared" si="123"/>
        <v>3.5996338160194374E-2</v>
      </c>
      <c r="M1311" s="5">
        <f t="shared" si="120"/>
        <v>2.0100245022130379</v>
      </c>
      <c r="N1311" s="5">
        <f t="shared" si="121"/>
        <v>102.33507264939274</v>
      </c>
    </row>
    <row r="1312" spans="1:14" x14ac:dyDescent="0.25">
      <c r="A1312" s="5">
        <v>110</v>
      </c>
      <c r="B1312" s="5">
        <f t="shared" si="124"/>
        <v>102.33507264939274</v>
      </c>
      <c r="C1312" s="5" t="s">
        <v>421</v>
      </c>
      <c r="D1312" s="5" t="s">
        <v>421</v>
      </c>
      <c r="F1312" s="5" t="s">
        <v>6</v>
      </c>
      <c r="H1312" s="5">
        <v>0</v>
      </c>
      <c r="I1312">
        <v>4011</v>
      </c>
      <c r="J1312" s="5">
        <v>1309</v>
      </c>
      <c r="K1312" s="5">
        <f t="shared" si="122"/>
        <v>0.51475071295112595</v>
      </c>
      <c r="L1312" s="5">
        <f t="shared" si="123"/>
        <v>3.6982982948775112E-2</v>
      </c>
      <c r="M1312" s="5">
        <f t="shared" si="120"/>
        <v>2.0100245022130379</v>
      </c>
      <c r="N1312" s="5">
        <f t="shared" si="121"/>
        <v>102.33507264939274</v>
      </c>
    </row>
    <row r="1313" spans="1:14" x14ac:dyDescent="0.25">
      <c r="A1313" s="5">
        <v>110</v>
      </c>
      <c r="B1313" s="5">
        <f t="shared" si="124"/>
        <v>102.33507264939274</v>
      </c>
      <c r="C1313" s="5" t="s">
        <v>183</v>
      </c>
      <c r="D1313" s="5" t="s">
        <v>183</v>
      </c>
      <c r="F1313" s="5" t="s">
        <v>6</v>
      </c>
      <c r="H1313" s="5">
        <v>0</v>
      </c>
      <c r="I1313">
        <v>4619</v>
      </c>
      <c r="J1313" s="5">
        <v>1310</v>
      </c>
      <c r="K1313" s="5">
        <f t="shared" si="122"/>
        <v>0.51514406529648937</v>
      </c>
      <c r="L1313" s="5">
        <f t="shared" si="123"/>
        <v>3.796966374042679E-2</v>
      </c>
      <c r="M1313" s="5">
        <f t="shared" si="120"/>
        <v>2.0100245022130379</v>
      </c>
      <c r="N1313" s="5">
        <f t="shared" si="121"/>
        <v>102.33507264939274</v>
      </c>
    </row>
    <row r="1314" spans="1:14" x14ac:dyDescent="0.25">
      <c r="A1314" s="5">
        <v>110</v>
      </c>
      <c r="B1314" s="5">
        <f t="shared" si="124"/>
        <v>102.33507264939274</v>
      </c>
      <c r="C1314" s="5" t="s">
        <v>501</v>
      </c>
      <c r="D1314" s="5" t="s">
        <v>501</v>
      </c>
      <c r="F1314" s="5" t="s">
        <v>6</v>
      </c>
      <c r="H1314" s="5">
        <v>0</v>
      </c>
      <c r="I1314">
        <v>5817</v>
      </c>
      <c r="J1314" s="5">
        <v>1311</v>
      </c>
      <c r="K1314" s="5">
        <f t="shared" si="122"/>
        <v>0.51553741764185268</v>
      </c>
      <c r="L1314" s="5">
        <f t="shared" si="123"/>
        <v>3.8956381498419977E-2</v>
      </c>
      <c r="M1314" s="5">
        <f t="shared" si="120"/>
        <v>2.0100245022130379</v>
      </c>
      <c r="N1314" s="5">
        <f t="shared" si="121"/>
        <v>102.33507264939274</v>
      </c>
    </row>
    <row r="1315" spans="1:14" x14ac:dyDescent="0.25">
      <c r="A1315" s="5">
        <v>183</v>
      </c>
      <c r="B1315" s="5">
        <f>A1315*$B$2552</f>
        <v>102.68467341068965</v>
      </c>
      <c r="C1315" s="5" t="s">
        <v>39</v>
      </c>
      <c r="D1315" s="5" t="s">
        <v>39</v>
      </c>
      <c r="F1315" s="5" t="s">
        <v>4</v>
      </c>
      <c r="H1315" s="5">
        <v>0</v>
      </c>
      <c r="I1315">
        <v>4223</v>
      </c>
      <c r="J1315" s="5">
        <v>1312</v>
      </c>
      <c r="K1315" s="5">
        <f t="shared" si="122"/>
        <v>0.5159307699872161</v>
      </c>
      <c r="L1315" s="5">
        <f t="shared" si="123"/>
        <v>3.9943137186278607E-2</v>
      </c>
      <c r="M1315" s="5">
        <f t="shared" si="120"/>
        <v>2.0115056261689306</v>
      </c>
      <c r="N1315" s="5">
        <f t="shared" si="121"/>
        <v>102.68467341068965</v>
      </c>
    </row>
    <row r="1316" spans="1:14" x14ac:dyDescent="0.25">
      <c r="A1316" s="5">
        <v>120</v>
      </c>
      <c r="B1316" s="5">
        <f>A1316*$B$2549</f>
        <v>103.8591777932875</v>
      </c>
      <c r="C1316" s="5" t="s">
        <v>1042</v>
      </c>
      <c r="D1316" s="5" t="s">
        <v>1042</v>
      </c>
      <c r="F1316" s="5" t="s">
        <v>7</v>
      </c>
      <c r="H1316" s="5">
        <v>0</v>
      </c>
      <c r="I1316">
        <v>2300</v>
      </c>
      <c r="J1316" s="5">
        <v>1313</v>
      </c>
      <c r="K1316" s="5">
        <f t="shared" si="122"/>
        <v>0.5163241223325794</v>
      </c>
      <c r="L1316" s="5">
        <f t="shared" si="123"/>
        <v>4.0929931767784318E-2</v>
      </c>
      <c r="M1316" s="5">
        <f t="shared" si="120"/>
        <v>2.0164448801572501</v>
      </c>
      <c r="N1316" s="5">
        <f t="shared" si="121"/>
        <v>103.8591777932875</v>
      </c>
    </row>
    <row r="1317" spans="1:14" x14ac:dyDescent="0.25">
      <c r="A1317" s="5">
        <v>120</v>
      </c>
      <c r="B1317" s="5">
        <f>A1317*$B$2549</f>
        <v>103.8591777932875</v>
      </c>
      <c r="C1317" s="5" t="s">
        <v>1042</v>
      </c>
      <c r="D1317" s="5" t="s">
        <v>1042</v>
      </c>
      <c r="F1317" s="5" t="s">
        <v>7</v>
      </c>
      <c r="H1317" s="5">
        <v>0</v>
      </c>
      <c r="I1317">
        <v>2301</v>
      </c>
      <c r="J1317" s="5">
        <v>1314</v>
      </c>
      <c r="K1317" s="5">
        <f t="shared" si="122"/>
        <v>0.51671747467794271</v>
      </c>
      <c r="L1317" s="5">
        <f t="shared" si="123"/>
        <v>4.1916766206985055E-2</v>
      </c>
      <c r="M1317" s="5">
        <f t="shared" si="120"/>
        <v>2.0164448801572501</v>
      </c>
      <c r="N1317" s="5">
        <f t="shared" si="121"/>
        <v>103.8591777932875</v>
      </c>
    </row>
    <row r="1318" spans="1:14" x14ac:dyDescent="0.25">
      <c r="A1318" s="5">
        <v>120</v>
      </c>
      <c r="B1318" s="5">
        <f>A1318*$B$2549</f>
        <v>103.8591777932875</v>
      </c>
      <c r="C1318" s="5" t="s">
        <v>1039</v>
      </c>
      <c r="D1318" s="5" t="s">
        <v>1039</v>
      </c>
      <c r="F1318" s="5" t="s">
        <v>7</v>
      </c>
      <c r="H1318" s="5">
        <v>0</v>
      </c>
      <c r="I1318">
        <v>2313</v>
      </c>
      <c r="J1318" s="5">
        <v>1315</v>
      </c>
      <c r="K1318" s="5">
        <f t="shared" si="122"/>
        <v>0.51711082702330613</v>
      </c>
      <c r="L1318" s="5">
        <f t="shared" si="123"/>
        <v>4.290364146820088E-2</v>
      </c>
      <c r="M1318" s="5">
        <f t="shared" si="120"/>
        <v>2.0164448801572501</v>
      </c>
      <c r="N1318" s="5">
        <f t="shared" si="121"/>
        <v>103.8591777932875</v>
      </c>
    </row>
    <row r="1319" spans="1:14" x14ac:dyDescent="0.25">
      <c r="A1319" s="5">
        <v>112.5</v>
      </c>
      <c r="B1319" s="5">
        <f>A1319*$B$2550</f>
        <v>104.66086975506076</v>
      </c>
      <c r="C1319" s="5" t="s">
        <v>106</v>
      </c>
      <c r="D1319" s="5" t="s">
        <v>106</v>
      </c>
      <c r="F1319" s="5" t="s">
        <v>6</v>
      </c>
      <c r="G1319" s="5" t="s">
        <v>1209</v>
      </c>
      <c r="H1319" s="5">
        <v>0</v>
      </c>
      <c r="I1319">
        <v>3705</v>
      </c>
      <c r="J1319" s="5">
        <v>1316</v>
      </c>
      <c r="K1319" s="5">
        <f t="shared" si="122"/>
        <v>0.51750417936866944</v>
      </c>
      <c r="L1319" s="5">
        <f t="shared" si="123"/>
        <v>4.3890558516029701E-2</v>
      </c>
      <c r="M1319" s="5">
        <f t="shared" si="120"/>
        <v>2.0197843395021939</v>
      </c>
      <c r="N1319" s="5">
        <f t="shared" si="121"/>
        <v>104.66086975506076</v>
      </c>
    </row>
    <row r="1320" spans="1:14" x14ac:dyDescent="0.25">
      <c r="A1320" s="5">
        <v>113.66666666666667</v>
      </c>
      <c r="B1320" s="5">
        <f>A1320*$B$2550</f>
        <v>105.74624173770583</v>
      </c>
      <c r="C1320" s="5" t="s">
        <v>412</v>
      </c>
      <c r="D1320" s="5" t="s">
        <v>412</v>
      </c>
      <c r="F1320" s="5" t="s">
        <v>6</v>
      </c>
      <c r="G1320" s="5" t="s">
        <v>1209</v>
      </c>
      <c r="H1320" s="5">
        <v>0</v>
      </c>
      <c r="I1320">
        <v>2813</v>
      </c>
      <c r="J1320" s="5">
        <v>1317</v>
      </c>
      <c r="K1320" s="5">
        <f t="shared" si="122"/>
        <v>0.51789753171403285</v>
      </c>
      <c r="L1320" s="5">
        <f t="shared" si="123"/>
        <v>4.4877518315355878E-2</v>
      </c>
      <c r="M1320" s="5">
        <f t="shared" si="120"/>
        <v>2.0242649413276479</v>
      </c>
      <c r="N1320" s="5">
        <f t="shared" si="121"/>
        <v>105.74624173770583</v>
      </c>
    </row>
    <row r="1321" spans="1:14" x14ac:dyDescent="0.25">
      <c r="A1321" s="5">
        <v>132</v>
      </c>
      <c r="B1321" s="5">
        <f>A1321*$B$2548</f>
        <v>106.28436504782275</v>
      </c>
      <c r="C1321" s="5" t="s">
        <v>493</v>
      </c>
      <c r="D1321" s="5" t="s">
        <v>492</v>
      </c>
      <c r="E1321" s="5">
        <v>191</v>
      </c>
      <c r="F1321" s="5" t="s">
        <v>8</v>
      </c>
      <c r="H1321" s="5">
        <v>0</v>
      </c>
      <c r="I1321">
        <v>6025</v>
      </c>
      <c r="J1321" s="5">
        <v>1318</v>
      </c>
      <c r="K1321" s="5">
        <f t="shared" si="122"/>
        <v>0.51829088405939616</v>
      </c>
      <c r="L1321" s="5">
        <f t="shared" si="123"/>
        <v>4.586452183135465E-2</v>
      </c>
      <c r="M1321" s="5">
        <f t="shared" si="120"/>
        <v>2.026469382370288</v>
      </c>
      <c r="N1321" s="5">
        <f t="shared" si="121"/>
        <v>106.28436504782275</v>
      </c>
    </row>
    <row r="1322" spans="1:14" x14ac:dyDescent="0.25">
      <c r="A1322" s="5">
        <v>191</v>
      </c>
      <c r="B1322" s="5">
        <f>A1322*$B$2552</f>
        <v>107.17362088219521</v>
      </c>
      <c r="C1322" s="5" t="s">
        <v>39</v>
      </c>
      <c r="D1322" s="5" t="s">
        <v>39</v>
      </c>
      <c r="F1322" s="5" t="s">
        <v>4</v>
      </c>
      <c r="H1322" s="5">
        <v>0</v>
      </c>
      <c r="I1322">
        <v>4217</v>
      </c>
      <c r="J1322" s="5">
        <v>1319</v>
      </c>
      <c r="K1322" s="5">
        <f t="shared" si="122"/>
        <v>0.51868423640475958</v>
      </c>
      <c r="L1322" s="5">
        <f t="shared" si="123"/>
        <v>4.685157002950098E-2</v>
      </c>
      <c r="M1322" s="5">
        <f t="shared" si="120"/>
        <v>2.0300879036862289</v>
      </c>
      <c r="N1322" s="5">
        <f t="shared" si="121"/>
        <v>107.17362088219521</v>
      </c>
    </row>
    <row r="1323" spans="1:14" x14ac:dyDescent="0.25">
      <c r="A1323" s="5">
        <v>184</v>
      </c>
      <c r="B1323" s="5">
        <f>A1323*$B$2553</f>
        <v>110.9789323335811</v>
      </c>
      <c r="C1323" s="5" t="s">
        <v>261</v>
      </c>
      <c r="D1323" s="5" t="s">
        <v>261</v>
      </c>
      <c r="F1323" s="5" t="s">
        <v>3</v>
      </c>
      <c r="H1323" s="5">
        <v>0</v>
      </c>
      <c r="I1323">
        <v>3189</v>
      </c>
      <c r="J1323" s="5">
        <v>1320</v>
      </c>
      <c r="K1323" s="5">
        <f t="shared" si="122"/>
        <v>0.51907758875012289</v>
      </c>
      <c r="L1323" s="5">
        <f t="shared" si="123"/>
        <v>4.7838663875573971E-2</v>
      </c>
      <c r="M1323" s="5">
        <f t="shared" si="120"/>
        <v>2.0452405423932252</v>
      </c>
      <c r="N1323" s="5">
        <f t="shared" si="121"/>
        <v>110.9789323335811</v>
      </c>
    </row>
    <row r="1324" spans="1:14" x14ac:dyDescent="0.25">
      <c r="A1324" s="5">
        <v>120</v>
      </c>
      <c r="B1324" s="5">
        <f t="shared" ref="B1324:B1329" si="125">A1324*$B$2550</f>
        <v>111.63826107206481</v>
      </c>
      <c r="C1324" s="5" t="s">
        <v>52</v>
      </c>
      <c r="D1324" s="5" t="s">
        <v>52</v>
      </c>
      <c r="F1324" s="5" t="s">
        <v>6</v>
      </c>
      <c r="H1324" s="5">
        <v>0</v>
      </c>
      <c r="I1324">
        <v>5164</v>
      </c>
      <c r="J1324" s="5">
        <v>1321</v>
      </c>
      <c r="K1324" s="5">
        <f t="shared" si="122"/>
        <v>0.5194709410954863</v>
      </c>
      <c r="L1324" s="5">
        <f t="shared" si="123"/>
        <v>4.8825804335665753E-2</v>
      </c>
      <c r="M1324" s="5">
        <f t="shared" si="120"/>
        <v>2.0478130631024376</v>
      </c>
      <c r="N1324" s="5">
        <f t="shared" si="121"/>
        <v>111.63826107206481</v>
      </c>
    </row>
    <row r="1325" spans="1:14" x14ac:dyDescent="0.25">
      <c r="A1325" s="5">
        <v>120</v>
      </c>
      <c r="B1325" s="5">
        <f t="shared" si="125"/>
        <v>111.63826107206481</v>
      </c>
      <c r="C1325" s="5" t="s">
        <v>273</v>
      </c>
      <c r="D1325" s="5" t="s">
        <v>273</v>
      </c>
      <c r="F1325" s="5" t="s">
        <v>6</v>
      </c>
      <c r="H1325" s="5">
        <v>0</v>
      </c>
      <c r="I1325">
        <v>3203</v>
      </c>
      <c r="J1325" s="5">
        <v>1322</v>
      </c>
      <c r="K1325" s="5">
        <f t="shared" si="122"/>
        <v>0.51986429344084961</v>
      </c>
      <c r="L1325" s="5">
        <f t="shared" si="123"/>
        <v>4.9812992376185944E-2</v>
      </c>
      <c r="M1325" s="5">
        <f t="shared" si="120"/>
        <v>2.0478130631024376</v>
      </c>
      <c r="N1325" s="5">
        <f t="shared" si="121"/>
        <v>111.63826107206481</v>
      </c>
    </row>
    <row r="1326" spans="1:14" x14ac:dyDescent="0.25">
      <c r="A1326" s="5">
        <v>120</v>
      </c>
      <c r="B1326" s="5">
        <f t="shared" si="125"/>
        <v>111.63826107206481</v>
      </c>
      <c r="C1326" s="5" t="s">
        <v>205</v>
      </c>
      <c r="D1326" s="5" t="s">
        <v>205</v>
      </c>
      <c r="F1326" s="5" t="s">
        <v>6</v>
      </c>
      <c r="H1326" s="5">
        <v>0</v>
      </c>
      <c r="I1326">
        <v>3521</v>
      </c>
      <c r="J1326" s="5">
        <v>1323</v>
      </c>
      <c r="K1326" s="5">
        <f t="shared" si="122"/>
        <v>0.52025764578621303</v>
      </c>
      <c r="L1326" s="5">
        <f t="shared" si="123"/>
        <v>5.0800228963870452E-2</v>
      </c>
      <c r="M1326" s="5">
        <f t="shared" si="120"/>
        <v>2.0478130631024376</v>
      </c>
      <c r="N1326" s="5">
        <f t="shared" si="121"/>
        <v>111.63826107206481</v>
      </c>
    </row>
    <row r="1327" spans="1:14" x14ac:dyDescent="0.25">
      <c r="A1327" s="5">
        <v>120</v>
      </c>
      <c r="B1327" s="5">
        <f t="shared" si="125"/>
        <v>111.63826107206481</v>
      </c>
      <c r="C1327" s="5" t="s">
        <v>932</v>
      </c>
      <c r="D1327" s="5" t="s">
        <v>932</v>
      </c>
      <c r="F1327" s="5" t="s">
        <v>6</v>
      </c>
      <c r="H1327" s="5">
        <v>0</v>
      </c>
      <c r="I1327">
        <v>3586</v>
      </c>
      <c r="J1327" s="5">
        <v>1324</v>
      </c>
      <c r="K1327" s="5">
        <f t="shared" si="122"/>
        <v>0.52065099813157634</v>
      </c>
      <c r="L1327" s="5">
        <f t="shared" si="123"/>
        <v>5.1787515065786022E-2</v>
      </c>
      <c r="M1327" s="5">
        <f t="shared" si="120"/>
        <v>2.0478130631024376</v>
      </c>
      <c r="N1327" s="5">
        <f t="shared" si="121"/>
        <v>111.63826107206481</v>
      </c>
    </row>
    <row r="1328" spans="1:14" x14ac:dyDescent="0.25">
      <c r="A1328" s="5">
        <v>120</v>
      </c>
      <c r="B1328" s="5">
        <f t="shared" si="125"/>
        <v>111.63826107206481</v>
      </c>
      <c r="C1328" s="5" t="s">
        <v>183</v>
      </c>
      <c r="D1328" s="5" t="s">
        <v>183</v>
      </c>
      <c r="F1328" s="5" t="s">
        <v>6</v>
      </c>
      <c r="H1328" s="5">
        <v>0</v>
      </c>
      <c r="I1328">
        <v>4618</v>
      </c>
      <c r="J1328" s="5">
        <v>1325</v>
      </c>
      <c r="K1328" s="5">
        <f t="shared" si="122"/>
        <v>0.52104435047693975</v>
      </c>
      <c r="L1328" s="5">
        <f t="shared" si="123"/>
        <v>5.2774851649339032E-2</v>
      </c>
      <c r="M1328" s="5">
        <f t="shared" si="120"/>
        <v>2.0478130631024376</v>
      </c>
      <c r="N1328" s="5">
        <f t="shared" si="121"/>
        <v>111.63826107206481</v>
      </c>
    </row>
    <row r="1329" spans="1:14" x14ac:dyDescent="0.25">
      <c r="A1329" s="5">
        <v>120</v>
      </c>
      <c r="B1329" s="5">
        <f t="shared" si="125"/>
        <v>111.63826107206481</v>
      </c>
      <c r="C1329" s="5" t="s">
        <v>293</v>
      </c>
      <c r="D1329" s="5" t="s">
        <v>293</v>
      </c>
      <c r="F1329" s="5" t="s">
        <v>6</v>
      </c>
      <c r="H1329" s="5">
        <v>0</v>
      </c>
      <c r="I1329">
        <v>5872</v>
      </c>
      <c r="J1329" s="5">
        <v>1326</v>
      </c>
      <c r="K1329" s="5">
        <f t="shared" si="122"/>
        <v>0.52143770282230306</v>
      </c>
      <c r="L1329" s="5">
        <f t="shared" si="123"/>
        <v>5.3762239682280062E-2</v>
      </c>
      <c r="M1329" s="5">
        <f t="shared" ref="M1329:M1392" si="126">LOG(B1329)</f>
        <v>2.0478130631024376</v>
      </c>
      <c r="N1329" s="5">
        <f t="shared" ref="N1329:N1392" si="127">B1329</f>
        <v>111.63826107206481</v>
      </c>
    </row>
    <row r="1330" spans="1:14" x14ac:dyDescent="0.25">
      <c r="A1330" s="5">
        <v>130</v>
      </c>
      <c r="B1330" s="5">
        <f>A1330*$B$2549</f>
        <v>112.51410927606146</v>
      </c>
      <c r="C1330" s="5" t="s">
        <v>1039</v>
      </c>
      <c r="D1330" s="5" t="s">
        <v>1039</v>
      </c>
      <c r="F1330" s="5" t="s">
        <v>7</v>
      </c>
      <c r="H1330" s="5">
        <v>0</v>
      </c>
      <c r="I1330">
        <v>2328</v>
      </c>
      <c r="J1330" s="5">
        <v>1327</v>
      </c>
      <c r="K1330" s="5">
        <f t="shared" si="122"/>
        <v>0.52183105516766648</v>
      </c>
      <c r="L1330" s="5">
        <f t="shared" si="123"/>
        <v>5.4749680132712704E-2</v>
      </c>
      <c r="M1330" s="5">
        <f t="shared" si="126"/>
        <v>2.0512069864164619</v>
      </c>
      <c r="N1330" s="5">
        <f t="shared" si="127"/>
        <v>112.51410927606146</v>
      </c>
    </row>
    <row r="1331" spans="1:14" x14ac:dyDescent="0.25">
      <c r="A1331" s="5">
        <v>290</v>
      </c>
      <c r="B1331" s="5">
        <f>A1331*$B$2551</f>
        <v>113.39962531751476</v>
      </c>
      <c r="C1331" s="5" t="s">
        <v>109</v>
      </c>
      <c r="D1331" s="5" t="s">
        <v>109</v>
      </c>
      <c r="F1331" s="5" t="s">
        <v>5</v>
      </c>
      <c r="H1331" s="5">
        <v>0</v>
      </c>
      <c r="I1331">
        <v>1616</v>
      </c>
      <c r="J1331" s="5">
        <v>1328</v>
      </c>
      <c r="K1331" s="5">
        <f t="shared" si="122"/>
        <v>0.52222440751302979</v>
      </c>
      <c r="L1331" s="5">
        <f t="shared" si="123"/>
        <v>5.5737173969098081E-2</v>
      </c>
      <c r="M1331" s="5">
        <f t="shared" si="126"/>
        <v>2.0546116196115207</v>
      </c>
      <c r="N1331" s="5">
        <f t="shared" si="127"/>
        <v>113.39962531751476</v>
      </c>
    </row>
    <row r="1332" spans="1:14" x14ac:dyDescent="0.25">
      <c r="A1332" s="5">
        <v>203</v>
      </c>
      <c r="B1332" s="5">
        <f>A1332*$B$2552</f>
        <v>113.90704208945355</v>
      </c>
      <c r="C1332" s="5" t="s">
        <v>39</v>
      </c>
      <c r="D1332" s="5" t="s">
        <v>39</v>
      </c>
      <c r="F1332" s="5" t="s">
        <v>4</v>
      </c>
      <c r="H1332" s="5">
        <v>0</v>
      </c>
      <c r="I1332">
        <v>4218</v>
      </c>
      <c r="J1332" s="5">
        <v>1329</v>
      </c>
      <c r="K1332" s="5">
        <f t="shared" si="122"/>
        <v>0.5226177598583932</v>
      </c>
      <c r="L1332" s="5">
        <f t="shared" si="123"/>
        <v>5.6724722160263759E-2</v>
      </c>
      <c r="M1332" s="5">
        <f t="shared" si="126"/>
        <v>2.0565505743517143</v>
      </c>
      <c r="N1332" s="5">
        <f t="shared" si="127"/>
        <v>113.90704208945355</v>
      </c>
    </row>
    <row r="1333" spans="1:14" x14ac:dyDescent="0.25">
      <c r="A1333" s="5">
        <v>125</v>
      </c>
      <c r="B1333" s="5">
        <f>A1333*$B$2550</f>
        <v>116.28985528340084</v>
      </c>
      <c r="C1333" s="5" t="s">
        <v>106</v>
      </c>
      <c r="D1333" s="5" t="s">
        <v>106</v>
      </c>
      <c r="F1333" s="5" t="s">
        <v>6</v>
      </c>
      <c r="G1333" s="5" t="s">
        <v>1209</v>
      </c>
      <c r="H1333" s="5">
        <v>0</v>
      </c>
      <c r="I1333">
        <v>3703</v>
      </c>
      <c r="J1333" s="5">
        <v>1330</v>
      </c>
      <c r="K1333" s="5">
        <f t="shared" si="122"/>
        <v>0.52301111220375651</v>
      </c>
      <c r="L1333" s="5">
        <f t="shared" si="123"/>
        <v>5.7712325675408203E-2</v>
      </c>
      <c r="M1333" s="5">
        <f t="shared" si="126"/>
        <v>2.0655418300628692</v>
      </c>
      <c r="N1333" s="5">
        <f t="shared" si="127"/>
        <v>116.28985528340084</v>
      </c>
    </row>
    <row r="1334" spans="1:14" x14ac:dyDescent="0.25">
      <c r="A1334" s="5">
        <v>300</v>
      </c>
      <c r="B1334" s="5">
        <f>A1334*$B$2551</f>
        <v>117.30995722501527</v>
      </c>
      <c r="C1334" s="5" t="s">
        <v>109</v>
      </c>
      <c r="D1334" s="5" t="s">
        <v>109</v>
      </c>
      <c r="F1334" s="5" t="s">
        <v>5</v>
      </c>
      <c r="H1334" s="5">
        <v>0</v>
      </c>
      <c r="I1334">
        <v>1617</v>
      </c>
      <c r="J1334" s="5">
        <v>1331</v>
      </c>
      <c r="K1334" s="5">
        <f t="shared" si="122"/>
        <v>0.52340446454911982</v>
      </c>
      <c r="L1334" s="5">
        <f t="shared" si="123"/>
        <v>5.8699985484109526E-2</v>
      </c>
      <c r="M1334" s="5">
        <f t="shared" si="126"/>
        <v>2.0693348764322268</v>
      </c>
      <c r="N1334" s="5">
        <f t="shared" si="127"/>
        <v>117.30995722501527</v>
      </c>
    </row>
    <row r="1335" spans="1:14" x14ac:dyDescent="0.25">
      <c r="A1335" s="5">
        <v>130</v>
      </c>
      <c r="B1335" s="5">
        <f t="shared" ref="B1335:B1342" si="128">A1335*$B$2550</f>
        <v>120.94144949473687</v>
      </c>
      <c r="C1335" s="5" t="s">
        <v>370</v>
      </c>
      <c r="D1335" s="5" t="s">
        <v>370</v>
      </c>
      <c r="F1335" s="5" t="s">
        <v>6</v>
      </c>
      <c r="G1335" s="5" t="s">
        <v>1209</v>
      </c>
      <c r="H1335" s="5">
        <v>0</v>
      </c>
      <c r="I1335">
        <v>2747</v>
      </c>
      <c r="J1335" s="5">
        <v>1332</v>
      </c>
      <c r="K1335" s="5">
        <f t="shared" si="122"/>
        <v>0.52379781689448324</v>
      </c>
      <c r="L1335" s="5">
        <f t="shared" si="123"/>
        <v>5.9687702556331212E-2</v>
      </c>
      <c r="M1335" s="5">
        <f t="shared" si="126"/>
        <v>2.0825751693616494</v>
      </c>
      <c r="N1335" s="5">
        <f t="shared" si="127"/>
        <v>120.94144949473687</v>
      </c>
    </row>
    <row r="1336" spans="1:14" x14ac:dyDescent="0.25">
      <c r="A1336" s="5">
        <v>130</v>
      </c>
      <c r="B1336" s="5">
        <f t="shared" si="128"/>
        <v>120.94144949473687</v>
      </c>
      <c r="C1336" s="5" t="s">
        <v>148</v>
      </c>
      <c r="D1336" s="5" t="s">
        <v>148</v>
      </c>
      <c r="F1336" s="5" t="s">
        <v>6</v>
      </c>
      <c r="H1336" s="5">
        <v>0</v>
      </c>
      <c r="I1336">
        <v>1214</v>
      </c>
      <c r="J1336" s="5">
        <v>1333</v>
      </c>
      <c r="K1336" s="5">
        <f t="shared" si="122"/>
        <v>0.52419116923984654</v>
      </c>
      <c r="L1336" s="5">
        <f t="shared" si="123"/>
        <v>6.0675477862428176E-2</v>
      </c>
      <c r="M1336" s="5">
        <f t="shared" si="126"/>
        <v>2.0825751693616494</v>
      </c>
      <c r="N1336" s="5">
        <f t="shared" si="127"/>
        <v>120.94144949473687</v>
      </c>
    </row>
    <row r="1337" spans="1:14" x14ac:dyDescent="0.25">
      <c r="A1337" s="5">
        <v>130</v>
      </c>
      <c r="B1337" s="5">
        <f t="shared" si="128"/>
        <v>120.94144949473687</v>
      </c>
      <c r="C1337" s="5" t="s">
        <v>499</v>
      </c>
      <c r="D1337" s="5" t="s">
        <v>498</v>
      </c>
      <c r="E1337" s="5">
        <v>454</v>
      </c>
      <c r="F1337" s="5" t="s">
        <v>6</v>
      </c>
      <c r="H1337" s="5">
        <v>0</v>
      </c>
      <c r="I1337">
        <v>1972</v>
      </c>
      <c r="J1337" s="5">
        <v>1334</v>
      </c>
      <c r="K1337" s="5">
        <f t="shared" si="122"/>
        <v>0.52458452158520996</v>
      </c>
      <c r="L1337" s="5">
        <f t="shared" si="123"/>
        <v>6.1663312373155324E-2</v>
      </c>
      <c r="M1337" s="5">
        <f t="shared" si="126"/>
        <v>2.0825751693616494</v>
      </c>
      <c r="N1337" s="5">
        <f t="shared" si="127"/>
        <v>120.94144949473687</v>
      </c>
    </row>
    <row r="1338" spans="1:14" x14ac:dyDescent="0.25">
      <c r="A1338" s="5">
        <v>130</v>
      </c>
      <c r="B1338" s="5">
        <f t="shared" si="128"/>
        <v>120.94144949473687</v>
      </c>
      <c r="C1338" s="5" t="s">
        <v>499</v>
      </c>
      <c r="D1338" s="5" t="s">
        <v>498</v>
      </c>
      <c r="E1338" s="5">
        <v>454</v>
      </c>
      <c r="F1338" s="5" t="s">
        <v>6</v>
      </c>
      <c r="H1338" s="5">
        <v>0</v>
      </c>
      <c r="I1338">
        <v>1974</v>
      </c>
      <c r="J1338" s="5">
        <v>1335</v>
      </c>
      <c r="K1338" s="5">
        <f t="shared" si="122"/>
        <v>0.52497787393057327</v>
      </c>
      <c r="L1338" s="5">
        <f t="shared" si="123"/>
        <v>6.265120705967217E-2</v>
      </c>
      <c r="M1338" s="5">
        <f t="shared" si="126"/>
        <v>2.0825751693616494</v>
      </c>
      <c r="N1338" s="5">
        <f t="shared" si="127"/>
        <v>120.94144949473687</v>
      </c>
    </row>
    <row r="1339" spans="1:14" x14ac:dyDescent="0.25">
      <c r="A1339" s="5">
        <v>130</v>
      </c>
      <c r="B1339" s="5">
        <f t="shared" si="128"/>
        <v>120.94144949473687</v>
      </c>
      <c r="C1339" s="5" t="s">
        <v>412</v>
      </c>
      <c r="D1339" s="5" t="s">
        <v>412</v>
      </c>
      <c r="F1339" s="5" t="s">
        <v>6</v>
      </c>
      <c r="H1339" s="5">
        <v>0</v>
      </c>
      <c r="I1339">
        <v>2812</v>
      </c>
      <c r="J1339" s="5">
        <v>1336</v>
      </c>
      <c r="K1339" s="5">
        <f t="shared" si="122"/>
        <v>0.52537122627593669</v>
      </c>
      <c r="L1339" s="5">
        <f t="shared" si="123"/>
        <v>6.3639162893551704E-2</v>
      </c>
      <c r="M1339" s="5">
        <f t="shared" si="126"/>
        <v>2.0825751693616494</v>
      </c>
      <c r="N1339" s="5">
        <f t="shared" si="127"/>
        <v>120.94144949473687</v>
      </c>
    </row>
    <row r="1340" spans="1:14" x14ac:dyDescent="0.25">
      <c r="A1340" s="5">
        <v>130</v>
      </c>
      <c r="B1340" s="5">
        <f t="shared" si="128"/>
        <v>120.94144949473687</v>
      </c>
      <c r="C1340" s="5" t="s">
        <v>190</v>
      </c>
      <c r="D1340" s="5" t="s">
        <v>190</v>
      </c>
      <c r="F1340" s="5" t="s">
        <v>6</v>
      </c>
      <c r="H1340" s="5">
        <v>0</v>
      </c>
      <c r="I1340">
        <v>3198</v>
      </c>
      <c r="J1340" s="5">
        <v>1337</v>
      </c>
      <c r="K1340" s="5">
        <f t="shared" si="122"/>
        <v>0.52576457862129999</v>
      </c>
      <c r="L1340" s="5">
        <f t="shared" si="123"/>
        <v>6.4627180846784926E-2</v>
      </c>
      <c r="M1340" s="5">
        <f t="shared" si="126"/>
        <v>2.0825751693616494</v>
      </c>
      <c r="N1340" s="5">
        <f t="shared" si="127"/>
        <v>120.94144949473687</v>
      </c>
    </row>
    <row r="1341" spans="1:14" x14ac:dyDescent="0.25">
      <c r="A1341" s="5">
        <v>130</v>
      </c>
      <c r="B1341" s="5">
        <f t="shared" si="128"/>
        <v>120.94144949473687</v>
      </c>
      <c r="C1341" s="5" t="s">
        <v>535</v>
      </c>
      <c r="D1341" s="5" t="s">
        <v>535</v>
      </c>
      <c r="F1341" s="5" t="s">
        <v>6</v>
      </c>
      <c r="H1341" s="5">
        <v>0</v>
      </c>
      <c r="I1341">
        <v>3567</v>
      </c>
      <c r="J1341" s="5">
        <v>1338</v>
      </c>
      <c r="K1341" s="5">
        <f t="shared" si="122"/>
        <v>0.52615793096666341</v>
      </c>
      <c r="L1341" s="5">
        <f t="shared" si="123"/>
        <v>6.5615261891789997E-2</v>
      </c>
      <c r="M1341" s="5">
        <f t="shared" si="126"/>
        <v>2.0825751693616494</v>
      </c>
      <c r="N1341" s="5">
        <f t="shared" si="127"/>
        <v>120.94144949473687</v>
      </c>
    </row>
    <row r="1342" spans="1:14" x14ac:dyDescent="0.25">
      <c r="A1342" s="5">
        <v>130</v>
      </c>
      <c r="B1342" s="5">
        <f t="shared" si="128"/>
        <v>120.94144949473687</v>
      </c>
      <c r="C1342" s="5" t="s">
        <v>485</v>
      </c>
      <c r="D1342" s="5" t="s">
        <v>485</v>
      </c>
      <c r="F1342" s="5" t="s">
        <v>6</v>
      </c>
      <c r="H1342" s="5">
        <v>0</v>
      </c>
      <c r="I1342">
        <v>4236</v>
      </c>
      <c r="J1342" s="5">
        <v>1339</v>
      </c>
      <c r="K1342" s="5">
        <f t="shared" si="122"/>
        <v>0.52655128331202672</v>
      </c>
      <c r="L1342" s="5">
        <f t="shared" si="123"/>
        <v>6.6603407001416537E-2</v>
      </c>
      <c r="M1342" s="5">
        <f t="shared" si="126"/>
        <v>2.0825751693616494</v>
      </c>
      <c r="N1342" s="5">
        <f t="shared" si="127"/>
        <v>120.94144949473687</v>
      </c>
    </row>
    <row r="1343" spans="1:14" x14ac:dyDescent="0.25">
      <c r="A1343" s="5">
        <v>140</v>
      </c>
      <c r="B1343" s="5">
        <f>A1343*$B$2549</f>
        <v>121.16904075883542</v>
      </c>
      <c r="C1343" s="5" t="s">
        <v>1045</v>
      </c>
      <c r="D1343" s="5" t="s">
        <v>1045</v>
      </c>
      <c r="F1343" s="5" t="s">
        <v>7</v>
      </c>
      <c r="H1343" s="5">
        <v>0</v>
      </c>
      <c r="I1343">
        <v>2259</v>
      </c>
      <c r="J1343" s="5">
        <v>1340</v>
      </c>
      <c r="K1343" s="5">
        <f t="shared" si="122"/>
        <v>0.52694463565739014</v>
      </c>
      <c r="L1343" s="5">
        <f t="shared" si="123"/>
        <v>6.7591617148954813E-2</v>
      </c>
      <c r="M1343" s="5">
        <f t="shared" si="126"/>
        <v>2.0833916697878632</v>
      </c>
      <c r="N1343" s="5">
        <f t="shared" si="127"/>
        <v>121.16904075883542</v>
      </c>
    </row>
    <row r="1344" spans="1:14" x14ac:dyDescent="0.25">
      <c r="A1344" s="5">
        <v>140</v>
      </c>
      <c r="B1344" s="5">
        <f>A1344*$B$2549</f>
        <v>121.16904075883542</v>
      </c>
      <c r="C1344" s="5" t="s">
        <v>1045</v>
      </c>
      <c r="D1344" s="5" t="s">
        <v>1045</v>
      </c>
      <c r="F1344" s="5" t="s">
        <v>7</v>
      </c>
      <c r="H1344" s="5">
        <v>0</v>
      </c>
      <c r="I1344">
        <v>2262</v>
      </c>
      <c r="J1344" s="5">
        <v>1341</v>
      </c>
      <c r="K1344" s="5">
        <f t="shared" si="122"/>
        <v>0.52733798800275344</v>
      </c>
      <c r="L1344" s="5">
        <f t="shared" si="123"/>
        <v>6.8579893308140211E-2</v>
      </c>
      <c r="M1344" s="5">
        <f t="shared" si="126"/>
        <v>2.0833916697878632</v>
      </c>
      <c r="N1344" s="5">
        <f t="shared" si="127"/>
        <v>121.16904075883542</v>
      </c>
    </row>
    <row r="1345" spans="1:14" x14ac:dyDescent="0.25">
      <c r="A1345" s="5">
        <v>140</v>
      </c>
      <c r="B1345" s="5">
        <f>A1345*$B$2549</f>
        <v>121.16904075883542</v>
      </c>
      <c r="C1345" s="5" t="s">
        <v>1036</v>
      </c>
      <c r="D1345" s="5" t="s">
        <v>1036</v>
      </c>
      <c r="F1345" s="5" t="s">
        <v>7</v>
      </c>
      <c r="H1345" s="5">
        <v>0</v>
      </c>
      <c r="I1345">
        <v>2498</v>
      </c>
      <c r="J1345" s="5">
        <v>1342</v>
      </c>
      <c r="K1345" s="5">
        <f t="shared" si="122"/>
        <v>0.52773134034811686</v>
      </c>
      <c r="L1345" s="5">
        <f t="shared" si="123"/>
        <v>6.9568236453162319E-2</v>
      </c>
      <c r="M1345" s="5">
        <f t="shared" si="126"/>
        <v>2.0833916697878632</v>
      </c>
      <c r="N1345" s="5">
        <f t="shared" si="127"/>
        <v>121.16904075883542</v>
      </c>
    </row>
    <row r="1346" spans="1:14" x14ac:dyDescent="0.25">
      <c r="A1346" s="5">
        <v>131</v>
      </c>
      <c r="B1346" s="5">
        <f>A1346*$B$2550</f>
        <v>121.87176833700408</v>
      </c>
      <c r="C1346" s="5" t="s">
        <v>370</v>
      </c>
      <c r="D1346" s="5" t="s">
        <v>370</v>
      </c>
      <c r="F1346" s="5" t="s">
        <v>6</v>
      </c>
      <c r="H1346" s="5">
        <v>0</v>
      </c>
      <c r="I1346">
        <v>2751</v>
      </c>
      <c r="J1346" s="5">
        <v>1343</v>
      </c>
      <c r="K1346" s="5">
        <f t="shared" si="122"/>
        <v>0.52812469269348017</v>
      </c>
      <c r="L1346" s="5">
        <f t="shared" si="123"/>
        <v>7.0556647558669389E-2</v>
      </c>
      <c r="M1346" s="5">
        <f t="shared" si="126"/>
        <v>2.0859031127105769</v>
      </c>
      <c r="N1346" s="5">
        <f t="shared" si="127"/>
        <v>121.87176833700408</v>
      </c>
    </row>
    <row r="1347" spans="1:14" x14ac:dyDescent="0.25">
      <c r="A1347" s="5">
        <v>224</v>
      </c>
      <c r="B1347" s="5">
        <f>A1347*$B$2552</f>
        <v>125.69052920215564</v>
      </c>
      <c r="C1347" s="5" t="s">
        <v>39</v>
      </c>
      <c r="D1347" s="5" t="s">
        <v>39</v>
      </c>
      <c r="F1347" s="5" t="s">
        <v>4</v>
      </c>
      <c r="H1347" s="5">
        <v>0</v>
      </c>
      <c r="I1347">
        <v>4224</v>
      </c>
      <c r="J1347" s="5">
        <v>1344</v>
      </c>
      <c r="K1347" s="5">
        <f t="shared" si="122"/>
        <v>0.52851804503884359</v>
      </c>
      <c r="L1347" s="5">
        <f t="shared" si="123"/>
        <v>7.1545127599777519E-2</v>
      </c>
      <c r="M1347" s="5">
        <f t="shared" si="126"/>
        <v>2.099302554772664</v>
      </c>
      <c r="N1347" s="5">
        <f t="shared" si="127"/>
        <v>125.69052920215564</v>
      </c>
    </row>
    <row r="1348" spans="1:14" x14ac:dyDescent="0.25">
      <c r="A1348" s="5">
        <v>150</v>
      </c>
      <c r="B1348" s="5">
        <f t="shared" ref="B1348:B1354" si="129">A1348*$B$2549</f>
        <v>129.82397224160937</v>
      </c>
      <c r="C1348" s="5" t="s">
        <v>1045</v>
      </c>
      <c r="D1348" s="5" t="s">
        <v>1045</v>
      </c>
      <c r="F1348" s="5" t="s">
        <v>7</v>
      </c>
      <c r="H1348" s="5">
        <v>0</v>
      </c>
      <c r="I1348">
        <v>2257</v>
      </c>
      <c r="J1348" s="5">
        <v>1345</v>
      </c>
      <c r="K1348" s="5">
        <f t="shared" ref="K1348:K1411" si="130">(J1348-0.375)/2542.25</f>
        <v>0.52891139738420689</v>
      </c>
      <c r="L1348" s="5">
        <f t="shared" ref="L1348:L1411" si="131">NORMINV(K1348,0,1)</f>
        <v>7.2533677552075099E-2</v>
      </c>
      <c r="M1348" s="5">
        <f t="shared" si="126"/>
        <v>2.1133548931653063</v>
      </c>
      <c r="N1348" s="5">
        <f t="shared" si="127"/>
        <v>129.82397224160937</v>
      </c>
    </row>
    <row r="1349" spans="1:14" x14ac:dyDescent="0.25">
      <c r="A1349" s="5">
        <v>150</v>
      </c>
      <c r="B1349" s="5">
        <f t="shared" si="129"/>
        <v>129.82397224160937</v>
      </c>
      <c r="C1349" s="5" t="s">
        <v>1045</v>
      </c>
      <c r="D1349" s="5" t="s">
        <v>1045</v>
      </c>
      <c r="F1349" s="5" t="s">
        <v>7</v>
      </c>
      <c r="H1349" s="5">
        <v>0</v>
      </c>
      <c r="I1349">
        <v>2263</v>
      </c>
      <c r="J1349" s="5">
        <v>1346</v>
      </c>
      <c r="K1349" s="5">
        <f t="shared" si="130"/>
        <v>0.52930474972957031</v>
      </c>
      <c r="L1349" s="5">
        <f t="shared" si="131"/>
        <v>7.3522298391632018E-2</v>
      </c>
      <c r="M1349" s="5">
        <f t="shared" si="126"/>
        <v>2.1133548931653063</v>
      </c>
      <c r="N1349" s="5">
        <f t="shared" si="127"/>
        <v>129.82397224160937</v>
      </c>
    </row>
    <row r="1350" spans="1:14" x14ac:dyDescent="0.25">
      <c r="A1350" s="5">
        <v>150</v>
      </c>
      <c r="B1350" s="5">
        <f t="shared" si="129"/>
        <v>129.82397224160937</v>
      </c>
      <c r="C1350" s="5" t="s">
        <v>1042</v>
      </c>
      <c r="D1350" s="5" t="s">
        <v>1042</v>
      </c>
      <c r="F1350" s="5" t="s">
        <v>7</v>
      </c>
      <c r="H1350" s="5">
        <v>0</v>
      </c>
      <c r="I1350">
        <v>2295</v>
      </c>
      <c r="J1350" s="5">
        <v>1347</v>
      </c>
      <c r="K1350" s="5">
        <f t="shared" si="130"/>
        <v>0.52969810207493362</v>
      </c>
      <c r="L1350" s="5">
        <f t="shared" si="131"/>
        <v>7.4510991095004073E-2</v>
      </c>
      <c r="M1350" s="5">
        <f t="shared" si="126"/>
        <v>2.1133548931653063</v>
      </c>
      <c r="N1350" s="5">
        <f t="shared" si="127"/>
        <v>129.82397224160937</v>
      </c>
    </row>
    <row r="1351" spans="1:14" x14ac:dyDescent="0.25">
      <c r="A1351" s="5">
        <v>150</v>
      </c>
      <c r="B1351" s="5">
        <f t="shared" si="129"/>
        <v>129.82397224160937</v>
      </c>
      <c r="C1351" s="5" t="s">
        <v>1039</v>
      </c>
      <c r="D1351" s="5" t="s">
        <v>1039</v>
      </c>
      <c r="F1351" s="5" t="s">
        <v>7</v>
      </c>
      <c r="H1351" s="5">
        <v>0</v>
      </c>
      <c r="I1351">
        <v>2314</v>
      </c>
      <c r="J1351" s="5">
        <v>1348</v>
      </c>
      <c r="K1351" s="5">
        <f t="shared" si="130"/>
        <v>0.53009145442029693</v>
      </c>
      <c r="L1351" s="5">
        <f t="shared" si="131"/>
        <v>7.5499756639241994E-2</v>
      </c>
      <c r="M1351" s="5">
        <f t="shared" si="126"/>
        <v>2.1133548931653063</v>
      </c>
      <c r="N1351" s="5">
        <f t="shared" si="127"/>
        <v>129.82397224160937</v>
      </c>
    </row>
    <row r="1352" spans="1:14" x14ac:dyDescent="0.25">
      <c r="A1352" s="5">
        <v>150</v>
      </c>
      <c r="B1352" s="5">
        <f t="shared" si="129"/>
        <v>129.82397224160937</v>
      </c>
      <c r="C1352" s="5" t="s">
        <v>1039</v>
      </c>
      <c r="D1352" s="5" t="s">
        <v>1039</v>
      </c>
      <c r="F1352" s="5" t="s">
        <v>7</v>
      </c>
      <c r="H1352" s="5">
        <v>0</v>
      </c>
      <c r="I1352">
        <v>2321</v>
      </c>
      <c r="J1352" s="5">
        <v>1349</v>
      </c>
      <c r="K1352" s="5">
        <f t="shared" si="130"/>
        <v>0.53048480676566034</v>
      </c>
      <c r="L1352" s="5">
        <f t="shared" si="131"/>
        <v>7.648859600189728E-2</v>
      </c>
      <c r="M1352" s="5">
        <f t="shared" si="126"/>
        <v>2.1133548931653063</v>
      </c>
      <c r="N1352" s="5">
        <f t="shared" si="127"/>
        <v>129.82397224160937</v>
      </c>
    </row>
    <row r="1353" spans="1:14" x14ac:dyDescent="0.25">
      <c r="A1353" s="5">
        <v>150</v>
      </c>
      <c r="B1353" s="5">
        <f t="shared" si="129"/>
        <v>129.82397224160937</v>
      </c>
      <c r="C1353" s="5" t="s">
        <v>1034</v>
      </c>
      <c r="D1353" s="5" t="s">
        <v>1034</v>
      </c>
      <c r="F1353" s="5" t="s">
        <v>7</v>
      </c>
      <c r="H1353" s="5">
        <v>0</v>
      </c>
      <c r="I1353">
        <v>2514</v>
      </c>
      <c r="J1353" s="5">
        <v>1350</v>
      </c>
      <c r="K1353" s="5">
        <f t="shared" si="130"/>
        <v>0.53087815911102365</v>
      </c>
      <c r="L1353" s="5">
        <f t="shared" si="131"/>
        <v>7.747751016102826E-2</v>
      </c>
      <c r="M1353" s="5">
        <f t="shared" si="126"/>
        <v>2.1133548931653063</v>
      </c>
      <c r="N1353" s="5">
        <f t="shared" si="127"/>
        <v>129.82397224160937</v>
      </c>
    </row>
    <row r="1354" spans="1:14" x14ac:dyDescent="0.25">
      <c r="A1354" s="5">
        <v>150</v>
      </c>
      <c r="B1354" s="5">
        <f t="shared" si="129"/>
        <v>129.82397224160937</v>
      </c>
      <c r="C1354" s="5" t="s">
        <v>1026</v>
      </c>
      <c r="D1354" s="5" t="s">
        <v>1026</v>
      </c>
      <c r="F1354" s="5" t="s">
        <v>7</v>
      </c>
      <c r="H1354" s="5">
        <v>0</v>
      </c>
      <c r="I1354">
        <v>2678</v>
      </c>
      <c r="J1354" s="5">
        <v>1351</v>
      </c>
      <c r="K1354" s="5">
        <f t="shared" si="130"/>
        <v>0.53127151145638707</v>
      </c>
      <c r="L1354" s="5">
        <f t="shared" si="131"/>
        <v>7.846650009520903E-2</v>
      </c>
      <c r="M1354" s="5">
        <f t="shared" si="126"/>
        <v>2.1133548931653063</v>
      </c>
      <c r="N1354" s="5">
        <f t="shared" si="127"/>
        <v>129.82397224160937</v>
      </c>
    </row>
    <row r="1355" spans="1:14" x14ac:dyDescent="0.25">
      <c r="A1355" s="5">
        <v>140</v>
      </c>
      <c r="B1355" s="5">
        <f t="shared" ref="B1355:B1364" si="132">A1355*$B$2550</f>
        <v>130.24463791740894</v>
      </c>
      <c r="C1355" s="5" t="s">
        <v>370</v>
      </c>
      <c r="D1355" s="5" t="s">
        <v>370</v>
      </c>
      <c r="F1355" s="5" t="s">
        <v>6</v>
      </c>
      <c r="H1355" s="5">
        <v>0</v>
      </c>
      <c r="I1355">
        <v>2753</v>
      </c>
      <c r="J1355" s="5">
        <v>1352</v>
      </c>
      <c r="K1355" s="5">
        <f t="shared" si="130"/>
        <v>0.53166486380175038</v>
      </c>
      <c r="L1355" s="5">
        <f t="shared" si="131"/>
        <v>7.9455566783533868E-2</v>
      </c>
      <c r="M1355" s="5">
        <f t="shared" si="126"/>
        <v>2.1147598527330507</v>
      </c>
      <c r="N1355" s="5">
        <f t="shared" si="127"/>
        <v>130.24463791740894</v>
      </c>
    </row>
    <row r="1356" spans="1:14" x14ac:dyDescent="0.25">
      <c r="A1356" s="5">
        <v>140</v>
      </c>
      <c r="B1356" s="5">
        <f t="shared" si="132"/>
        <v>130.24463791740894</v>
      </c>
      <c r="C1356" s="5" t="s">
        <v>370</v>
      </c>
      <c r="D1356" s="5" t="s">
        <v>370</v>
      </c>
      <c r="F1356" s="5" t="s">
        <v>6</v>
      </c>
      <c r="H1356" s="5">
        <v>0</v>
      </c>
      <c r="I1356">
        <v>2756</v>
      </c>
      <c r="J1356" s="5">
        <v>1353</v>
      </c>
      <c r="K1356" s="5">
        <f t="shared" si="130"/>
        <v>0.53205821614711379</v>
      </c>
      <c r="L1356" s="5">
        <f t="shared" si="131"/>
        <v>8.0444711205626657E-2</v>
      </c>
      <c r="M1356" s="5">
        <f t="shared" si="126"/>
        <v>2.1147598527330507</v>
      </c>
      <c r="N1356" s="5">
        <f t="shared" si="127"/>
        <v>130.24463791740894</v>
      </c>
    </row>
    <row r="1357" spans="1:14" x14ac:dyDescent="0.25">
      <c r="A1357" s="5">
        <v>140</v>
      </c>
      <c r="B1357" s="5">
        <f t="shared" si="132"/>
        <v>130.24463791740894</v>
      </c>
      <c r="C1357" s="5" t="s">
        <v>190</v>
      </c>
      <c r="D1357" s="5" t="s">
        <v>190</v>
      </c>
      <c r="F1357" s="5" t="s">
        <v>6</v>
      </c>
      <c r="H1357" s="5">
        <v>0</v>
      </c>
      <c r="I1357">
        <v>3199</v>
      </c>
      <c r="J1357" s="5">
        <v>1354</v>
      </c>
      <c r="K1357" s="5">
        <f t="shared" si="130"/>
        <v>0.5324515684924771</v>
      </c>
      <c r="L1357" s="5">
        <f t="shared" si="131"/>
        <v>8.1433934341645281E-2</v>
      </c>
      <c r="M1357" s="5">
        <f t="shared" si="126"/>
        <v>2.1147598527330507</v>
      </c>
      <c r="N1357" s="5">
        <f t="shared" si="127"/>
        <v>130.24463791740894</v>
      </c>
    </row>
    <row r="1358" spans="1:14" x14ac:dyDescent="0.25">
      <c r="A1358" s="5">
        <v>140</v>
      </c>
      <c r="B1358" s="5">
        <f t="shared" si="132"/>
        <v>130.24463791740894</v>
      </c>
      <c r="C1358" s="5" t="s">
        <v>426</v>
      </c>
      <c r="D1358" s="5" t="s">
        <v>426</v>
      </c>
      <c r="F1358" s="5" t="s">
        <v>6</v>
      </c>
      <c r="H1358" s="5">
        <v>0</v>
      </c>
      <c r="I1358">
        <v>3571</v>
      </c>
      <c r="J1358" s="5">
        <v>1355</v>
      </c>
      <c r="K1358" s="5">
        <f t="shared" si="130"/>
        <v>0.53284492083784052</v>
      </c>
      <c r="L1358" s="5">
        <f t="shared" si="131"/>
        <v>8.2423237172290886E-2</v>
      </c>
      <c r="M1358" s="5">
        <f t="shared" si="126"/>
        <v>2.1147598527330507</v>
      </c>
      <c r="N1358" s="5">
        <f t="shared" si="127"/>
        <v>130.24463791740894</v>
      </c>
    </row>
    <row r="1359" spans="1:14" x14ac:dyDescent="0.25">
      <c r="A1359" s="5">
        <v>140</v>
      </c>
      <c r="B1359" s="5">
        <f t="shared" si="132"/>
        <v>130.24463791740894</v>
      </c>
      <c r="C1359" s="5" t="s">
        <v>301</v>
      </c>
      <c r="D1359" s="5" t="s">
        <v>301</v>
      </c>
      <c r="F1359" s="5" t="s">
        <v>6</v>
      </c>
      <c r="H1359" s="5">
        <v>0</v>
      </c>
      <c r="I1359">
        <v>3631</v>
      </c>
      <c r="J1359" s="5">
        <v>1356</v>
      </c>
      <c r="K1359" s="5">
        <f t="shared" si="130"/>
        <v>0.53323827318320383</v>
      </c>
      <c r="L1359" s="5">
        <f t="shared" si="131"/>
        <v>8.3412620678812596E-2</v>
      </c>
      <c r="M1359" s="5">
        <f t="shared" si="126"/>
        <v>2.1147598527330507</v>
      </c>
      <c r="N1359" s="5">
        <f t="shared" si="127"/>
        <v>130.24463791740894</v>
      </c>
    </row>
    <row r="1360" spans="1:14" x14ac:dyDescent="0.25">
      <c r="A1360" s="5">
        <v>140</v>
      </c>
      <c r="B1360" s="5">
        <f t="shared" si="132"/>
        <v>130.24463791740894</v>
      </c>
      <c r="C1360" s="5" t="s">
        <v>115</v>
      </c>
      <c r="D1360" s="5" t="s">
        <v>115</v>
      </c>
      <c r="F1360" s="5" t="s">
        <v>6</v>
      </c>
      <c r="H1360" s="5">
        <v>0</v>
      </c>
      <c r="I1360">
        <v>4010</v>
      </c>
      <c r="J1360" s="5">
        <v>1357</v>
      </c>
      <c r="K1360" s="5">
        <f t="shared" si="130"/>
        <v>0.53363162552856724</v>
      </c>
      <c r="L1360" s="5">
        <f t="shared" si="131"/>
        <v>8.4402085843016617E-2</v>
      </c>
      <c r="M1360" s="5">
        <f t="shared" si="126"/>
        <v>2.1147598527330507</v>
      </c>
      <c r="N1360" s="5">
        <f t="shared" si="127"/>
        <v>130.24463791740894</v>
      </c>
    </row>
    <row r="1361" spans="1:14" x14ac:dyDescent="0.25">
      <c r="A1361" s="5">
        <v>140</v>
      </c>
      <c r="B1361" s="5">
        <f t="shared" si="132"/>
        <v>130.24463791740894</v>
      </c>
      <c r="C1361" s="5" t="s">
        <v>183</v>
      </c>
      <c r="D1361" s="5" t="s">
        <v>183</v>
      </c>
      <c r="F1361" s="5" t="s">
        <v>6</v>
      </c>
      <c r="H1361" s="5">
        <v>0</v>
      </c>
      <c r="I1361">
        <v>4617</v>
      </c>
      <c r="J1361" s="5">
        <v>1358</v>
      </c>
      <c r="K1361" s="5">
        <f t="shared" si="130"/>
        <v>0.53402497787393055</v>
      </c>
      <c r="L1361" s="5">
        <f t="shared" si="131"/>
        <v>8.5391633647270954E-2</v>
      </c>
      <c r="M1361" s="5">
        <f t="shared" si="126"/>
        <v>2.1147598527330507</v>
      </c>
      <c r="N1361" s="5">
        <f t="shared" si="127"/>
        <v>130.24463791740894</v>
      </c>
    </row>
    <row r="1362" spans="1:14" x14ac:dyDescent="0.25">
      <c r="A1362" s="5">
        <v>140</v>
      </c>
      <c r="B1362" s="5">
        <f t="shared" si="132"/>
        <v>130.24463791740894</v>
      </c>
      <c r="C1362" s="5" t="s">
        <v>183</v>
      </c>
      <c r="D1362" s="5" t="s">
        <v>183</v>
      </c>
      <c r="F1362" s="5" t="s">
        <v>6</v>
      </c>
      <c r="H1362" s="5">
        <v>0</v>
      </c>
      <c r="I1362">
        <v>4620</v>
      </c>
      <c r="J1362" s="5">
        <v>1359</v>
      </c>
      <c r="K1362" s="5">
        <f t="shared" si="130"/>
        <v>0.53441833021929397</v>
      </c>
      <c r="L1362" s="5">
        <f t="shared" si="131"/>
        <v>8.6381265074514546E-2</v>
      </c>
      <c r="M1362" s="5">
        <f t="shared" si="126"/>
        <v>2.1147598527330507</v>
      </c>
      <c r="N1362" s="5">
        <f t="shared" si="127"/>
        <v>130.24463791740894</v>
      </c>
    </row>
    <row r="1363" spans="1:14" x14ac:dyDescent="0.25">
      <c r="A1363" s="5">
        <v>143</v>
      </c>
      <c r="B1363" s="5">
        <f t="shared" si="132"/>
        <v>133.03559444421057</v>
      </c>
      <c r="C1363" s="5" t="s">
        <v>370</v>
      </c>
      <c r="D1363" s="5" t="s">
        <v>370</v>
      </c>
      <c r="F1363" s="5" t="s">
        <v>6</v>
      </c>
      <c r="H1363" s="5">
        <v>0</v>
      </c>
      <c r="I1363">
        <v>2758</v>
      </c>
      <c r="J1363" s="5">
        <v>1360</v>
      </c>
      <c r="K1363" s="5">
        <f t="shared" si="130"/>
        <v>0.53481168256465728</v>
      </c>
      <c r="L1363" s="5">
        <f t="shared" si="131"/>
        <v>8.7370981108262108E-2</v>
      </c>
      <c r="M1363" s="5">
        <f t="shared" si="126"/>
        <v>2.1239678545198744</v>
      </c>
      <c r="N1363" s="5">
        <f t="shared" si="127"/>
        <v>133.03559444421057</v>
      </c>
    </row>
    <row r="1364" spans="1:14" x14ac:dyDescent="0.25">
      <c r="A1364" s="5">
        <v>145</v>
      </c>
      <c r="B1364" s="5">
        <f t="shared" si="132"/>
        <v>134.89623212874497</v>
      </c>
      <c r="C1364" s="5" t="s">
        <v>53</v>
      </c>
      <c r="D1364" s="5" t="s">
        <v>53</v>
      </c>
      <c r="F1364" s="5" t="s">
        <v>6</v>
      </c>
      <c r="G1364" s="5" t="s">
        <v>1209</v>
      </c>
      <c r="H1364" s="5">
        <v>0</v>
      </c>
      <c r="I1364">
        <v>3265</v>
      </c>
      <c r="J1364" s="5">
        <v>1361</v>
      </c>
      <c r="K1364" s="5">
        <f t="shared" si="130"/>
        <v>0.53520503491002069</v>
      </c>
      <c r="L1364" s="5">
        <f t="shared" si="131"/>
        <v>8.8360782732613191E-2</v>
      </c>
      <c r="M1364" s="5">
        <f t="shared" si="126"/>
        <v>2.1299998192897873</v>
      </c>
      <c r="N1364" s="5">
        <f t="shared" si="127"/>
        <v>134.89623212874497</v>
      </c>
    </row>
    <row r="1365" spans="1:14" x14ac:dyDescent="0.25">
      <c r="A1365" s="5">
        <v>160</v>
      </c>
      <c r="B1365" s="5">
        <f t="shared" ref="B1365:B1370" si="133">A1365*$B$2549</f>
        <v>138.47890372438334</v>
      </c>
      <c r="C1365" s="5" t="s">
        <v>1045</v>
      </c>
      <c r="D1365" s="5" t="s">
        <v>1045</v>
      </c>
      <c r="F1365" s="5" t="s">
        <v>7</v>
      </c>
      <c r="H1365" s="5">
        <v>0</v>
      </c>
      <c r="I1365">
        <v>2256</v>
      </c>
      <c r="J1365" s="5">
        <v>1362</v>
      </c>
      <c r="K1365" s="5">
        <f t="shared" si="130"/>
        <v>0.535598387255384</v>
      </c>
      <c r="L1365" s="5">
        <f t="shared" si="131"/>
        <v>8.9350670932257084E-2</v>
      </c>
      <c r="M1365" s="5">
        <f t="shared" si="126"/>
        <v>2.14138361676555</v>
      </c>
      <c r="N1365" s="5">
        <f t="shared" si="127"/>
        <v>138.47890372438334</v>
      </c>
    </row>
    <row r="1366" spans="1:14" x14ac:dyDescent="0.25">
      <c r="A1366" s="5">
        <v>160</v>
      </c>
      <c r="B1366" s="5">
        <f t="shared" si="133"/>
        <v>138.47890372438334</v>
      </c>
      <c r="C1366" s="5" t="s">
        <v>1045</v>
      </c>
      <c r="D1366" s="5" t="s">
        <v>1045</v>
      </c>
      <c r="F1366" s="5" t="s">
        <v>7</v>
      </c>
      <c r="H1366" s="5">
        <v>0</v>
      </c>
      <c r="I1366">
        <v>2260</v>
      </c>
      <c r="J1366" s="5">
        <v>1363</v>
      </c>
      <c r="K1366" s="5">
        <f t="shared" si="130"/>
        <v>0.53599173960074742</v>
      </c>
      <c r="L1366" s="5">
        <f t="shared" si="131"/>
        <v>9.0340646692481832E-2</v>
      </c>
      <c r="M1366" s="5">
        <f t="shared" si="126"/>
        <v>2.14138361676555</v>
      </c>
      <c r="N1366" s="5">
        <f t="shared" si="127"/>
        <v>138.47890372438334</v>
      </c>
    </row>
    <row r="1367" spans="1:14" x14ac:dyDescent="0.25">
      <c r="A1367" s="5">
        <v>160</v>
      </c>
      <c r="B1367" s="5">
        <f t="shared" si="133"/>
        <v>138.47890372438334</v>
      </c>
      <c r="C1367" s="5" t="s">
        <v>1042</v>
      </c>
      <c r="D1367" s="5" t="s">
        <v>1042</v>
      </c>
      <c r="F1367" s="5" t="s">
        <v>7</v>
      </c>
      <c r="H1367" s="5">
        <v>0</v>
      </c>
      <c r="I1367">
        <v>2282</v>
      </c>
      <c r="J1367" s="5">
        <v>1364</v>
      </c>
      <c r="K1367" s="5">
        <f t="shared" si="130"/>
        <v>0.53638509194611073</v>
      </c>
      <c r="L1367" s="5">
        <f t="shared" si="131"/>
        <v>9.1330710999179221E-2</v>
      </c>
      <c r="M1367" s="5">
        <f t="shared" si="126"/>
        <v>2.14138361676555</v>
      </c>
      <c r="N1367" s="5">
        <f t="shared" si="127"/>
        <v>138.47890372438334</v>
      </c>
    </row>
    <row r="1368" spans="1:14" x14ac:dyDescent="0.25">
      <c r="A1368" s="5">
        <v>160</v>
      </c>
      <c r="B1368" s="5">
        <f t="shared" si="133"/>
        <v>138.47890372438334</v>
      </c>
      <c r="C1368" s="5" t="s">
        <v>1039</v>
      </c>
      <c r="D1368" s="5" t="s">
        <v>1039</v>
      </c>
      <c r="F1368" s="5" t="s">
        <v>7</v>
      </c>
      <c r="H1368" s="5">
        <v>0</v>
      </c>
      <c r="I1368">
        <v>2312</v>
      </c>
      <c r="J1368" s="5">
        <v>1365</v>
      </c>
      <c r="K1368" s="5">
        <f t="shared" si="130"/>
        <v>0.53677844429147403</v>
      </c>
      <c r="L1368" s="5">
        <f t="shared" si="131"/>
        <v>9.2320864838853614E-2</v>
      </c>
      <c r="M1368" s="5">
        <f t="shared" si="126"/>
        <v>2.14138361676555</v>
      </c>
      <c r="N1368" s="5">
        <f t="shared" si="127"/>
        <v>138.47890372438334</v>
      </c>
    </row>
    <row r="1369" spans="1:14" x14ac:dyDescent="0.25">
      <c r="A1369" s="5">
        <v>160</v>
      </c>
      <c r="B1369" s="5">
        <f t="shared" si="133"/>
        <v>138.47890372438334</v>
      </c>
      <c r="C1369" s="5" t="s">
        <v>1036</v>
      </c>
      <c r="D1369" s="5" t="s">
        <v>1036</v>
      </c>
      <c r="F1369" s="5" t="s">
        <v>7</v>
      </c>
      <c r="H1369" s="5">
        <v>0</v>
      </c>
      <c r="I1369">
        <v>2500</v>
      </c>
      <c r="J1369" s="5">
        <v>1366</v>
      </c>
      <c r="K1369" s="5">
        <f t="shared" si="130"/>
        <v>0.53717179663683745</v>
      </c>
      <c r="L1369" s="5">
        <f t="shared" si="131"/>
        <v>9.3311109198628131E-2</v>
      </c>
      <c r="M1369" s="5">
        <f t="shared" si="126"/>
        <v>2.14138361676555</v>
      </c>
      <c r="N1369" s="5">
        <f t="shared" si="127"/>
        <v>138.47890372438334</v>
      </c>
    </row>
    <row r="1370" spans="1:14" x14ac:dyDescent="0.25">
      <c r="A1370" s="5">
        <v>160</v>
      </c>
      <c r="B1370" s="5">
        <f t="shared" si="133"/>
        <v>138.47890372438334</v>
      </c>
      <c r="C1370" s="5" t="s">
        <v>1026</v>
      </c>
      <c r="D1370" s="5" t="s">
        <v>1026</v>
      </c>
      <c r="F1370" s="5" t="s">
        <v>7</v>
      </c>
      <c r="H1370" s="5">
        <v>0</v>
      </c>
      <c r="I1370">
        <v>2684</v>
      </c>
      <c r="J1370" s="5">
        <v>1367</v>
      </c>
      <c r="K1370" s="5">
        <f t="shared" si="130"/>
        <v>0.53756514898220076</v>
      </c>
      <c r="L1370" s="5">
        <f t="shared" si="131"/>
        <v>9.4301445066250891E-2</v>
      </c>
      <c r="M1370" s="5">
        <f t="shared" si="126"/>
        <v>2.14138361676555</v>
      </c>
      <c r="N1370" s="5">
        <f t="shared" si="127"/>
        <v>138.47890372438334</v>
      </c>
    </row>
    <row r="1371" spans="1:14" x14ac:dyDescent="0.25">
      <c r="A1371" s="5">
        <v>150</v>
      </c>
      <c r="B1371" s="5">
        <f t="shared" ref="B1371:B1381" si="134">A1371*$B$2550</f>
        <v>139.547826340081</v>
      </c>
      <c r="C1371" s="5" t="s">
        <v>370</v>
      </c>
      <c r="D1371" s="5" t="s">
        <v>370</v>
      </c>
      <c r="F1371" s="5" t="s">
        <v>6</v>
      </c>
      <c r="H1371" s="5">
        <v>0</v>
      </c>
      <c r="I1371">
        <v>2749</v>
      </c>
      <c r="J1371" s="5">
        <v>1368</v>
      </c>
      <c r="K1371" s="5">
        <f t="shared" si="130"/>
        <v>0.53795850132756418</v>
      </c>
      <c r="L1371" s="5">
        <f t="shared" si="131"/>
        <v>9.5291873430103993E-2</v>
      </c>
      <c r="M1371" s="5">
        <f t="shared" si="126"/>
        <v>2.1447230761104938</v>
      </c>
      <c r="N1371" s="5">
        <f t="shared" si="127"/>
        <v>139.547826340081</v>
      </c>
    </row>
    <row r="1372" spans="1:14" x14ac:dyDescent="0.25">
      <c r="A1372" s="5">
        <v>150</v>
      </c>
      <c r="B1372" s="5">
        <f t="shared" si="134"/>
        <v>139.547826340081</v>
      </c>
      <c r="C1372" s="5" t="s">
        <v>370</v>
      </c>
      <c r="D1372" s="5" t="s">
        <v>370</v>
      </c>
      <c r="F1372" s="5" t="s">
        <v>6</v>
      </c>
      <c r="H1372" s="5">
        <v>0</v>
      </c>
      <c r="I1372">
        <v>2752</v>
      </c>
      <c r="J1372" s="5">
        <v>1369</v>
      </c>
      <c r="K1372" s="5">
        <f t="shared" si="130"/>
        <v>0.53835185367292748</v>
      </c>
      <c r="L1372" s="5">
        <f t="shared" si="131"/>
        <v>9.6282395279208371E-2</v>
      </c>
      <c r="M1372" s="5">
        <f t="shared" si="126"/>
        <v>2.1447230761104938</v>
      </c>
      <c r="N1372" s="5">
        <f t="shared" si="127"/>
        <v>139.547826340081</v>
      </c>
    </row>
    <row r="1373" spans="1:14" x14ac:dyDescent="0.25">
      <c r="A1373" s="5">
        <v>150</v>
      </c>
      <c r="B1373" s="5">
        <f t="shared" si="134"/>
        <v>139.547826340081</v>
      </c>
      <c r="C1373" s="5" t="s">
        <v>274</v>
      </c>
      <c r="D1373" s="5" t="s">
        <v>274</v>
      </c>
      <c r="F1373" s="5" t="s">
        <v>6</v>
      </c>
      <c r="H1373" s="5">
        <v>0</v>
      </c>
      <c r="I1373">
        <v>3196</v>
      </c>
      <c r="J1373" s="5">
        <v>1370</v>
      </c>
      <c r="K1373" s="5">
        <f t="shared" si="130"/>
        <v>0.5387452060182909</v>
      </c>
      <c r="L1373" s="5">
        <f t="shared" si="131"/>
        <v>9.7273011603233039E-2</v>
      </c>
      <c r="M1373" s="5">
        <f t="shared" si="126"/>
        <v>2.1447230761104938</v>
      </c>
      <c r="N1373" s="5">
        <f t="shared" si="127"/>
        <v>139.547826340081</v>
      </c>
    </row>
    <row r="1374" spans="1:14" x14ac:dyDescent="0.25">
      <c r="A1374" s="5">
        <v>150</v>
      </c>
      <c r="B1374" s="5">
        <f t="shared" si="134"/>
        <v>139.547826340081</v>
      </c>
      <c r="C1374" s="5" t="s">
        <v>273</v>
      </c>
      <c r="D1374" s="5" t="s">
        <v>273</v>
      </c>
      <c r="F1374" s="5" t="s">
        <v>6</v>
      </c>
      <c r="H1374" s="5">
        <v>0</v>
      </c>
      <c r="I1374">
        <v>3200</v>
      </c>
      <c r="J1374" s="5">
        <v>1371</v>
      </c>
      <c r="K1374" s="5">
        <f t="shared" si="130"/>
        <v>0.53913855836365421</v>
      </c>
      <c r="L1374" s="5">
        <f t="shared" si="131"/>
        <v>9.8263723392499933E-2</v>
      </c>
      <c r="M1374" s="5">
        <f t="shared" si="126"/>
        <v>2.1447230761104938</v>
      </c>
      <c r="N1374" s="5">
        <f t="shared" si="127"/>
        <v>139.547826340081</v>
      </c>
    </row>
    <row r="1375" spans="1:14" x14ac:dyDescent="0.25">
      <c r="A1375" s="5">
        <v>150</v>
      </c>
      <c r="B1375" s="5">
        <f t="shared" si="134"/>
        <v>139.547826340081</v>
      </c>
      <c r="C1375" s="5" t="s">
        <v>273</v>
      </c>
      <c r="D1375" s="5" t="s">
        <v>273</v>
      </c>
      <c r="F1375" s="5" t="s">
        <v>6</v>
      </c>
      <c r="H1375" s="5">
        <v>0</v>
      </c>
      <c r="I1375">
        <v>3201</v>
      </c>
      <c r="J1375" s="5">
        <v>1372</v>
      </c>
      <c r="K1375" s="5">
        <f t="shared" si="130"/>
        <v>0.53953191070901763</v>
      </c>
      <c r="L1375" s="5">
        <f t="shared" si="131"/>
        <v>9.925453163799336E-2</v>
      </c>
      <c r="M1375" s="5">
        <f t="shared" si="126"/>
        <v>2.1447230761104938</v>
      </c>
      <c r="N1375" s="5">
        <f t="shared" si="127"/>
        <v>139.547826340081</v>
      </c>
    </row>
    <row r="1376" spans="1:14" x14ac:dyDescent="0.25">
      <c r="A1376" s="5">
        <v>150</v>
      </c>
      <c r="B1376" s="5">
        <f t="shared" si="134"/>
        <v>139.547826340081</v>
      </c>
      <c r="C1376" s="5" t="s">
        <v>68</v>
      </c>
      <c r="D1376" s="5" t="s">
        <v>68</v>
      </c>
      <c r="F1376" s="5" t="s">
        <v>6</v>
      </c>
      <c r="H1376" s="5">
        <v>0</v>
      </c>
      <c r="I1376">
        <v>3258</v>
      </c>
      <c r="J1376" s="5">
        <v>1373</v>
      </c>
      <c r="K1376" s="5">
        <f t="shared" si="130"/>
        <v>0.53992526305438093</v>
      </c>
      <c r="L1376" s="5">
        <f t="shared" si="131"/>
        <v>0.1002454373313646</v>
      </c>
      <c r="M1376" s="5">
        <f t="shared" si="126"/>
        <v>2.1447230761104938</v>
      </c>
      <c r="N1376" s="5">
        <f t="shared" si="127"/>
        <v>139.547826340081</v>
      </c>
    </row>
    <row r="1377" spans="1:14" x14ac:dyDescent="0.25">
      <c r="A1377" s="5">
        <v>150</v>
      </c>
      <c r="B1377" s="5">
        <f t="shared" si="134"/>
        <v>139.547826340081</v>
      </c>
      <c r="C1377" s="5" t="s">
        <v>425</v>
      </c>
      <c r="D1377" s="5" t="s">
        <v>425</v>
      </c>
      <c r="F1377" s="5" t="s">
        <v>6</v>
      </c>
      <c r="H1377" s="5">
        <v>0</v>
      </c>
      <c r="I1377">
        <v>3626</v>
      </c>
      <c r="J1377" s="5">
        <v>1374</v>
      </c>
      <c r="K1377" s="5">
        <f t="shared" si="130"/>
        <v>0.54031861539974435</v>
      </c>
      <c r="L1377" s="5">
        <f t="shared" si="131"/>
        <v>0.10123644146494161</v>
      </c>
      <c r="M1377" s="5">
        <f t="shared" si="126"/>
        <v>2.1447230761104938</v>
      </c>
      <c r="N1377" s="5">
        <f t="shared" si="127"/>
        <v>139.547826340081</v>
      </c>
    </row>
    <row r="1378" spans="1:14" x14ac:dyDescent="0.25">
      <c r="A1378" s="5">
        <v>150</v>
      </c>
      <c r="B1378" s="5">
        <f t="shared" si="134"/>
        <v>139.547826340081</v>
      </c>
      <c r="C1378" s="5" t="s">
        <v>381</v>
      </c>
      <c r="D1378" s="5" t="s">
        <v>381</v>
      </c>
      <c r="F1378" s="5" t="s">
        <v>6</v>
      </c>
      <c r="H1378" s="5">
        <v>0</v>
      </c>
      <c r="I1378">
        <v>3957</v>
      </c>
      <c r="J1378" s="5">
        <v>1375</v>
      </c>
      <c r="K1378" s="5">
        <f t="shared" si="130"/>
        <v>0.54071196774510766</v>
      </c>
      <c r="L1378" s="5">
        <f t="shared" si="131"/>
        <v>0.10222754503173363</v>
      </c>
      <c r="M1378" s="5">
        <f t="shared" si="126"/>
        <v>2.1447230761104938</v>
      </c>
      <c r="N1378" s="5">
        <f t="shared" si="127"/>
        <v>139.547826340081</v>
      </c>
    </row>
    <row r="1379" spans="1:14" x14ac:dyDescent="0.25">
      <c r="A1379" s="5">
        <v>150</v>
      </c>
      <c r="B1379" s="5">
        <f t="shared" si="134"/>
        <v>139.547826340081</v>
      </c>
      <c r="C1379" s="5" t="s">
        <v>293</v>
      </c>
      <c r="D1379" s="5" t="s">
        <v>293</v>
      </c>
      <c r="F1379" s="5" t="s">
        <v>6</v>
      </c>
      <c r="H1379" s="5">
        <v>0</v>
      </c>
      <c r="I1379">
        <v>5867</v>
      </c>
      <c r="J1379" s="5">
        <v>1376</v>
      </c>
      <c r="K1379" s="5">
        <f t="shared" si="130"/>
        <v>0.54110532009047108</v>
      </c>
      <c r="L1379" s="5">
        <f t="shared" si="131"/>
        <v>0.10321874902544068</v>
      </c>
      <c r="M1379" s="5">
        <f t="shared" si="126"/>
        <v>2.1447230761104938</v>
      </c>
      <c r="N1379" s="5">
        <f t="shared" si="127"/>
        <v>139.547826340081</v>
      </c>
    </row>
    <row r="1380" spans="1:14" x14ac:dyDescent="0.25">
      <c r="A1380" s="5">
        <v>152</v>
      </c>
      <c r="B1380" s="5">
        <f t="shared" si="134"/>
        <v>141.40846402461543</v>
      </c>
      <c r="C1380" s="5" t="s">
        <v>22</v>
      </c>
      <c r="D1380" s="5" t="s">
        <v>22</v>
      </c>
      <c r="F1380" s="5" t="s">
        <v>6</v>
      </c>
      <c r="G1380" s="5" t="s">
        <v>1209</v>
      </c>
      <c r="H1380" s="5">
        <v>0</v>
      </c>
      <c r="I1380">
        <v>3244</v>
      </c>
      <c r="J1380" s="5">
        <v>1377</v>
      </c>
      <c r="K1380" s="5">
        <f t="shared" si="130"/>
        <v>0.54149867243583438</v>
      </c>
      <c r="L1380" s="5">
        <f t="shared" si="131"/>
        <v>0.10421005444045844</v>
      </c>
      <c r="M1380" s="5">
        <f t="shared" si="126"/>
        <v>2.1504754049995851</v>
      </c>
      <c r="N1380" s="5">
        <f t="shared" si="127"/>
        <v>141.40846402461543</v>
      </c>
    </row>
    <row r="1381" spans="1:14" x14ac:dyDescent="0.25">
      <c r="A1381" s="5">
        <v>155</v>
      </c>
      <c r="B1381" s="5">
        <f t="shared" si="134"/>
        <v>144.19942055141703</v>
      </c>
      <c r="C1381" s="5" t="s">
        <v>52</v>
      </c>
      <c r="D1381" s="5" t="s">
        <v>52</v>
      </c>
      <c r="F1381" s="5" t="s">
        <v>6</v>
      </c>
      <c r="G1381" s="5" t="s">
        <v>1209</v>
      </c>
      <c r="H1381" s="5">
        <v>0</v>
      </c>
      <c r="I1381">
        <v>5162</v>
      </c>
      <c r="J1381" s="5">
        <v>1378</v>
      </c>
      <c r="K1381" s="5">
        <f t="shared" si="130"/>
        <v>0.5418920247811978</v>
      </c>
      <c r="L1381" s="5">
        <f t="shared" si="131"/>
        <v>0.1052014622718877</v>
      </c>
      <c r="M1381" s="5">
        <f t="shared" si="126"/>
        <v>2.1589635152251043</v>
      </c>
      <c r="N1381" s="5">
        <f t="shared" si="127"/>
        <v>144.19942055141703</v>
      </c>
    </row>
    <row r="1382" spans="1:14" x14ac:dyDescent="0.25">
      <c r="A1382" s="5">
        <v>170</v>
      </c>
      <c r="B1382" s="5">
        <f>A1382*$B$2549</f>
        <v>147.13383520715729</v>
      </c>
      <c r="C1382" s="5" t="s">
        <v>1042</v>
      </c>
      <c r="D1382" s="5" t="s">
        <v>1042</v>
      </c>
      <c r="F1382" s="5" t="s">
        <v>7</v>
      </c>
      <c r="H1382" s="5">
        <v>0</v>
      </c>
      <c r="I1382">
        <v>2286</v>
      </c>
      <c r="J1382" s="5">
        <v>1379</v>
      </c>
      <c r="K1382" s="5">
        <f t="shared" si="130"/>
        <v>0.54228537712656111</v>
      </c>
      <c r="L1382" s="5">
        <f t="shared" si="131"/>
        <v>0.10619297351553925</v>
      </c>
      <c r="M1382" s="5">
        <f t="shared" si="126"/>
        <v>2.1677125554878991</v>
      </c>
      <c r="N1382" s="5">
        <f t="shared" si="127"/>
        <v>147.13383520715729</v>
      </c>
    </row>
    <row r="1383" spans="1:14" x14ac:dyDescent="0.25">
      <c r="A1383" s="5">
        <v>170</v>
      </c>
      <c r="B1383" s="5">
        <f>A1383*$B$2549</f>
        <v>147.13383520715729</v>
      </c>
      <c r="C1383" s="5" t="s">
        <v>1042</v>
      </c>
      <c r="D1383" s="5" t="s">
        <v>1042</v>
      </c>
      <c r="F1383" s="5" t="s">
        <v>7</v>
      </c>
      <c r="H1383" s="5">
        <v>0</v>
      </c>
      <c r="I1383">
        <v>2292</v>
      </c>
      <c r="J1383" s="5">
        <v>1380</v>
      </c>
      <c r="K1383" s="5">
        <f t="shared" si="130"/>
        <v>0.54267872947192453</v>
      </c>
      <c r="L1383" s="5">
        <f t="shared" si="131"/>
        <v>0.10718458916794328</v>
      </c>
      <c r="M1383" s="5">
        <f t="shared" si="126"/>
        <v>2.1677125554878991</v>
      </c>
      <c r="N1383" s="5">
        <f t="shared" si="127"/>
        <v>147.13383520715729</v>
      </c>
    </row>
    <row r="1384" spans="1:14" x14ac:dyDescent="0.25">
      <c r="A1384" s="5">
        <v>170</v>
      </c>
      <c r="B1384" s="5">
        <f>A1384*$B$2549</f>
        <v>147.13383520715729</v>
      </c>
      <c r="C1384" s="5" t="s">
        <v>1039</v>
      </c>
      <c r="D1384" s="5" t="s">
        <v>1039</v>
      </c>
      <c r="F1384" s="5" t="s">
        <v>7</v>
      </c>
      <c r="H1384" s="5">
        <v>0</v>
      </c>
      <c r="I1384">
        <v>2311</v>
      </c>
      <c r="J1384" s="5">
        <v>1381</v>
      </c>
      <c r="K1384" s="5">
        <f t="shared" si="130"/>
        <v>0.54307208181728783</v>
      </c>
      <c r="L1384" s="5">
        <f t="shared" si="131"/>
        <v>0.10817631022635449</v>
      </c>
      <c r="M1384" s="5">
        <f t="shared" si="126"/>
        <v>2.1677125554878991</v>
      </c>
      <c r="N1384" s="5">
        <f t="shared" si="127"/>
        <v>147.13383520715729</v>
      </c>
    </row>
    <row r="1385" spans="1:14" x14ac:dyDescent="0.25">
      <c r="A1385" s="5">
        <v>160</v>
      </c>
      <c r="B1385" s="5">
        <f t="shared" ref="B1385:B1397" si="135">A1385*$B$2550</f>
        <v>148.85101476275307</v>
      </c>
      <c r="C1385" s="5" t="s">
        <v>148</v>
      </c>
      <c r="D1385" s="5" t="s">
        <v>148</v>
      </c>
      <c r="F1385" s="5" t="s">
        <v>6</v>
      </c>
      <c r="H1385" s="5">
        <v>0</v>
      </c>
      <c r="I1385">
        <v>1215</v>
      </c>
      <c r="J1385" s="5">
        <v>1382</v>
      </c>
      <c r="K1385" s="5">
        <f t="shared" si="130"/>
        <v>0.54346543416265114</v>
      </c>
      <c r="L1385" s="5">
        <f t="shared" si="131"/>
        <v>0.10916813768876109</v>
      </c>
      <c r="M1385" s="5">
        <f t="shared" si="126"/>
        <v>2.1727517997107375</v>
      </c>
      <c r="N1385" s="5">
        <f t="shared" si="127"/>
        <v>148.85101476275307</v>
      </c>
    </row>
    <row r="1386" spans="1:14" x14ac:dyDescent="0.25">
      <c r="A1386" s="5">
        <v>160</v>
      </c>
      <c r="B1386" s="5">
        <f t="shared" si="135"/>
        <v>148.85101476275307</v>
      </c>
      <c r="C1386" s="5" t="s">
        <v>412</v>
      </c>
      <c r="D1386" s="5" t="s">
        <v>412</v>
      </c>
      <c r="F1386" s="5" t="s">
        <v>6</v>
      </c>
      <c r="H1386" s="5">
        <v>0</v>
      </c>
      <c r="I1386">
        <v>2819</v>
      </c>
      <c r="J1386" s="5">
        <v>1383</v>
      </c>
      <c r="K1386" s="5">
        <f t="shared" si="130"/>
        <v>0.54385878650801456</v>
      </c>
      <c r="L1386" s="5">
        <f t="shared" si="131"/>
        <v>0.11016007255389128</v>
      </c>
      <c r="M1386" s="5">
        <f t="shared" si="126"/>
        <v>2.1727517997107375</v>
      </c>
      <c r="N1386" s="5">
        <f t="shared" si="127"/>
        <v>148.85101476275307</v>
      </c>
    </row>
    <row r="1387" spans="1:14" x14ac:dyDescent="0.25">
      <c r="A1387" s="5">
        <v>160</v>
      </c>
      <c r="B1387" s="5">
        <f t="shared" si="135"/>
        <v>148.85101476275307</v>
      </c>
      <c r="C1387" s="5" t="s">
        <v>238</v>
      </c>
      <c r="D1387" s="5" t="s">
        <v>238</v>
      </c>
      <c r="F1387" s="5" t="s">
        <v>6</v>
      </c>
      <c r="H1387" s="5">
        <v>0</v>
      </c>
      <c r="I1387">
        <v>3170</v>
      </c>
      <c r="J1387" s="5">
        <v>1384</v>
      </c>
      <c r="K1387" s="5">
        <f t="shared" si="130"/>
        <v>0.54425213885337786</v>
      </c>
      <c r="L1387" s="5">
        <f t="shared" si="131"/>
        <v>0.11115211582121962</v>
      </c>
      <c r="M1387" s="5">
        <f t="shared" si="126"/>
        <v>2.1727517997107375</v>
      </c>
      <c r="N1387" s="5">
        <f t="shared" si="127"/>
        <v>148.85101476275307</v>
      </c>
    </row>
    <row r="1388" spans="1:14" x14ac:dyDescent="0.25">
      <c r="A1388" s="5">
        <v>160</v>
      </c>
      <c r="B1388" s="5">
        <f t="shared" si="135"/>
        <v>148.85101476275307</v>
      </c>
      <c r="C1388" s="5" t="s">
        <v>274</v>
      </c>
      <c r="D1388" s="5" t="s">
        <v>274</v>
      </c>
      <c r="F1388" s="5" t="s">
        <v>6</v>
      </c>
      <c r="H1388" s="5">
        <v>0</v>
      </c>
      <c r="I1388">
        <v>3197</v>
      </c>
      <c r="J1388" s="5">
        <v>1385</v>
      </c>
      <c r="K1388" s="5">
        <f t="shared" si="130"/>
        <v>0.54464549119874128</v>
      </c>
      <c r="L1388" s="5">
        <f t="shared" si="131"/>
        <v>0.11214426849097631</v>
      </c>
      <c r="M1388" s="5">
        <f t="shared" si="126"/>
        <v>2.1727517997107375</v>
      </c>
      <c r="N1388" s="5">
        <f t="shared" si="127"/>
        <v>148.85101476275307</v>
      </c>
    </row>
    <row r="1389" spans="1:14" x14ac:dyDescent="0.25">
      <c r="A1389" s="5">
        <v>160</v>
      </c>
      <c r="B1389" s="5">
        <f t="shared" si="135"/>
        <v>148.85101476275307</v>
      </c>
      <c r="C1389" s="5" t="s">
        <v>273</v>
      </c>
      <c r="D1389" s="5" t="s">
        <v>273</v>
      </c>
      <c r="F1389" s="5" t="s">
        <v>6</v>
      </c>
      <c r="H1389" s="5">
        <v>0</v>
      </c>
      <c r="I1389">
        <v>3202</v>
      </c>
      <c r="J1389" s="5">
        <v>1386</v>
      </c>
      <c r="K1389" s="5">
        <f t="shared" si="130"/>
        <v>0.54503884354410459</v>
      </c>
      <c r="L1389" s="5">
        <f t="shared" si="131"/>
        <v>0.11313653156415213</v>
      </c>
      <c r="M1389" s="5">
        <f t="shared" si="126"/>
        <v>2.1727517997107375</v>
      </c>
      <c r="N1389" s="5">
        <f t="shared" si="127"/>
        <v>148.85101476275307</v>
      </c>
    </row>
    <row r="1390" spans="1:14" x14ac:dyDescent="0.25">
      <c r="A1390" s="5">
        <v>160</v>
      </c>
      <c r="B1390" s="5">
        <f t="shared" si="135"/>
        <v>148.85101476275307</v>
      </c>
      <c r="C1390" s="5" t="s">
        <v>211</v>
      </c>
      <c r="D1390" s="5" t="s">
        <v>211</v>
      </c>
      <c r="F1390" s="5" t="s">
        <v>6</v>
      </c>
      <c r="H1390" s="5">
        <v>0</v>
      </c>
      <c r="I1390">
        <v>3241</v>
      </c>
      <c r="J1390" s="5">
        <v>1387</v>
      </c>
      <c r="K1390" s="5">
        <f t="shared" si="130"/>
        <v>0.54543219588946801</v>
      </c>
      <c r="L1390" s="5">
        <f t="shared" si="131"/>
        <v>0.11412890604250804</v>
      </c>
      <c r="M1390" s="5">
        <f t="shared" si="126"/>
        <v>2.1727517997107375</v>
      </c>
      <c r="N1390" s="5">
        <f t="shared" si="127"/>
        <v>148.85101476275307</v>
      </c>
    </row>
    <row r="1391" spans="1:14" x14ac:dyDescent="0.25">
      <c r="A1391" s="5">
        <v>160</v>
      </c>
      <c r="B1391" s="5">
        <f t="shared" si="135"/>
        <v>148.85101476275307</v>
      </c>
      <c r="C1391" s="5" t="s">
        <v>42</v>
      </c>
      <c r="D1391" s="5" t="s">
        <v>42</v>
      </c>
      <c r="F1391" s="5" t="s">
        <v>6</v>
      </c>
      <c r="H1391" s="5">
        <v>0</v>
      </c>
      <c r="I1391">
        <v>3415</v>
      </c>
      <c r="J1391" s="5">
        <v>1388</v>
      </c>
      <c r="K1391" s="5">
        <f t="shared" si="130"/>
        <v>0.54582554823483131</v>
      </c>
      <c r="L1391" s="5">
        <f t="shared" si="131"/>
        <v>0.11512139292858019</v>
      </c>
      <c r="M1391" s="5">
        <f t="shared" si="126"/>
        <v>2.1727517997107375</v>
      </c>
      <c r="N1391" s="5">
        <f t="shared" si="127"/>
        <v>148.85101476275307</v>
      </c>
    </row>
    <row r="1392" spans="1:14" x14ac:dyDescent="0.25">
      <c r="A1392" s="5">
        <v>160</v>
      </c>
      <c r="B1392" s="5">
        <f t="shared" si="135"/>
        <v>148.85101476275307</v>
      </c>
      <c r="C1392" s="5" t="s">
        <v>334</v>
      </c>
      <c r="D1392" s="5" t="s">
        <v>334</v>
      </c>
      <c r="F1392" s="5" t="s">
        <v>6</v>
      </c>
      <c r="H1392" s="5">
        <v>0</v>
      </c>
      <c r="I1392">
        <v>3528</v>
      </c>
      <c r="J1392" s="5">
        <v>1389</v>
      </c>
      <c r="K1392" s="5">
        <f t="shared" si="130"/>
        <v>0.54621890058019473</v>
      </c>
      <c r="L1392" s="5">
        <f t="shared" si="131"/>
        <v>0.11611399322568954</v>
      </c>
      <c r="M1392" s="5">
        <f t="shared" si="126"/>
        <v>2.1727517997107375</v>
      </c>
      <c r="N1392" s="5">
        <f t="shared" si="127"/>
        <v>148.85101476275307</v>
      </c>
    </row>
    <row r="1393" spans="1:14" x14ac:dyDescent="0.25">
      <c r="A1393" s="5">
        <v>160</v>
      </c>
      <c r="B1393" s="5">
        <f t="shared" si="135"/>
        <v>148.85101476275307</v>
      </c>
      <c r="C1393" s="5" t="s">
        <v>310</v>
      </c>
      <c r="D1393" s="5" t="s">
        <v>310</v>
      </c>
      <c r="F1393" s="5" t="s">
        <v>6</v>
      </c>
      <c r="H1393" s="5">
        <v>0</v>
      </c>
      <c r="I1393">
        <v>5733</v>
      </c>
      <c r="J1393" s="5">
        <v>1390</v>
      </c>
      <c r="K1393" s="5">
        <f t="shared" si="130"/>
        <v>0.54661225292555804</v>
      </c>
      <c r="L1393" s="5">
        <f t="shared" si="131"/>
        <v>0.11710670793794679</v>
      </c>
      <c r="M1393" s="5">
        <f t="shared" ref="M1393:M1456" si="136">LOG(B1393)</f>
        <v>2.1727517997107375</v>
      </c>
      <c r="N1393" s="5">
        <f t="shared" ref="N1393:N1456" si="137">B1393</f>
        <v>148.85101476275307</v>
      </c>
    </row>
    <row r="1394" spans="1:14" x14ac:dyDescent="0.25">
      <c r="A1394" s="5">
        <v>160</v>
      </c>
      <c r="B1394" s="5">
        <f t="shared" si="135"/>
        <v>148.85101476275307</v>
      </c>
      <c r="C1394" s="5" t="s">
        <v>293</v>
      </c>
      <c r="D1394" s="5" t="s">
        <v>293</v>
      </c>
      <c r="F1394" s="5" t="s">
        <v>6</v>
      </c>
      <c r="H1394" s="5">
        <v>0</v>
      </c>
      <c r="I1394">
        <v>5869</v>
      </c>
      <c r="J1394" s="5">
        <v>1391</v>
      </c>
      <c r="K1394" s="5">
        <f t="shared" si="130"/>
        <v>0.54700560527092146</v>
      </c>
      <c r="L1394" s="5">
        <f t="shared" si="131"/>
        <v>0.1180995380702622</v>
      </c>
      <c r="M1394" s="5">
        <f t="shared" si="136"/>
        <v>2.1727517997107375</v>
      </c>
      <c r="N1394" s="5">
        <f t="shared" si="137"/>
        <v>148.85101476275307</v>
      </c>
    </row>
    <row r="1395" spans="1:14" x14ac:dyDescent="0.25">
      <c r="A1395" s="5">
        <v>160</v>
      </c>
      <c r="B1395" s="5">
        <f t="shared" si="135"/>
        <v>148.85101476275307</v>
      </c>
      <c r="C1395" s="5" t="s">
        <v>474</v>
      </c>
      <c r="D1395" s="5" t="s">
        <v>474</v>
      </c>
      <c r="F1395" s="5" t="s">
        <v>6</v>
      </c>
      <c r="H1395" s="5">
        <v>0</v>
      </c>
      <c r="I1395">
        <v>5886</v>
      </c>
      <c r="J1395" s="5">
        <v>1392</v>
      </c>
      <c r="K1395" s="5">
        <f t="shared" si="130"/>
        <v>0.54739895761628476</v>
      </c>
      <c r="L1395" s="5">
        <f t="shared" si="131"/>
        <v>0.1190924846283505</v>
      </c>
      <c r="M1395" s="5">
        <f t="shared" si="136"/>
        <v>2.1727517997107375</v>
      </c>
      <c r="N1395" s="5">
        <f t="shared" si="137"/>
        <v>148.85101476275307</v>
      </c>
    </row>
    <row r="1396" spans="1:14" x14ac:dyDescent="0.25">
      <c r="A1396" s="5">
        <v>160</v>
      </c>
      <c r="B1396" s="5">
        <f t="shared" si="135"/>
        <v>148.85101476275307</v>
      </c>
      <c r="C1396" s="5" t="s">
        <v>474</v>
      </c>
      <c r="D1396" s="5" t="s">
        <v>474</v>
      </c>
      <c r="F1396" s="5" t="s">
        <v>6</v>
      </c>
      <c r="H1396" s="5">
        <v>0</v>
      </c>
      <c r="I1396">
        <v>5891</v>
      </c>
      <c r="J1396" s="5">
        <v>1393</v>
      </c>
      <c r="K1396" s="5">
        <f t="shared" si="130"/>
        <v>0.54779230996164818</v>
      </c>
      <c r="L1396" s="5">
        <f t="shared" si="131"/>
        <v>0.1200855486187406</v>
      </c>
      <c r="M1396" s="5">
        <f t="shared" si="136"/>
        <v>2.1727517997107375</v>
      </c>
      <c r="N1396" s="5">
        <f t="shared" si="137"/>
        <v>148.85101476275307</v>
      </c>
    </row>
    <row r="1397" spans="1:14" x14ac:dyDescent="0.25">
      <c r="A1397" s="5">
        <v>160</v>
      </c>
      <c r="B1397" s="5">
        <f t="shared" si="135"/>
        <v>148.85101476275307</v>
      </c>
      <c r="C1397" s="5" t="s">
        <v>474</v>
      </c>
      <c r="D1397" s="5" t="s">
        <v>474</v>
      </c>
      <c r="F1397" s="5" t="s">
        <v>6</v>
      </c>
      <c r="H1397" s="5">
        <v>0</v>
      </c>
      <c r="I1397">
        <v>5892</v>
      </c>
      <c r="J1397" s="5">
        <v>1394</v>
      </c>
      <c r="K1397" s="5">
        <f t="shared" si="130"/>
        <v>0.54818566230701149</v>
      </c>
      <c r="L1397" s="5">
        <f t="shared" si="131"/>
        <v>0.12107873104878064</v>
      </c>
      <c r="M1397" s="5">
        <f t="shared" si="136"/>
        <v>2.1727517997107375</v>
      </c>
      <c r="N1397" s="5">
        <f t="shared" si="137"/>
        <v>148.85101476275307</v>
      </c>
    </row>
    <row r="1398" spans="1:14" x14ac:dyDescent="0.25">
      <c r="A1398" s="5">
        <v>248</v>
      </c>
      <c r="B1398" s="5">
        <f>A1398*$B$2553</f>
        <v>149.58030010178322</v>
      </c>
      <c r="C1398" s="5" t="s">
        <v>261</v>
      </c>
      <c r="D1398" s="5" t="s">
        <v>261</v>
      </c>
      <c r="F1398" s="5" t="s">
        <v>3</v>
      </c>
      <c r="G1398" s="5" t="s">
        <v>1209</v>
      </c>
      <c r="H1398" s="5">
        <v>0</v>
      </c>
      <c r="I1398">
        <v>3190</v>
      </c>
      <c r="J1398" s="5">
        <v>1395</v>
      </c>
      <c r="K1398" s="5">
        <f t="shared" si="130"/>
        <v>0.54857901465237491</v>
      </c>
      <c r="L1398" s="5">
        <f t="shared" si="131"/>
        <v>0.12207203292664785</v>
      </c>
      <c r="M1398" s="5">
        <f t="shared" si="136"/>
        <v>2.1748744002099047</v>
      </c>
      <c r="N1398" s="5">
        <f t="shared" si="137"/>
        <v>149.58030010178322</v>
      </c>
    </row>
    <row r="1399" spans="1:14" x14ac:dyDescent="0.25">
      <c r="A1399" s="5">
        <v>231</v>
      </c>
      <c r="B1399" s="5">
        <f>A1399*$B$2554</f>
        <v>149.7624313926741</v>
      </c>
      <c r="C1399" s="5" t="s">
        <v>97</v>
      </c>
      <c r="D1399" s="5" t="s">
        <v>97</v>
      </c>
      <c r="F1399" s="5" t="s">
        <v>2</v>
      </c>
      <c r="H1399" s="5">
        <v>0</v>
      </c>
      <c r="I1399">
        <v>3795</v>
      </c>
      <c r="J1399" s="5">
        <v>1396</v>
      </c>
      <c r="K1399" s="5">
        <f t="shared" si="130"/>
        <v>0.54897236699773821</v>
      </c>
      <c r="L1399" s="5">
        <f t="shared" si="131"/>
        <v>0.12306545526135347</v>
      </c>
      <c r="M1399" s="5">
        <f t="shared" si="136"/>
        <v>2.1754028822210203</v>
      </c>
      <c r="N1399" s="5">
        <f t="shared" si="137"/>
        <v>149.7624313926741</v>
      </c>
    </row>
    <row r="1400" spans="1:14" x14ac:dyDescent="0.25">
      <c r="A1400" s="5">
        <v>165</v>
      </c>
      <c r="B1400" s="5">
        <f>A1400*$B$2550</f>
        <v>153.5026089740891</v>
      </c>
      <c r="C1400" s="5" t="s">
        <v>412</v>
      </c>
      <c r="D1400" s="5" t="s">
        <v>412</v>
      </c>
      <c r="F1400" s="5" t="s">
        <v>6</v>
      </c>
      <c r="G1400" s="5" t="s">
        <v>1209</v>
      </c>
      <c r="H1400" s="5">
        <v>0</v>
      </c>
      <c r="I1400">
        <v>2816</v>
      </c>
      <c r="J1400" s="5">
        <v>1397</v>
      </c>
      <c r="K1400" s="5">
        <f t="shared" si="130"/>
        <v>0.54936571934310163</v>
      </c>
      <c r="L1400" s="5">
        <f t="shared" si="131"/>
        <v>0.12405899906275251</v>
      </c>
      <c r="M1400" s="5">
        <f t="shared" si="136"/>
        <v>2.1861157612687188</v>
      </c>
      <c r="N1400" s="5">
        <f t="shared" si="137"/>
        <v>153.5026089740891</v>
      </c>
    </row>
    <row r="1401" spans="1:14" x14ac:dyDescent="0.25">
      <c r="A1401" s="5">
        <v>165</v>
      </c>
      <c r="B1401" s="5">
        <f>A1401*$B$2550</f>
        <v>153.5026089740891</v>
      </c>
      <c r="C1401" s="5" t="s">
        <v>370</v>
      </c>
      <c r="D1401" s="5" t="s">
        <v>370</v>
      </c>
      <c r="F1401" s="5" t="s">
        <v>6</v>
      </c>
      <c r="H1401" s="5">
        <v>0</v>
      </c>
      <c r="I1401">
        <v>2750</v>
      </c>
      <c r="J1401" s="5">
        <v>1398</v>
      </c>
      <c r="K1401" s="5">
        <f t="shared" si="130"/>
        <v>0.54975907168846494</v>
      </c>
      <c r="L1401" s="5">
        <f t="shared" si="131"/>
        <v>0.12505266534154907</v>
      </c>
      <c r="M1401" s="5">
        <f t="shared" si="136"/>
        <v>2.1861157612687188</v>
      </c>
      <c r="N1401" s="5">
        <f t="shared" si="137"/>
        <v>153.5026089740891</v>
      </c>
    </row>
    <row r="1402" spans="1:14" x14ac:dyDescent="0.25">
      <c r="A1402" s="5">
        <v>180</v>
      </c>
      <c r="B1402" s="5">
        <f>A1402*$B$2549</f>
        <v>155.78876668993126</v>
      </c>
      <c r="C1402" s="5" t="s">
        <v>1036</v>
      </c>
      <c r="D1402" s="5" t="s">
        <v>1036</v>
      </c>
      <c r="F1402" s="5" t="s">
        <v>7</v>
      </c>
      <c r="H1402" s="5">
        <v>0</v>
      </c>
      <c r="I1402">
        <v>2474</v>
      </c>
      <c r="J1402" s="5">
        <v>1399</v>
      </c>
      <c r="K1402" s="5">
        <f t="shared" si="130"/>
        <v>0.55015242403382825</v>
      </c>
      <c r="L1402" s="5">
        <f t="shared" si="131"/>
        <v>0.12604645510930565</v>
      </c>
      <c r="M1402" s="5">
        <f t="shared" si="136"/>
        <v>2.1925361392129314</v>
      </c>
      <c r="N1402" s="5">
        <f t="shared" si="137"/>
        <v>155.78876668993126</v>
      </c>
    </row>
    <row r="1403" spans="1:14" x14ac:dyDescent="0.25">
      <c r="A1403" s="5">
        <v>180</v>
      </c>
      <c r="B1403" s="5">
        <f>A1403*$B$2549</f>
        <v>155.78876668993126</v>
      </c>
      <c r="C1403" s="5" t="s">
        <v>1034</v>
      </c>
      <c r="D1403" s="5" t="s">
        <v>1034</v>
      </c>
      <c r="F1403" s="5" t="s">
        <v>7</v>
      </c>
      <c r="H1403" s="5">
        <v>0</v>
      </c>
      <c r="I1403">
        <v>2520</v>
      </c>
      <c r="J1403" s="5">
        <v>1400</v>
      </c>
      <c r="K1403" s="5">
        <f t="shared" si="130"/>
        <v>0.55054577637919166</v>
      </c>
      <c r="L1403" s="5">
        <f t="shared" si="131"/>
        <v>0.1270403693784497</v>
      </c>
      <c r="M1403" s="5">
        <f t="shared" si="136"/>
        <v>2.1925361392129314</v>
      </c>
      <c r="N1403" s="5">
        <f t="shared" si="137"/>
        <v>155.78876668993126</v>
      </c>
    </row>
    <row r="1404" spans="1:14" x14ac:dyDescent="0.25">
      <c r="A1404" s="5">
        <v>180</v>
      </c>
      <c r="B1404" s="5">
        <f>A1404*$B$2549</f>
        <v>155.78876668993126</v>
      </c>
      <c r="C1404" s="5" t="s">
        <v>1028</v>
      </c>
      <c r="D1404" s="5" t="s">
        <v>1028</v>
      </c>
      <c r="F1404" s="5" t="s">
        <v>7</v>
      </c>
      <c r="H1404" s="5">
        <v>0</v>
      </c>
      <c r="I1404">
        <v>2652</v>
      </c>
      <c r="J1404" s="5">
        <v>1401</v>
      </c>
      <c r="K1404" s="5">
        <f t="shared" si="130"/>
        <v>0.55093912872455497</v>
      </c>
      <c r="L1404" s="5">
        <f t="shared" si="131"/>
        <v>0.12803440916228051</v>
      </c>
      <c r="M1404" s="5">
        <f t="shared" si="136"/>
        <v>2.1925361392129314</v>
      </c>
      <c r="N1404" s="5">
        <f t="shared" si="137"/>
        <v>155.78876668993126</v>
      </c>
    </row>
    <row r="1405" spans="1:14" x14ac:dyDescent="0.25">
      <c r="A1405" s="5">
        <v>170</v>
      </c>
      <c r="B1405" s="5">
        <f t="shared" ref="B1405:B1411" si="138">A1405*$B$2550</f>
        <v>158.15420318542513</v>
      </c>
      <c r="C1405" s="5" t="s">
        <v>52</v>
      </c>
      <c r="D1405" s="5" t="s">
        <v>52</v>
      </c>
      <c r="F1405" s="5" t="s">
        <v>6</v>
      </c>
      <c r="G1405" s="5" t="s">
        <v>1204</v>
      </c>
      <c r="H1405" s="5">
        <v>0</v>
      </c>
      <c r="I1405">
        <v>5160</v>
      </c>
      <c r="J1405" s="5">
        <v>1402</v>
      </c>
      <c r="K1405" s="5">
        <f t="shared" si="130"/>
        <v>0.55133248106991839</v>
      </c>
      <c r="L1405" s="5">
        <f t="shared" si="131"/>
        <v>0.12902857547497848</v>
      </c>
      <c r="M1405" s="5">
        <f t="shared" si="136"/>
        <v>2.1990807384330866</v>
      </c>
      <c r="N1405" s="5">
        <f t="shared" si="137"/>
        <v>158.15420318542513</v>
      </c>
    </row>
    <row r="1406" spans="1:14" x14ac:dyDescent="0.25">
      <c r="A1406" s="5">
        <v>170</v>
      </c>
      <c r="B1406" s="5">
        <f t="shared" si="138"/>
        <v>158.15420318542513</v>
      </c>
      <c r="C1406" s="5" t="s">
        <v>499</v>
      </c>
      <c r="D1406" s="5" t="s">
        <v>498</v>
      </c>
      <c r="E1406" s="5">
        <v>454</v>
      </c>
      <c r="F1406" s="5" t="s">
        <v>6</v>
      </c>
      <c r="H1406" s="5">
        <v>0</v>
      </c>
      <c r="I1406">
        <v>1971</v>
      </c>
      <c r="J1406" s="5">
        <v>1403</v>
      </c>
      <c r="K1406" s="5">
        <f t="shared" si="130"/>
        <v>0.5517258334152817</v>
      </c>
      <c r="L1406" s="5">
        <f t="shared" si="131"/>
        <v>0.13002286933161053</v>
      </c>
      <c r="M1406" s="5">
        <f t="shared" si="136"/>
        <v>2.1990807384330866</v>
      </c>
      <c r="N1406" s="5">
        <f t="shared" si="137"/>
        <v>158.15420318542513</v>
      </c>
    </row>
    <row r="1407" spans="1:14" x14ac:dyDescent="0.25">
      <c r="A1407" s="5">
        <v>170</v>
      </c>
      <c r="B1407" s="5">
        <f t="shared" si="138"/>
        <v>158.15420318542513</v>
      </c>
      <c r="C1407" s="5" t="s">
        <v>509</v>
      </c>
      <c r="D1407" s="5" t="s">
        <v>509</v>
      </c>
      <c r="F1407" s="5" t="s">
        <v>6</v>
      </c>
      <c r="H1407" s="5">
        <v>0</v>
      </c>
      <c r="I1407">
        <v>3526</v>
      </c>
      <c r="J1407" s="5">
        <v>1404</v>
      </c>
      <c r="K1407" s="5">
        <f t="shared" si="130"/>
        <v>0.55211918576064511</v>
      </c>
      <c r="L1407" s="5">
        <f t="shared" si="131"/>
        <v>0.13101729174813978</v>
      </c>
      <c r="M1407" s="5">
        <f t="shared" si="136"/>
        <v>2.1990807384330866</v>
      </c>
      <c r="N1407" s="5">
        <f t="shared" si="137"/>
        <v>158.15420318542513</v>
      </c>
    </row>
    <row r="1408" spans="1:14" x14ac:dyDescent="0.25">
      <c r="A1408" s="5">
        <v>170</v>
      </c>
      <c r="B1408" s="5">
        <f t="shared" si="138"/>
        <v>158.15420318542513</v>
      </c>
      <c r="C1408" s="5" t="s">
        <v>474</v>
      </c>
      <c r="D1408" s="5" t="s">
        <v>474</v>
      </c>
      <c r="F1408" s="5" t="s">
        <v>6</v>
      </c>
      <c r="H1408" s="5">
        <v>0</v>
      </c>
      <c r="I1408">
        <v>5888</v>
      </c>
      <c r="J1408" s="5">
        <v>1405</v>
      </c>
      <c r="K1408" s="5">
        <f t="shared" si="130"/>
        <v>0.55251253810600842</v>
      </c>
      <c r="L1408" s="5">
        <f t="shared" si="131"/>
        <v>0.13201184374143093</v>
      </c>
      <c r="M1408" s="5">
        <f t="shared" si="136"/>
        <v>2.1990807384330866</v>
      </c>
      <c r="N1408" s="5">
        <f t="shared" si="137"/>
        <v>158.15420318542513</v>
      </c>
    </row>
    <row r="1409" spans="1:14" x14ac:dyDescent="0.25">
      <c r="A1409" s="5">
        <v>170</v>
      </c>
      <c r="B1409" s="5">
        <f t="shared" si="138"/>
        <v>158.15420318542513</v>
      </c>
      <c r="C1409" s="5" t="s">
        <v>474</v>
      </c>
      <c r="D1409" s="5" t="s">
        <v>474</v>
      </c>
      <c r="F1409" s="5" t="s">
        <v>6</v>
      </c>
      <c r="H1409" s="5">
        <v>0</v>
      </c>
      <c r="I1409">
        <v>5895</v>
      </c>
      <c r="J1409" s="5">
        <v>1406</v>
      </c>
      <c r="K1409" s="5">
        <f t="shared" si="130"/>
        <v>0.55290589045137184</v>
      </c>
      <c r="L1409" s="5">
        <f t="shared" si="131"/>
        <v>0.13300652632926008</v>
      </c>
      <c r="M1409" s="5">
        <f t="shared" si="136"/>
        <v>2.1990807384330866</v>
      </c>
      <c r="N1409" s="5">
        <f t="shared" si="137"/>
        <v>158.15420318542513</v>
      </c>
    </row>
    <row r="1410" spans="1:14" x14ac:dyDescent="0.25">
      <c r="A1410" s="5">
        <v>170</v>
      </c>
      <c r="B1410" s="5">
        <f t="shared" si="138"/>
        <v>158.15420318542513</v>
      </c>
      <c r="C1410" s="5" t="s">
        <v>405</v>
      </c>
      <c r="D1410" s="5" t="s">
        <v>404</v>
      </c>
      <c r="E1410" s="5">
        <v>185</v>
      </c>
      <c r="F1410" s="5" t="s">
        <v>6</v>
      </c>
      <c r="H1410" s="5">
        <v>0</v>
      </c>
      <c r="I1410">
        <v>5918</v>
      </c>
      <c r="J1410" s="5">
        <v>1407</v>
      </c>
      <c r="K1410" s="5">
        <f t="shared" si="130"/>
        <v>0.55329924279673515</v>
      </c>
      <c r="L1410" s="5">
        <f t="shared" si="131"/>
        <v>0.13400134053032009</v>
      </c>
      <c r="M1410" s="5">
        <f t="shared" si="136"/>
        <v>2.1990807384330866</v>
      </c>
      <c r="N1410" s="5">
        <f t="shared" si="137"/>
        <v>158.15420318542513</v>
      </c>
    </row>
    <row r="1411" spans="1:14" x14ac:dyDescent="0.25">
      <c r="A1411" s="5">
        <v>170</v>
      </c>
      <c r="B1411" s="5">
        <f t="shared" si="138"/>
        <v>158.15420318542513</v>
      </c>
      <c r="C1411" s="5" t="s">
        <v>447</v>
      </c>
      <c r="D1411" s="5" t="s">
        <v>447</v>
      </c>
      <c r="F1411" s="5" t="s">
        <v>6</v>
      </c>
      <c r="H1411" s="5">
        <v>0</v>
      </c>
      <c r="I1411">
        <v>5953</v>
      </c>
      <c r="J1411" s="5">
        <v>1408</v>
      </c>
      <c r="K1411" s="5">
        <f t="shared" si="130"/>
        <v>0.55369259514209856</v>
      </c>
      <c r="L1411" s="5">
        <f t="shared" si="131"/>
        <v>0.13499628736423031</v>
      </c>
      <c r="M1411" s="5">
        <f t="shared" si="136"/>
        <v>2.1990807384330866</v>
      </c>
      <c r="N1411" s="5">
        <f t="shared" si="137"/>
        <v>158.15420318542513</v>
      </c>
    </row>
    <row r="1412" spans="1:14" x14ac:dyDescent="0.25">
      <c r="A1412" s="5">
        <v>250</v>
      </c>
      <c r="B1412" s="5">
        <f>A1412*$B$2554</f>
        <v>162.08055345527501</v>
      </c>
      <c r="C1412" s="5" t="s">
        <v>97</v>
      </c>
      <c r="D1412" s="5" t="s">
        <v>97</v>
      </c>
      <c r="F1412" s="5" t="s">
        <v>2</v>
      </c>
      <c r="H1412" s="5">
        <v>0</v>
      </c>
      <c r="I1412">
        <v>3794</v>
      </c>
      <c r="J1412" s="5">
        <v>1409</v>
      </c>
      <c r="K1412" s="5">
        <f t="shared" ref="K1412:K1475" si="139">(J1412-0.375)/2542.25</f>
        <v>0.55408594748746187</v>
      </c>
      <c r="L1412" s="5">
        <f t="shared" ref="L1412:L1475" si="140">NORMINV(K1412,0,1)</f>
        <v>0.13599136785154217</v>
      </c>
      <c r="M1412" s="5">
        <f t="shared" si="136"/>
        <v>2.2097309110009138</v>
      </c>
      <c r="N1412" s="5">
        <f t="shared" si="137"/>
        <v>162.08055345527501</v>
      </c>
    </row>
    <row r="1413" spans="1:14" x14ac:dyDescent="0.25">
      <c r="A1413" s="5">
        <v>175</v>
      </c>
      <c r="B1413" s="5">
        <f>A1413*$B$2550</f>
        <v>162.80579739676119</v>
      </c>
      <c r="C1413" s="5" t="s">
        <v>474</v>
      </c>
      <c r="D1413" s="5" t="s">
        <v>474</v>
      </c>
      <c r="F1413" s="5" t="s">
        <v>6</v>
      </c>
      <c r="G1413" s="5" t="s">
        <v>1209</v>
      </c>
      <c r="H1413" s="5">
        <v>0</v>
      </c>
      <c r="I1413">
        <v>5893</v>
      </c>
      <c r="J1413" s="5">
        <v>1410</v>
      </c>
      <c r="K1413" s="5">
        <f t="shared" si="139"/>
        <v>0.55447929983282529</v>
      </c>
      <c r="L1413" s="5">
        <f t="shared" si="140"/>
        <v>0.13698658301374897</v>
      </c>
      <c r="M1413" s="5">
        <f t="shared" si="136"/>
        <v>2.2116698657411069</v>
      </c>
      <c r="N1413" s="5">
        <f t="shared" si="137"/>
        <v>162.80579739676119</v>
      </c>
    </row>
    <row r="1414" spans="1:14" x14ac:dyDescent="0.25">
      <c r="A1414" s="5">
        <v>176</v>
      </c>
      <c r="B1414" s="5">
        <f>A1414*$B$2550</f>
        <v>163.73611623902838</v>
      </c>
      <c r="C1414" s="5" t="s">
        <v>405</v>
      </c>
      <c r="D1414" s="5" t="s">
        <v>404</v>
      </c>
      <c r="E1414" s="5">
        <v>185</v>
      </c>
      <c r="F1414" s="5" t="s">
        <v>6</v>
      </c>
      <c r="H1414" s="5">
        <v>0</v>
      </c>
      <c r="I1414">
        <v>5923</v>
      </c>
      <c r="J1414" s="5">
        <v>1411</v>
      </c>
      <c r="K1414" s="5">
        <f t="shared" si="139"/>
        <v>0.5548726521781886</v>
      </c>
      <c r="L1414" s="5">
        <f t="shared" si="140"/>
        <v>0.13798193387329116</v>
      </c>
      <c r="M1414" s="5">
        <f t="shared" si="136"/>
        <v>2.2141444848689624</v>
      </c>
      <c r="N1414" s="5">
        <f t="shared" si="137"/>
        <v>163.73611623902838</v>
      </c>
    </row>
    <row r="1415" spans="1:14" x14ac:dyDescent="0.25">
      <c r="A1415" s="5">
        <v>176.5</v>
      </c>
      <c r="B1415" s="5">
        <f>A1415*$B$2550</f>
        <v>164.201275660162</v>
      </c>
      <c r="C1415" s="5" t="s">
        <v>238</v>
      </c>
      <c r="D1415" s="5" t="s">
        <v>238</v>
      </c>
      <c r="F1415" s="5" t="s">
        <v>6</v>
      </c>
      <c r="G1415" s="5" t="s">
        <v>1209</v>
      </c>
      <c r="H1415" s="5">
        <v>0</v>
      </c>
      <c r="I1415">
        <v>3171</v>
      </c>
      <c r="J1415" s="5">
        <v>1412</v>
      </c>
      <c r="K1415" s="5">
        <f t="shared" si="139"/>
        <v>0.55526600452355201</v>
      </c>
      <c r="L1415" s="5">
        <f t="shared" si="140"/>
        <v>0.13897742145356651</v>
      </c>
      <c r="M1415" s="5">
        <f t="shared" si="136"/>
        <v>2.215376526778654</v>
      </c>
      <c r="N1415" s="5">
        <f t="shared" si="137"/>
        <v>164.201275660162</v>
      </c>
    </row>
    <row r="1416" spans="1:14" x14ac:dyDescent="0.25">
      <c r="A1416" s="5">
        <v>190</v>
      </c>
      <c r="B1416" s="5">
        <f>A1416*$B$2549</f>
        <v>164.44369817270521</v>
      </c>
      <c r="C1416" s="5" t="s">
        <v>1042</v>
      </c>
      <c r="D1416" s="5" t="s">
        <v>1042</v>
      </c>
      <c r="F1416" s="5" t="s">
        <v>7</v>
      </c>
      <c r="H1416" s="5">
        <v>0</v>
      </c>
      <c r="I1416">
        <v>2280</v>
      </c>
      <c r="J1416" s="5">
        <v>1413</v>
      </c>
      <c r="K1416" s="5">
        <f t="shared" si="139"/>
        <v>0.55565935686891532</v>
      </c>
      <c r="L1416" s="5">
        <f t="shared" si="140"/>
        <v>0.13997304677893541</v>
      </c>
      <c r="M1416" s="5">
        <f t="shared" si="136"/>
        <v>2.2160172350624543</v>
      </c>
      <c r="N1416" s="5">
        <f t="shared" si="137"/>
        <v>164.44369817270521</v>
      </c>
    </row>
    <row r="1417" spans="1:14" x14ac:dyDescent="0.25">
      <c r="A1417" s="5">
        <v>190</v>
      </c>
      <c r="B1417" s="5">
        <f>A1417*$B$2549</f>
        <v>164.44369817270521</v>
      </c>
      <c r="C1417" s="5" t="s">
        <v>1042</v>
      </c>
      <c r="D1417" s="5" t="s">
        <v>1042</v>
      </c>
      <c r="F1417" s="5" t="s">
        <v>7</v>
      </c>
      <c r="H1417" s="5">
        <v>0</v>
      </c>
      <c r="I1417">
        <v>2293</v>
      </c>
      <c r="J1417" s="5">
        <v>1414</v>
      </c>
      <c r="K1417" s="5">
        <f t="shared" si="139"/>
        <v>0.55605270921427874</v>
      </c>
      <c r="L1417" s="5">
        <f t="shared" si="140"/>
        <v>0.14096881087473079</v>
      </c>
      <c r="M1417" s="5">
        <f t="shared" si="136"/>
        <v>2.2160172350624543</v>
      </c>
      <c r="N1417" s="5">
        <f t="shared" si="137"/>
        <v>164.44369817270521</v>
      </c>
    </row>
    <row r="1418" spans="1:14" x14ac:dyDescent="0.25">
      <c r="A1418" s="5">
        <v>190</v>
      </c>
      <c r="B1418" s="5">
        <f>A1418*$B$2549</f>
        <v>164.44369817270521</v>
      </c>
      <c r="C1418" s="5" t="s">
        <v>1039</v>
      </c>
      <c r="D1418" s="5" t="s">
        <v>1039</v>
      </c>
      <c r="F1418" s="5" t="s">
        <v>7</v>
      </c>
      <c r="H1418" s="5">
        <v>0</v>
      </c>
      <c r="I1418">
        <v>2325</v>
      </c>
      <c r="J1418" s="5">
        <v>1415</v>
      </c>
      <c r="K1418" s="5">
        <f t="shared" si="139"/>
        <v>0.55644606155964205</v>
      </c>
      <c r="L1418" s="5">
        <f t="shared" si="140"/>
        <v>0.14196471476726386</v>
      </c>
      <c r="M1418" s="5">
        <f t="shared" si="136"/>
        <v>2.2160172350624543</v>
      </c>
      <c r="N1418" s="5">
        <f t="shared" si="137"/>
        <v>164.44369817270521</v>
      </c>
    </row>
    <row r="1419" spans="1:14" x14ac:dyDescent="0.25">
      <c r="A1419" s="5">
        <v>190</v>
      </c>
      <c r="B1419" s="5">
        <f>A1419*$B$2549</f>
        <v>164.44369817270521</v>
      </c>
      <c r="C1419" s="5" t="s">
        <v>1039</v>
      </c>
      <c r="D1419" s="5" t="s">
        <v>1039</v>
      </c>
      <c r="F1419" s="5" t="s">
        <v>7</v>
      </c>
      <c r="H1419" s="5">
        <v>0</v>
      </c>
      <c r="I1419">
        <v>2330</v>
      </c>
      <c r="J1419" s="5">
        <v>1416</v>
      </c>
      <c r="K1419" s="5">
        <f t="shared" si="139"/>
        <v>0.55683941390500535</v>
      </c>
      <c r="L1419" s="5">
        <f t="shared" si="140"/>
        <v>0.14296075948383336</v>
      </c>
      <c r="M1419" s="5">
        <f t="shared" si="136"/>
        <v>2.2160172350624543</v>
      </c>
      <c r="N1419" s="5">
        <f t="shared" si="137"/>
        <v>164.44369817270521</v>
      </c>
    </row>
    <row r="1420" spans="1:14" x14ac:dyDescent="0.25">
      <c r="A1420" s="5">
        <v>190</v>
      </c>
      <c r="B1420" s="5">
        <f>A1420*$B$2549</f>
        <v>164.44369817270521</v>
      </c>
      <c r="C1420" s="5" t="s">
        <v>1026</v>
      </c>
      <c r="D1420" s="5" t="s">
        <v>1026</v>
      </c>
      <c r="F1420" s="5" t="s">
        <v>7</v>
      </c>
      <c r="H1420" s="5">
        <v>0</v>
      </c>
      <c r="I1420">
        <v>2677</v>
      </c>
      <c r="J1420" s="5">
        <v>1417</v>
      </c>
      <c r="K1420" s="5">
        <f t="shared" si="139"/>
        <v>0.55723276625036877</v>
      </c>
      <c r="L1420" s="5">
        <f t="shared" si="140"/>
        <v>0.1439569460527331</v>
      </c>
      <c r="M1420" s="5">
        <f t="shared" si="136"/>
        <v>2.2160172350624543</v>
      </c>
      <c r="N1420" s="5">
        <f t="shared" si="137"/>
        <v>164.44369817270521</v>
      </c>
    </row>
    <row r="1421" spans="1:14" x14ac:dyDescent="0.25">
      <c r="A1421" s="5">
        <v>180</v>
      </c>
      <c r="B1421" s="5">
        <f t="shared" ref="B1421:B1428" si="141">A1421*$B$2550</f>
        <v>167.45739160809723</v>
      </c>
      <c r="C1421" s="5" t="s">
        <v>344</v>
      </c>
      <c r="D1421" s="5" t="s">
        <v>344</v>
      </c>
      <c r="F1421" s="5" t="s">
        <v>6</v>
      </c>
      <c r="H1421" s="5">
        <v>0</v>
      </c>
      <c r="I1421">
        <v>4096</v>
      </c>
      <c r="J1421" s="5">
        <v>1418</v>
      </c>
      <c r="K1421" s="5">
        <f t="shared" si="139"/>
        <v>0.55762611859573208</v>
      </c>
      <c r="L1421" s="5">
        <f t="shared" si="140"/>
        <v>0.14495327550325829</v>
      </c>
      <c r="M1421" s="5">
        <f t="shared" si="136"/>
        <v>2.223904322158119</v>
      </c>
      <c r="N1421" s="5">
        <f t="shared" si="137"/>
        <v>167.45739160809723</v>
      </c>
    </row>
    <row r="1422" spans="1:14" x14ac:dyDescent="0.25">
      <c r="A1422" s="5">
        <v>180</v>
      </c>
      <c r="B1422" s="5">
        <f t="shared" si="141"/>
        <v>167.45739160809723</v>
      </c>
      <c r="C1422" s="5" t="s">
        <v>114</v>
      </c>
      <c r="D1422" s="5" t="s">
        <v>114</v>
      </c>
      <c r="F1422" s="5" t="s">
        <v>6</v>
      </c>
      <c r="H1422" s="5">
        <v>0</v>
      </c>
      <c r="I1422">
        <v>4232</v>
      </c>
      <c r="J1422" s="5">
        <v>1419</v>
      </c>
      <c r="K1422" s="5">
        <f t="shared" si="139"/>
        <v>0.5580194709410955</v>
      </c>
      <c r="L1422" s="5">
        <f t="shared" si="140"/>
        <v>0.14594974886571582</v>
      </c>
      <c r="M1422" s="5">
        <f t="shared" si="136"/>
        <v>2.223904322158119</v>
      </c>
      <c r="N1422" s="5">
        <f t="shared" si="137"/>
        <v>167.45739160809723</v>
      </c>
    </row>
    <row r="1423" spans="1:14" x14ac:dyDescent="0.25">
      <c r="A1423" s="5">
        <v>180</v>
      </c>
      <c r="B1423" s="5">
        <f t="shared" si="141"/>
        <v>167.45739160809723</v>
      </c>
      <c r="C1423" s="5" t="s">
        <v>310</v>
      </c>
      <c r="D1423" s="5" t="s">
        <v>310</v>
      </c>
      <c r="F1423" s="5" t="s">
        <v>6</v>
      </c>
      <c r="H1423" s="5">
        <v>0</v>
      </c>
      <c r="I1423">
        <v>5734</v>
      </c>
      <c r="J1423" s="5">
        <v>1420</v>
      </c>
      <c r="K1423" s="5">
        <f t="shared" si="139"/>
        <v>0.5584128232864588</v>
      </c>
      <c r="L1423" s="5">
        <f t="shared" si="140"/>
        <v>0.14694636717142945</v>
      </c>
      <c r="M1423" s="5">
        <f t="shared" si="136"/>
        <v>2.223904322158119</v>
      </c>
      <c r="N1423" s="5">
        <f t="shared" si="137"/>
        <v>167.45739160809723</v>
      </c>
    </row>
    <row r="1424" spans="1:14" x14ac:dyDescent="0.25">
      <c r="A1424" s="5">
        <v>180</v>
      </c>
      <c r="B1424" s="5">
        <f t="shared" si="141"/>
        <v>167.45739160809723</v>
      </c>
      <c r="C1424" s="5" t="s">
        <v>57</v>
      </c>
      <c r="D1424" s="5" t="s">
        <v>57</v>
      </c>
      <c r="F1424" s="5" t="s">
        <v>6</v>
      </c>
      <c r="H1424" s="5">
        <v>0</v>
      </c>
      <c r="I1424">
        <v>5836</v>
      </c>
      <c r="J1424" s="5">
        <v>1421</v>
      </c>
      <c r="K1424" s="5">
        <f t="shared" si="139"/>
        <v>0.55880617563182222</v>
      </c>
      <c r="L1424" s="5">
        <f t="shared" si="140"/>
        <v>0.1479431314527502</v>
      </c>
      <c r="M1424" s="5">
        <f t="shared" si="136"/>
        <v>2.223904322158119</v>
      </c>
      <c r="N1424" s="5">
        <f t="shared" si="137"/>
        <v>167.45739160809723</v>
      </c>
    </row>
    <row r="1425" spans="1:14" x14ac:dyDescent="0.25">
      <c r="A1425" s="5">
        <v>180</v>
      </c>
      <c r="B1425" s="5">
        <f t="shared" si="141"/>
        <v>167.45739160809723</v>
      </c>
      <c r="C1425" s="5" t="s">
        <v>447</v>
      </c>
      <c r="D1425" s="5" t="s">
        <v>447</v>
      </c>
      <c r="F1425" s="5" t="s">
        <v>6</v>
      </c>
      <c r="H1425" s="5">
        <v>0</v>
      </c>
      <c r="I1425">
        <v>5952</v>
      </c>
      <c r="J1425" s="5">
        <v>1422</v>
      </c>
      <c r="K1425" s="5">
        <f t="shared" si="139"/>
        <v>0.55919952797718553</v>
      </c>
      <c r="L1425" s="5">
        <f t="shared" si="140"/>
        <v>0.14894004274306172</v>
      </c>
      <c r="M1425" s="5">
        <f t="shared" si="136"/>
        <v>2.223904322158119</v>
      </c>
      <c r="N1425" s="5">
        <f t="shared" si="137"/>
        <v>167.45739160809723</v>
      </c>
    </row>
    <row r="1426" spans="1:14" x14ac:dyDescent="0.25">
      <c r="A1426" s="5">
        <v>180</v>
      </c>
      <c r="B1426" s="5">
        <f t="shared" si="141"/>
        <v>167.45739160809723</v>
      </c>
      <c r="C1426" s="5" t="s">
        <v>447</v>
      </c>
      <c r="D1426" s="5" t="s">
        <v>447</v>
      </c>
      <c r="F1426" s="5" t="s">
        <v>6</v>
      </c>
      <c r="H1426" s="5">
        <v>0</v>
      </c>
      <c r="I1426">
        <v>5955</v>
      </c>
      <c r="J1426" s="5">
        <v>1423</v>
      </c>
      <c r="K1426" s="5">
        <f t="shared" si="139"/>
        <v>0.55959288032254895</v>
      </c>
      <c r="L1426" s="5">
        <f t="shared" si="140"/>
        <v>0.14993710207679062</v>
      </c>
      <c r="M1426" s="5">
        <f t="shared" si="136"/>
        <v>2.223904322158119</v>
      </c>
      <c r="N1426" s="5">
        <f t="shared" si="137"/>
        <v>167.45739160809723</v>
      </c>
    </row>
    <row r="1427" spans="1:14" x14ac:dyDescent="0.25">
      <c r="A1427" s="5">
        <v>185</v>
      </c>
      <c r="B1427" s="5">
        <f t="shared" si="141"/>
        <v>172.10898581943326</v>
      </c>
      <c r="C1427" s="5" t="s">
        <v>540</v>
      </c>
      <c r="D1427" s="5" t="s">
        <v>540</v>
      </c>
      <c r="F1427" s="5" t="s">
        <v>6</v>
      </c>
      <c r="G1427" s="5" t="s">
        <v>1209</v>
      </c>
      <c r="H1427" s="5">
        <v>0</v>
      </c>
      <c r="I1427">
        <v>4237</v>
      </c>
      <c r="J1427" s="5">
        <v>1424</v>
      </c>
      <c r="K1427" s="5">
        <f t="shared" si="139"/>
        <v>0.55998623266791225</v>
      </c>
      <c r="L1427" s="5">
        <f t="shared" si="140"/>
        <v>0.150934310489412</v>
      </c>
      <c r="M1427" s="5">
        <f t="shared" si="136"/>
        <v>2.2358035454578267</v>
      </c>
      <c r="N1427" s="5">
        <f t="shared" si="137"/>
        <v>172.10898581943326</v>
      </c>
    </row>
    <row r="1428" spans="1:14" x14ac:dyDescent="0.25">
      <c r="A1428" s="5">
        <v>185</v>
      </c>
      <c r="B1428" s="5">
        <f t="shared" si="141"/>
        <v>172.10898581943326</v>
      </c>
      <c r="C1428" s="5" t="s">
        <v>52</v>
      </c>
      <c r="D1428" s="5" t="s">
        <v>52</v>
      </c>
      <c r="F1428" s="5" t="s">
        <v>6</v>
      </c>
      <c r="G1428" s="5" t="s">
        <v>1209</v>
      </c>
      <c r="H1428" s="5">
        <v>0</v>
      </c>
      <c r="I1428">
        <v>5165</v>
      </c>
      <c r="J1428" s="5">
        <v>1425</v>
      </c>
      <c r="K1428" s="5">
        <f t="shared" si="139"/>
        <v>0.56037958501327567</v>
      </c>
      <c r="L1428" s="5">
        <f t="shared" si="140"/>
        <v>0.15193166901745964</v>
      </c>
      <c r="M1428" s="5">
        <f t="shared" si="136"/>
        <v>2.2358035454578267</v>
      </c>
      <c r="N1428" s="5">
        <f t="shared" si="137"/>
        <v>172.10898581943326</v>
      </c>
    </row>
    <row r="1429" spans="1:14" x14ac:dyDescent="0.25">
      <c r="A1429" s="5">
        <v>200</v>
      </c>
      <c r="B1429" s="5">
        <f>A1429*$B$2549</f>
        <v>173.09862965547919</v>
      </c>
      <c r="C1429" s="5" t="s">
        <v>1045</v>
      </c>
      <c r="D1429" s="5" t="s">
        <v>1045</v>
      </c>
      <c r="F1429" s="5" t="s">
        <v>7</v>
      </c>
      <c r="H1429" s="5">
        <v>0</v>
      </c>
      <c r="I1429">
        <v>2254</v>
      </c>
      <c r="J1429" s="5">
        <v>1426</v>
      </c>
      <c r="K1429" s="5">
        <f t="shared" si="139"/>
        <v>0.56077293735863898</v>
      </c>
      <c r="L1429" s="5">
        <f t="shared" si="140"/>
        <v>0.15292917869853181</v>
      </c>
      <c r="M1429" s="5">
        <f t="shared" si="136"/>
        <v>2.2382936297736067</v>
      </c>
      <c r="N1429" s="5">
        <f t="shared" si="137"/>
        <v>173.09862965547919</v>
      </c>
    </row>
    <row r="1430" spans="1:14" x14ac:dyDescent="0.25">
      <c r="A1430" s="5">
        <v>200</v>
      </c>
      <c r="B1430" s="5">
        <f>A1430*$B$2549</f>
        <v>173.09862965547919</v>
      </c>
      <c r="C1430" s="5" t="s">
        <v>1045</v>
      </c>
      <c r="D1430" s="5" t="s">
        <v>1045</v>
      </c>
      <c r="F1430" s="5" t="s">
        <v>7</v>
      </c>
      <c r="H1430" s="5">
        <v>0</v>
      </c>
      <c r="I1430">
        <v>2255</v>
      </c>
      <c r="J1430" s="5">
        <v>1427</v>
      </c>
      <c r="K1430" s="5">
        <f t="shared" si="139"/>
        <v>0.5611662897040024</v>
      </c>
      <c r="L1430" s="5">
        <f t="shared" si="140"/>
        <v>0.15392684057130127</v>
      </c>
      <c r="M1430" s="5">
        <f t="shared" si="136"/>
        <v>2.2382936297736067</v>
      </c>
      <c r="N1430" s="5">
        <f t="shared" si="137"/>
        <v>173.09862965547919</v>
      </c>
    </row>
    <row r="1431" spans="1:14" x14ac:dyDescent="0.25">
      <c r="A1431" s="5">
        <v>200</v>
      </c>
      <c r="B1431" s="5">
        <f>A1431*$B$2549</f>
        <v>173.09862965547919</v>
      </c>
      <c r="C1431" s="5" t="s">
        <v>1042</v>
      </c>
      <c r="D1431" s="5" t="s">
        <v>1042</v>
      </c>
      <c r="F1431" s="5" t="s">
        <v>7</v>
      </c>
      <c r="H1431" s="5">
        <v>0</v>
      </c>
      <c r="I1431">
        <v>2288</v>
      </c>
      <c r="J1431" s="5">
        <v>1428</v>
      </c>
      <c r="K1431" s="5">
        <f t="shared" si="139"/>
        <v>0.5615596420493657</v>
      </c>
      <c r="L1431" s="5">
        <f t="shared" si="140"/>
        <v>0.15492465567552111</v>
      </c>
      <c r="M1431" s="5">
        <f t="shared" si="136"/>
        <v>2.2382936297736067</v>
      </c>
      <c r="N1431" s="5">
        <f t="shared" si="137"/>
        <v>173.09862965547919</v>
      </c>
    </row>
    <row r="1432" spans="1:14" x14ac:dyDescent="0.25">
      <c r="A1432" s="5">
        <v>200</v>
      </c>
      <c r="B1432" s="5">
        <f>A1432*$B$2549</f>
        <v>173.09862965547919</v>
      </c>
      <c r="C1432" s="5" t="s">
        <v>1039</v>
      </c>
      <c r="D1432" s="5" t="s">
        <v>1039</v>
      </c>
      <c r="F1432" s="5" t="s">
        <v>7</v>
      </c>
      <c r="H1432" s="5">
        <v>0</v>
      </c>
      <c r="I1432">
        <v>2316</v>
      </c>
      <c r="J1432" s="5">
        <v>1429</v>
      </c>
      <c r="K1432" s="5">
        <f t="shared" si="139"/>
        <v>0.56195299439472912</v>
      </c>
      <c r="L1432" s="5">
        <f t="shared" si="140"/>
        <v>0.15592262505203516</v>
      </c>
      <c r="M1432" s="5">
        <f t="shared" si="136"/>
        <v>2.2382936297736067</v>
      </c>
      <c r="N1432" s="5">
        <f t="shared" si="137"/>
        <v>173.09862965547919</v>
      </c>
    </row>
    <row r="1433" spans="1:14" x14ac:dyDescent="0.25">
      <c r="A1433" s="5">
        <v>200</v>
      </c>
      <c r="B1433" s="5">
        <f>A1433*$B$2549</f>
        <v>173.09862965547919</v>
      </c>
      <c r="C1433" s="5" t="s">
        <v>1036</v>
      </c>
      <c r="D1433" s="5" t="s">
        <v>1036</v>
      </c>
      <c r="F1433" s="5" t="s">
        <v>7</v>
      </c>
      <c r="H1433" s="5">
        <v>0</v>
      </c>
      <c r="I1433">
        <v>2497</v>
      </c>
      <c r="J1433" s="5">
        <v>1430</v>
      </c>
      <c r="K1433" s="5">
        <f t="shared" si="139"/>
        <v>0.56234634674009243</v>
      </c>
      <c r="L1433" s="5">
        <f t="shared" si="140"/>
        <v>0.15692074974278347</v>
      </c>
      <c r="M1433" s="5">
        <f t="shared" si="136"/>
        <v>2.2382936297736067</v>
      </c>
      <c r="N1433" s="5">
        <f t="shared" si="137"/>
        <v>173.09862965547919</v>
      </c>
    </row>
    <row r="1434" spans="1:14" x14ac:dyDescent="0.25">
      <c r="A1434" s="5">
        <v>218</v>
      </c>
      <c r="B1434" s="5">
        <f>A1434*$B$2548</f>
        <v>175.53023924564664</v>
      </c>
      <c r="C1434" s="5" t="s">
        <v>493</v>
      </c>
      <c r="D1434" s="5" t="s">
        <v>492</v>
      </c>
      <c r="E1434" s="5">
        <v>191</v>
      </c>
      <c r="F1434" s="5" t="s">
        <v>8</v>
      </c>
      <c r="H1434" s="5">
        <v>0</v>
      </c>
      <c r="I1434">
        <v>6021</v>
      </c>
      <c r="J1434" s="5">
        <v>1431</v>
      </c>
      <c r="K1434" s="5">
        <f t="shared" si="139"/>
        <v>0.56273969908545585</v>
      </c>
      <c r="L1434" s="5">
        <f t="shared" si="140"/>
        <v>0.15791903079081268</v>
      </c>
      <c r="M1434" s="5">
        <f t="shared" si="136"/>
        <v>2.2443519447690425</v>
      </c>
      <c r="N1434" s="5">
        <f t="shared" si="137"/>
        <v>175.53023924564664</v>
      </c>
    </row>
    <row r="1435" spans="1:14" x14ac:dyDescent="0.25">
      <c r="A1435" s="5">
        <v>190</v>
      </c>
      <c r="B1435" s="5">
        <f t="shared" ref="B1435:B1443" si="142">A1435*$B$2550</f>
        <v>176.76058003076929</v>
      </c>
      <c r="C1435" s="5" t="s">
        <v>148</v>
      </c>
      <c r="D1435" s="5" t="s">
        <v>148</v>
      </c>
      <c r="F1435" s="5" t="s">
        <v>6</v>
      </c>
      <c r="H1435" s="5">
        <v>0</v>
      </c>
      <c r="I1435">
        <v>1216</v>
      </c>
      <c r="J1435" s="5">
        <v>1432</v>
      </c>
      <c r="K1435" s="5">
        <f t="shared" si="139"/>
        <v>0.56313305143081915</v>
      </c>
      <c r="L1435" s="5">
        <f t="shared" si="140"/>
        <v>0.15891746924028211</v>
      </c>
      <c r="M1435" s="5">
        <f t="shared" si="136"/>
        <v>2.2473854180076418</v>
      </c>
      <c r="N1435" s="5">
        <f t="shared" si="137"/>
        <v>176.76058003076929</v>
      </c>
    </row>
    <row r="1436" spans="1:14" x14ac:dyDescent="0.25">
      <c r="A1436" s="5">
        <v>190</v>
      </c>
      <c r="B1436" s="5">
        <f t="shared" si="142"/>
        <v>176.76058003076929</v>
      </c>
      <c r="C1436" s="5" t="s">
        <v>148</v>
      </c>
      <c r="D1436" s="5" t="s">
        <v>148</v>
      </c>
      <c r="F1436" s="5" t="s">
        <v>6</v>
      </c>
      <c r="H1436" s="5">
        <v>0</v>
      </c>
      <c r="I1436">
        <v>1221</v>
      </c>
      <c r="J1436" s="5">
        <v>1433</v>
      </c>
      <c r="K1436" s="5">
        <f t="shared" si="139"/>
        <v>0.56352640377618246</v>
      </c>
      <c r="L1436" s="5">
        <f t="shared" si="140"/>
        <v>0.15991606613647338</v>
      </c>
      <c r="M1436" s="5">
        <f t="shared" si="136"/>
        <v>2.2473854180076418</v>
      </c>
      <c r="N1436" s="5">
        <f t="shared" si="137"/>
        <v>176.76058003076929</v>
      </c>
    </row>
    <row r="1437" spans="1:14" x14ac:dyDescent="0.25">
      <c r="A1437" s="5">
        <v>190</v>
      </c>
      <c r="B1437" s="5">
        <f t="shared" si="142"/>
        <v>176.76058003076929</v>
      </c>
      <c r="C1437" s="5" t="s">
        <v>412</v>
      </c>
      <c r="D1437" s="5" t="s">
        <v>412</v>
      </c>
      <c r="F1437" s="5" t="s">
        <v>6</v>
      </c>
      <c r="H1437" s="5">
        <v>0</v>
      </c>
      <c r="I1437">
        <v>2822</v>
      </c>
      <c r="J1437" s="5">
        <v>1434</v>
      </c>
      <c r="K1437" s="5">
        <f t="shared" si="139"/>
        <v>0.56391975612154588</v>
      </c>
      <c r="L1437" s="5">
        <f t="shared" si="140"/>
        <v>0.16091482252579811</v>
      </c>
      <c r="M1437" s="5">
        <f t="shared" si="136"/>
        <v>2.2473854180076418</v>
      </c>
      <c r="N1437" s="5">
        <f t="shared" si="137"/>
        <v>176.76058003076929</v>
      </c>
    </row>
    <row r="1438" spans="1:14" x14ac:dyDescent="0.25">
      <c r="A1438" s="5">
        <v>190</v>
      </c>
      <c r="B1438" s="5">
        <f t="shared" si="142"/>
        <v>176.76058003076929</v>
      </c>
      <c r="C1438" s="5" t="s">
        <v>93</v>
      </c>
      <c r="D1438" s="5" t="s">
        <v>93</v>
      </c>
      <c r="F1438" s="5" t="s">
        <v>6</v>
      </c>
      <c r="H1438" s="5">
        <v>0</v>
      </c>
      <c r="I1438">
        <v>3796</v>
      </c>
      <c r="J1438" s="5">
        <v>1435</v>
      </c>
      <c r="K1438" s="5">
        <f t="shared" si="139"/>
        <v>0.56431310846690919</v>
      </c>
      <c r="L1438" s="5">
        <f t="shared" si="140"/>
        <v>0.16191373945580478</v>
      </c>
      <c r="M1438" s="5">
        <f t="shared" si="136"/>
        <v>2.2473854180076418</v>
      </c>
      <c r="N1438" s="5">
        <f t="shared" si="137"/>
        <v>176.76058003076929</v>
      </c>
    </row>
    <row r="1439" spans="1:14" x14ac:dyDescent="0.25">
      <c r="A1439" s="5">
        <v>190</v>
      </c>
      <c r="B1439" s="5">
        <f t="shared" si="142"/>
        <v>176.76058003076929</v>
      </c>
      <c r="C1439" s="5" t="s">
        <v>310</v>
      </c>
      <c r="D1439" s="5" t="s">
        <v>310</v>
      </c>
      <c r="F1439" s="5" t="s">
        <v>6</v>
      </c>
      <c r="H1439" s="5">
        <v>0</v>
      </c>
      <c r="I1439">
        <v>5732</v>
      </c>
      <c r="J1439" s="5">
        <v>1436</v>
      </c>
      <c r="K1439" s="5">
        <f t="shared" si="139"/>
        <v>0.5647064608122726</v>
      </c>
      <c r="L1439" s="5">
        <f t="shared" si="140"/>
        <v>0.16291281797518914</v>
      </c>
      <c r="M1439" s="5">
        <f t="shared" si="136"/>
        <v>2.2473854180076418</v>
      </c>
      <c r="N1439" s="5">
        <f t="shared" si="137"/>
        <v>176.76058003076929</v>
      </c>
    </row>
    <row r="1440" spans="1:14" x14ac:dyDescent="0.25">
      <c r="A1440" s="5">
        <v>190</v>
      </c>
      <c r="B1440" s="5">
        <f t="shared" si="142"/>
        <v>176.76058003076929</v>
      </c>
      <c r="C1440" s="5" t="s">
        <v>447</v>
      </c>
      <c r="D1440" s="5" t="s">
        <v>447</v>
      </c>
      <c r="F1440" s="5" t="s">
        <v>6</v>
      </c>
      <c r="H1440" s="5">
        <v>0</v>
      </c>
      <c r="I1440">
        <v>5954</v>
      </c>
      <c r="J1440" s="5">
        <v>1437</v>
      </c>
      <c r="K1440" s="5">
        <f t="shared" si="139"/>
        <v>0.56509981315763591</v>
      </c>
      <c r="L1440" s="5">
        <f t="shared" si="140"/>
        <v>0.16391205913380011</v>
      </c>
      <c r="M1440" s="5">
        <f t="shared" si="136"/>
        <v>2.2473854180076418</v>
      </c>
      <c r="N1440" s="5">
        <f t="shared" si="137"/>
        <v>176.76058003076929</v>
      </c>
    </row>
    <row r="1441" spans="1:14" x14ac:dyDescent="0.25">
      <c r="A1441" s="5">
        <v>190.5</v>
      </c>
      <c r="B1441" s="5">
        <f t="shared" si="142"/>
        <v>177.22573945190288</v>
      </c>
      <c r="C1441" s="5" t="s">
        <v>52</v>
      </c>
      <c r="D1441" s="5" t="s">
        <v>52</v>
      </c>
      <c r="F1441" s="5" t="s">
        <v>6</v>
      </c>
      <c r="G1441" s="5" t="s">
        <v>1209</v>
      </c>
      <c r="H1441" s="5">
        <v>0</v>
      </c>
      <c r="I1441">
        <v>5169</v>
      </c>
      <c r="J1441" s="5">
        <v>1438</v>
      </c>
      <c r="K1441" s="5">
        <f t="shared" si="139"/>
        <v>0.56549316550299933</v>
      </c>
      <c r="L1441" s="5">
        <f t="shared" si="140"/>
        <v>0.16491146398265</v>
      </c>
      <c r="M1441" s="5">
        <f t="shared" si="136"/>
        <v>2.2485267970664506</v>
      </c>
      <c r="N1441" s="5">
        <f t="shared" si="137"/>
        <v>177.22573945190288</v>
      </c>
    </row>
    <row r="1442" spans="1:14" x14ac:dyDescent="0.25">
      <c r="A1442" s="5">
        <v>193</v>
      </c>
      <c r="B1442" s="5">
        <f t="shared" si="142"/>
        <v>179.5515365575709</v>
      </c>
      <c r="C1442" s="5" t="s">
        <v>52</v>
      </c>
      <c r="D1442" s="5" t="s">
        <v>52</v>
      </c>
      <c r="F1442" s="5" t="s">
        <v>6</v>
      </c>
      <c r="G1442" s="5" t="s">
        <v>1209</v>
      </c>
      <c r="H1442" s="5">
        <v>0</v>
      </c>
      <c r="I1442">
        <v>5158</v>
      </c>
      <c r="J1442" s="5">
        <v>1439</v>
      </c>
      <c r="K1442" s="5">
        <f t="shared" si="139"/>
        <v>0.56588651784836264</v>
      </c>
      <c r="L1442" s="5">
        <f t="shared" si="140"/>
        <v>0.16591103357392084</v>
      </c>
      <c r="M1442" s="5">
        <f t="shared" si="136"/>
        <v>2.2541891260625864</v>
      </c>
      <c r="N1442" s="5">
        <f t="shared" si="137"/>
        <v>179.5515365575709</v>
      </c>
    </row>
    <row r="1443" spans="1:14" x14ac:dyDescent="0.25">
      <c r="A1443" s="5">
        <v>194</v>
      </c>
      <c r="B1443" s="5">
        <f t="shared" si="142"/>
        <v>180.48185539983811</v>
      </c>
      <c r="C1443" s="5" t="s">
        <v>106</v>
      </c>
      <c r="D1443" s="5" t="s">
        <v>106</v>
      </c>
      <c r="F1443" s="5" t="s">
        <v>6</v>
      </c>
      <c r="H1443" s="5">
        <v>0</v>
      </c>
      <c r="I1443">
        <v>3707</v>
      </c>
      <c r="J1443" s="5">
        <v>1440</v>
      </c>
      <c r="K1443" s="5">
        <f t="shared" si="139"/>
        <v>0.56627987019372605</v>
      </c>
      <c r="L1443" s="5">
        <f t="shared" si="140"/>
        <v>0.16691076896097437</v>
      </c>
      <c r="M1443" s="5">
        <f t="shared" si="136"/>
        <v>2.2564335469850385</v>
      </c>
      <c r="N1443" s="5">
        <f t="shared" si="137"/>
        <v>180.48185539983811</v>
      </c>
    </row>
    <row r="1444" spans="1:14" x14ac:dyDescent="0.25">
      <c r="A1444" s="5">
        <v>210</v>
      </c>
      <c r="B1444" s="5">
        <f t="shared" ref="B1444:B1449" si="143">A1444*$B$2549</f>
        <v>181.75356113825313</v>
      </c>
      <c r="C1444" s="5" t="s">
        <v>1039</v>
      </c>
      <c r="D1444" s="5" t="s">
        <v>1039</v>
      </c>
      <c r="F1444" s="5" t="s">
        <v>7</v>
      </c>
      <c r="H1444" s="5">
        <v>0</v>
      </c>
      <c r="I1444">
        <v>2309</v>
      </c>
      <c r="J1444" s="5">
        <v>1441</v>
      </c>
      <c r="K1444" s="5">
        <f t="shared" si="139"/>
        <v>0.56667322253908936</v>
      </c>
      <c r="L1444" s="5">
        <f t="shared" si="140"/>
        <v>0.1679106711983587</v>
      </c>
      <c r="M1444" s="5">
        <f t="shared" si="136"/>
        <v>2.2594829288435445</v>
      </c>
      <c r="N1444" s="5">
        <f t="shared" si="137"/>
        <v>181.75356113825313</v>
      </c>
    </row>
    <row r="1445" spans="1:14" x14ac:dyDescent="0.25">
      <c r="A1445" s="5">
        <v>210</v>
      </c>
      <c r="B1445" s="5">
        <f t="shared" si="143"/>
        <v>181.75356113825313</v>
      </c>
      <c r="C1445" s="5" t="s">
        <v>1039</v>
      </c>
      <c r="D1445" s="5" t="s">
        <v>1039</v>
      </c>
      <c r="F1445" s="5" t="s">
        <v>7</v>
      </c>
      <c r="H1445" s="5">
        <v>0</v>
      </c>
      <c r="I1445">
        <v>2310</v>
      </c>
      <c r="J1445" s="5">
        <v>1442</v>
      </c>
      <c r="K1445" s="5">
        <f t="shared" si="139"/>
        <v>0.56706657488445278</v>
      </c>
      <c r="L1445" s="5">
        <f t="shared" si="140"/>
        <v>0.16891074134181813</v>
      </c>
      <c r="M1445" s="5">
        <f t="shared" si="136"/>
        <v>2.2594829288435445</v>
      </c>
      <c r="N1445" s="5">
        <f t="shared" si="137"/>
        <v>181.75356113825313</v>
      </c>
    </row>
    <row r="1446" spans="1:14" x14ac:dyDescent="0.25">
      <c r="A1446" s="5">
        <v>210</v>
      </c>
      <c r="B1446" s="5">
        <f t="shared" si="143"/>
        <v>181.75356113825313</v>
      </c>
      <c r="C1446" s="5" t="s">
        <v>1039</v>
      </c>
      <c r="D1446" s="5" t="s">
        <v>1039</v>
      </c>
      <c r="F1446" s="5" t="s">
        <v>7</v>
      </c>
      <c r="H1446" s="5">
        <v>0</v>
      </c>
      <c r="I1446">
        <v>2326</v>
      </c>
      <c r="J1446" s="5">
        <v>1443</v>
      </c>
      <c r="K1446" s="5">
        <f t="shared" si="139"/>
        <v>0.56745992722981609</v>
      </c>
      <c r="L1446" s="5">
        <f t="shared" si="140"/>
        <v>0.16991098044829978</v>
      </c>
      <c r="M1446" s="5">
        <f t="shared" si="136"/>
        <v>2.2594829288435445</v>
      </c>
      <c r="N1446" s="5">
        <f t="shared" si="137"/>
        <v>181.75356113825313</v>
      </c>
    </row>
    <row r="1447" spans="1:14" x14ac:dyDescent="0.25">
      <c r="A1447" s="5">
        <v>210</v>
      </c>
      <c r="B1447" s="5">
        <f t="shared" si="143"/>
        <v>181.75356113825313</v>
      </c>
      <c r="C1447" s="5" t="s">
        <v>1026</v>
      </c>
      <c r="D1447" s="5" t="s">
        <v>1026</v>
      </c>
      <c r="F1447" s="5" t="s">
        <v>7</v>
      </c>
      <c r="H1447" s="5">
        <v>0</v>
      </c>
      <c r="I1447">
        <v>2681</v>
      </c>
      <c r="J1447" s="5">
        <v>1444</v>
      </c>
      <c r="K1447" s="5">
        <f t="shared" si="139"/>
        <v>0.5678532795751795</v>
      </c>
      <c r="L1447" s="5">
        <f t="shared" si="140"/>
        <v>0.17091138957596377</v>
      </c>
      <c r="M1447" s="5">
        <f t="shared" si="136"/>
        <v>2.2594829288435445</v>
      </c>
      <c r="N1447" s="5">
        <f t="shared" si="137"/>
        <v>181.75356113825313</v>
      </c>
    </row>
    <row r="1448" spans="1:14" x14ac:dyDescent="0.25">
      <c r="A1448" s="5">
        <v>212</v>
      </c>
      <c r="B1448" s="5">
        <f t="shared" si="143"/>
        <v>183.48454743480792</v>
      </c>
      <c r="C1448" s="5" t="s">
        <v>432</v>
      </c>
      <c r="D1448" s="5" t="s">
        <v>431</v>
      </c>
      <c r="E1448" s="5">
        <v>455</v>
      </c>
      <c r="F1448" s="5" t="s">
        <v>7</v>
      </c>
      <c r="H1448" s="5">
        <v>0</v>
      </c>
      <c r="I1448">
        <v>2065</v>
      </c>
      <c r="J1448" s="5">
        <v>1445</v>
      </c>
      <c r="K1448" s="5">
        <f t="shared" si="139"/>
        <v>0.56824663192054281</v>
      </c>
      <c r="L1448" s="5">
        <f t="shared" si="140"/>
        <v>0.17191196978418963</v>
      </c>
      <c r="M1448" s="5">
        <f t="shared" si="136"/>
        <v>2.2635994950383767</v>
      </c>
      <c r="N1448" s="5">
        <f t="shared" si="137"/>
        <v>183.48454743480792</v>
      </c>
    </row>
    <row r="1449" spans="1:14" x14ac:dyDescent="0.25">
      <c r="A1449" s="5">
        <v>214</v>
      </c>
      <c r="B1449" s="5">
        <f t="shared" si="143"/>
        <v>185.21553373136271</v>
      </c>
      <c r="C1449" s="5" t="s">
        <v>100</v>
      </c>
      <c r="D1449" s="5" t="s">
        <v>100</v>
      </c>
      <c r="F1449" s="5" t="s">
        <v>7</v>
      </c>
      <c r="H1449" s="5">
        <v>0</v>
      </c>
      <c r="I1449">
        <v>128</v>
      </c>
      <c r="J1449" s="5">
        <v>1446</v>
      </c>
      <c r="K1449" s="5">
        <f t="shared" si="139"/>
        <v>0.56863998426590623</v>
      </c>
      <c r="L1449" s="5">
        <f t="shared" si="140"/>
        <v>0.17291272213358674</v>
      </c>
      <c r="M1449" s="5">
        <f t="shared" si="136"/>
        <v>2.267677407458816</v>
      </c>
      <c r="N1449" s="5">
        <f t="shared" si="137"/>
        <v>185.21553373136271</v>
      </c>
    </row>
    <row r="1450" spans="1:14" x14ac:dyDescent="0.25">
      <c r="A1450" s="5">
        <v>200</v>
      </c>
      <c r="B1450" s="5">
        <f t="shared" ref="B1450:B1457" si="144">A1450*$B$2550</f>
        <v>186.06376845344136</v>
      </c>
      <c r="C1450" s="5" t="s">
        <v>264</v>
      </c>
      <c r="D1450" s="5" t="s">
        <v>264</v>
      </c>
      <c r="F1450" s="5" t="s">
        <v>6</v>
      </c>
      <c r="G1450" s="5" t="s">
        <v>1209</v>
      </c>
      <c r="H1450" s="5">
        <v>0</v>
      </c>
      <c r="I1450">
        <v>3168</v>
      </c>
      <c r="J1450" s="5">
        <v>1447</v>
      </c>
      <c r="K1450" s="5">
        <f t="shared" si="139"/>
        <v>0.56903333661126954</v>
      </c>
      <c r="L1450" s="5">
        <f t="shared" si="140"/>
        <v>0.17391364768600051</v>
      </c>
      <c r="M1450" s="5">
        <f t="shared" si="136"/>
        <v>2.2696618127187937</v>
      </c>
      <c r="N1450" s="5">
        <f t="shared" si="137"/>
        <v>186.06376845344136</v>
      </c>
    </row>
    <row r="1451" spans="1:14" x14ac:dyDescent="0.25">
      <c r="A1451" s="5">
        <v>200</v>
      </c>
      <c r="B1451" s="5">
        <f t="shared" si="144"/>
        <v>186.06376845344136</v>
      </c>
      <c r="C1451" s="5" t="s">
        <v>272</v>
      </c>
      <c r="D1451" s="5" t="s">
        <v>272</v>
      </c>
      <c r="F1451" s="5" t="s">
        <v>6</v>
      </c>
      <c r="H1451" s="5">
        <v>0</v>
      </c>
      <c r="I1451">
        <v>3714</v>
      </c>
      <c r="J1451" s="5">
        <v>1448</v>
      </c>
      <c r="K1451" s="5">
        <f t="shared" si="139"/>
        <v>0.56942668895663295</v>
      </c>
      <c r="L1451" s="5">
        <f t="shared" si="140"/>
        <v>0.17491474750452296</v>
      </c>
      <c r="M1451" s="5">
        <f t="shared" si="136"/>
        <v>2.2696618127187937</v>
      </c>
      <c r="N1451" s="5">
        <f t="shared" si="137"/>
        <v>186.06376845344136</v>
      </c>
    </row>
    <row r="1452" spans="1:14" x14ac:dyDescent="0.25">
      <c r="A1452" s="5">
        <v>200</v>
      </c>
      <c r="B1452" s="5">
        <f t="shared" si="144"/>
        <v>186.06376845344136</v>
      </c>
      <c r="C1452" s="5" t="s">
        <v>167</v>
      </c>
      <c r="D1452" s="5" t="s">
        <v>167</v>
      </c>
      <c r="F1452" s="5" t="s">
        <v>6</v>
      </c>
      <c r="H1452" s="5">
        <v>0</v>
      </c>
      <c r="I1452">
        <v>4231</v>
      </c>
      <c r="J1452" s="5">
        <v>1449</v>
      </c>
      <c r="K1452" s="5">
        <f t="shared" si="139"/>
        <v>0.56982004130199626</v>
      </c>
      <c r="L1452" s="5">
        <f t="shared" si="140"/>
        <v>0.1759160226534992</v>
      </c>
      <c r="M1452" s="5">
        <f t="shared" si="136"/>
        <v>2.2696618127187937</v>
      </c>
      <c r="N1452" s="5">
        <f t="shared" si="137"/>
        <v>186.06376845344136</v>
      </c>
    </row>
    <row r="1453" spans="1:14" x14ac:dyDescent="0.25">
      <c r="A1453" s="5">
        <v>200</v>
      </c>
      <c r="B1453" s="5">
        <f t="shared" si="144"/>
        <v>186.06376845344136</v>
      </c>
      <c r="C1453" s="5" t="s">
        <v>71</v>
      </c>
      <c r="D1453" s="5" t="s">
        <v>70</v>
      </c>
      <c r="E1453" s="5">
        <v>452</v>
      </c>
      <c r="F1453" s="5" t="s">
        <v>6</v>
      </c>
      <c r="H1453" s="5">
        <v>0</v>
      </c>
      <c r="I1453">
        <v>5777</v>
      </c>
      <c r="J1453" s="5">
        <v>1450</v>
      </c>
      <c r="K1453" s="5">
        <f t="shared" si="139"/>
        <v>0.57021339364735957</v>
      </c>
      <c r="L1453" s="5">
        <f t="shared" si="140"/>
        <v>0.17691747419853759</v>
      </c>
      <c r="M1453" s="5">
        <f t="shared" si="136"/>
        <v>2.2696618127187937</v>
      </c>
      <c r="N1453" s="5">
        <f t="shared" si="137"/>
        <v>186.06376845344136</v>
      </c>
    </row>
    <row r="1454" spans="1:14" x14ac:dyDescent="0.25">
      <c r="A1454" s="5">
        <v>200</v>
      </c>
      <c r="B1454" s="5">
        <f t="shared" si="144"/>
        <v>186.06376845344136</v>
      </c>
      <c r="C1454" s="5" t="s">
        <v>405</v>
      </c>
      <c r="D1454" s="5" t="s">
        <v>404</v>
      </c>
      <c r="E1454" s="5">
        <v>185</v>
      </c>
      <c r="F1454" s="5" t="s">
        <v>6</v>
      </c>
      <c r="H1454" s="5">
        <v>0</v>
      </c>
      <c r="I1454">
        <v>5919</v>
      </c>
      <c r="J1454" s="5">
        <v>1451</v>
      </c>
      <c r="K1454" s="5">
        <f t="shared" si="139"/>
        <v>0.57060674599272299</v>
      </c>
      <c r="L1454" s="5">
        <f t="shared" si="140"/>
        <v>0.17791910320651735</v>
      </c>
      <c r="M1454" s="5">
        <f t="shared" si="136"/>
        <v>2.2696618127187937</v>
      </c>
      <c r="N1454" s="5">
        <f t="shared" si="137"/>
        <v>186.06376845344136</v>
      </c>
    </row>
    <row r="1455" spans="1:14" x14ac:dyDescent="0.25">
      <c r="A1455" s="5">
        <v>200</v>
      </c>
      <c r="B1455" s="5">
        <f t="shared" si="144"/>
        <v>186.06376845344136</v>
      </c>
      <c r="C1455" s="5" t="s">
        <v>405</v>
      </c>
      <c r="D1455" s="5" t="s">
        <v>404</v>
      </c>
      <c r="E1455" s="5">
        <v>185</v>
      </c>
      <c r="F1455" s="5" t="s">
        <v>6</v>
      </c>
      <c r="H1455" s="5">
        <v>0</v>
      </c>
      <c r="I1455">
        <v>5925</v>
      </c>
      <c r="J1455" s="5">
        <v>1452</v>
      </c>
      <c r="K1455" s="5">
        <f t="shared" si="139"/>
        <v>0.57100009833808629</v>
      </c>
      <c r="L1455" s="5">
        <f t="shared" si="140"/>
        <v>0.17892091074559657</v>
      </c>
      <c r="M1455" s="5">
        <f t="shared" si="136"/>
        <v>2.2696618127187937</v>
      </c>
      <c r="N1455" s="5">
        <f t="shared" si="137"/>
        <v>186.06376845344136</v>
      </c>
    </row>
    <row r="1456" spans="1:14" x14ac:dyDescent="0.25">
      <c r="A1456" s="5">
        <v>201</v>
      </c>
      <c r="B1456" s="5">
        <f t="shared" si="144"/>
        <v>186.99408729570857</v>
      </c>
      <c r="C1456" s="5" t="s">
        <v>412</v>
      </c>
      <c r="D1456" s="5" t="s">
        <v>412</v>
      </c>
      <c r="F1456" s="5" t="s">
        <v>6</v>
      </c>
      <c r="G1456" s="5" t="s">
        <v>1209</v>
      </c>
      <c r="H1456" s="5">
        <v>0</v>
      </c>
      <c r="I1456">
        <v>2825</v>
      </c>
      <c r="J1456" s="5">
        <v>1453</v>
      </c>
      <c r="K1456" s="5">
        <f t="shared" si="139"/>
        <v>0.57139345068344971</v>
      </c>
      <c r="L1456" s="5">
        <f t="shared" si="140"/>
        <v>0.17992289788522242</v>
      </c>
      <c r="M1456" s="5">
        <f t="shared" si="136"/>
        <v>2.2718278744753015</v>
      </c>
      <c r="N1456" s="5">
        <f t="shared" si="137"/>
        <v>186.99408729570857</v>
      </c>
    </row>
    <row r="1457" spans="1:14" x14ac:dyDescent="0.25">
      <c r="A1457" s="5">
        <v>203</v>
      </c>
      <c r="B1457" s="5">
        <f t="shared" si="144"/>
        <v>188.85472498024296</v>
      </c>
      <c r="C1457" s="5" t="s">
        <v>211</v>
      </c>
      <c r="D1457" s="5" t="s">
        <v>211</v>
      </c>
      <c r="F1457" s="5" t="s">
        <v>6</v>
      </c>
      <c r="H1457" s="5">
        <v>0</v>
      </c>
      <c r="I1457">
        <v>3242</v>
      </c>
      <c r="J1457" s="5">
        <v>1454</v>
      </c>
      <c r="K1457" s="5">
        <f t="shared" si="139"/>
        <v>0.57178680302881302</v>
      </c>
      <c r="L1457" s="5">
        <f t="shared" si="140"/>
        <v>0.1809250656961375</v>
      </c>
      <c r="M1457" s="5">
        <f t="shared" ref="M1457:M1520" si="145">LOG(B1457)</f>
        <v>2.2761278549680255</v>
      </c>
      <c r="N1457" s="5">
        <f t="shared" ref="N1457:N1520" si="146">B1457</f>
        <v>188.85472498024296</v>
      </c>
    </row>
    <row r="1458" spans="1:14" x14ac:dyDescent="0.25">
      <c r="A1458" s="5">
        <v>220</v>
      </c>
      <c r="B1458" s="5">
        <f>A1458*$B$2549</f>
        <v>190.40849262102708</v>
      </c>
      <c r="C1458" s="5" t="s">
        <v>563</v>
      </c>
      <c r="D1458" s="5" t="s">
        <v>1049</v>
      </c>
      <c r="E1458" s="5">
        <v>457</v>
      </c>
      <c r="F1458" s="5" t="s">
        <v>7</v>
      </c>
      <c r="H1458" s="5">
        <v>0</v>
      </c>
      <c r="I1458">
        <v>2100</v>
      </c>
      <c r="J1458" s="5">
        <v>1455</v>
      </c>
      <c r="K1458" s="5">
        <f t="shared" si="139"/>
        <v>0.57218015537417644</v>
      </c>
      <c r="L1458" s="5">
        <f t="shared" si="140"/>
        <v>0.18192741525039077</v>
      </c>
      <c r="M1458" s="5">
        <f t="shared" si="145"/>
        <v>2.2796863149318316</v>
      </c>
      <c r="N1458" s="5">
        <f t="shared" si="146"/>
        <v>190.40849262102708</v>
      </c>
    </row>
    <row r="1459" spans="1:14" x14ac:dyDescent="0.25">
      <c r="A1459" s="5">
        <v>220</v>
      </c>
      <c r="B1459" s="5">
        <f>A1459*$B$2549</f>
        <v>190.40849262102708</v>
      </c>
      <c r="C1459" s="5" t="s">
        <v>1045</v>
      </c>
      <c r="D1459" s="5" t="s">
        <v>1045</v>
      </c>
      <c r="F1459" s="5" t="s">
        <v>7</v>
      </c>
      <c r="H1459" s="5">
        <v>0</v>
      </c>
      <c r="I1459">
        <v>2251</v>
      </c>
      <c r="J1459" s="5">
        <v>1456</v>
      </c>
      <c r="K1459" s="5">
        <f t="shared" si="139"/>
        <v>0.57257350771953974</v>
      </c>
      <c r="L1459" s="5">
        <f t="shared" si="140"/>
        <v>0.18292994762134399</v>
      </c>
      <c r="M1459" s="5">
        <f t="shared" si="145"/>
        <v>2.2796863149318316</v>
      </c>
      <c r="N1459" s="5">
        <f t="shared" si="146"/>
        <v>190.40849262102708</v>
      </c>
    </row>
    <row r="1460" spans="1:14" x14ac:dyDescent="0.25">
      <c r="A1460" s="5">
        <v>220</v>
      </c>
      <c r="B1460" s="5">
        <f>A1460*$B$2549</f>
        <v>190.40849262102708</v>
      </c>
      <c r="C1460" s="5" t="s">
        <v>1039</v>
      </c>
      <c r="D1460" s="5" t="s">
        <v>1039</v>
      </c>
      <c r="F1460" s="5" t="s">
        <v>7</v>
      </c>
      <c r="H1460" s="5">
        <v>0</v>
      </c>
      <c r="I1460">
        <v>2317</v>
      </c>
      <c r="J1460" s="5">
        <v>1457</v>
      </c>
      <c r="K1460" s="5">
        <f t="shared" si="139"/>
        <v>0.57296686006490316</v>
      </c>
      <c r="L1460" s="5">
        <f t="shared" si="140"/>
        <v>0.18393266388368235</v>
      </c>
      <c r="M1460" s="5">
        <f t="shared" si="145"/>
        <v>2.2796863149318316</v>
      </c>
      <c r="N1460" s="5">
        <f t="shared" si="146"/>
        <v>190.40849262102708</v>
      </c>
    </row>
    <row r="1461" spans="1:14" x14ac:dyDescent="0.25">
      <c r="A1461" s="5">
        <v>220</v>
      </c>
      <c r="B1461" s="5">
        <f>A1461*$B$2549</f>
        <v>190.40849262102708</v>
      </c>
      <c r="C1461" s="5" t="s">
        <v>1039</v>
      </c>
      <c r="D1461" s="5" t="s">
        <v>1039</v>
      </c>
      <c r="F1461" s="5" t="s">
        <v>7</v>
      </c>
      <c r="H1461" s="5">
        <v>0</v>
      </c>
      <c r="I1461">
        <v>2329</v>
      </c>
      <c r="J1461" s="5">
        <v>1458</v>
      </c>
      <c r="K1461" s="5">
        <f t="shared" si="139"/>
        <v>0.57336021241026647</v>
      </c>
      <c r="L1461" s="5">
        <f t="shared" si="140"/>
        <v>0.18493556511342107</v>
      </c>
      <c r="M1461" s="5">
        <f t="shared" si="145"/>
        <v>2.2796863149318316</v>
      </c>
      <c r="N1461" s="5">
        <f t="shared" si="146"/>
        <v>190.40849262102708</v>
      </c>
    </row>
    <row r="1462" spans="1:14" x14ac:dyDescent="0.25">
      <c r="A1462" s="5">
        <v>220</v>
      </c>
      <c r="B1462" s="5">
        <f>A1462*$B$2549</f>
        <v>190.40849262102708</v>
      </c>
      <c r="C1462" s="5" t="s">
        <v>1026</v>
      </c>
      <c r="D1462" s="5" t="s">
        <v>1026</v>
      </c>
      <c r="F1462" s="5" t="s">
        <v>7</v>
      </c>
      <c r="H1462" s="5">
        <v>0</v>
      </c>
      <c r="I1462">
        <v>2680</v>
      </c>
      <c r="J1462" s="5">
        <v>1459</v>
      </c>
      <c r="K1462" s="5">
        <f t="shared" si="139"/>
        <v>0.57375356475562989</v>
      </c>
      <c r="L1462" s="5">
        <f t="shared" si="140"/>
        <v>0.18593865238791638</v>
      </c>
      <c r="M1462" s="5">
        <f t="shared" si="145"/>
        <v>2.2796863149318316</v>
      </c>
      <c r="N1462" s="5">
        <f t="shared" si="146"/>
        <v>190.40849262102708</v>
      </c>
    </row>
    <row r="1463" spans="1:14" x14ac:dyDescent="0.25">
      <c r="A1463" s="5">
        <v>210</v>
      </c>
      <c r="B1463" s="5">
        <f t="shared" ref="B1463:B1469" si="147">A1463*$B$2550</f>
        <v>195.36695687611342</v>
      </c>
      <c r="C1463" s="5" t="s">
        <v>405</v>
      </c>
      <c r="D1463" s="5" t="s">
        <v>404</v>
      </c>
      <c r="E1463" s="5">
        <v>185</v>
      </c>
      <c r="F1463" s="5" t="s">
        <v>6</v>
      </c>
      <c r="G1463" s="5" t="s">
        <v>1209</v>
      </c>
      <c r="H1463" s="5">
        <v>0</v>
      </c>
      <c r="I1463">
        <v>5911</v>
      </c>
      <c r="J1463" s="5">
        <v>1460</v>
      </c>
      <c r="K1463" s="5">
        <f t="shared" si="139"/>
        <v>0.57414691710099319</v>
      </c>
      <c r="L1463" s="5">
        <f t="shared" si="140"/>
        <v>0.18694192678587188</v>
      </c>
      <c r="M1463" s="5">
        <f t="shared" si="145"/>
        <v>2.290851111788732</v>
      </c>
      <c r="N1463" s="5">
        <f t="shared" si="146"/>
        <v>195.36695687611342</v>
      </c>
    </row>
    <row r="1464" spans="1:14" x14ac:dyDescent="0.25">
      <c r="A1464" s="5">
        <v>210</v>
      </c>
      <c r="B1464" s="5">
        <f t="shared" si="147"/>
        <v>195.36695687611342</v>
      </c>
      <c r="C1464" s="5" t="s">
        <v>283</v>
      </c>
      <c r="D1464" s="5" t="s">
        <v>283</v>
      </c>
      <c r="F1464" s="5" t="s">
        <v>6</v>
      </c>
      <c r="H1464" s="5">
        <v>0</v>
      </c>
      <c r="I1464">
        <v>1892</v>
      </c>
      <c r="J1464" s="5">
        <v>1461</v>
      </c>
      <c r="K1464" s="5">
        <f t="shared" si="139"/>
        <v>0.57454026944635661</v>
      </c>
      <c r="L1464" s="5">
        <f t="shared" si="140"/>
        <v>0.18794538938734956</v>
      </c>
      <c r="M1464" s="5">
        <f t="shared" si="145"/>
        <v>2.290851111788732</v>
      </c>
      <c r="N1464" s="5">
        <f t="shared" si="146"/>
        <v>195.36695687611342</v>
      </c>
    </row>
    <row r="1465" spans="1:14" x14ac:dyDescent="0.25">
      <c r="A1465" s="5">
        <v>210</v>
      </c>
      <c r="B1465" s="5">
        <f t="shared" si="147"/>
        <v>195.36695687611342</v>
      </c>
      <c r="C1465" s="5" t="s">
        <v>355</v>
      </c>
      <c r="D1465" s="5" t="s">
        <v>355</v>
      </c>
      <c r="F1465" s="5" t="s">
        <v>6</v>
      </c>
      <c r="H1465" s="5">
        <v>0</v>
      </c>
      <c r="I1465">
        <v>1796</v>
      </c>
      <c r="J1465" s="5">
        <v>1462</v>
      </c>
      <c r="K1465" s="5">
        <f t="shared" si="139"/>
        <v>0.57493362179171992</v>
      </c>
      <c r="L1465" s="5">
        <f t="shared" si="140"/>
        <v>0.18894904127377637</v>
      </c>
      <c r="M1465" s="5">
        <f t="shared" si="145"/>
        <v>2.290851111788732</v>
      </c>
      <c r="N1465" s="5">
        <f t="shared" si="146"/>
        <v>195.36695687611342</v>
      </c>
    </row>
    <row r="1466" spans="1:14" x14ac:dyDescent="0.25">
      <c r="A1466" s="5">
        <v>210</v>
      </c>
      <c r="B1466" s="5">
        <f t="shared" si="147"/>
        <v>195.36695687611342</v>
      </c>
      <c r="C1466" s="5" t="s">
        <v>263</v>
      </c>
      <c r="D1466" s="5" t="s">
        <v>263</v>
      </c>
      <c r="F1466" s="5" t="s">
        <v>6</v>
      </c>
      <c r="H1466" s="5">
        <v>0</v>
      </c>
      <c r="I1466">
        <v>3709</v>
      </c>
      <c r="J1466" s="5">
        <v>1463</v>
      </c>
      <c r="K1466" s="5">
        <f t="shared" si="139"/>
        <v>0.57532697413708334</v>
      </c>
      <c r="L1466" s="5">
        <f t="shared" si="140"/>
        <v>0.18995288352795509</v>
      </c>
      <c r="M1466" s="5">
        <f t="shared" si="145"/>
        <v>2.290851111788732</v>
      </c>
      <c r="N1466" s="5">
        <f t="shared" si="146"/>
        <v>195.36695687611342</v>
      </c>
    </row>
    <row r="1467" spans="1:14" x14ac:dyDescent="0.25">
      <c r="A1467" s="5">
        <v>210</v>
      </c>
      <c r="B1467" s="5">
        <f t="shared" si="147"/>
        <v>195.36695687611342</v>
      </c>
      <c r="C1467" s="5" t="s">
        <v>213</v>
      </c>
      <c r="D1467" s="5" t="s">
        <v>213</v>
      </c>
      <c r="F1467" s="5" t="s">
        <v>6</v>
      </c>
      <c r="H1467" s="5">
        <v>0</v>
      </c>
      <c r="I1467">
        <v>3760</v>
      </c>
      <c r="J1467" s="5">
        <v>1464</v>
      </c>
      <c r="K1467" s="5">
        <f t="shared" si="139"/>
        <v>0.57572032648244664</v>
      </c>
      <c r="L1467" s="5">
        <f t="shared" si="140"/>
        <v>0.19095691723407129</v>
      </c>
      <c r="M1467" s="5">
        <f t="shared" si="145"/>
        <v>2.290851111788732</v>
      </c>
      <c r="N1467" s="5">
        <f t="shared" si="146"/>
        <v>195.36695687611342</v>
      </c>
    </row>
    <row r="1468" spans="1:14" x14ac:dyDescent="0.25">
      <c r="A1468" s="5">
        <v>210</v>
      </c>
      <c r="B1468" s="5">
        <f t="shared" si="147"/>
        <v>195.36695687611342</v>
      </c>
      <c r="C1468" s="5" t="s">
        <v>88</v>
      </c>
      <c r="D1468" s="5" t="s">
        <v>88</v>
      </c>
      <c r="F1468" s="5" t="s">
        <v>6</v>
      </c>
      <c r="H1468" s="5">
        <v>0</v>
      </c>
      <c r="I1468">
        <v>4207</v>
      </c>
      <c r="J1468" s="5">
        <v>1465</v>
      </c>
      <c r="K1468" s="5">
        <f t="shared" si="139"/>
        <v>0.57611367882781006</v>
      </c>
      <c r="L1468" s="5">
        <f t="shared" si="140"/>
        <v>0.19196114347770399</v>
      </c>
      <c r="M1468" s="5">
        <f t="shared" si="145"/>
        <v>2.290851111788732</v>
      </c>
      <c r="N1468" s="5">
        <f t="shared" si="146"/>
        <v>195.36695687611342</v>
      </c>
    </row>
    <row r="1469" spans="1:14" x14ac:dyDescent="0.25">
      <c r="A1469" s="5">
        <v>212</v>
      </c>
      <c r="B1469" s="5">
        <f t="shared" si="147"/>
        <v>197.22759456064782</v>
      </c>
      <c r="C1469" s="5" t="s">
        <v>499</v>
      </c>
      <c r="D1469" s="5" t="s">
        <v>498</v>
      </c>
      <c r="E1469" s="5">
        <v>454</v>
      </c>
      <c r="F1469" s="5" t="s">
        <v>6</v>
      </c>
      <c r="H1469" s="5">
        <v>0</v>
      </c>
      <c r="I1469">
        <v>1976</v>
      </c>
      <c r="J1469" s="5">
        <v>1466</v>
      </c>
      <c r="K1469" s="5">
        <f t="shared" si="139"/>
        <v>0.57650703117317337</v>
      </c>
      <c r="L1469" s="5">
        <f t="shared" si="140"/>
        <v>0.19296556334583254</v>
      </c>
      <c r="M1469" s="5">
        <f t="shared" si="145"/>
        <v>2.2949676779835642</v>
      </c>
      <c r="N1469" s="5">
        <f t="shared" si="146"/>
        <v>197.22759456064782</v>
      </c>
    </row>
    <row r="1470" spans="1:14" x14ac:dyDescent="0.25">
      <c r="A1470" s="5">
        <v>230</v>
      </c>
      <c r="B1470" s="5">
        <f>A1470*$B$2549</f>
        <v>199.06342410380105</v>
      </c>
      <c r="C1470" s="5" t="s">
        <v>432</v>
      </c>
      <c r="D1470" s="5" t="s">
        <v>431</v>
      </c>
      <c r="E1470" s="5">
        <v>455</v>
      </c>
      <c r="F1470" s="5" t="s">
        <v>7</v>
      </c>
      <c r="H1470" s="5">
        <v>0</v>
      </c>
      <c r="I1470">
        <v>2066</v>
      </c>
      <c r="J1470" s="5">
        <v>1467</v>
      </c>
      <c r="K1470" s="5">
        <f t="shared" si="139"/>
        <v>0.57690038351853667</v>
      </c>
      <c r="L1470" s="5">
        <f t="shared" si="140"/>
        <v>0.19397017792684743</v>
      </c>
      <c r="M1470" s="5">
        <f t="shared" si="145"/>
        <v>2.2989914701272181</v>
      </c>
      <c r="N1470" s="5">
        <f t="shared" si="146"/>
        <v>199.06342410380105</v>
      </c>
    </row>
    <row r="1471" spans="1:14" x14ac:dyDescent="0.25">
      <c r="A1471" s="5">
        <v>230</v>
      </c>
      <c r="B1471" s="5">
        <f>A1471*$B$2549</f>
        <v>199.06342410380105</v>
      </c>
      <c r="C1471" s="5" t="s">
        <v>1045</v>
      </c>
      <c r="D1471" s="5" t="s">
        <v>1045</v>
      </c>
      <c r="F1471" s="5" t="s">
        <v>7</v>
      </c>
      <c r="H1471" s="5">
        <v>0</v>
      </c>
      <c r="I1471">
        <v>2250</v>
      </c>
      <c r="J1471" s="5">
        <v>1468</v>
      </c>
      <c r="K1471" s="5">
        <f t="shared" si="139"/>
        <v>0.57729373586390009</v>
      </c>
      <c r="L1471" s="5">
        <f t="shared" si="140"/>
        <v>0.19497498831055834</v>
      </c>
      <c r="M1471" s="5">
        <f t="shared" si="145"/>
        <v>2.2989914701272181</v>
      </c>
      <c r="N1471" s="5">
        <f t="shared" si="146"/>
        <v>199.06342410380105</v>
      </c>
    </row>
    <row r="1472" spans="1:14" x14ac:dyDescent="0.25">
      <c r="A1472" s="5">
        <v>230</v>
      </c>
      <c r="B1472" s="5">
        <f>A1472*$B$2549</f>
        <v>199.06342410380105</v>
      </c>
      <c r="C1472" s="5" t="s">
        <v>572</v>
      </c>
      <c r="D1472" s="5" t="s">
        <v>1019</v>
      </c>
      <c r="E1472" s="5">
        <v>193</v>
      </c>
      <c r="F1472" s="5" t="s">
        <v>7</v>
      </c>
      <c r="H1472" s="5">
        <v>0</v>
      </c>
      <c r="I1472">
        <v>2846</v>
      </c>
      <c r="J1472" s="5">
        <v>1469</v>
      </c>
      <c r="K1472" s="5">
        <f t="shared" si="139"/>
        <v>0.5776870882092634</v>
      </c>
      <c r="L1472" s="5">
        <f t="shared" si="140"/>
        <v>0.19597999558820245</v>
      </c>
      <c r="M1472" s="5">
        <f t="shared" si="145"/>
        <v>2.2989914701272181</v>
      </c>
      <c r="N1472" s="5">
        <f t="shared" si="146"/>
        <v>199.06342410380105</v>
      </c>
    </row>
    <row r="1473" spans="1:14" x14ac:dyDescent="0.25">
      <c r="A1473" s="5">
        <v>215</v>
      </c>
      <c r="B1473" s="5">
        <f t="shared" ref="B1473:B1483" si="148">A1473*$B$2550</f>
        <v>200.01855108744945</v>
      </c>
      <c r="C1473" s="5" t="s">
        <v>474</v>
      </c>
      <c r="D1473" s="5" t="s">
        <v>474</v>
      </c>
      <c r="F1473" s="5" t="s">
        <v>6</v>
      </c>
      <c r="G1473" s="5" t="s">
        <v>1209</v>
      </c>
      <c r="H1473" s="5">
        <v>0</v>
      </c>
      <c r="I1473">
        <v>5898</v>
      </c>
      <c r="J1473" s="5">
        <v>1470</v>
      </c>
      <c r="K1473" s="5">
        <f t="shared" si="139"/>
        <v>0.57808044055462682</v>
      </c>
      <c r="L1473" s="5">
        <f t="shared" si="140"/>
        <v>0.19698520085245497</v>
      </c>
      <c r="M1473" s="5">
        <f t="shared" si="145"/>
        <v>2.3010702769704179</v>
      </c>
      <c r="N1473" s="5">
        <f t="shared" si="146"/>
        <v>200.01855108744945</v>
      </c>
    </row>
    <row r="1474" spans="1:14" x14ac:dyDescent="0.25">
      <c r="A1474" s="5">
        <v>220</v>
      </c>
      <c r="B1474" s="5">
        <f t="shared" si="148"/>
        <v>204.67014529878549</v>
      </c>
      <c r="C1474" s="5" t="s">
        <v>355</v>
      </c>
      <c r="D1474" s="5" t="s">
        <v>355</v>
      </c>
      <c r="F1474" s="5" t="s">
        <v>6</v>
      </c>
      <c r="H1474" s="5">
        <v>0</v>
      </c>
      <c r="I1474">
        <v>1797</v>
      </c>
      <c r="J1474" s="5">
        <v>1471</v>
      </c>
      <c r="K1474" s="5">
        <f t="shared" si="139"/>
        <v>0.57847379289999012</v>
      </c>
      <c r="L1474" s="5">
        <f t="shared" si="140"/>
        <v>0.19799060519743641</v>
      </c>
      <c r="M1474" s="5">
        <f t="shared" si="145"/>
        <v>2.3110544978770191</v>
      </c>
      <c r="N1474" s="5">
        <f t="shared" si="146"/>
        <v>204.67014529878549</v>
      </c>
    </row>
    <row r="1475" spans="1:14" x14ac:dyDescent="0.25">
      <c r="A1475" s="5">
        <v>220</v>
      </c>
      <c r="B1475" s="5">
        <f t="shared" si="148"/>
        <v>204.67014529878549</v>
      </c>
      <c r="C1475" s="5" t="s">
        <v>283</v>
      </c>
      <c r="D1475" s="5" t="s">
        <v>283</v>
      </c>
      <c r="F1475" s="5" t="s">
        <v>6</v>
      </c>
      <c r="H1475" s="5">
        <v>0</v>
      </c>
      <c r="I1475">
        <v>1897</v>
      </c>
      <c r="J1475" s="5">
        <v>1472</v>
      </c>
      <c r="K1475" s="5">
        <f t="shared" si="139"/>
        <v>0.57886714524535354</v>
      </c>
      <c r="L1475" s="5">
        <f t="shared" si="140"/>
        <v>0.19899620971872367</v>
      </c>
      <c r="M1475" s="5">
        <f t="shared" si="145"/>
        <v>2.3110544978770191</v>
      </c>
      <c r="N1475" s="5">
        <f t="shared" si="146"/>
        <v>204.67014529878549</v>
      </c>
    </row>
    <row r="1476" spans="1:14" x14ac:dyDescent="0.25">
      <c r="A1476" s="5">
        <v>220</v>
      </c>
      <c r="B1476" s="5">
        <f t="shared" si="148"/>
        <v>204.67014529878549</v>
      </c>
      <c r="C1476" s="5" t="s">
        <v>412</v>
      </c>
      <c r="D1476" s="5" t="s">
        <v>412</v>
      </c>
      <c r="F1476" s="5" t="s">
        <v>6</v>
      </c>
      <c r="H1476" s="5">
        <v>0</v>
      </c>
      <c r="I1476">
        <v>2818</v>
      </c>
      <c r="J1476" s="5">
        <v>1473</v>
      </c>
      <c r="K1476" s="5">
        <f t="shared" ref="K1476:K1539" si="149">(J1476-0.375)/2542.25</f>
        <v>0.57926049759071685</v>
      </c>
      <c r="L1476" s="5">
        <f t="shared" ref="L1476:L1539" si="150">NORMINV(K1476,0,1)</f>
        <v>0.20000201551335656</v>
      </c>
      <c r="M1476" s="5">
        <f t="shared" si="145"/>
        <v>2.3110544978770191</v>
      </c>
      <c r="N1476" s="5">
        <f t="shared" si="146"/>
        <v>204.67014529878549</v>
      </c>
    </row>
    <row r="1477" spans="1:14" x14ac:dyDescent="0.25">
      <c r="A1477" s="5">
        <v>220</v>
      </c>
      <c r="B1477" s="5">
        <f t="shared" si="148"/>
        <v>204.67014529878549</v>
      </c>
      <c r="C1477" s="5" t="s">
        <v>264</v>
      </c>
      <c r="D1477" s="5" t="s">
        <v>264</v>
      </c>
      <c r="F1477" s="5" t="s">
        <v>6</v>
      </c>
      <c r="H1477" s="5">
        <v>0</v>
      </c>
      <c r="I1477">
        <v>3167</v>
      </c>
      <c r="J1477" s="5">
        <v>1474</v>
      </c>
      <c r="K1477" s="5">
        <f t="shared" si="149"/>
        <v>0.57965384993608027</v>
      </c>
      <c r="L1477" s="5">
        <f t="shared" si="150"/>
        <v>0.20100802367984966</v>
      </c>
      <c r="M1477" s="5">
        <f t="shared" si="145"/>
        <v>2.3110544978770191</v>
      </c>
      <c r="N1477" s="5">
        <f t="shared" si="146"/>
        <v>204.67014529878549</v>
      </c>
    </row>
    <row r="1478" spans="1:14" x14ac:dyDescent="0.25">
      <c r="A1478" s="5">
        <v>220</v>
      </c>
      <c r="B1478" s="5">
        <f t="shared" si="148"/>
        <v>204.67014529878549</v>
      </c>
      <c r="C1478" s="5" t="s">
        <v>211</v>
      </c>
      <c r="D1478" s="5" t="s">
        <v>211</v>
      </c>
      <c r="F1478" s="5" t="s">
        <v>6</v>
      </c>
      <c r="H1478" s="5">
        <v>0</v>
      </c>
      <c r="I1478">
        <v>3240</v>
      </c>
      <c r="J1478" s="5">
        <v>1475</v>
      </c>
      <c r="K1478" s="5">
        <f t="shared" si="149"/>
        <v>0.58004720228144357</v>
      </c>
      <c r="L1478" s="5">
        <f t="shared" si="150"/>
        <v>0.20201423531819893</v>
      </c>
      <c r="M1478" s="5">
        <f t="shared" si="145"/>
        <v>2.3110544978770191</v>
      </c>
      <c r="N1478" s="5">
        <f t="shared" si="146"/>
        <v>204.67014529878549</v>
      </c>
    </row>
    <row r="1479" spans="1:14" x14ac:dyDescent="0.25">
      <c r="A1479" s="5">
        <v>220</v>
      </c>
      <c r="B1479" s="5">
        <f t="shared" si="148"/>
        <v>204.67014529878549</v>
      </c>
      <c r="C1479" s="5" t="s">
        <v>270</v>
      </c>
      <c r="D1479" s="5" t="s">
        <v>270</v>
      </c>
      <c r="F1479" s="5" t="s">
        <v>6</v>
      </c>
      <c r="H1479" s="5">
        <v>0</v>
      </c>
      <c r="I1479">
        <v>3633</v>
      </c>
      <c r="J1479" s="5">
        <v>1476</v>
      </c>
      <c r="K1479" s="5">
        <f t="shared" si="149"/>
        <v>0.58044055462680699</v>
      </c>
      <c r="L1479" s="5">
        <f t="shared" si="150"/>
        <v>0.20302065152989307</v>
      </c>
      <c r="M1479" s="5">
        <f t="shared" si="145"/>
        <v>2.3110544978770191</v>
      </c>
      <c r="N1479" s="5">
        <f t="shared" si="146"/>
        <v>204.67014529878549</v>
      </c>
    </row>
    <row r="1480" spans="1:14" x14ac:dyDescent="0.25">
      <c r="A1480" s="5">
        <v>220</v>
      </c>
      <c r="B1480" s="5">
        <f t="shared" si="148"/>
        <v>204.67014529878549</v>
      </c>
      <c r="C1480" s="5" t="s">
        <v>384</v>
      </c>
      <c r="D1480" s="5" t="s">
        <v>384</v>
      </c>
      <c r="F1480" s="5" t="s">
        <v>6</v>
      </c>
      <c r="H1480" s="5">
        <v>0</v>
      </c>
      <c r="I1480">
        <v>4094</v>
      </c>
      <c r="J1480" s="5">
        <v>1477</v>
      </c>
      <c r="K1480" s="5">
        <f t="shared" si="149"/>
        <v>0.5808339069721703</v>
      </c>
      <c r="L1480" s="5">
        <f t="shared" si="150"/>
        <v>0.20402727341792057</v>
      </c>
      <c r="M1480" s="5">
        <f t="shared" si="145"/>
        <v>2.3110544978770191</v>
      </c>
      <c r="N1480" s="5">
        <f t="shared" si="146"/>
        <v>204.67014529878549</v>
      </c>
    </row>
    <row r="1481" spans="1:14" x14ac:dyDescent="0.25">
      <c r="A1481" s="5">
        <v>220</v>
      </c>
      <c r="B1481" s="5">
        <f t="shared" si="148"/>
        <v>204.67014529878549</v>
      </c>
      <c r="C1481" s="5" t="s">
        <v>133</v>
      </c>
      <c r="D1481" s="5" t="s">
        <v>133</v>
      </c>
      <c r="F1481" s="5" t="s">
        <v>6</v>
      </c>
      <c r="H1481" s="5">
        <v>0</v>
      </c>
      <c r="I1481">
        <v>4233</v>
      </c>
      <c r="J1481" s="5">
        <v>1478</v>
      </c>
      <c r="K1481" s="5">
        <f t="shared" si="149"/>
        <v>0.58122725931753372</v>
      </c>
      <c r="L1481" s="5">
        <f t="shared" si="150"/>
        <v>0.20503410208678122</v>
      </c>
      <c r="M1481" s="5">
        <f t="shared" si="145"/>
        <v>2.3110544978770191</v>
      </c>
      <c r="N1481" s="5">
        <f t="shared" si="146"/>
        <v>204.67014529878549</v>
      </c>
    </row>
    <row r="1482" spans="1:14" x14ac:dyDescent="0.25">
      <c r="A1482" s="5">
        <v>220</v>
      </c>
      <c r="B1482" s="5">
        <f t="shared" si="148"/>
        <v>204.67014529878549</v>
      </c>
      <c r="C1482" s="5" t="s">
        <v>82</v>
      </c>
      <c r="D1482" s="5" t="s">
        <v>70</v>
      </c>
      <c r="E1482" s="5">
        <v>452</v>
      </c>
      <c r="F1482" s="5" t="s">
        <v>6</v>
      </c>
      <c r="H1482" s="5">
        <v>0</v>
      </c>
      <c r="I1482">
        <v>5772</v>
      </c>
      <c r="J1482" s="5">
        <v>1479</v>
      </c>
      <c r="K1482" s="5">
        <f t="shared" si="149"/>
        <v>0.58162061166289702</v>
      </c>
      <c r="L1482" s="5">
        <f t="shared" si="150"/>
        <v>0.2060411386424929</v>
      </c>
      <c r="M1482" s="5">
        <f t="shared" si="145"/>
        <v>2.3110544978770191</v>
      </c>
      <c r="N1482" s="5">
        <f t="shared" si="146"/>
        <v>204.67014529878549</v>
      </c>
    </row>
    <row r="1483" spans="1:14" x14ac:dyDescent="0.25">
      <c r="A1483" s="5">
        <v>220</v>
      </c>
      <c r="B1483" s="5">
        <f t="shared" si="148"/>
        <v>204.67014529878549</v>
      </c>
      <c r="C1483" s="5" t="s">
        <v>405</v>
      </c>
      <c r="D1483" s="5" t="s">
        <v>404</v>
      </c>
      <c r="E1483" s="5">
        <v>185</v>
      </c>
      <c r="F1483" s="5" t="s">
        <v>6</v>
      </c>
      <c r="H1483" s="5">
        <v>0</v>
      </c>
      <c r="I1483">
        <v>5924</v>
      </c>
      <c r="J1483" s="5">
        <v>1480</v>
      </c>
      <c r="K1483" s="5">
        <f t="shared" si="149"/>
        <v>0.58201396400826044</v>
      </c>
      <c r="L1483" s="5">
        <f t="shared" si="150"/>
        <v>0.2070483841926033</v>
      </c>
      <c r="M1483" s="5">
        <f t="shared" si="145"/>
        <v>2.3110544978770191</v>
      </c>
      <c r="N1483" s="5">
        <f t="shared" si="146"/>
        <v>204.67014529878549</v>
      </c>
    </row>
    <row r="1484" spans="1:14" x14ac:dyDescent="0.25">
      <c r="A1484" s="5">
        <v>340</v>
      </c>
      <c r="B1484" s="5">
        <f>A1484*$B$2553</f>
        <v>205.06976626857377</v>
      </c>
      <c r="C1484" s="5" t="s">
        <v>261</v>
      </c>
      <c r="D1484" s="5" t="s">
        <v>261</v>
      </c>
      <c r="F1484" s="5" t="s">
        <v>3</v>
      </c>
      <c r="H1484" s="5">
        <v>0</v>
      </c>
      <c r="I1484">
        <v>3188</v>
      </c>
      <c r="J1484" s="5">
        <v>1481</v>
      </c>
      <c r="K1484" s="5">
        <f t="shared" si="149"/>
        <v>0.58240731635362375</v>
      </c>
      <c r="L1484" s="5">
        <f t="shared" si="150"/>
        <v>0.20805583984619705</v>
      </c>
      <c r="M1484" s="5">
        <f t="shared" si="145"/>
        <v>2.3119016364259437</v>
      </c>
      <c r="N1484" s="5">
        <f t="shared" si="146"/>
        <v>205.06976626857377</v>
      </c>
    </row>
    <row r="1485" spans="1:14" x14ac:dyDescent="0.25">
      <c r="A1485" s="5">
        <v>237.5</v>
      </c>
      <c r="B1485" s="5">
        <f>A1485*$B$2549</f>
        <v>205.55462271588152</v>
      </c>
      <c r="C1485" s="5" t="s">
        <v>367</v>
      </c>
      <c r="D1485" s="5" t="s">
        <v>367</v>
      </c>
      <c r="F1485" s="5" t="s">
        <v>7</v>
      </c>
      <c r="G1485" s="5" t="s">
        <v>1209</v>
      </c>
      <c r="H1485" s="5">
        <v>0</v>
      </c>
      <c r="I1485">
        <v>5831</v>
      </c>
      <c r="J1485" s="5">
        <v>1482</v>
      </c>
      <c r="K1485" s="5">
        <f t="shared" si="149"/>
        <v>0.58280066869898717</v>
      </c>
      <c r="L1485" s="5">
        <f t="shared" si="150"/>
        <v>0.20906350671390692</v>
      </c>
      <c r="M1485" s="5">
        <f t="shared" si="145"/>
        <v>2.3129272480705105</v>
      </c>
      <c r="N1485" s="5">
        <f t="shared" si="146"/>
        <v>205.55462271588152</v>
      </c>
    </row>
    <row r="1486" spans="1:14" x14ac:dyDescent="0.25">
      <c r="A1486" s="5">
        <v>341</v>
      </c>
      <c r="B1486" s="5">
        <f>A1486*$B$2553</f>
        <v>205.67291263995193</v>
      </c>
      <c r="C1486" s="5" t="s">
        <v>261</v>
      </c>
      <c r="D1486" s="5" t="s">
        <v>261</v>
      </c>
      <c r="F1486" s="5" t="s">
        <v>3</v>
      </c>
      <c r="H1486" s="5">
        <v>0</v>
      </c>
      <c r="I1486">
        <v>3187</v>
      </c>
      <c r="J1486" s="5">
        <v>1483</v>
      </c>
      <c r="K1486" s="5">
        <f t="shared" si="149"/>
        <v>0.58319402104435047</v>
      </c>
      <c r="L1486" s="5">
        <f t="shared" si="150"/>
        <v>0.21007138590792138</v>
      </c>
      <c r="M1486" s="5">
        <f t="shared" si="145"/>
        <v>2.3131770983761863</v>
      </c>
      <c r="N1486" s="5">
        <f t="shared" si="146"/>
        <v>205.67291263995193</v>
      </c>
    </row>
    <row r="1487" spans="1:14" x14ac:dyDescent="0.25">
      <c r="A1487" s="5">
        <v>238</v>
      </c>
      <c r="B1487" s="5">
        <f t="shared" ref="B1487:B1495" si="151">A1487*$B$2549</f>
        <v>205.98736929002021</v>
      </c>
      <c r="C1487" s="5" t="s">
        <v>367</v>
      </c>
      <c r="D1487" s="5" t="s">
        <v>367</v>
      </c>
      <c r="F1487" s="5" t="s">
        <v>7</v>
      </c>
      <c r="H1487" s="5">
        <v>0</v>
      </c>
      <c r="I1487">
        <v>5830</v>
      </c>
      <c r="J1487" s="5">
        <v>1484</v>
      </c>
      <c r="K1487" s="5">
        <f t="shared" si="149"/>
        <v>0.58358737338971378</v>
      </c>
      <c r="L1487" s="5">
        <f t="shared" si="150"/>
        <v>0.21107947854199566</v>
      </c>
      <c r="M1487" s="5">
        <f t="shared" si="145"/>
        <v>2.3138405911661373</v>
      </c>
      <c r="N1487" s="5">
        <f t="shared" si="146"/>
        <v>205.98736929002021</v>
      </c>
    </row>
    <row r="1488" spans="1:14" x14ac:dyDescent="0.25">
      <c r="A1488" s="5">
        <v>240</v>
      </c>
      <c r="B1488" s="5">
        <f t="shared" si="151"/>
        <v>207.718355586575</v>
      </c>
      <c r="C1488" s="5" t="s">
        <v>432</v>
      </c>
      <c r="D1488" s="5" t="s">
        <v>431</v>
      </c>
      <c r="E1488" s="5">
        <v>455</v>
      </c>
      <c r="F1488" s="5" t="s">
        <v>7</v>
      </c>
      <c r="H1488" s="5">
        <v>0</v>
      </c>
      <c r="I1488">
        <v>2085</v>
      </c>
      <c r="J1488" s="5">
        <v>1485</v>
      </c>
      <c r="K1488" s="5">
        <f t="shared" si="149"/>
        <v>0.5839807257350772</v>
      </c>
      <c r="L1488" s="5">
        <f t="shared" si="150"/>
        <v>0.21208778573146056</v>
      </c>
      <c r="M1488" s="5">
        <f t="shared" si="145"/>
        <v>2.3174748758212314</v>
      </c>
      <c r="N1488" s="5">
        <f t="shared" si="146"/>
        <v>207.718355586575</v>
      </c>
    </row>
    <row r="1489" spans="1:14" x14ac:dyDescent="0.25">
      <c r="A1489" s="5">
        <v>240</v>
      </c>
      <c r="B1489" s="5">
        <f t="shared" si="151"/>
        <v>207.718355586575</v>
      </c>
      <c r="C1489" s="5" t="s">
        <v>1045</v>
      </c>
      <c r="D1489" s="5" t="s">
        <v>1045</v>
      </c>
      <c r="F1489" s="5" t="s">
        <v>7</v>
      </c>
      <c r="H1489" s="5">
        <v>0</v>
      </c>
      <c r="I1489">
        <v>2252</v>
      </c>
      <c r="J1489" s="5">
        <v>1486</v>
      </c>
      <c r="K1489" s="5">
        <f t="shared" si="149"/>
        <v>0.58437407808044051</v>
      </c>
      <c r="L1489" s="5">
        <f t="shared" si="150"/>
        <v>0.21309630859323089</v>
      </c>
      <c r="M1489" s="5">
        <f t="shared" si="145"/>
        <v>2.3174748758212314</v>
      </c>
      <c r="N1489" s="5">
        <f t="shared" si="146"/>
        <v>207.718355586575</v>
      </c>
    </row>
    <row r="1490" spans="1:14" x14ac:dyDescent="0.25">
      <c r="A1490" s="5">
        <v>240</v>
      </c>
      <c r="B1490" s="5">
        <f t="shared" si="151"/>
        <v>207.718355586575</v>
      </c>
      <c r="C1490" s="5" t="s">
        <v>1042</v>
      </c>
      <c r="D1490" s="5" t="s">
        <v>1042</v>
      </c>
      <c r="F1490" s="5" t="s">
        <v>7</v>
      </c>
      <c r="H1490" s="5">
        <v>0</v>
      </c>
      <c r="I1490">
        <v>2279</v>
      </c>
      <c r="J1490" s="5">
        <v>1487</v>
      </c>
      <c r="K1490" s="5">
        <f t="shared" si="149"/>
        <v>0.58476743042580392</v>
      </c>
      <c r="L1490" s="5">
        <f t="shared" si="150"/>
        <v>0.21410504824581705</v>
      </c>
      <c r="M1490" s="5">
        <f t="shared" si="145"/>
        <v>2.3174748758212314</v>
      </c>
      <c r="N1490" s="5">
        <f t="shared" si="146"/>
        <v>207.718355586575</v>
      </c>
    </row>
    <row r="1491" spans="1:14" x14ac:dyDescent="0.25">
      <c r="A1491" s="5">
        <v>240</v>
      </c>
      <c r="B1491" s="5">
        <f t="shared" si="151"/>
        <v>207.718355586575</v>
      </c>
      <c r="C1491" s="5" t="s">
        <v>1042</v>
      </c>
      <c r="D1491" s="5" t="s">
        <v>1042</v>
      </c>
      <c r="F1491" s="5" t="s">
        <v>7</v>
      </c>
      <c r="H1491" s="5">
        <v>0</v>
      </c>
      <c r="I1491">
        <v>2287</v>
      </c>
      <c r="J1491" s="5">
        <v>1488</v>
      </c>
      <c r="K1491" s="5">
        <f t="shared" si="149"/>
        <v>0.58516078277116723</v>
      </c>
      <c r="L1491" s="5">
        <f t="shared" si="150"/>
        <v>0.21511400580933221</v>
      </c>
      <c r="M1491" s="5">
        <f t="shared" si="145"/>
        <v>2.3174748758212314</v>
      </c>
      <c r="N1491" s="5">
        <f t="shared" si="146"/>
        <v>207.718355586575</v>
      </c>
    </row>
    <row r="1492" spans="1:14" x14ac:dyDescent="0.25">
      <c r="A1492" s="5">
        <v>240</v>
      </c>
      <c r="B1492" s="5">
        <f t="shared" si="151"/>
        <v>207.718355586575</v>
      </c>
      <c r="C1492" s="5" t="s">
        <v>1039</v>
      </c>
      <c r="D1492" s="5" t="s">
        <v>1039</v>
      </c>
      <c r="F1492" s="5" t="s">
        <v>7</v>
      </c>
      <c r="H1492" s="5">
        <v>0</v>
      </c>
      <c r="I1492">
        <v>2315</v>
      </c>
      <c r="J1492" s="5">
        <v>1489</v>
      </c>
      <c r="K1492" s="5">
        <f t="shared" si="149"/>
        <v>0.58555413511653065</v>
      </c>
      <c r="L1492" s="5">
        <f t="shared" si="150"/>
        <v>0.21612318240550416</v>
      </c>
      <c r="M1492" s="5">
        <f t="shared" si="145"/>
        <v>2.3174748758212314</v>
      </c>
      <c r="N1492" s="5">
        <f t="shared" si="146"/>
        <v>207.718355586575</v>
      </c>
    </row>
    <row r="1493" spans="1:14" x14ac:dyDescent="0.25">
      <c r="A1493" s="5">
        <v>240</v>
      </c>
      <c r="B1493" s="5">
        <f t="shared" si="151"/>
        <v>207.718355586575</v>
      </c>
      <c r="C1493" s="5" t="s">
        <v>1039</v>
      </c>
      <c r="D1493" s="5" t="s">
        <v>1039</v>
      </c>
      <c r="F1493" s="5" t="s">
        <v>7</v>
      </c>
      <c r="H1493" s="5">
        <v>0</v>
      </c>
      <c r="I1493">
        <v>2331</v>
      </c>
      <c r="J1493" s="5">
        <v>1490</v>
      </c>
      <c r="K1493" s="5">
        <f t="shared" si="149"/>
        <v>0.58594748746189396</v>
      </c>
      <c r="L1493" s="5">
        <f t="shared" si="150"/>
        <v>0.21713257915768264</v>
      </c>
      <c r="M1493" s="5">
        <f t="shared" si="145"/>
        <v>2.3174748758212314</v>
      </c>
      <c r="N1493" s="5">
        <f t="shared" si="146"/>
        <v>207.718355586575</v>
      </c>
    </row>
    <row r="1494" spans="1:14" x14ac:dyDescent="0.25">
      <c r="A1494" s="5">
        <v>240</v>
      </c>
      <c r="B1494" s="5">
        <f t="shared" si="151"/>
        <v>207.718355586575</v>
      </c>
      <c r="C1494" s="5" t="s">
        <v>1034</v>
      </c>
      <c r="D1494" s="5" t="s">
        <v>1034</v>
      </c>
      <c r="F1494" s="5" t="s">
        <v>7</v>
      </c>
      <c r="H1494" s="5">
        <v>0</v>
      </c>
      <c r="I1494">
        <v>2532</v>
      </c>
      <c r="J1494" s="5">
        <v>1491</v>
      </c>
      <c r="K1494" s="5">
        <f t="shared" si="149"/>
        <v>0.58634083980725737</v>
      </c>
      <c r="L1494" s="5">
        <f t="shared" si="150"/>
        <v>0.21814219719085129</v>
      </c>
      <c r="M1494" s="5">
        <f t="shared" si="145"/>
        <v>2.3174748758212314</v>
      </c>
      <c r="N1494" s="5">
        <f t="shared" si="146"/>
        <v>207.718355586575</v>
      </c>
    </row>
    <row r="1495" spans="1:14" x14ac:dyDescent="0.25">
      <c r="A1495" s="5">
        <v>240</v>
      </c>
      <c r="B1495" s="5">
        <f t="shared" si="151"/>
        <v>207.718355586575</v>
      </c>
      <c r="C1495" s="5" t="s">
        <v>521</v>
      </c>
      <c r="D1495" s="5" t="s">
        <v>520</v>
      </c>
      <c r="E1495" s="5">
        <v>194</v>
      </c>
      <c r="F1495" s="5" t="s">
        <v>7</v>
      </c>
      <c r="H1495" s="5">
        <v>0</v>
      </c>
      <c r="I1495">
        <v>5940</v>
      </c>
      <c r="J1495" s="5">
        <v>1492</v>
      </c>
      <c r="K1495" s="5">
        <f t="shared" si="149"/>
        <v>0.58673419215262068</v>
      </c>
      <c r="L1495" s="5">
        <f t="shared" si="150"/>
        <v>0.21915203763163491</v>
      </c>
      <c r="M1495" s="5">
        <f t="shared" si="145"/>
        <v>2.3174748758212314</v>
      </c>
      <c r="N1495" s="5">
        <f t="shared" si="146"/>
        <v>207.718355586575</v>
      </c>
    </row>
    <row r="1496" spans="1:14" x14ac:dyDescent="0.25">
      <c r="A1496" s="5">
        <v>259</v>
      </c>
      <c r="B1496" s="5">
        <f>A1496*$B$2548</f>
        <v>208.54280717716736</v>
      </c>
      <c r="C1496" s="5" t="s">
        <v>493</v>
      </c>
      <c r="D1496" s="5" t="s">
        <v>492</v>
      </c>
      <c r="E1496" s="5">
        <v>191</v>
      </c>
      <c r="F1496" s="5" t="s">
        <v>8</v>
      </c>
      <c r="H1496" s="5">
        <v>0</v>
      </c>
      <c r="I1496">
        <v>6026</v>
      </c>
      <c r="J1496" s="5">
        <v>1493</v>
      </c>
      <c r="K1496" s="5">
        <f t="shared" si="149"/>
        <v>0.5871275444979841</v>
      </c>
      <c r="L1496" s="5">
        <f t="shared" si="150"/>
        <v>0.22016210160831148</v>
      </c>
      <c r="M1496" s="5">
        <f t="shared" si="145"/>
        <v>2.3191952152456898</v>
      </c>
      <c r="N1496" s="5">
        <f t="shared" si="146"/>
        <v>208.54280717716736</v>
      </c>
    </row>
    <row r="1497" spans="1:14" x14ac:dyDescent="0.25">
      <c r="A1497" s="5">
        <v>225</v>
      </c>
      <c r="B1497" s="5">
        <f>A1497*$B$2550</f>
        <v>209.32173951012152</v>
      </c>
      <c r="C1497" s="5" t="s">
        <v>283</v>
      </c>
      <c r="D1497" s="5" t="s">
        <v>283</v>
      </c>
      <c r="F1497" s="5" t="s">
        <v>6</v>
      </c>
      <c r="G1497" s="5" t="s">
        <v>1209</v>
      </c>
      <c r="H1497" s="5">
        <v>0</v>
      </c>
      <c r="I1497">
        <v>1900</v>
      </c>
      <c r="J1497" s="5">
        <v>1494</v>
      </c>
      <c r="K1497" s="5">
        <f t="shared" si="149"/>
        <v>0.58752089684334741</v>
      </c>
      <c r="L1497" s="5">
        <f t="shared" si="150"/>
        <v>0.22117239025081969</v>
      </c>
      <c r="M1497" s="5">
        <f t="shared" si="145"/>
        <v>2.3208143351661752</v>
      </c>
      <c r="N1497" s="5">
        <f t="shared" si="146"/>
        <v>209.32173951012152</v>
      </c>
    </row>
    <row r="1498" spans="1:14" x14ac:dyDescent="0.25">
      <c r="A1498" s="5">
        <v>225</v>
      </c>
      <c r="B1498" s="5">
        <f>A1498*$B$2550</f>
        <v>209.32173951012152</v>
      </c>
      <c r="C1498" s="5" t="s">
        <v>185</v>
      </c>
      <c r="D1498" s="5" t="s">
        <v>185</v>
      </c>
      <c r="F1498" s="5" t="s">
        <v>6</v>
      </c>
      <c r="G1498" s="5" t="s">
        <v>1209</v>
      </c>
      <c r="H1498" s="5">
        <v>0</v>
      </c>
      <c r="I1498">
        <v>4195</v>
      </c>
      <c r="J1498" s="5">
        <v>1495</v>
      </c>
      <c r="K1498" s="5">
        <f t="shared" si="149"/>
        <v>0.58791424918871082</v>
      </c>
      <c r="L1498" s="5">
        <f t="shared" si="150"/>
        <v>0.22218290469077076</v>
      </c>
      <c r="M1498" s="5">
        <f t="shared" si="145"/>
        <v>2.3208143351661752</v>
      </c>
      <c r="N1498" s="5">
        <f t="shared" si="146"/>
        <v>209.32173951012152</v>
      </c>
    </row>
    <row r="1499" spans="1:14" x14ac:dyDescent="0.25">
      <c r="A1499" s="5">
        <v>226</v>
      </c>
      <c r="B1499" s="5">
        <f>A1499*$B$2550</f>
        <v>210.25205835238873</v>
      </c>
      <c r="C1499" s="5" t="s">
        <v>405</v>
      </c>
      <c r="D1499" s="5" t="s">
        <v>404</v>
      </c>
      <c r="E1499" s="5">
        <v>185</v>
      </c>
      <c r="F1499" s="5" t="s">
        <v>6</v>
      </c>
      <c r="H1499" s="5">
        <v>0</v>
      </c>
      <c r="I1499">
        <v>5922</v>
      </c>
      <c r="J1499" s="5">
        <v>1496</v>
      </c>
      <c r="K1499" s="5">
        <f t="shared" si="149"/>
        <v>0.58830760153407413</v>
      </c>
      <c r="L1499" s="5">
        <f t="shared" si="150"/>
        <v>0.22319364606145606</v>
      </c>
      <c r="M1499" s="5">
        <f t="shared" si="145"/>
        <v>2.3227402562022137</v>
      </c>
      <c r="N1499" s="5">
        <f t="shared" si="146"/>
        <v>210.25205835238873</v>
      </c>
    </row>
    <row r="1500" spans="1:14" x14ac:dyDescent="0.25">
      <c r="A1500" s="5">
        <v>326</v>
      </c>
      <c r="B1500" s="5">
        <f>A1500*$B$2554</f>
        <v>211.35304170567861</v>
      </c>
      <c r="C1500" s="5" t="s">
        <v>97</v>
      </c>
      <c r="D1500" s="5" t="s">
        <v>97</v>
      </c>
      <c r="F1500" s="5" t="s">
        <v>2</v>
      </c>
      <c r="H1500" s="5">
        <v>0</v>
      </c>
      <c r="I1500">
        <v>3792</v>
      </c>
      <c r="J1500" s="5">
        <v>1497</v>
      </c>
      <c r="K1500" s="5">
        <f t="shared" si="149"/>
        <v>0.58870095387943755</v>
      </c>
      <c r="L1500" s="5">
        <f t="shared" si="150"/>
        <v>0.22420461549785931</v>
      </c>
      <c r="M1500" s="5">
        <f t="shared" si="145"/>
        <v>2.3250085023968148</v>
      </c>
      <c r="N1500" s="5">
        <f t="shared" si="146"/>
        <v>211.35304170567861</v>
      </c>
    </row>
    <row r="1501" spans="1:14" x14ac:dyDescent="0.25">
      <c r="A1501" s="5">
        <v>230</v>
      </c>
      <c r="B1501" s="5">
        <f>A1501*$B$2550</f>
        <v>213.97333372145755</v>
      </c>
      <c r="C1501" s="5" t="s">
        <v>370</v>
      </c>
      <c r="D1501" s="5" t="s">
        <v>370</v>
      </c>
      <c r="F1501" s="5" t="s">
        <v>6</v>
      </c>
      <c r="H1501" s="5">
        <v>0</v>
      </c>
      <c r="I1501">
        <v>2746</v>
      </c>
      <c r="J1501" s="5">
        <v>1498</v>
      </c>
      <c r="K1501" s="5">
        <f t="shared" si="149"/>
        <v>0.58909430622480086</v>
      </c>
      <c r="L1501" s="5">
        <f t="shared" si="150"/>
        <v>0.22521581413666408</v>
      </c>
      <c r="M1501" s="5">
        <f t="shared" si="145"/>
        <v>2.3303596530724056</v>
      </c>
      <c r="N1501" s="5">
        <f t="shared" si="146"/>
        <v>213.97333372145755</v>
      </c>
    </row>
    <row r="1502" spans="1:14" x14ac:dyDescent="0.25">
      <c r="A1502" s="5">
        <v>230</v>
      </c>
      <c r="B1502" s="5">
        <f>A1502*$B$2550</f>
        <v>213.97333372145755</v>
      </c>
      <c r="C1502" s="5" t="s">
        <v>148</v>
      </c>
      <c r="D1502" s="5" t="s">
        <v>148</v>
      </c>
      <c r="F1502" s="5" t="s">
        <v>6</v>
      </c>
      <c r="H1502" s="5">
        <v>0</v>
      </c>
      <c r="I1502">
        <v>1218</v>
      </c>
      <c r="J1502" s="5">
        <v>1499</v>
      </c>
      <c r="K1502" s="5">
        <f t="shared" si="149"/>
        <v>0.58948765857016427</v>
      </c>
      <c r="L1502" s="5">
        <f t="shared" si="150"/>
        <v>0.22622724311626577</v>
      </c>
      <c r="M1502" s="5">
        <f t="shared" si="145"/>
        <v>2.3303596530724056</v>
      </c>
      <c r="N1502" s="5">
        <f t="shared" si="146"/>
        <v>213.97333372145755</v>
      </c>
    </row>
    <row r="1503" spans="1:14" x14ac:dyDescent="0.25">
      <c r="A1503" s="5">
        <v>230</v>
      </c>
      <c r="B1503" s="5">
        <f>A1503*$B$2550</f>
        <v>213.97333372145755</v>
      </c>
      <c r="C1503" s="5" t="s">
        <v>283</v>
      </c>
      <c r="D1503" s="5" t="s">
        <v>283</v>
      </c>
      <c r="F1503" s="5" t="s">
        <v>6</v>
      </c>
      <c r="H1503" s="5">
        <v>0</v>
      </c>
      <c r="I1503">
        <v>1890</v>
      </c>
      <c r="J1503" s="5">
        <v>1500</v>
      </c>
      <c r="K1503" s="5">
        <f t="shared" si="149"/>
        <v>0.58988101091552758</v>
      </c>
      <c r="L1503" s="5">
        <f t="shared" si="150"/>
        <v>0.22723890357677959</v>
      </c>
      <c r="M1503" s="5">
        <f t="shared" si="145"/>
        <v>2.3303596530724056</v>
      </c>
      <c r="N1503" s="5">
        <f t="shared" si="146"/>
        <v>213.97333372145755</v>
      </c>
    </row>
    <row r="1504" spans="1:14" x14ac:dyDescent="0.25">
      <c r="A1504" s="5">
        <v>230</v>
      </c>
      <c r="B1504" s="5">
        <f>A1504*$B$2550</f>
        <v>213.97333372145755</v>
      </c>
      <c r="C1504" s="5" t="s">
        <v>218</v>
      </c>
      <c r="D1504" s="5" t="s">
        <v>218</v>
      </c>
      <c r="F1504" s="5" t="s">
        <v>6</v>
      </c>
      <c r="H1504" s="5">
        <v>0</v>
      </c>
      <c r="I1504">
        <v>3587</v>
      </c>
      <c r="J1504" s="5">
        <v>1501</v>
      </c>
      <c r="K1504" s="5">
        <f t="shared" si="149"/>
        <v>0.59027436326089089</v>
      </c>
      <c r="L1504" s="5">
        <f t="shared" si="150"/>
        <v>0.22825079666005227</v>
      </c>
      <c r="M1504" s="5">
        <f t="shared" si="145"/>
        <v>2.3303596530724056</v>
      </c>
      <c r="N1504" s="5">
        <f t="shared" si="146"/>
        <v>213.97333372145755</v>
      </c>
    </row>
    <row r="1505" spans="1:14" x14ac:dyDescent="0.25">
      <c r="A1505" s="5">
        <v>230</v>
      </c>
      <c r="B1505" s="5">
        <f>A1505*$B$2550</f>
        <v>213.97333372145755</v>
      </c>
      <c r="C1505" s="5" t="s">
        <v>59</v>
      </c>
      <c r="D1505" s="5" t="s">
        <v>59</v>
      </c>
      <c r="F1505" s="5" t="s">
        <v>6</v>
      </c>
      <c r="H1505" s="5">
        <v>0</v>
      </c>
      <c r="I1505">
        <v>5256</v>
      </c>
      <c r="J1505" s="5">
        <v>1502</v>
      </c>
      <c r="K1505" s="5">
        <f t="shared" si="149"/>
        <v>0.59066771560625431</v>
      </c>
      <c r="L1505" s="5">
        <f t="shared" si="150"/>
        <v>0.22926292350967112</v>
      </c>
      <c r="M1505" s="5">
        <f t="shared" si="145"/>
        <v>2.3303596530724056</v>
      </c>
      <c r="N1505" s="5">
        <f t="shared" si="146"/>
        <v>213.97333372145755</v>
      </c>
    </row>
    <row r="1506" spans="1:14" x14ac:dyDescent="0.25">
      <c r="A1506" s="5">
        <v>266</v>
      </c>
      <c r="B1506" s="5">
        <f>A1506*$B$2548</f>
        <v>214.17909926303673</v>
      </c>
      <c r="C1506" s="5" t="s">
        <v>493</v>
      </c>
      <c r="D1506" s="5" t="s">
        <v>492</v>
      </c>
      <c r="E1506" s="5">
        <v>191</v>
      </c>
      <c r="F1506" s="5" t="s">
        <v>8</v>
      </c>
      <c r="H1506" s="5">
        <v>0</v>
      </c>
      <c r="I1506">
        <v>6022</v>
      </c>
      <c r="J1506" s="5">
        <v>1503</v>
      </c>
      <c r="K1506" s="5">
        <f t="shared" si="149"/>
        <v>0.59106106795161761</v>
      </c>
      <c r="L1506" s="5">
        <f t="shared" si="150"/>
        <v>0.23027528527097366</v>
      </c>
      <c r="M1506" s="5">
        <f t="shared" si="145"/>
        <v>2.330777087795505</v>
      </c>
      <c r="N1506" s="5">
        <f t="shared" si="146"/>
        <v>214.17909926303673</v>
      </c>
    </row>
    <row r="1507" spans="1:14" x14ac:dyDescent="0.25">
      <c r="A1507" s="5">
        <v>250</v>
      </c>
      <c r="B1507" s="5">
        <f>A1507*$B$2549</f>
        <v>216.37328706934898</v>
      </c>
      <c r="C1507" s="5" t="s">
        <v>1042</v>
      </c>
      <c r="D1507" s="5" t="s">
        <v>1042</v>
      </c>
      <c r="F1507" s="5" t="s">
        <v>7</v>
      </c>
      <c r="H1507" s="5">
        <v>0</v>
      </c>
      <c r="I1507">
        <v>2277</v>
      </c>
      <c r="J1507" s="5">
        <v>1504</v>
      </c>
      <c r="K1507" s="5">
        <f t="shared" si="149"/>
        <v>0.59145442029698103</v>
      </c>
      <c r="L1507" s="5">
        <f t="shared" si="150"/>
        <v>0.23128788309105902</v>
      </c>
      <c r="M1507" s="5">
        <f t="shared" si="145"/>
        <v>2.3352036427816629</v>
      </c>
      <c r="N1507" s="5">
        <f t="shared" si="146"/>
        <v>216.37328706934898</v>
      </c>
    </row>
    <row r="1508" spans="1:14" x14ac:dyDescent="0.25">
      <c r="A1508" s="5">
        <v>250</v>
      </c>
      <c r="B1508" s="5">
        <f>A1508*$B$2549</f>
        <v>216.37328706934898</v>
      </c>
      <c r="C1508" s="5" t="s">
        <v>1042</v>
      </c>
      <c r="D1508" s="5" t="s">
        <v>1042</v>
      </c>
      <c r="F1508" s="5" t="s">
        <v>7</v>
      </c>
      <c r="H1508" s="5">
        <v>0</v>
      </c>
      <c r="I1508">
        <v>2302</v>
      </c>
      <c r="J1508" s="5">
        <v>1505</v>
      </c>
      <c r="K1508" s="5">
        <f t="shared" si="149"/>
        <v>0.59184777264234434</v>
      </c>
      <c r="L1508" s="5">
        <f t="shared" si="150"/>
        <v>0.23230071811879646</v>
      </c>
      <c r="M1508" s="5">
        <f t="shared" si="145"/>
        <v>2.3352036427816629</v>
      </c>
      <c r="N1508" s="5">
        <f t="shared" si="146"/>
        <v>216.37328706934898</v>
      </c>
    </row>
    <row r="1509" spans="1:14" x14ac:dyDescent="0.25">
      <c r="A1509" s="5">
        <v>250</v>
      </c>
      <c r="B1509" s="5">
        <f>A1509*$B$2549</f>
        <v>216.37328706934898</v>
      </c>
      <c r="C1509" s="5" t="s">
        <v>1039</v>
      </c>
      <c r="D1509" s="5" t="s">
        <v>1039</v>
      </c>
      <c r="F1509" s="5" t="s">
        <v>7</v>
      </c>
      <c r="H1509" s="5">
        <v>0</v>
      </c>
      <c r="I1509">
        <v>2318</v>
      </c>
      <c r="J1509" s="5">
        <v>1506</v>
      </c>
      <c r="K1509" s="5">
        <f t="shared" si="149"/>
        <v>0.59224112498770776</v>
      </c>
      <c r="L1509" s="5">
        <f t="shared" si="150"/>
        <v>0.23331379150483703</v>
      </c>
      <c r="M1509" s="5">
        <f t="shared" si="145"/>
        <v>2.3352036427816629</v>
      </c>
      <c r="N1509" s="5">
        <f t="shared" si="146"/>
        <v>216.37328706934898</v>
      </c>
    </row>
    <row r="1510" spans="1:14" x14ac:dyDescent="0.25">
      <c r="A1510" s="5">
        <v>250</v>
      </c>
      <c r="B1510" s="5">
        <f>A1510*$B$2549</f>
        <v>216.37328706934898</v>
      </c>
      <c r="C1510" s="5" t="s">
        <v>1026</v>
      </c>
      <c r="D1510" s="5" t="s">
        <v>1026</v>
      </c>
      <c r="F1510" s="5" t="s">
        <v>7</v>
      </c>
      <c r="H1510" s="5">
        <v>0</v>
      </c>
      <c r="I1510">
        <v>2682</v>
      </c>
      <c r="J1510" s="5">
        <v>1507</v>
      </c>
      <c r="K1510" s="5">
        <f t="shared" si="149"/>
        <v>0.59263447733307106</v>
      </c>
      <c r="L1510" s="5">
        <f t="shared" si="150"/>
        <v>0.2343271044016221</v>
      </c>
      <c r="M1510" s="5">
        <f t="shared" si="145"/>
        <v>2.3352036427816629</v>
      </c>
      <c r="N1510" s="5">
        <f t="shared" si="146"/>
        <v>216.37328706934898</v>
      </c>
    </row>
    <row r="1511" spans="1:14" x14ac:dyDescent="0.25">
      <c r="A1511" s="5">
        <v>250</v>
      </c>
      <c r="B1511" s="5">
        <f>A1511*$B$2549</f>
        <v>216.37328706934898</v>
      </c>
      <c r="C1511" s="5" t="s">
        <v>1026</v>
      </c>
      <c r="D1511" s="5" t="s">
        <v>1026</v>
      </c>
      <c r="F1511" s="5" t="s">
        <v>7</v>
      </c>
      <c r="H1511" s="5">
        <v>0</v>
      </c>
      <c r="I1511">
        <v>2685</v>
      </c>
      <c r="J1511" s="5">
        <v>1508</v>
      </c>
      <c r="K1511" s="5">
        <f t="shared" si="149"/>
        <v>0.59302782967843448</v>
      </c>
      <c r="L1511" s="5">
        <f t="shared" si="150"/>
        <v>0.23534065796339557</v>
      </c>
      <c r="M1511" s="5">
        <f t="shared" si="145"/>
        <v>2.3352036427816629</v>
      </c>
      <c r="N1511" s="5">
        <f t="shared" si="146"/>
        <v>216.37328706934898</v>
      </c>
    </row>
    <row r="1512" spans="1:14" x14ac:dyDescent="0.25">
      <c r="A1512" s="5">
        <v>235</v>
      </c>
      <c r="B1512" s="5">
        <f t="shared" ref="B1512:B1519" si="152">A1512*$B$2550</f>
        <v>218.62492793279358</v>
      </c>
      <c r="C1512" s="5" t="s">
        <v>412</v>
      </c>
      <c r="D1512" s="5" t="s">
        <v>412</v>
      </c>
      <c r="F1512" s="5" t="s">
        <v>6</v>
      </c>
      <c r="G1512" s="5" t="s">
        <v>1209</v>
      </c>
      <c r="H1512" s="5">
        <v>0</v>
      </c>
      <c r="I1512">
        <v>2820</v>
      </c>
      <c r="J1512" s="5">
        <v>1509</v>
      </c>
      <c r="K1512" s="5">
        <f t="shared" si="149"/>
        <v>0.59342118202379779</v>
      </c>
      <c r="L1512" s="5">
        <f t="shared" si="150"/>
        <v>0.23635445334621175</v>
      </c>
      <c r="M1512" s="5">
        <f t="shared" si="145"/>
        <v>2.3396996793265488</v>
      </c>
      <c r="N1512" s="5">
        <f t="shared" si="146"/>
        <v>218.62492793279358</v>
      </c>
    </row>
    <row r="1513" spans="1:14" x14ac:dyDescent="0.25">
      <c r="A1513" s="5">
        <v>237.75</v>
      </c>
      <c r="B1513" s="5">
        <f t="shared" si="152"/>
        <v>221.18330474902839</v>
      </c>
      <c r="C1513" s="5" t="s">
        <v>283</v>
      </c>
      <c r="D1513" s="5" t="s">
        <v>283</v>
      </c>
      <c r="F1513" s="5" t="s">
        <v>6</v>
      </c>
      <c r="G1513" s="5" t="s">
        <v>1209</v>
      </c>
      <c r="H1513" s="5">
        <v>0</v>
      </c>
      <c r="I1513">
        <v>1893</v>
      </c>
      <c r="J1513" s="5">
        <v>1510</v>
      </c>
      <c r="K1513" s="5">
        <f t="shared" si="149"/>
        <v>0.59381453436916121</v>
      </c>
      <c r="L1513" s="5">
        <f t="shared" si="150"/>
        <v>0.23736849170794819</v>
      </c>
      <c r="M1513" s="5">
        <f t="shared" si="145"/>
        <v>2.3447523426642642</v>
      </c>
      <c r="N1513" s="5">
        <f t="shared" si="146"/>
        <v>221.18330474902839</v>
      </c>
    </row>
    <row r="1514" spans="1:14" x14ac:dyDescent="0.25">
      <c r="A1514" s="5">
        <v>240</v>
      </c>
      <c r="B1514" s="5">
        <f t="shared" si="152"/>
        <v>223.27652214412961</v>
      </c>
      <c r="C1514" s="5" t="s">
        <v>29</v>
      </c>
      <c r="D1514" s="5" t="s">
        <v>29</v>
      </c>
      <c r="F1514" s="5" t="s">
        <v>6</v>
      </c>
      <c r="G1514" s="5" t="s">
        <v>1209</v>
      </c>
      <c r="H1514" s="5">
        <v>0</v>
      </c>
      <c r="I1514">
        <v>3272</v>
      </c>
      <c r="J1514" s="5">
        <v>1511</v>
      </c>
      <c r="K1514" s="5">
        <f t="shared" si="149"/>
        <v>0.59420788671452451</v>
      </c>
      <c r="L1514" s="5">
        <f t="shared" si="150"/>
        <v>0.23838277420831336</v>
      </c>
      <c r="M1514" s="5">
        <f t="shared" si="145"/>
        <v>2.3488430587664189</v>
      </c>
      <c r="N1514" s="5">
        <f t="shared" si="146"/>
        <v>223.27652214412961</v>
      </c>
    </row>
    <row r="1515" spans="1:14" x14ac:dyDescent="0.25">
      <c r="A1515" s="5">
        <v>240</v>
      </c>
      <c r="B1515" s="5">
        <f t="shared" si="152"/>
        <v>223.27652214412961</v>
      </c>
      <c r="C1515" s="5" t="s">
        <v>283</v>
      </c>
      <c r="D1515" s="5" t="s">
        <v>283</v>
      </c>
      <c r="F1515" s="5" t="s">
        <v>6</v>
      </c>
      <c r="H1515" s="5">
        <v>0</v>
      </c>
      <c r="I1515">
        <v>1891</v>
      </c>
      <c r="J1515" s="5">
        <v>1512</v>
      </c>
      <c r="K1515" s="5">
        <f t="shared" si="149"/>
        <v>0.59460123905988793</v>
      </c>
      <c r="L1515" s="5">
        <f t="shared" si="150"/>
        <v>0.23939730200885961</v>
      </c>
      <c r="M1515" s="5">
        <f t="shared" si="145"/>
        <v>2.3488430587664189</v>
      </c>
      <c r="N1515" s="5">
        <f t="shared" si="146"/>
        <v>223.27652214412961</v>
      </c>
    </row>
    <row r="1516" spans="1:14" x14ac:dyDescent="0.25">
      <c r="A1516" s="5">
        <v>240</v>
      </c>
      <c r="B1516" s="5">
        <f t="shared" si="152"/>
        <v>223.27652214412961</v>
      </c>
      <c r="C1516" s="5" t="s">
        <v>148</v>
      </c>
      <c r="D1516" s="5" t="s">
        <v>148</v>
      </c>
      <c r="F1516" s="5" t="s">
        <v>6</v>
      </c>
      <c r="H1516" s="5">
        <v>0</v>
      </c>
      <c r="I1516">
        <v>1217</v>
      </c>
      <c r="J1516" s="5">
        <v>1513</v>
      </c>
      <c r="K1516" s="5">
        <f t="shared" si="149"/>
        <v>0.59499459140525124</v>
      </c>
      <c r="L1516" s="5">
        <f t="shared" si="150"/>
        <v>0.24041207627299119</v>
      </c>
      <c r="M1516" s="5">
        <f t="shared" si="145"/>
        <v>2.3488430587664189</v>
      </c>
      <c r="N1516" s="5">
        <f t="shared" si="146"/>
        <v>223.27652214412961</v>
      </c>
    </row>
    <row r="1517" spans="1:14" x14ac:dyDescent="0.25">
      <c r="A1517" s="5">
        <v>240</v>
      </c>
      <c r="B1517" s="5">
        <f t="shared" si="152"/>
        <v>223.27652214412961</v>
      </c>
      <c r="C1517" s="5" t="s">
        <v>417</v>
      </c>
      <c r="D1517" s="5" t="s">
        <v>417</v>
      </c>
      <c r="F1517" s="5" t="s">
        <v>6</v>
      </c>
      <c r="H1517" s="5">
        <v>0</v>
      </c>
      <c r="I1517">
        <v>4197</v>
      </c>
      <c r="J1517" s="5">
        <v>1514</v>
      </c>
      <c r="K1517" s="5">
        <f t="shared" si="149"/>
        <v>0.59538794375061466</v>
      </c>
      <c r="L1517" s="5">
        <f t="shared" si="150"/>
        <v>0.24142709816597663</v>
      </c>
      <c r="M1517" s="5">
        <f t="shared" si="145"/>
        <v>2.3488430587664189</v>
      </c>
      <c r="N1517" s="5">
        <f t="shared" si="146"/>
        <v>223.27652214412961</v>
      </c>
    </row>
    <row r="1518" spans="1:14" x14ac:dyDescent="0.25">
      <c r="A1518" s="5">
        <v>240</v>
      </c>
      <c r="B1518" s="5">
        <f t="shared" si="152"/>
        <v>223.27652214412961</v>
      </c>
      <c r="C1518" s="5" t="s">
        <v>59</v>
      </c>
      <c r="D1518" s="5" t="s">
        <v>59</v>
      </c>
      <c r="F1518" s="5" t="s">
        <v>6</v>
      </c>
      <c r="H1518" s="5">
        <v>0</v>
      </c>
      <c r="I1518">
        <v>5258</v>
      </c>
      <c r="J1518" s="5">
        <v>1515</v>
      </c>
      <c r="K1518" s="5">
        <f t="shared" si="149"/>
        <v>0.59578129609597796</v>
      </c>
      <c r="L1518" s="5">
        <f t="shared" si="150"/>
        <v>0.24244236885495757</v>
      </c>
      <c r="M1518" s="5">
        <f t="shared" si="145"/>
        <v>2.3488430587664189</v>
      </c>
      <c r="N1518" s="5">
        <f t="shared" si="146"/>
        <v>223.27652214412961</v>
      </c>
    </row>
    <row r="1519" spans="1:14" x14ac:dyDescent="0.25">
      <c r="A1519" s="5">
        <v>240</v>
      </c>
      <c r="B1519" s="5">
        <f t="shared" si="152"/>
        <v>223.27652214412961</v>
      </c>
      <c r="C1519" s="5" t="s">
        <v>474</v>
      </c>
      <c r="D1519" s="5" t="s">
        <v>474</v>
      </c>
      <c r="F1519" s="5" t="s">
        <v>6</v>
      </c>
      <c r="H1519" s="5">
        <v>0</v>
      </c>
      <c r="I1519">
        <v>5887</v>
      </c>
      <c r="J1519" s="5">
        <v>1516</v>
      </c>
      <c r="K1519" s="5">
        <f t="shared" si="149"/>
        <v>0.59617464844134138</v>
      </c>
      <c r="L1519" s="5">
        <f t="shared" si="150"/>
        <v>0.24345788950896105</v>
      </c>
      <c r="M1519" s="5">
        <f t="shared" si="145"/>
        <v>2.3488430587664189</v>
      </c>
      <c r="N1519" s="5">
        <f t="shared" si="146"/>
        <v>223.27652214412961</v>
      </c>
    </row>
    <row r="1520" spans="1:14" x14ac:dyDescent="0.25">
      <c r="A1520" s="5">
        <v>260</v>
      </c>
      <c r="B1520" s="5">
        <f>A1520*$B$2549</f>
        <v>225.02821855212292</v>
      </c>
      <c r="C1520" s="5" t="s">
        <v>1034</v>
      </c>
      <c r="D1520" s="5" t="s">
        <v>1034</v>
      </c>
      <c r="F1520" s="5" t="s">
        <v>7</v>
      </c>
      <c r="H1520" s="5">
        <v>0</v>
      </c>
      <c r="I1520">
        <v>2517</v>
      </c>
      <c r="J1520" s="5">
        <v>1517</v>
      </c>
      <c r="K1520" s="5">
        <f t="shared" si="149"/>
        <v>0.59656800078670469</v>
      </c>
      <c r="L1520" s="5">
        <f t="shared" si="150"/>
        <v>0.24447366129890791</v>
      </c>
      <c r="M1520" s="5">
        <f t="shared" si="145"/>
        <v>2.3522369820804432</v>
      </c>
      <c r="N1520" s="5">
        <f t="shared" si="146"/>
        <v>225.02821855212292</v>
      </c>
    </row>
    <row r="1521" spans="1:14" x14ac:dyDescent="0.25">
      <c r="A1521" s="5">
        <v>260</v>
      </c>
      <c r="B1521" s="5">
        <f>A1521*$B$2549</f>
        <v>225.02821855212292</v>
      </c>
      <c r="C1521" s="5" t="s">
        <v>1034</v>
      </c>
      <c r="D1521" s="5" t="s">
        <v>1034</v>
      </c>
      <c r="F1521" s="5" t="s">
        <v>7</v>
      </c>
      <c r="H1521" s="5">
        <v>0</v>
      </c>
      <c r="I1521">
        <v>2518</v>
      </c>
      <c r="J1521" s="5">
        <v>1518</v>
      </c>
      <c r="K1521" s="5">
        <f t="shared" si="149"/>
        <v>0.596961353132068</v>
      </c>
      <c r="L1521" s="5">
        <f t="shared" si="150"/>
        <v>0.24548968539762517</v>
      </c>
      <c r="M1521" s="5">
        <f t="shared" ref="M1521:M1584" si="153">LOG(B1521)</f>
        <v>2.3522369820804432</v>
      </c>
      <c r="N1521" s="5">
        <f t="shared" ref="N1521:N1584" si="154">B1521</f>
        <v>225.02821855212292</v>
      </c>
    </row>
    <row r="1522" spans="1:14" x14ac:dyDescent="0.25">
      <c r="A1522" s="5">
        <v>244.5</v>
      </c>
      <c r="B1522" s="5">
        <f>A1522*$B$2550</f>
        <v>227.46295693433206</v>
      </c>
      <c r="C1522" s="5" t="s">
        <v>474</v>
      </c>
      <c r="D1522" s="5" t="s">
        <v>474</v>
      </c>
      <c r="F1522" s="5" t="s">
        <v>6</v>
      </c>
      <c r="G1522" s="5" t="s">
        <v>1209</v>
      </c>
      <c r="H1522" s="5">
        <v>0</v>
      </c>
      <c r="I1522">
        <v>5896</v>
      </c>
      <c r="J1522" s="5">
        <v>1519</v>
      </c>
      <c r="K1522" s="5">
        <f t="shared" si="149"/>
        <v>0.59735470547743141</v>
      </c>
      <c r="L1522" s="5">
        <f t="shared" si="150"/>
        <v>0.24650596297985636</v>
      </c>
      <c r="M1522" s="5">
        <f t="shared" si="153"/>
        <v>2.3569106805144515</v>
      </c>
      <c r="N1522" s="5">
        <f t="shared" si="154"/>
        <v>227.46295693433206</v>
      </c>
    </row>
    <row r="1523" spans="1:14" x14ac:dyDescent="0.25">
      <c r="A1523" s="5">
        <v>245</v>
      </c>
      <c r="B1523" s="5">
        <f>A1523*$B$2550</f>
        <v>227.92811635546565</v>
      </c>
      <c r="C1523" s="5" t="s">
        <v>29</v>
      </c>
      <c r="D1523" s="5" t="s">
        <v>29</v>
      </c>
      <c r="F1523" s="5" t="s">
        <v>6</v>
      </c>
      <c r="G1523" s="5" t="s">
        <v>1209</v>
      </c>
      <c r="H1523" s="5">
        <v>0</v>
      </c>
      <c r="I1523">
        <v>3276</v>
      </c>
      <c r="J1523" s="5">
        <v>1520</v>
      </c>
      <c r="K1523" s="5">
        <f t="shared" si="149"/>
        <v>0.59774805782279472</v>
      </c>
      <c r="L1523" s="5">
        <f t="shared" si="150"/>
        <v>0.24752249522227077</v>
      </c>
      <c r="M1523" s="5">
        <f t="shared" si="153"/>
        <v>2.3577979014193451</v>
      </c>
      <c r="N1523" s="5">
        <f t="shared" si="154"/>
        <v>227.92811635546565</v>
      </c>
    </row>
    <row r="1524" spans="1:14" x14ac:dyDescent="0.25">
      <c r="A1524" s="5">
        <v>248</v>
      </c>
      <c r="B1524" s="5">
        <f>A1524*$B$2550</f>
        <v>230.71907288226728</v>
      </c>
      <c r="C1524" s="5" t="s">
        <v>148</v>
      </c>
      <c r="D1524" s="5" t="s">
        <v>148</v>
      </c>
      <c r="F1524" s="5" t="s">
        <v>6</v>
      </c>
      <c r="G1524" s="5" t="s">
        <v>1209</v>
      </c>
      <c r="H1524" s="5">
        <v>0</v>
      </c>
      <c r="I1524">
        <v>1219</v>
      </c>
      <c r="J1524" s="5">
        <v>1521</v>
      </c>
      <c r="K1524" s="5">
        <f t="shared" si="149"/>
        <v>0.59814141016815814</v>
      </c>
      <c r="L1524" s="5">
        <f t="shared" si="150"/>
        <v>0.24853928330347627</v>
      </c>
      <c r="M1524" s="5">
        <f t="shared" si="153"/>
        <v>2.3630834978810289</v>
      </c>
      <c r="N1524" s="5">
        <f t="shared" si="154"/>
        <v>230.71907288226728</v>
      </c>
    </row>
    <row r="1525" spans="1:14" x14ac:dyDescent="0.25">
      <c r="A1525" s="5">
        <v>358</v>
      </c>
      <c r="B1525" s="5">
        <f>A1525*$B$2554</f>
        <v>232.0993525479538</v>
      </c>
      <c r="C1525" s="5" t="s">
        <v>97</v>
      </c>
      <c r="D1525" s="5" t="s">
        <v>97</v>
      </c>
      <c r="F1525" s="5" t="s">
        <v>2</v>
      </c>
      <c r="H1525" s="5">
        <v>0</v>
      </c>
      <c r="I1525">
        <v>3793</v>
      </c>
      <c r="J1525" s="5">
        <v>1522</v>
      </c>
      <c r="K1525" s="5">
        <f t="shared" si="149"/>
        <v>0.59853476251352145</v>
      </c>
      <c r="L1525" s="5">
        <f t="shared" si="150"/>
        <v>0.24955632840402797</v>
      </c>
      <c r="M1525" s="5">
        <f t="shared" si="153"/>
        <v>2.3656739289727504</v>
      </c>
      <c r="N1525" s="5">
        <f t="shared" si="154"/>
        <v>232.0993525479538</v>
      </c>
    </row>
    <row r="1526" spans="1:14" x14ac:dyDescent="0.25">
      <c r="A1526" s="5">
        <v>250</v>
      </c>
      <c r="B1526" s="5">
        <f t="shared" ref="B1526:B1531" si="155">A1526*$B$2550</f>
        <v>232.57971056680168</v>
      </c>
      <c r="C1526" s="5" t="s">
        <v>405</v>
      </c>
      <c r="D1526" s="5" t="s">
        <v>404</v>
      </c>
      <c r="E1526" s="5">
        <v>185</v>
      </c>
      <c r="F1526" s="5" t="s">
        <v>6</v>
      </c>
      <c r="G1526" s="5" t="s">
        <v>1209</v>
      </c>
      <c r="H1526" s="5">
        <v>0</v>
      </c>
      <c r="I1526">
        <v>5914</v>
      </c>
      <c r="J1526" s="5">
        <v>1523</v>
      </c>
      <c r="K1526" s="5">
        <f t="shared" si="149"/>
        <v>0.59892811485888486</v>
      </c>
      <c r="L1526" s="5">
        <f t="shared" si="150"/>
        <v>0.2505736317064412</v>
      </c>
      <c r="M1526" s="5">
        <f t="shared" si="153"/>
        <v>2.3665718257268504</v>
      </c>
      <c r="N1526" s="5">
        <f t="shared" si="154"/>
        <v>232.57971056680168</v>
      </c>
    </row>
    <row r="1527" spans="1:14" x14ac:dyDescent="0.25">
      <c r="A1527" s="5">
        <v>250</v>
      </c>
      <c r="B1527" s="5">
        <f t="shared" si="155"/>
        <v>232.57971056680168</v>
      </c>
      <c r="C1527" s="5" t="s">
        <v>355</v>
      </c>
      <c r="D1527" s="5" t="s">
        <v>355</v>
      </c>
      <c r="F1527" s="5" t="s">
        <v>6</v>
      </c>
      <c r="H1527" s="5">
        <v>0</v>
      </c>
      <c r="I1527">
        <v>1794</v>
      </c>
      <c r="J1527" s="5">
        <v>1524</v>
      </c>
      <c r="K1527" s="5">
        <f t="shared" si="149"/>
        <v>0.59932146720424817</v>
      </c>
      <c r="L1527" s="5">
        <f t="shared" si="150"/>
        <v>0.25159119439519989</v>
      </c>
      <c r="M1527" s="5">
        <f t="shared" si="153"/>
        <v>2.3665718257268504</v>
      </c>
      <c r="N1527" s="5">
        <f t="shared" si="154"/>
        <v>232.57971056680168</v>
      </c>
    </row>
    <row r="1528" spans="1:14" x14ac:dyDescent="0.25">
      <c r="A1528" s="5">
        <v>250</v>
      </c>
      <c r="B1528" s="5">
        <f t="shared" si="155"/>
        <v>232.57971056680168</v>
      </c>
      <c r="C1528" s="5" t="s">
        <v>355</v>
      </c>
      <c r="D1528" s="5" t="s">
        <v>355</v>
      </c>
      <c r="F1528" s="5" t="s">
        <v>6</v>
      </c>
      <c r="H1528" s="5">
        <v>0</v>
      </c>
      <c r="I1528">
        <v>1795</v>
      </c>
      <c r="J1528" s="5">
        <v>1525</v>
      </c>
      <c r="K1528" s="5">
        <f t="shared" si="149"/>
        <v>0.59971481954961159</v>
      </c>
      <c r="L1528" s="5">
        <f t="shared" si="150"/>
        <v>0.2526090176567698</v>
      </c>
      <c r="M1528" s="5">
        <f t="shared" si="153"/>
        <v>2.3665718257268504</v>
      </c>
      <c r="N1528" s="5">
        <f t="shared" si="154"/>
        <v>232.57971056680168</v>
      </c>
    </row>
    <row r="1529" spans="1:14" x14ac:dyDescent="0.25">
      <c r="A1529" s="5">
        <v>250</v>
      </c>
      <c r="B1529" s="5">
        <f t="shared" si="155"/>
        <v>232.57971056680168</v>
      </c>
      <c r="C1529" s="5" t="s">
        <v>412</v>
      </c>
      <c r="D1529" s="5" t="s">
        <v>412</v>
      </c>
      <c r="F1529" s="5" t="s">
        <v>6</v>
      </c>
      <c r="H1529" s="5">
        <v>0</v>
      </c>
      <c r="I1529">
        <v>2811</v>
      </c>
      <c r="J1529" s="5">
        <v>1526</v>
      </c>
      <c r="K1529" s="5">
        <f t="shared" si="149"/>
        <v>0.6001081718949749</v>
      </c>
      <c r="L1529" s="5">
        <f t="shared" si="150"/>
        <v>0.25362710267960731</v>
      </c>
      <c r="M1529" s="5">
        <f t="shared" si="153"/>
        <v>2.3665718257268504</v>
      </c>
      <c r="N1529" s="5">
        <f t="shared" si="154"/>
        <v>232.57971056680168</v>
      </c>
    </row>
    <row r="1530" spans="1:14" x14ac:dyDescent="0.25">
      <c r="A1530" s="5">
        <v>250</v>
      </c>
      <c r="B1530" s="5">
        <f t="shared" si="155"/>
        <v>232.57971056680168</v>
      </c>
      <c r="C1530" s="5" t="s">
        <v>264</v>
      </c>
      <c r="D1530" s="5" t="s">
        <v>264</v>
      </c>
      <c r="F1530" s="5" t="s">
        <v>6</v>
      </c>
      <c r="H1530" s="5">
        <v>0</v>
      </c>
      <c r="I1530">
        <v>3166</v>
      </c>
      <c r="J1530" s="5">
        <v>1527</v>
      </c>
      <c r="K1530" s="5">
        <f t="shared" si="149"/>
        <v>0.60050152424033831</v>
      </c>
      <c r="L1530" s="5">
        <f t="shared" si="150"/>
        <v>0.25464545065417243</v>
      </c>
      <c r="M1530" s="5">
        <f t="shared" si="153"/>
        <v>2.3665718257268504</v>
      </c>
      <c r="N1530" s="5">
        <f t="shared" si="154"/>
        <v>232.57971056680168</v>
      </c>
    </row>
    <row r="1531" spans="1:14" x14ac:dyDescent="0.25">
      <c r="A1531" s="5">
        <v>250</v>
      </c>
      <c r="B1531" s="5">
        <f t="shared" si="155"/>
        <v>232.57971056680168</v>
      </c>
      <c r="C1531" s="5" t="s">
        <v>293</v>
      </c>
      <c r="D1531" s="5" t="s">
        <v>293</v>
      </c>
      <c r="F1531" s="5" t="s">
        <v>6</v>
      </c>
      <c r="H1531" s="5">
        <v>0</v>
      </c>
      <c r="I1531">
        <v>5870</v>
      </c>
      <c r="J1531" s="5">
        <v>1528</v>
      </c>
      <c r="K1531" s="5">
        <f t="shared" si="149"/>
        <v>0.60089487658570162</v>
      </c>
      <c r="L1531" s="5">
        <f t="shared" si="150"/>
        <v>0.25566406277293752</v>
      </c>
      <c r="M1531" s="5">
        <f t="shared" si="153"/>
        <v>2.3665718257268504</v>
      </c>
      <c r="N1531" s="5">
        <f t="shared" si="154"/>
        <v>232.57971056680168</v>
      </c>
    </row>
    <row r="1532" spans="1:14" x14ac:dyDescent="0.25">
      <c r="A1532" s="5">
        <v>270</v>
      </c>
      <c r="B1532" s="5">
        <f t="shared" ref="B1532:B1537" si="156">A1532*$B$2549</f>
        <v>233.6831500348969</v>
      </c>
      <c r="C1532" s="5" t="s">
        <v>1045</v>
      </c>
      <c r="D1532" s="5" t="s">
        <v>1045</v>
      </c>
      <c r="F1532" s="5" t="s">
        <v>7</v>
      </c>
      <c r="H1532" s="5">
        <v>0</v>
      </c>
      <c r="I1532">
        <v>2253</v>
      </c>
      <c r="J1532" s="5">
        <v>1529</v>
      </c>
      <c r="K1532" s="5">
        <f t="shared" si="149"/>
        <v>0.60128822893106504</v>
      </c>
      <c r="L1532" s="5">
        <f t="shared" si="150"/>
        <v>0.25668294023040084</v>
      </c>
      <c r="M1532" s="5">
        <f t="shared" si="153"/>
        <v>2.3686273982686128</v>
      </c>
      <c r="N1532" s="5">
        <f t="shared" si="154"/>
        <v>233.6831500348969</v>
      </c>
    </row>
    <row r="1533" spans="1:14" x14ac:dyDescent="0.25">
      <c r="A1533" s="5">
        <v>270</v>
      </c>
      <c r="B1533" s="5">
        <f t="shared" si="156"/>
        <v>233.6831500348969</v>
      </c>
      <c r="C1533" s="5" t="s">
        <v>1039</v>
      </c>
      <c r="D1533" s="5" t="s">
        <v>1039</v>
      </c>
      <c r="F1533" s="5" t="s">
        <v>7</v>
      </c>
      <c r="H1533" s="5">
        <v>0</v>
      </c>
      <c r="I1533">
        <v>2323</v>
      </c>
      <c r="J1533" s="5">
        <v>1530</v>
      </c>
      <c r="K1533" s="5">
        <f t="shared" si="149"/>
        <v>0.60168158127642835</v>
      </c>
      <c r="L1533" s="5">
        <f t="shared" si="150"/>
        <v>0.25770208422309504</v>
      </c>
      <c r="M1533" s="5">
        <f t="shared" si="153"/>
        <v>2.3686273982686128</v>
      </c>
      <c r="N1533" s="5">
        <f t="shared" si="154"/>
        <v>233.6831500348969</v>
      </c>
    </row>
    <row r="1534" spans="1:14" x14ac:dyDescent="0.25">
      <c r="A1534" s="5">
        <v>270</v>
      </c>
      <c r="B1534" s="5">
        <f t="shared" si="156"/>
        <v>233.6831500348969</v>
      </c>
      <c r="C1534" s="5" t="s">
        <v>1032</v>
      </c>
      <c r="D1534" s="5" t="s">
        <v>1032</v>
      </c>
      <c r="F1534" s="5" t="s">
        <v>7</v>
      </c>
      <c r="H1534" s="5">
        <v>0</v>
      </c>
      <c r="I1534">
        <v>2560</v>
      </c>
      <c r="J1534" s="5">
        <v>1531</v>
      </c>
      <c r="K1534" s="5">
        <f t="shared" si="149"/>
        <v>0.60207493362179176</v>
      </c>
      <c r="L1534" s="5">
        <f t="shared" si="150"/>
        <v>0.25872149594960087</v>
      </c>
      <c r="M1534" s="5">
        <f t="shared" si="153"/>
        <v>2.3686273982686128</v>
      </c>
      <c r="N1534" s="5">
        <f t="shared" si="154"/>
        <v>233.6831500348969</v>
      </c>
    </row>
    <row r="1535" spans="1:14" x14ac:dyDescent="0.25">
      <c r="A1535" s="5">
        <v>270</v>
      </c>
      <c r="B1535" s="5">
        <f t="shared" si="156"/>
        <v>233.6831500348969</v>
      </c>
      <c r="C1535" s="5" t="s">
        <v>1028</v>
      </c>
      <c r="D1535" s="5" t="s">
        <v>1028</v>
      </c>
      <c r="F1535" s="5" t="s">
        <v>7</v>
      </c>
      <c r="H1535" s="5">
        <v>0</v>
      </c>
      <c r="I1535">
        <v>2632</v>
      </c>
      <c r="J1535" s="5">
        <v>1532</v>
      </c>
      <c r="K1535" s="5">
        <f t="shared" si="149"/>
        <v>0.60246828596715507</v>
      </c>
      <c r="L1535" s="5">
        <f t="shared" si="150"/>
        <v>0.25974117661055546</v>
      </c>
      <c r="M1535" s="5">
        <f t="shared" si="153"/>
        <v>2.3686273982686128</v>
      </c>
      <c r="N1535" s="5">
        <f t="shared" si="154"/>
        <v>233.6831500348969</v>
      </c>
    </row>
    <row r="1536" spans="1:14" x14ac:dyDescent="0.25">
      <c r="A1536" s="5">
        <v>270</v>
      </c>
      <c r="B1536" s="5">
        <f t="shared" si="156"/>
        <v>233.6831500348969</v>
      </c>
      <c r="C1536" s="5" t="s">
        <v>1018</v>
      </c>
      <c r="D1536" s="5" t="s">
        <v>1018</v>
      </c>
      <c r="F1536" s="5" t="s">
        <v>7</v>
      </c>
      <c r="H1536" s="5">
        <v>0</v>
      </c>
      <c r="I1536">
        <v>2985</v>
      </c>
      <c r="J1536" s="5">
        <v>1533</v>
      </c>
      <c r="K1536" s="5">
        <f t="shared" si="149"/>
        <v>0.60286163831251849</v>
      </c>
      <c r="L1536" s="5">
        <f t="shared" si="150"/>
        <v>0.26076112740866658</v>
      </c>
      <c r="M1536" s="5">
        <f t="shared" si="153"/>
        <v>2.3686273982686128</v>
      </c>
      <c r="N1536" s="5">
        <f t="shared" si="154"/>
        <v>233.6831500348969</v>
      </c>
    </row>
    <row r="1537" spans="1:14" x14ac:dyDescent="0.25">
      <c r="A1537" s="5">
        <v>270</v>
      </c>
      <c r="B1537" s="5">
        <f t="shared" si="156"/>
        <v>233.6831500348969</v>
      </c>
      <c r="C1537" s="5" t="s">
        <v>310</v>
      </c>
      <c r="D1537" s="5" t="s">
        <v>310</v>
      </c>
      <c r="F1537" s="5" t="s">
        <v>7</v>
      </c>
      <c r="H1537" s="5">
        <v>0</v>
      </c>
      <c r="I1537">
        <v>5731</v>
      </c>
      <c r="J1537" s="5">
        <v>1534</v>
      </c>
      <c r="K1537" s="5">
        <f t="shared" si="149"/>
        <v>0.6032549906578818</v>
      </c>
      <c r="L1537" s="5">
        <f t="shared" si="150"/>
        <v>0.26178134954872134</v>
      </c>
      <c r="M1537" s="5">
        <f t="shared" si="153"/>
        <v>2.3686273982686128</v>
      </c>
      <c r="N1537" s="5">
        <f t="shared" si="154"/>
        <v>233.6831500348969</v>
      </c>
    </row>
    <row r="1538" spans="1:14" x14ac:dyDescent="0.25">
      <c r="A1538" s="5">
        <v>337</v>
      </c>
      <c r="B1538" s="5">
        <f>A1538*$B$2555</f>
        <v>234.84914647677041</v>
      </c>
      <c r="C1538" s="5" t="s">
        <v>202</v>
      </c>
      <c r="D1538" s="5" t="s">
        <v>202</v>
      </c>
      <c r="F1538" s="5" t="s">
        <v>1</v>
      </c>
      <c r="G1538" s="5" t="s">
        <v>1209</v>
      </c>
      <c r="H1538" s="5">
        <v>0</v>
      </c>
      <c r="I1538">
        <v>4583</v>
      </c>
      <c r="J1538" s="5">
        <v>1535</v>
      </c>
      <c r="K1538" s="5">
        <f t="shared" si="149"/>
        <v>0.6036483430032451</v>
      </c>
      <c r="L1538" s="5">
        <f t="shared" si="150"/>
        <v>0.26280184423759889</v>
      </c>
      <c r="M1538" s="5">
        <f t="shared" si="153"/>
        <v>2.3707889861454019</v>
      </c>
      <c r="N1538" s="5">
        <f t="shared" si="154"/>
        <v>234.84914647677041</v>
      </c>
    </row>
    <row r="1539" spans="1:14" x14ac:dyDescent="0.25">
      <c r="A1539" s="5">
        <v>260</v>
      </c>
      <c r="B1539" s="5">
        <f t="shared" ref="B1539:B1546" si="157">A1539*$B$2550</f>
        <v>241.88289898947374</v>
      </c>
      <c r="C1539" s="5" t="s">
        <v>211</v>
      </c>
      <c r="D1539" s="5" t="s">
        <v>211</v>
      </c>
      <c r="F1539" s="5" t="s">
        <v>6</v>
      </c>
      <c r="H1539" s="5">
        <v>0</v>
      </c>
      <c r="I1539">
        <v>3239</v>
      </c>
      <c r="J1539" s="5">
        <v>1536</v>
      </c>
      <c r="K1539" s="5">
        <f t="shared" si="149"/>
        <v>0.60404169534860852</v>
      </c>
      <c r="L1539" s="5">
        <f t="shared" si="150"/>
        <v>0.26382261268428175</v>
      </c>
      <c r="M1539" s="5">
        <f t="shared" si="153"/>
        <v>2.3836051650256307</v>
      </c>
      <c r="N1539" s="5">
        <f t="shared" si="154"/>
        <v>241.88289898947374</v>
      </c>
    </row>
    <row r="1540" spans="1:14" x14ac:dyDescent="0.25">
      <c r="A1540" s="5">
        <v>260</v>
      </c>
      <c r="B1540" s="5">
        <f t="shared" si="157"/>
        <v>241.88289898947374</v>
      </c>
      <c r="C1540" s="5" t="s">
        <v>482</v>
      </c>
      <c r="D1540" s="5" t="s">
        <v>482</v>
      </c>
      <c r="F1540" s="5" t="s">
        <v>6</v>
      </c>
      <c r="H1540" s="5">
        <v>0</v>
      </c>
      <c r="I1540">
        <v>3522</v>
      </c>
      <c r="J1540" s="5">
        <v>1537</v>
      </c>
      <c r="K1540" s="5">
        <f t="shared" ref="K1540:K1603" si="158">(J1540-0.375)/2542.25</f>
        <v>0.60443504769397183</v>
      </c>
      <c r="L1540" s="5">
        <f t="shared" ref="L1540:L1603" si="159">NORMINV(K1540,0,1)</f>
        <v>0.26484365609986588</v>
      </c>
      <c r="M1540" s="5">
        <f t="shared" si="153"/>
        <v>2.3836051650256307</v>
      </c>
      <c r="N1540" s="5">
        <f t="shared" si="154"/>
        <v>241.88289898947374</v>
      </c>
    </row>
    <row r="1541" spans="1:14" x14ac:dyDescent="0.25">
      <c r="A1541" s="5">
        <v>260</v>
      </c>
      <c r="B1541" s="5">
        <f t="shared" si="157"/>
        <v>241.88289898947374</v>
      </c>
      <c r="C1541" s="5" t="s">
        <v>536</v>
      </c>
      <c r="D1541" s="5" t="s">
        <v>536</v>
      </c>
      <c r="F1541" s="5" t="s">
        <v>6</v>
      </c>
      <c r="H1541" s="5">
        <v>0</v>
      </c>
      <c r="I1541">
        <v>3564</v>
      </c>
      <c r="J1541" s="5">
        <v>1538</v>
      </c>
      <c r="K1541" s="5">
        <f t="shared" si="158"/>
        <v>0.60482840003933525</v>
      </c>
      <c r="L1541" s="5">
        <f t="shared" si="159"/>
        <v>0.26586497569757406</v>
      </c>
      <c r="M1541" s="5">
        <f t="shared" si="153"/>
        <v>2.3836051650256307</v>
      </c>
      <c r="N1541" s="5">
        <f t="shared" si="154"/>
        <v>241.88289898947374</v>
      </c>
    </row>
    <row r="1542" spans="1:14" x14ac:dyDescent="0.25">
      <c r="A1542" s="5">
        <v>260</v>
      </c>
      <c r="B1542" s="5">
        <f t="shared" si="157"/>
        <v>241.88289898947374</v>
      </c>
      <c r="C1542" s="5" t="s">
        <v>481</v>
      </c>
      <c r="D1542" s="5" t="s">
        <v>481</v>
      </c>
      <c r="F1542" s="5" t="s">
        <v>6</v>
      </c>
      <c r="H1542" s="5">
        <v>0</v>
      </c>
      <c r="I1542">
        <v>4013</v>
      </c>
      <c r="J1542" s="5">
        <v>1539</v>
      </c>
      <c r="K1542" s="5">
        <f t="shared" si="158"/>
        <v>0.60522175238469855</v>
      </c>
      <c r="L1542" s="5">
        <f t="shared" si="159"/>
        <v>0.26688657269276533</v>
      </c>
      <c r="M1542" s="5">
        <f t="shared" si="153"/>
        <v>2.3836051650256307</v>
      </c>
      <c r="N1542" s="5">
        <f t="shared" si="154"/>
        <v>241.88289898947374</v>
      </c>
    </row>
    <row r="1543" spans="1:14" x14ac:dyDescent="0.25">
      <c r="A1543" s="5">
        <v>260</v>
      </c>
      <c r="B1543" s="5">
        <f t="shared" si="157"/>
        <v>241.88289898947374</v>
      </c>
      <c r="C1543" s="5" t="s">
        <v>71</v>
      </c>
      <c r="D1543" s="5" t="s">
        <v>70</v>
      </c>
      <c r="E1543" s="5">
        <v>452</v>
      </c>
      <c r="F1543" s="5" t="s">
        <v>6</v>
      </c>
      <c r="H1543" s="5">
        <v>0</v>
      </c>
      <c r="I1543">
        <v>5780</v>
      </c>
      <c r="J1543" s="5">
        <v>1540</v>
      </c>
      <c r="K1543" s="5">
        <f t="shared" si="158"/>
        <v>0.60561510473006197</v>
      </c>
      <c r="L1543" s="5">
        <f t="shared" si="159"/>
        <v>0.26790844830294863</v>
      </c>
      <c r="M1543" s="5">
        <f t="shared" si="153"/>
        <v>2.3836051650256307</v>
      </c>
      <c r="N1543" s="5">
        <f t="shared" si="154"/>
        <v>241.88289898947374</v>
      </c>
    </row>
    <row r="1544" spans="1:14" x14ac:dyDescent="0.25">
      <c r="A1544" s="5">
        <v>260</v>
      </c>
      <c r="B1544" s="5">
        <f t="shared" si="157"/>
        <v>241.88289898947374</v>
      </c>
      <c r="C1544" s="5" t="s">
        <v>474</v>
      </c>
      <c r="D1544" s="5" t="s">
        <v>474</v>
      </c>
      <c r="F1544" s="5" t="s">
        <v>6</v>
      </c>
      <c r="H1544" s="5">
        <v>0</v>
      </c>
      <c r="I1544">
        <v>5889</v>
      </c>
      <c r="J1544" s="5">
        <v>1541</v>
      </c>
      <c r="K1544" s="5">
        <f t="shared" si="158"/>
        <v>0.60600845707542528</v>
      </c>
      <c r="L1544" s="5">
        <f t="shared" si="159"/>
        <v>0.26893060374779193</v>
      </c>
      <c r="M1544" s="5">
        <f t="shared" si="153"/>
        <v>2.3836051650256307</v>
      </c>
      <c r="N1544" s="5">
        <f t="shared" si="154"/>
        <v>241.88289898947374</v>
      </c>
    </row>
    <row r="1545" spans="1:14" x14ac:dyDescent="0.25">
      <c r="A1545" s="5">
        <v>260</v>
      </c>
      <c r="B1545" s="5">
        <f t="shared" si="157"/>
        <v>241.88289898947374</v>
      </c>
      <c r="C1545" s="5" t="s">
        <v>405</v>
      </c>
      <c r="D1545" s="5" t="s">
        <v>404</v>
      </c>
      <c r="E1545" s="5">
        <v>185</v>
      </c>
      <c r="F1545" s="5" t="s">
        <v>6</v>
      </c>
      <c r="H1545" s="5">
        <v>0</v>
      </c>
      <c r="I1545">
        <v>5916</v>
      </c>
      <c r="J1545" s="5">
        <v>1542</v>
      </c>
      <c r="K1545" s="5">
        <f t="shared" si="158"/>
        <v>0.6064018094207887</v>
      </c>
      <c r="L1545" s="5">
        <f t="shared" si="159"/>
        <v>0.26995304024913619</v>
      </c>
      <c r="M1545" s="5">
        <f t="shared" si="153"/>
        <v>2.3836051650256307</v>
      </c>
      <c r="N1545" s="5">
        <f t="shared" si="154"/>
        <v>241.88289898947374</v>
      </c>
    </row>
    <row r="1546" spans="1:14" x14ac:dyDescent="0.25">
      <c r="A1546" s="5">
        <v>260</v>
      </c>
      <c r="B1546" s="5">
        <f t="shared" si="157"/>
        <v>241.88289898947374</v>
      </c>
      <c r="C1546" s="5" t="s">
        <v>405</v>
      </c>
      <c r="D1546" s="5" t="s">
        <v>404</v>
      </c>
      <c r="E1546" s="5">
        <v>185</v>
      </c>
      <c r="F1546" s="5" t="s">
        <v>6</v>
      </c>
      <c r="H1546" s="5">
        <v>0</v>
      </c>
      <c r="I1546">
        <v>5920</v>
      </c>
      <c r="J1546" s="5">
        <v>1543</v>
      </c>
      <c r="K1546" s="5">
        <f t="shared" si="158"/>
        <v>0.606795161766152</v>
      </c>
      <c r="L1546" s="5">
        <f t="shared" si="159"/>
        <v>0.27097575903100535</v>
      </c>
      <c r="M1546" s="5">
        <f t="shared" si="153"/>
        <v>2.3836051650256307</v>
      </c>
      <c r="N1546" s="5">
        <f t="shared" si="154"/>
        <v>241.88289898947374</v>
      </c>
    </row>
    <row r="1547" spans="1:14" x14ac:dyDescent="0.25">
      <c r="A1547" s="5">
        <v>280</v>
      </c>
      <c r="B1547" s="5">
        <f>A1547*$B$2549</f>
        <v>242.33808151767084</v>
      </c>
      <c r="C1547" s="5" t="s">
        <v>565</v>
      </c>
      <c r="D1547" s="5" t="s">
        <v>498</v>
      </c>
      <c r="E1547" s="5">
        <v>454</v>
      </c>
      <c r="F1547" s="5" t="s">
        <v>7</v>
      </c>
      <c r="H1547" s="5">
        <v>0</v>
      </c>
      <c r="I1547">
        <v>2024</v>
      </c>
      <c r="J1547" s="5">
        <v>1544</v>
      </c>
      <c r="K1547" s="5">
        <f t="shared" si="158"/>
        <v>0.60718851411151542</v>
      </c>
      <c r="L1547" s="5">
        <f t="shared" si="159"/>
        <v>0.27199876131961903</v>
      </c>
      <c r="M1547" s="5">
        <f t="shared" si="153"/>
        <v>2.3844216654518444</v>
      </c>
      <c r="N1547" s="5">
        <f t="shared" si="154"/>
        <v>242.33808151767084</v>
      </c>
    </row>
    <row r="1548" spans="1:14" x14ac:dyDescent="0.25">
      <c r="A1548" s="5">
        <v>280</v>
      </c>
      <c r="B1548" s="5">
        <f>A1548*$B$2549</f>
        <v>242.33808151767084</v>
      </c>
      <c r="C1548" s="5" t="s">
        <v>1039</v>
      </c>
      <c r="D1548" s="5" t="s">
        <v>1039</v>
      </c>
      <c r="F1548" s="5" t="s">
        <v>7</v>
      </c>
      <c r="H1548" s="5">
        <v>0</v>
      </c>
      <c r="I1548">
        <v>2320</v>
      </c>
      <c r="J1548" s="5">
        <v>1545</v>
      </c>
      <c r="K1548" s="5">
        <f t="shared" si="158"/>
        <v>0.60758186645687873</v>
      </c>
      <c r="L1548" s="5">
        <f t="shared" si="159"/>
        <v>0.27302204834340332</v>
      </c>
      <c r="M1548" s="5">
        <f t="shared" si="153"/>
        <v>2.3844216654518444</v>
      </c>
      <c r="N1548" s="5">
        <f t="shared" si="154"/>
        <v>242.33808151767084</v>
      </c>
    </row>
    <row r="1549" spans="1:14" x14ac:dyDescent="0.25">
      <c r="A1549" s="5">
        <v>280</v>
      </c>
      <c r="B1549" s="5">
        <f>A1549*$B$2549</f>
        <v>242.33808151767084</v>
      </c>
      <c r="C1549" s="5" t="s">
        <v>1034</v>
      </c>
      <c r="D1549" s="5" t="s">
        <v>1034</v>
      </c>
      <c r="F1549" s="5" t="s">
        <v>7</v>
      </c>
      <c r="H1549" s="5">
        <v>0</v>
      </c>
      <c r="I1549">
        <v>2519</v>
      </c>
      <c r="J1549" s="5">
        <v>1546</v>
      </c>
      <c r="K1549" s="5">
        <f t="shared" si="158"/>
        <v>0.60797521880224215</v>
      </c>
      <c r="L1549" s="5">
        <f t="shared" si="159"/>
        <v>0.27404562133300375</v>
      </c>
      <c r="M1549" s="5">
        <f t="shared" si="153"/>
        <v>2.3844216654518444</v>
      </c>
      <c r="N1549" s="5">
        <f t="shared" si="154"/>
        <v>242.33808151767084</v>
      </c>
    </row>
    <row r="1550" spans="1:14" x14ac:dyDescent="0.25">
      <c r="A1550" s="5">
        <v>280</v>
      </c>
      <c r="B1550" s="5">
        <f>A1550*$B$2549</f>
        <v>242.33808151767084</v>
      </c>
      <c r="C1550" s="5" t="s">
        <v>1026</v>
      </c>
      <c r="D1550" s="5" t="s">
        <v>1026</v>
      </c>
      <c r="F1550" s="5" t="s">
        <v>7</v>
      </c>
      <c r="H1550" s="5">
        <v>0</v>
      </c>
      <c r="I1550">
        <v>2683</v>
      </c>
      <c r="J1550" s="5">
        <v>1547</v>
      </c>
      <c r="K1550" s="5">
        <f t="shared" si="158"/>
        <v>0.60836857114760545</v>
      </c>
      <c r="L1550" s="5">
        <f t="shared" si="159"/>
        <v>0.27506948152129568</v>
      </c>
      <c r="M1550" s="5">
        <f t="shared" si="153"/>
        <v>2.3844216654518444</v>
      </c>
      <c r="N1550" s="5">
        <f t="shared" si="154"/>
        <v>242.33808151767084</v>
      </c>
    </row>
    <row r="1551" spans="1:14" x14ac:dyDescent="0.25">
      <c r="A1551" s="5">
        <v>264.5</v>
      </c>
      <c r="B1551" s="5">
        <f>A1551*$B$2550</f>
        <v>246.06933377967619</v>
      </c>
      <c r="C1551" s="5" t="s">
        <v>355</v>
      </c>
      <c r="D1551" s="5" t="s">
        <v>355</v>
      </c>
      <c r="F1551" s="5" t="s">
        <v>6</v>
      </c>
      <c r="G1551" s="5" t="s">
        <v>1209</v>
      </c>
      <c r="H1551" s="5">
        <v>0</v>
      </c>
      <c r="I1551">
        <v>1798</v>
      </c>
      <c r="J1551" s="5">
        <v>1548</v>
      </c>
      <c r="K1551" s="5">
        <f t="shared" si="158"/>
        <v>0.60876192349296887</v>
      </c>
      <c r="L1551" s="5">
        <f t="shared" si="159"/>
        <v>0.27609363014339794</v>
      </c>
      <c r="M1551" s="5">
        <f t="shared" si="153"/>
        <v>2.3910574934260174</v>
      </c>
      <c r="N1551" s="5">
        <f t="shared" si="154"/>
        <v>246.06933377967619</v>
      </c>
    </row>
    <row r="1552" spans="1:14" x14ac:dyDescent="0.25">
      <c r="A1552" s="5">
        <v>287</v>
      </c>
      <c r="B1552" s="5">
        <f>A1552*$B$2549</f>
        <v>248.39653355561262</v>
      </c>
      <c r="C1552" s="5" t="s">
        <v>521</v>
      </c>
      <c r="D1552" s="5" t="s">
        <v>520</v>
      </c>
      <c r="E1552" s="5">
        <v>194</v>
      </c>
      <c r="F1552" s="5" t="s">
        <v>7</v>
      </c>
      <c r="H1552" s="5">
        <v>0</v>
      </c>
      <c r="I1552">
        <v>5939</v>
      </c>
      <c r="J1552" s="5">
        <v>1549</v>
      </c>
      <c r="K1552" s="5">
        <f t="shared" si="158"/>
        <v>0.60915527583833218</v>
      </c>
      <c r="L1552" s="5">
        <f t="shared" si="159"/>
        <v>0.27711806843668285</v>
      </c>
      <c r="M1552" s="5">
        <f t="shared" si="153"/>
        <v>2.3951455308436178</v>
      </c>
      <c r="N1552" s="5">
        <f t="shared" si="154"/>
        <v>248.39653355561262</v>
      </c>
    </row>
    <row r="1553" spans="1:14" x14ac:dyDescent="0.25">
      <c r="A1553" s="5">
        <v>290</v>
      </c>
      <c r="B1553" s="5">
        <f>A1553*$B$2549</f>
        <v>250.99301300044479</v>
      </c>
      <c r="C1553" s="5" t="s">
        <v>565</v>
      </c>
      <c r="D1553" s="5" t="s">
        <v>498</v>
      </c>
      <c r="E1553" s="5">
        <v>454</v>
      </c>
      <c r="F1553" s="5" t="s">
        <v>7</v>
      </c>
      <c r="H1553" s="5">
        <v>0</v>
      </c>
      <c r="I1553">
        <v>2022</v>
      </c>
      <c r="J1553" s="5">
        <v>1550</v>
      </c>
      <c r="K1553" s="5">
        <f t="shared" si="158"/>
        <v>0.6095486281836956</v>
      </c>
      <c r="L1553" s="5">
        <f t="shared" si="159"/>
        <v>0.27814279764079008</v>
      </c>
      <c r="M1553" s="5">
        <f t="shared" si="153"/>
        <v>2.3996616320085815</v>
      </c>
      <c r="N1553" s="5">
        <f t="shared" si="154"/>
        <v>250.99301300044479</v>
      </c>
    </row>
    <row r="1554" spans="1:14" x14ac:dyDescent="0.25">
      <c r="A1554" s="5">
        <v>290</v>
      </c>
      <c r="B1554" s="5">
        <f>A1554*$B$2549</f>
        <v>250.99301300044479</v>
      </c>
      <c r="C1554" s="5" t="s">
        <v>1045</v>
      </c>
      <c r="D1554" s="5" t="s">
        <v>1045</v>
      </c>
      <c r="F1554" s="5" t="s">
        <v>7</v>
      </c>
      <c r="H1554" s="5">
        <v>0</v>
      </c>
      <c r="I1554">
        <v>2258</v>
      </c>
      <c r="J1554" s="5">
        <v>1551</v>
      </c>
      <c r="K1554" s="5">
        <f t="shared" si="158"/>
        <v>0.6099419805290589</v>
      </c>
      <c r="L1554" s="5">
        <f t="shared" si="159"/>
        <v>0.27916781899763671</v>
      </c>
      <c r="M1554" s="5">
        <f t="shared" si="153"/>
        <v>2.3996616320085815</v>
      </c>
      <c r="N1554" s="5">
        <f t="shared" si="154"/>
        <v>250.99301300044479</v>
      </c>
    </row>
    <row r="1555" spans="1:14" x14ac:dyDescent="0.25">
      <c r="A1555" s="5">
        <v>290</v>
      </c>
      <c r="B1555" s="5">
        <f>A1555*$B$2549</f>
        <v>250.99301300044479</v>
      </c>
      <c r="C1555" s="5" t="s">
        <v>1039</v>
      </c>
      <c r="D1555" s="5" t="s">
        <v>1039</v>
      </c>
      <c r="F1555" s="5" t="s">
        <v>7</v>
      </c>
      <c r="H1555" s="5">
        <v>0</v>
      </c>
      <c r="I1555">
        <v>2327</v>
      </c>
      <c r="J1555" s="5">
        <v>1552</v>
      </c>
      <c r="K1555" s="5">
        <f t="shared" si="158"/>
        <v>0.61033533287442221</v>
      </c>
      <c r="L1555" s="5">
        <f t="shared" si="159"/>
        <v>0.28019313375143118</v>
      </c>
      <c r="M1555" s="5">
        <f t="shared" si="153"/>
        <v>2.3996616320085815</v>
      </c>
      <c r="N1555" s="5">
        <f t="shared" si="154"/>
        <v>250.99301300044479</v>
      </c>
    </row>
    <row r="1556" spans="1:14" x14ac:dyDescent="0.25">
      <c r="A1556" s="5">
        <v>290</v>
      </c>
      <c r="B1556" s="5">
        <f>A1556*$B$2549</f>
        <v>250.99301300044479</v>
      </c>
      <c r="C1556" s="5" t="s">
        <v>1032</v>
      </c>
      <c r="D1556" s="5" t="s">
        <v>1032</v>
      </c>
      <c r="F1556" s="5" t="s">
        <v>7</v>
      </c>
      <c r="H1556" s="5">
        <v>0</v>
      </c>
      <c r="I1556">
        <v>2575</v>
      </c>
      <c r="J1556" s="5">
        <v>1553</v>
      </c>
      <c r="K1556" s="5">
        <f t="shared" si="158"/>
        <v>0.61072868521978563</v>
      </c>
      <c r="L1556" s="5">
        <f t="shared" si="159"/>
        <v>0.28121874314868467</v>
      </c>
      <c r="M1556" s="5">
        <f t="shared" si="153"/>
        <v>2.3996616320085815</v>
      </c>
      <c r="N1556" s="5">
        <f t="shared" si="154"/>
        <v>250.99301300044479</v>
      </c>
    </row>
    <row r="1557" spans="1:14" x14ac:dyDescent="0.25">
      <c r="A1557" s="5">
        <v>270</v>
      </c>
      <c r="B1557" s="5">
        <f>A1557*$B$2550</f>
        <v>251.18608741214581</v>
      </c>
      <c r="C1557" s="5" t="s">
        <v>405</v>
      </c>
      <c r="D1557" s="5" t="s">
        <v>404</v>
      </c>
      <c r="E1557" s="5">
        <v>185</v>
      </c>
      <c r="F1557" s="5" t="s">
        <v>6</v>
      </c>
      <c r="H1557" s="5">
        <v>0</v>
      </c>
      <c r="I1557">
        <v>5917</v>
      </c>
      <c r="J1557" s="5">
        <v>1554</v>
      </c>
      <c r="K1557" s="5">
        <f t="shared" si="158"/>
        <v>0.61112203756514893</v>
      </c>
      <c r="L1557" s="5">
        <f t="shared" si="159"/>
        <v>0.28224464843822211</v>
      </c>
      <c r="M1557" s="5">
        <f t="shared" si="153"/>
        <v>2.3999955812137999</v>
      </c>
      <c r="N1557" s="5">
        <f t="shared" si="154"/>
        <v>251.18608741214581</v>
      </c>
    </row>
    <row r="1558" spans="1:14" x14ac:dyDescent="0.25">
      <c r="A1558" s="5">
        <v>270</v>
      </c>
      <c r="B1558" s="5">
        <f>A1558*$B$2550</f>
        <v>251.18608741214581</v>
      </c>
      <c r="C1558" s="5" t="s">
        <v>386</v>
      </c>
      <c r="D1558" s="5" t="s">
        <v>386</v>
      </c>
      <c r="F1558" s="5" t="s">
        <v>6</v>
      </c>
      <c r="H1558" s="5">
        <v>0</v>
      </c>
      <c r="I1558">
        <v>3569</v>
      </c>
      <c r="J1558" s="5">
        <v>1555</v>
      </c>
      <c r="K1558" s="5">
        <f t="shared" si="158"/>
        <v>0.61151538991051235</v>
      </c>
      <c r="L1558" s="5">
        <f t="shared" si="159"/>
        <v>0.28327085087119697</v>
      </c>
      <c r="M1558" s="5">
        <f t="shared" si="153"/>
        <v>2.3999955812137999</v>
      </c>
      <c r="N1558" s="5">
        <f t="shared" si="154"/>
        <v>251.18608741214581</v>
      </c>
    </row>
    <row r="1559" spans="1:14" x14ac:dyDescent="0.25">
      <c r="A1559" s="5">
        <v>270</v>
      </c>
      <c r="B1559" s="5">
        <f>A1559*$B$2550</f>
        <v>251.18608741214581</v>
      </c>
      <c r="C1559" s="5" t="s">
        <v>288</v>
      </c>
      <c r="D1559" s="5" t="s">
        <v>288</v>
      </c>
      <c r="F1559" s="5" t="s">
        <v>6</v>
      </c>
      <c r="H1559" s="5">
        <v>0</v>
      </c>
      <c r="I1559">
        <v>3712</v>
      </c>
      <c r="J1559" s="5">
        <v>1556</v>
      </c>
      <c r="K1559" s="5">
        <f t="shared" si="158"/>
        <v>0.61190874225587566</v>
      </c>
      <c r="L1559" s="5">
        <f t="shared" si="159"/>
        <v>0.28429735170110049</v>
      </c>
      <c r="M1559" s="5">
        <f t="shared" si="153"/>
        <v>2.3999955812137999</v>
      </c>
      <c r="N1559" s="5">
        <f t="shared" si="154"/>
        <v>251.18608741214581</v>
      </c>
    </row>
    <row r="1560" spans="1:14" x14ac:dyDescent="0.25">
      <c r="A1560" s="5">
        <v>316</v>
      </c>
      <c r="B1560" s="5">
        <f>A1560*$B$2548</f>
        <v>254.43832844781809</v>
      </c>
      <c r="C1560" s="5" t="s">
        <v>518</v>
      </c>
      <c r="D1560" s="5" t="s">
        <v>404</v>
      </c>
      <c r="E1560" s="5">
        <v>185</v>
      </c>
      <c r="F1560" s="5" t="s">
        <v>8</v>
      </c>
      <c r="H1560" s="5">
        <v>0</v>
      </c>
      <c r="I1560">
        <v>5958</v>
      </c>
      <c r="J1560" s="5">
        <v>1557</v>
      </c>
      <c r="K1560" s="5">
        <f t="shared" si="158"/>
        <v>0.61230209460123908</v>
      </c>
      <c r="L1560" s="5">
        <f t="shared" si="159"/>
        <v>0.28532415218377705</v>
      </c>
      <c r="M1560" s="5">
        <f t="shared" si="153"/>
        <v>2.4055825337828418</v>
      </c>
      <c r="N1560" s="5">
        <f t="shared" si="154"/>
        <v>254.43832844781809</v>
      </c>
    </row>
    <row r="1561" spans="1:14" x14ac:dyDescent="0.25">
      <c r="A1561" s="5">
        <v>454</v>
      </c>
      <c r="B1561" s="5">
        <f>A1561*$B$2552</f>
        <v>254.74776900794046</v>
      </c>
      <c r="C1561" s="5" t="s">
        <v>30</v>
      </c>
      <c r="D1561" s="5" t="s">
        <v>30</v>
      </c>
      <c r="F1561" s="5" t="s">
        <v>4</v>
      </c>
      <c r="H1561" s="5">
        <v>0</v>
      </c>
      <c r="I1561">
        <v>4260</v>
      </c>
      <c r="J1561" s="5">
        <v>1558</v>
      </c>
      <c r="K1561" s="5">
        <f t="shared" si="158"/>
        <v>0.61269544694660238</v>
      </c>
      <c r="L1561" s="5">
        <f t="shared" si="159"/>
        <v>0.2863512535774338</v>
      </c>
      <c r="M1561" s="5">
        <f t="shared" si="153"/>
        <v>2.4061103892956051</v>
      </c>
      <c r="N1561" s="5">
        <f t="shared" si="154"/>
        <v>254.74776900794046</v>
      </c>
    </row>
    <row r="1562" spans="1:14" x14ac:dyDescent="0.25">
      <c r="A1562" s="5">
        <v>275</v>
      </c>
      <c r="B1562" s="5">
        <f>A1562*$B$2550</f>
        <v>255.83768162348184</v>
      </c>
      <c r="C1562" s="5" t="s">
        <v>283</v>
      </c>
      <c r="D1562" s="5" t="s">
        <v>283</v>
      </c>
      <c r="F1562" s="5" t="s">
        <v>6</v>
      </c>
      <c r="H1562" s="5">
        <v>0</v>
      </c>
      <c r="I1562">
        <v>1903</v>
      </c>
      <c r="J1562" s="5">
        <v>1559</v>
      </c>
      <c r="K1562" s="5">
        <f t="shared" si="158"/>
        <v>0.6130887992919658</v>
      </c>
      <c r="L1562" s="5">
        <f t="shared" si="159"/>
        <v>0.28737865714265554</v>
      </c>
      <c r="M1562" s="5">
        <f t="shared" si="153"/>
        <v>2.4079645108850753</v>
      </c>
      <c r="N1562" s="5">
        <f t="shared" si="154"/>
        <v>255.83768162348184</v>
      </c>
    </row>
    <row r="1563" spans="1:14" x14ac:dyDescent="0.25">
      <c r="A1563" s="5">
        <v>319</v>
      </c>
      <c r="B1563" s="5">
        <f>A1563*$B$2548</f>
        <v>256.85388219890496</v>
      </c>
      <c r="C1563" s="5" t="s">
        <v>518</v>
      </c>
      <c r="D1563" s="5" t="s">
        <v>404</v>
      </c>
      <c r="E1563" s="5">
        <v>185</v>
      </c>
      <c r="F1563" s="5" t="s">
        <v>8</v>
      </c>
      <c r="H1563" s="5">
        <v>0</v>
      </c>
      <c r="I1563">
        <v>5963</v>
      </c>
      <c r="J1563" s="5">
        <v>1560</v>
      </c>
      <c r="K1563" s="5">
        <f t="shared" si="158"/>
        <v>0.61348215163732911</v>
      </c>
      <c r="L1563" s="5">
        <f t="shared" si="159"/>
        <v>0.28840636414241461</v>
      </c>
      <c r="M1563" s="5">
        <f t="shared" si="153"/>
        <v>2.4096861342216189</v>
      </c>
      <c r="N1563" s="5">
        <f t="shared" si="154"/>
        <v>256.85388219890496</v>
      </c>
    </row>
    <row r="1564" spans="1:14" x14ac:dyDescent="0.25">
      <c r="A1564" s="5">
        <v>321</v>
      </c>
      <c r="B1564" s="5">
        <f>A1564*$B$2548</f>
        <v>258.4642513662962</v>
      </c>
      <c r="C1564" s="5" t="s">
        <v>518</v>
      </c>
      <c r="D1564" s="5" t="s">
        <v>404</v>
      </c>
      <c r="E1564" s="5">
        <v>185</v>
      </c>
      <c r="F1564" s="5" t="s">
        <v>8</v>
      </c>
      <c r="H1564" s="5">
        <v>0</v>
      </c>
      <c r="I1564">
        <v>5961</v>
      </c>
      <c r="J1564" s="5">
        <v>1561</v>
      </c>
      <c r="K1564" s="5">
        <f t="shared" si="158"/>
        <v>0.61387550398269253</v>
      </c>
      <c r="L1564" s="5">
        <f t="shared" si="159"/>
        <v>0.28943437584208637</v>
      </c>
      <c r="M1564" s="5">
        <f t="shared" si="153"/>
        <v>2.4124004835693098</v>
      </c>
      <c r="N1564" s="5">
        <f t="shared" si="154"/>
        <v>258.4642513662962</v>
      </c>
    </row>
    <row r="1565" spans="1:14" x14ac:dyDescent="0.25">
      <c r="A1565" s="5">
        <v>323</v>
      </c>
      <c r="B1565" s="5">
        <f>A1565*$B$2548</f>
        <v>260.07462053368749</v>
      </c>
      <c r="C1565" s="5" t="s">
        <v>518</v>
      </c>
      <c r="D1565" s="5" t="s">
        <v>404</v>
      </c>
      <c r="E1565" s="5">
        <v>185</v>
      </c>
      <c r="F1565" s="5" t="s">
        <v>8</v>
      </c>
      <c r="H1565" s="5">
        <v>0</v>
      </c>
      <c r="I1565">
        <v>5959</v>
      </c>
      <c r="J1565" s="5">
        <v>1562</v>
      </c>
      <c r="K1565" s="5">
        <f t="shared" si="158"/>
        <v>0.61426885632805583</v>
      </c>
      <c r="L1565" s="5">
        <f t="shared" si="159"/>
        <v>0.29046269350945891</v>
      </c>
      <c r="M1565" s="5">
        <f t="shared" si="153"/>
        <v>2.4150979734955409</v>
      </c>
      <c r="N1565" s="5">
        <f t="shared" si="154"/>
        <v>260.07462053368749</v>
      </c>
    </row>
    <row r="1566" spans="1:14" x14ac:dyDescent="0.25">
      <c r="A1566" s="5">
        <v>280</v>
      </c>
      <c r="B1566" s="5">
        <f>A1566*$B$2550</f>
        <v>260.48927583481787</v>
      </c>
      <c r="C1566" s="5" t="s">
        <v>499</v>
      </c>
      <c r="D1566" s="5" t="s">
        <v>498</v>
      </c>
      <c r="E1566" s="5">
        <v>454</v>
      </c>
      <c r="F1566" s="5" t="s">
        <v>6</v>
      </c>
      <c r="H1566" s="5">
        <v>0</v>
      </c>
      <c r="I1566">
        <v>1973</v>
      </c>
      <c r="J1566" s="5">
        <v>1563</v>
      </c>
      <c r="K1566" s="5">
        <f t="shared" si="158"/>
        <v>0.61466220867341925</v>
      </c>
      <c r="L1566" s="5">
        <f t="shared" si="159"/>
        <v>0.29149131841474812</v>
      </c>
      <c r="M1566" s="5">
        <f t="shared" si="153"/>
        <v>2.4157898483970319</v>
      </c>
      <c r="N1566" s="5">
        <f t="shared" si="154"/>
        <v>260.48927583481787</v>
      </c>
    </row>
    <row r="1567" spans="1:14" x14ac:dyDescent="0.25">
      <c r="A1567" s="5">
        <v>280</v>
      </c>
      <c r="B1567" s="5">
        <f>A1567*$B$2550</f>
        <v>260.48927583481787</v>
      </c>
      <c r="C1567" s="5" t="s">
        <v>92</v>
      </c>
      <c r="D1567" s="5" t="s">
        <v>92</v>
      </c>
      <c r="F1567" s="5" t="s">
        <v>6</v>
      </c>
      <c r="H1567" s="5">
        <v>0</v>
      </c>
      <c r="I1567">
        <v>3956</v>
      </c>
      <c r="J1567" s="5">
        <v>1564</v>
      </c>
      <c r="K1567" s="5">
        <f t="shared" si="158"/>
        <v>0.61505556101878256</v>
      </c>
      <c r="L1567" s="5">
        <f t="shared" si="159"/>
        <v>0.2925202518306082</v>
      </c>
      <c r="M1567" s="5">
        <f t="shared" si="153"/>
        <v>2.4157898483970319</v>
      </c>
      <c r="N1567" s="5">
        <f t="shared" si="154"/>
        <v>260.48927583481787</v>
      </c>
    </row>
    <row r="1568" spans="1:14" x14ac:dyDescent="0.25">
      <c r="A1568" s="5">
        <v>280</v>
      </c>
      <c r="B1568" s="5">
        <f>A1568*$B$2550</f>
        <v>260.48927583481787</v>
      </c>
      <c r="C1568" s="5" t="s">
        <v>405</v>
      </c>
      <c r="D1568" s="5" t="s">
        <v>404</v>
      </c>
      <c r="E1568" s="5">
        <v>185</v>
      </c>
      <c r="F1568" s="5" t="s">
        <v>6</v>
      </c>
      <c r="H1568" s="5">
        <v>0</v>
      </c>
      <c r="I1568">
        <v>5913</v>
      </c>
      <c r="J1568" s="5">
        <v>1565</v>
      </c>
      <c r="K1568" s="5">
        <f t="shared" si="158"/>
        <v>0.61544891336414598</v>
      </c>
      <c r="L1568" s="5">
        <f t="shared" si="159"/>
        <v>0.29354949503214656</v>
      </c>
      <c r="M1568" s="5">
        <f t="shared" si="153"/>
        <v>2.4157898483970319</v>
      </c>
      <c r="N1568" s="5">
        <f t="shared" si="154"/>
        <v>260.48927583481787</v>
      </c>
    </row>
    <row r="1569" spans="1:14" x14ac:dyDescent="0.25">
      <c r="A1569" s="5">
        <v>301</v>
      </c>
      <c r="B1569" s="5">
        <f>A1569*$B$2549</f>
        <v>260.51343763149617</v>
      </c>
      <c r="C1569" s="5" t="s">
        <v>100</v>
      </c>
      <c r="D1569" s="5" t="s">
        <v>100</v>
      </c>
      <c r="F1569" s="5" t="s">
        <v>7</v>
      </c>
      <c r="H1569" s="5">
        <v>0</v>
      </c>
      <c r="I1569">
        <v>123</v>
      </c>
      <c r="J1569" s="5">
        <v>1566</v>
      </c>
      <c r="K1569" s="5">
        <f t="shared" si="158"/>
        <v>0.61584226570950928</v>
      </c>
      <c r="L1569" s="5">
        <f t="shared" si="159"/>
        <v>0.29457904929693446</v>
      </c>
      <c r="M1569" s="5">
        <f t="shared" si="153"/>
        <v>2.4158301297034686</v>
      </c>
      <c r="N1569" s="5">
        <f t="shared" si="154"/>
        <v>260.51343763149617</v>
      </c>
    </row>
    <row r="1570" spans="1:14" x14ac:dyDescent="0.25">
      <c r="A1570" s="5">
        <v>330</v>
      </c>
      <c r="B1570" s="5">
        <f>A1570*$B$2548</f>
        <v>265.71091261955684</v>
      </c>
      <c r="C1570" s="5" t="s">
        <v>521</v>
      </c>
      <c r="D1570" s="5" t="s">
        <v>520</v>
      </c>
      <c r="E1570" s="5">
        <v>194</v>
      </c>
      <c r="F1570" s="5" t="s">
        <v>8</v>
      </c>
      <c r="H1570" s="5">
        <v>0</v>
      </c>
      <c r="I1570">
        <v>5938</v>
      </c>
      <c r="J1570" s="5">
        <v>1567</v>
      </c>
      <c r="K1570" s="5">
        <f t="shared" si="158"/>
        <v>0.6162356180548727</v>
      </c>
      <c r="L1570" s="5">
        <f t="shared" si="159"/>
        <v>0.29560891590502208</v>
      </c>
      <c r="M1570" s="5">
        <f t="shared" si="153"/>
        <v>2.4244093910423254</v>
      </c>
      <c r="N1570" s="5">
        <f t="shared" si="154"/>
        <v>265.71091261955684</v>
      </c>
    </row>
    <row r="1571" spans="1:14" x14ac:dyDescent="0.25">
      <c r="A1571" s="5">
        <v>310</v>
      </c>
      <c r="B1571" s="5">
        <f>A1571*$B$2549</f>
        <v>268.30287596599271</v>
      </c>
      <c r="C1571" s="5" t="s">
        <v>432</v>
      </c>
      <c r="D1571" s="5" t="s">
        <v>431</v>
      </c>
      <c r="E1571" s="5">
        <v>455</v>
      </c>
      <c r="F1571" s="5" t="s">
        <v>7</v>
      </c>
      <c r="H1571" s="5">
        <v>0</v>
      </c>
      <c r="I1571">
        <v>2067</v>
      </c>
      <c r="J1571" s="5">
        <v>1568</v>
      </c>
      <c r="K1571" s="5">
        <f t="shared" si="158"/>
        <v>0.61662897040023601</v>
      </c>
      <c r="L1571" s="5">
        <f t="shared" si="159"/>
        <v>0.29663909613894912</v>
      </c>
      <c r="M1571" s="5">
        <f t="shared" si="153"/>
        <v>2.4286253279438981</v>
      </c>
      <c r="N1571" s="5">
        <f t="shared" si="154"/>
        <v>268.30287596599271</v>
      </c>
    </row>
    <row r="1572" spans="1:14" x14ac:dyDescent="0.25">
      <c r="A1572" s="5">
        <v>310</v>
      </c>
      <c r="B1572" s="5">
        <f>A1572*$B$2549</f>
        <v>268.30287596599271</v>
      </c>
      <c r="C1572" s="5" t="s">
        <v>1034</v>
      </c>
      <c r="D1572" s="5" t="s">
        <v>1034</v>
      </c>
      <c r="F1572" s="5" t="s">
        <v>7</v>
      </c>
      <c r="H1572" s="5">
        <v>0</v>
      </c>
      <c r="I1572">
        <v>2515</v>
      </c>
      <c r="J1572" s="5">
        <v>1569</v>
      </c>
      <c r="K1572" s="5">
        <f t="shared" si="158"/>
        <v>0.61702232274559932</v>
      </c>
      <c r="L1572" s="5">
        <f t="shared" si="159"/>
        <v>0.29766959128375969</v>
      </c>
      <c r="M1572" s="5">
        <f t="shared" si="153"/>
        <v>2.4286253279438981</v>
      </c>
      <c r="N1572" s="5">
        <f t="shared" si="154"/>
        <v>268.30287596599271</v>
      </c>
    </row>
    <row r="1573" spans="1:14" x14ac:dyDescent="0.25">
      <c r="A1573" s="5">
        <v>310</v>
      </c>
      <c r="B1573" s="5">
        <f>A1573*$B$2549</f>
        <v>268.30287596599271</v>
      </c>
      <c r="C1573" s="5" t="s">
        <v>1026</v>
      </c>
      <c r="D1573" s="5" t="s">
        <v>1026</v>
      </c>
      <c r="F1573" s="5" t="s">
        <v>7</v>
      </c>
      <c r="H1573" s="5">
        <v>0</v>
      </c>
      <c r="I1573">
        <v>2686</v>
      </c>
      <c r="J1573" s="5">
        <v>1570</v>
      </c>
      <c r="K1573" s="5">
        <f t="shared" si="158"/>
        <v>0.61741567509096273</v>
      </c>
      <c r="L1573" s="5">
        <f t="shared" si="159"/>
        <v>0.29870040262701492</v>
      </c>
      <c r="M1573" s="5">
        <f t="shared" si="153"/>
        <v>2.4286253279438981</v>
      </c>
      <c r="N1573" s="5">
        <f t="shared" si="154"/>
        <v>268.30287596599271</v>
      </c>
    </row>
    <row r="1574" spans="1:14" x14ac:dyDescent="0.25">
      <c r="A1574" s="5">
        <v>311</v>
      </c>
      <c r="B1574" s="5">
        <f>A1574*$B$2549</f>
        <v>269.16836911427009</v>
      </c>
      <c r="C1574" s="5" t="s">
        <v>462</v>
      </c>
      <c r="D1574" s="5" t="s">
        <v>462</v>
      </c>
      <c r="F1574" s="5" t="s">
        <v>7</v>
      </c>
      <c r="H1574" s="5">
        <v>0</v>
      </c>
      <c r="I1574">
        <v>5933</v>
      </c>
      <c r="J1574" s="5">
        <v>1571</v>
      </c>
      <c r="K1574" s="5">
        <f t="shared" si="158"/>
        <v>0.61780902743632604</v>
      </c>
      <c r="L1574" s="5">
        <f t="shared" si="159"/>
        <v>0.29973153145880443</v>
      </c>
      <c r="M1574" s="5">
        <f t="shared" si="153"/>
        <v>2.4300240231364629</v>
      </c>
      <c r="N1574" s="5">
        <f t="shared" si="154"/>
        <v>269.16836911427009</v>
      </c>
    </row>
    <row r="1575" spans="1:14" x14ac:dyDescent="0.25">
      <c r="A1575" s="5">
        <v>290</v>
      </c>
      <c r="B1575" s="5">
        <f t="shared" ref="B1575:B1582" si="160">A1575*$B$2550</f>
        <v>269.79246425748994</v>
      </c>
      <c r="C1575" s="5" t="s">
        <v>370</v>
      </c>
      <c r="D1575" s="5" t="s">
        <v>370</v>
      </c>
      <c r="F1575" s="5" t="s">
        <v>6</v>
      </c>
      <c r="G1575" s="5" t="s">
        <v>1209</v>
      </c>
      <c r="H1575" s="5">
        <v>0</v>
      </c>
      <c r="I1575">
        <v>2754</v>
      </c>
      <c r="J1575" s="5">
        <v>1572</v>
      </c>
      <c r="K1575" s="5">
        <f t="shared" si="158"/>
        <v>0.61820237978168946</v>
      </c>
      <c r="L1575" s="5">
        <f t="shared" si="159"/>
        <v>0.30076297907176208</v>
      </c>
      <c r="M1575" s="5">
        <f t="shared" si="153"/>
        <v>2.4310298149537686</v>
      </c>
      <c r="N1575" s="5">
        <f t="shared" si="154"/>
        <v>269.79246425748994</v>
      </c>
    </row>
    <row r="1576" spans="1:14" x14ac:dyDescent="0.25">
      <c r="A1576" s="5">
        <v>290</v>
      </c>
      <c r="B1576" s="5">
        <f t="shared" si="160"/>
        <v>269.79246425748994</v>
      </c>
      <c r="C1576" s="5" t="s">
        <v>412</v>
      </c>
      <c r="D1576" s="5" t="s">
        <v>412</v>
      </c>
      <c r="F1576" s="5" t="s">
        <v>6</v>
      </c>
      <c r="H1576" s="5">
        <v>0</v>
      </c>
      <c r="I1576">
        <v>2823</v>
      </c>
      <c r="J1576" s="5">
        <v>1573</v>
      </c>
      <c r="K1576" s="5">
        <f t="shared" si="158"/>
        <v>0.61859573212705277</v>
      </c>
      <c r="L1576" s="5">
        <f t="shared" si="159"/>
        <v>0.30179474676107643</v>
      </c>
      <c r="M1576" s="5">
        <f t="shared" si="153"/>
        <v>2.4310298149537686</v>
      </c>
      <c r="N1576" s="5">
        <f t="shared" si="154"/>
        <v>269.79246425748994</v>
      </c>
    </row>
    <row r="1577" spans="1:14" x14ac:dyDescent="0.25">
      <c r="A1577" s="5">
        <v>290</v>
      </c>
      <c r="B1577" s="5">
        <f t="shared" si="160"/>
        <v>269.79246425748994</v>
      </c>
      <c r="C1577" s="5" t="s">
        <v>211</v>
      </c>
      <c r="D1577" s="5" t="s">
        <v>211</v>
      </c>
      <c r="F1577" s="5" t="s">
        <v>6</v>
      </c>
      <c r="H1577" s="5">
        <v>0</v>
      </c>
      <c r="I1577">
        <v>3237</v>
      </c>
      <c r="J1577" s="5">
        <v>1574</v>
      </c>
      <c r="K1577" s="5">
        <f t="shared" si="158"/>
        <v>0.61898908447241618</v>
      </c>
      <c r="L1577" s="5">
        <f t="shared" si="159"/>
        <v>0.30282683582450665</v>
      </c>
      <c r="M1577" s="5">
        <f t="shared" si="153"/>
        <v>2.4310298149537686</v>
      </c>
      <c r="N1577" s="5">
        <f t="shared" si="154"/>
        <v>269.79246425748994</v>
      </c>
    </row>
    <row r="1578" spans="1:14" x14ac:dyDescent="0.25">
      <c r="A1578" s="5">
        <v>290</v>
      </c>
      <c r="B1578" s="5">
        <f t="shared" si="160"/>
        <v>269.79246425748994</v>
      </c>
      <c r="C1578" s="5" t="s">
        <v>53</v>
      </c>
      <c r="D1578" s="5" t="s">
        <v>53</v>
      </c>
      <c r="F1578" s="5" t="s">
        <v>6</v>
      </c>
      <c r="H1578" s="5">
        <v>0</v>
      </c>
      <c r="I1578">
        <v>3264</v>
      </c>
      <c r="J1578" s="5">
        <v>1575</v>
      </c>
      <c r="K1578" s="5">
        <f t="shared" si="158"/>
        <v>0.61938243681777949</v>
      </c>
      <c r="L1578" s="5">
        <f t="shared" si="159"/>
        <v>0.30385924756239346</v>
      </c>
      <c r="M1578" s="5">
        <f t="shared" si="153"/>
        <v>2.4310298149537686</v>
      </c>
      <c r="N1578" s="5">
        <f t="shared" si="154"/>
        <v>269.79246425748994</v>
      </c>
    </row>
    <row r="1579" spans="1:14" x14ac:dyDescent="0.25">
      <c r="A1579" s="5">
        <v>290</v>
      </c>
      <c r="B1579" s="5">
        <f t="shared" si="160"/>
        <v>269.79246425748994</v>
      </c>
      <c r="C1579" s="5" t="s">
        <v>511</v>
      </c>
      <c r="D1579" s="5" t="s">
        <v>511</v>
      </c>
      <c r="F1579" s="5" t="s">
        <v>6</v>
      </c>
      <c r="H1579" s="5">
        <v>0</v>
      </c>
      <c r="I1579">
        <v>3562</v>
      </c>
      <c r="J1579" s="5">
        <v>1576</v>
      </c>
      <c r="K1579" s="5">
        <f t="shared" si="158"/>
        <v>0.61977578916314291</v>
      </c>
      <c r="L1579" s="5">
        <f t="shared" si="159"/>
        <v>0.30489198327767425</v>
      </c>
      <c r="M1579" s="5">
        <f t="shared" si="153"/>
        <v>2.4310298149537686</v>
      </c>
      <c r="N1579" s="5">
        <f t="shared" si="154"/>
        <v>269.79246425748994</v>
      </c>
    </row>
    <row r="1580" spans="1:14" x14ac:dyDescent="0.25">
      <c r="A1580" s="5">
        <v>290</v>
      </c>
      <c r="B1580" s="5">
        <f t="shared" si="160"/>
        <v>269.79246425748994</v>
      </c>
      <c r="C1580" s="5" t="s">
        <v>209</v>
      </c>
      <c r="D1580" s="5" t="s">
        <v>209</v>
      </c>
      <c r="F1580" s="5" t="s">
        <v>6</v>
      </c>
      <c r="H1580" s="5">
        <v>0</v>
      </c>
      <c r="I1580">
        <v>3659</v>
      </c>
      <c r="J1580" s="5">
        <v>1577</v>
      </c>
      <c r="K1580" s="5">
        <f t="shared" si="158"/>
        <v>0.62016914150850622</v>
      </c>
      <c r="L1580" s="5">
        <f t="shared" si="159"/>
        <v>0.30592504427589517</v>
      </c>
      <c r="M1580" s="5">
        <f t="shared" si="153"/>
        <v>2.4310298149537686</v>
      </c>
      <c r="N1580" s="5">
        <f t="shared" si="154"/>
        <v>269.79246425748994</v>
      </c>
    </row>
    <row r="1581" spans="1:14" x14ac:dyDescent="0.25">
      <c r="A1581" s="5">
        <v>290</v>
      </c>
      <c r="B1581" s="5">
        <f t="shared" si="160"/>
        <v>269.79246425748994</v>
      </c>
      <c r="C1581" s="5" t="s">
        <v>375</v>
      </c>
      <c r="D1581" s="5" t="s">
        <v>375</v>
      </c>
      <c r="F1581" s="5" t="s">
        <v>6</v>
      </c>
      <c r="H1581" s="5">
        <v>0</v>
      </c>
      <c r="I1581">
        <v>3759</v>
      </c>
      <c r="J1581" s="5">
        <v>1578</v>
      </c>
      <c r="K1581" s="5">
        <f t="shared" si="158"/>
        <v>0.62056249385386963</v>
      </c>
      <c r="L1581" s="5">
        <f t="shared" si="159"/>
        <v>0.30695843186522598</v>
      </c>
      <c r="M1581" s="5">
        <f t="shared" si="153"/>
        <v>2.4310298149537686</v>
      </c>
      <c r="N1581" s="5">
        <f t="shared" si="154"/>
        <v>269.79246425748994</v>
      </c>
    </row>
    <row r="1582" spans="1:14" x14ac:dyDescent="0.25">
      <c r="A1582" s="5">
        <v>290</v>
      </c>
      <c r="B1582" s="5">
        <f t="shared" si="160"/>
        <v>269.79246425748994</v>
      </c>
      <c r="C1582" s="5" t="s">
        <v>405</v>
      </c>
      <c r="D1582" s="5" t="s">
        <v>404</v>
      </c>
      <c r="E1582" s="5">
        <v>185</v>
      </c>
      <c r="F1582" s="5" t="s">
        <v>6</v>
      </c>
      <c r="H1582" s="5">
        <v>0</v>
      </c>
      <c r="I1582">
        <v>5921</v>
      </c>
      <c r="J1582" s="5">
        <v>1579</v>
      </c>
      <c r="K1582" s="5">
        <f t="shared" si="158"/>
        <v>0.62095584619923294</v>
      </c>
      <c r="L1582" s="5">
        <f t="shared" si="159"/>
        <v>0.30799214735647157</v>
      </c>
      <c r="M1582" s="5">
        <f t="shared" si="153"/>
        <v>2.4310298149537686</v>
      </c>
      <c r="N1582" s="5">
        <f t="shared" si="154"/>
        <v>269.79246425748994</v>
      </c>
    </row>
    <row r="1583" spans="1:14" x14ac:dyDescent="0.25">
      <c r="A1583" s="5">
        <v>320</v>
      </c>
      <c r="B1583" s="5">
        <f>A1583*$B$2549</f>
        <v>276.95780744876669</v>
      </c>
      <c r="C1583" s="5" t="s">
        <v>1045</v>
      </c>
      <c r="D1583" s="5" t="s">
        <v>1045</v>
      </c>
      <c r="F1583" s="5" t="s">
        <v>7</v>
      </c>
      <c r="H1583" s="5">
        <v>0</v>
      </c>
      <c r="I1583">
        <v>2266</v>
      </c>
      <c r="J1583" s="5">
        <v>1580</v>
      </c>
      <c r="K1583" s="5">
        <f t="shared" si="158"/>
        <v>0.62134919854459636</v>
      </c>
      <c r="L1583" s="5">
        <f t="shared" si="159"/>
        <v>0.3090261920630884</v>
      </c>
      <c r="M1583" s="5">
        <f t="shared" si="153"/>
        <v>2.4424136124295313</v>
      </c>
      <c r="N1583" s="5">
        <f t="shared" si="154"/>
        <v>276.95780744876669</v>
      </c>
    </row>
    <row r="1584" spans="1:14" x14ac:dyDescent="0.25">
      <c r="A1584" s="5">
        <v>320</v>
      </c>
      <c r="B1584" s="5">
        <f>A1584*$B$2549</f>
        <v>276.95780744876669</v>
      </c>
      <c r="C1584" s="5" t="s">
        <v>1036</v>
      </c>
      <c r="D1584" s="5" t="s">
        <v>1036</v>
      </c>
      <c r="F1584" s="5" t="s">
        <v>7</v>
      </c>
      <c r="H1584" s="5">
        <v>0</v>
      </c>
      <c r="I1584">
        <v>2495</v>
      </c>
      <c r="J1584" s="5">
        <v>1581</v>
      </c>
      <c r="K1584" s="5">
        <f t="shared" si="158"/>
        <v>0.62174255088995967</v>
      </c>
      <c r="L1584" s="5">
        <f t="shared" si="159"/>
        <v>0.31006056730119491</v>
      </c>
      <c r="M1584" s="5">
        <f t="shared" si="153"/>
        <v>2.4424136124295313</v>
      </c>
      <c r="N1584" s="5">
        <f t="shared" si="154"/>
        <v>276.95780744876669</v>
      </c>
    </row>
    <row r="1585" spans="1:14" x14ac:dyDescent="0.25">
      <c r="A1585" s="5">
        <v>320</v>
      </c>
      <c r="B1585" s="5">
        <f>A1585*$B$2549</f>
        <v>276.95780744876669</v>
      </c>
      <c r="C1585" s="5" t="s">
        <v>1034</v>
      </c>
      <c r="D1585" s="5" t="s">
        <v>1034</v>
      </c>
      <c r="F1585" s="5" t="s">
        <v>7</v>
      </c>
      <c r="H1585" s="5">
        <v>0</v>
      </c>
      <c r="I1585">
        <v>2507</v>
      </c>
      <c r="J1585" s="5">
        <v>1582</v>
      </c>
      <c r="K1585" s="5">
        <f t="shared" si="158"/>
        <v>0.62213590323532308</v>
      </c>
      <c r="L1585" s="5">
        <f t="shared" si="159"/>
        <v>0.31109527438958828</v>
      </c>
      <c r="M1585" s="5">
        <f t="shared" ref="M1585:M1648" si="161">LOG(B1585)</f>
        <v>2.4424136124295313</v>
      </c>
      <c r="N1585" s="5">
        <f t="shared" ref="N1585:N1648" si="162">B1585</f>
        <v>276.95780744876669</v>
      </c>
    </row>
    <row r="1586" spans="1:14" x14ac:dyDescent="0.25">
      <c r="A1586" s="5">
        <v>345</v>
      </c>
      <c r="B1586" s="5">
        <f>A1586*$B$2548</f>
        <v>277.78868137499126</v>
      </c>
      <c r="C1586" s="5" t="s">
        <v>518</v>
      </c>
      <c r="D1586" s="5" t="s">
        <v>404</v>
      </c>
      <c r="E1586" s="5">
        <v>185</v>
      </c>
      <c r="F1586" s="5" t="s">
        <v>8</v>
      </c>
      <c r="H1586" s="5">
        <v>0</v>
      </c>
      <c r="I1586">
        <v>5962</v>
      </c>
      <c r="J1586" s="5">
        <v>1583</v>
      </c>
      <c r="K1586" s="5">
        <f t="shared" si="158"/>
        <v>0.62252925558068639</v>
      </c>
      <c r="L1586" s="5">
        <f t="shared" si="159"/>
        <v>0.31213031464975544</v>
      </c>
      <c r="M1586" s="5">
        <f t="shared" si="161"/>
        <v>2.4437145462377119</v>
      </c>
      <c r="N1586" s="5">
        <f t="shared" si="162"/>
        <v>277.78868137499126</v>
      </c>
    </row>
    <row r="1587" spans="1:14" x14ac:dyDescent="0.25">
      <c r="A1587" s="5">
        <v>300</v>
      </c>
      <c r="B1587" s="5">
        <f t="shared" ref="B1587:B1593" si="163">A1587*$B$2550</f>
        <v>279.095652680162</v>
      </c>
      <c r="C1587" s="5" t="s">
        <v>283</v>
      </c>
      <c r="D1587" s="5" t="s">
        <v>283</v>
      </c>
      <c r="F1587" s="5" t="s">
        <v>6</v>
      </c>
      <c r="H1587" s="5">
        <v>0</v>
      </c>
      <c r="I1587">
        <v>1898</v>
      </c>
      <c r="J1587" s="5">
        <v>1584</v>
      </c>
      <c r="K1587" s="5">
        <f t="shared" si="158"/>
        <v>0.62292260792604981</v>
      </c>
      <c r="L1587" s="5">
        <f t="shared" si="159"/>
        <v>0.3131656894058894</v>
      </c>
      <c r="M1587" s="5">
        <f t="shared" si="161"/>
        <v>2.4457530717744751</v>
      </c>
      <c r="N1587" s="5">
        <f t="shared" si="162"/>
        <v>279.095652680162</v>
      </c>
    </row>
    <row r="1588" spans="1:14" x14ac:dyDescent="0.25">
      <c r="A1588" s="5">
        <v>300</v>
      </c>
      <c r="B1588" s="5">
        <f t="shared" si="163"/>
        <v>279.095652680162</v>
      </c>
      <c r="C1588" s="5" t="s">
        <v>103</v>
      </c>
      <c r="D1588" s="5" t="s">
        <v>103</v>
      </c>
      <c r="F1588" s="5" t="s">
        <v>6</v>
      </c>
      <c r="H1588" s="5">
        <v>0</v>
      </c>
      <c r="I1588">
        <v>4099</v>
      </c>
      <c r="J1588" s="5">
        <v>1585</v>
      </c>
      <c r="K1588" s="5">
        <f t="shared" si="158"/>
        <v>0.62331596027141312</v>
      </c>
      <c r="L1588" s="5">
        <f t="shared" si="159"/>
        <v>0.31420139998490104</v>
      </c>
      <c r="M1588" s="5">
        <f t="shared" si="161"/>
        <v>2.4457530717744751</v>
      </c>
      <c r="N1588" s="5">
        <f t="shared" si="162"/>
        <v>279.095652680162</v>
      </c>
    </row>
    <row r="1589" spans="1:14" x14ac:dyDescent="0.25">
      <c r="A1589" s="5">
        <v>300</v>
      </c>
      <c r="B1589" s="5">
        <f t="shared" si="163"/>
        <v>279.095652680162</v>
      </c>
      <c r="C1589" s="5" t="s">
        <v>321</v>
      </c>
      <c r="D1589" s="5" t="s">
        <v>321</v>
      </c>
      <c r="F1589" s="5" t="s">
        <v>6</v>
      </c>
      <c r="H1589" s="5">
        <v>0</v>
      </c>
      <c r="I1589">
        <v>4203</v>
      </c>
      <c r="J1589" s="5">
        <v>1586</v>
      </c>
      <c r="K1589" s="5">
        <f t="shared" si="158"/>
        <v>0.62370931261677642</v>
      </c>
      <c r="L1589" s="5">
        <f t="shared" si="159"/>
        <v>0.31523744771643453</v>
      </c>
      <c r="M1589" s="5">
        <f t="shared" si="161"/>
        <v>2.4457530717744751</v>
      </c>
      <c r="N1589" s="5">
        <f t="shared" si="162"/>
        <v>279.095652680162</v>
      </c>
    </row>
    <row r="1590" spans="1:14" x14ac:dyDescent="0.25">
      <c r="A1590" s="5">
        <v>300</v>
      </c>
      <c r="B1590" s="5">
        <f t="shared" si="163"/>
        <v>279.095652680162</v>
      </c>
      <c r="C1590" s="5" t="s">
        <v>82</v>
      </c>
      <c r="D1590" s="5" t="s">
        <v>70</v>
      </c>
      <c r="E1590" s="5">
        <v>452</v>
      </c>
      <c r="F1590" s="5" t="s">
        <v>6</v>
      </c>
      <c r="H1590" s="5">
        <v>0</v>
      </c>
      <c r="I1590">
        <v>5773</v>
      </c>
      <c r="J1590" s="5">
        <v>1587</v>
      </c>
      <c r="K1590" s="5">
        <f t="shared" si="158"/>
        <v>0.62410266496213984</v>
      </c>
      <c r="L1590" s="5">
        <f t="shared" si="159"/>
        <v>0.316273833932881</v>
      </c>
      <c r="M1590" s="5">
        <f t="shared" si="161"/>
        <v>2.4457530717744751</v>
      </c>
      <c r="N1590" s="5">
        <f t="shared" si="162"/>
        <v>279.095652680162</v>
      </c>
    </row>
    <row r="1591" spans="1:14" x14ac:dyDescent="0.25">
      <c r="A1591" s="5">
        <v>300</v>
      </c>
      <c r="B1591" s="5">
        <f t="shared" si="163"/>
        <v>279.095652680162</v>
      </c>
      <c r="C1591" s="5" t="s">
        <v>71</v>
      </c>
      <c r="D1591" s="5" t="s">
        <v>70</v>
      </c>
      <c r="E1591" s="5">
        <v>452</v>
      </c>
      <c r="F1591" s="5" t="s">
        <v>6</v>
      </c>
      <c r="H1591" s="5">
        <v>0</v>
      </c>
      <c r="I1591">
        <v>5778</v>
      </c>
      <c r="J1591" s="5">
        <v>1588</v>
      </c>
      <c r="K1591" s="5">
        <f t="shared" si="158"/>
        <v>0.62449601730750315</v>
      </c>
      <c r="L1591" s="5">
        <f t="shared" si="159"/>
        <v>0.31731055996939156</v>
      </c>
      <c r="M1591" s="5">
        <f t="shared" si="161"/>
        <v>2.4457530717744751</v>
      </c>
      <c r="N1591" s="5">
        <f t="shared" si="162"/>
        <v>279.095652680162</v>
      </c>
    </row>
    <row r="1592" spans="1:14" x14ac:dyDescent="0.25">
      <c r="A1592" s="5">
        <v>300</v>
      </c>
      <c r="B1592" s="5">
        <f t="shared" si="163"/>
        <v>279.095652680162</v>
      </c>
      <c r="C1592" s="5" t="s">
        <v>71</v>
      </c>
      <c r="D1592" s="5" t="s">
        <v>70</v>
      </c>
      <c r="E1592" s="5">
        <v>452</v>
      </c>
      <c r="F1592" s="5" t="s">
        <v>6</v>
      </c>
      <c r="H1592" s="5">
        <v>0</v>
      </c>
      <c r="I1592">
        <v>5779</v>
      </c>
      <c r="J1592" s="5">
        <v>1589</v>
      </c>
      <c r="K1592" s="5">
        <f t="shared" si="158"/>
        <v>0.62488936965286657</v>
      </c>
      <c r="L1592" s="5">
        <f t="shared" si="159"/>
        <v>0.31834762716389331</v>
      </c>
      <c r="M1592" s="5">
        <f t="shared" si="161"/>
        <v>2.4457530717744751</v>
      </c>
      <c r="N1592" s="5">
        <f t="shared" si="162"/>
        <v>279.095652680162</v>
      </c>
    </row>
    <row r="1593" spans="1:14" x14ac:dyDescent="0.25">
      <c r="A1593" s="5">
        <v>300</v>
      </c>
      <c r="B1593" s="5">
        <f t="shared" si="163"/>
        <v>279.095652680162</v>
      </c>
      <c r="C1593" s="5" t="s">
        <v>367</v>
      </c>
      <c r="D1593" s="5" t="s">
        <v>367</v>
      </c>
      <c r="F1593" s="5" t="s">
        <v>6</v>
      </c>
      <c r="H1593" s="5">
        <v>0</v>
      </c>
      <c r="I1593">
        <v>5833</v>
      </c>
      <c r="J1593" s="5">
        <v>1590</v>
      </c>
      <c r="K1593" s="5">
        <f t="shared" si="158"/>
        <v>0.62528272199822987</v>
      </c>
      <c r="L1593" s="5">
        <f t="shared" si="159"/>
        <v>0.31938503685710151</v>
      </c>
      <c r="M1593" s="5">
        <f t="shared" si="161"/>
        <v>2.4457530717744751</v>
      </c>
      <c r="N1593" s="5">
        <f t="shared" si="162"/>
        <v>279.095652680162</v>
      </c>
    </row>
    <row r="1594" spans="1:14" x14ac:dyDescent="0.25">
      <c r="A1594" s="5">
        <v>349</v>
      </c>
      <c r="B1594" s="5">
        <f>A1594*$B$2548</f>
        <v>281.00941970977379</v>
      </c>
      <c r="C1594" s="5" t="s">
        <v>493</v>
      </c>
      <c r="D1594" s="5" t="s">
        <v>492</v>
      </c>
      <c r="E1594" s="5">
        <v>191</v>
      </c>
      <c r="F1594" s="5" t="s">
        <v>8</v>
      </c>
      <c r="H1594" s="5">
        <v>0</v>
      </c>
      <c r="I1594">
        <v>6023</v>
      </c>
      <c r="J1594" s="5">
        <v>1591</v>
      </c>
      <c r="K1594" s="5">
        <f t="shared" si="158"/>
        <v>0.62567607434359329</v>
      </c>
      <c r="L1594" s="5">
        <f t="shared" si="159"/>
        <v>0.32042279039253602</v>
      </c>
      <c r="M1594" s="5">
        <f t="shared" si="161"/>
        <v>2.448720878123618</v>
      </c>
      <c r="N1594" s="5">
        <f t="shared" si="162"/>
        <v>281.00941970977379</v>
      </c>
    </row>
    <row r="1595" spans="1:14" x14ac:dyDescent="0.25">
      <c r="A1595" s="5">
        <v>325</v>
      </c>
      <c r="B1595" s="5">
        <f>A1595*$B$2549</f>
        <v>281.28527319015365</v>
      </c>
      <c r="C1595" s="5" t="s">
        <v>462</v>
      </c>
      <c r="D1595" s="5" t="s">
        <v>462</v>
      </c>
      <c r="F1595" s="5" t="s">
        <v>7</v>
      </c>
      <c r="H1595" s="5">
        <v>0</v>
      </c>
      <c r="I1595">
        <v>5934</v>
      </c>
      <c r="J1595" s="5">
        <v>1592</v>
      </c>
      <c r="K1595" s="5">
        <f t="shared" si="158"/>
        <v>0.6260694266889566</v>
      </c>
      <c r="L1595" s="5">
        <f t="shared" si="159"/>
        <v>0.32146088911653325</v>
      </c>
      <c r="M1595" s="5">
        <f t="shared" si="161"/>
        <v>2.4491469950884999</v>
      </c>
      <c r="N1595" s="5">
        <f t="shared" si="162"/>
        <v>281.28527319015365</v>
      </c>
    </row>
    <row r="1596" spans="1:14" x14ac:dyDescent="0.25">
      <c r="A1596" s="5">
        <v>330</v>
      </c>
      <c r="B1596" s="5">
        <f>A1596*$B$2549</f>
        <v>285.61273893154066</v>
      </c>
      <c r="C1596" s="5" t="s">
        <v>1036</v>
      </c>
      <c r="D1596" s="5" t="s">
        <v>1036</v>
      </c>
      <c r="F1596" s="5" t="s">
        <v>7</v>
      </c>
      <c r="H1596" s="5">
        <v>0</v>
      </c>
      <c r="I1596">
        <v>2496</v>
      </c>
      <c r="J1596" s="5">
        <v>1593</v>
      </c>
      <c r="K1596" s="5">
        <f t="shared" si="158"/>
        <v>0.62646277903432002</v>
      </c>
      <c r="L1596" s="5">
        <f t="shared" si="159"/>
        <v>0.32249933437826278</v>
      </c>
      <c r="M1596" s="5">
        <f t="shared" si="161"/>
        <v>2.455777573987513</v>
      </c>
      <c r="N1596" s="5">
        <f t="shared" si="162"/>
        <v>285.61273893154066</v>
      </c>
    </row>
    <row r="1597" spans="1:14" x14ac:dyDescent="0.25">
      <c r="A1597" s="5">
        <v>355</v>
      </c>
      <c r="B1597" s="5">
        <f>A1597*$B$2548</f>
        <v>285.84052721194752</v>
      </c>
      <c r="C1597" s="5" t="s">
        <v>518</v>
      </c>
      <c r="D1597" s="5" t="s">
        <v>404</v>
      </c>
      <c r="E1597" s="5">
        <v>185</v>
      </c>
      <c r="F1597" s="5" t="s">
        <v>8</v>
      </c>
      <c r="H1597" s="5">
        <v>0</v>
      </c>
      <c r="I1597">
        <v>5957</v>
      </c>
      <c r="J1597" s="5">
        <v>1594</v>
      </c>
      <c r="K1597" s="5">
        <f t="shared" si="158"/>
        <v>0.62685613137968332</v>
      </c>
      <c r="L1597" s="5">
        <f t="shared" si="159"/>
        <v>0.32353812752974004</v>
      </c>
      <c r="M1597" s="5">
        <f t="shared" si="161"/>
        <v>2.4561238042195321</v>
      </c>
      <c r="N1597" s="5">
        <f t="shared" si="162"/>
        <v>285.84052721194752</v>
      </c>
    </row>
    <row r="1598" spans="1:14" x14ac:dyDescent="0.25">
      <c r="A1598" s="5">
        <v>355</v>
      </c>
      <c r="B1598" s="5">
        <f>A1598*$B$2548</f>
        <v>285.84052721194752</v>
      </c>
      <c r="C1598" s="5" t="s">
        <v>518</v>
      </c>
      <c r="D1598" s="5" t="s">
        <v>404</v>
      </c>
      <c r="E1598" s="5">
        <v>185</v>
      </c>
      <c r="F1598" s="5" t="s">
        <v>8</v>
      </c>
      <c r="H1598" s="5">
        <v>0</v>
      </c>
      <c r="I1598">
        <v>5960</v>
      </c>
      <c r="J1598" s="5">
        <v>1595</v>
      </c>
      <c r="K1598" s="5">
        <f t="shared" si="158"/>
        <v>0.62724948372504674</v>
      </c>
      <c r="L1598" s="5">
        <f t="shared" si="159"/>
        <v>0.32457726992584257</v>
      </c>
      <c r="M1598" s="5">
        <f t="shared" si="161"/>
        <v>2.4561238042195321</v>
      </c>
      <c r="N1598" s="5">
        <f t="shared" si="162"/>
        <v>285.84052721194752</v>
      </c>
    </row>
    <row r="1599" spans="1:14" x14ac:dyDescent="0.25">
      <c r="A1599" s="5">
        <v>310</v>
      </c>
      <c r="B1599" s="5">
        <f>A1599*$B$2550</f>
        <v>288.39884110283407</v>
      </c>
      <c r="C1599" s="5" t="s">
        <v>264</v>
      </c>
      <c r="D1599" s="5" t="s">
        <v>264</v>
      </c>
      <c r="F1599" s="5" t="s">
        <v>6</v>
      </c>
      <c r="H1599" s="5">
        <v>0</v>
      </c>
      <c r="I1599">
        <v>3165</v>
      </c>
      <c r="J1599" s="5">
        <v>1596</v>
      </c>
      <c r="K1599" s="5">
        <f t="shared" si="158"/>
        <v>0.62764283607041005</v>
      </c>
      <c r="L1599" s="5">
        <f t="shared" si="159"/>
        <v>0.32561676292432229</v>
      </c>
      <c r="M1599" s="5">
        <f t="shared" si="161"/>
        <v>2.4599935108890851</v>
      </c>
      <c r="N1599" s="5">
        <f t="shared" si="162"/>
        <v>288.39884110283407</v>
      </c>
    </row>
    <row r="1600" spans="1:14" x14ac:dyDescent="0.25">
      <c r="A1600" s="5">
        <v>310</v>
      </c>
      <c r="B1600" s="5">
        <f>A1600*$B$2550</f>
        <v>288.39884110283407</v>
      </c>
      <c r="C1600" s="5" t="s">
        <v>324</v>
      </c>
      <c r="D1600" s="5" t="s">
        <v>324</v>
      </c>
      <c r="F1600" s="5" t="s">
        <v>6</v>
      </c>
      <c r="H1600" s="5">
        <v>0</v>
      </c>
      <c r="I1600">
        <v>5821</v>
      </c>
      <c r="J1600" s="5">
        <v>1597</v>
      </c>
      <c r="K1600" s="5">
        <f t="shared" si="158"/>
        <v>0.62803618841577347</v>
      </c>
      <c r="L1600" s="5">
        <f t="shared" si="159"/>
        <v>0.32665660788582301</v>
      </c>
      <c r="M1600" s="5">
        <f t="shared" si="161"/>
        <v>2.4599935108890851</v>
      </c>
      <c r="N1600" s="5">
        <f t="shared" si="162"/>
        <v>288.39884110283407</v>
      </c>
    </row>
    <row r="1601" spans="1:14" x14ac:dyDescent="0.25">
      <c r="A1601" s="5">
        <v>334.5</v>
      </c>
      <c r="B1601" s="5">
        <f t="shared" ref="B1601:B1606" si="164">A1601*$B$2549</f>
        <v>289.5074580987889</v>
      </c>
      <c r="C1601" s="5" t="s">
        <v>1011</v>
      </c>
      <c r="D1601" s="5" t="s">
        <v>1011</v>
      </c>
      <c r="F1601" s="5" t="s">
        <v>7</v>
      </c>
      <c r="G1601" s="5" t="s">
        <v>1209</v>
      </c>
      <c r="H1601" s="5">
        <v>0</v>
      </c>
      <c r="I1601">
        <v>3087</v>
      </c>
      <c r="J1601" s="5">
        <v>1598</v>
      </c>
      <c r="K1601" s="5">
        <f t="shared" si="158"/>
        <v>0.62842954076113677</v>
      </c>
      <c r="L1601" s="5">
        <f t="shared" si="159"/>
        <v>0.32769680617389235</v>
      </c>
      <c r="M1601" s="5">
        <f t="shared" si="161"/>
        <v>2.461659756213467</v>
      </c>
      <c r="N1601" s="5">
        <f t="shared" si="162"/>
        <v>289.5074580987889</v>
      </c>
    </row>
    <row r="1602" spans="1:14" x14ac:dyDescent="0.25">
      <c r="A1602" s="5">
        <v>340</v>
      </c>
      <c r="B1602" s="5">
        <f t="shared" si="164"/>
        <v>294.26767041431458</v>
      </c>
      <c r="C1602" s="5" t="s">
        <v>1042</v>
      </c>
      <c r="D1602" s="5" t="s">
        <v>1042</v>
      </c>
      <c r="F1602" s="5" t="s">
        <v>7</v>
      </c>
      <c r="H1602" s="5">
        <v>0</v>
      </c>
      <c r="I1602">
        <v>2285</v>
      </c>
      <c r="J1602" s="5">
        <v>1599</v>
      </c>
      <c r="K1602" s="5">
        <f t="shared" si="158"/>
        <v>0.62882289310650019</v>
      </c>
      <c r="L1602" s="5">
        <f t="shared" si="159"/>
        <v>0.32873735915499885</v>
      </c>
      <c r="M1602" s="5">
        <f t="shared" si="161"/>
        <v>2.4687425511518803</v>
      </c>
      <c r="N1602" s="5">
        <f t="shared" si="162"/>
        <v>294.26767041431458</v>
      </c>
    </row>
    <row r="1603" spans="1:14" x14ac:dyDescent="0.25">
      <c r="A1603" s="5">
        <v>340</v>
      </c>
      <c r="B1603" s="5">
        <f t="shared" si="164"/>
        <v>294.26767041431458</v>
      </c>
      <c r="C1603" s="5" t="s">
        <v>1039</v>
      </c>
      <c r="D1603" s="5" t="s">
        <v>1039</v>
      </c>
      <c r="F1603" s="5" t="s">
        <v>7</v>
      </c>
      <c r="H1603" s="5">
        <v>0</v>
      </c>
      <c r="I1603">
        <v>2322</v>
      </c>
      <c r="J1603" s="5">
        <v>1600</v>
      </c>
      <c r="K1603" s="5">
        <f t="shared" si="158"/>
        <v>0.6292162454518635</v>
      </c>
      <c r="L1603" s="5">
        <f t="shared" si="159"/>
        <v>0.32977826819854489</v>
      </c>
      <c r="M1603" s="5">
        <f t="shared" si="161"/>
        <v>2.4687425511518803</v>
      </c>
      <c r="N1603" s="5">
        <f t="shared" si="162"/>
        <v>294.26767041431458</v>
      </c>
    </row>
    <row r="1604" spans="1:14" x14ac:dyDescent="0.25">
      <c r="A1604" s="5">
        <v>340</v>
      </c>
      <c r="B1604" s="5">
        <f t="shared" si="164"/>
        <v>294.26767041431458</v>
      </c>
      <c r="C1604" s="5" t="s">
        <v>1030</v>
      </c>
      <c r="D1604" s="5" t="s">
        <v>1030</v>
      </c>
      <c r="F1604" s="5" t="s">
        <v>7</v>
      </c>
      <c r="H1604" s="5">
        <v>0</v>
      </c>
      <c r="I1604">
        <v>2596</v>
      </c>
      <c r="J1604" s="5">
        <v>1601</v>
      </c>
      <c r="K1604" s="5">
        <f t="shared" ref="K1604:K1667" si="165">(J1604-0.375)/2542.25</f>
        <v>0.62960959779722692</v>
      </c>
      <c r="L1604" s="5">
        <f t="shared" ref="L1604:L1667" si="166">NORMINV(K1604,0,1)</f>
        <v>0.33081953467688358</v>
      </c>
      <c r="M1604" s="5">
        <f t="shared" si="161"/>
        <v>2.4687425511518803</v>
      </c>
      <c r="N1604" s="5">
        <f t="shared" si="162"/>
        <v>294.26767041431458</v>
      </c>
    </row>
    <row r="1605" spans="1:14" x14ac:dyDescent="0.25">
      <c r="A1605" s="5">
        <v>340</v>
      </c>
      <c r="B1605" s="5">
        <f t="shared" si="164"/>
        <v>294.26767041431458</v>
      </c>
      <c r="C1605" s="5" t="s">
        <v>719</v>
      </c>
      <c r="D1605" s="5" t="s">
        <v>719</v>
      </c>
      <c r="F1605" s="5" t="s">
        <v>7</v>
      </c>
      <c r="H1605" s="5">
        <v>0</v>
      </c>
      <c r="I1605">
        <v>5569</v>
      </c>
      <c r="J1605" s="5">
        <v>1602</v>
      </c>
      <c r="K1605" s="5">
        <f t="shared" si="165"/>
        <v>0.63000295014259022</v>
      </c>
      <c r="L1605" s="5">
        <f t="shared" si="166"/>
        <v>0.33186115996533155</v>
      </c>
      <c r="M1605" s="5">
        <f t="shared" si="161"/>
        <v>2.4687425511518803</v>
      </c>
      <c r="N1605" s="5">
        <f t="shared" si="162"/>
        <v>294.26767041431458</v>
      </c>
    </row>
    <row r="1606" spans="1:14" x14ac:dyDescent="0.25">
      <c r="A1606" s="5">
        <v>340</v>
      </c>
      <c r="B1606" s="5">
        <f t="shared" si="164"/>
        <v>294.26767041431458</v>
      </c>
      <c r="C1606" s="5" t="s">
        <v>719</v>
      </c>
      <c r="D1606" s="5" t="s">
        <v>719</v>
      </c>
      <c r="F1606" s="5" t="s">
        <v>7</v>
      </c>
      <c r="H1606" s="5">
        <v>0</v>
      </c>
      <c r="I1606">
        <v>5573</v>
      </c>
      <c r="J1606" s="5">
        <v>1603</v>
      </c>
      <c r="K1606" s="5">
        <f t="shared" si="165"/>
        <v>0.63039630248795353</v>
      </c>
      <c r="L1606" s="5">
        <f t="shared" si="166"/>
        <v>0.33290314544218602</v>
      </c>
      <c r="M1606" s="5">
        <f t="shared" si="161"/>
        <v>2.4687425511518803</v>
      </c>
      <c r="N1606" s="5">
        <f t="shared" si="162"/>
        <v>294.26767041431458</v>
      </c>
    </row>
    <row r="1607" spans="1:14" x14ac:dyDescent="0.25">
      <c r="A1607" s="5">
        <v>526</v>
      </c>
      <c r="B1607" s="5">
        <f>A1607*$B$2552</f>
        <v>295.14829625149048</v>
      </c>
      <c r="C1607" s="5" t="s">
        <v>30</v>
      </c>
      <c r="D1607" s="5" t="s">
        <v>30</v>
      </c>
      <c r="F1607" s="5" t="s">
        <v>4</v>
      </c>
      <c r="H1607" s="5">
        <v>0</v>
      </c>
      <c r="I1607">
        <v>4259</v>
      </c>
      <c r="J1607" s="5">
        <v>1604</v>
      </c>
      <c r="K1607" s="5">
        <f t="shared" si="165"/>
        <v>0.63078965483331695</v>
      </c>
      <c r="L1607" s="5">
        <f t="shared" si="166"/>
        <v>0.33394549248873917</v>
      </c>
      <c r="M1607" s="5">
        <f t="shared" si="161"/>
        <v>2.4700402805922401</v>
      </c>
      <c r="N1607" s="5">
        <f t="shared" si="162"/>
        <v>295.14829625149048</v>
      </c>
    </row>
    <row r="1608" spans="1:14" x14ac:dyDescent="0.25">
      <c r="A1608" s="5">
        <v>320</v>
      </c>
      <c r="B1608" s="5">
        <f>A1608*$B$2550</f>
        <v>297.70202952550613</v>
      </c>
      <c r="C1608" s="5" t="s">
        <v>59</v>
      </c>
      <c r="D1608" s="5" t="s">
        <v>59</v>
      </c>
      <c r="F1608" s="5" t="s">
        <v>6</v>
      </c>
      <c r="H1608" s="5">
        <v>0</v>
      </c>
      <c r="I1608">
        <v>5257</v>
      </c>
      <c r="J1608" s="5">
        <v>1605</v>
      </c>
      <c r="K1608" s="5">
        <f t="shared" si="165"/>
        <v>0.63118300717868026</v>
      </c>
      <c r="L1608" s="5">
        <f t="shared" si="166"/>
        <v>0.33498820248929218</v>
      </c>
      <c r="M1608" s="5">
        <f t="shared" si="161"/>
        <v>2.4737817953747188</v>
      </c>
      <c r="N1608" s="5">
        <f t="shared" si="162"/>
        <v>297.70202952550613</v>
      </c>
    </row>
    <row r="1609" spans="1:14" x14ac:dyDescent="0.25">
      <c r="A1609" s="5">
        <v>320</v>
      </c>
      <c r="B1609" s="5">
        <f>A1609*$B$2550</f>
        <v>297.70202952550613</v>
      </c>
      <c r="C1609" s="5" t="s">
        <v>569</v>
      </c>
      <c r="D1609" s="5" t="s">
        <v>520</v>
      </c>
      <c r="E1609" s="5">
        <v>194</v>
      </c>
      <c r="F1609" s="5" t="s">
        <v>6</v>
      </c>
      <c r="H1609" s="5">
        <v>0</v>
      </c>
      <c r="I1609">
        <v>5769</v>
      </c>
      <c r="J1609" s="5">
        <v>1606</v>
      </c>
      <c r="K1609" s="5">
        <f t="shared" si="165"/>
        <v>0.63157635952404367</v>
      </c>
      <c r="L1609" s="5">
        <f t="shared" si="166"/>
        <v>0.33603127683117301</v>
      </c>
      <c r="M1609" s="5">
        <f t="shared" si="161"/>
        <v>2.4737817953747188</v>
      </c>
      <c r="N1609" s="5">
        <f t="shared" si="162"/>
        <v>297.70202952550613</v>
      </c>
    </row>
    <row r="1610" spans="1:14" x14ac:dyDescent="0.25">
      <c r="A1610" s="5">
        <v>320</v>
      </c>
      <c r="B1610" s="5">
        <f>A1610*$B$2550</f>
        <v>297.70202952550613</v>
      </c>
      <c r="C1610" s="5" t="s">
        <v>82</v>
      </c>
      <c r="D1610" s="5" t="s">
        <v>70</v>
      </c>
      <c r="E1610" s="5">
        <v>452</v>
      </c>
      <c r="F1610" s="5" t="s">
        <v>6</v>
      </c>
      <c r="H1610" s="5">
        <v>0</v>
      </c>
      <c r="I1610">
        <v>5774</v>
      </c>
      <c r="J1610" s="5">
        <v>1607</v>
      </c>
      <c r="K1610" s="5">
        <f t="shared" si="165"/>
        <v>0.63196971186940698</v>
      </c>
      <c r="L1610" s="5">
        <f t="shared" si="166"/>
        <v>0.33707471690474894</v>
      </c>
      <c r="M1610" s="5">
        <f t="shared" si="161"/>
        <v>2.4737817953747188</v>
      </c>
      <c r="N1610" s="5">
        <f t="shared" si="162"/>
        <v>297.70202952550613</v>
      </c>
    </row>
    <row r="1611" spans="1:14" x14ac:dyDescent="0.25">
      <c r="A1611" s="5">
        <v>325</v>
      </c>
      <c r="B1611" s="5">
        <f>A1611*$B$2550</f>
        <v>302.35362373684217</v>
      </c>
      <c r="C1611" s="5" t="s">
        <v>82</v>
      </c>
      <c r="D1611" s="5" t="s">
        <v>70</v>
      </c>
      <c r="E1611" s="5">
        <v>452</v>
      </c>
      <c r="F1611" s="5" t="s">
        <v>6</v>
      </c>
      <c r="G1611" s="5" t="s">
        <v>1209</v>
      </c>
      <c r="H1611" s="5">
        <v>0</v>
      </c>
      <c r="I1611">
        <v>5775</v>
      </c>
      <c r="J1611" s="5">
        <v>1608</v>
      </c>
      <c r="K1611" s="5">
        <f t="shared" si="165"/>
        <v>0.6323630642147704</v>
      </c>
      <c r="L1611" s="5">
        <f t="shared" si="166"/>
        <v>0.33811852410344451</v>
      </c>
      <c r="M1611" s="5">
        <f t="shared" si="161"/>
        <v>2.4805151780336869</v>
      </c>
      <c r="N1611" s="5">
        <f t="shared" si="162"/>
        <v>302.35362373684217</v>
      </c>
    </row>
    <row r="1612" spans="1:14" x14ac:dyDescent="0.25">
      <c r="A1612" s="5">
        <v>350</v>
      </c>
      <c r="B1612" s="5">
        <f t="shared" ref="B1612:B1617" si="167">A1612*$B$2549</f>
        <v>302.92260189708855</v>
      </c>
      <c r="C1612" s="5" t="s">
        <v>577</v>
      </c>
      <c r="D1612" s="5" t="s">
        <v>1048</v>
      </c>
      <c r="E1612" s="5">
        <v>184</v>
      </c>
      <c r="F1612" s="5" t="s">
        <v>7</v>
      </c>
      <c r="H1612" s="5">
        <v>0</v>
      </c>
      <c r="I1612">
        <v>2184</v>
      </c>
      <c r="J1612" s="5">
        <v>1609</v>
      </c>
      <c r="K1612" s="5">
        <f t="shared" si="165"/>
        <v>0.63275641656013371</v>
      </c>
      <c r="L1612" s="5">
        <f t="shared" si="166"/>
        <v>0.33916269982375463</v>
      </c>
      <c r="M1612" s="5">
        <f t="shared" si="161"/>
        <v>2.4813316784599011</v>
      </c>
      <c r="N1612" s="5">
        <f t="shared" si="162"/>
        <v>302.92260189708855</v>
      </c>
    </row>
    <row r="1613" spans="1:14" x14ac:dyDescent="0.25">
      <c r="A1613" s="5">
        <v>350</v>
      </c>
      <c r="B1613" s="5">
        <f t="shared" si="167"/>
        <v>302.92260189708855</v>
      </c>
      <c r="C1613" s="5" t="s">
        <v>1042</v>
      </c>
      <c r="D1613" s="5" t="s">
        <v>1042</v>
      </c>
      <c r="F1613" s="5" t="s">
        <v>7</v>
      </c>
      <c r="H1613" s="5">
        <v>0</v>
      </c>
      <c r="I1613">
        <v>2284</v>
      </c>
      <c r="J1613" s="5">
        <v>1610</v>
      </c>
      <c r="K1613" s="5">
        <f t="shared" si="165"/>
        <v>0.63314976890549712</v>
      </c>
      <c r="L1613" s="5">
        <f t="shared" si="166"/>
        <v>0.34020724546526288</v>
      </c>
      <c r="M1613" s="5">
        <f t="shared" si="161"/>
        <v>2.4813316784599011</v>
      </c>
      <c r="N1613" s="5">
        <f t="shared" si="162"/>
        <v>302.92260189708855</v>
      </c>
    </row>
    <row r="1614" spans="1:14" x14ac:dyDescent="0.25">
      <c r="A1614" s="5">
        <v>350</v>
      </c>
      <c r="B1614" s="5">
        <f t="shared" si="167"/>
        <v>302.92260189708855</v>
      </c>
      <c r="C1614" s="5" t="s">
        <v>1036</v>
      </c>
      <c r="D1614" s="5" t="s">
        <v>1036</v>
      </c>
      <c r="F1614" s="5" t="s">
        <v>7</v>
      </c>
      <c r="H1614" s="5">
        <v>0</v>
      </c>
      <c r="I1614">
        <v>2492</v>
      </c>
      <c r="J1614" s="5">
        <v>1611</v>
      </c>
      <c r="K1614" s="5">
        <f t="shared" si="165"/>
        <v>0.63354312125086043</v>
      </c>
      <c r="L1614" s="5">
        <f t="shared" si="166"/>
        <v>0.34125216243065387</v>
      </c>
      <c r="M1614" s="5">
        <f t="shared" si="161"/>
        <v>2.4813316784599011</v>
      </c>
      <c r="N1614" s="5">
        <f t="shared" si="162"/>
        <v>302.92260189708855</v>
      </c>
    </row>
    <row r="1615" spans="1:14" x14ac:dyDescent="0.25">
      <c r="A1615" s="5">
        <v>350</v>
      </c>
      <c r="B1615" s="5">
        <f t="shared" si="167"/>
        <v>302.92260189708855</v>
      </c>
      <c r="C1615" s="5" t="s">
        <v>1034</v>
      </c>
      <c r="D1615" s="5" t="s">
        <v>1034</v>
      </c>
      <c r="F1615" s="5" t="s">
        <v>7</v>
      </c>
      <c r="H1615" s="5">
        <v>0</v>
      </c>
      <c r="I1615">
        <v>2516</v>
      </c>
      <c r="J1615" s="5">
        <v>1612</v>
      </c>
      <c r="K1615" s="5">
        <f t="shared" si="165"/>
        <v>0.63393647359622385</v>
      </c>
      <c r="L1615" s="5">
        <f t="shared" si="166"/>
        <v>0.34229745212573232</v>
      </c>
      <c r="M1615" s="5">
        <f t="shared" si="161"/>
        <v>2.4813316784599011</v>
      </c>
      <c r="N1615" s="5">
        <f t="shared" si="162"/>
        <v>302.92260189708855</v>
      </c>
    </row>
    <row r="1616" spans="1:14" x14ac:dyDescent="0.25">
      <c r="A1616" s="5">
        <v>350</v>
      </c>
      <c r="B1616" s="5">
        <f t="shared" si="167"/>
        <v>302.92260189708855</v>
      </c>
      <c r="C1616" s="5" t="s">
        <v>1028</v>
      </c>
      <c r="D1616" s="5" t="s">
        <v>1028</v>
      </c>
      <c r="F1616" s="5" t="s">
        <v>7</v>
      </c>
      <c r="H1616" s="5">
        <v>0</v>
      </c>
      <c r="I1616">
        <v>2628</v>
      </c>
      <c r="J1616" s="5">
        <v>1613</v>
      </c>
      <c r="K1616" s="5">
        <f t="shared" si="165"/>
        <v>0.63432982594158716</v>
      </c>
      <c r="L1616" s="5">
        <f t="shared" si="166"/>
        <v>0.34334311595943567</v>
      </c>
      <c r="M1616" s="5">
        <f t="shared" si="161"/>
        <v>2.4813316784599011</v>
      </c>
      <c r="N1616" s="5">
        <f t="shared" si="162"/>
        <v>302.92260189708855</v>
      </c>
    </row>
    <row r="1617" spans="1:14" x14ac:dyDescent="0.25">
      <c r="A1617" s="5">
        <v>350</v>
      </c>
      <c r="B1617" s="5">
        <f t="shared" si="167"/>
        <v>302.92260189708855</v>
      </c>
      <c r="C1617" s="5" t="s">
        <v>719</v>
      </c>
      <c r="D1617" s="5" t="s">
        <v>719</v>
      </c>
      <c r="F1617" s="5" t="s">
        <v>7</v>
      </c>
      <c r="H1617" s="5">
        <v>0</v>
      </c>
      <c r="I1617">
        <v>5570</v>
      </c>
      <c r="J1617" s="5">
        <v>1614</v>
      </c>
      <c r="K1617" s="5">
        <f t="shared" si="165"/>
        <v>0.63472317828695057</v>
      </c>
      <c r="L1617" s="5">
        <f t="shared" si="166"/>
        <v>0.34438915534385284</v>
      </c>
      <c r="M1617" s="5">
        <f t="shared" si="161"/>
        <v>2.4813316784599011</v>
      </c>
      <c r="N1617" s="5">
        <f t="shared" si="162"/>
        <v>302.92260189708855</v>
      </c>
    </row>
    <row r="1618" spans="1:14" x14ac:dyDescent="0.25">
      <c r="A1618" s="5">
        <v>437</v>
      </c>
      <c r="B1618" s="5">
        <f>A1618*$B$2555</f>
        <v>304.53732050548564</v>
      </c>
      <c r="C1618" s="5" t="s">
        <v>202</v>
      </c>
      <c r="D1618" s="5" t="s">
        <v>202</v>
      </c>
      <c r="F1618" s="5" t="s">
        <v>1</v>
      </c>
      <c r="G1618" s="5" t="s">
        <v>1209</v>
      </c>
      <c r="H1618" s="5">
        <v>0</v>
      </c>
      <c r="I1618">
        <v>4591</v>
      </c>
      <c r="J1618" s="5">
        <v>1615</v>
      </c>
      <c r="K1618" s="5">
        <f t="shared" si="165"/>
        <v>0.63511653063231388</v>
      </c>
      <c r="L1618" s="5">
        <f t="shared" si="166"/>
        <v>0.3454355716942375</v>
      </c>
      <c r="M1618" s="5">
        <f t="shared" si="161"/>
        <v>2.4836405222444853</v>
      </c>
      <c r="N1618" s="5">
        <f t="shared" si="162"/>
        <v>304.53732050548564</v>
      </c>
    </row>
    <row r="1619" spans="1:14" x14ac:dyDescent="0.25">
      <c r="A1619" s="5">
        <v>328</v>
      </c>
      <c r="B1619" s="5">
        <f>A1619*$B$2550</f>
        <v>305.14458026364383</v>
      </c>
      <c r="C1619" s="5" t="s">
        <v>370</v>
      </c>
      <c r="D1619" s="5" t="s">
        <v>370</v>
      </c>
      <c r="F1619" s="5" t="s">
        <v>6</v>
      </c>
      <c r="H1619" s="5">
        <v>0</v>
      </c>
      <c r="I1619">
        <v>2757</v>
      </c>
      <c r="J1619" s="5">
        <v>1616</v>
      </c>
      <c r="K1619" s="5">
        <f t="shared" si="165"/>
        <v>0.6355098829776773</v>
      </c>
      <c r="L1619" s="5">
        <f t="shared" si="166"/>
        <v>0.34648236642902658</v>
      </c>
      <c r="M1619" s="5">
        <f t="shared" si="161"/>
        <v>2.4845056607664917</v>
      </c>
      <c r="N1619" s="5">
        <f t="shared" si="162"/>
        <v>305.14458026364383</v>
      </c>
    </row>
    <row r="1620" spans="1:14" x14ac:dyDescent="0.25">
      <c r="A1620" s="5">
        <v>330</v>
      </c>
      <c r="B1620" s="5">
        <f>A1620*$B$2550</f>
        <v>307.0052179481782</v>
      </c>
      <c r="C1620" s="5" t="s">
        <v>349</v>
      </c>
      <c r="D1620" s="5" t="s">
        <v>349</v>
      </c>
      <c r="F1620" s="5" t="s">
        <v>6</v>
      </c>
      <c r="H1620" s="5">
        <v>0</v>
      </c>
      <c r="I1620">
        <v>3585</v>
      </c>
      <c r="J1620" s="5">
        <v>1617</v>
      </c>
      <c r="K1620" s="5">
        <f t="shared" si="165"/>
        <v>0.63590323532304061</v>
      </c>
      <c r="L1620" s="5">
        <f t="shared" si="166"/>
        <v>0.34752954096985383</v>
      </c>
      <c r="M1620" s="5">
        <f t="shared" si="161"/>
        <v>2.4871457569327</v>
      </c>
      <c r="N1620" s="5">
        <f t="shared" si="162"/>
        <v>307.0052179481782</v>
      </c>
    </row>
    <row r="1621" spans="1:14" x14ac:dyDescent="0.25">
      <c r="A1621" s="5">
        <v>330</v>
      </c>
      <c r="B1621" s="5">
        <f>A1621*$B$2550</f>
        <v>307.0052179481782</v>
      </c>
      <c r="C1621" s="5" t="s">
        <v>108</v>
      </c>
      <c r="D1621" s="5" t="s">
        <v>108</v>
      </c>
      <c r="F1621" s="5" t="s">
        <v>6</v>
      </c>
      <c r="H1621" s="5">
        <v>0</v>
      </c>
      <c r="I1621">
        <v>4097</v>
      </c>
      <c r="J1621" s="5">
        <v>1618</v>
      </c>
      <c r="K1621" s="5">
        <f t="shared" si="165"/>
        <v>0.63629658766840402</v>
      </c>
      <c r="L1621" s="5">
        <f t="shared" si="166"/>
        <v>0.34857709674156839</v>
      </c>
      <c r="M1621" s="5">
        <f t="shared" si="161"/>
        <v>2.4871457569327</v>
      </c>
      <c r="N1621" s="5">
        <f t="shared" si="162"/>
        <v>307.0052179481782</v>
      </c>
    </row>
    <row r="1622" spans="1:14" x14ac:dyDescent="0.25">
      <c r="A1622" s="5">
        <v>360</v>
      </c>
      <c r="B1622" s="5">
        <f>A1622*$B$2549</f>
        <v>311.57753337986253</v>
      </c>
      <c r="C1622" s="5" t="s">
        <v>525</v>
      </c>
      <c r="D1622" s="5" t="s">
        <v>498</v>
      </c>
      <c r="E1622" s="5">
        <v>454</v>
      </c>
      <c r="F1622" s="5" t="s">
        <v>7</v>
      </c>
      <c r="H1622" s="5">
        <v>0</v>
      </c>
      <c r="I1622">
        <v>2004</v>
      </c>
      <c r="J1622" s="5">
        <v>1619</v>
      </c>
      <c r="K1622" s="5">
        <f t="shared" si="165"/>
        <v>0.63668994001376733</v>
      </c>
      <c r="L1622" s="5">
        <f t="shared" si="166"/>
        <v>0.34962503517224891</v>
      </c>
      <c r="M1622" s="5">
        <f t="shared" si="161"/>
        <v>2.4935661348769127</v>
      </c>
      <c r="N1622" s="5">
        <f t="shared" si="162"/>
        <v>311.57753337986253</v>
      </c>
    </row>
    <row r="1623" spans="1:14" x14ac:dyDescent="0.25">
      <c r="A1623" s="5">
        <v>360</v>
      </c>
      <c r="B1623" s="5">
        <f>A1623*$B$2549</f>
        <v>311.57753337986253</v>
      </c>
      <c r="C1623" s="5" t="s">
        <v>1045</v>
      </c>
      <c r="D1623" s="5" t="s">
        <v>1045</v>
      </c>
      <c r="F1623" s="5" t="s">
        <v>7</v>
      </c>
      <c r="H1623" s="5">
        <v>0</v>
      </c>
      <c r="I1623">
        <v>2269</v>
      </c>
      <c r="J1623" s="5">
        <v>1620</v>
      </c>
      <c r="K1623" s="5">
        <f t="shared" si="165"/>
        <v>0.63708329235913064</v>
      </c>
      <c r="L1623" s="5">
        <f t="shared" si="166"/>
        <v>0.35067335769322133</v>
      </c>
      <c r="M1623" s="5">
        <f t="shared" si="161"/>
        <v>2.4935661348769127</v>
      </c>
      <c r="N1623" s="5">
        <f t="shared" si="162"/>
        <v>311.57753337986253</v>
      </c>
    </row>
    <row r="1624" spans="1:14" x14ac:dyDescent="0.25">
      <c r="A1624" s="5">
        <v>360</v>
      </c>
      <c r="B1624" s="5">
        <f>A1624*$B$2549</f>
        <v>311.57753337986253</v>
      </c>
      <c r="C1624" s="5" t="s">
        <v>1028</v>
      </c>
      <c r="D1624" s="5" t="s">
        <v>1028</v>
      </c>
      <c r="F1624" s="5" t="s">
        <v>7</v>
      </c>
      <c r="H1624" s="5">
        <v>0</v>
      </c>
      <c r="I1624">
        <v>2635</v>
      </c>
      <c r="J1624" s="5">
        <v>1621</v>
      </c>
      <c r="K1624" s="5">
        <f t="shared" si="165"/>
        <v>0.63747664470449406</v>
      </c>
      <c r="L1624" s="5">
        <f t="shared" si="166"/>
        <v>0.35172206573907511</v>
      </c>
      <c r="M1624" s="5">
        <f t="shared" si="161"/>
        <v>2.4935661348769127</v>
      </c>
      <c r="N1624" s="5">
        <f t="shared" si="162"/>
        <v>311.57753337986253</v>
      </c>
    </row>
    <row r="1625" spans="1:14" x14ac:dyDescent="0.25">
      <c r="A1625" s="5">
        <v>360</v>
      </c>
      <c r="B1625" s="5">
        <f>A1625*$B$2549</f>
        <v>311.57753337986253</v>
      </c>
      <c r="C1625" s="5" t="s">
        <v>462</v>
      </c>
      <c r="D1625" s="5" t="s">
        <v>462</v>
      </c>
      <c r="F1625" s="5" t="s">
        <v>7</v>
      </c>
      <c r="H1625" s="5">
        <v>0</v>
      </c>
      <c r="I1625">
        <v>5929</v>
      </c>
      <c r="J1625" s="5">
        <v>1622</v>
      </c>
      <c r="K1625" s="5">
        <f t="shared" si="165"/>
        <v>0.63786999704985736</v>
      </c>
      <c r="L1625" s="5">
        <f t="shared" si="166"/>
        <v>0.35277116074767817</v>
      </c>
      <c r="M1625" s="5">
        <f t="shared" si="161"/>
        <v>2.4935661348769127</v>
      </c>
      <c r="N1625" s="5">
        <f t="shared" si="162"/>
        <v>311.57753337986253</v>
      </c>
    </row>
    <row r="1626" spans="1:14" x14ac:dyDescent="0.25">
      <c r="A1626" s="5">
        <v>360</v>
      </c>
      <c r="B1626" s="5">
        <f>A1626*$B$2549</f>
        <v>311.57753337986253</v>
      </c>
      <c r="C1626" s="5" t="s">
        <v>462</v>
      </c>
      <c r="D1626" s="5" t="s">
        <v>462</v>
      </c>
      <c r="F1626" s="5" t="s">
        <v>7</v>
      </c>
      <c r="H1626" s="5">
        <v>0</v>
      </c>
      <c r="I1626">
        <v>5930</v>
      </c>
      <c r="J1626" s="5">
        <v>1623</v>
      </c>
      <c r="K1626" s="5">
        <f t="shared" si="165"/>
        <v>0.63826334939522078</v>
      </c>
      <c r="L1626" s="5">
        <f t="shared" si="166"/>
        <v>0.35382064416019576</v>
      </c>
      <c r="M1626" s="5">
        <f t="shared" si="161"/>
        <v>2.4935661348769127</v>
      </c>
      <c r="N1626" s="5">
        <f t="shared" si="162"/>
        <v>311.57753337986253</v>
      </c>
    </row>
    <row r="1627" spans="1:14" x14ac:dyDescent="0.25">
      <c r="A1627" s="5">
        <v>800</v>
      </c>
      <c r="B1627" s="5">
        <f>A1627*$B$2551</f>
        <v>312.82655260004071</v>
      </c>
      <c r="C1627" s="5" t="s">
        <v>16</v>
      </c>
      <c r="D1627" s="5" t="s">
        <v>15</v>
      </c>
      <c r="E1627" s="5">
        <v>203</v>
      </c>
      <c r="F1627" s="5" t="s">
        <v>5</v>
      </c>
      <c r="H1627" s="5">
        <v>0</v>
      </c>
      <c r="I1627">
        <v>1767</v>
      </c>
      <c r="J1627" s="5">
        <v>1624</v>
      </c>
      <c r="K1627" s="5">
        <f t="shared" si="165"/>
        <v>0.63865670174058409</v>
      </c>
      <c r="L1627" s="5">
        <f t="shared" si="166"/>
        <v>0.35487051742110509</v>
      </c>
      <c r="M1627" s="5">
        <f t="shared" si="161"/>
        <v>2.495303608704508</v>
      </c>
      <c r="N1627" s="5">
        <f t="shared" si="162"/>
        <v>312.82655260004071</v>
      </c>
    </row>
    <row r="1628" spans="1:14" x14ac:dyDescent="0.25">
      <c r="A1628" s="5">
        <v>338</v>
      </c>
      <c r="B1628" s="5">
        <f t="shared" ref="B1628:B1633" si="168">A1628*$B$2550</f>
        <v>314.4477686863159</v>
      </c>
      <c r="C1628" s="5" t="s">
        <v>94</v>
      </c>
      <c r="D1628" s="5" t="s">
        <v>94</v>
      </c>
      <c r="F1628" s="5" t="s">
        <v>6</v>
      </c>
      <c r="H1628" s="5">
        <v>0</v>
      </c>
      <c r="I1628">
        <v>3288</v>
      </c>
      <c r="J1628" s="5">
        <v>1625</v>
      </c>
      <c r="K1628" s="5">
        <f t="shared" si="165"/>
        <v>0.63905005408594751</v>
      </c>
      <c r="L1628" s="5">
        <f t="shared" si="166"/>
        <v>0.35592078197821359</v>
      </c>
      <c r="M1628" s="5">
        <f t="shared" si="161"/>
        <v>2.4975485173324672</v>
      </c>
      <c r="N1628" s="5">
        <f t="shared" si="162"/>
        <v>314.4477686863159</v>
      </c>
    </row>
    <row r="1629" spans="1:14" x14ac:dyDescent="0.25">
      <c r="A1629" s="5">
        <v>340</v>
      </c>
      <c r="B1629" s="5">
        <f t="shared" si="168"/>
        <v>316.30840637085026</v>
      </c>
      <c r="C1629" s="5" t="s">
        <v>300</v>
      </c>
      <c r="D1629" s="5" t="s">
        <v>300</v>
      </c>
      <c r="F1629" s="5" t="s">
        <v>6</v>
      </c>
      <c r="G1629" s="5" t="s">
        <v>1209</v>
      </c>
      <c r="H1629" s="5">
        <v>0</v>
      </c>
      <c r="I1629">
        <v>3959</v>
      </c>
      <c r="J1629" s="5">
        <v>1626</v>
      </c>
      <c r="K1629" s="5">
        <f t="shared" si="165"/>
        <v>0.63944340643131081</v>
      </c>
      <c r="L1629" s="5">
        <f t="shared" si="166"/>
        <v>0.35697143928267394</v>
      </c>
      <c r="M1629" s="5">
        <f t="shared" si="161"/>
        <v>2.5001107340970679</v>
      </c>
      <c r="N1629" s="5">
        <f t="shared" si="162"/>
        <v>316.30840637085026</v>
      </c>
    </row>
    <row r="1630" spans="1:14" x14ac:dyDescent="0.25">
      <c r="A1630" s="5">
        <v>340</v>
      </c>
      <c r="B1630" s="5">
        <f t="shared" si="168"/>
        <v>316.30840637085026</v>
      </c>
      <c r="C1630" s="5" t="s">
        <v>118</v>
      </c>
      <c r="D1630" s="5" t="s">
        <v>118</v>
      </c>
      <c r="F1630" s="5" t="s">
        <v>6</v>
      </c>
      <c r="H1630" s="5">
        <v>0</v>
      </c>
      <c r="I1630">
        <v>3658</v>
      </c>
      <c r="J1630" s="5">
        <v>1627</v>
      </c>
      <c r="K1630" s="5">
        <f t="shared" si="165"/>
        <v>0.63983675877667423</v>
      </c>
      <c r="L1630" s="5">
        <f t="shared" si="166"/>
        <v>0.35802249078900283</v>
      </c>
      <c r="M1630" s="5">
        <f t="shared" si="161"/>
        <v>2.5001107340970679</v>
      </c>
      <c r="N1630" s="5">
        <f t="shared" si="162"/>
        <v>316.30840637085026</v>
      </c>
    </row>
    <row r="1631" spans="1:14" x14ac:dyDescent="0.25">
      <c r="A1631" s="5">
        <v>340</v>
      </c>
      <c r="B1631" s="5">
        <f t="shared" si="168"/>
        <v>316.30840637085026</v>
      </c>
      <c r="C1631" s="5" t="s">
        <v>456</v>
      </c>
      <c r="D1631" s="5" t="s">
        <v>456</v>
      </c>
      <c r="F1631" s="5" t="s">
        <v>6</v>
      </c>
      <c r="H1631" s="5">
        <v>0</v>
      </c>
      <c r="I1631">
        <v>3713</v>
      </c>
      <c r="J1631" s="5">
        <v>1628</v>
      </c>
      <c r="K1631" s="5">
        <f t="shared" si="165"/>
        <v>0.64023011112203754</v>
      </c>
      <c r="L1631" s="5">
        <f t="shared" si="166"/>
        <v>0.35907393795509657</v>
      </c>
      <c r="M1631" s="5">
        <f t="shared" si="161"/>
        <v>2.5001107340970679</v>
      </c>
      <c r="N1631" s="5">
        <f t="shared" si="162"/>
        <v>316.30840637085026</v>
      </c>
    </row>
    <row r="1632" spans="1:14" x14ac:dyDescent="0.25">
      <c r="A1632" s="5">
        <v>340</v>
      </c>
      <c r="B1632" s="5">
        <f t="shared" si="168"/>
        <v>316.30840637085026</v>
      </c>
      <c r="C1632" s="5" t="s">
        <v>76</v>
      </c>
      <c r="D1632" s="5" t="s">
        <v>76</v>
      </c>
      <c r="F1632" s="5" t="s">
        <v>6</v>
      </c>
      <c r="H1632" s="5">
        <v>0</v>
      </c>
      <c r="I1632">
        <v>4093</v>
      </c>
      <c r="J1632" s="5">
        <v>1629</v>
      </c>
      <c r="K1632" s="5">
        <f t="shared" si="165"/>
        <v>0.64062346346740096</v>
      </c>
      <c r="L1632" s="5">
        <f t="shared" si="166"/>
        <v>0.36012578224224878</v>
      </c>
      <c r="M1632" s="5">
        <f t="shared" si="161"/>
        <v>2.5001107340970679</v>
      </c>
      <c r="N1632" s="5">
        <f t="shared" si="162"/>
        <v>316.30840637085026</v>
      </c>
    </row>
    <row r="1633" spans="1:14" x14ac:dyDescent="0.25">
      <c r="A1633" s="5">
        <v>340</v>
      </c>
      <c r="B1633" s="5">
        <f t="shared" si="168"/>
        <v>316.30840637085026</v>
      </c>
      <c r="C1633" s="5" t="s">
        <v>405</v>
      </c>
      <c r="D1633" s="5" t="s">
        <v>404</v>
      </c>
      <c r="E1633" s="5">
        <v>185</v>
      </c>
      <c r="F1633" s="5" t="s">
        <v>6</v>
      </c>
      <c r="H1633" s="5">
        <v>0</v>
      </c>
      <c r="I1633">
        <v>5910</v>
      </c>
      <c r="J1633" s="5">
        <v>1630</v>
      </c>
      <c r="K1633" s="5">
        <f t="shared" si="165"/>
        <v>0.64101681581276426</v>
      </c>
      <c r="L1633" s="5">
        <f t="shared" si="166"/>
        <v>0.36117802511516656</v>
      </c>
      <c r="M1633" s="5">
        <f t="shared" si="161"/>
        <v>2.5001107340970679</v>
      </c>
      <c r="N1633" s="5">
        <f t="shared" si="162"/>
        <v>316.30840637085026</v>
      </c>
    </row>
    <row r="1634" spans="1:14" x14ac:dyDescent="0.25">
      <c r="A1634" s="5">
        <v>370</v>
      </c>
      <c r="B1634" s="5">
        <f t="shared" ref="B1634:B1639" si="169">A1634*$B$2549</f>
        <v>320.23246486263645</v>
      </c>
      <c r="C1634" s="5" t="s">
        <v>565</v>
      </c>
      <c r="D1634" s="5" t="s">
        <v>498</v>
      </c>
      <c r="E1634" s="5">
        <v>454</v>
      </c>
      <c r="F1634" s="5" t="s">
        <v>7</v>
      </c>
      <c r="H1634" s="5">
        <v>0</v>
      </c>
      <c r="I1634">
        <v>2020</v>
      </c>
      <c r="J1634" s="5">
        <v>1631</v>
      </c>
      <c r="K1634" s="5">
        <f t="shared" si="165"/>
        <v>0.64141016815812768</v>
      </c>
      <c r="L1634" s="5">
        <f t="shared" si="166"/>
        <v>0.36223066804198972</v>
      </c>
      <c r="M1634" s="5">
        <f t="shared" si="161"/>
        <v>2.5054653581766204</v>
      </c>
      <c r="N1634" s="5">
        <f t="shared" si="162"/>
        <v>320.23246486263645</v>
      </c>
    </row>
    <row r="1635" spans="1:14" x14ac:dyDescent="0.25">
      <c r="A1635" s="5">
        <v>370</v>
      </c>
      <c r="B1635" s="5">
        <f t="shared" si="169"/>
        <v>320.23246486263645</v>
      </c>
      <c r="C1635" s="5" t="s">
        <v>1045</v>
      </c>
      <c r="D1635" s="5" t="s">
        <v>1045</v>
      </c>
      <c r="F1635" s="5" t="s">
        <v>7</v>
      </c>
      <c r="H1635" s="5">
        <v>0</v>
      </c>
      <c r="I1635">
        <v>2265</v>
      </c>
      <c r="J1635" s="5">
        <v>1632</v>
      </c>
      <c r="K1635" s="5">
        <f t="shared" si="165"/>
        <v>0.64180352050349099</v>
      </c>
      <c r="L1635" s="5">
        <f t="shared" si="166"/>
        <v>0.36328371249430508</v>
      </c>
      <c r="M1635" s="5">
        <f t="shared" si="161"/>
        <v>2.5054653581766204</v>
      </c>
      <c r="N1635" s="5">
        <f t="shared" si="162"/>
        <v>320.23246486263645</v>
      </c>
    </row>
    <row r="1636" spans="1:14" x14ac:dyDescent="0.25">
      <c r="A1636" s="5">
        <v>370</v>
      </c>
      <c r="B1636" s="5">
        <f t="shared" si="169"/>
        <v>320.23246486263645</v>
      </c>
      <c r="C1636" s="5" t="s">
        <v>1042</v>
      </c>
      <c r="D1636" s="5" t="s">
        <v>1042</v>
      </c>
      <c r="F1636" s="5" t="s">
        <v>7</v>
      </c>
      <c r="H1636" s="5">
        <v>0</v>
      </c>
      <c r="I1636">
        <v>2289</v>
      </c>
      <c r="J1636" s="5">
        <v>1633</v>
      </c>
      <c r="K1636" s="5">
        <f t="shared" si="165"/>
        <v>0.64219687284885441</v>
      </c>
      <c r="L1636" s="5">
        <f t="shared" si="166"/>
        <v>0.36433715994716687</v>
      </c>
      <c r="M1636" s="5">
        <f t="shared" si="161"/>
        <v>2.5054653581766204</v>
      </c>
      <c r="N1636" s="5">
        <f t="shared" si="162"/>
        <v>320.23246486263645</v>
      </c>
    </row>
    <row r="1637" spans="1:14" x14ac:dyDescent="0.25">
      <c r="A1637" s="5">
        <v>370</v>
      </c>
      <c r="B1637" s="5">
        <f t="shared" si="169"/>
        <v>320.23246486263645</v>
      </c>
      <c r="C1637" s="5" t="s">
        <v>1028</v>
      </c>
      <c r="D1637" s="5" t="s">
        <v>1028</v>
      </c>
      <c r="F1637" s="5" t="s">
        <v>7</v>
      </c>
      <c r="H1637" s="5">
        <v>0</v>
      </c>
      <c r="I1637">
        <v>2629</v>
      </c>
      <c r="J1637" s="5">
        <v>1634</v>
      </c>
      <c r="K1637" s="5">
        <f t="shared" si="165"/>
        <v>0.64259022519421771</v>
      </c>
      <c r="L1637" s="5">
        <f t="shared" si="166"/>
        <v>0.36539101187911166</v>
      </c>
      <c r="M1637" s="5">
        <f t="shared" si="161"/>
        <v>2.5054653581766204</v>
      </c>
      <c r="N1637" s="5">
        <f t="shared" si="162"/>
        <v>320.23246486263645</v>
      </c>
    </row>
    <row r="1638" spans="1:14" x14ac:dyDescent="0.25">
      <c r="A1638" s="5">
        <v>370</v>
      </c>
      <c r="B1638" s="5">
        <f t="shared" si="169"/>
        <v>320.23246486263645</v>
      </c>
      <c r="C1638" s="5" t="s">
        <v>1026</v>
      </c>
      <c r="D1638" s="5" t="s">
        <v>1026</v>
      </c>
      <c r="F1638" s="5" t="s">
        <v>7</v>
      </c>
      <c r="H1638" s="5">
        <v>0</v>
      </c>
      <c r="I1638">
        <v>2673</v>
      </c>
      <c r="J1638" s="5">
        <v>1635</v>
      </c>
      <c r="K1638" s="5">
        <f t="shared" si="165"/>
        <v>0.64298357753958113</v>
      </c>
      <c r="L1638" s="5">
        <f t="shared" si="166"/>
        <v>0.36644526977217784</v>
      </c>
      <c r="M1638" s="5">
        <f t="shared" si="161"/>
        <v>2.5054653581766204</v>
      </c>
      <c r="N1638" s="5">
        <f t="shared" si="162"/>
        <v>320.23246486263645</v>
      </c>
    </row>
    <row r="1639" spans="1:14" x14ac:dyDescent="0.25">
      <c r="A1639" s="5">
        <v>371</v>
      </c>
      <c r="B1639" s="5">
        <f t="shared" si="169"/>
        <v>321.09795801091389</v>
      </c>
      <c r="C1639" s="5" t="s">
        <v>577</v>
      </c>
      <c r="D1639" s="5" t="s">
        <v>1048</v>
      </c>
      <c r="E1639" s="5">
        <v>184</v>
      </c>
      <c r="F1639" s="5" t="s">
        <v>7</v>
      </c>
      <c r="H1639" s="5">
        <v>0</v>
      </c>
      <c r="I1639">
        <v>2174</v>
      </c>
      <c r="J1639" s="5">
        <v>1636</v>
      </c>
      <c r="K1639" s="5">
        <f t="shared" si="165"/>
        <v>0.64337692988494444</v>
      </c>
      <c r="L1639" s="5">
        <f t="shared" si="166"/>
        <v>0.36749993511192169</v>
      </c>
      <c r="M1639" s="5">
        <f t="shared" si="161"/>
        <v>2.5066375437246711</v>
      </c>
      <c r="N1639" s="5">
        <f t="shared" si="162"/>
        <v>321.09795801091389</v>
      </c>
    </row>
    <row r="1640" spans="1:14" x14ac:dyDescent="0.25">
      <c r="A1640" s="5">
        <v>467</v>
      </c>
      <c r="B1640" s="5">
        <f>A1640*$B$2555</f>
        <v>325.44377271410025</v>
      </c>
      <c r="C1640" s="5" t="s">
        <v>202</v>
      </c>
      <c r="D1640" s="5" t="s">
        <v>202</v>
      </c>
      <c r="F1640" s="5" t="s">
        <v>1</v>
      </c>
      <c r="H1640" s="5">
        <v>0</v>
      </c>
      <c r="I1640">
        <v>4593</v>
      </c>
      <c r="J1640" s="5">
        <v>1637</v>
      </c>
      <c r="K1640" s="5">
        <f t="shared" si="165"/>
        <v>0.64377028223030774</v>
      </c>
      <c r="L1640" s="5">
        <f t="shared" si="166"/>
        <v>0.36855500938743602</v>
      </c>
      <c r="M1640" s="5">
        <f t="shared" si="161"/>
        <v>2.5124759658401756</v>
      </c>
      <c r="N1640" s="5">
        <f t="shared" si="162"/>
        <v>325.44377271410025</v>
      </c>
    </row>
    <row r="1641" spans="1:14" x14ac:dyDescent="0.25">
      <c r="A1641" s="5">
        <v>350</v>
      </c>
      <c r="B1641" s="5">
        <f>A1641*$B$2550</f>
        <v>325.61159479352239</v>
      </c>
      <c r="C1641" s="5" t="s">
        <v>29</v>
      </c>
      <c r="D1641" s="5" t="s">
        <v>29</v>
      </c>
      <c r="F1641" s="5" t="s">
        <v>6</v>
      </c>
      <c r="H1641" s="5">
        <v>0</v>
      </c>
      <c r="I1641">
        <v>3275</v>
      </c>
      <c r="J1641" s="5">
        <v>1638</v>
      </c>
      <c r="K1641" s="5">
        <f t="shared" si="165"/>
        <v>0.64416363457567116</v>
      </c>
      <c r="L1641" s="5">
        <f t="shared" si="166"/>
        <v>0.36961049409136826</v>
      </c>
      <c r="M1641" s="5">
        <f t="shared" si="161"/>
        <v>2.5126998614050882</v>
      </c>
      <c r="N1641" s="5">
        <f t="shared" si="162"/>
        <v>325.61159479352239</v>
      </c>
    </row>
    <row r="1642" spans="1:14" x14ac:dyDescent="0.25">
      <c r="A1642" s="5">
        <v>350</v>
      </c>
      <c r="B1642" s="5">
        <f>A1642*$B$2550</f>
        <v>325.61159479352239</v>
      </c>
      <c r="C1642" s="5" t="s">
        <v>241</v>
      </c>
      <c r="D1642" s="5" t="s">
        <v>241</v>
      </c>
      <c r="F1642" s="5" t="s">
        <v>6</v>
      </c>
      <c r="H1642" s="5">
        <v>0</v>
      </c>
      <c r="I1642">
        <v>4005</v>
      </c>
      <c r="J1642" s="5">
        <v>1639</v>
      </c>
      <c r="K1642" s="5">
        <f t="shared" si="165"/>
        <v>0.64455698692103447</v>
      </c>
      <c r="L1642" s="5">
        <f t="shared" si="166"/>
        <v>0.37066639071993635</v>
      </c>
      <c r="M1642" s="5">
        <f t="shared" si="161"/>
        <v>2.5126998614050882</v>
      </c>
      <c r="N1642" s="5">
        <f t="shared" si="162"/>
        <v>325.61159479352239</v>
      </c>
    </row>
    <row r="1643" spans="1:14" x14ac:dyDescent="0.25">
      <c r="A1643" s="5">
        <v>350</v>
      </c>
      <c r="B1643" s="5">
        <f>A1643*$B$2550</f>
        <v>325.61159479352239</v>
      </c>
      <c r="C1643" s="5" t="s">
        <v>281</v>
      </c>
      <c r="D1643" s="5" t="s">
        <v>281</v>
      </c>
      <c r="F1643" s="5" t="s">
        <v>6</v>
      </c>
      <c r="H1643" s="5">
        <v>0</v>
      </c>
      <c r="I1643">
        <v>4198</v>
      </c>
      <c r="J1643" s="5">
        <v>1640</v>
      </c>
      <c r="K1643" s="5">
        <f t="shared" si="165"/>
        <v>0.64495033926639789</v>
      </c>
      <c r="L1643" s="5">
        <f t="shared" si="166"/>
        <v>0.37172270077294994</v>
      </c>
      <c r="M1643" s="5">
        <f t="shared" si="161"/>
        <v>2.5126998614050882</v>
      </c>
      <c r="N1643" s="5">
        <f t="shared" si="162"/>
        <v>325.61159479352239</v>
      </c>
    </row>
    <row r="1644" spans="1:14" x14ac:dyDescent="0.25">
      <c r="A1644" s="5">
        <v>350</v>
      </c>
      <c r="B1644" s="5">
        <f>A1644*$B$2550</f>
        <v>325.61159479352239</v>
      </c>
      <c r="C1644" s="5" t="s">
        <v>569</v>
      </c>
      <c r="D1644" s="5" t="s">
        <v>520</v>
      </c>
      <c r="E1644" s="5">
        <v>194</v>
      </c>
      <c r="F1644" s="5" t="s">
        <v>6</v>
      </c>
      <c r="H1644" s="5">
        <v>0</v>
      </c>
      <c r="I1644">
        <v>5768</v>
      </c>
      <c r="J1644" s="5">
        <v>1641</v>
      </c>
      <c r="K1644" s="5">
        <f t="shared" si="165"/>
        <v>0.64534369161176119</v>
      </c>
      <c r="L1644" s="5">
        <f t="shared" si="166"/>
        <v>0.37277942575382483</v>
      </c>
      <c r="M1644" s="5">
        <f t="shared" si="161"/>
        <v>2.5126998614050882</v>
      </c>
      <c r="N1644" s="5">
        <f t="shared" si="162"/>
        <v>325.61159479352239</v>
      </c>
    </row>
    <row r="1645" spans="1:14" x14ac:dyDescent="0.25">
      <c r="A1645" s="5">
        <v>380</v>
      </c>
      <c r="B1645" s="5">
        <f>A1645*$B$2549</f>
        <v>328.88739634541042</v>
      </c>
      <c r="C1645" s="5" t="s">
        <v>565</v>
      </c>
      <c r="D1645" s="5" t="s">
        <v>498</v>
      </c>
      <c r="E1645" s="5">
        <v>454</v>
      </c>
      <c r="F1645" s="5" t="s">
        <v>7</v>
      </c>
      <c r="H1645" s="5">
        <v>0</v>
      </c>
      <c r="I1645">
        <v>2021</v>
      </c>
      <c r="J1645" s="5">
        <v>1642</v>
      </c>
      <c r="K1645" s="5">
        <f t="shared" si="165"/>
        <v>0.64573704395712461</v>
      </c>
      <c r="L1645" s="5">
        <f t="shared" si="166"/>
        <v>0.37383656716960445</v>
      </c>
      <c r="M1645" s="5">
        <f t="shared" si="161"/>
        <v>2.5170472307264355</v>
      </c>
      <c r="N1645" s="5">
        <f t="shared" si="162"/>
        <v>328.88739634541042</v>
      </c>
    </row>
    <row r="1646" spans="1:14" x14ac:dyDescent="0.25">
      <c r="A1646" s="5">
        <v>380</v>
      </c>
      <c r="B1646" s="5">
        <f>A1646*$B$2549</f>
        <v>328.88739634541042</v>
      </c>
      <c r="C1646" s="5" t="s">
        <v>1039</v>
      </c>
      <c r="D1646" s="5" t="s">
        <v>1039</v>
      </c>
      <c r="F1646" s="5" t="s">
        <v>7</v>
      </c>
      <c r="H1646" s="5">
        <v>0</v>
      </c>
      <c r="I1646">
        <v>2319</v>
      </c>
      <c r="J1646" s="5">
        <v>1643</v>
      </c>
      <c r="K1646" s="5">
        <f t="shared" si="165"/>
        <v>0.64613039630248792</v>
      </c>
      <c r="L1646" s="5">
        <f t="shared" si="166"/>
        <v>0.37489412653097526</v>
      </c>
      <c r="M1646" s="5">
        <f t="shared" si="161"/>
        <v>2.5170472307264355</v>
      </c>
      <c r="N1646" s="5">
        <f t="shared" si="162"/>
        <v>328.88739634541042</v>
      </c>
    </row>
    <row r="1647" spans="1:14" x14ac:dyDescent="0.25">
      <c r="A1647" s="5">
        <v>380</v>
      </c>
      <c r="B1647" s="5">
        <f>A1647*$B$2549</f>
        <v>328.88739634541042</v>
      </c>
      <c r="C1647" s="5" t="s">
        <v>1036</v>
      </c>
      <c r="D1647" s="5" t="s">
        <v>1036</v>
      </c>
      <c r="F1647" s="5" t="s">
        <v>7</v>
      </c>
      <c r="H1647" s="5">
        <v>0</v>
      </c>
      <c r="I1647">
        <v>2486</v>
      </c>
      <c r="J1647" s="5">
        <v>1644</v>
      </c>
      <c r="K1647" s="5">
        <f t="shared" si="165"/>
        <v>0.64652374864785134</v>
      </c>
      <c r="L1647" s="5">
        <f t="shared" si="166"/>
        <v>0.37595210535228735</v>
      </c>
      <c r="M1647" s="5">
        <f t="shared" si="161"/>
        <v>2.5170472307264355</v>
      </c>
      <c r="N1647" s="5">
        <f t="shared" si="162"/>
        <v>328.88739634541042</v>
      </c>
    </row>
    <row r="1648" spans="1:14" x14ac:dyDescent="0.25">
      <c r="A1648" s="5">
        <v>380</v>
      </c>
      <c r="B1648" s="5">
        <f>A1648*$B$2549</f>
        <v>328.88739634541042</v>
      </c>
      <c r="C1648" s="5" t="s">
        <v>1032</v>
      </c>
      <c r="D1648" s="5" t="s">
        <v>1032</v>
      </c>
      <c r="F1648" s="5" t="s">
        <v>7</v>
      </c>
      <c r="H1648" s="5">
        <v>0</v>
      </c>
      <c r="I1648">
        <v>2573</v>
      </c>
      <c r="J1648" s="5">
        <v>1645</v>
      </c>
      <c r="K1648" s="5">
        <f t="shared" si="165"/>
        <v>0.64691710099321464</v>
      </c>
      <c r="L1648" s="5">
        <f t="shared" si="166"/>
        <v>0.37701050515157108</v>
      </c>
      <c r="M1648" s="5">
        <f t="shared" si="161"/>
        <v>2.5170472307264355</v>
      </c>
      <c r="N1648" s="5">
        <f t="shared" si="162"/>
        <v>328.88739634541042</v>
      </c>
    </row>
    <row r="1649" spans="1:14" x14ac:dyDescent="0.25">
      <c r="A1649" s="5">
        <v>380</v>
      </c>
      <c r="B1649" s="5">
        <f>A1649*$B$2549</f>
        <v>328.88739634541042</v>
      </c>
      <c r="C1649" s="5" t="s">
        <v>1030</v>
      </c>
      <c r="D1649" s="5" t="s">
        <v>1030</v>
      </c>
      <c r="F1649" s="5" t="s">
        <v>7</v>
      </c>
      <c r="H1649" s="5">
        <v>0</v>
      </c>
      <c r="I1649">
        <v>2594</v>
      </c>
      <c r="J1649" s="5">
        <v>1646</v>
      </c>
      <c r="K1649" s="5">
        <f t="shared" si="165"/>
        <v>0.64731045333857806</v>
      </c>
      <c r="L1649" s="5">
        <f t="shared" si="166"/>
        <v>0.37806932745055694</v>
      </c>
      <c r="M1649" s="5">
        <f t="shared" ref="M1649:M1712" si="170">LOG(B1649)</f>
        <v>2.5170472307264355</v>
      </c>
      <c r="N1649" s="5">
        <f t="shared" ref="N1649:N1712" si="171">B1649</f>
        <v>328.88739634541042</v>
      </c>
    </row>
    <row r="1650" spans="1:14" x14ac:dyDescent="0.25">
      <c r="A1650" s="5">
        <v>475.5</v>
      </c>
      <c r="B1650" s="5">
        <f>A1650*$B$2555</f>
        <v>331.36726750654105</v>
      </c>
      <c r="C1650" s="5" t="s">
        <v>202</v>
      </c>
      <c r="D1650" s="5" t="s">
        <v>202</v>
      </c>
      <c r="F1650" s="5" t="s">
        <v>1</v>
      </c>
      <c r="G1650" s="5" t="s">
        <v>1209</v>
      </c>
      <c r="H1650" s="5">
        <v>0</v>
      </c>
      <c r="I1650">
        <v>4587</v>
      </c>
      <c r="J1650" s="5">
        <v>1647</v>
      </c>
      <c r="K1650" s="5">
        <f t="shared" si="165"/>
        <v>0.64770380568394137</v>
      </c>
      <c r="L1650" s="5">
        <f t="shared" si="166"/>
        <v>0.379128573774693</v>
      </c>
      <c r="M1650" s="5">
        <f t="shared" si="170"/>
        <v>2.5203096065474959</v>
      </c>
      <c r="N1650" s="5">
        <f t="shared" si="171"/>
        <v>331.36726750654105</v>
      </c>
    </row>
    <row r="1651" spans="1:14" x14ac:dyDescent="0.25">
      <c r="A1651" s="5">
        <v>357</v>
      </c>
      <c r="B1651" s="5">
        <f>A1651*$B$2550</f>
        <v>332.12382668939279</v>
      </c>
      <c r="C1651" s="5" t="s">
        <v>53</v>
      </c>
      <c r="D1651" s="5" t="s">
        <v>53</v>
      </c>
      <c r="F1651" s="5" t="s">
        <v>6</v>
      </c>
      <c r="G1651" s="5" t="s">
        <v>1209</v>
      </c>
      <c r="H1651" s="5">
        <v>0</v>
      </c>
      <c r="I1651">
        <v>3262</v>
      </c>
      <c r="J1651" s="5">
        <v>1648</v>
      </c>
      <c r="K1651" s="5">
        <f t="shared" si="165"/>
        <v>0.64809715802930479</v>
      </c>
      <c r="L1651" s="5">
        <f t="shared" si="166"/>
        <v>0.38018824565316511</v>
      </c>
      <c r="M1651" s="5">
        <f t="shared" si="170"/>
        <v>2.5213000331670057</v>
      </c>
      <c r="N1651" s="5">
        <f t="shared" si="171"/>
        <v>332.12382668939279</v>
      </c>
    </row>
    <row r="1652" spans="1:14" x14ac:dyDescent="0.25">
      <c r="A1652" s="5">
        <v>360</v>
      </c>
      <c r="B1652" s="5">
        <f>A1652*$B$2550</f>
        <v>334.91478321619445</v>
      </c>
      <c r="C1652" s="5" t="s">
        <v>162</v>
      </c>
      <c r="D1652" s="5" t="s">
        <v>162</v>
      </c>
      <c r="F1652" s="5" t="s">
        <v>6</v>
      </c>
      <c r="H1652" s="5">
        <v>0</v>
      </c>
      <c r="I1652">
        <v>3588</v>
      </c>
      <c r="J1652" s="5">
        <v>1649</v>
      </c>
      <c r="K1652" s="5">
        <f t="shared" si="165"/>
        <v>0.64849051037466809</v>
      </c>
      <c r="L1652" s="5">
        <f t="shared" si="166"/>
        <v>0.38124834461891344</v>
      </c>
      <c r="M1652" s="5">
        <f t="shared" si="170"/>
        <v>2.5249343178220998</v>
      </c>
      <c r="N1652" s="5">
        <f t="shared" si="171"/>
        <v>334.91478321619445</v>
      </c>
    </row>
    <row r="1653" spans="1:14" x14ac:dyDescent="0.25">
      <c r="A1653" s="5">
        <v>390</v>
      </c>
      <c r="B1653" s="5">
        <f t="shared" ref="B1653:B1659" si="172">A1653*$B$2549</f>
        <v>337.5423278281844</v>
      </c>
      <c r="C1653" s="5" t="s">
        <v>577</v>
      </c>
      <c r="D1653" s="5" t="s">
        <v>1048</v>
      </c>
      <c r="E1653" s="5">
        <v>184</v>
      </c>
      <c r="F1653" s="5" t="s">
        <v>7</v>
      </c>
      <c r="H1653" s="5">
        <v>0</v>
      </c>
      <c r="I1653">
        <v>2176</v>
      </c>
      <c r="J1653" s="5">
        <v>1650</v>
      </c>
      <c r="K1653" s="5">
        <f t="shared" si="165"/>
        <v>0.64888386272003151</v>
      </c>
      <c r="L1653" s="5">
        <f t="shared" si="166"/>
        <v>0.38230887220865378</v>
      </c>
      <c r="M1653" s="5">
        <f t="shared" si="170"/>
        <v>2.5283282411361245</v>
      </c>
      <c r="N1653" s="5">
        <f t="shared" si="171"/>
        <v>337.5423278281844</v>
      </c>
    </row>
    <row r="1654" spans="1:14" x14ac:dyDescent="0.25">
      <c r="A1654" s="5">
        <v>390</v>
      </c>
      <c r="B1654" s="5">
        <f t="shared" si="172"/>
        <v>337.5423278281844</v>
      </c>
      <c r="C1654" s="5" t="s">
        <v>1039</v>
      </c>
      <c r="D1654" s="5" t="s">
        <v>1039</v>
      </c>
      <c r="F1654" s="5" t="s">
        <v>7</v>
      </c>
      <c r="H1654" s="5">
        <v>0</v>
      </c>
      <c r="I1654">
        <v>2334</v>
      </c>
      <c r="J1654" s="5">
        <v>1651</v>
      </c>
      <c r="K1654" s="5">
        <f t="shared" si="165"/>
        <v>0.64927721506539482</v>
      </c>
      <c r="L1654" s="5">
        <f t="shared" si="166"/>
        <v>0.3833698299628947</v>
      </c>
      <c r="M1654" s="5">
        <f t="shared" si="170"/>
        <v>2.5283282411361245</v>
      </c>
      <c r="N1654" s="5">
        <f t="shared" si="171"/>
        <v>337.5423278281844</v>
      </c>
    </row>
    <row r="1655" spans="1:14" x14ac:dyDescent="0.25">
      <c r="A1655" s="5">
        <v>390</v>
      </c>
      <c r="B1655" s="5">
        <f t="shared" si="172"/>
        <v>337.5423278281844</v>
      </c>
      <c r="C1655" s="5" t="s">
        <v>1036</v>
      </c>
      <c r="D1655" s="5" t="s">
        <v>1036</v>
      </c>
      <c r="F1655" s="5" t="s">
        <v>7</v>
      </c>
      <c r="H1655" s="5">
        <v>0</v>
      </c>
      <c r="I1655">
        <v>2490</v>
      </c>
      <c r="J1655" s="5">
        <v>1652</v>
      </c>
      <c r="K1655" s="5">
        <f t="shared" si="165"/>
        <v>0.64967056741075824</v>
      </c>
      <c r="L1655" s="5">
        <f t="shared" si="166"/>
        <v>0.38443121942595787</v>
      </c>
      <c r="M1655" s="5">
        <f t="shared" si="170"/>
        <v>2.5283282411361245</v>
      </c>
      <c r="N1655" s="5">
        <f t="shared" si="171"/>
        <v>337.5423278281844</v>
      </c>
    </row>
    <row r="1656" spans="1:14" x14ac:dyDescent="0.25">
      <c r="A1656" s="5">
        <v>390</v>
      </c>
      <c r="B1656" s="5">
        <f t="shared" si="172"/>
        <v>337.5423278281844</v>
      </c>
      <c r="C1656" s="5" t="s">
        <v>1032</v>
      </c>
      <c r="D1656" s="5" t="s">
        <v>1032</v>
      </c>
      <c r="F1656" s="5" t="s">
        <v>7</v>
      </c>
      <c r="H1656" s="5">
        <v>0</v>
      </c>
      <c r="I1656">
        <v>2563</v>
      </c>
      <c r="J1656" s="5">
        <v>1653</v>
      </c>
      <c r="K1656" s="5">
        <f t="shared" si="165"/>
        <v>0.65006391975612154</v>
      </c>
      <c r="L1656" s="5">
        <f t="shared" si="166"/>
        <v>0.38549304214599578</v>
      </c>
      <c r="M1656" s="5">
        <f t="shared" si="170"/>
        <v>2.5283282411361245</v>
      </c>
      <c r="N1656" s="5">
        <f t="shared" si="171"/>
        <v>337.5423278281844</v>
      </c>
    </row>
    <row r="1657" spans="1:14" x14ac:dyDescent="0.25">
      <c r="A1657" s="5">
        <v>390</v>
      </c>
      <c r="B1657" s="5">
        <f t="shared" si="172"/>
        <v>337.5423278281844</v>
      </c>
      <c r="C1657" s="5" t="s">
        <v>1032</v>
      </c>
      <c r="D1657" s="5" t="s">
        <v>1032</v>
      </c>
      <c r="F1657" s="5" t="s">
        <v>7</v>
      </c>
      <c r="H1657" s="5">
        <v>0</v>
      </c>
      <c r="I1657">
        <v>2574</v>
      </c>
      <c r="J1657" s="5">
        <v>1654</v>
      </c>
      <c r="K1657" s="5">
        <f t="shared" si="165"/>
        <v>0.65045727210148485</v>
      </c>
      <c r="L1657" s="5">
        <f t="shared" si="166"/>
        <v>0.38655529967501301</v>
      </c>
      <c r="M1657" s="5">
        <f t="shared" si="170"/>
        <v>2.5283282411361245</v>
      </c>
      <c r="N1657" s="5">
        <f t="shared" si="171"/>
        <v>337.5423278281844</v>
      </c>
    </row>
    <row r="1658" spans="1:14" x14ac:dyDescent="0.25">
      <c r="A1658" s="5">
        <v>390</v>
      </c>
      <c r="B1658" s="5">
        <f t="shared" si="172"/>
        <v>337.5423278281844</v>
      </c>
      <c r="C1658" s="5" t="s">
        <v>571</v>
      </c>
      <c r="D1658" s="5" t="s">
        <v>1019</v>
      </c>
      <c r="E1658" s="5">
        <v>193</v>
      </c>
      <c r="F1658" s="5" t="s">
        <v>7</v>
      </c>
      <c r="H1658" s="5">
        <v>0</v>
      </c>
      <c r="I1658">
        <v>2955</v>
      </c>
      <c r="J1658" s="5">
        <v>1655</v>
      </c>
      <c r="K1658" s="5">
        <f t="shared" si="165"/>
        <v>0.65085062444684827</v>
      </c>
      <c r="L1658" s="5">
        <f t="shared" si="166"/>
        <v>0.38761799356888399</v>
      </c>
      <c r="M1658" s="5">
        <f t="shared" si="170"/>
        <v>2.5283282411361245</v>
      </c>
      <c r="N1658" s="5">
        <f t="shared" si="171"/>
        <v>337.5423278281844</v>
      </c>
    </row>
    <row r="1659" spans="1:14" x14ac:dyDescent="0.25">
      <c r="A1659" s="5">
        <v>390</v>
      </c>
      <c r="B1659" s="5">
        <f t="shared" si="172"/>
        <v>337.5423278281844</v>
      </c>
      <c r="C1659" s="5" t="s">
        <v>561</v>
      </c>
      <c r="D1659" s="5" t="s">
        <v>1016</v>
      </c>
      <c r="E1659" s="5">
        <v>459</v>
      </c>
      <c r="F1659" s="5" t="s">
        <v>7</v>
      </c>
      <c r="H1659" s="5">
        <v>0</v>
      </c>
      <c r="I1659">
        <v>3019</v>
      </c>
      <c r="J1659" s="5">
        <v>1656</v>
      </c>
      <c r="K1659" s="5">
        <f t="shared" si="165"/>
        <v>0.65124397679221158</v>
      </c>
      <c r="L1659" s="5">
        <f t="shared" si="166"/>
        <v>0.38868112538737237</v>
      </c>
      <c r="M1659" s="5">
        <f t="shared" si="170"/>
        <v>2.5283282411361245</v>
      </c>
      <c r="N1659" s="5">
        <f t="shared" si="171"/>
        <v>337.5423278281844</v>
      </c>
    </row>
    <row r="1660" spans="1:14" x14ac:dyDescent="0.25">
      <c r="A1660" s="5">
        <v>422</v>
      </c>
      <c r="B1660" s="5">
        <f>A1660*$B$2548</f>
        <v>339.78789431955454</v>
      </c>
      <c r="C1660" s="5" t="s">
        <v>493</v>
      </c>
      <c r="D1660" s="5" t="s">
        <v>492</v>
      </c>
      <c r="E1660" s="5">
        <v>191</v>
      </c>
      <c r="F1660" s="5" t="s">
        <v>8</v>
      </c>
      <c r="H1660" s="5">
        <v>0</v>
      </c>
      <c r="I1660">
        <v>6024</v>
      </c>
      <c r="J1660" s="5">
        <v>1657</v>
      </c>
      <c r="K1660" s="5">
        <f t="shared" si="165"/>
        <v>0.65163732913757499</v>
      </c>
      <c r="L1660" s="5">
        <f t="shared" si="166"/>
        <v>0.3897446966941524</v>
      </c>
      <c r="M1660" s="5">
        <f t="shared" si="170"/>
        <v>2.5312079021261118</v>
      </c>
      <c r="N1660" s="5">
        <f t="shared" si="171"/>
        <v>339.78789431955454</v>
      </c>
    </row>
    <row r="1661" spans="1:14" x14ac:dyDescent="0.25">
      <c r="A1661" s="5">
        <v>423</v>
      </c>
      <c r="B1661" s="5">
        <f>A1661*$B$2548</f>
        <v>340.59307890325016</v>
      </c>
      <c r="C1661" s="5" t="s">
        <v>518</v>
      </c>
      <c r="D1661" s="5" t="s">
        <v>404</v>
      </c>
      <c r="E1661" s="5">
        <v>185</v>
      </c>
      <c r="F1661" s="5" t="s">
        <v>8</v>
      </c>
      <c r="H1661" s="5">
        <v>0</v>
      </c>
      <c r="I1661">
        <v>5956</v>
      </c>
      <c r="J1661" s="5">
        <v>1658</v>
      </c>
      <c r="K1661" s="5">
        <f t="shared" si="165"/>
        <v>0.6520306814829383</v>
      </c>
      <c r="L1661" s="5">
        <f t="shared" si="166"/>
        <v>0.39080870905682563</v>
      </c>
      <c r="M1661" s="5">
        <f t="shared" si="170"/>
        <v>2.5322358185394802</v>
      </c>
      <c r="N1661" s="5">
        <f t="shared" si="171"/>
        <v>340.59307890325016</v>
      </c>
    </row>
    <row r="1662" spans="1:14" x14ac:dyDescent="0.25">
      <c r="A1662" s="5">
        <v>367.66666666666669</v>
      </c>
      <c r="B1662" s="5">
        <f>A1662*$B$2550</f>
        <v>342.04722767357634</v>
      </c>
      <c r="C1662" s="5" t="s">
        <v>499</v>
      </c>
      <c r="D1662" s="5" t="s">
        <v>498</v>
      </c>
      <c r="E1662" s="5">
        <v>454</v>
      </c>
      <c r="F1662" s="5" t="s">
        <v>6</v>
      </c>
      <c r="G1662" s="5" t="s">
        <v>1209</v>
      </c>
      <c r="H1662" s="5">
        <v>0</v>
      </c>
      <c r="I1662">
        <v>1968</v>
      </c>
      <c r="J1662" s="5">
        <v>1659</v>
      </c>
      <c r="K1662" s="5">
        <f t="shared" si="165"/>
        <v>0.65242403382830172</v>
      </c>
      <c r="L1662" s="5">
        <f t="shared" si="166"/>
        <v>0.39187316404694439</v>
      </c>
      <c r="M1662" s="5">
        <f t="shared" si="170"/>
        <v>2.5340860747753409</v>
      </c>
      <c r="N1662" s="5">
        <f t="shared" si="171"/>
        <v>342.04722767357634</v>
      </c>
    </row>
    <row r="1663" spans="1:14" x14ac:dyDescent="0.25">
      <c r="A1663" s="5">
        <v>400</v>
      </c>
      <c r="B1663" s="5">
        <f>A1663*$B$2549</f>
        <v>346.19725931095837</v>
      </c>
      <c r="C1663" s="5" t="s">
        <v>1047</v>
      </c>
      <c r="D1663" s="5" t="s">
        <v>1047</v>
      </c>
      <c r="F1663" s="5" t="s">
        <v>7</v>
      </c>
      <c r="H1663" s="5">
        <v>0</v>
      </c>
      <c r="I1663">
        <v>2227</v>
      </c>
      <c r="J1663" s="5">
        <v>1660</v>
      </c>
      <c r="K1663" s="5">
        <f t="shared" si="165"/>
        <v>0.65281738617366503</v>
      </c>
      <c r="L1663" s="5">
        <f t="shared" si="166"/>
        <v>0.39293806324002784</v>
      </c>
      <c r="M1663" s="5">
        <f t="shared" si="170"/>
        <v>2.5393236254375875</v>
      </c>
      <c r="N1663" s="5">
        <f t="shared" si="171"/>
        <v>346.19725931095837</v>
      </c>
    </row>
    <row r="1664" spans="1:14" x14ac:dyDescent="0.25">
      <c r="A1664" s="5">
        <v>400</v>
      </c>
      <c r="B1664" s="5">
        <f>A1664*$B$2549</f>
        <v>346.19725931095837</v>
      </c>
      <c r="C1664" s="5" t="s">
        <v>1036</v>
      </c>
      <c r="D1664" s="5" t="s">
        <v>1036</v>
      </c>
      <c r="F1664" s="5" t="s">
        <v>7</v>
      </c>
      <c r="H1664" s="5">
        <v>0</v>
      </c>
      <c r="I1664">
        <v>2493</v>
      </c>
      <c r="J1664" s="5">
        <v>1661</v>
      </c>
      <c r="K1664" s="5">
        <f t="shared" si="165"/>
        <v>0.65321073851902844</v>
      </c>
      <c r="L1664" s="5">
        <f t="shared" si="166"/>
        <v>0.39400340821558505</v>
      </c>
      <c r="M1664" s="5">
        <f t="shared" si="170"/>
        <v>2.5393236254375875</v>
      </c>
      <c r="N1664" s="5">
        <f t="shared" si="171"/>
        <v>346.19725931095837</v>
      </c>
    </row>
    <row r="1665" spans="1:14" x14ac:dyDescent="0.25">
      <c r="A1665" s="5">
        <v>400</v>
      </c>
      <c r="B1665" s="5">
        <f>A1665*$B$2549</f>
        <v>346.19725931095837</v>
      </c>
      <c r="C1665" s="5" t="s">
        <v>1032</v>
      </c>
      <c r="D1665" s="5" t="s">
        <v>1032</v>
      </c>
      <c r="F1665" s="5" t="s">
        <v>7</v>
      </c>
      <c r="H1665" s="5">
        <v>0</v>
      </c>
      <c r="I1665">
        <v>2564</v>
      </c>
      <c r="J1665" s="5">
        <v>1662</v>
      </c>
      <c r="K1665" s="5">
        <f t="shared" si="165"/>
        <v>0.65360409086439175</v>
      </c>
      <c r="L1665" s="5">
        <f t="shared" si="166"/>
        <v>0.39506920055713257</v>
      </c>
      <c r="M1665" s="5">
        <f t="shared" si="170"/>
        <v>2.5393236254375875</v>
      </c>
      <c r="N1665" s="5">
        <f t="shared" si="171"/>
        <v>346.19725931095837</v>
      </c>
    </row>
    <row r="1666" spans="1:14" x14ac:dyDescent="0.25">
      <c r="A1666" s="5">
        <v>406</v>
      </c>
      <c r="B1666" s="5">
        <f>A1666*$B$2549</f>
        <v>351.39021820062271</v>
      </c>
      <c r="C1666" s="5" t="s">
        <v>462</v>
      </c>
      <c r="D1666" s="5" t="s">
        <v>462</v>
      </c>
      <c r="F1666" s="5" t="s">
        <v>7</v>
      </c>
      <c r="H1666" s="5">
        <v>0</v>
      </c>
      <c r="I1666">
        <v>5927</v>
      </c>
      <c r="J1666" s="5">
        <v>1663</v>
      </c>
      <c r="K1666" s="5">
        <f t="shared" si="165"/>
        <v>0.65399744320975517</v>
      </c>
      <c r="L1666" s="5">
        <f t="shared" si="166"/>
        <v>0.39613544185221716</v>
      </c>
      <c r="M1666" s="5">
        <f t="shared" si="170"/>
        <v>2.5457896676868192</v>
      </c>
      <c r="N1666" s="5">
        <f t="shared" si="171"/>
        <v>351.39021820062271</v>
      </c>
    </row>
    <row r="1667" spans="1:14" x14ac:dyDescent="0.25">
      <c r="A1667" s="5">
        <v>380</v>
      </c>
      <c r="B1667" s="5">
        <f>A1667*$B$2550</f>
        <v>353.52116006153858</v>
      </c>
      <c r="C1667" s="5" t="s">
        <v>348</v>
      </c>
      <c r="D1667" s="5" t="s">
        <v>348</v>
      </c>
      <c r="F1667" s="5" t="s">
        <v>6</v>
      </c>
      <c r="H1667" s="5">
        <v>0</v>
      </c>
      <c r="I1667">
        <v>4009</v>
      </c>
      <c r="J1667" s="5">
        <v>1664</v>
      </c>
      <c r="K1667" s="5">
        <f t="shared" si="165"/>
        <v>0.65439079555511848</v>
      </c>
      <c r="L1667" s="5">
        <f t="shared" si="166"/>
        <v>0.39720213369243346</v>
      </c>
      <c r="M1667" s="5">
        <f t="shared" si="170"/>
        <v>2.5484154136716226</v>
      </c>
      <c r="N1667" s="5">
        <f t="shared" si="171"/>
        <v>353.52116006153858</v>
      </c>
    </row>
    <row r="1668" spans="1:14" x14ac:dyDescent="0.25">
      <c r="A1668" s="5">
        <v>410</v>
      </c>
      <c r="B1668" s="5">
        <f>A1668*$B$2549</f>
        <v>354.85219079373229</v>
      </c>
      <c r="C1668" s="5" t="s">
        <v>1036</v>
      </c>
      <c r="D1668" s="5" t="s">
        <v>1036</v>
      </c>
      <c r="F1668" s="5" t="s">
        <v>7</v>
      </c>
      <c r="H1668" s="5">
        <v>0</v>
      </c>
      <c r="I1668">
        <v>2491</v>
      </c>
      <c r="J1668" s="5">
        <v>1665</v>
      </c>
      <c r="K1668" s="5">
        <f t="shared" ref="K1668:K1731" si="173">(J1668-0.375)/2542.25</f>
        <v>0.65478414790048189</v>
      </c>
      <c r="L1668" s="5">
        <f t="shared" ref="L1668:L1731" si="174">NORMINV(K1668,0,1)</f>
        <v>0.39826927767344616</v>
      </c>
      <c r="M1668" s="5">
        <f t="shared" si="170"/>
        <v>2.5500474908293609</v>
      </c>
      <c r="N1668" s="5">
        <f t="shared" si="171"/>
        <v>354.85219079373229</v>
      </c>
    </row>
    <row r="1669" spans="1:14" x14ac:dyDescent="0.25">
      <c r="A1669" s="5">
        <v>410</v>
      </c>
      <c r="B1669" s="5">
        <f>A1669*$B$2549</f>
        <v>354.85219079373229</v>
      </c>
      <c r="C1669" s="5" t="s">
        <v>1030</v>
      </c>
      <c r="D1669" s="5" t="s">
        <v>1030</v>
      </c>
      <c r="F1669" s="5" t="s">
        <v>7</v>
      </c>
      <c r="H1669" s="5">
        <v>0</v>
      </c>
      <c r="I1669">
        <v>2597</v>
      </c>
      <c r="J1669" s="5">
        <v>1666</v>
      </c>
      <c r="K1669" s="5">
        <f t="shared" si="173"/>
        <v>0.6551775002458452</v>
      </c>
      <c r="L1669" s="5">
        <f t="shared" si="174"/>
        <v>0.39933687539500978</v>
      </c>
      <c r="M1669" s="5">
        <f t="shared" si="170"/>
        <v>2.5500474908293609</v>
      </c>
      <c r="N1669" s="5">
        <f t="shared" si="171"/>
        <v>354.85219079373229</v>
      </c>
    </row>
    <row r="1670" spans="1:14" x14ac:dyDescent="0.25">
      <c r="A1670" s="5">
        <v>441</v>
      </c>
      <c r="B1670" s="5">
        <f>A1670*$B$2548</f>
        <v>355.08640140977144</v>
      </c>
      <c r="C1670" s="5" t="s">
        <v>524</v>
      </c>
      <c r="D1670" s="5" t="s">
        <v>492</v>
      </c>
      <c r="E1670" s="5">
        <v>191</v>
      </c>
      <c r="F1670" s="5" t="s">
        <v>8</v>
      </c>
      <c r="H1670" s="5">
        <v>0</v>
      </c>
      <c r="I1670">
        <v>6036</v>
      </c>
      <c r="J1670" s="5">
        <v>1667</v>
      </c>
      <c r="K1670" s="5">
        <f t="shared" si="173"/>
        <v>0.65557085259120862</v>
      </c>
      <c r="L1670" s="5">
        <f t="shared" si="174"/>
        <v>0.40040492846098974</v>
      </c>
      <c r="M1670" s="5">
        <f t="shared" si="170"/>
        <v>2.5503340406322765</v>
      </c>
      <c r="N1670" s="5">
        <f t="shared" si="171"/>
        <v>355.08640140977144</v>
      </c>
    </row>
    <row r="1671" spans="1:14" x14ac:dyDescent="0.25">
      <c r="A1671" s="5">
        <v>511</v>
      </c>
      <c r="B1671" s="5">
        <f>A1671*$B$2555</f>
        <v>356.10656928673495</v>
      </c>
      <c r="C1671" s="5" t="s">
        <v>202</v>
      </c>
      <c r="D1671" s="5" t="s">
        <v>202</v>
      </c>
      <c r="F1671" s="5" t="s">
        <v>1</v>
      </c>
      <c r="H1671" s="5">
        <v>0</v>
      </c>
      <c r="I1671">
        <v>4586</v>
      </c>
      <c r="J1671" s="5">
        <v>1668</v>
      </c>
      <c r="K1671" s="5">
        <f t="shared" si="173"/>
        <v>0.65596420493657193</v>
      </c>
      <c r="L1671" s="5">
        <f t="shared" si="174"/>
        <v>0.40147343847938188</v>
      </c>
      <c r="M1671" s="5">
        <f t="shared" si="170"/>
        <v>2.5515799854087762</v>
      </c>
      <c r="N1671" s="5">
        <f t="shared" si="171"/>
        <v>356.10656928673495</v>
      </c>
    </row>
    <row r="1672" spans="1:14" x14ac:dyDescent="0.25">
      <c r="A1672" s="5">
        <v>385.5</v>
      </c>
      <c r="B1672" s="5">
        <f>A1672*$B$2550</f>
        <v>358.6379136940082</v>
      </c>
      <c r="C1672" s="5" t="s">
        <v>52</v>
      </c>
      <c r="D1672" s="5" t="s">
        <v>52</v>
      </c>
      <c r="F1672" s="5" t="s">
        <v>6</v>
      </c>
      <c r="G1672" s="5" t="s">
        <v>1209</v>
      </c>
      <c r="H1672" s="5">
        <v>0</v>
      </c>
      <c r="I1672">
        <v>5167</v>
      </c>
      <c r="J1672" s="5">
        <v>1669</v>
      </c>
      <c r="K1672" s="5">
        <f t="shared" si="173"/>
        <v>0.65635755728193534</v>
      </c>
      <c r="L1672" s="5">
        <f t="shared" si="174"/>
        <v>0.40254240706233507</v>
      </c>
      <c r="M1672" s="5">
        <f t="shared" si="170"/>
        <v>2.5546561994417885</v>
      </c>
      <c r="N1672" s="5">
        <f t="shared" si="171"/>
        <v>358.6379136940082</v>
      </c>
    </row>
    <row r="1673" spans="1:14" x14ac:dyDescent="0.25">
      <c r="A1673" s="5">
        <v>415</v>
      </c>
      <c r="B1673" s="5">
        <f>A1673*$B$2549</f>
        <v>359.17965653511931</v>
      </c>
      <c r="C1673" s="5" t="s">
        <v>462</v>
      </c>
      <c r="D1673" s="5" t="s">
        <v>462</v>
      </c>
      <c r="F1673" s="5" t="s">
        <v>7</v>
      </c>
      <c r="H1673" s="5">
        <v>0</v>
      </c>
      <c r="I1673">
        <v>5928</v>
      </c>
      <c r="J1673" s="5">
        <v>1670</v>
      </c>
      <c r="K1673" s="5">
        <f t="shared" si="173"/>
        <v>0.65675090962729865</v>
      </c>
      <c r="L1673" s="5">
        <f t="shared" si="174"/>
        <v>0.40361183582617033</v>
      </c>
      <c r="M1673" s="5">
        <f t="shared" si="170"/>
        <v>2.5553117308217179</v>
      </c>
      <c r="N1673" s="5">
        <f t="shared" si="171"/>
        <v>359.17965653511931</v>
      </c>
    </row>
    <row r="1674" spans="1:14" x14ac:dyDescent="0.25">
      <c r="A1674" s="5">
        <v>645</v>
      </c>
      <c r="B1674" s="5">
        <f>A1674*$B$2552</f>
        <v>361.92138989013569</v>
      </c>
      <c r="C1674" s="5" t="s">
        <v>30</v>
      </c>
      <c r="D1674" s="5" t="s">
        <v>30</v>
      </c>
      <c r="F1674" s="5" t="s">
        <v>4</v>
      </c>
      <c r="H1674" s="5">
        <v>0</v>
      </c>
      <c r="I1674">
        <v>4258</v>
      </c>
      <c r="J1674" s="5">
        <v>1671</v>
      </c>
      <c r="K1674" s="5">
        <f t="shared" si="173"/>
        <v>0.65714426197266196</v>
      </c>
      <c r="L1674" s="5">
        <f t="shared" si="174"/>
        <v>0.40468172639140321</v>
      </c>
      <c r="M1674" s="5">
        <f t="shared" si="170"/>
        <v>2.5586142510737688</v>
      </c>
      <c r="N1674" s="5">
        <f t="shared" si="171"/>
        <v>361.92138989013569</v>
      </c>
    </row>
    <row r="1675" spans="1:14" x14ac:dyDescent="0.25">
      <c r="A1675" s="5">
        <v>420</v>
      </c>
      <c r="B1675" s="5">
        <f>A1675*$B$2549</f>
        <v>363.50712227650627</v>
      </c>
      <c r="C1675" s="5" t="s">
        <v>1045</v>
      </c>
      <c r="D1675" s="5" t="s">
        <v>1045</v>
      </c>
      <c r="F1675" s="5" t="s">
        <v>7</v>
      </c>
      <c r="H1675" s="5">
        <v>0</v>
      </c>
      <c r="I1675">
        <v>2271</v>
      </c>
      <c r="J1675" s="5">
        <v>1672</v>
      </c>
      <c r="K1675" s="5">
        <f t="shared" si="173"/>
        <v>0.65753761431802538</v>
      </c>
      <c r="L1675" s="5">
        <f t="shared" si="174"/>
        <v>0.40575208038276456</v>
      </c>
      <c r="M1675" s="5">
        <f t="shared" si="170"/>
        <v>2.5605129245075258</v>
      </c>
      <c r="N1675" s="5">
        <f t="shared" si="171"/>
        <v>363.50712227650627</v>
      </c>
    </row>
    <row r="1676" spans="1:14" x14ac:dyDescent="0.25">
      <c r="A1676" s="5">
        <v>420</v>
      </c>
      <c r="B1676" s="5">
        <f>A1676*$B$2549</f>
        <v>363.50712227650627</v>
      </c>
      <c r="C1676" s="5" t="s">
        <v>1036</v>
      </c>
      <c r="D1676" s="5" t="s">
        <v>1036</v>
      </c>
      <c r="F1676" s="5" t="s">
        <v>7</v>
      </c>
      <c r="H1676" s="5">
        <v>0</v>
      </c>
      <c r="I1676">
        <v>2487</v>
      </c>
      <c r="J1676" s="5">
        <v>1673</v>
      </c>
      <c r="K1676" s="5">
        <f t="shared" si="173"/>
        <v>0.65793096666338868</v>
      </c>
      <c r="L1676" s="5">
        <f t="shared" si="174"/>
        <v>0.4068228994292204</v>
      </c>
      <c r="M1676" s="5">
        <f t="shared" si="170"/>
        <v>2.5605129245075258</v>
      </c>
      <c r="N1676" s="5">
        <f t="shared" si="171"/>
        <v>363.50712227650627</v>
      </c>
    </row>
    <row r="1677" spans="1:14" x14ac:dyDescent="0.25">
      <c r="A1677" s="5">
        <v>420</v>
      </c>
      <c r="B1677" s="5">
        <f>A1677*$B$2549</f>
        <v>363.50712227650627</v>
      </c>
      <c r="C1677" s="5" t="s">
        <v>1032</v>
      </c>
      <c r="D1677" s="5" t="s">
        <v>1032</v>
      </c>
      <c r="F1677" s="5" t="s">
        <v>7</v>
      </c>
      <c r="H1677" s="5">
        <v>0</v>
      </c>
      <c r="I1677">
        <v>2562</v>
      </c>
      <c r="J1677" s="5">
        <v>1674</v>
      </c>
      <c r="K1677" s="5">
        <f t="shared" si="173"/>
        <v>0.6583243190087521</v>
      </c>
      <c r="L1677" s="5">
        <f t="shared" si="174"/>
        <v>0.40789418516399606</v>
      </c>
      <c r="M1677" s="5">
        <f t="shared" si="170"/>
        <v>2.5605129245075258</v>
      </c>
      <c r="N1677" s="5">
        <f t="shared" si="171"/>
        <v>363.50712227650627</v>
      </c>
    </row>
    <row r="1678" spans="1:14" x14ac:dyDescent="0.25">
      <c r="A1678" s="5">
        <v>525</v>
      </c>
      <c r="B1678" s="5">
        <f>A1678*$B$2555</f>
        <v>365.8629136507551</v>
      </c>
      <c r="C1678" s="5" t="s">
        <v>202</v>
      </c>
      <c r="D1678" s="5" t="s">
        <v>202</v>
      </c>
      <c r="F1678" s="5" t="s">
        <v>1</v>
      </c>
      <c r="G1678" s="5" t="s">
        <v>1209</v>
      </c>
      <c r="H1678" s="5">
        <v>0</v>
      </c>
      <c r="I1678">
        <v>4589</v>
      </c>
      <c r="J1678" s="5">
        <v>1675</v>
      </c>
      <c r="K1678" s="5">
        <f t="shared" si="173"/>
        <v>0.65871767135411541</v>
      </c>
      <c r="L1678" s="5">
        <f t="shared" si="174"/>
        <v>0.40896593922459468</v>
      </c>
      <c r="M1678" s="5">
        <f t="shared" si="170"/>
        <v>2.5633183886800204</v>
      </c>
      <c r="N1678" s="5">
        <f t="shared" si="171"/>
        <v>365.8629136507551</v>
      </c>
    </row>
    <row r="1679" spans="1:14" x14ac:dyDescent="0.25">
      <c r="A1679" s="5">
        <v>395</v>
      </c>
      <c r="B1679" s="5">
        <f>A1679*$B$2550</f>
        <v>367.47594269554668</v>
      </c>
      <c r="C1679" s="5" t="s">
        <v>59</v>
      </c>
      <c r="D1679" s="5" t="s">
        <v>59</v>
      </c>
      <c r="F1679" s="5" t="s">
        <v>6</v>
      </c>
      <c r="G1679" s="5" t="s">
        <v>1209</v>
      </c>
      <c r="H1679" s="5">
        <v>0</v>
      </c>
      <c r="I1679">
        <v>5259</v>
      </c>
      <c r="J1679" s="5">
        <v>1676</v>
      </c>
      <c r="K1679" s="5">
        <f t="shared" si="173"/>
        <v>0.65911102369947883</v>
      </c>
      <c r="L1679" s="5">
        <f t="shared" si="174"/>
        <v>0.4100381632528215</v>
      </c>
      <c r="M1679" s="5">
        <f t="shared" si="170"/>
        <v>2.5652289126812731</v>
      </c>
      <c r="N1679" s="5">
        <f t="shared" si="171"/>
        <v>367.47594269554668</v>
      </c>
    </row>
    <row r="1680" spans="1:14" x14ac:dyDescent="0.25">
      <c r="A1680" s="5">
        <v>400</v>
      </c>
      <c r="B1680" s="5">
        <f>A1680*$B$2550</f>
        <v>372.12753690688271</v>
      </c>
      <c r="C1680" s="5" t="s">
        <v>203</v>
      </c>
      <c r="D1680" s="5" t="s">
        <v>203</v>
      </c>
      <c r="F1680" s="5" t="s">
        <v>6</v>
      </c>
      <c r="H1680" s="5">
        <v>0</v>
      </c>
      <c r="I1680">
        <v>4007</v>
      </c>
      <c r="J1680" s="5">
        <v>1677</v>
      </c>
      <c r="K1680" s="5">
        <f t="shared" si="173"/>
        <v>0.65950437604484213</v>
      </c>
      <c r="L1680" s="5">
        <f t="shared" si="174"/>
        <v>0.41111085889480287</v>
      </c>
      <c r="M1680" s="5">
        <f t="shared" si="170"/>
        <v>2.570691808382775</v>
      </c>
      <c r="N1680" s="5">
        <f t="shared" si="171"/>
        <v>372.12753690688271</v>
      </c>
    </row>
    <row r="1681" spans="1:14" x14ac:dyDescent="0.25">
      <c r="A1681" s="5">
        <v>400</v>
      </c>
      <c r="B1681" s="5">
        <f>A1681*$B$2550</f>
        <v>372.12753690688271</v>
      </c>
      <c r="C1681" s="5" t="s">
        <v>90</v>
      </c>
      <c r="D1681" s="5" t="s">
        <v>90</v>
      </c>
      <c r="F1681" s="5" t="s">
        <v>6</v>
      </c>
      <c r="H1681" s="5">
        <v>0</v>
      </c>
      <c r="I1681">
        <v>4101</v>
      </c>
      <c r="J1681" s="5">
        <v>1678</v>
      </c>
      <c r="K1681" s="5">
        <f t="shared" si="173"/>
        <v>0.65989772839020555</v>
      </c>
      <c r="L1681" s="5">
        <f t="shared" si="174"/>
        <v>0.41218402780101043</v>
      </c>
      <c r="M1681" s="5">
        <f t="shared" si="170"/>
        <v>2.570691808382775</v>
      </c>
      <c r="N1681" s="5">
        <f t="shared" si="171"/>
        <v>372.12753690688271</v>
      </c>
    </row>
    <row r="1682" spans="1:14" x14ac:dyDescent="0.25">
      <c r="A1682" s="5">
        <v>400</v>
      </c>
      <c r="B1682" s="5">
        <f>A1682*$B$2550</f>
        <v>372.12753690688271</v>
      </c>
      <c r="C1682" s="5" t="s">
        <v>59</v>
      </c>
      <c r="D1682" s="5" t="s">
        <v>59</v>
      </c>
      <c r="F1682" s="5" t="s">
        <v>6</v>
      </c>
      <c r="H1682" s="5">
        <v>0</v>
      </c>
      <c r="I1682">
        <v>5255</v>
      </c>
      <c r="J1682" s="5">
        <v>1679</v>
      </c>
      <c r="K1682" s="5">
        <f t="shared" si="173"/>
        <v>0.66029108073556886</v>
      </c>
      <c r="L1682" s="5">
        <f t="shared" si="174"/>
        <v>0.41325767162628124</v>
      </c>
      <c r="M1682" s="5">
        <f t="shared" si="170"/>
        <v>2.570691808382775</v>
      </c>
      <c r="N1682" s="5">
        <f t="shared" si="171"/>
        <v>372.12753690688271</v>
      </c>
    </row>
    <row r="1683" spans="1:14" x14ac:dyDescent="0.25">
      <c r="A1683" s="5">
        <v>400</v>
      </c>
      <c r="B1683" s="5">
        <f>A1683*$B$2550</f>
        <v>372.12753690688271</v>
      </c>
      <c r="C1683" s="5" t="s">
        <v>324</v>
      </c>
      <c r="D1683" s="5" t="s">
        <v>324</v>
      </c>
      <c r="F1683" s="5" t="s">
        <v>6</v>
      </c>
      <c r="H1683" s="5">
        <v>0</v>
      </c>
      <c r="I1683">
        <v>5822</v>
      </c>
      <c r="J1683" s="5">
        <v>1680</v>
      </c>
      <c r="K1683" s="5">
        <f t="shared" si="173"/>
        <v>0.66068443308093228</v>
      </c>
      <c r="L1683" s="5">
        <f t="shared" si="174"/>
        <v>0.41433179202984144</v>
      </c>
      <c r="M1683" s="5">
        <f t="shared" si="170"/>
        <v>2.570691808382775</v>
      </c>
      <c r="N1683" s="5">
        <f t="shared" si="171"/>
        <v>372.12753690688271</v>
      </c>
    </row>
    <row r="1684" spans="1:14" x14ac:dyDescent="0.25">
      <c r="A1684" s="5">
        <v>430</v>
      </c>
      <c r="B1684" s="5">
        <f t="shared" ref="B1684:B1689" si="175">A1684*$B$2549</f>
        <v>372.16205375928024</v>
      </c>
      <c r="C1684" s="5" t="s">
        <v>525</v>
      </c>
      <c r="D1684" s="5" t="s">
        <v>498</v>
      </c>
      <c r="E1684" s="5">
        <v>454</v>
      </c>
      <c r="F1684" s="5" t="s">
        <v>7</v>
      </c>
      <c r="H1684" s="5">
        <v>0</v>
      </c>
      <c r="I1684">
        <v>1990</v>
      </c>
      <c r="J1684" s="5">
        <v>1681</v>
      </c>
      <c r="K1684" s="5">
        <f t="shared" si="173"/>
        <v>0.66107778542629558</v>
      </c>
      <c r="L1684" s="5">
        <f t="shared" si="174"/>
        <v>0.41540639067532675</v>
      </c>
      <c r="M1684" s="5">
        <f t="shared" si="170"/>
        <v>2.5707320896892116</v>
      </c>
      <c r="N1684" s="5">
        <f t="shared" si="171"/>
        <v>372.16205375928024</v>
      </c>
    </row>
    <row r="1685" spans="1:14" x14ac:dyDescent="0.25">
      <c r="A1685" s="5">
        <v>430</v>
      </c>
      <c r="B1685" s="5">
        <f t="shared" si="175"/>
        <v>372.16205375928024</v>
      </c>
      <c r="C1685" s="5" t="s">
        <v>577</v>
      </c>
      <c r="D1685" s="5" t="s">
        <v>1048</v>
      </c>
      <c r="E1685" s="5">
        <v>184</v>
      </c>
      <c r="F1685" s="5" t="s">
        <v>7</v>
      </c>
      <c r="H1685" s="5">
        <v>0</v>
      </c>
      <c r="I1685">
        <v>2175</v>
      </c>
      <c r="J1685" s="5">
        <v>1682</v>
      </c>
      <c r="K1685" s="5">
        <f t="shared" si="173"/>
        <v>0.661471137771659</v>
      </c>
      <c r="L1685" s="5">
        <f t="shared" si="174"/>
        <v>0.41648146923080609</v>
      </c>
      <c r="M1685" s="5">
        <f t="shared" si="170"/>
        <v>2.5707320896892116</v>
      </c>
      <c r="N1685" s="5">
        <f t="shared" si="171"/>
        <v>372.16205375928024</v>
      </c>
    </row>
    <row r="1686" spans="1:14" x14ac:dyDescent="0.25">
      <c r="A1686" s="5">
        <v>430</v>
      </c>
      <c r="B1686" s="5">
        <f t="shared" si="175"/>
        <v>372.16205375928024</v>
      </c>
      <c r="C1686" s="5" t="s">
        <v>1047</v>
      </c>
      <c r="D1686" s="5" t="s">
        <v>1047</v>
      </c>
      <c r="F1686" s="5" t="s">
        <v>7</v>
      </c>
      <c r="H1686" s="5">
        <v>0</v>
      </c>
      <c r="I1686">
        <v>2236</v>
      </c>
      <c r="J1686" s="5">
        <v>1683</v>
      </c>
      <c r="K1686" s="5">
        <f t="shared" si="173"/>
        <v>0.66186449011702231</v>
      </c>
      <c r="L1686" s="5">
        <f t="shared" si="174"/>
        <v>0.41755702936880307</v>
      </c>
      <c r="M1686" s="5">
        <f t="shared" si="170"/>
        <v>2.5707320896892116</v>
      </c>
      <c r="N1686" s="5">
        <f t="shared" si="171"/>
        <v>372.16205375928024</v>
      </c>
    </row>
    <row r="1687" spans="1:14" x14ac:dyDescent="0.25">
      <c r="A1687" s="5">
        <v>430</v>
      </c>
      <c r="B1687" s="5">
        <f t="shared" si="175"/>
        <v>372.16205375928024</v>
      </c>
      <c r="C1687" s="5" t="s">
        <v>1045</v>
      </c>
      <c r="D1687" s="5" t="s">
        <v>1045</v>
      </c>
      <c r="F1687" s="5" t="s">
        <v>7</v>
      </c>
      <c r="H1687" s="5">
        <v>0</v>
      </c>
      <c r="I1687">
        <v>2270</v>
      </c>
      <c r="J1687" s="5">
        <v>1684</v>
      </c>
      <c r="K1687" s="5">
        <f t="shared" si="173"/>
        <v>0.66225784246238573</v>
      </c>
      <c r="L1687" s="5">
        <f t="shared" si="174"/>
        <v>0.41863307276631945</v>
      </c>
      <c r="M1687" s="5">
        <f t="shared" si="170"/>
        <v>2.5707320896892116</v>
      </c>
      <c r="N1687" s="5">
        <f t="shared" si="171"/>
        <v>372.16205375928024</v>
      </c>
    </row>
    <row r="1688" spans="1:14" x14ac:dyDescent="0.25">
      <c r="A1688" s="5">
        <v>430</v>
      </c>
      <c r="B1688" s="5">
        <f t="shared" si="175"/>
        <v>372.16205375928024</v>
      </c>
      <c r="C1688" s="5" t="s">
        <v>1036</v>
      </c>
      <c r="D1688" s="5" t="s">
        <v>1036</v>
      </c>
      <c r="F1688" s="5" t="s">
        <v>7</v>
      </c>
      <c r="H1688" s="5">
        <v>0</v>
      </c>
      <c r="I1688">
        <v>2489</v>
      </c>
      <c r="J1688" s="5">
        <v>1685</v>
      </c>
      <c r="K1688" s="5">
        <f t="shared" si="173"/>
        <v>0.66265119480774903</v>
      </c>
      <c r="L1688" s="5">
        <f t="shared" si="174"/>
        <v>0.41970960110485611</v>
      </c>
      <c r="M1688" s="5">
        <f t="shared" si="170"/>
        <v>2.5707320896892116</v>
      </c>
      <c r="N1688" s="5">
        <f t="shared" si="171"/>
        <v>372.16205375928024</v>
      </c>
    </row>
    <row r="1689" spans="1:14" x14ac:dyDescent="0.25">
      <c r="A1689" s="5">
        <v>430</v>
      </c>
      <c r="B1689" s="5">
        <f t="shared" si="175"/>
        <v>372.16205375928024</v>
      </c>
      <c r="C1689" s="5" t="s">
        <v>561</v>
      </c>
      <c r="D1689" s="5" t="s">
        <v>1016</v>
      </c>
      <c r="E1689" s="5">
        <v>459</v>
      </c>
      <c r="F1689" s="5" t="s">
        <v>7</v>
      </c>
      <c r="H1689" s="5">
        <v>0</v>
      </c>
      <c r="I1689">
        <v>3020</v>
      </c>
      <c r="J1689" s="5">
        <v>1686</v>
      </c>
      <c r="K1689" s="5">
        <f t="shared" si="173"/>
        <v>0.66304454715311245</v>
      </c>
      <c r="L1689" s="5">
        <f t="shared" si="174"/>
        <v>0.42078661607043855</v>
      </c>
      <c r="M1689" s="5">
        <f t="shared" si="170"/>
        <v>2.5707320896892116</v>
      </c>
      <c r="N1689" s="5">
        <f t="shared" si="171"/>
        <v>372.16205375928024</v>
      </c>
    </row>
    <row r="1690" spans="1:14" x14ac:dyDescent="0.25">
      <c r="A1690" s="5">
        <v>472</v>
      </c>
      <c r="B1690" s="5">
        <f>A1690*$B$2548</f>
        <v>380.04712350433584</v>
      </c>
      <c r="C1690" s="5" t="s">
        <v>524</v>
      </c>
      <c r="D1690" s="5" t="s">
        <v>492</v>
      </c>
      <c r="E1690" s="5">
        <v>191</v>
      </c>
      <c r="F1690" s="5" t="s">
        <v>8</v>
      </c>
      <c r="H1690" s="5">
        <v>0</v>
      </c>
      <c r="I1690">
        <v>6031</v>
      </c>
      <c r="J1690" s="5">
        <v>1687</v>
      </c>
      <c r="K1690" s="5">
        <f t="shared" si="173"/>
        <v>0.66343789949847576</v>
      </c>
      <c r="L1690" s="5">
        <f t="shared" si="174"/>
        <v>0.42186411935363644</v>
      </c>
      <c r="M1690" s="5">
        <f t="shared" si="170"/>
        <v>2.5798374497985255</v>
      </c>
      <c r="N1690" s="5">
        <f t="shared" si="171"/>
        <v>380.04712350433584</v>
      </c>
    </row>
    <row r="1691" spans="1:14" x14ac:dyDescent="0.25">
      <c r="A1691" s="5">
        <v>440</v>
      </c>
      <c r="B1691" s="5">
        <f t="shared" ref="B1691:B1699" si="176">A1691*$B$2549</f>
        <v>380.81698524205416</v>
      </c>
      <c r="C1691" s="5" t="s">
        <v>577</v>
      </c>
      <c r="D1691" s="5" t="s">
        <v>1048</v>
      </c>
      <c r="E1691" s="5">
        <v>184</v>
      </c>
      <c r="F1691" s="5" t="s">
        <v>7</v>
      </c>
      <c r="H1691" s="5">
        <v>0</v>
      </c>
      <c r="I1691">
        <v>2177</v>
      </c>
      <c r="J1691" s="5">
        <v>1688</v>
      </c>
      <c r="K1691" s="5">
        <f t="shared" si="173"/>
        <v>0.66383125184383907</v>
      </c>
      <c r="L1691" s="5">
        <f t="shared" si="174"/>
        <v>0.42294211264958909</v>
      </c>
      <c r="M1691" s="5">
        <f t="shared" si="170"/>
        <v>2.5807163105958129</v>
      </c>
      <c r="N1691" s="5">
        <f t="shared" si="171"/>
        <v>380.81698524205416</v>
      </c>
    </row>
    <row r="1692" spans="1:14" x14ac:dyDescent="0.25">
      <c r="A1692" s="5">
        <v>440</v>
      </c>
      <c r="B1692" s="5">
        <f t="shared" si="176"/>
        <v>380.81698524205416</v>
      </c>
      <c r="C1692" s="5" t="s">
        <v>577</v>
      </c>
      <c r="D1692" s="5" t="s">
        <v>1048</v>
      </c>
      <c r="E1692" s="5">
        <v>184</v>
      </c>
      <c r="F1692" s="5" t="s">
        <v>7</v>
      </c>
      <c r="H1692" s="5">
        <v>0</v>
      </c>
      <c r="I1692">
        <v>2191</v>
      </c>
      <c r="J1692" s="5">
        <v>1689</v>
      </c>
      <c r="K1692" s="5">
        <f t="shared" si="173"/>
        <v>0.66422460418920248</v>
      </c>
      <c r="L1692" s="5">
        <f t="shared" si="174"/>
        <v>0.4240205976580283</v>
      </c>
      <c r="M1692" s="5">
        <f t="shared" si="170"/>
        <v>2.5807163105958129</v>
      </c>
      <c r="N1692" s="5">
        <f t="shared" si="171"/>
        <v>380.81698524205416</v>
      </c>
    </row>
    <row r="1693" spans="1:14" x14ac:dyDescent="0.25">
      <c r="A1693" s="5">
        <v>440</v>
      </c>
      <c r="B1693" s="5">
        <f t="shared" si="176"/>
        <v>380.81698524205416</v>
      </c>
      <c r="C1693" s="5" t="s">
        <v>1045</v>
      </c>
      <c r="D1693" s="5" t="s">
        <v>1045</v>
      </c>
      <c r="F1693" s="5" t="s">
        <v>7</v>
      </c>
      <c r="H1693" s="5">
        <v>0</v>
      </c>
      <c r="I1693">
        <v>2267</v>
      </c>
      <c r="J1693" s="5">
        <v>1690</v>
      </c>
      <c r="K1693" s="5">
        <f t="shared" si="173"/>
        <v>0.66461795653456579</v>
      </c>
      <c r="L1693" s="5">
        <f t="shared" si="174"/>
        <v>0.42509957608329985</v>
      </c>
      <c r="M1693" s="5">
        <f t="shared" si="170"/>
        <v>2.5807163105958129</v>
      </c>
      <c r="N1693" s="5">
        <f t="shared" si="171"/>
        <v>380.81698524205416</v>
      </c>
    </row>
    <row r="1694" spans="1:14" x14ac:dyDescent="0.25">
      <c r="A1694" s="5">
        <v>440</v>
      </c>
      <c r="B1694" s="5">
        <f t="shared" si="176"/>
        <v>380.81698524205416</v>
      </c>
      <c r="C1694" s="5" t="s">
        <v>1036</v>
      </c>
      <c r="D1694" s="5" t="s">
        <v>1036</v>
      </c>
      <c r="F1694" s="5" t="s">
        <v>7</v>
      </c>
      <c r="H1694" s="5">
        <v>0</v>
      </c>
      <c r="I1694">
        <v>2481</v>
      </c>
      <c r="J1694" s="5">
        <v>1691</v>
      </c>
      <c r="K1694" s="5">
        <f t="shared" si="173"/>
        <v>0.66501130887992921</v>
      </c>
      <c r="L1694" s="5">
        <f t="shared" si="174"/>
        <v>0.42617904963438957</v>
      </c>
      <c r="M1694" s="5">
        <f t="shared" si="170"/>
        <v>2.5807163105958129</v>
      </c>
      <c r="N1694" s="5">
        <f t="shared" si="171"/>
        <v>380.81698524205416</v>
      </c>
    </row>
    <row r="1695" spans="1:14" x14ac:dyDescent="0.25">
      <c r="A1695" s="5">
        <v>440</v>
      </c>
      <c r="B1695" s="5">
        <f t="shared" si="176"/>
        <v>380.81698524205416</v>
      </c>
      <c r="C1695" s="5" t="s">
        <v>1036</v>
      </c>
      <c r="D1695" s="5" t="s">
        <v>1036</v>
      </c>
      <c r="F1695" s="5" t="s">
        <v>7</v>
      </c>
      <c r="H1695" s="5">
        <v>0</v>
      </c>
      <c r="I1695">
        <v>2485</v>
      </c>
      <c r="J1695" s="5">
        <v>1692</v>
      </c>
      <c r="K1695" s="5">
        <f t="shared" si="173"/>
        <v>0.66540466122529252</v>
      </c>
      <c r="L1695" s="5">
        <f t="shared" si="174"/>
        <v>0.42725902002494359</v>
      </c>
      <c r="M1695" s="5">
        <f t="shared" si="170"/>
        <v>2.5807163105958129</v>
      </c>
      <c r="N1695" s="5">
        <f t="shared" si="171"/>
        <v>380.81698524205416</v>
      </c>
    </row>
    <row r="1696" spans="1:14" x14ac:dyDescent="0.25">
      <c r="A1696" s="5">
        <v>440</v>
      </c>
      <c r="B1696" s="5">
        <f t="shared" si="176"/>
        <v>380.81698524205416</v>
      </c>
      <c r="C1696" s="5" t="s">
        <v>1030</v>
      </c>
      <c r="D1696" s="5" t="s">
        <v>1030</v>
      </c>
      <c r="F1696" s="5" t="s">
        <v>7</v>
      </c>
      <c r="H1696" s="5">
        <v>0</v>
      </c>
      <c r="I1696">
        <v>2592</v>
      </c>
      <c r="J1696" s="5">
        <v>1693</v>
      </c>
      <c r="K1696" s="5">
        <f t="shared" si="173"/>
        <v>0.66579801357065593</v>
      </c>
      <c r="L1696" s="5">
        <f t="shared" si="174"/>
        <v>0.42833948897329577</v>
      </c>
      <c r="M1696" s="5">
        <f t="shared" si="170"/>
        <v>2.5807163105958129</v>
      </c>
      <c r="N1696" s="5">
        <f t="shared" si="171"/>
        <v>380.81698524205416</v>
      </c>
    </row>
    <row r="1697" spans="1:14" x14ac:dyDescent="0.25">
      <c r="A1697" s="5">
        <v>440</v>
      </c>
      <c r="B1697" s="5">
        <f t="shared" si="176"/>
        <v>380.81698524205416</v>
      </c>
      <c r="C1697" s="5" t="s">
        <v>1030</v>
      </c>
      <c r="D1697" s="5" t="s">
        <v>1030</v>
      </c>
      <c r="F1697" s="5" t="s">
        <v>7</v>
      </c>
      <c r="H1697" s="5">
        <v>0</v>
      </c>
      <c r="I1697">
        <v>2593</v>
      </c>
      <c r="J1697" s="5">
        <v>1694</v>
      </c>
      <c r="K1697" s="5">
        <f t="shared" si="173"/>
        <v>0.66619136591601924</v>
      </c>
      <c r="L1697" s="5">
        <f t="shared" si="174"/>
        <v>0.42942045820248775</v>
      </c>
      <c r="M1697" s="5">
        <f t="shared" si="170"/>
        <v>2.5807163105958129</v>
      </c>
      <c r="N1697" s="5">
        <f t="shared" si="171"/>
        <v>380.81698524205416</v>
      </c>
    </row>
    <row r="1698" spans="1:14" x14ac:dyDescent="0.25">
      <c r="A1698" s="5">
        <v>440</v>
      </c>
      <c r="B1698" s="5">
        <f t="shared" si="176"/>
        <v>380.81698524205416</v>
      </c>
      <c r="C1698" s="5" t="s">
        <v>1026</v>
      </c>
      <c r="D1698" s="5" t="s">
        <v>1026</v>
      </c>
      <c r="F1698" s="5" t="s">
        <v>7</v>
      </c>
      <c r="H1698" s="5">
        <v>0</v>
      </c>
      <c r="I1698">
        <v>2671</v>
      </c>
      <c r="J1698" s="5">
        <v>1695</v>
      </c>
      <c r="K1698" s="5">
        <f t="shared" si="173"/>
        <v>0.66658471826138266</v>
      </c>
      <c r="L1698" s="5">
        <f t="shared" si="174"/>
        <v>0.43050192944029597</v>
      </c>
      <c r="M1698" s="5">
        <f t="shared" si="170"/>
        <v>2.5807163105958129</v>
      </c>
      <c r="N1698" s="5">
        <f t="shared" si="171"/>
        <v>380.81698524205416</v>
      </c>
    </row>
    <row r="1699" spans="1:14" x14ac:dyDescent="0.25">
      <c r="A1699" s="5">
        <v>440</v>
      </c>
      <c r="B1699" s="5">
        <f t="shared" si="176"/>
        <v>380.81698524205416</v>
      </c>
      <c r="C1699" s="5" t="s">
        <v>719</v>
      </c>
      <c r="D1699" s="5" t="s">
        <v>719</v>
      </c>
      <c r="F1699" s="5" t="s">
        <v>7</v>
      </c>
      <c r="H1699" s="5">
        <v>0</v>
      </c>
      <c r="I1699">
        <v>5567</v>
      </c>
      <c r="J1699" s="5">
        <v>1696</v>
      </c>
      <c r="K1699" s="5">
        <f t="shared" si="173"/>
        <v>0.66697807060674597</v>
      </c>
      <c r="L1699" s="5">
        <f t="shared" si="174"/>
        <v>0.43158390441925282</v>
      </c>
      <c r="M1699" s="5">
        <f t="shared" si="170"/>
        <v>2.5807163105958129</v>
      </c>
      <c r="N1699" s="5">
        <f t="shared" si="171"/>
        <v>380.81698524205416</v>
      </c>
    </row>
    <row r="1700" spans="1:14" x14ac:dyDescent="0.25">
      <c r="A1700" s="5">
        <v>477</v>
      </c>
      <c r="B1700" s="5">
        <f>A1700*$B$2548</f>
        <v>384.073046422814</v>
      </c>
      <c r="C1700" s="5" t="s">
        <v>524</v>
      </c>
      <c r="D1700" s="5" t="s">
        <v>492</v>
      </c>
      <c r="E1700" s="5">
        <v>191</v>
      </c>
      <c r="F1700" s="5" t="s">
        <v>8</v>
      </c>
      <c r="H1700" s="5">
        <v>0</v>
      </c>
      <c r="I1700">
        <v>6035</v>
      </c>
      <c r="J1700" s="5">
        <v>1697</v>
      </c>
      <c r="K1700" s="5">
        <f t="shared" si="173"/>
        <v>0.66737142295210938</v>
      </c>
      <c r="L1700" s="5">
        <f t="shared" si="174"/>
        <v>0.43266638487667392</v>
      </c>
      <c r="M1700" s="5">
        <f t="shared" si="170"/>
        <v>2.5844138302045518</v>
      </c>
      <c r="N1700" s="5">
        <f t="shared" si="171"/>
        <v>384.073046422814</v>
      </c>
    </row>
    <row r="1701" spans="1:14" x14ac:dyDescent="0.25">
      <c r="A1701" s="5">
        <v>482</v>
      </c>
      <c r="B1701" s="5">
        <f>A1701*$B$2548</f>
        <v>388.09896934129216</v>
      </c>
      <c r="C1701" s="5" t="s">
        <v>524</v>
      </c>
      <c r="D1701" s="5" t="s">
        <v>492</v>
      </c>
      <c r="E1701" s="5">
        <v>191</v>
      </c>
      <c r="F1701" s="5" t="s">
        <v>8</v>
      </c>
      <c r="H1701" s="5">
        <v>0</v>
      </c>
      <c r="I1701">
        <v>6032</v>
      </c>
      <c r="J1701" s="5">
        <v>1698</v>
      </c>
      <c r="K1701" s="5">
        <f t="shared" si="173"/>
        <v>0.66776477529747269</v>
      </c>
      <c r="L1701" s="5">
        <f t="shared" si="174"/>
        <v>0.43374937255467899</v>
      </c>
      <c r="M1701" s="5">
        <f t="shared" si="170"/>
        <v>2.5889424894032875</v>
      </c>
      <c r="N1701" s="5">
        <f t="shared" si="171"/>
        <v>388.09896934129216</v>
      </c>
    </row>
    <row r="1702" spans="1:14" x14ac:dyDescent="0.25">
      <c r="A1702" s="5">
        <v>450</v>
      </c>
      <c r="B1702" s="5">
        <f t="shared" ref="B1702:B1707" si="177">A1702*$B$2549</f>
        <v>389.47191672482813</v>
      </c>
      <c r="C1702" s="5" t="s">
        <v>1042</v>
      </c>
      <c r="D1702" s="5" t="s">
        <v>1042</v>
      </c>
      <c r="F1702" s="5" t="s">
        <v>7</v>
      </c>
      <c r="H1702" s="5">
        <v>0</v>
      </c>
      <c r="I1702">
        <v>2276</v>
      </c>
      <c r="J1702" s="5">
        <v>1699</v>
      </c>
      <c r="K1702" s="5">
        <f t="shared" si="173"/>
        <v>0.66815812764283611</v>
      </c>
      <c r="L1702" s="5">
        <f t="shared" si="174"/>
        <v>0.43483286920021935</v>
      </c>
      <c r="M1702" s="5">
        <f t="shared" si="170"/>
        <v>2.5904761478849689</v>
      </c>
      <c r="N1702" s="5">
        <f t="shared" si="171"/>
        <v>389.47191672482813</v>
      </c>
    </row>
    <row r="1703" spans="1:14" x14ac:dyDescent="0.25">
      <c r="A1703" s="5">
        <v>450</v>
      </c>
      <c r="B1703" s="5">
        <f t="shared" si="177"/>
        <v>389.47191672482813</v>
      </c>
      <c r="C1703" s="5" t="s">
        <v>1039</v>
      </c>
      <c r="D1703" s="5" t="s">
        <v>1039</v>
      </c>
      <c r="F1703" s="5" t="s">
        <v>7</v>
      </c>
      <c r="H1703" s="5">
        <v>0</v>
      </c>
      <c r="I1703">
        <v>2333</v>
      </c>
      <c r="J1703" s="5">
        <v>1700</v>
      </c>
      <c r="K1703" s="5">
        <f t="shared" si="173"/>
        <v>0.66855147998819942</v>
      </c>
      <c r="L1703" s="5">
        <f t="shared" si="174"/>
        <v>0.4359168765651002</v>
      </c>
      <c r="M1703" s="5">
        <f t="shared" si="170"/>
        <v>2.5904761478849689</v>
      </c>
      <c r="N1703" s="5">
        <f t="shared" si="171"/>
        <v>389.47191672482813</v>
      </c>
    </row>
    <row r="1704" spans="1:14" x14ac:dyDescent="0.25">
      <c r="A1704" s="5">
        <v>450</v>
      </c>
      <c r="B1704" s="5">
        <f t="shared" si="177"/>
        <v>389.47191672482813</v>
      </c>
      <c r="C1704" s="5" t="s">
        <v>1036</v>
      </c>
      <c r="D1704" s="5" t="s">
        <v>1036</v>
      </c>
      <c r="F1704" s="5" t="s">
        <v>7</v>
      </c>
      <c r="H1704" s="5">
        <v>0</v>
      </c>
      <c r="I1704">
        <v>2488</v>
      </c>
      <c r="J1704" s="5">
        <v>1701</v>
      </c>
      <c r="K1704" s="5">
        <f t="shared" si="173"/>
        <v>0.66894483233356283</v>
      </c>
      <c r="L1704" s="5">
        <f t="shared" si="174"/>
        <v>0.43700139640600705</v>
      </c>
      <c r="M1704" s="5">
        <f t="shared" si="170"/>
        <v>2.5904761478849689</v>
      </c>
      <c r="N1704" s="5">
        <f t="shared" si="171"/>
        <v>389.47191672482813</v>
      </c>
    </row>
    <row r="1705" spans="1:14" x14ac:dyDescent="0.25">
      <c r="A1705" s="5">
        <v>450</v>
      </c>
      <c r="B1705" s="5">
        <f t="shared" si="177"/>
        <v>389.47191672482813</v>
      </c>
      <c r="C1705" s="5" t="s">
        <v>1036</v>
      </c>
      <c r="D1705" s="5" t="s">
        <v>1036</v>
      </c>
      <c r="F1705" s="5" t="s">
        <v>7</v>
      </c>
      <c r="H1705" s="5">
        <v>0</v>
      </c>
      <c r="I1705">
        <v>2494</v>
      </c>
      <c r="J1705" s="5">
        <v>1702</v>
      </c>
      <c r="K1705" s="5">
        <f t="shared" si="173"/>
        <v>0.66933818467892614</v>
      </c>
      <c r="L1705" s="5">
        <f t="shared" si="174"/>
        <v>0.43808643048452872</v>
      </c>
      <c r="M1705" s="5">
        <f t="shared" si="170"/>
        <v>2.5904761478849689</v>
      </c>
      <c r="N1705" s="5">
        <f t="shared" si="171"/>
        <v>389.47191672482813</v>
      </c>
    </row>
    <row r="1706" spans="1:14" x14ac:dyDescent="0.25">
      <c r="A1706" s="5">
        <v>450</v>
      </c>
      <c r="B1706" s="5">
        <f t="shared" si="177"/>
        <v>389.47191672482813</v>
      </c>
      <c r="C1706" s="5" t="s">
        <v>1030</v>
      </c>
      <c r="D1706" s="5" t="s">
        <v>1030</v>
      </c>
      <c r="F1706" s="5" t="s">
        <v>7</v>
      </c>
      <c r="H1706" s="5">
        <v>0</v>
      </c>
      <c r="I1706">
        <v>2595</v>
      </c>
      <c r="J1706" s="5">
        <v>1703</v>
      </c>
      <c r="K1706" s="5">
        <f t="shared" si="173"/>
        <v>0.66973153702428956</v>
      </c>
      <c r="L1706" s="5">
        <f t="shared" si="174"/>
        <v>0.43917198056718437</v>
      </c>
      <c r="M1706" s="5">
        <f t="shared" si="170"/>
        <v>2.5904761478849689</v>
      </c>
      <c r="N1706" s="5">
        <f t="shared" si="171"/>
        <v>389.47191672482813</v>
      </c>
    </row>
    <row r="1707" spans="1:14" x14ac:dyDescent="0.25">
      <c r="A1707" s="5">
        <v>450</v>
      </c>
      <c r="B1707" s="5">
        <f t="shared" si="177"/>
        <v>389.47191672482813</v>
      </c>
      <c r="C1707" s="5" t="s">
        <v>1028</v>
      </c>
      <c r="D1707" s="5" t="s">
        <v>1028</v>
      </c>
      <c r="F1707" s="5" t="s">
        <v>7</v>
      </c>
      <c r="H1707" s="5">
        <v>0</v>
      </c>
      <c r="I1707">
        <v>2633</v>
      </c>
      <c r="J1707" s="5">
        <v>1704</v>
      </c>
      <c r="K1707" s="5">
        <f t="shared" si="173"/>
        <v>0.67012488936965287</v>
      </c>
      <c r="L1707" s="5">
        <f t="shared" si="174"/>
        <v>0.4402580484254463</v>
      </c>
      <c r="M1707" s="5">
        <f t="shared" si="170"/>
        <v>2.5904761478849689</v>
      </c>
      <c r="N1707" s="5">
        <f t="shared" si="171"/>
        <v>389.47191672482813</v>
      </c>
    </row>
    <row r="1708" spans="1:14" x14ac:dyDescent="0.25">
      <c r="A1708" s="5">
        <v>420</v>
      </c>
      <c r="B1708" s="5">
        <f>A1708*$B$2550</f>
        <v>390.73391375222684</v>
      </c>
      <c r="C1708" s="5" t="s">
        <v>413</v>
      </c>
      <c r="D1708" s="5" t="s">
        <v>413</v>
      </c>
      <c r="F1708" s="5" t="s">
        <v>6</v>
      </c>
      <c r="H1708" s="5">
        <v>0</v>
      </c>
      <c r="I1708">
        <v>3797</v>
      </c>
      <c r="J1708" s="5">
        <v>1705</v>
      </c>
      <c r="K1708" s="5">
        <f t="shared" si="173"/>
        <v>0.67051824171501617</v>
      </c>
      <c r="L1708" s="5">
        <f t="shared" si="174"/>
        <v>0.44134463583576761</v>
      </c>
      <c r="M1708" s="5">
        <f t="shared" si="170"/>
        <v>2.5918811074527133</v>
      </c>
      <c r="N1708" s="5">
        <f t="shared" si="171"/>
        <v>390.73391375222684</v>
      </c>
    </row>
    <row r="1709" spans="1:14" x14ac:dyDescent="0.25">
      <c r="A1709" s="5">
        <v>420</v>
      </c>
      <c r="B1709" s="5">
        <f>A1709*$B$2550</f>
        <v>390.73391375222684</v>
      </c>
      <c r="C1709" s="5" t="s">
        <v>104</v>
      </c>
      <c r="D1709" s="5" t="s">
        <v>104</v>
      </c>
      <c r="F1709" s="5" t="s">
        <v>6</v>
      </c>
      <c r="H1709" s="5">
        <v>0</v>
      </c>
      <c r="I1709">
        <v>4012</v>
      </c>
      <c r="J1709" s="5">
        <v>1706</v>
      </c>
      <c r="K1709" s="5">
        <f t="shared" si="173"/>
        <v>0.67091159406037959</v>
      </c>
      <c r="L1709" s="5">
        <f t="shared" si="174"/>
        <v>0.44243174457960577</v>
      </c>
      <c r="M1709" s="5">
        <f t="shared" si="170"/>
        <v>2.5918811074527133</v>
      </c>
      <c r="N1709" s="5">
        <f t="shared" si="171"/>
        <v>390.73391375222684</v>
      </c>
    </row>
    <row r="1710" spans="1:14" x14ac:dyDescent="0.25">
      <c r="A1710" s="5">
        <v>490</v>
      </c>
      <c r="B1710" s="5">
        <f>A1710*$B$2548</f>
        <v>394.54044601085718</v>
      </c>
      <c r="C1710" s="5" t="s">
        <v>475</v>
      </c>
      <c r="D1710" s="5" t="s">
        <v>433</v>
      </c>
      <c r="E1710" s="5">
        <v>187</v>
      </c>
      <c r="F1710" s="5" t="s">
        <v>8</v>
      </c>
      <c r="H1710" s="5">
        <v>0</v>
      </c>
      <c r="I1710">
        <v>5988</v>
      </c>
      <c r="J1710" s="5">
        <v>1707</v>
      </c>
      <c r="K1710" s="5">
        <f t="shared" si="173"/>
        <v>0.6713049464057429</v>
      </c>
      <c r="L1710" s="5">
        <f t="shared" si="174"/>
        <v>0.44351937644344824</v>
      </c>
      <c r="M1710" s="5">
        <f t="shared" si="170"/>
        <v>2.5960915311929518</v>
      </c>
      <c r="N1710" s="5">
        <f t="shared" si="171"/>
        <v>394.54044601085718</v>
      </c>
    </row>
    <row r="1711" spans="1:14" x14ac:dyDescent="0.25">
      <c r="A1711" s="5">
        <v>492</v>
      </c>
      <c r="B1711" s="5">
        <f>A1711*$B$2548</f>
        <v>396.15081517824842</v>
      </c>
      <c r="C1711" s="5" t="s">
        <v>524</v>
      </c>
      <c r="D1711" s="5" t="s">
        <v>492</v>
      </c>
      <c r="E1711" s="5">
        <v>191</v>
      </c>
      <c r="F1711" s="5" t="s">
        <v>8</v>
      </c>
      <c r="H1711" s="5">
        <v>0</v>
      </c>
      <c r="I1711">
        <v>6030</v>
      </c>
      <c r="J1711" s="5">
        <v>1708</v>
      </c>
      <c r="K1711" s="5">
        <f t="shared" si="173"/>
        <v>0.67169829875110632</v>
      </c>
      <c r="L1711" s="5">
        <f t="shared" si="174"/>
        <v>0.44460753321883972</v>
      </c>
      <c r="M1711" s="5">
        <f t="shared" si="170"/>
        <v>2.5978605539317985</v>
      </c>
      <c r="N1711" s="5">
        <f t="shared" si="171"/>
        <v>396.15081517824842</v>
      </c>
    </row>
    <row r="1712" spans="1:14" x14ac:dyDescent="0.25">
      <c r="A1712" s="5">
        <v>460</v>
      </c>
      <c r="B1712" s="5">
        <f t="shared" ref="B1712:B1719" si="178">A1712*$B$2549</f>
        <v>398.12684820760211</v>
      </c>
      <c r="C1712" s="5" t="s">
        <v>564</v>
      </c>
      <c r="D1712" s="5" t="s">
        <v>1049</v>
      </c>
      <c r="E1712" s="5">
        <v>457</v>
      </c>
      <c r="F1712" s="5" t="s">
        <v>7</v>
      </c>
      <c r="H1712" s="5">
        <v>0</v>
      </c>
      <c r="I1712">
        <v>2128</v>
      </c>
      <c r="J1712" s="5">
        <v>1709</v>
      </c>
      <c r="K1712" s="5">
        <f t="shared" si="173"/>
        <v>0.67209165109646962</v>
      </c>
      <c r="L1712" s="5">
        <f t="shared" si="174"/>
        <v>0.44569621670240572</v>
      </c>
      <c r="M1712" s="5">
        <f t="shared" si="170"/>
        <v>2.6000214657911993</v>
      </c>
      <c r="N1712" s="5">
        <f t="shared" si="171"/>
        <v>398.12684820760211</v>
      </c>
    </row>
    <row r="1713" spans="1:14" x14ac:dyDescent="0.25">
      <c r="A1713" s="5">
        <v>460</v>
      </c>
      <c r="B1713" s="5">
        <f t="shared" si="178"/>
        <v>398.12684820760211</v>
      </c>
      <c r="C1713" s="5" t="s">
        <v>577</v>
      </c>
      <c r="D1713" s="5" t="s">
        <v>1048</v>
      </c>
      <c r="E1713" s="5">
        <v>184</v>
      </c>
      <c r="F1713" s="5" t="s">
        <v>7</v>
      </c>
      <c r="H1713" s="5">
        <v>0</v>
      </c>
      <c r="I1713">
        <v>2183</v>
      </c>
      <c r="J1713" s="5">
        <v>1710</v>
      </c>
      <c r="K1713" s="5">
        <f t="shared" si="173"/>
        <v>0.67248500344183304</v>
      </c>
      <c r="L1713" s="5">
        <f t="shared" si="174"/>
        <v>0.4467854286958805</v>
      </c>
      <c r="M1713" s="5">
        <f t="shared" ref="M1713:M1776" si="179">LOG(B1713)</f>
        <v>2.6000214657911993</v>
      </c>
      <c r="N1713" s="5">
        <f t="shared" ref="N1713:N1776" si="180">B1713</f>
        <v>398.12684820760211</v>
      </c>
    </row>
    <row r="1714" spans="1:14" x14ac:dyDescent="0.25">
      <c r="A1714" s="5">
        <v>460</v>
      </c>
      <c r="B1714" s="5">
        <f t="shared" si="178"/>
        <v>398.12684820760211</v>
      </c>
      <c r="C1714" s="5" t="s">
        <v>1047</v>
      </c>
      <c r="D1714" s="5" t="s">
        <v>1047</v>
      </c>
      <c r="F1714" s="5" t="s">
        <v>7</v>
      </c>
      <c r="H1714" s="5">
        <v>0</v>
      </c>
      <c r="I1714">
        <v>2235</v>
      </c>
      <c r="J1714" s="5">
        <v>1711</v>
      </c>
      <c r="K1714" s="5">
        <f t="shared" si="173"/>
        <v>0.67287835578719635</v>
      </c>
      <c r="L1714" s="5">
        <f t="shared" si="174"/>
        <v>0.44787517100613117</v>
      </c>
      <c r="M1714" s="5">
        <f t="shared" si="179"/>
        <v>2.6000214657911993</v>
      </c>
      <c r="N1714" s="5">
        <f t="shared" si="180"/>
        <v>398.12684820760211</v>
      </c>
    </row>
    <row r="1715" spans="1:14" x14ac:dyDescent="0.25">
      <c r="A1715" s="5">
        <v>460</v>
      </c>
      <c r="B1715" s="5">
        <f t="shared" si="178"/>
        <v>398.12684820760211</v>
      </c>
      <c r="C1715" s="5" t="s">
        <v>1045</v>
      </c>
      <c r="D1715" s="5" t="s">
        <v>1045</v>
      </c>
      <c r="F1715" s="5" t="s">
        <v>7</v>
      </c>
      <c r="H1715" s="5">
        <v>0</v>
      </c>
      <c r="I1715">
        <v>2247</v>
      </c>
      <c r="J1715" s="5">
        <v>1712</v>
      </c>
      <c r="K1715" s="5">
        <f t="shared" si="173"/>
        <v>0.67327170813255977</v>
      </c>
      <c r="L1715" s="5">
        <f t="shared" si="174"/>
        <v>0.44896544544518691</v>
      </c>
      <c r="M1715" s="5">
        <f t="shared" si="179"/>
        <v>2.6000214657911993</v>
      </c>
      <c r="N1715" s="5">
        <f t="shared" si="180"/>
        <v>398.12684820760211</v>
      </c>
    </row>
    <row r="1716" spans="1:14" x14ac:dyDescent="0.25">
      <c r="A1716" s="5">
        <v>460</v>
      </c>
      <c r="B1716" s="5">
        <f t="shared" si="178"/>
        <v>398.12684820760211</v>
      </c>
      <c r="C1716" s="5" t="s">
        <v>1034</v>
      </c>
      <c r="D1716" s="5" t="s">
        <v>1034</v>
      </c>
      <c r="F1716" s="5" t="s">
        <v>7</v>
      </c>
      <c r="H1716" s="5">
        <v>0</v>
      </c>
      <c r="I1716">
        <v>2527</v>
      </c>
      <c r="J1716" s="5">
        <v>1713</v>
      </c>
      <c r="K1716" s="5">
        <f t="shared" si="173"/>
        <v>0.67366506047792307</v>
      </c>
      <c r="L1716" s="5">
        <f t="shared" si="174"/>
        <v>0.45005625383026088</v>
      </c>
      <c r="M1716" s="5">
        <f t="shared" si="179"/>
        <v>2.6000214657911993</v>
      </c>
      <c r="N1716" s="5">
        <f t="shared" si="180"/>
        <v>398.12684820760211</v>
      </c>
    </row>
    <row r="1717" spans="1:14" x14ac:dyDescent="0.25">
      <c r="A1717" s="5">
        <v>460</v>
      </c>
      <c r="B1717" s="5">
        <f t="shared" si="178"/>
        <v>398.12684820760211</v>
      </c>
      <c r="C1717" s="5" t="s">
        <v>1034</v>
      </c>
      <c r="D1717" s="5" t="s">
        <v>1034</v>
      </c>
      <c r="F1717" s="5" t="s">
        <v>7</v>
      </c>
      <c r="H1717" s="5">
        <v>0</v>
      </c>
      <c r="I1717">
        <v>2531</v>
      </c>
      <c r="J1717" s="5">
        <v>1714</v>
      </c>
      <c r="K1717" s="5">
        <f t="shared" si="173"/>
        <v>0.67405841282328649</v>
      </c>
      <c r="L1717" s="5">
        <f t="shared" si="174"/>
        <v>0.45114759798378201</v>
      </c>
      <c r="M1717" s="5">
        <f t="shared" si="179"/>
        <v>2.6000214657911993</v>
      </c>
      <c r="N1717" s="5">
        <f t="shared" si="180"/>
        <v>398.12684820760211</v>
      </c>
    </row>
    <row r="1718" spans="1:14" x14ac:dyDescent="0.25">
      <c r="A1718" s="5">
        <v>460</v>
      </c>
      <c r="B1718" s="5">
        <f t="shared" si="178"/>
        <v>398.12684820760211</v>
      </c>
      <c r="C1718" s="5" t="s">
        <v>1032</v>
      </c>
      <c r="D1718" s="5" t="s">
        <v>1032</v>
      </c>
      <c r="F1718" s="5" t="s">
        <v>7</v>
      </c>
      <c r="H1718" s="5">
        <v>0</v>
      </c>
      <c r="I1718">
        <v>2557</v>
      </c>
      <c r="J1718" s="5">
        <v>1715</v>
      </c>
      <c r="K1718" s="5">
        <f t="shared" si="173"/>
        <v>0.6744517651686498</v>
      </c>
      <c r="L1718" s="5">
        <f t="shared" si="174"/>
        <v>0.45223947973341666</v>
      </c>
      <c r="M1718" s="5">
        <f t="shared" si="179"/>
        <v>2.6000214657911993</v>
      </c>
      <c r="N1718" s="5">
        <f t="shared" si="180"/>
        <v>398.12684820760211</v>
      </c>
    </row>
    <row r="1719" spans="1:14" x14ac:dyDescent="0.25">
      <c r="A1719" s="5">
        <v>460</v>
      </c>
      <c r="B1719" s="5">
        <f t="shared" si="178"/>
        <v>398.12684820760211</v>
      </c>
      <c r="C1719" s="5" t="s">
        <v>719</v>
      </c>
      <c r="D1719" s="5" t="s">
        <v>719</v>
      </c>
      <c r="F1719" s="5" t="s">
        <v>7</v>
      </c>
      <c r="H1719" s="5">
        <v>0</v>
      </c>
      <c r="I1719">
        <v>5571</v>
      </c>
      <c r="J1719" s="5">
        <v>1716</v>
      </c>
      <c r="K1719" s="5">
        <f t="shared" si="173"/>
        <v>0.67484511751401322</v>
      </c>
      <c r="L1719" s="5">
        <f t="shared" si="174"/>
        <v>0.45333190091209985</v>
      </c>
      <c r="M1719" s="5">
        <f t="shared" si="179"/>
        <v>2.6000214657911993</v>
      </c>
      <c r="N1719" s="5">
        <f t="shared" si="180"/>
        <v>398.12684820760211</v>
      </c>
    </row>
    <row r="1720" spans="1:14" x14ac:dyDescent="0.25">
      <c r="A1720" s="5">
        <v>430</v>
      </c>
      <c r="B1720" s="5">
        <f>A1720*$B$2550</f>
        <v>400.03710217489891</v>
      </c>
      <c r="C1720" s="5" t="s">
        <v>123</v>
      </c>
      <c r="D1720" s="5" t="s">
        <v>123</v>
      </c>
      <c r="F1720" s="5" t="s">
        <v>6</v>
      </c>
      <c r="G1720" s="5" t="s">
        <v>1209</v>
      </c>
      <c r="H1720" s="5">
        <v>0</v>
      </c>
      <c r="I1720">
        <v>4228</v>
      </c>
      <c r="J1720" s="5">
        <v>1717</v>
      </c>
      <c r="K1720" s="5">
        <f t="shared" si="173"/>
        <v>0.67523846985937652</v>
      </c>
      <c r="L1720" s="5">
        <f t="shared" si="174"/>
        <v>0.45442486335805837</v>
      </c>
      <c r="M1720" s="5">
        <f t="shared" si="179"/>
        <v>2.6021002726343991</v>
      </c>
      <c r="N1720" s="5">
        <f t="shared" si="180"/>
        <v>400.03710217489891</v>
      </c>
    </row>
    <row r="1721" spans="1:14" x14ac:dyDescent="0.25">
      <c r="A1721" s="5">
        <v>430</v>
      </c>
      <c r="B1721" s="5">
        <f>A1721*$B$2550</f>
        <v>400.03710217489891</v>
      </c>
      <c r="C1721" s="5" t="s">
        <v>390</v>
      </c>
      <c r="D1721" s="5" t="s">
        <v>390</v>
      </c>
      <c r="F1721" s="5" t="s">
        <v>6</v>
      </c>
      <c r="H1721" s="5">
        <v>0</v>
      </c>
      <c r="I1721">
        <v>3524</v>
      </c>
      <c r="J1721" s="5">
        <v>1718</v>
      </c>
      <c r="K1721" s="5">
        <f t="shared" si="173"/>
        <v>0.67563182220473994</v>
      </c>
      <c r="L1721" s="5">
        <f t="shared" si="174"/>
        <v>0.45551836891484104</v>
      </c>
      <c r="M1721" s="5">
        <f t="shared" si="179"/>
        <v>2.6021002726343991</v>
      </c>
      <c r="N1721" s="5">
        <f t="shared" si="180"/>
        <v>400.03710217489891</v>
      </c>
    </row>
    <row r="1722" spans="1:14" x14ac:dyDescent="0.25">
      <c r="A1722" s="5">
        <v>430</v>
      </c>
      <c r="B1722" s="5">
        <f>A1722*$B$2550</f>
        <v>400.03710217489891</v>
      </c>
      <c r="C1722" s="5" t="s">
        <v>233</v>
      </c>
      <c r="D1722" s="5" t="s">
        <v>233</v>
      </c>
      <c r="F1722" s="5" t="s">
        <v>6</v>
      </c>
      <c r="H1722" s="5">
        <v>0</v>
      </c>
      <c r="I1722">
        <v>3716</v>
      </c>
      <c r="J1722" s="5">
        <v>1719</v>
      </c>
      <c r="K1722" s="5">
        <f t="shared" si="173"/>
        <v>0.67602517455010325</v>
      </c>
      <c r="L1722" s="5">
        <f t="shared" si="174"/>
        <v>0.45661241943134379</v>
      </c>
      <c r="M1722" s="5">
        <f t="shared" si="179"/>
        <v>2.6021002726343991</v>
      </c>
      <c r="N1722" s="5">
        <f t="shared" si="180"/>
        <v>400.03710217489891</v>
      </c>
    </row>
    <row r="1723" spans="1:14" x14ac:dyDescent="0.25">
      <c r="A1723" s="5">
        <v>501</v>
      </c>
      <c r="B1723" s="5">
        <f>A1723*$B$2548</f>
        <v>403.39747643150906</v>
      </c>
      <c r="C1723" s="5" t="s">
        <v>493</v>
      </c>
      <c r="D1723" s="5" t="s">
        <v>492</v>
      </c>
      <c r="E1723" s="5">
        <v>191</v>
      </c>
      <c r="F1723" s="5" t="s">
        <v>8</v>
      </c>
      <c r="H1723" s="5">
        <v>0</v>
      </c>
      <c r="I1723">
        <v>6019</v>
      </c>
      <c r="J1723" s="5">
        <v>1720</v>
      </c>
      <c r="K1723" s="5">
        <f t="shared" si="173"/>
        <v>0.67641852689546667</v>
      </c>
      <c r="L1723" s="5">
        <f t="shared" si="174"/>
        <v>0.45770701676183889</v>
      </c>
      <c r="M1723" s="5">
        <f t="shared" si="179"/>
        <v>2.6057331770316838</v>
      </c>
      <c r="N1723" s="5">
        <f t="shared" si="180"/>
        <v>403.39747643150906</v>
      </c>
    </row>
    <row r="1724" spans="1:14" x14ac:dyDescent="0.25">
      <c r="A1724" s="5">
        <v>470</v>
      </c>
      <c r="B1724" s="5">
        <f t="shared" ref="B1724:B1729" si="181">A1724*$B$2549</f>
        <v>406.78177969037608</v>
      </c>
      <c r="C1724" s="5" t="s">
        <v>577</v>
      </c>
      <c r="D1724" s="5" t="s">
        <v>1048</v>
      </c>
      <c r="E1724" s="5">
        <v>184</v>
      </c>
      <c r="F1724" s="5" t="s">
        <v>7</v>
      </c>
      <c r="H1724" s="5">
        <v>0</v>
      </c>
      <c r="I1724">
        <v>2186</v>
      </c>
      <c r="J1724" s="5">
        <v>1721</v>
      </c>
      <c r="K1724" s="5">
        <f t="shared" si="173"/>
        <v>0.67681187924082997</v>
      </c>
      <c r="L1724" s="5">
        <f t="shared" si="174"/>
        <v>0.45880216276600072</v>
      </c>
      <c r="M1724" s="5">
        <f t="shared" si="179"/>
        <v>2.609361492045343</v>
      </c>
      <c r="N1724" s="5">
        <f t="shared" si="180"/>
        <v>406.78177969037608</v>
      </c>
    </row>
    <row r="1725" spans="1:14" x14ac:dyDescent="0.25">
      <c r="A1725" s="5">
        <v>470</v>
      </c>
      <c r="B1725" s="5">
        <f t="shared" si="181"/>
        <v>406.78177969037608</v>
      </c>
      <c r="C1725" s="5" t="s">
        <v>1047</v>
      </c>
      <c r="D1725" s="5" t="s">
        <v>1047</v>
      </c>
      <c r="F1725" s="5" t="s">
        <v>7</v>
      </c>
      <c r="H1725" s="5">
        <v>0</v>
      </c>
      <c r="I1725">
        <v>2228</v>
      </c>
      <c r="J1725" s="5">
        <v>1722</v>
      </c>
      <c r="K1725" s="5">
        <f t="shared" si="173"/>
        <v>0.67720523158619328</v>
      </c>
      <c r="L1725" s="5">
        <f t="shared" si="174"/>
        <v>0.45989785930893473</v>
      </c>
      <c r="M1725" s="5">
        <f t="shared" si="179"/>
        <v>2.609361492045343</v>
      </c>
      <c r="N1725" s="5">
        <f t="shared" si="180"/>
        <v>406.78177969037608</v>
      </c>
    </row>
    <row r="1726" spans="1:14" x14ac:dyDescent="0.25">
      <c r="A1726" s="5">
        <v>470</v>
      </c>
      <c r="B1726" s="5">
        <f t="shared" si="181"/>
        <v>406.78177969037608</v>
      </c>
      <c r="C1726" s="5" t="s">
        <v>1042</v>
      </c>
      <c r="D1726" s="5" t="s">
        <v>1042</v>
      </c>
      <c r="F1726" s="5" t="s">
        <v>7</v>
      </c>
      <c r="H1726" s="5">
        <v>0</v>
      </c>
      <c r="I1726">
        <v>2290</v>
      </c>
      <c r="J1726" s="5">
        <v>1723</v>
      </c>
      <c r="K1726" s="5">
        <f t="shared" si="173"/>
        <v>0.6775985839315567</v>
      </c>
      <c r="L1726" s="5">
        <f t="shared" si="174"/>
        <v>0.46099410826120607</v>
      </c>
      <c r="M1726" s="5">
        <f t="shared" si="179"/>
        <v>2.609361492045343</v>
      </c>
      <c r="N1726" s="5">
        <f t="shared" si="180"/>
        <v>406.78177969037608</v>
      </c>
    </row>
    <row r="1727" spans="1:14" x14ac:dyDescent="0.25">
      <c r="A1727" s="5">
        <v>470</v>
      </c>
      <c r="B1727" s="5">
        <f t="shared" si="181"/>
        <v>406.78177969037608</v>
      </c>
      <c r="C1727" s="5" t="s">
        <v>1032</v>
      </c>
      <c r="D1727" s="5" t="s">
        <v>1032</v>
      </c>
      <c r="F1727" s="5" t="s">
        <v>7</v>
      </c>
      <c r="H1727" s="5">
        <v>0</v>
      </c>
      <c r="I1727">
        <v>2569</v>
      </c>
      <c r="J1727" s="5">
        <v>1724</v>
      </c>
      <c r="K1727" s="5">
        <f t="shared" si="173"/>
        <v>0.67799193627692</v>
      </c>
      <c r="L1727" s="5">
        <f t="shared" si="174"/>
        <v>0.462090911498865</v>
      </c>
      <c r="M1727" s="5">
        <f t="shared" si="179"/>
        <v>2.609361492045343</v>
      </c>
      <c r="N1727" s="5">
        <f t="shared" si="180"/>
        <v>406.78177969037608</v>
      </c>
    </row>
    <row r="1728" spans="1:14" x14ac:dyDescent="0.25">
      <c r="A1728" s="5">
        <v>470</v>
      </c>
      <c r="B1728" s="5">
        <f t="shared" si="181"/>
        <v>406.78177969037608</v>
      </c>
      <c r="C1728" s="5" t="s">
        <v>571</v>
      </c>
      <c r="D1728" s="5" t="s">
        <v>1019</v>
      </c>
      <c r="E1728" s="5">
        <v>193</v>
      </c>
      <c r="F1728" s="5" t="s">
        <v>7</v>
      </c>
      <c r="H1728" s="5">
        <v>0</v>
      </c>
      <c r="I1728">
        <v>2953</v>
      </c>
      <c r="J1728" s="5">
        <v>1725</v>
      </c>
      <c r="K1728" s="5">
        <f t="shared" si="173"/>
        <v>0.67838528862228342</v>
      </c>
      <c r="L1728" s="5">
        <f t="shared" si="174"/>
        <v>0.46318827090347786</v>
      </c>
      <c r="M1728" s="5">
        <f t="shared" si="179"/>
        <v>2.609361492045343</v>
      </c>
      <c r="N1728" s="5">
        <f t="shared" si="180"/>
        <v>406.78177969037608</v>
      </c>
    </row>
    <row r="1729" spans="1:15" x14ac:dyDescent="0.25">
      <c r="A1729" s="5">
        <v>470</v>
      </c>
      <c r="B1729" s="5">
        <f t="shared" si="181"/>
        <v>406.78177969037608</v>
      </c>
      <c r="C1729" s="5" t="s">
        <v>515</v>
      </c>
      <c r="D1729" s="5" t="s">
        <v>514</v>
      </c>
      <c r="E1729" s="5">
        <v>456</v>
      </c>
      <c r="F1729" s="5" t="s">
        <v>7</v>
      </c>
      <c r="H1729" s="5">
        <v>0</v>
      </c>
      <c r="I1729">
        <v>5523</v>
      </c>
      <c r="J1729" s="5">
        <v>1726</v>
      </c>
      <c r="K1729" s="5">
        <f t="shared" si="173"/>
        <v>0.67877864096764673</v>
      </c>
      <c r="L1729" s="5">
        <f t="shared" si="174"/>
        <v>0.46428618836215396</v>
      </c>
      <c r="M1729" s="5">
        <f t="shared" si="179"/>
        <v>2.609361492045343</v>
      </c>
      <c r="N1729" s="5">
        <f t="shared" si="180"/>
        <v>406.78177969037608</v>
      </c>
    </row>
    <row r="1730" spans="1:15" x14ac:dyDescent="0.25">
      <c r="A1730" s="5">
        <v>440</v>
      </c>
      <c r="B1730" s="5">
        <f>A1730*$B$2550</f>
        <v>409.34029059757097</v>
      </c>
      <c r="C1730" s="5" t="s">
        <v>378</v>
      </c>
      <c r="D1730" s="5" t="s">
        <v>378</v>
      </c>
      <c r="F1730" s="5" t="s">
        <v>6</v>
      </c>
      <c r="H1730" s="5">
        <v>0</v>
      </c>
      <c r="I1730">
        <v>3715</v>
      </c>
      <c r="J1730" s="5">
        <v>1727</v>
      </c>
      <c r="K1730" s="5">
        <f t="shared" si="173"/>
        <v>0.67917199331301015</v>
      </c>
      <c r="L1730" s="5">
        <f t="shared" si="174"/>
        <v>0.46538466576757509</v>
      </c>
      <c r="M1730" s="5">
        <f t="shared" si="179"/>
        <v>2.6120844935409999</v>
      </c>
      <c r="N1730" s="5">
        <f t="shared" si="180"/>
        <v>409.34029059757097</v>
      </c>
    </row>
    <row r="1731" spans="1:15" x14ac:dyDescent="0.25">
      <c r="A1731" s="5">
        <v>440</v>
      </c>
      <c r="B1731" s="5">
        <f>A1731*$B$2550</f>
        <v>409.34029059757097</v>
      </c>
      <c r="C1731" s="5" t="s">
        <v>77</v>
      </c>
      <c r="D1731" s="5" t="s">
        <v>77</v>
      </c>
      <c r="F1731" s="5" t="s">
        <v>6</v>
      </c>
      <c r="H1731" s="5">
        <v>0</v>
      </c>
      <c r="I1731">
        <v>3961</v>
      </c>
      <c r="J1731" s="5">
        <v>1728</v>
      </c>
      <c r="K1731" s="5">
        <f t="shared" si="173"/>
        <v>0.67956534565837345</v>
      </c>
      <c r="L1731" s="5">
        <f t="shared" si="174"/>
        <v>0.46648370501802278</v>
      </c>
      <c r="M1731" s="5">
        <f t="shared" si="179"/>
        <v>2.6120844935409999</v>
      </c>
      <c r="N1731" s="5">
        <f t="shared" si="180"/>
        <v>409.34029059757097</v>
      </c>
    </row>
    <row r="1732" spans="1:15" x14ac:dyDescent="0.25">
      <c r="A1732" s="5">
        <v>480</v>
      </c>
      <c r="B1732" s="5">
        <f>A1732*$B$2549</f>
        <v>415.43671117315</v>
      </c>
      <c r="C1732" s="5" t="s">
        <v>1047</v>
      </c>
      <c r="D1732" s="5" t="s">
        <v>1047</v>
      </c>
      <c r="F1732" s="5" t="s">
        <v>7</v>
      </c>
      <c r="H1732" s="5">
        <v>0</v>
      </c>
      <c r="I1732">
        <v>2234</v>
      </c>
      <c r="J1732" s="5">
        <v>1729</v>
      </c>
      <c r="K1732" s="5">
        <f t="shared" ref="K1732:K1795" si="182">(J1732-0.375)/2542.25</f>
        <v>0.67995869800373687</v>
      </c>
      <c r="L1732" s="5">
        <f t="shared" ref="L1732:L1795" si="183">NORMINV(K1732,0,1)</f>
        <v>0.46758330801740933</v>
      </c>
      <c r="M1732" s="5">
        <f t="shared" si="179"/>
        <v>2.6185048714852126</v>
      </c>
      <c r="N1732" s="5">
        <f t="shared" si="180"/>
        <v>415.43671117315</v>
      </c>
      <c r="O1732" s="5" t="s">
        <v>399</v>
      </c>
    </row>
    <row r="1733" spans="1:15" x14ac:dyDescent="0.25">
      <c r="A1733" s="5">
        <v>480</v>
      </c>
      <c r="B1733" s="5">
        <f>A1733*$B$2549</f>
        <v>415.43671117315</v>
      </c>
      <c r="C1733" s="5" t="s">
        <v>1042</v>
      </c>
      <c r="D1733" s="5" t="s">
        <v>1042</v>
      </c>
      <c r="F1733" s="5" t="s">
        <v>7</v>
      </c>
      <c r="H1733" s="5">
        <v>0</v>
      </c>
      <c r="I1733">
        <v>2303</v>
      </c>
      <c r="J1733" s="5">
        <v>1730</v>
      </c>
      <c r="K1733" s="5">
        <f t="shared" si="182"/>
        <v>0.68035205034910018</v>
      </c>
      <c r="L1733" s="5">
        <f t="shared" si="183"/>
        <v>0.46868347667530413</v>
      </c>
      <c r="M1733" s="5">
        <f t="shared" si="179"/>
        <v>2.6185048714852126</v>
      </c>
      <c r="N1733" s="5">
        <f t="shared" si="180"/>
        <v>415.43671117315</v>
      </c>
    </row>
    <row r="1734" spans="1:15" x14ac:dyDescent="0.25">
      <c r="A1734" s="5">
        <v>480</v>
      </c>
      <c r="B1734" s="5">
        <f>A1734*$B$2549</f>
        <v>415.43671117315</v>
      </c>
      <c r="C1734" s="5" t="s">
        <v>1032</v>
      </c>
      <c r="D1734" s="5" t="s">
        <v>1032</v>
      </c>
      <c r="F1734" s="5" t="s">
        <v>7</v>
      </c>
      <c r="H1734" s="5">
        <v>0</v>
      </c>
      <c r="I1734">
        <v>2559</v>
      </c>
      <c r="J1734" s="5">
        <v>1731</v>
      </c>
      <c r="K1734" s="5">
        <f t="shared" si="182"/>
        <v>0.6807454026944636</v>
      </c>
      <c r="L1734" s="5">
        <f t="shared" si="183"/>
        <v>0.46978421290696643</v>
      </c>
      <c r="M1734" s="5">
        <f t="shared" si="179"/>
        <v>2.6185048714852126</v>
      </c>
      <c r="N1734" s="5">
        <f t="shared" si="180"/>
        <v>415.43671117315</v>
      </c>
    </row>
    <row r="1735" spans="1:15" x14ac:dyDescent="0.25">
      <c r="A1735" s="5">
        <v>450</v>
      </c>
      <c r="B1735" s="5">
        <f>A1735*$B$2550</f>
        <v>418.64347902024303</v>
      </c>
      <c r="C1735" s="5" t="s">
        <v>89</v>
      </c>
      <c r="D1735" s="5" t="s">
        <v>89</v>
      </c>
      <c r="F1735" s="5" t="s">
        <v>6</v>
      </c>
      <c r="H1735" s="5">
        <v>0</v>
      </c>
      <c r="I1735">
        <v>4139</v>
      </c>
      <c r="J1735" s="5">
        <v>1732</v>
      </c>
      <c r="K1735" s="5">
        <f t="shared" si="182"/>
        <v>0.6811387550398269</v>
      </c>
      <c r="L1735" s="5">
        <f t="shared" si="183"/>
        <v>0.47088551863337036</v>
      </c>
      <c r="M1735" s="5">
        <f t="shared" si="179"/>
        <v>2.6218443308301564</v>
      </c>
      <c r="N1735" s="5">
        <f t="shared" si="180"/>
        <v>418.64347902024303</v>
      </c>
    </row>
    <row r="1736" spans="1:15" x14ac:dyDescent="0.25">
      <c r="A1736" s="5">
        <v>490</v>
      </c>
      <c r="B1736" s="5">
        <f t="shared" ref="B1736:B1743" si="184">A1736*$B$2549</f>
        <v>424.09164265592398</v>
      </c>
      <c r="C1736" s="5" t="s">
        <v>565</v>
      </c>
      <c r="D1736" s="5" t="s">
        <v>498</v>
      </c>
      <c r="E1736" s="5">
        <v>454</v>
      </c>
      <c r="F1736" s="5" t="s">
        <v>7</v>
      </c>
      <c r="H1736" s="5">
        <v>0</v>
      </c>
      <c r="I1736">
        <v>2026</v>
      </c>
      <c r="J1736" s="5">
        <v>1733</v>
      </c>
      <c r="K1736" s="5">
        <f t="shared" si="182"/>
        <v>0.68153210738519032</v>
      </c>
      <c r="L1736" s="5">
        <f t="shared" si="183"/>
        <v>0.47198739578123894</v>
      </c>
      <c r="M1736" s="5">
        <f t="shared" si="179"/>
        <v>2.6274597141381388</v>
      </c>
      <c r="N1736" s="5">
        <f t="shared" si="180"/>
        <v>424.09164265592398</v>
      </c>
    </row>
    <row r="1737" spans="1:15" x14ac:dyDescent="0.25">
      <c r="A1737" s="5">
        <v>490</v>
      </c>
      <c r="B1737" s="5">
        <f t="shared" si="184"/>
        <v>424.09164265592398</v>
      </c>
      <c r="C1737" s="5" t="s">
        <v>1047</v>
      </c>
      <c r="D1737" s="5" t="s">
        <v>1047</v>
      </c>
      <c r="F1737" s="5" t="s">
        <v>7</v>
      </c>
      <c r="H1737" s="5">
        <v>0</v>
      </c>
      <c r="I1737">
        <v>2229</v>
      </c>
      <c r="J1737" s="5">
        <v>1734</v>
      </c>
      <c r="K1737" s="5">
        <f t="shared" si="182"/>
        <v>0.68192545973055363</v>
      </c>
      <c r="L1737" s="5">
        <f t="shared" si="183"/>
        <v>0.47308984628306994</v>
      </c>
      <c r="M1737" s="5">
        <f t="shared" si="179"/>
        <v>2.6274597141381388</v>
      </c>
      <c r="N1737" s="5">
        <f t="shared" si="180"/>
        <v>424.09164265592398</v>
      </c>
    </row>
    <row r="1738" spans="1:15" x14ac:dyDescent="0.25">
      <c r="A1738" s="5">
        <v>490</v>
      </c>
      <c r="B1738" s="5">
        <f t="shared" si="184"/>
        <v>424.09164265592398</v>
      </c>
      <c r="C1738" s="5" t="s">
        <v>1045</v>
      </c>
      <c r="D1738" s="5" t="s">
        <v>1045</v>
      </c>
      <c r="F1738" s="5" t="s">
        <v>7</v>
      </c>
      <c r="H1738" s="5">
        <v>0</v>
      </c>
      <c r="I1738">
        <v>2264</v>
      </c>
      <c r="J1738" s="5">
        <v>1735</v>
      </c>
      <c r="K1738" s="5">
        <f t="shared" si="182"/>
        <v>0.68231881207591705</v>
      </c>
      <c r="L1738" s="5">
        <f t="shared" si="183"/>
        <v>0.47419287207716887</v>
      </c>
      <c r="M1738" s="5">
        <f t="shared" si="179"/>
        <v>2.6274597141381388</v>
      </c>
      <c r="N1738" s="5">
        <f t="shared" si="180"/>
        <v>424.09164265592398</v>
      </c>
    </row>
    <row r="1739" spans="1:15" x14ac:dyDescent="0.25">
      <c r="A1739" s="5">
        <v>490</v>
      </c>
      <c r="B1739" s="5">
        <f t="shared" si="184"/>
        <v>424.09164265592398</v>
      </c>
      <c r="C1739" s="5" t="s">
        <v>1039</v>
      </c>
      <c r="D1739" s="5" t="s">
        <v>1039</v>
      </c>
      <c r="F1739" s="5" t="s">
        <v>7</v>
      </c>
      <c r="H1739" s="5">
        <v>0</v>
      </c>
      <c r="I1739">
        <v>2332</v>
      </c>
      <c r="J1739" s="5">
        <v>1736</v>
      </c>
      <c r="K1739" s="5">
        <f t="shared" si="182"/>
        <v>0.68271216442128035</v>
      </c>
      <c r="L1739" s="5">
        <f t="shared" si="183"/>
        <v>0.47529647510767686</v>
      </c>
      <c r="M1739" s="5">
        <f t="shared" si="179"/>
        <v>2.6274597141381388</v>
      </c>
      <c r="N1739" s="5">
        <f t="shared" si="180"/>
        <v>424.09164265592398</v>
      </c>
    </row>
    <row r="1740" spans="1:15" x14ac:dyDescent="0.25">
      <c r="A1740" s="5">
        <v>490</v>
      </c>
      <c r="B1740" s="5">
        <f t="shared" si="184"/>
        <v>424.09164265592398</v>
      </c>
      <c r="C1740" s="5" t="s">
        <v>1034</v>
      </c>
      <c r="D1740" s="5" t="s">
        <v>1034</v>
      </c>
      <c r="F1740" s="5" t="s">
        <v>7</v>
      </c>
      <c r="H1740" s="5">
        <v>0</v>
      </c>
      <c r="I1740">
        <v>2534</v>
      </c>
      <c r="J1740" s="5">
        <v>1737</v>
      </c>
      <c r="K1740" s="5">
        <f t="shared" si="182"/>
        <v>0.68310551676664377</v>
      </c>
      <c r="L1740" s="5">
        <f t="shared" si="183"/>
        <v>0.47640065732460268</v>
      </c>
      <c r="M1740" s="5">
        <f t="shared" si="179"/>
        <v>2.6274597141381388</v>
      </c>
      <c r="N1740" s="5">
        <f t="shared" si="180"/>
        <v>424.09164265592398</v>
      </c>
    </row>
    <row r="1741" spans="1:15" x14ac:dyDescent="0.25">
      <c r="A1741" s="5">
        <v>490</v>
      </c>
      <c r="B1741" s="5">
        <f t="shared" si="184"/>
        <v>424.09164265592398</v>
      </c>
      <c r="C1741" s="5" t="s">
        <v>1028</v>
      </c>
      <c r="D1741" s="5" t="s">
        <v>1028</v>
      </c>
      <c r="F1741" s="5" t="s">
        <v>7</v>
      </c>
      <c r="H1741" s="5">
        <v>0</v>
      </c>
      <c r="I1741">
        <v>2625</v>
      </c>
      <c r="J1741" s="5">
        <v>1738</v>
      </c>
      <c r="K1741" s="5">
        <f t="shared" si="182"/>
        <v>0.68349886911200708</v>
      </c>
      <c r="L1741" s="5">
        <f t="shared" si="183"/>
        <v>0.47750542068385082</v>
      </c>
      <c r="M1741" s="5">
        <f t="shared" si="179"/>
        <v>2.6274597141381388</v>
      </c>
      <c r="N1741" s="5">
        <f t="shared" si="180"/>
        <v>424.09164265592398</v>
      </c>
    </row>
    <row r="1742" spans="1:15" x14ac:dyDescent="0.25">
      <c r="A1742" s="5">
        <v>490</v>
      </c>
      <c r="B1742" s="5">
        <f t="shared" si="184"/>
        <v>424.09164265592398</v>
      </c>
      <c r="C1742" s="5" t="s">
        <v>1028</v>
      </c>
      <c r="D1742" s="5" t="s">
        <v>1028</v>
      </c>
      <c r="F1742" s="5" t="s">
        <v>7</v>
      </c>
      <c r="H1742" s="5">
        <v>0</v>
      </c>
      <c r="I1742">
        <v>2630</v>
      </c>
      <c r="J1742" s="5">
        <v>1739</v>
      </c>
      <c r="K1742" s="5">
        <f t="shared" si="182"/>
        <v>0.68389222145737039</v>
      </c>
      <c r="L1742" s="5">
        <f t="shared" si="183"/>
        <v>0.47861076714725481</v>
      </c>
      <c r="M1742" s="5">
        <f t="shared" si="179"/>
        <v>2.6274597141381388</v>
      </c>
      <c r="N1742" s="5">
        <f t="shared" si="180"/>
        <v>424.09164265592398</v>
      </c>
    </row>
    <row r="1743" spans="1:15" x14ac:dyDescent="0.25">
      <c r="A1743" s="5">
        <v>490</v>
      </c>
      <c r="B1743" s="5">
        <f t="shared" si="184"/>
        <v>424.09164265592398</v>
      </c>
      <c r="C1743" s="5" t="s">
        <v>1028</v>
      </c>
      <c r="D1743" s="5" t="s">
        <v>1028</v>
      </c>
      <c r="F1743" s="5" t="s">
        <v>7</v>
      </c>
      <c r="H1743" s="5">
        <v>0</v>
      </c>
      <c r="I1743">
        <v>2631</v>
      </c>
      <c r="J1743" s="5">
        <v>1740</v>
      </c>
      <c r="K1743" s="5">
        <f t="shared" si="182"/>
        <v>0.6842855738027338</v>
      </c>
      <c r="L1743" s="5">
        <f t="shared" si="183"/>
        <v>0.47971669868260675</v>
      </c>
      <c r="M1743" s="5">
        <f t="shared" si="179"/>
        <v>2.6274597141381388</v>
      </c>
      <c r="N1743" s="5">
        <f t="shared" si="180"/>
        <v>424.09164265592398</v>
      </c>
    </row>
    <row r="1744" spans="1:15" x14ac:dyDescent="0.25">
      <c r="A1744" s="5">
        <v>460</v>
      </c>
      <c r="B1744" s="5">
        <f>A1744*$B$2550</f>
        <v>427.9466674429151</v>
      </c>
      <c r="C1744" s="5" t="s">
        <v>513</v>
      </c>
      <c r="D1744" s="5" t="s">
        <v>513</v>
      </c>
      <c r="F1744" s="5" t="s">
        <v>6</v>
      </c>
      <c r="H1744" s="5">
        <v>0</v>
      </c>
      <c r="I1744">
        <v>5856</v>
      </c>
      <c r="J1744" s="5">
        <v>1741</v>
      </c>
      <c r="K1744" s="5">
        <f t="shared" si="182"/>
        <v>0.68467892614809711</v>
      </c>
      <c r="L1744" s="5">
        <f t="shared" si="183"/>
        <v>0.48082321726368726</v>
      </c>
      <c r="M1744" s="5">
        <f t="shared" si="179"/>
        <v>2.6313896487363868</v>
      </c>
      <c r="N1744" s="5">
        <f t="shared" si="180"/>
        <v>427.9466674429151</v>
      </c>
    </row>
    <row r="1745" spans="1:14" x14ac:dyDescent="0.25">
      <c r="A1745" s="5">
        <v>460</v>
      </c>
      <c r="B1745" s="5">
        <f>A1745*$B$2550</f>
        <v>427.9466674429151</v>
      </c>
      <c r="C1745" s="5" t="s">
        <v>234</v>
      </c>
      <c r="D1745" s="5" t="s">
        <v>234</v>
      </c>
      <c r="F1745" s="5" t="s">
        <v>6</v>
      </c>
      <c r="H1745" s="5">
        <v>0</v>
      </c>
      <c r="I1745">
        <v>3589</v>
      </c>
      <c r="J1745" s="5">
        <v>1742</v>
      </c>
      <c r="K1745" s="5">
        <f t="shared" si="182"/>
        <v>0.68507227849346053</v>
      </c>
      <c r="L1745" s="5">
        <f t="shared" si="183"/>
        <v>0.48193032487029858</v>
      </c>
      <c r="M1745" s="5">
        <f t="shared" si="179"/>
        <v>2.6313896487363868</v>
      </c>
      <c r="N1745" s="5">
        <f t="shared" si="180"/>
        <v>427.9466674429151</v>
      </c>
    </row>
    <row r="1746" spans="1:14" x14ac:dyDescent="0.25">
      <c r="A1746" s="5">
        <v>460</v>
      </c>
      <c r="B1746" s="5">
        <f>A1746*$B$2550</f>
        <v>427.9466674429151</v>
      </c>
      <c r="C1746" s="5" t="s">
        <v>105</v>
      </c>
      <c r="D1746" s="5" t="s">
        <v>105</v>
      </c>
      <c r="F1746" s="5" t="s">
        <v>6</v>
      </c>
      <c r="H1746" s="5">
        <v>0</v>
      </c>
      <c r="I1746">
        <v>3963</v>
      </c>
      <c r="J1746" s="5">
        <v>1743</v>
      </c>
      <c r="K1746" s="5">
        <f t="shared" si="182"/>
        <v>0.68546563083882384</v>
      </c>
      <c r="L1746" s="5">
        <f t="shared" si="183"/>
        <v>0.48303802348829389</v>
      </c>
      <c r="M1746" s="5">
        <f t="shared" si="179"/>
        <v>2.6313896487363868</v>
      </c>
      <c r="N1746" s="5">
        <f t="shared" si="180"/>
        <v>427.9466674429151</v>
      </c>
    </row>
    <row r="1747" spans="1:14" x14ac:dyDescent="0.25">
      <c r="A1747" s="5">
        <v>500</v>
      </c>
      <c r="B1747" s="5">
        <f t="shared" ref="B1747:B1754" si="185">A1747*$B$2549</f>
        <v>432.74657413869795</v>
      </c>
      <c r="C1747" s="5" t="s">
        <v>565</v>
      </c>
      <c r="D1747" s="5" t="s">
        <v>498</v>
      </c>
      <c r="E1747" s="5">
        <v>454</v>
      </c>
      <c r="F1747" s="5" t="s">
        <v>7</v>
      </c>
      <c r="H1747" s="5">
        <v>0</v>
      </c>
      <c r="I1747">
        <v>2010</v>
      </c>
      <c r="J1747" s="5">
        <v>1744</v>
      </c>
      <c r="K1747" s="5">
        <f t="shared" si="182"/>
        <v>0.68585898318418725</v>
      </c>
      <c r="L1747" s="5">
        <f t="shared" si="183"/>
        <v>0.48414631510961154</v>
      </c>
      <c r="M1747" s="5">
        <f t="shared" si="179"/>
        <v>2.6362336384456442</v>
      </c>
      <c r="N1747" s="5">
        <f t="shared" si="180"/>
        <v>432.74657413869795</v>
      </c>
    </row>
    <row r="1748" spans="1:14" x14ac:dyDescent="0.25">
      <c r="A1748" s="5">
        <v>500</v>
      </c>
      <c r="B1748" s="5">
        <f t="shared" si="185"/>
        <v>432.74657413869795</v>
      </c>
      <c r="C1748" s="5" t="s">
        <v>1047</v>
      </c>
      <c r="D1748" s="5" t="s">
        <v>1047</v>
      </c>
      <c r="F1748" s="5" t="s">
        <v>7</v>
      </c>
      <c r="H1748" s="5">
        <v>0</v>
      </c>
      <c r="I1748">
        <v>2230</v>
      </c>
      <c r="J1748" s="5">
        <v>1745</v>
      </c>
      <c r="K1748" s="5">
        <f t="shared" si="182"/>
        <v>0.68625233552955056</v>
      </c>
      <c r="L1748" s="5">
        <f t="shared" si="183"/>
        <v>0.48525520173230308</v>
      </c>
      <c r="M1748" s="5">
        <f t="shared" si="179"/>
        <v>2.6362336384456442</v>
      </c>
      <c r="N1748" s="5">
        <f t="shared" si="180"/>
        <v>432.74657413869795</v>
      </c>
    </row>
    <row r="1749" spans="1:14" x14ac:dyDescent="0.25">
      <c r="A1749" s="5">
        <v>500</v>
      </c>
      <c r="B1749" s="5">
        <f t="shared" si="185"/>
        <v>432.74657413869795</v>
      </c>
      <c r="C1749" s="5" t="s">
        <v>1045</v>
      </c>
      <c r="D1749" s="5" t="s">
        <v>1045</v>
      </c>
      <c r="F1749" s="5" t="s">
        <v>7</v>
      </c>
      <c r="H1749" s="5">
        <v>0</v>
      </c>
      <c r="I1749">
        <v>2268</v>
      </c>
      <c r="J1749" s="5">
        <v>1746</v>
      </c>
      <c r="K1749" s="5">
        <f t="shared" si="182"/>
        <v>0.68664568787491398</v>
      </c>
      <c r="L1749" s="5">
        <f t="shared" si="183"/>
        <v>0.48636468536056904</v>
      </c>
      <c r="M1749" s="5">
        <f t="shared" si="179"/>
        <v>2.6362336384456442</v>
      </c>
      <c r="N1749" s="5">
        <f t="shared" si="180"/>
        <v>432.74657413869795</v>
      </c>
    </row>
    <row r="1750" spans="1:14" x14ac:dyDescent="0.25">
      <c r="A1750" s="5">
        <v>500</v>
      </c>
      <c r="B1750" s="5">
        <f t="shared" si="185"/>
        <v>432.74657413869795</v>
      </c>
      <c r="C1750" s="5" t="s">
        <v>1042</v>
      </c>
      <c r="D1750" s="5" t="s">
        <v>1042</v>
      </c>
      <c r="F1750" s="5" t="s">
        <v>7</v>
      </c>
      <c r="H1750" s="5">
        <v>0</v>
      </c>
      <c r="I1750">
        <v>2278</v>
      </c>
      <c r="J1750" s="5">
        <v>1747</v>
      </c>
      <c r="K1750" s="5">
        <f t="shared" si="182"/>
        <v>0.68703904022027729</v>
      </c>
      <c r="L1750" s="5">
        <f t="shared" si="183"/>
        <v>0.48747476800478734</v>
      </c>
      <c r="M1750" s="5">
        <f t="shared" si="179"/>
        <v>2.6362336384456442</v>
      </c>
      <c r="N1750" s="5">
        <f t="shared" si="180"/>
        <v>432.74657413869795</v>
      </c>
    </row>
    <row r="1751" spans="1:14" x14ac:dyDescent="0.25">
      <c r="A1751" s="5">
        <v>500</v>
      </c>
      <c r="B1751" s="5">
        <f t="shared" si="185"/>
        <v>432.74657413869795</v>
      </c>
      <c r="C1751" s="5" t="s">
        <v>1034</v>
      </c>
      <c r="D1751" s="5" t="s">
        <v>1034</v>
      </c>
      <c r="F1751" s="5" t="s">
        <v>7</v>
      </c>
      <c r="H1751" s="5">
        <v>0</v>
      </c>
      <c r="I1751">
        <v>2525</v>
      </c>
      <c r="J1751" s="5">
        <v>1748</v>
      </c>
      <c r="K1751" s="5">
        <f t="shared" si="182"/>
        <v>0.6874323925656407</v>
      </c>
      <c r="L1751" s="5">
        <f t="shared" si="183"/>
        <v>0.48858545168154915</v>
      </c>
      <c r="M1751" s="5">
        <f t="shared" si="179"/>
        <v>2.6362336384456442</v>
      </c>
      <c r="N1751" s="5">
        <f t="shared" si="180"/>
        <v>432.74657413869795</v>
      </c>
    </row>
    <row r="1752" spans="1:14" x14ac:dyDescent="0.25">
      <c r="A1752" s="5">
        <v>500</v>
      </c>
      <c r="B1752" s="5">
        <f t="shared" si="185"/>
        <v>432.74657413869795</v>
      </c>
      <c r="C1752" s="5" t="s">
        <v>1032</v>
      </c>
      <c r="D1752" s="5" t="s">
        <v>1032</v>
      </c>
      <c r="F1752" s="5" t="s">
        <v>7</v>
      </c>
      <c r="H1752" s="5">
        <v>0</v>
      </c>
      <c r="I1752">
        <v>2572</v>
      </c>
      <c r="J1752" s="5">
        <v>1749</v>
      </c>
      <c r="K1752" s="5">
        <f t="shared" si="182"/>
        <v>0.68782574491100401</v>
      </c>
      <c r="L1752" s="5">
        <f t="shared" si="183"/>
        <v>0.48969673841368799</v>
      </c>
      <c r="M1752" s="5">
        <f t="shared" si="179"/>
        <v>2.6362336384456442</v>
      </c>
      <c r="N1752" s="5">
        <f t="shared" si="180"/>
        <v>432.74657413869795</v>
      </c>
    </row>
    <row r="1753" spans="1:14" x14ac:dyDescent="0.25">
      <c r="A1753" s="5">
        <v>500</v>
      </c>
      <c r="B1753" s="5">
        <f t="shared" si="185"/>
        <v>432.74657413869795</v>
      </c>
      <c r="C1753" s="5" t="s">
        <v>1030</v>
      </c>
      <c r="D1753" s="5" t="s">
        <v>1030</v>
      </c>
      <c r="F1753" s="5" t="s">
        <v>7</v>
      </c>
      <c r="H1753" s="5">
        <v>0</v>
      </c>
      <c r="I1753">
        <v>2590</v>
      </c>
      <c r="J1753" s="5">
        <v>1750</v>
      </c>
      <c r="K1753" s="5">
        <f t="shared" si="182"/>
        <v>0.68821909725636743</v>
      </c>
      <c r="L1753" s="5">
        <f t="shared" si="183"/>
        <v>0.49080863023031523</v>
      </c>
      <c r="M1753" s="5">
        <f t="shared" si="179"/>
        <v>2.6362336384456442</v>
      </c>
      <c r="N1753" s="5">
        <f t="shared" si="180"/>
        <v>432.74657413869795</v>
      </c>
    </row>
    <row r="1754" spans="1:14" x14ac:dyDescent="0.25">
      <c r="A1754" s="5">
        <v>500</v>
      </c>
      <c r="B1754" s="5">
        <f t="shared" si="185"/>
        <v>432.74657413869795</v>
      </c>
      <c r="C1754" s="5" t="s">
        <v>1028</v>
      </c>
      <c r="D1754" s="5" t="s">
        <v>1028</v>
      </c>
      <c r="F1754" s="5" t="s">
        <v>7</v>
      </c>
      <c r="H1754" s="5">
        <v>0</v>
      </c>
      <c r="I1754">
        <v>2634</v>
      </c>
      <c r="J1754" s="5">
        <v>1751</v>
      </c>
      <c r="K1754" s="5">
        <f t="shared" si="182"/>
        <v>0.68861244960173074</v>
      </c>
      <c r="L1754" s="5">
        <f t="shared" si="183"/>
        <v>0.4919211291668501</v>
      </c>
      <c r="M1754" s="5">
        <f t="shared" si="179"/>
        <v>2.6362336384456442</v>
      </c>
      <c r="N1754" s="5">
        <f t="shared" si="180"/>
        <v>432.74657413869795</v>
      </c>
    </row>
    <row r="1755" spans="1:14" x14ac:dyDescent="0.25">
      <c r="A1755" s="5">
        <v>539</v>
      </c>
      <c r="B1755" s="5">
        <f>A1755*$B$2548</f>
        <v>433.99449061194287</v>
      </c>
      <c r="C1755" s="5" t="s">
        <v>524</v>
      </c>
      <c r="D1755" s="5" t="s">
        <v>492</v>
      </c>
      <c r="E1755" s="5">
        <v>191</v>
      </c>
      <c r="F1755" s="5" t="s">
        <v>8</v>
      </c>
      <c r="H1755" s="5">
        <v>0</v>
      </c>
      <c r="I1755">
        <v>6034</v>
      </c>
      <c r="J1755" s="5">
        <v>1752</v>
      </c>
      <c r="K1755" s="5">
        <f t="shared" si="182"/>
        <v>0.68900580194709415</v>
      </c>
      <c r="L1755" s="5">
        <f t="shared" si="183"/>
        <v>0.49303423726505596</v>
      </c>
      <c r="M1755" s="5">
        <f t="shared" si="179"/>
        <v>2.6374842163511767</v>
      </c>
      <c r="N1755" s="5">
        <f t="shared" si="180"/>
        <v>433.99449061194287</v>
      </c>
    </row>
    <row r="1756" spans="1:14" x14ac:dyDescent="0.25">
      <c r="A1756" s="5">
        <v>470</v>
      </c>
      <c r="B1756" s="5">
        <f>A1756*$B$2550</f>
        <v>437.24985586558716</v>
      </c>
      <c r="C1756" s="5" t="s">
        <v>74</v>
      </c>
      <c r="D1756" s="5" t="s">
        <v>74</v>
      </c>
      <c r="F1756" s="5" t="s">
        <v>6</v>
      </c>
      <c r="H1756" s="5">
        <v>0</v>
      </c>
      <c r="I1756">
        <v>4230</v>
      </c>
      <c r="J1756" s="5">
        <v>1753</v>
      </c>
      <c r="K1756" s="5">
        <f t="shared" si="182"/>
        <v>0.68939915429245746</v>
      </c>
      <c r="L1756" s="5">
        <f t="shared" si="183"/>
        <v>0.4941479565730707</v>
      </c>
      <c r="M1756" s="5">
        <f t="shared" si="179"/>
        <v>2.64072967499053</v>
      </c>
      <c r="N1756" s="5">
        <f t="shared" si="180"/>
        <v>437.24985586558716</v>
      </c>
    </row>
    <row r="1757" spans="1:14" x14ac:dyDescent="0.25">
      <c r="A1757" s="5">
        <v>470</v>
      </c>
      <c r="B1757" s="5">
        <f>A1757*$B$2550</f>
        <v>437.24985586558716</v>
      </c>
      <c r="C1757" s="5" t="s">
        <v>405</v>
      </c>
      <c r="D1757" s="5" t="s">
        <v>404</v>
      </c>
      <c r="E1757" s="5">
        <v>185</v>
      </c>
      <c r="F1757" s="5" t="s">
        <v>6</v>
      </c>
      <c r="H1757" s="5">
        <v>0</v>
      </c>
      <c r="I1757">
        <v>5909</v>
      </c>
      <c r="J1757" s="5">
        <v>1754</v>
      </c>
      <c r="K1757" s="5">
        <f t="shared" si="182"/>
        <v>0.68979250663782088</v>
      </c>
      <c r="L1757" s="5">
        <f t="shared" si="183"/>
        <v>0.49526228914544185</v>
      </c>
      <c r="M1757" s="5">
        <f t="shared" si="179"/>
        <v>2.64072967499053</v>
      </c>
      <c r="N1757" s="5">
        <f t="shared" si="180"/>
        <v>437.24985586558716</v>
      </c>
    </row>
    <row r="1758" spans="1:14" x14ac:dyDescent="0.25">
      <c r="A1758" s="5">
        <v>510</v>
      </c>
      <c r="B1758" s="5">
        <f>A1758*$B$2549</f>
        <v>441.40150562147187</v>
      </c>
      <c r="C1758" s="5" t="s">
        <v>1036</v>
      </c>
      <c r="D1758" s="5" t="s">
        <v>1036</v>
      </c>
      <c r="F1758" s="5" t="s">
        <v>7</v>
      </c>
      <c r="H1758" s="5">
        <v>0</v>
      </c>
      <c r="I1758">
        <v>2479</v>
      </c>
      <c r="J1758" s="5">
        <v>1755</v>
      </c>
      <c r="K1758" s="5">
        <f t="shared" si="182"/>
        <v>0.69018585898318419</v>
      </c>
      <c r="L1758" s="5">
        <f t="shared" si="183"/>
        <v>0.49637723704315934</v>
      </c>
      <c r="M1758" s="5">
        <f t="shared" si="179"/>
        <v>2.6448338102075617</v>
      </c>
      <c r="N1758" s="5">
        <f t="shared" si="180"/>
        <v>441.40150562147187</v>
      </c>
    </row>
    <row r="1759" spans="1:14" x14ac:dyDescent="0.25">
      <c r="A1759" s="5">
        <v>510</v>
      </c>
      <c r="B1759" s="5">
        <f>A1759*$B$2549</f>
        <v>441.40150562147187</v>
      </c>
      <c r="C1759" s="5" t="s">
        <v>1034</v>
      </c>
      <c r="D1759" s="5" t="s">
        <v>1034</v>
      </c>
      <c r="F1759" s="5" t="s">
        <v>7</v>
      </c>
      <c r="H1759" s="5">
        <v>0</v>
      </c>
      <c r="I1759">
        <v>2530</v>
      </c>
      <c r="J1759" s="5">
        <v>1756</v>
      </c>
      <c r="K1759" s="5">
        <f t="shared" si="182"/>
        <v>0.69057921132854749</v>
      </c>
      <c r="L1759" s="5">
        <f t="shared" si="183"/>
        <v>0.49749280233368975</v>
      </c>
      <c r="M1759" s="5">
        <f t="shared" si="179"/>
        <v>2.6448338102075617</v>
      </c>
      <c r="N1759" s="5">
        <f t="shared" si="180"/>
        <v>441.40150562147187</v>
      </c>
    </row>
    <row r="1760" spans="1:14" x14ac:dyDescent="0.25">
      <c r="A1760" s="5">
        <v>510</v>
      </c>
      <c r="B1760" s="5">
        <f>A1760*$B$2549</f>
        <v>441.40150562147187</v>
      </c>
      <c r="C1760" s="5" t="s">
        <v>1013</v>
      </c>
      <c r="D1760" s="5" t="s">
        <v>1013</v>
      </c>
      <c r="F1760" s="5" t="s">
        <v>7</v>
      </c>
      <c r="H1760" s="5">
        <v>0</v>
      </c>
      <c r="I1760">
        <v>3079</v>
      </c>
      <c r="J1760" s="5">
        <v>1757</v>
      </c>
      <c r="K1760" s="5">
        <f t="shared" si="182"/>
        <v>0.69097256367391091</v>
      </c>
      <c r="L1760" s="5">
        <f t="shared" si="183"/>
        <v>0.49860898709101115</v>
      </c>
      <c r="M1760" s="5">
        <f t="shared" si="179"/>
        <v>2.6448338102075617</v>
      </c>
      <c r="N1760" s="5">
        <f t="shared" si="180"/>
        <v>441.40150562147187</v>
      </c>
    </row>
    <row r="1761" spans="1:14" x14ac:dyDescent="0.25">
      <c r="A1761" s="5">
        <v>510</v>
      </c>
      <c r="B1761" s="5">
        <f>A1761*$B$2549</f>
        <v>441.40150562147187</v>
      </c>
      <c r="C1761" s="5" t="s">
        <v>537</v>
      </c>
      <c r="D1761" s="5" t="s">
        <v>514</v>
      </c>
      <c r="E1761" s="5">
        <v>456</v>
      </c>
      <c r="F1761" s="5" t="s">
        <v>7</v>
      </c>
      <c r="H1761" s="5">
        <v>0</v>
      </c>
      <c r="I1761">
        <v>5558</v>
      </c>
      <c r="J1761" s="5">
        <v>1758</v>
      </c>
      <c r="K1761" s="5">
        <f t="shared" si="182"/>
        <v>0.69136591601927422</v>
      </c>
      <c r="L1761" s="5">
        <f t="shared" si="183"/>
        <v>0.49972579339564455</v>
      </c>
      <c r="M1761" s="5">
        <f t="shared" si="179"/>
        <v>2.6448338102075617</v>
      </c>
      <c r="N1761" s="5">
        <f t="shared" si="180"/>
        <v>441.40150562147187</v>
      </c>
    </row>
    <row r="1762" spans="1:14" x14ac:dyDescent="0.25">
      <c r="A1762" s="5">
        <v>513</v>
      </c>
      <c r="B1762" s="5">
        <f>A1762*$B$2549</f>
        <v>443.99798506630407</v>
      </c>
      <c r="C1762" s="5" t="s">
        <v>565</v>
      </c>
      <c r="D1762" s="5" t="s">
        <v>498</v>
      </c>
      <c r="E1762" s="5">
        <v>454</v>
      </c>
      <c r="F1762" s="5" t="s">
        <v>7</v>
      </c>
      <c r="H1762" s="5">
        <v>0</v>
      </c>
      <c r="I1762">
        <v>2009</v>
      </c>
      <c r="J1762" s="5">
        <v>1759</v>
      </c>
      <c r="K1762" s="5">
        <f t="shared" si="182"/>
        <v>0.69175926836463764</v>
      </c>
      <c r="L1762" s="5">
        <f t="shared" si="183"/>
        <v>0.500843223334693</v>
      </c>
      <c r="M1762" s="5">
        <f t="shared" si="179"/>
        <v>2.6473809992214417</v>
      </c>
      <c r="N1762" s="5">
        <f t="shared" si="180"/>
        <v>443.99798506630407</v>
      </c>
    </row>
    <row r="1763" spans="1:14" x14ac:dyDescent="0.25">
      <c r="A1763" s="5">
        <v>552</v>
      </c>
      <c r="B1763" s="5">
        <f>A1763*$B$2548</f>
        <v>444.46189019998604</v>
      </c>
      <c r="C1763" s="5" t="s">
        <v>452</v>
      </c>
      <c r="D1763" s="5" t="s">
        <v>433</v>
      </c>
      <c r="E1763" s="5">
        <v>187</v>
      </c>
      <c r="F1763" s="5" t="s">
        <v>8</v>
      </c>
      <c r="H1763" s="5">
        <v>0</v>
      </c>
      <c r="I1763">
        <v>5997</v>
      </c>
      <c r="J1763" s="5">
        <v>1760</v>
      </c>
      <c r="K1763" s="5">
        <f t="shared" si="182"/>
        <v>0.69215262071000094</v>
      </c>
      <c r="L1763" s="5">
        <f t="shared" si="183"/>
        <v>0.50196127900187093</v>
      </c>
      <c r="M1763" s="5">
        <f t="shared" si="179"/>
        <v>2.6478345288936369</v>
      </c>
      <c r="N1763" s="5">
        <f t="shared" si="180"/>
        <v>444.46189019998604</v>
      </c>
    </row>
    <row r="1764" spans="1:14" x14ac:dyDescent="0.25">
      <c r="A1764" s="5">
        <v>478</v>
      </c>
      <c r="B1764" s="5">
        <f>A1764*$B$2550</f>
        <v>444.69240660372481</v>
      </c>
      <c r="C1764" s="5" t="s">
        <v>412</v>
      </c>
      <c r="D1764" s="5" t="s">
        <v>412</v>
      </c>
      <c r="F1764" s="5" t="s">
        <v>6</v>
      </c>
      <c r="H1764" s="5">
        <v>0</v>
      </c>
      <c r="I1764">
        <v>2824</v>
      </c>
      <c r="J1764" s="5">
        <v>1761</v>
      </c>
      <c r="K1764" s="5">
        <f t="shared" si="182"/>
        <v>0.69254597305536436</v>
      </c>
      <c r="L1764" s="5">
        <f t="shared" si="183"/>
        <v>0.5030799624975435</v>
      </c>
      <c r="M1764" s="5">
        <f t="shared" si="179"/>
        <v>2.6480597136669317</v>
      </c>
      <c r="N1764" s="5">
        <f t="shared" si="180"/>
        <v>444.69240660372481</v>
      </c>
    </row>
    <row r="1765" spans="1:14" x14ac:dyDescent="0.25">
      <c r="A1765" s="5">
        <v>553</v>
      </c>
      <c r="B1765" s="5">
        <f>A1765*$B$2548</f>
        <v>445.26707478368166</v>
      </c>
      <c r="C1765" s="5" t="s">
        <v>452</v>
      </c>
      <c r="D1765" s="5" t="s">
        <v>433</v>
      </c>
      <c r="E1765" s="5">
        <v>187</v>
      </c>
      <c r="F1765" s="5" t="s">
        <v>8</v>
      </c>
      <c r="H1765" s="5">
        <v>0</v>
      </c>
      <c r="I1765">
        <v>5994</v>
      </c>
      <c r="J1765" s="5">
        <v>1762</v>
      </c>
      <c r="K1765" s="5">
        <f t="shared" si="182"/>
        <v>0.69293932540072767</v>
      </c>
      <c r="L1765" s="5">
        <f t="shared" si="183"/>
        <v>0.50419927592875868</v>
      </c>
      <c r="M1765" s="5">
        <f t="shared" si="179"/>
        <v>2.6486205824691362</v>
      </c>
      <c r="N1765" s="5">
        <f t="shared" si="180"/>
        <v>445.26707478368166</v>
      </c>
    </row>
    <row r="1766" spans="1:14" x14ac:dyDescent="0.25">
      <c r="A1766" s="5">
        <v>480</v>
      </c>
      <c r="B1766" s="5">
        <f>A1766*$B$2550</f>
        <v>446.55304428825923</v>
      </c>
      <c r="C1766" s="5" t="s">
        <v>197</v>
      </c>
      <c r="D1766" s="5" t="s">
        <v>197</v>
      </c>
      <c r="F1766" s="5" t="s">
        <v>6</v>
      </c>
      <c r="H1766" s="5">
        <v>0</v>
      </c>
      <c r="I1766">
        <v>3591</v>
      </c>
      <c r="J1766" s="5">
        <v>1763</v>
      </c>
      <c r="K1766" s="5">
        <f t="shared" si="182"/>
        <v>0.69333267774609109</v>
      </c>
      <c r="L1766" s="5">
        <f t="shared" si="183"/>
        <v>0.50531922140928476</v>
      </c>
      <c r="M1766" s="5">
        <f t="shared" si="179"/>
        <v>2.6498730544303997</v>
      </c>
      <c r="N1766" s="5">
        <f t="shared" si="180"/>
        <v>446.55304428825923</v>
      </c>
    </row>
    <row r="1767" spans="1:14" x14ac:dyDescent="0.25">
      <c r="A1767" s="5">
        <v>480</v>
      </c>
      <c r="B1767" s="5">
        <f>A1767*$B$2550</f>
        <v>446.55304428825923</v>
      </c>
      <c r="C1767" s="5" t="s">
        <v>157</v>
      </c>
      <c r="D1767" s="5" t="s">
        <v>157</v>
      </c>
      <c r="F1767" s="5" t="s">
        <v>6</v>
      </c>
      <c r="H1767" s="5">
        <v>0</v>
      </c>
      <c r="I1767">
        <v>3708</v>
      </c>
      <c r="J1767" s="5">
        <v>1764</v>
      </c>
      <c r="K1767" s="5">
        <f t="shared" si="182"/>
        <v>0.69372603009145439</v>
      </c>
      <c r="L1767" s="5">
        <f t="shared" si="183"/>
        <v>0.50643980105964348</v>
      </c>
      <c r="M1767" s="5">
        <f t="shared" si="179"/>
        <v>2.6498730544303997</v>
      </c>
      <c r="N1767" s="5">
        <f t="shared" si="180"/>
        <v>446.55304428825923</v>
      </c>
    </row>
    <row r="1768" spans="1:14" x14ac:dyDescent="0.25">
      <c r="A1768" s="5">
        <v>480</v>
      </c>
      <c r="B1768" s="5">
        <f>A1768*$B$2550</f>
        <v>446.55304428825923</v>
      </c>
      <c r="C1768" s="5" t="s">
        <v>102</v>
      </c>
      <c r="D1768" s="5" t="s">
        <v>102</v>
      </c>
      <c r="F1768" s="5" t="s">
        <v>6</v>
      </c>
      <c r="H1768" s="5">
        <v>0</v>
      </c>
      <c r="I1768">
        <v>4141</v>
      </c>
      <c r="J1768" s="5">
        <v>1765</v>
      </c>
      <c r="K1768" s="5">
        <f t="shared" si="182"/>
        <v>0.69411938243681781</v>
      </c>
      <c r="L1768" s="5">
        <f t="shared" si="183"/>
        <v>0.50756101700714873</v>
      </c>
      <c r="M1768" s="5">
        <f t="shared" si="179"/>
        <v>2.6498730544303997</v>
      </c>
      <c r="N1768" s="5">
        <f t="shared" si="180"/>
        <v>446.55304428825923</v>
      </c>
    </row>
    <row r="1769" spans="1:14" x14ac:dyDescent="0.25">
      <c r="A1769" s="5">
        <v>520</v>
      </c>
      <c r="B1769" s="5">
        <f t="shared" ref="B1769:B1776" si="186">A1769*$B$2549</f>
        <v>450.05643710424584</v>
      </c>
      <c r="C1769" s="5" t="s">
        <v>564</v>
      </c>
      <c r="D1769" s="5" t="s">
        <v>1049</v>
      </c>
      <c r="E1769" s="5">
        <v>457</v>
      </c>
      <c r="F1769" s="5" t="s">
        <v>7</v>
      </c>
      <c r="H1769" s="5">
        <v>0</v>
      </c>
      <c r="I1769">
        <v>2132</v>
      </c>
      <c r="J1769" s="5">
        <v>1766</v>
      </c>
      <c r="K1769" s="5">
        <f t="shared" si="182"/>
        <v>0.69451273478218112</v>
      </c>
      <c r="L1769" s="5">
        <f t="shared" si="183"/>
        <v>0.50868287138593893</v>
      </c>
      <c r="M1769" s="5">
        <f t="shared" si="179"/>
        <v>2.6532669777444244</v>
      </c>
      <c r="N1769" s="5">
        <f t="shared" si="180"/>
        <v>450.05643710424584</v>
      </c>
    </row>
    <row r="1770" spans="1:14" x14ac:dyDescent="0.25">
      <c r="A1770" s="5">
        <v>520</v>
      </c>
      <c r="B1770" s="5">
        <f t="shared" si="186"/>
        <v>450.05643710424584</v>
      </c>
      <c r="C1770" s="5" t="s">
        <v>1034</v>
      </c>
      <c r="D1770" s="5" t="s">
        <v>1034</v>
      </c>
      <c r="F1770" s="5" t="s">
        <v>7</v>
      </c>
      <c r="H1770" s="5">
        <v>0</v>
      </c>
      <c r="I1770">
        <v>2533</v>
      </c>
      <c r="J1770" s="5">
        <v>1767</v>
      </c>
      <c r="K1770" s="5">
        <f t="shared" si="182"/>
        <v>0.69490608712754454</v>
      </c>
      <c r="L1770" s="5">
        <f t="shared" si="183"/>
        <v>0.50980536633701712</v>
      </c>
      <c r="M1770" s="5">
        <f t="shared" si="179"/>
        <v>2.6532669777444244</v>
      </c>
      <c r="N1770" s="5">
        <f t="shared" si="180"/>
        <v>450.05643710424584</v>
      </c>
    </row>
    <row r="1771" spans="1:14" x14ac:dyDescent="0.25">
      <c r="A1771" s="5">
        <v>520</v>
      </c>
      <c r="B1771" s="5">
        <f t="shared" si="186"/>
        <v>450.05643710424584</v>
      </c>
      <c r="C1771" s="5" t="s">
        <v>1032</v>
      </c>
      <c r="D1771" s="5" t="s">
        <v>1032</v>
      </c>
      <c r="F1771" s="5" t="s">
        <v>7</v>
      </c>
      <c r="H1771" s="5">
        <v>0</v>
      </c>
      <c r="I1771">
        <v>2571</v>
      </c>
      <c r="J1771" s="5">
        <v>1768</v>
      </c>
      <c r="K1771" s="5">
        <f t="shared" si="182"/>
        <v>0.69529943947290784</v>
      </c>
      <c r="L1771" s="5">
        <f t="shared" si="183"/>
        <v>0.5109285040082836</v>
      </c>
      <c r="M1771" s="5">
        <f t="shared" si="179"/>
        <v>2.6532669777444244</v>
      </c>
      <c r="N1771" s="5">
        <f t="shared" si="180"/>
        <v>450.05643710424584</v>
      </c>
    </row>
    <row r="1772" spans="1:14" x14ac:dyDescent="0.25">
      <c r="A1772" s="5">
        <v>520</v>
      </c>
      <c r="B1772" s="5">
        <f t="shared" si="186"/>
        <v>450.05643710424584</v>
      </c>
      <c r="C1772" s="5" t="s">
        <v>1030</v>
      </c>
      <c r="D1772" s="5" t="s">
        <v>1030</v>
      </c>
      <c r="F1772" s="5" t="s">
        <v>7</v>
      </c>
      <c r="H1772" s="5">
        <v>0</v>
      </c>
      <c r="I1772">
        <v>2586</v>
      </c>
      <c r="J1772" s="5">
        <v>1769</v>
      </c>
      <c r="K1772" s="5">
        <f t="shared" si="182"/>
        <v>0.69569279181827126</v>
      </c>
      <c r="L1772" s="5">
        <f t="shared" si="183"/>
        <v>0.51205228655457569</v>
      </c>
      <c r="M1772" s="5">
        <f t="shared" si="179"/>
        <v>2.6532669777444244</v>
      </c>
      <c r="N1772" s="5">
        <f t="shared" si="180"/>
        <v>450.05643710424584</v>
      </c>
    </row>
    <row r="1773" spans="1:14" x14ac:dyDescent="0.25">
      <c r="A1773" s="5">
        <v>520</v>
      </c>
      <c r="B1773" s="5">
        <f t="shared" si="186"/>
        <v>450.05643710424584</v>
      </c>
      <c r="C1773" s="5" t="s">
        <v>1028</v>
      </c>
      <c r="D1773" s="5" t="s">
        <v>1028</v>
      </c>
      <c r="F1773" s="5" t="s">
        <v>7</v>
      </c>
      <c r="H1773" s="5">
        <v>0</v>
      </c>
      <c r="I1773">
        <v>2637</v>
      </c>
      <c r="J1773" s="5">
        <v>1770</v>
      </c>
      <c r="K1773" s="5">
        <f t="shared" si="182"/>
        <v>0.69608614416363457</v>
      </c>
      <c r="L1773" s="5">
        <f t="shared" si="183"/>
        <v>0.51317671613770199</v>
      </c>
      <c r="M1773" s="5">
        <f t="shared" si="179"/>
        <v>2.6532669777444244</v>
      </c>
      <c r="N1773" s="5">
        <f t="shared" si="180"/>
        <v>450.05643710424584</v>
      </c>
    </row>
    <row r="1774" spans="1:14" x14ac:dyDescent="0.25">
      <c r="A1774" s="5">
        <v>520</v>
      </c>
      <c r="B1774" s="5">
        <f t="shared" si="186"/>
        <v>450.05643710424584</v>
      </c>
      <c r="C1774" s="5" t="s">
        <v>1026</v>
      </c>
      <c r="D1774" s="5" t="s">
        <v>1026</v>
      </c>
      <c r="F1774" s="5" t="s">
        <v>7</v>
      </c>
      <c r="H1774" s="5">
        <v>0</v>
      </c>
      <c r="I1774">
        <v>2672</v>
      </c>
      <c r="J1774" s="5">
        <v>1771</v>
      </c>
      <c r="K1774" s="5">
        <f t="shared" si="182"/>
        <v>0.69647949650899799</v>
      </c>
      <c r="L1774" s="5">
        <f t="shared" si="183"/>
        <v>0.51430179492648131</v>
      </c>
      <c r="M1774" s="5">
        <f t="shared" si="179"/>
        <v>2.6532669777444244</v>
      </c>
      <c r="N1774" s="5">
        <f t="shared" si="180"/>
        <v>450.05643710424584</v>
      </c>
    </row>
    <row r="1775" spans="1:14" x14ac:dyDescent="0.25">
      <c r="A1775" s="5">
        <v>520</v>
      </c>
      <c r="B1775" s="5">
        <f t="shared" si="186"/>
        <v>450.05643710424584</v>
      </c>
      <c r="C1775" s="5" t="s">
        <v>1013</v>
      </c>
      <c r="D1775" s="5" t="s">
        <v>1013</v>
      </c>
      <c r="F1775" s="5" t="s">
        <v>7</v>
      </c>
      <c r="H1775" s="5">
        <v>0</v>
      </c>
      <c r="I1775">
        <v>3081</v>
      </c>
      <c r="J1775" s="5">
        <v>1772</v>
      </c>
      <c r="K1775" s="5">
        <f t="shared" si="182"/>
        <v>0.69687284885436129</v>
      </c>
      <c r="L1775" s="5">
        <f t="shared" si="183"/>
        <v>0.51542752509677903</v>
      </c>
      <c r="M1775" s="5">
        <f t="shared" si="179"/>
        <v>2.6532669777444244</v>
      </c>
      <c r="N1775" s="5">
        <f t="shared" si="180"/>
        <v>450.05643710424584</v>
      </c>
    </row>
    <row r="1776" spans="1:14" x14ac:dyDescent="0.25">
      <c r="A1776" s="5">
        <v>520</v>
      </c>
      <c r="B1776" s="5">
        <f t="shared" si="186"/>
        <v>450.05643710424584</v>
      </c>
      <c r="C1776" s="5" t="s">
        <v>515</v>
      </c>
      <c r="D1776" s="5" t="s">
        <v>514</v>
      </c>
      <c r="E1776" s="5">
        <v>456</v>
      </c>
      <c r="F1776" s="5" t="s">
        <v>7</v>
      </c>
      <c r="H1776" s="5">
        <v>0</v>
      </c>
      <c r="I1776">
        <v>5528</v>
      </c>
      <c r="J1776" s="5">
        <v>1773</v>
      </c>
      <c r="K1776" s="5">
        <f t="shared" si="182"/>
        <v>0.6972662011997246</v>
      </c>
      <c r="L1776" s="5">
        <f t="shared" si="183"/>
        <v>0.51655390883154506</v>
      </c>
      <c r="M1776" s="5">
        <f t="shared" si="179"/>
        <v>2.6532669777444244</v>
      </c>
      <c r="N1776" s="5">
        <f t="shared" si="180"/>
        <v>450.05643710424584</v>
      </c>
    </row>
    <row r="1777" spans="1:14" x14ac:dyDescent="0.25">
      <c r="A1777" s="5">
        <v>490</v>
      </c>
      <c r="B1777" s="5">
        <f>A1777*$B$2550</f>
        <v>455.85623271093129</v>
      </c>
      <c r="C1777" s="5" t="s">
        <v>136</v>
      </c>
      <c r="D1777" s="5" t="s">
        <v>136</v>
      </c>
      <c r="F1777" s="5" t="s">
        <v>6</v>
      </c>
      <c r="H1777" s="5">
        <v>0</v>
      </c>
      <c r="I1777">
        <v>4095</v>
      </c>
      <c r="J1777" s="5">
        <v>1774</v>
      </c>
      <c r="K1777" s="5">
        <f t="shared" si="182"/>
        <v>0.69765955354508802</v>
      </c>
      <c r="L1777" s="5">
        <f t="shared" si="183"/>
        <v>0.5176809483208511</v>
      </c>
      <c r="M1777" s="5">
        <f t="shared" ref="M1777:M1840" si="187">LOG(B1777)</f>
        <v>2.6588278970833263</v>
      </c>
      <c r="N1777" s="5">
        <f t="shared" ref="N1777:N1840" si="188">B1777</f>
        <v>455.85623271093129</v>
      </c>
    </row>
    <row r="1778" spans="1:14" x14ac:dyDescent="0.25">
      <c r="A1778" s="5">
        <v>490</v>
      </c>
      <c r="B1778" s="5">
        <f>A1778*$B$2550</f>
        <v>455.85623271093129</v>
      </c>
      <c r="C1778" s="5" t="s">
        <v>305</v>
      </c>
      <c r="D1778" s="5" t="s">
        <v>305</v>
      </c>
      <c r="F1778" s="5" t="s">
        <v>6</v>
      </c>
      <c r="H1778" s="5">
        <v>0</v>
      </c>
      <c r="I1778">
        <v>4445</v>
      </c>
      <c r="J1778" s="5">
        <v>1775</v>
      </c>
      <c r="K1778" s="5">
        <f t="shared" si="182"/>
        <v>0.69805290589045133</v>
      </c>
      <c r="L1778" s="5">
        <f t="shared" si="183"/>
        <v>0.51880864576192898</v>
      </c>
      <c r="M1778" s="5">
        <f t="shared" si="187"/>
        <v>2.6588278970833263</v>
      </c>
      <c r="N1778" s="5">
        <f t="shared" si="188"/>
        <v>455.85623271093129</v>
      </c>
    </row>
    <row r="1779" spans="1:14" x14ac:dyDescent="0.25">
      <c r="A1779" s="5">
        <v>490</v>
      </c>
      <c r="B1779" s="5">
        <f>A1779*$B$2550</f>
        <v>455.85623271093129</v>
      </c>
      <c r="C1779" s="5" t="s">
        <v>183</v>
      </c>
      <c r="D1779" s="5" t="s">
        <v>183</v>
      </c>
      <c r="F1779" s="5" t="s">
        <v>6</v>
      </c>
      <c r="H1779" s="5">
        <v>0</v>
      </c>
      <c r="I1779">
        <v>4622</v>
      </c>
      <c r="J1779" s="5">
        <v>1776</v>
      </c>
      <c r="K1779" s="5">
        <f t="shared" si="182"/>
        <v>0.69844625823581474</v>
      </c>
      <c r="L1779" s="5">
        <f t="shared" si="183"/>
        <v>0.51993700335920912</v>
      </c>
      <c r="M1779" s="5">
        <f t="shared" si="187"/>
        <v>2.6588278970833263</v>
      </c>
      <c r="N1779" s="5">
        <f t="shared" si="188"/>
        <v>455.85623271093129</v>
      </c>
    </row>
    <row r="1780" spans="1:14" x14ac:dyDescent="0.25">
      <c r="A1780" s="5">
        <v>530</v>
      </c>
      <c r="B1780" s="5">
        <f t="shared" ref="B1780:B1785" si="189">A1780*$B$2549</f>
        <v>458.71136858701982</v>
      </c>
      <c r="C1780" s="5" t="s">
        <v>564</v>
      </c>
      <c r="D1780" s="5" t="s">
        <v>1049</v>
      </c>
      <c r="E1780" s="5">
        <v>457</v>
      </c>
      <c r="F1780" s="5" t="s">
        <v>7</v>
      </c>
      <c r="H1780" s="5">
        <v>0</v>
      </c>
      <c r="I1780">
        <v>2127</v>
      </c>
      <c r="J1780" s="5">
        <v>1777</v>
      </c>
      <c r="K1780" s="5">
        <f t="shared" si="182"/>
        <v>0.69883961058117805</v>
      </c>
      <c r="L1780" s="5">
        <f t="shared" si="183"/>
        <v>0.52106602332435747</v>
      </c>
      <c r="M1780" s="5">
        <f t="shared" si="187"/>
        <v>2.6615395037104141</v>
      </c>
      <c r="N1780" s="5">
        <f t="shared" si="188"/>
        <v>458.71136858701982</v>
      </c>
    </row>
    <row r="1781" spans="1:14" x14ac:dyDescent="0.25">
      <c r="A1781" s="5">
        <v>530</v>
      </c>
      <c r="B1781" s="5">
        <f t="shared" si="189"/>
        <v>458.71136858701982</v>
      </c>
      <c r="C1781" s="5" t="s">
        <v>577</v>
      </c>
      <c r="D1781" s="5" t="s">
        <v>1048</v>
      </c>
      <c r="E1781" s="5">
        <v>184</v>
      </c>
      <c r="F1781" s="5" t="s">
        <v>7</v>
      </c>
      <c r="H1781" s="5">
        <v>0</v>
      </c>
      <c r="I1781">
        <v>2181</v>
      </c>
      <c r="J1781" s="5">
        <v>1778</v>
      </c>
      <c r="K1781" s="5">
        <f t="shared" si="182"/>
        <v>0.69923296292654147</v>
      </c>
      <c r="L1781" s="5">
        <f t="shared" si="183"/>
        <v>0.52219570787631753</v>
      </c>
      <c r="M1781" s="5">
        <f t="shared" si="187"/>
        <v>2.6615395037104141</v>
      </c>
      <c r="N1781" s="5">
        <f t="shared" si="188"/>
        <v>458.71136858701982</v>
      </c>
    </row>
    <row r="1782" spans="1:14" x14ac:dyDescent="0.25">
      <c r="A1782" s="5">
        <v>530</v>
      </c>
      <c r="B1782" s="5">
        <f t="shared" si="189"/>
        <v>458.71136858701982</v>
      </c>
      <c r="C1782" s="5" t="s">
        <v>1032</v>
      </c>
      <c r="D1782" s="5" t="s">
        <v>1032</v>
      </c>
      <c r="F1782" s="5" t="s">
        <v>7</v>
      </c>
      <c r="H1782" s="5">
        <v>0</v>
      </c>
      <c r="I1782">
        <v>2570</v>
      </c>
      <c r="J1782" s="5">
        <v>1779</v>
      </c>
      <c r="K1782" s="5">
        <f t="shared" si="182"/>
        <v>0.69962631527190478</v>
      </c>
      <c r="L1782" s="5">
        <f t="shared" si="183"/>
        <v>0.52332605924134479</v>
      </c>
      <c r="M1782" s="5">
        <f t="shared" si="187"/>
        <v>2.6615395037104141</v>
      </c>
      <c r="N1782" s="5">
        <f t="shared" si="188"/>
        <v>458.71136858701982</v>
      </c>
    </row>
    <row r="1783" spans="1:14" x14ac:dyDescent="0.25">
      <c r="A1783" s="5">
        <v>530</v>
      </c>
      <c r="B1783" s="5">
        <f t="shared" si="189"/>
        <v>458.71136858701982</v>
      </c>
      <c r="C1783" s="5" t="s">
        <v>1032</v>
      </c>
      <c r="D1783" s="5" t="s">
        <v>1032</v>
      </c>
      <c r="F1783" s="5" t="s">
        <v>7</v>
      </c>
      <c r="H1783" s="5">
        <v>0</v>
      </c>
      <c r="I1783">
        <v>2577</v>
      </c>
      <c r="J1783" s="5">
        <v>1780</v>
      </c>
      <c r="K1783" s="5">
        <f t="shared" si="182"/>
        <v>0.70001966761726819</v>
      </c>
      <c r="L1783" s="5">
        <f t="shared" si="183"/>
        <v>0.52445707965305033</v>
      </c>
      <c r="M1783" s="5">
        <f t="shared" si="187"/>
        <v>2.6615395037104141</v>
      </c>
      <c r="N1783" s="5">
        <f t="shared" si="188"/>
        <v>458.71136858701982</v>
      </c>
    </row>
    <row r="1784" spans="1:14" x14ac:dyDescent="0.25">
      <c r="A1784" s="5">
        <v>530</v>
      </c>
      <c r="B1784" s="5">
        <f t="shared" si="189"/>
        <v>458.71136858701982</v>
      </c>
      <c r="C1784" s="5" t="s">
        <v>572</v>
      </c>
      <c r="D1784" s="5" t="s">
        <v>1019</v>
      </c>
      <c r="E1784" s="5">
        <v>193</v>
      </c>
      <c r="F1784" s="5" t="s">
        <v>7</v>
      </c>
      <c r="H1784" s="5">
        <v>0</v>
      </c>
      <c r="I1784">
        <v>2829</v>
      </c>
      <c r="J1784" s="5">
        <v>1781</v>
      </c>
      <c r="K1784" s="5">
        <f t="shared" si="182"/>
        <v>0.7004130199626315</v>
      </c>
      <c r="L1784" s="5">
        <f t="shared" si="183"/>
        <v>0.52558877135243609</v>
      </c>
      <c r="M1784" s="5">
        <f t="shared" si="187"/>
        <v>2.6615395037104141</v>
      </c>
      <c r="N1784" s="5">
        <f t="shared" si="188"/>
        <v>458.71136858701982</v>
      </c>
    </row>
    <row r="1785" spans="1:14" x14ac:dyDescent="0.25">
      <c r="A1785" s="5">
        <v>530</v>
      </c>
      <c r="B1785" s="5">
        <f t="shared" si="189"/>
        <v>458.71136858701982</v>
      </c>
      <c r="C1785" s="5" t="s">
        <v>571</v>
      </c>
      <c r="D1785" s="5" t="s">
        <v>1019</v>
      </c>
      <c r="E1785" s="5">
        <v>193</v>
      </c>
      <c r="F1785" s="5" t="s">
        <v>7</v>
      </c>
      <c r="H1785" s="5">
        <v>0</v>
      </c>
      <c r="I1785">
        <v>2954</v>
      </c>
      <c r="J1785" s="5">
        <v>1782</v>
      </c>
      <c r="K1785" s="5">
        <f t="shared" si="182"/>
        <v>0.70080637230799492</v>
      </c>
      <c r="L1785" s="5">
        <f t="shared" si="183"/>
        <v>0.52672113658793895</v>
      </c>
      <c r="M1785" s="5">
        <f t="shared" si="187"/>
        <v>2.6615395037104141</v>
      </c>
      <c r="N1785" s="5">
        <f t="shared" si="188"/>
        <v>458.71136858701982</v>
      </c>
    </row>
    <row r="1786" spans="1:14" x14ac:dyDescent="0.25">
      <c r="A1786" s="5">
        <v>500</v>
      </c>
      <c r="B1786" s="5">
        <f>A1786*$B$2550</f>
        <v>465.15942113360336</v>
      </c>
      <c r="C1786" s="5" t="s">
        <v>165</v>
      </c>
      <c r="D1786" s="5" t="s">
        <v>165</v>
      </c>
      <c r="F1786" s="5" t="s">
        <v>6</v>
      </c>
      <c r="H1786" s="5">
        <v>0</v>
      </c>
      <c r="I1786">
        <v>3764</v>
      </c>
      <c r="J1786" s="5">
        <v>1783</v>
      </c>
      <c r="K1786" s="5">
        <f t="shared" si="182"/>
        <v>0.70119972465335823</v>
      </c>
      <c r="L1786" s="5">
        <f t="shared" si="183"/>
        <v>0.52785417761546638</v>
      </c>
      <c r="M1786" s="5">
        <f t="shared" si="187"/>
        <v>2.6676018213908312</v>
      </c>
      <c r="N1786" s="5">
        <f t="shared" si="188"/>
        <v>465.15942113360336</v>
      </c>
    </row>
    <row r="1787" spans="1:14" x14ac:dyDescent="0.25">
      <c r="A1787" s="5">
        <v>500</v>
      </c>
      <c r="B1787" s="5">
        <f>A1787*$B$2550</f>
        <v>465.15942113360336</v>
      </c>
      <c r="C1787" s="5" t="s">
        <v>474</v>
      </c>
      <c r="D1787" s="5" t="s">
        <v>474</v>
      </c>
      <c r="F1787" s="5" t="s">
        <v>6</v>
      </c>
      <c r="H1787" s="5">
        <v>0</v>
      </c>
      <c r="I1787">
        <v>5885</v>
      </c>
      <c r="J1787" s="5">
        <v>1784</v>
      </c>
      <c r="K1787" s="5">
        <f t="shared" si="182"/>
        <v>0.70159307699872164</v>
      </c>
      <c r="L1787" s="5">
        <f t="shared" si="183"/>
        <v>0.5289878966984396</v>
      </c>
      <c r="M1787" s="5">
        <f t="shared" si="187"/>
        <v>2.6676018213908312</v>
      </c>
      <c r="N1787" s="5">
        <f t="shared" si="188"/>
        <v>465.15942113360336</v>
      </c>
    </row>
    <row r="1788" spans="1:14" x14ac:dyDescent="0.25">
      <c r="A1788" s="5">
        <v>540</v>
      </c>
      <c r="B1788" s="5">
        <f t="shared" ref="B1788:B1795" si="190">A1788*$B$2549</f>
        <v>467.36630006979379</v>
      </c>
      <c r="C1788" s="5" t="s">
        <v>565</v>
      </c>
      <c r="D1788" s="5" t="s">
        <v>498</v>
      </c>
      <c r="E1788" s="5">
        <v>454</v>
      </c>
      <c r="F1788" s="5" t="s">
        <v>7</v>
      </c>
      <c r="H1788" s="5">
        <v>0</v>
      </c>
      <c r="I1788">
        <v>2018</v>
      </c>
      <c r="J1788" s="5">
        <v>1785</v>
      </c>
      <c r="K1788" s="5">
        <f t="shared" si="182"/>
        <v>0.70198642934408495</v>
      </c>
      <c r="L1788" s="5">
        <f t="shared" si="183"/>
        <v>0.53012229610783235</v>
      </c>
      <c r="M1788" s="5">
        <f t="shared" si="187"/>
        <v>2.6696573939325936</v>
      </c>
      <c r="N1788" s="5">
        <f t="shared" si="188"/>
        <v>467.36630006979379</v>
      </c>
    </row>
    <row r="1789" spans="1:14" x14ac:dyDescent="0.25">
      <c r="A1789" s="5">
        <v>540</v>
      </c>
      <c r="B1789" s="5">
        <f t="shared" si="190"/>
        <v>467.36630006979379</v>
      </c>
      <c r="C1789" s="5" t="s">
        <v>1047</v>
      </c>
      <c r="D1789" s="5" t="s">
        <v>1047</v>
      </c>
      <c r="F1789" s="5" t="s">
        <v>7</v>
      </c>
      <c r="H1789" s="5">
        <v>0</v>
      </c>
      <c r="I1789">
        <v>2233</v>
      </c>
      <c r="J1789" s="5">
        <v>1786</v>
      </c>
      <c r="K1789" s="5">
        <f t="shared" si="182"/>
        <v>0.70237978168944837</v>
      </c>
      <c r="L1789" s="5">
        <f t="shared" si="183"/>
        <v>0.53125737812221308</v>
      </c>
      <c r="M1789" s="5">
        <f t="shared" si="187"/>
        <v>2.6696573939325936</v>
      </c>
      <c r="N1789" s="5">
        <f t="shared" si="188"/>
        <v>467.36630006979379</v>
      </c>
    </row>
    <row r="1790" spans="1:14" x14ac:dyDescent="0.25">
      <c r="A1790" s="5">
        <v>540</v>
      </c>
      <c r="B1790" s="5">
        <f t="shared" si="190"/>
        <v>467.36630006979379</v>
      </c>
      <c r="C1790" s="5" t="s">
        <v>1036</v>
      </c>
      <c r="D1790" s="5" t="s">
        <v>1036</v>
      </c>
      <c r="F1790" s="5" t="s">
        <v>7</v>
      </c>
      <c r="H1790" s="5">
        <v>0</v>
      </c>
      <c r="I1790">
        <v>2480</v>
      </c>
      <c r="J1790" s="5">
        <v>1787</v>
      </c>
      <c r="K1790" s="5">
        <f t="shared" si="182"/>
        <v>0.70277313403481168</v>
      </c>
      <c r="L1790" s="5">
        <f t="shared" si="183"/>
        <v>0.53239314502778357</v>
      </c>
      <c r="M1790" s="5">
        <f t="shared" si="187"/>
        <v>2.6696573939325936</v>
      </c>
      <c r="N1790" s="5">
        <f t="shared" si="188"/>
        <v>467.36630006979379</v>
      </c>
    </row>
    <row r="1791" spans="1:14" x14ac:dyDescent="0.25">
      <c r="A1791" s="5">
        <v>540</v>
      </c>
      <c r="B1791" s="5">
        <f t="shared" si="190"/>
        <v>467.36630006979379</v>
      </c>
      <c r="C1791" s="5" t="s">
        <v>1034</v>
      </c>
      <c r="D1791" s="5" t="s">
        <v>1034</v>
      </c>
      <c r="F1791" s="5" t="s">
        <v>7</v>
      </c>
      <c r="H1791" s="5">
        <v>0</v>
      </c>
      <c r="I1791">
        <v>2512</v>
      </c>
      <c r="J1791" s="5">
        <v>1788</v>
      </c>
      <c r="K1791" s="5">
        <f t="shared" si="182"/>
        <v>0.70316648638017509</v>
      </c>
      <c r="L1791" s="5">
        <f t="shared" si="183"/>
        <v>0.53352959911842313</v>
      </c>
      <c r="M1791" s="5">
        <f t="shared" si="187"/>
        <v>2.6696573939325936</v>
      </c>
      <c r="N1791" s="5">
        <f t="shared" si="188"/>
        <v>467.36630006979379</v>
      </c>
    </row>
    <row r="1792" spans="1:14" x14ac:dyDescent="0.25">
      <c r="A1792" s="5">
        <v>540</v>
      </c>
      <c r="B1792" s="5">
        <f t="shared" si="190"/>
        <v>467.36630006979379</v>
      </c>
      <c r="C1792" s="5" t="s">
        <v>1028</v>
      </c>
      <c r="D1792" s="5" t="s">
        <v>1028</v>
      </c>
      <c r="F1792" s="5" t="s">
        <v>7</v>
      </c>
      <c r="H1792" s="5">
        <v>0</v>
      </c>
      <c r="I1792">
        <v>2653</v>
      </c>
      <c r="J1792" s="5">
        <v>1789</v>
      </c>
      <c r="K1792" s="5">
        <f t="shared" si="182"/>
        <v>0.7035598387255384</v>
      </c>
      <c r="L1792" s="5">
        <f t="shared" si="183"/>
        <v>0.53466674269572678</v>
      </c>
      <c r="M1792" s="5">
        <f t="shared" si="187"/>
        <v>2.6696573939325936</v>
      </c>
      <c r="N1792" s="5">
        <f t="shared" si="188"/>
        <v>467.36630006979379</v>
      </c>
    </row>
    <row r="1793" spans="1:14" x14ac:dyDescent="0.25">
      <c r="A1793" s="5">
        <v>540</v>
      </c>
      <c r="B1793" s="5">
        <f t="shared" si="190"/>
        <v>467.36630006979379</v>
      </c>
      <c r="C1793" s="5" t="s">
        <v>1018</v>
      </c>
      <c r="D1793" s="5" t="s">
        <v>1018</v>
      </c>
      <c r="F1793" s="5" t="s">
        <v>7</v>
      </c>
      <c r="H1793" s="5">
        <v>0</v>
      </c>
      <c r="I1793">
        <v>2970</v>
      </c>
      <c r="J1793" s="5">
        <v>1790</v>
      </c>
      <c r="K1793" s="5">
        <f t="shared" si="182"/>
        <v>0.70395319107090171</v>
      </c>
      <c r="L1793" s="5">
        <f t="shared" si="183"/>
        <v>0.53580457806904969</v>
      </c>
      <c r="M1793" s="5">
        <f t="shared" si="187"/>
        <v>2.6696573939325936</v>
      </c>
      <c r="N1793" s="5">
        <f t="shared" si="188"/>
        <v>467.36630006979379</v>
      </c>
    </row>
    <row r="1794" spans="1:14" x14ac:dyDescent="0.25">
      <c r="A1794" s="5">
        <v>540</v>
      </c>
      <c r="B1794" s="5">
        <f t="shared" si="190"/>
        <v>467.36630006979379</v>
      </c>
      <c r="C1794" s="5" t="s">
        <v>1013</v>
      </c>
      <c r="D1794" s="5" t="s">
        <v>1013</v>
      </c>
      <c r="F1794" s="5" t="s">
        <v>7</v>
      </c>
      <c r="H1794" s="5">
        <v>0</v>
      </c>
      <c r="I1794">
        <v>3080</v>
      </c>
      <c r="J1794" s="5">
        <v>1791</v>
      </c>
      <c r="K1794" s="5">
        <f t="shared" si="182"/>
        <v>0.70434654341626513</v>
      </c>
      <c r="L1794" s="5">
        <f t="shared" si="183"/>
        <v>0.53694310755554819</v>
      </c>
      <c r="M1794" s="5">
        <f t="shared" si="187"/>
        <v>2.6696573939325936</v>
      </c>
      <c r="N1794" s="5">
        <f t="shared" si="188"/>
        <v>467.36630006979379</v>
      </c>
    </row>
    <row r="1795" spans="1:14" x14ac:dyDescent="0.25">
      <c r="A1795" s="5">
        <v>540</v>
      </c>
      <c r="B1795" s="5">
        <f t="shared" si="190"/>
        <v>467.36630006979379</v>
      </c>
      <c r="C1795" s="5" t="s">
        <v>719</v>
      </c>
      <c r="D1795" s="5" t="s">
        <v>719</v>
      </c>
      <c r="F1795" s="5" t="s">
        <v>7</v>
      </c>
      <c r="H1795" s="5">
        <v>0</v>
      </c>
      <c r="I1795">
        <v>5566</v>
      </c>
      <c r="J1795" s="5">
        <v>1792</v>
      </c>
      <c r="K1795" s="5">
        <f t="shared" si="182"/>
        <v>0.70473989576162843</v>
      </c>
      <c r="L1795" s="5">
        <f t="shared" si="183"/>
        <v>0.53808233348022105</v>
      </c>
      <c r="M1795" s="5">
        <f t="shared" si="187"/>
        <v>2.6696573939325936</v>
      </c>
      <c r="N1795" s="5">
        <f t="shared" si="188"/>
        <v>467.36630006979379</v>
      </c>
    </row>
    <row r="1796" spans="1:14" x14ac:dyDescent="0.25">
      <c r="A1796" s="5">
        <v>588</v>
      </c>
      <c r="B1796" s="5">
        <f>A1796*$B$2548</f>
        <v>473.44853521302861</v>
      </c>
      <c r="C1796" s="5" t="s">
        <v>452</v>
      </c>
      <c r="D1796" s="5" t="s">
        <v>433</v>
      </c>
      <c r="E1796" s="5">
        <v>187</v>
      </c>
      <c r="F1796" s="5" t="s">
        <v>8</v>
      </c>
      <c r="H1796" s="5">
        <v>0</v>
      </c>
      <c r="I1796">
        <v>6001</v>
      </c>
      <c r="J1796" s="5">
        <v>1793</v>
      </c>
      <c r="K1796" s="5">
        <f t="shared" ref="K1796:K1859" si="191">(J1796-0.375)/2542.25</f>
        <v>0.70513324810699185</v>
      </c>
      <c r="L1796" s="5">
        <f t="shared" ref="L1796:L1859" si="192">NORMINV(K1796,0,1)</f>
        <v>0.53922225817595371</v>
      </c>
      <c r="M1796" s="5">
        <f t="shared" si="187"/>
        <v>2.6752727772405764</v>
      </c>
      <c r="N1796" s="5">
        <f t="shared" si="188"/>
        <v>473.44853521302861</v>
      </c>
    </row>
    <row r="1797" spans="1:14" x14ac:dyDescent="0.25">
      <c r="A1797" s="5">
        <v>591</v>
      </c>
      <c r="B1797" s="5">
        <f>A1797*$B$2548</f>
        <v>475.86408896411547</v>
      </c>
      <c r="C1797" s="5" t="s">
        <v>524</v>
      </c>
      <c r="D1797" s="5" t="s">
        <v>492</v>
      </c>
      <c r="E1797" s="5">
        <v>191</v>
      </c>
      <c r="F1797" s="5" t="s">
        <v>8</v>
      </c>
      <c r="H1797" s="5">
        <v>0</v>
      </c>
      <c r="I1797">
        <v>6033</v>
      </c>
      <c r="J1797" s="5">
        <v>1794</v>
      </c>
      <c r="K1797" s="5">
        <f t="shared" si="191"/>
        <v>0.70552660045235516</v>
      </c>
      <c r="L1797" s="5">
        <f t="shared" si="192"/>
        <v>0.54036288398355892</v>
      </c>
      <c r="M1797" s="5">
        <f t="shared" si="187"/>
        <v>2.6774829320456934</v>
      </c>
      <c r="N1797" s="5">
        <f t="shared" si="188"/>
        <v>475.86408896411547</v>
      </c>
    </row>
    <row r="1798" spans="1:14" x14ac:dyDescent="0.25">
      <c r="A1798" s="5">
        <v>550</v>
      </c>
      <c r="B1798" s="5">
        <f t="shared" ref="B1798:B1804" si="193">A1798*$B$2549</f>
        <v>476.02123155256771</v>
      </c>
      <c r="C1798" s="5" t="s">
        <v>432</v>
      </c>
      <c r="D1798" s="5" t="s">
        <v>431</v>
      </c>
      <c r="E1798" s="5">
        <v>455</v>
      </c>
      <c r="F1798" s="5" t="s">
        <v>7</v>
      </c>
      <c r="H1798" s="5">
        <v>0</v>
      </c>
      <c r="I1798">
        <v>2080</v>
      </c>
      <c r="J1798" s="5">
        <v>1795</v>
      </c>
      <c r="K1798" s="5">
        <f t="shared" si="191"/>
        <v>0.70591995279771858</v>
      </c>
      <c r="L1798" s="5">
        <f t="shared" si="192"/>
        <v>0.54150421325182285</v>
      </c>
      <c r="M1798" s="5">
        <f t="shared" si="187"/>
        <v>2.6776263236038691</v>
      </c>
      <c r="N1798" s="5">
        <f t="shared" si="188"/>
        <v>476.02123155256771</v>
      </c>
    </row>
    <row r="1799" spans="1:14" x14ac:dyDescent="0.25">
      <c r="A1799" s="5">
        <v>550</v>
      </c>
      <c r="B1799" s="5">
        <f t="shared" si="193"/>
        <v>476.02123155256771</v>
      </c>
      <c r="C1799" s="5" t="s">
        <v>577</v>
      </c>
      <c r="D1799" s="5" t="s">
        <v>1048</v>
      </c>
      <c r="E1799" s="5">
        <v>184</v>
      </c>
      <c r="F1799" s="5" t="s">
        <v>7</v>
      </c>
      <c r="H1799" s="5">
        <v>0</v>
      </c>
      <c r="I1799">
        <v>2180</v>
      </c>
      <c r="J1799" s="5">
        <v>1796</v>
      </c>
      <c r="K1799" s="5">
        <f t="shared" si="191"/>
        <v>0.70631330514308188</v>
      </c>
      <c r="L1799" s="5">
        <f t="shared" si="192"/>
        <v>0.54264624833754482</v>
      </c>
      <c r="M1799" s="5">
        <f t="shared" si="187"/>
        <v>2.6776263236038691</v>
      </c>
      <c r="N1799" s="5">
        <f t="shared" si="188"/>
        <v>476.02123155256771</v>
      </c>
    </row>
    <row r="1800" spans="1:14" x14ac:dyDescent="0.25">
      <c r="A1800" s="5">
        <v>550</v>
      </c>
      <c r="B1800" s="5">
        <f t="shared" si="193"/>
        <v>476.02123155256771</v>
      </c>
      <c r="C1800" s="5" t="s">
        <v>1036</v>
      </c>
      <c r="D1800" s="5" t="s">
        <v>1036</v>
      </c>
      <c r="F1800" s="5" t="s">
        <v>7</v>
      </c>
      <c r="H1800" s="5">
        <v>0</v>
      </c>
      <c r="I1800">
        <v>2484</v>
      </c>
      <c r="J1800" s="5">
        <v>1797</v>
      </c>
      <c r="K1800" s="5">
        <f t="shared" si="191"/>
        <v>0.7067066574884453</v>
      </c>
      <c r="L1800" s="5">
        <f t="shared" si="192"/>
        <v>0.54378899160558414</v>
      </c>
      <c r="M1800" s="5">
        <f t="shared" si="187"/>
        <v>2.6776263236038691</v>
      </c>
      <c r="N1800" s="5">
        <f t="shared" si="188"/>
        <v>476.02123155256771</v>
      </c>
    </row>
    <row r="1801" spans="1:14" x14ac:dyDescent="0.25">
      <c r="A1801" s="5">
        <v>550</v>
      </c>
      <c r="B1801" s="5">
        <f t="shared" si="193"/>
        <v>476.02123155256771</v>
      </c>
      <c r="C1801" s="5" t="s">
        <v>1032</v>
      </c>
      <c r="D1801" s="5" t="s">
        <v>1032</v>
      </c>
      <c r="F1801" s="5" t="s">
        <v>7</v>
      </c>
      <c r="H1801" s="5">
        <v>0</v>
      </c>
      <c r="I1801">
        <v>2558</v>
      </c>
      <c r="J1801" s="5">
        <v>1798</v>
      </c>
      <c r="K1801" s="5">
        <f t="shared" si="191"/>
        <v>0.70710000983380861</v>
      </c>
      <c r="L1801" s="5">
        <f t="shared" si="192"/>
        <v>0.5449324454289014</v>
      </c>
      <c r="M1801" s="5">
        <f t="shared" si="187"/>
        <v>2.6776263236038691</v>
      </c>
      <c r="N1801" s="5">
        <f t="shared" si="188"/>
        <v>476.02123155256771</v>
      </c>
    </row>
    <row r="1802" spans="1:14" x14ac:dyDescent="0.25">
      <c r="A1802" s="5">
        <v>550</v>
      </c>
      <c r="B1802" s="5">
        <f t="shared" si="193"/>
        <v>476.02123155256771</v>
      </c>
      <c r="C1802" s="5" t="s">
        <v>1032</v>
      </c>
      <c r="D1802" s="5" t="s">
        <v>1032</v>
      </c>
      <c r="F1802" s="5" t="s">
        <v>7</v>
      </c>
      <c r="H1802" s="5">
        <v>0</v>
      </c>
      <c r="I1802">
        <v>2561</v>
      </c>
      <c r="J1802" s="5">
        <v>1799</v>
      </c>
      <c r="K1802" s="5">
        <f t="shared" si="191"/>
        <v>0.70749336217917203</v>
      </c>
      <c r="L1802" s="5">
        <f t="shared" si="192"/>
        <v>0.54607661218860504</v>
      </c>
      <c r="M1802" s="5">
        <f t="shared" si="187"/>
        <v>2.6776263236038691</v>
      </c>
      <c r="N1802" s="5">
        <f t="shared" si="188"/>
        <v>476.02123155256771</v>
      </c>
    </row>
    <row r="1803" spans="1:14" x14ac:dyDescent="0.25">
      <c r="A1803" s="5">
        <v>550</v>
      </c>
      <c r="B1803" s="5">
        <f t="shared" si="193"/>
        <v>476.02123155256771</v>
      </c>
      <c r="C1803" s="5" t="s">
        <v>1028</v>
      </c>
      <c r="D1803" s="5" t="s">
        <v>1028</v>
      </c>
      <c r="F1803" s="5" t="s">
        <v>7</v>
      </c>
      <c r="H1803" s="5">
        <v>0</v>
      </c>
      <c r="I1803">
        <v>2621</v>
      </c>
      <c r="J1803" s="5">
        <v>1800</v>
      </c>
      <c r="K1803" s="5">
        <f t="shared" si="191"/>
        <v>0.70788671452453533</v>
      </c>
      <c r="L1803" s="5">
        <f t="shared" si="192"/>
        <v>0.54722149427399314</v>
      </c>
      <c r="M1803" s="5">
        <f t="shared" si="187"/>
        <v>2.6776263236038691</v>
      </c>
      <c r="N1803" s="5">
        <f t="shared" si="188"/>
        <v>476.02123155256771</v>
      </c>
    </row>
    <row r="1804" spans="1:14" x14ac:dyDescent="0.25">
      <c r="A1804" s="5">
        <v>550</v>
      </c>
      <c r="B1804" s="5">
        <f t="shared" si="193"/>
        <v>476.02123155256771</v>
      </c>
      <c r="C1804" s="5" t="s">
        <v>1028</v>
      </c>
      <c r="D1804" s="5" t="s">
        <v>1028</v>
      </c>
      <c r="F1804" s="5" t="s">
        <v>7</v>
      </c>
      <c r="H1804" s="5">
        <v>0</v>
      </c>
      <c r="I1804">
        <v>2639</v>
      </c>
      <c r="J1804" s="5">
        <v>1801</v>
      </c>
      <c r="K1804" s="5">
        <f t="shared" si="191"/>
        <v>0.70828006686989875</v>
      </c>
      <c r="L1804" s="5">
        <f t="shared" si="192"/>
        <v>0.54836709408260076</v>
      </c>
      <c r="M1804" s="5">
        <f t="shared" si="187"/>
        <v>2.6776263236038691</v>
      </c>
      <c r="N1804" s="5">
        <f t="shared" si="188"/>
        <v>476.02123155256771</v>
      </c>
    </row>
    <row r="1805" spans="1:14" x14ac:dyDescent="0.25">
      <c r="A1805" s="5">
        <v>520</v>
      </c>
      <c r="B1805" s="5">
        <f>A1805*$B$2550</f>
        <v>483.76579797894749</v>
      </c>
      <c r="C1805" s="5" t="s">
        <v>113</v>
      </c>
      <c r="D1805" s="5" t="s">
        <v>113</v>
      </c>
      <c r="F1805" s="5" t="s">
        <v>6</v>
      </c>
      <c r="H1805" s="5">
        <v>0</v>
      </c>
      <c r="I1805">
        <v>4006</v>
      </c>
      <c r="J1805" s="5">
        <v>1802</v>
      </c>
      <c r="K1805" s="5">
        <f t="shared" si="191"/>
        <v>0.70867341921526206</v>
      </c>
      <c r="L1805" s="5">
        <f t="shared" si="192"/>
        <v>0.54951341402024267</v>
      </c>
      <c r="M1805" s="5">
        <f t="shared" si="187"/>
        <v>2.6846351606896119</v>
      </c>
      <c r="N1805" s="5">
        <f t="shared" si="188"/>
        <v>483.76579797894749</v>
      </c>
    </row>
    <row r="1806" spans="1:14" x14ac:dyDescent="0.25">
      <c r="A1806" s="5">
        <v>520</v>
      </c>
      <c r="B1806" s="5">
        <f>A1806*$B$2550</f>
        <v>483.76579797894749</v>
      </c>
      <c r="C1806" s="5" t="s">
        <v>126</v>
      </c>
      <c r="D1806" s="5" t="s">
        <v>126</v>
      </c>
      <c r="F1806" s="5" t="s">
        <v>6</v>
      </c>
      <c r="H1806" s="5">
        <v>0</v>
      </c>
      <c r="I1806">
        <v>4008</v>
      </c>
      <c r="J1806" s="5">
        <v>1803</v>
      </c>
      <c r="K1806" s="5">
        <f t="shared" si="191"/>
        <v>0.70906677156062548</v>
      </c>
      <c r="L1806" s="5">
        <f t="shared" si="192"/>
        <v>0.55066045650106121</v>
      </c>
      <c r="M1806" s="5">
        <f t="shared" si="187"/>
        <v>2.6846351606896119</v>
      </c>
      <c r="N1806" s="5">
        <f t="shared" si="188"/>
        <v>483.76579797894749</v>
      </c>
    </row>
    <row r="1807" spans="1:14" x14ac:dyDescent="0.25">
      <c r="A1807" s="5">
        <v>560</v>
      </c>
      <c r="B1807" s="5">
        <f>A1807*$B$2549</f>
        <v>484.67616303534169</v>
      </c>
      <c r="C1807" s="5" t="s">
        <v>432</v>
      </c>
      <c r="D1807" s="5" t="s">
        <v>431</v>
      </c>
      <c r="E1807" s="5">
        <v>455</v>
      </c>
      <c r="F1807" s="5" t="s">
        <v>7</v>
      </c>
      <c r="H1807" s="5">
        <v>0</v>
      </c>
      <c r="I1807">
        <v>2082</v>
      </c>
      <c r="J1807" s="5">
        <v>1804</v>
      </c>
      <c r="K1807" s="5">
        <f t="shared" si="191"/>
        <v>0.70946012390598878</v>
      </c>
      <c r="L1807" s="5">
        <f t="shared" si="192"/>
        <v>0.55180822394756879</v>
      </c>
      <c r="M1807" s="5">
        <f t="shared" si="187"/>
        <v>2.6854516611158257</v>
      </c>
      <c r="N1807" s="5">
        <f t="shared" si="188"/>
        <v>484.67616303534169</v>
      </c>
    </row>
    <row r="1808" spans="1:14" x14ac:dyDescent="0.25">
      <c r="A1808" s="5">
        <v>560</v>
      </c>
      <c r="B1808" s="5">
        <f>A1808*$B$2549</f>
        <v>484.67616303534169</v>
      </c>
      <c r="C1808" s="5" t="s">
        <v>577</v>
      </c>
      <c r="D1808" s="5" t="s">
        <v>1048</v>
      </c>
      <c r="E1808" s="5">
        <v>184</v>
      </c>
      <c r="F1808" s="5" t="s">
        <v>7</v>
      </c>
      <c r="H1808" s="5">
        <v>0</v>
      </c>
      <c r="I1808">
        <v>2185</v>
      </c>
      <c r="J1808" s="5">
        <v>1805</v>
      </c>
      <c r="K1808" s="5">
        <f t="shared" si="191"/>
        <v>0.7098534762513522</v>
      </c>
      <c r="L1808" s="5">
        <f t="shared" si="192"/>
        <v>0.55295671879069697</v>
      </c>
      <c r="M1808" s="5">
        <f t="shared" si="187"/>
        <v>2.6854516611158257</v>
      </c>
      <c r="N1808" s="5">
        <f t="shared" si="188"/>
        <v>484.67616303534169</v>
      </c>
    </row>
    <row r="1809" spans="1:14" x14ac:dyDescent="0.25">
      <c r="A1809" s="5">
        <v>560</v>
      </c>
      <c r="B1809" s="5">
        <f>A1809*$B$2549</f>
        <v>484.67616303534169</v>
      </c>
      <c r="C1809" s="5" t="s">
        <v>719</v>
      </c>
      <c r="D1809" s="5" t="s">
        <v>719</v>
      </c>
      <c r="F1809" s="5" t="s">
        <v>7</v>
      </c>
      <c r="H1809" s="5">
        <v>0</v>
      </c>
      <c r="I1809">
        <v>5568</v>
      </c>
      <c r="J1809" s="5">
        <v>1806</v>
      </c>
      <c r="K1809" s="5">
        <f t="shared" si="191"/>
        <v>0.71024682859671551</v>
      </c>
      <c r="L1809" s="5">
        <f t="shared" si="192"/>
        <v>0.55410594346983966</v>
      </c>
      <c r="M1809" s="5">
        <f t="shared" si="187"/>
        <v>2.6854516611158257</v>
      </c>
      <c r="N1809" s="5">
        <f t="shared" si="188"/>
        <v>484.67616303534169</v>
      </c>
    </row>
    <row r="1810" spans="1:14" x14ac:dyDescent="0.25">
      <c r="A1810" s="5">
        <v>608</v>
      </c>
      <c r="B1810" s="5">
        <f>A1810*$B$2548</f>
        <v>489.55222688694113</v>
      </c>
      <c r="C1810" s="5" t="s">
        <v>452</v>
      </c>
      <c r="D1810" s="5" t="s">
        <v>433</v>
      </c>
      <c r="E1810" s="5">
        <v>187</v>
      </c>
      <c r="F1810" s="5" t="s">
        <v>8</v>
      </c>
      <c r="H1810" s="5">
        <v>0</v>
      </c>
      <c r="I1810">
        <v>5998</v>
      </c>
      <c r="J1810" s="5">
        <v>1807</v>
      </c>
      <c r="K1810" s="5">
        <f t="shared" si="191"/>
        <v>0.71064018094207881</v>
      </c>
      <c r="L1810" s="5">
        <f t="shared" si="192"/>
        <v>0.55525590043290229</v>
      </c>
      <c r="M1810" s="5">
        <f t="shared" si="187"/>
        <v>2.6897990304371731</v>
      </c>
      <c r="N1810" s="5">
        <f t="shared" si="188"/>
        <v>489.55222688694113</v>
      </c>
    </row>
    <row r="1811" spans="1:14" x14ac:dyDescent="0.25">
      <c r="A1811" s="5">
        <v>611</v>
      </c>
      <c r="B1811" s="5">
        <f>A1811*$B$2548</f>
        <v>491.96778063802799</v>
      </c>
      <c r="C1811" s="5" t="s">
        <v>469</v>
      </c>
      <c r="D1811" s="5" t="s">
        <v>404</v>
      </c>
      <c r="E1811" s="5">
        <v>185</v>
      </c>
      <c r="F1811" s="5" t="s">
        <v>8</v>
      </c>
      <c r="H1811" s="5">
        <v>0</v>
      </c>
      <c r="I1811">
        <v>5965</v>
      </c>
      <c r="J1811" s="5">
        <v>1808</v>
      </c>
      <c r="K1811" s="5">
        <f t="shared" si="191"/>
        <v>0.71103353328744223</v>
      </c>
      <c r="L1811" s="5">
        <f t="shared" si="192"/>
        <v>0.55640659213634769</v>
      </c>
      <c r="M1811" s="5">
        <f t="shared" si="187"/>
        <v>2.6919366614069919</v>
      </c>
      <c r="N1811" s="5">
        <f t="shared" si="188"/>
        <v>491.96778063802799</v>
      </c>
    </row>
    <row r="1812" spans="1:14" x14ac:dyDescent="0.25">
      <c r="A1812" s="5">
        <v>530</v>
      </c>
      <c r="B1812" s="5">
        <f>A1812*$B$2550</f>
        <v>493.06898640161955</v>
      </c>
      <c r="C1812" s="5" t="s">
        <v>305</v>
      </c>
      <c r="D1812" s="5" t="s">
        <v>305</v>
      </c>
      <c r="F1812" s="5" t="s">
        <v>6</v>
      </c>
      <c r="H1812" s="5">
        <v>0</v>
      </c>
      <c r="I1812">
        <v>4444</v>
      </c>
      <c r="J1812" s="5">
        <v>1809</v>
      </c>
      <c r="K1812" s="5">
        <f t="shared" si="191"/>
        <v>0.71142688563280554</v>
      </c>
      <c r="L1812" s="5">
        <f t="shared" si="192"/>
        <v>0.55755802104524099</v>
      </c>
      <c r="M1812" s="5">
        <f t="shared" si="187"/>
        <v>2.6929076866556017</v>
      </c>
      <c r="N1812" s="5">
        <f t="shared" si="188"/>
        <v>493.06898640161955</v>
      </c>
    </row>
    <row r="1813" spans="1:14" x14ac:dyDescent="0.25">
      <c r="A1813" s="5">
        <v>570</v>
      </c>
      <c r="B1813" s="5">
        <f>A1813*$B$2549</f>
        <v>493.33109451811566</v>
      </c>
      <c r="C1813" s="5" t="s">
        <v>561</v>
      </c>
      <c r="D1813" s="5" t="s">
        <v>1016</v>
      </c>
      <c r="E1813" s="5">
        <v>459</v>
      </c>
      <c r="F1813" s="5" t="s">
        <v>7</v>
      </c>
      <c r="H1813" s="5">
        <v>0</v>
      </c>
      <c r="I1813">
        <v>3018</v>
      </c>
      <c r="J1813" s="5">
        <v>1810</v>
      </c>
      <c r="K1813" s="5">
        <f t="shared" si="191"/>
        <v>0.71182023797816896</v>
      </c>
      <c r="L1813" s="5">
        <f t="shared" si="192"/>
        <v>0.55871018963330144</v>
      </c>
      <c r="M1813" s="5">
        <f t="shared" si="187"/>
        <v>2.6931384897821169</v>
      </c>
      <c r="N1813" s="5">
        <f t="shared" si="188"/>
        <v>493.33109451811566</v>
      </c>
    </row>
    <row r="1814" spans="1:14" x14ac:dyDescent="0.25">
      <c r="A1814" s="5">
        <v>570</v>
      </c>
      <c r="B1814" s="5">
        <f>A1814*$B$2549</f>
        <v>493.33109451811566</v>
      </c>
      <c r="C1814" s="5" t="s">
        <v>515</v>
      </c>
      <c r="D1814" s="5" t="s">
        <v>514</v>
      </c>
      <c r="E1814" s="5">
        <v>456</v>
      </c>
      <c r="F1814" s="5" t="s">
        <v>7</v>
      </c>
      <c r="H1814" s="5">
        <v>0</v>
      </c>
      <c r="I1814">
        <v>5529</v>
      </c>
      <c r="J1814" s="5">
        <v>1811</v>
      </c>
      <c r="K1814" s="5">
        <f t="shared" si="191"/>
        <v>0.71221359032353226</v>
      </c>
      <c r="L1814" s="5">
        <f t="shared" si="192"/>
        <v>0.55986310038294529</v>
      </c>
      <c r="M1814" s="5">
        <f t="shared" si="187"/>
        <v>2.6931384897821169</v>
      </c>
      <c r="N1814" s="5">
        <f t="shared" si="188"/>
        <v>493.33109451811566</v>
      </c>
    </row>
    <row r="1815" spans="1:14" x14ac:dyDescent="0.25">
      <c r="A1815" s="5">
        <v>883</v>
      </c>
      <c r="B1815" s="5">
        <f>A1815*$B$2552</f>
        <v>495.46757716742604</v>
      </c>
      <c r="C1815" s="5" t="s">
        <v>30</v>
      </c>
      <c r="D1815" s="5" t="s">
        <v>30</v>
      </c>
      <c r="F1815" s="5" t="s">
        <v>4</v>
      </c>
      <c r="G1815" s="5" t="s">
        <v>1209</v>
      </c>
      <c r="H1815" s="5">
        <v>0</v>
      </c>
      <c r="I1815">
        <v>4256</v>
      </c>
      <c r="J1815" s="5">
        <v>1812</v>
      </c>
      <c r="K1815" s="5">
        <f t="shared" si="191"/>
        <v>0.71260694266889568</v>
      </c>
      <c r="L1815" s="5">
        <f t="shared" si="192"/>
        <v>0.56101675578533849</v>
      </c>
      <c r="M1815" s="5">
        <f t="shared" si="187"/>
        <v>2.6950152400160698</v>
      </c>
      <c r="N1815" s="5">
        <f t="shared" si="188"/>
        <v>495.46757716742604</v>
      </c>
    </row>
    <row r="1816" spans="1:14" x14ac:dyDescent="0.25">
      <c r="A1816" s="5">
        <v>617</v>
      </c>
      <c r="B1816" s="5">
        <f>A1816*$B$2548</f>
        <v>496.79888814020177</v>
      </c>
      <c r="C1816" s="5" t="s">
        <v>475</v>
      </c>
      <c r="D1816" s="5" t="s">
        <v>433</v>
      </c>
      <c r="E1816" s="5">
        <v>187</v>
      </c>
      <c r="F1816" s="5" t="s">
        <v>8</v>
      </c>
      <c r="H1816" s="5">
        <v>0</v>
      </c>
      <c r="I1816">
        <v>5986</v>
      </c>
      <c r="J1816" s="5">
        <v>1813</v>
      </c>
      <c r="K1816" s="5">
        <f t="shared" si="191"/>
        <v>0.71300029501425899</v>
      </c>
      <c r="L1816" s="5">
        <f t="shared" si="192"/>
        <v>0.56217115834044074</v>
      </c>
      <c r="M1816" s="5">
        <f t="shared" si="187"/>
        <v>2.6961806151976795</v>
      </c>
      <c r="N1816" s="5">
        <f t="shared" si="188"/>
        <v>496.79888814020177</v>
      </c>
    </row>
    <row r="1817" spans="1:14" x14ac:dyDescent="0.25">
      <c r="A1817" s="5">
        <v>580</v>
      </c>
      <c r="B1817" s="5">
        <f>A1817*$B$2549</f>
        <v>501.98602600088958</v>
      </c>
      <c r="C1817" s="5" t="s">
        <v>438</v>
      </c>
      <c r="D1817" s="5" t="s">
        <v>431</v>
      </c>
      <c r="E1817" s="5">
        <v>455</v>
      </c>
      <c r="F1817" s="5" t="s">
        <v>7</v>
      </c>
      <c r="H1817" s="5">
        <v>0</v>
      </c>
      <c r="I1817">
        <v>2049</v>
      </c>
      <c r="J1817" s="5">
        <v>1814</v>
      </c>
      <c r="K1817" s="5">
        <f t="shared" si="191"/>
        <v>0.71339364735962241</v>
      </c>
      <c r="L1817" s="5">
        <f t="shared" si="192"/>
        <v>0.56332631055705784</v>
      </c>
      <c r="M1817" s="5">
        <f t="shared" si="187"/>
        <v>2.7006916276725628</v>
      </c>
      <c r="N1817" s="5">
        <f t="shared" si="188"/>
        <v>501.98602600088958</v>
      </c>
    </row>
    <row r="1818" spans="1:14" x14ac:dyDescent="0.25">
      <c r="A1818" s="5">
        <v>580</v>
      </c>
      <c r="B1818" s="5">
        <f>A1818*$B$2549</f>
        <v>501.98602600088958</v>
      </c>
      <c r="C1818" s="5" t="s">
        <v>432</v>
      </c>
      <c r="D1818" s="5" t="s">
        <v>431</v>
      </c>
      <c r="E1818" s="5">
        <v>455</v>
      </c>
      <c r="F1818" s="5" t="s">
        <v>7</v>
      </c>
      <c r="H1818" s="5">
        <v>0</v>
      </c>
      <c r="I1818">
        <v>2081</v>
      </c>
      <c r="J1818" s="5">
        <v>1815</v>
      </c>
      <c r="K1818" s="5">
        <f t="shared" si="191"/>
        <v>0.71378699970498571</v>
      </c>
      <c r="L1818" s="5">
        <f t="shared" si="192"/>
        <v>0.56448221495288742</v>
      </c>
      <c r="M1818" s="5">
        <f t="shared" si="187"/>
        <v>2.7006916276725628</v>
      </c>
      <c r="N1818" s="5">
        <f t="shared" si="188"/>
        <v>501.98602600088958</v>
      </c>
    </row>
    <row r="1819" spans="1:14" x14ac:dyDescent="0.25">
      <c r="A1819" s="5">
        <v>540</v>
      </c>
      <c r="B1819" s="5">
        <f>A1819*$B$2550</f>
        <v>502.37217482429162</v>
      </c>
      <c r="C1819" s="5" t="s">
        <v>172</v>
      </c>
      <c r="D1819" s="5" t="s">
        <v>172</v>
      </c>
      <c r="F1819" s="5" t="s">
        <v>6</v>
      </c>
      <c r="H1819" s="5">
        <v>0</v>
      </c>
      <c r="I1819">
        <v>3590</v>
      </c>
      <c r="J1819" s="5">
        <v>1816</v>
      </c>
      <c r="K1819" s="5">
        <f t="shared" si="191"/>
        <v>0.71418035205034913</v>
      </c>
      <c r="L1819" s="5">
        <f t="shared" si="192"/>
        <v>0.56563887405457158</v>
      </c>
      <c r="M1819" s="5">
        <f t="shared" si="187"/>
        <v>2.7010255768777811</v>
      </c>
      <c r="N1819" s="5">
        <f t="shared" si="188"/>
        <v>502.37217482429162</v>
      </c>
    </row>
    <row r="1820" spans="1:14" x14ac:dyDescent="0.25">
      <c r="A1820" s="5">
        <v>590</v>
      </c>
      <c r="B1820" s="5">
        <f>A1820*$B$2549</f>
        <v>510.64095748366356</v>
      </c>
      <c r="C1820" s="5" t="s">
        <v>438</v>
      </c>
      <c r="D1820" s="5" t="s">
        <v>431</v>
      </c>
      <c r="E1820" s="5">
        <v>455</v>
      </c>
      <c r="F1820" s="5" t="s">
        <v>7</v>
      </c>
      <c r="H1820" s="5">
        <v>0</v>
      </c>
      <c r="I1820">
        <v>2043</v>
      </c>
      <c r="J1820" s="5">
        <v>1817</v>
      </c>
      <c r="K1820" s="5">
        <f t="shared" si="191"/>
        <v>0.71457370439571244</v>
      </c>
      <c r="L1820" s="5">
        <f t="shared" si="192"/>
        <v>0.56679629039774315</v>
      </c>
      <c r="M1820" s="5">
        <f t="shared" si="187"/>
        <v>2.7081156457517697</v>
      </c>
      <c r="N1820" s="5">
        <f t="shared" si="188"/>
        <v>510.64095748366356</v>
      </c>
    </row>
    <row r="1821" spans="1:14" x14ac:dyDescent="0.25">
      <c r="A1821" s="5">
        <v>590</v>
      </c>
      <c r="B1821" s="5">
        <f>A1821*$B$2549</f>
        <v>510.64095748366356</v>
      </c>
      <c r="C1821" s="5" t="s">
        <v>564</v>
      </c>
      <c r="D1821" s="5" t="s">
        <v>1049</v>
      </c>
      <c r="E1821" s="5">
        <v>457</v>
      </c>
      <c r="F1821" s="5" t="s">
        <v>7</v>
      </c>
      <c r="H1821" s="5">
        <v>0</v>
      </c>
      <c r="I1821">
        <v>2131</v>
      </c>
      <c r="J1821" s="5">
        <v>1818</v>
      </c>
      <c r="K1821" s="5">
        <f t="shared" si="191"/>
        <v>0.71496705674107586</v>
      </c>
      <c r="L1821" s="5">
        <f t="shared" si="192"/>
        <v>0.56795446652707871</v>
      </c>
      <c r="M1821" s="5">
        <f t="shared" si="187"/>
        <v>2.7081156457517697</v>
      </c>
      <c r="N1821" s="5">
        <f t="shared" si="188"/>
        <v>510.64095748366356</v>
      </c>
    </row>
    <row r="1822" spans="1:14" x14ac:dyDescent="0.25">
      <c r="A1822" s="5">
        <v>590</v>
      </c>
      <c r="B1822" s="5">
        <f>A1822*$B$2549</f>
        <v>510.64095748366356</v>
      </c>
      <c r="C1822" s="5" t="s">
        <v>1032</v>
      </c>
      <c r="D1822" s="5" t="s">
        <v>1032</v>
      </c>
      <c r="F1822" s="5" t="s">
        <v>7</v>
      </c>
      <c r="H1822" s="5">
        <v>0</v>
      </c>
      <c r="I1822">
        <v>2554</v>
      </c>
      <c r="J1822" s="5">
        <v>1819</v>
      </c>
      <c r="K1822" s="5">
        <f t="shared" si="191"/>
        <v>0.71536040908643916</v>
      </c>
      <c r="L1822" s="5">
        <f t="shared" si="192"/>
        <v>0.56911340499634611</v>
      </c>
      <c r="M1822" s="5">
        <f t="shared" si="187"/>
        <v>2.7081156457517697</v>
      </c>
      <c r="N1822" s="5">
        <f t="shared" si="188"/>
        <v>510.64095748366356</v>
      </c>
    </row>
    <row r="1823" spans="1:14" x14ac:dyDescent="0.25">
      <c r="A1823" s="5">
        <v>600</v>
      </c>
      <c r="B1823" s="5">
        <f>A1823*$B$2549</f>
        <v>519.29588896643747</v>
      </c>
      <c r="C1823" s="5" t="s">
        <v>565</v>
      </c>
      <c r="D1823" s="5" t="s">
        <v>498</v>
      </c>
      <c r="E1823" s="5">
        <v>454</v>
      </c>
      <c r="F1823" s="5" t="s">
        <v>7</v>
      </c>
      <c r="H1823" s="5">
        <v>0</v>
      </c>
      <c r="I1823">
        <v>2011</v>
      </c>
      <c r="J1823" s="5">
        <v>1820</v>
      </c>
      <c r="K1823" s="5">
        <f t="shared" si="191"/>
        <v>0.71575376143180258</v>
      </c>
      <c r="L1823" s="5">
        <f t="shared" si="192"/>
        <v>0.5702731083684579</v>
      </c>
      <c r="M1823" s="5">
        <f t="shared" si="187"/>
        <v>2.7154148844932688</v>
      </c>
      <c r="N1823" s="5">
        <f t="shared" si="188"/>
        <v>519.29588896643747</v>
      </c>
    </row>
    <row r="1824" spans="1:14" x14ac:dyDescent="0.25">
      <c r="A1824" s="5">
        <v>600</v>
      </c>
      <c r="B1824" s="5">
        <f>A1824*$B$2549</f>
        <v>519.29588896643747</v>
      </c>
      <c r="C1824" s="5" t="s">
        <v>1028</v>
      </c>
      <c r="D1824" s="5" t="s">
        <v>1028</v>
      </c>
      <c r="F1824" s="5" t="s">
        <v>7</v>
      </c>
      <c r="H1824" s="5">
        <v>0</v>
      </c>
      <c r="I1824">
        <v>2627</v>
      </c>
      <c r="J1824" s="5">
        <v>1821</v>
      </c>
      <c r="K1824" s="5">
        <f t="shared" si="191"/>
        <v>0.71614711377716589</v>
      </c>
      <c r="L1824" s="5">
        <f t="shared" si="192"/>
        <v>0.57143357921551952</v>
      </c>
      <c r="M1824" s="5">
        <f t="shared" si="187"/>
        <v>2.7154148844932688</v>
      </c>
      <c r="N1824" s="5">
        <f t="shared" si="188"/>
        <v>519.29588896643747</v>
      </c>
    </row>
    <row r="1825" spans="1:14" x14ac:dyDescent="0.25">
      <c r="A1825" s="5">
        <v>750</v>
      </c>
      <c r="B1825" s="5">
        <f>A1825*$B$2555</f>
        <v>522.66130521536445</v>
      </c>
      <c r="C1825" s="5" t="s">
        <v>181</v>
      </c>
      <c r="D1825" s="5" t="s">
        <v>181</v>
      </c>
      <c r="F1825" s="5" t="s">
        <v>1</v>
      </c>
      <c r="H1825" s="5">
        <v>0</v>
      </c>
      <c r="I1825">
        <v>4491</v>
      </c>
      <c r="J1825" s="5">
        <v>1822</v>
      </c>
      <c r="K1825" s="5">
        <f t="shared" si="191"/>
        <v>0.71654046612252931</v>
      </c>
      <c r="L1825" s="5">
        <f t="shared" si="192"/>
        <v>0.57259482011888307</v>
      </c>
      <c r="M1825" s="5">
        <f t="shared" si="187"/>
        <v>2.7182203486657635</v>
      </c>
      <c r="N1825" s="5">
        <f t="shared" si="188"/>
        <v>522.66130521536445</v>
      </c>
    </row>
    <row r="1826" spans="1:14" x14ac:dyDescent="0.25">
      <c r="A1826" s="5">
        <v>650</v>
      </c>
      <c r="B1826" s="5">
        <f>A1826*$B$2548</f>
        <v>523.36997940215747</v>
      </c>
      <c r="C1826" s="5" t="s">
        <v>524</v>
      </c>
      <c r="D1826" s="5" t="s">
        <v>492</v>
      </c>
      <c r="E1826" s="5">
        <v>191</v>
      </c>
      <c r="F1826" s="5" t="s">
        <v>8</v>
      </c>
      <c r="H1826" s="5">
        <v>0</v>
      </c>
      <c r="I1826">
        <v>6029</v>
      </c>
      <c r="J1826" s="5">
        <v>1823</v>
      </c>
      <c r="K1826" s="5">
        <f t="shared" si="191"/>
        <v>0.71693381846789261</v>
      </c>
      <c r="L1826" s="5">
        <f t="shared" si="192"/>
        <v>0.57375683366919683</v>
      </c>
      <c r="M1826" s="5">
        <f t="shared" si="187"/>
        <v>2.7188088078072936</v>
      </c>
      <c r="N1826" s="5">
        <f t="shared" si="188"/>
        <v>523.36997940215747</v>
      </c>
    </row>
    <row r="1827" spans="1:14" x14ac:dyDescent="0.25">
      <c r="A1827" s="5">
        <v>610</v>
      </c>
      <c r="B1827" s="5">
        <f>A1827*$B$2549</f>
        <v>527.95082044921151</v>
      </c>
      <c r="C1827" s="5" t="s">
        <v>432</v>
      </c>
      <c r="D1827" s="5" t="s">
        <v>431</v>
      </c>
      <c r="E1827" s="5">
        <v>455</v>
      </c>
      <c r="F1827" s="5" t="s">
        <v>7</v>
      </c>
      <c r="H1827" s="5">
        <v>0</v>
      </c>
      <c r="I1827">
        <v>2068</v>
      </c>
      <c r="J1827" s="5">
        <v>1824</v>
      </c>
      <c r="K1827" s="5">
        <f t="shared" si="191"/>
        <v>0.71732717081325592</v>
      </c>
      <c r="L1827" s="5">
        <f t="shared" si="192"/>
        <v>0.574919622466459</v>
      </c>
      <c r="M1827" s="5">
        <f t="shared" si="187"/>
        <v>2.7225934691203921</v>
      </c>
      <c r="N1827" s="5">
        <f t="shared" si="188"/>
        <v>527.95082044921151</v>
      </c>
    </row>
    <row r="1828" spans="1:14" x14ac:dyDescent="0.25">
      <c r="A1828" s="5">
        <v>610</v>
      </c>
      <c r="B1828" s="5">
        <f>A1828*$B$2549</f>
        <v>527.95082044921151</v>
      </c>
      <c r="C1828" s="5" t="s">
        <v>1047</v>
      </c>
      <c r="D1828" s="5" t="s">
        <v>1047</v>
      </c>
      <c r="F1828" s="5" t="s">
        <v>7</v>
      </c>
      <c r="H1828" s="5">
        <v>0</v>
      </c>
      <c r="I1828">
        <v>2222</v>
      </c>
      <c r="J1828" s="5">
        <v>1825</v>
      </c>
      <c r="K1828" s="5">
        <f t="shared" si="191"/>
        <v>0.71772052315861934</v>
      </c>
      <c r="L1828" s="5">
        <f t="shared" si="192"/>
        <v>0.57608318912006917</v>
      </c>
      <c r="M1828" s="5">
        <f t="shared" si="187"/>
        <v>2.7225934691203921</v>
      </c>
      <c r="N1828" s="5">
        <f t="shared" si="188"/>
        <v>527.95082044921151</v>
      </c>
    </row>
    <row r="1829" spans="1:14" x14ac:dyDescent="0.25">
      <c r="A1829" s="5">
        <v>610</v>
      </c>
      <c r="B1829" s="5">
        <f>A1829*$B$2549</f>
        <v>527.95082044921151</v>
      </c>
      <c r="C1829" s="5" t="s">
        <v>1034</v>
      </c>
      <c r="D1829" s="5" t="s">
        <v>1034</v>
      </c>
      <c r="F1829" s="5" t="s">
        <v>7</v>
      </c>
      <c r="H1829" s="5">
        <v>0</v>
      </c>
      <c r="I1829">
        <v>2510</v>
      </c>
      <c r="J1829" s="5">
        <v>1826</v>
      </c>
      <c r="K1829" s="5">
        <f t="shared" si="191"/>
        <v>0.71811387550398265</v>
      </c>
      <c r="L1829" s="5">
        <f t="shared" si="192"/>
        <v>0.57724753624888037</v>
      </c>
      <c r="M1829" s="5">
        <f t="shared" si="187"/>
        <v>2.7225934691203921</v>
      </c>
      <c r="N1829" s="5">
        <f t="shared" si="188"/>
        <v>527.95082044921151</v>
      </c>
    </row>
    <row r="1830" spans="1:14" x14ac:dyDescent="0.25">
      <c r="A1830" s="5">
        <v>610</v>
      </c>
      <c r="B1830" s="5">
        <f>A1830*$B$2549</f>
        <v>527.95082044921151</v>
      </c>
      <c r="C1830" s="5" t="s">
        <v>1034</v>
      </c>
      <c r="D1830" s="5" t="s">
        <v>1034</v>
      </c>
      <c r="F1830" s="5" t="s">
        <v>7</v>
      </c>
      <c r="H1830" s="5">
        <v>0</v>
      </c>
      <c r="I1830">
        <v>2521</v>
      </c>
      <c r="J1830" s="5">
        <v>1827</v>
      </c>
      <c r="K1830" s="5">
        <f t="shared" si="191"/>
        <v>0.71850722784934606</v>
      </c>
      <c r="L1830" s="5">
        <f t="shared" si="192"/>
        <v>0.57841266648125411</v>
      </c>
      <c r="M1830" s="5">
        <f t="shared" si="187"/>
        <v>2.7225934691203921</v>
      </c>
      <c r="N1830" s="5">
        <f t="shared" si="188"/>
        <v>527.95082044921151</v>
      </c>
    </row>
    <row r="1831" spans="1:14" x14ac:dyDescent="0.25">
      <c r="A1831" s="5">
        <v>611</v>
      </c>
      <c r="B1831" s="5">
        <f>A1831*$B$2549</f>
        <v>528.81631359748883</v>
      </c>
      <c r="C1831" s="5" t="s">
        <v>432</v>
      </c>
      <c r="D1831" s="5" t="s">
        <v>431</v>
      </c>
      <c r="E1831" s="5">
        <v>455</v>
      </c>
      <c r="F1831" s="5" t="s">
        <v>7</v>
      </c>
      <c r="H1831" s="5">
        <v>0</v>
      </c>
      <c r="I1831">
        <v>2069</v>
      </c>
      <c r="J1831" s="5">
        <v>1828</v>
      </c>
      <c r="K1831" s="5">
        <f t="shared" si="191"/>
        <v>0.71890058019470937</v>
      </c>
      <c r="L1831" s="5">
        <f t="shared" si="192"/>
        <v>0.57957858245511129</v>
      </c>
      <c r="M1831" s="5">
        <f t="shared" si="187"/>
        <v>2.7233048443521795</v>
      </c>
      <c r="N1831" s="5">
        <f t="shared" si="188"/>
        <v>528.81631359748883</v>
      </c>
    </row>
    <row r="1832" spans="1:14" x14ac:dyDescent="0.25">
      <c r="A1832" s="5">
        <v>570</v>
      </c>
      <c r="B1832" s="5">
        <f>A1832*$B$2550</f>
        <v>530.28174009230781</v>
      </c>
      <c r="C1832" s="5" t="s">
        <v>220</v>
      </c>
      <c r="D1832" s="5" t="s">
        <v>220</v>
      </c>
      <c r="F1832" s="5" t="s">
        <v>6</v>
      </c>
      <c r="H1832" s="5">
        <v>0</v>
      </c>
      <c r="I1832">
        <v>3525</v>
      </c>
      <c r="J1832" s="5">
        <v>1829</v>
      </c>
      <c r="K1832" s="5">
        <f t="shared" si="191"/>
        <v>0.71929393254007279</v>
      </c>
      <c r="L1832" s="5">
        <f t="shared" si="192"/>
        <v>0.58074528681798865</v>
      </c>
      <c r="M1832" s="5">
        <f t="shared" si="187"/>
        <v>2.724506672727304</v>
      </c>
      <c r="N1832" s="5">
        <f t="shared" si="188"/>
        <v>530.28174009230781</v>
      </c>
    </row>
    <row r="1833" spans="1:14" x14ac:dyDescent="0.25">
      <c r="A1833" s="5">
        <v>570</v>
      </c>
      <c r="B1833" s="5">
        <f>A1833*$B$2550</f>
        <v>530.28174009230781</v>
      </c>
      <c r="C1833" s="5" t="s">
        <v>305</v>
      </c>
      <c r="D1833" s="5" t="s">
        <v>305</v>
      </c>
      <c r="F1833" s="5" t="s">
        <v>6</v>
      </c>
      <c r="H1833" s="5">
        <v>0</v>
      </c>
      <c r="I1833">
        <v>4442</v>
      </c>
      <c r="J1833" s="5">
        <v>1830</v>
      </c>
      <c r="K1833" s="5">
        <f t="shared" si="191"/>
        <v>0.7196872848854361</v>
      </c>
      <c r="L1833" s="5">
        <f t="shared" si="192"/>
        <v>0.58191278222708931</v>
      </c>
      <c r="M1833" s="5">
        <f t="shared" si="187"/>
        <v>2.724506672727304</v>
      </c>
      <c r="N1833" s="5">
        <f t="shared" si="188"/>
        <v>530.28174009230781</v>
      </c>
    </row>
    <row r="1834" spans="1:14" x14ac:dyDescent="0.25">
      <c r="A1834" s="5">
        <v>660</v>
      </c>
      <c r="B1834" s="5">
        <f>A1834*$B$2548</f>
        <v>531.42182523911367</v>
      </c>
      <c r="C1834" s="5" t="s">
        <v>475</v>
      </c>
      <c r="D1834" s="5" t="s">
        <v>433</v>
      </c>
      <c r="E1834" s="5">
        <v>187</v>
      </c>
      <c r="F1834" s="5" t="s">
        <v>8</v>
      </c>
      <c r="H1834" s="5">
        <v>0</v>
      </c>
      <c r="I1834">
        <v>5991</v>
      </c>
      <c r="J1834" s="5">
        <v>1831</v>
      </c>
      <c r="K1834" s="5">
        <f t="shared" si="191"/>
        <v>0.72008063723079951</v>
      </c>
      <c r="L1834" s="5">
        <f t="shared" si="192"/>
        <v>0.58308107134934173</v>
      </c>
      <c r="M1834" s="5">
        <f t="shared" si="187"/>
        <v>2.7254393867063067</v>
      </c>
      <c r="N1834" s="5">
        <f t="shared" si="188"/>
        <v>531.42182523911367</v>
      </c>
    </row>
    <row r="1835" spans="1:14" x14ac:dyDescent="0.25">
      <c r="A1835" s="5">
        <v>663</v>
      </c>
      <c r="B1835" s="5">
        <f>A1835*$B$2548</f>
        <v>533.83737899020059</v>
      </c>
      <c r="C1835" s="5" t="s">
        <v>452</v>
      </c>
      <c r="D1835" s="5" t="s">
        <v>433</v>
      </c>
      <c r="E1835" s="5">
        <v>187</v>
      </c>
      <c r="F1835" s="5" t="s">
        <v>8</v>
      </c>
      <c r="H1835" s="5">
        <v>0</v>
      </c>
      <c r="I1835">
        <v>5996</v>
      </c>
      <c r="J1835" s="5">
        <v>1832</v>
      </c>
      <c r="K1835" s="5">
        <f t="shared" si="191"/>
        <v>0.72047398957616282</v>
      </c>
      <c r="L1835" s="5">
        <f t="shared" si="192"/>
        <v>0.58425015686145021</v>
      </c>
      <c r="M1835" s="5">
        <f t="shared" si="187"/>
        <v>2.7274089795692111</v>
      </c>
      <c r="N1835" s="5">
        <f t="shared" si="188"/>
        <v>533.83737899020059</v>
      </c>
    </row>
    <row r="1836" spans="1:14" x14ac:dyDescent="0.25">
      <c r="A1836" s="5">
        <v>620</v>
      </c>
      <c r="B1836" s="5">
        <f>A1836*$B$2549</f>
        <v>536.60575193198542</v>
      </c>
      <c r="C1836" s="5" t="s">
        <v>577</v>
      </c>
      <c r="D1836" s="5" t="s">
        <v>1048</v>
      </c>
      <c r="E1836" s="5">
        <v>184</v>
      </c>
      <c r="F1836" s="5" t="s">
        <v>7</v>
      </c>
      <c r="H1836" s="5">
        <v>0</v>
      </c>
      <c r="I1836">
        <v>2182</v>
      </c>
      <c r="J1836" s="5">
        <v>1833</v>
      </c>
      <c r="K1836" s="5">
        <f t="shared" si="191"/>
        <v>0.72086734192152624</v>
      </c>
      <c r="L1836" s="5">
        <f t="shared" si="192"/>
        <v>0.58542004144995341</v>
      </c>
      <c r="M1836" s="5">
        <f t="shared" si="187"/>
        <v>2.7296553236078793</v>
      </c>
      <c r="N1836" s="5">
        <f t="shared" si="188"/>
        <v>536.60575193198542</v>
      </c>
    </row>
    <row r="1837" spans="1:14" x14ac:dyDescent="0.25">
      <c r="A1837" s="5">
        <v>620</v>
      </c>
      <c r="B1837" s="5">
        <f>A1837*$B$2549</f>
        <v>536.60575193198542</v>
      </c>
      <c r="C1837" s="5" t="s">
        <v>1047</v>
      </c>
      <c r="D1837" s="5" t="s">
        <v>1047</v>
      </c>
      <c r="F1837" s="5" t="s">
        <v>7</v>
      </c>
      <c r="H1837" s="5">
        <v>0</v>
      </c>
      <c r="I1837">
        <v>2212</v>
      </c>
      <c r="J1837" s="5">
        <v>1834</v>
      </c>
      <c r="K1837" s="5">
        <f t="shared" si="191"/>
        <v>0.72126069426688955</v>
      </c>
      <c r="L1837" s="5">
        <f t="shared" si="192"/>
        <v>0.58659072781127786</v>
      </c>
      <c r="M1837" s="5">
        <f t="shared" si="187"/>
        <v>2.7296553236078793</v>
      </c>
      <c r="N1837" s="5">
        <f t="shared" si="188"/>
        <v>536.60575193198542</v>
      </c>
    </row>
    <row r="1838" spans="1:14" x14ac:dyDescent="0.25">
      <c r="A1838" s="5">
        <v>620</v>
      </c>
      <c r="B1838" s="5">
        <f>A1838*$B$2549</f>
        <v>536.60575193198542</v>
      </c>
      <c r="C1838" s="5" t="s">
        <v>1045</v>
      </c>
      <c r="D1838" s="5" t="s">
        <v>1045</v>
      </c>
      <c r="F1838" s="5" t="s">
        <v>7</v>
      </c>
      <c r="H1838" s="5">
        <v>0</v>
      </c>
      <c r="I1838">
        <v>2248</v>
      </c>
      <c r="J1838" s="5">
        <v>1835</v>
      </c>
      <c r="K1838" s="5">
        <f t="shared" si="191"/>
        <v>0.72165404661225296</v>
      </c>
      <c r="L1838" s="5">
        <f t="shared" si="192"/>
        <v>0.58776221865179568</v>
      </c>
      <c r="M1838" s="5">
        <f t="shared" si="187"/>
        <v>2.7296553236078793</v>
      </c>
      <c r="N1838" s="5">
        <f t="shared" si="188"/>
        <v>536.60575193198542</v>
      </c>
    </row>
    <row r="1839" spans="1:14" x14ac:dyDescent="0.25">
      <c r="A1839" s="5">
        <v>620</v>
      </c>
      <c r="B1839" s="5">
        <f>A1839*$B$2549</f>
        <v>536.60575193198542</v>
      </c>
      <c r="C1839" s="5" t="s">
        <v>1034</v>
      </c>
      <c r="D1839" s="5" t="s">
        <v>1034</v>
      </c>
      <c r="F1839" s="5" t="s">
        <v>7</v>
      </c>
      <c r="H1839" s="5">
        <v>0</v>
      </c>
      <c r="I1839">
        <v>2508</v>
      </c>
      <c r="J1839" s="5">
        <v>1836</v>
      </c>
      <c r="K1839" s="5">
        <f t="shared" si="191"/>
        <v>0.72204739895761627</v>
      </c>
      <c r="L1839" s="5">
        <f t="shared" si="192"/>
        <v>0.58893451668787833</v>
      </c>
      <c r="M1839" s="5">
        <f t="shared" si="187"/>
        <v>2.7296553236078793</v>
      </c>
      <c r="N1839" s="5">
        <f t="shared" si="188"/>
        <v>536.60575193198542</v>
      </c>
    </row>
    <row r="1840" spans="1:14" x14ac:dyDescent="0.25">
      <c r="A1840" s="5">
        <v>620</v>
      </c>
      <c r="B1840" s="5">
        <f>A1840*$B$2549</f>
        <v>536.60575193198542</v>
      </c>
      <c r="C1840" s="5" t="s">
        <v>1034</v>
      </c>
      <c r="D1840" s="5" t="s">
        <v>1034</v>
      </c>
      <c r="F1840" s="5" t="s">
        <v>7</v>
      </c>
      <c r="H1840" s="5">
        <v>0</v>
      </c>
      <c r="I1840">
        <v>2529</v>
      </c>
      <c r="J1840" s="5">
        <v>1837</v>
      </c>
      <c r="K1840" s="5">
        <f t="shared" si="191"/>
        <v>0.72244075130297969</v>
      </c>
      <c r="L1840" s="5">
        <f t="shared" si="192"/>
        <v>0.5901076246459569</v>
      </c>
      <c r="M1840" s="5">
        <f t="shared" si="187"/>
        <v>2.7296553236078793</v>
      </c>
      <c r="N1840" s="5">
        <f t="shared" si="188"/>
        <v>536.60575193198542</v>
      </c>
    </row>
    <row r="1841" spans="1:14" x14ac:dyDescent="0.25">
      <c r="A1841" s="5">
        <v>580</v>
      </c>
      <c r="B1841" s="5">
        <f>A1841*$B$2550</f>
        <v>539.58492851497988</v>
      </c>
      <c r="C1841" s="5" t="s">
        <v>91</v>
      </c>
      <c r="D1841" s="5" t="s">
        <v>91</v>
      </c>
      <c r="F1841" s="5" t="s">
        <v>6</v>
      </c>
      <c r="H1841" s="5">
        <v>0</v>
      </c>
      <c r="I1841">
        <v>4004</v>
      </c>
      <c r="J1841" s="5">
        <v>1838</v>
      </c>
      <c r="K1841" s="5">
        <f t="shared" si="191"/>
        <v>0.722834103648343</v>
      </c>
      <c r="L1841" s="5">
        <f t="shared" si="192"/>
        <v>0.59128154526257537</v>
      </c>
      <c r="M1841" s="5">
        <f t="shared" ref="M1841:M1904" si="194">LOG(B1841)</f>
        <v>2.7320598106177498</v>
      </c>
      <c r="N1841" s="5">
        <f t="shared" ref="N1841:N1904" si="195">B1841</f>
        <v>539.58492851497988</v>
      </c>
    </row>
    <row r="1842" spans="1:14" x14ac:dyDescent="0.25">
      <c r="A1842" s="5">
        <v>580</v>
      </c>
      <c r="B1842" s="5">
        <f>A1842*$B$2550</f>
        <v>539.58492851497988</v>
      </c>
      <c r="C1842" s="5" t="s">
        <v>455</v>
      </c>
      <c r="D1842" s="5" t="s">
        <v>455</v>
      </c>
      <c r="F1842" s="5" t="s">
        <v>6</v>
      </c>
      <c r="H1842" s="5">
        <v>0</v>
      </c>
      <c r="I1842">
        <v>4199</v>
      </c>
      <c r="J1842" s="5">
        <v>1839</v>
      </c>
      <c r="K1842" s="5">
        <f t="shared" si="191"/>
        <v>0.72322745599370641</v>
      </c>
      <c r="L1842" s="5">
        <f t="shared" si="192"/>
        <v>0.5924562812844516</v>
      </c>
      <c r="M1842" s="5">
        <f t="shared" si="194"/>
        <v>2.7320598106177498</v>
      </c>
      <c r="N1842" s="5">
        <f t="shared" si="195"/>
        <v>539.58492851497988</v>
      </c>
    </row>
    <row r="1843" spans="1:14" x14ac:dyDescent="0.25">
      <c r="A1843" s="5">
        <v>580</v>
      </c>
      <c r="B1843" s="5">
        <f>A1843*$B$2550</f>
        <v>539.58492851497988</v>
      </c>
      <c r="C1843" s="5" t="s">
        <v>305</v>
      </c>
      <c r="D1843" s="5" t="s">
        <v>305</v>
      </c>
      <c r="F1843" s="5" t="s">
        <v>6</v>
      </c>
      <c r="H1843" s="5">
        <v>0</v>
      </c>
      <c r="I1843">
        <v>4443</v>
      </c>
      <c r="J1843" s="5">
        <v>1840</v>
      </c>
      <c r="K1843" s="5">
        <f t="shared" si="191"/>
        <v>0.72362080833906972</v>
      </c>
      <c r="L1843" s="5">
        <f t="shared" si="192"/>
        <v>0.5936318354685326</v>
      </c>
      <c r="M1843" s="5">
        <f t="shared" si="194"/>
        <v>2.7320598106177498</v>
      </c>
      <c r="N1843" s="5">
        <f t="shared" si="195"/>
        <v>539.58492851497988</v>
      </c>
    </row>
    <row r="1844" spans="1:14" x14ac:dyDescent="0.25">
      <c r="A1844" s="5">
        <v>677</v>
      </c>
      <c r="B1844" s="5">
        <f>A1844*$B$2548</f>
        <v>545.10996316193939</v>
      </c>
      <c r="C1844" s="5" t="s">
        <v>452</v>
      </c>
      <c r="D1844" s="5" t="s">
        <v>433</v>
      </c>
      <c r="E1844" s="5">
        <v>187</v>
      </c>
      <c r="F1844" s="5" t="s">
        <v>8</v>
      </c>
      <c r="H1844" s="5">
        <v>0</v>
      </c>
      <c r="I1844">
        <v>6000</v>
      </c>
      <c r="J1844" s="5">
        <v>1841</v>
      </c>
      <c r="K1844" s="5">
        <f t="shared" si="191"/>
        <v>0.72401416068443303</v>
      </c>
      <c r="L1844" s="5">
        <f t="shared" si="192"/>
        <v>0.59480821058205469</v>
      </c>
      <c r="M1844" s="5">
        <f t="shared" si="194"/>
        <v>2.7364841198495822</v>
      </c>
      <c r="N1844" s="5">
        <f t="shared" si="195"/>
        <v>545.10996316193939</v>
      </c>
    </row>
    <row r="1845" spans="1:14" x14ac:dyDescent="0.25">
      <c r="A1845" s="5">
        <v>630</v>
      </c>
      <c r="B1845" s="5">
        <f t="shared" ref="B1845:B1852" si="196">A1845*$B$2549</f>
        <v>545.26068341475946</v>
      </c>
      <c r="C1845" s="5" t="s">
        <v>564</v>
      </c>
      <c r="D1845" s="5" t="s">
        <v>1049</v>
      </c>
      <c r="E1845" s="5">
        <v>457</v>
      </c>
      <c r="F1845" s="5" t="s">
        <v>7</v>
      </c>
      <c r="H1845" s="5">
        <v>0</v>
      </c>
      <c r="I1845">
        <v>2129</v>
      </c>
      <c r="J1845" s="5">
        <v>1842</v>
      </c>
      <c r="K1845" s="5">
        <f t="shared" si="191"/>
        <v>0.72440751302979645</v>
      </c>
      <c r="L1845" s="5">
        <f t="shared" si="192"/>
        <v>0.59598540940260136</v>
      </c>
      <c r="M1845" s="5">
        <f t="shared" si="194"/>
        <v>2.7366041835632071</v>
      </c>
      <c r="N1845" s="5">
        <f t="shared" si="195"/>
        <v>545.26068341475946</v>
      </c>
    </row>
    <row r="1846" spans="1:14" x14ac:dyDescent="0.25">
      <c r="A1846" s="5">
        <v>630</v>
      </c>
      <c r="B1846" s="5">
        <f t="shared" si="196"/>
        <v>545.26068341475946</v>
      </c>
      <c r="C1846" s="5" t="s">
        <v>1034</v>
      </c>
      <c r="D1846" s="5" t="s">
        <v>1034</v>
      </c>
      <c r="F1846" s="5" t="s">
        <v>7</v>
      </c>
      <c r="H1846" s="5">
        <v>0</v>
      </c>
      <c r="I1846">
        <v>2513</v>
      </c>
      <c r="J1846" s="5">
        <v>1843</v>
      </c>
      <c r="K1846" s="5">
        <f t="shared" si="191"/>
        <v>0.72480086537515975</v>
      </c>
      <c r="L1846" s="5">
        <f t="shared" si="192"/>
        <v>0.59716343471816169</v>
      </c>
      <c r="M1846" s="5">
        <f t="shared" si="194"/>
        <v>2.7366041835632071</v>
      </c>
      <c r="N1846" s="5">
        <f t="shared" si="195"/>
        <v>545.26068341475946</v>
      </c>
    </row>
    <row r="1847" spans="1:14" x14ac:dyDescent="0.25">
      <c r="A1847" s="5">
        <v>630</v>
      </c>
      <c r="B1847" s="5">
        <f t="shared" si="196"/>
        <v>545.26068341475946</v>
      </c>
      <c r="C1847" s="5" t="s">
        <v>1032</v>
      </c>
      <c r="D1847" s="5" t="s">
        <v>1032</v>
      </c>
      <c r="F1847" s="5" t="s">
        <v>7</v>
      </c>
      <c r="H1847" s="5">
        <v>0</v>
      </c>
      <c r="I1847">
        <v>2566</v>
      </c>
      <c r="J1847" s="5">
        <v>1844</v>
      </c>
      <c r="K1847" s="5">
        <f t="shared" si="191"/>
        <v>0.72519421772052317</v>
      </c>
      <c r="L1847" s="5">
        <f t="shared" si="192"/>
        <v>0.59834228932719136</v>
      </c>
      <c r="M1847" s="5">
        <f t="shared" si="194"/>
        <v>2.7366041835632071</v>
      </c>
      <c r="N1847" s="5">
        <f t="shared" si="195"/>
        <v>545.26068341475946</v>
      </c>
    </row>
    <row r="1848" spans="1:14" x14ac:dyDescent="0.25">
      <c r="A1848" s="5">
        <v>630</v>
      </c>
      <c r="B1848" s="5">
        <f t="shared" si="196"/>
        <v>545.26068341475946</v>
      </c>
      <c r="C1848" s="5" t="s">
        <v>1028</v>
      </c>
      <c r="D1848" s="5" t="s">
        <v>1028</v>
      </c>
      <c r="F1848" s="5" t="s">
        <v>7</v>
      </c>
      <c r="H1848" s="5">
        <v>0</v>
      </c>
      <c r="I1848">
        <v>2624</v>
      </c>
      <c r="J1848" s="5">
        <v>1845</v>
      </c>
      <c r="K1848" s="5">
        <f t="shared" si="191"/>
        <v>0.72558757006588648</v>
      </c>
      <c r="L1848" s="5">
        <f t="shared" si="192"/>
        <v>0.59952197603867152</v>
      </c>
      <c r="M1848" s="5">
        <f t="shared" si="194"/>
        <v>2.7366041835632071</v>
      </c>
      <c r="N1848" s="5">
        <f t="shared" si="195"/>
        <v>545.26068341475946</v>
      </c>
    </row>
    <row r="1849" spans="1:14" x14ac:dyDescent="0.25">
      <c r="A1849" s="5">
        <v>630</v>
      </c>
      <c r="B1849" s="5">
        <f t="shared" si="196"/>
        <v>545.26068341475946</v>
      </c>
      <c r="C1849" s="5" t="s">
        <v>1028</v>
      </c>
      <c r="D1849" s="5" t="s">
        <v>1028</v>
      </c>
      <c r="F1849" s="5" t="s">
        <v>7</v>
      </c>
      <c r="H1849" s="5">
        <v>0</v>
      </c>
      <c r="I1849">
        <v>2654</v>
      </c>
      <c r="J1849" s="5">
        <v>1846</v>
      </c>
      <c r="K1849" s="5">
        <f t="shared" si="191"/>
        <v>0.7259809224112499</v>
      </c>
      <c r="L1849" s="5">
        <f t="shared" si="192"/>
        <v>0.6007024976721691</v>
      </c>
      <c r="M1849" s="5">
        <f t="shared" si="194"/>
        <v>2.7366041835632071</v>
      </c>
      <c r="N1849" s="5">
        <f t="shared" si="195"/>
        <v>545.26068341475946</v>
      </c>
    </row>
    <row r="1850" spans="1:14" x14ac:dyDescent="0.25">
      <c r="A1850" s="5">
        <v>630</v>
      </c>
      <c r="B1850" s="5">
        <f t="shared" si="196"/>
        <v>545.26068341475946</v>
      </c>
      <c r="C1850" s="5" t="s">
        <v>561</v>
      </c>
      <c r="D1850" s="5" t="s">
        <v>1016</v>
      </c>
      <c r="E1850" s="5">
        <v>459</v>
      </c>
      <c r="F1850" s="5" t="s">
        <v>7</v>
      </c>
      <c r="H1850" s="5">
        <v>0</v>
      </c>
      <c r="I1850">
        <v>3013</v>
      </c>
      <c r="J1850" s="5">
        <v>1847</v>
      </c>
      <c r="K1850" s="5">
        <f t="shared" si="191"/>
        <v>0.7263742747566132</v>
      </c>
      <c r="L1850" s="5">
        <f t="shared" si="192"/>
        <v>0.60188385705789871</v>
      </c>
      <c r="M1850" s="5">
        <f t="shared" si="194"/>
        <v>2.7366041835632071</v>
      </c>
      <c r="N1850" s="5">
        <f t="shared" si="195"/>
        <v>545.26068341475946</v>
      </c>
    </row>
    <row r="1851" spans="1:14" x14ac:dyDescent="0.25">
      <c r="A1851" s="5">
        <v>630</v>
      </c>
      <c r="B1851" s="5">
        <f t="shared" si="196"/>
        <v>545.26068341475946</v>
      </c>
      <c r="C1851" s="5" t="s">
        <v>537</v>
      </c>
      <c r="D1851" s="5" t="s">
        <v>514</v>
      </c>
      <c r="E1851" s="5">
        <v>456</v>
      </c>
      <c r="F1851" s="5" t="s">
        <v>7</v>
      </c>
      <c r="H1851" s="5">
        <v>0</v>
      </c>
      <c r="I1851">
        <v>5549</v>
      </c>
      <c r="J1851" s="5">
        <v>1848</v>
      </c>
      <c r="K1851" s="5">
        <f t="shared" si="191"/>
        <v>0.72676762710197662</v>
      </c>
      <c r="L1851" s="5">
        <f t="shared" si="192"/>
        <v>0.60306605703678229</v>
      </c>
      <c r="M1851" s="5">
        <f t="shared" si="194"/>
        <v>2.7366041835632071</v>
      </c>
      <c r="N1851" s="5">
        <f t="shared" si="195"/>
        <v>545.26068341475946</v>
      </c>
    </row>
    <row r="1852" spans="1:14" x14ac:dyDescent="0.25">
      <c r="A1852" s="5">
        <v>630</v>
      </c>
      <c r="B1852" s="5">
        <f t="shared" si="196"/>
        <v>545.26068341475946</v>
      </c>
      <c r="C1852" s="5" t="s">
        <v>537</v>
      </c>
      <c r="D1852" s="5" t="s">
        <v>514</v>
      </c>
      <c r="E1852" s="5">
        <v>456</v>
      </c>
      <c r="F1852" s="5" t="s">
        <v>7</v>
      </c>
      <c r="H1852" s="5">
        <v>0</v>
      </c>
      <c r="I1852">
        <v>5552</v>
      </c>
      <c r="J1852" s="5">
        <v>1849</v>
      </c>
      <c r="K1852" s="5">
        <f t="shared" si="191"/>
        <v>0.72716097944733993</v>
      </c>
      <c r="L1852" s="5">
        <f t="shared" si="192"/>
        <v>0.60424910046051128</v>
      </c>
      <c r="M1852" s="5">
        <f t="shared" si="194"/>
        <v>2.7366041835632071</v>
      </c>
      <c r="N1852" s="5">
        <f t="shared" si="195"/>
        <v>545.26068341475946</v>
      </c>
    </row>
    <row r="1853" spans="1:14" x14ac:dyDescent="0.25">
      <c r="A1853" s="5">
        <v>977</v>
      </c>
      <c r="B1853" s="5">
        <f>A1853*$B$2552</f>
        <v>548.21270995761631</v>
      </c>
      <c r="C1853" s="5" t="s">
        <v>30</v>
      </c>
      <c r="D1853" s="5" t="s">
        <v>30</v>
      </c>
      <c r="F1853" s="5" t="s">
        <v>4</v>
      </c>
      <c r="H1853" s="5">
        <v>0</v>
      </c>
      <c r="I1853">
        <v>4255</v>
      </c>
      <c r="J1853" s="5">
        <v>1850</v>
      </c>
      <c r="K1853" s="5">
        <f t="shared" si="191"/>
        <v>0.72755433179270335</v>
      </c>
      <c r="L1853" s="5">
        <f t="shared" si="192"/>
        <v>0.60543299019160968</v>
      </c>
      <c r="M1853" s="5">
        <f t="shared" si="194"/>
        <v>2.7389491001572743</v>
      </c>
      <c r="N1853" s="5">
        <f t="shared" si="195"/>
        <v>548.21270995761631</v>
      </c>
    </row>
    <row r="1854" spans="1:14" x14ac:dyDescent="0.25">
      <c r="A1854" s="5">
        <v>590</v>
      </c>
      <c r="B1854" s="5">
        <f>A1854*$B$2550</f>
        <v>548.88811693765194</v>
      </c>
      <c r="C1854" s="5" t="s">
        <v>358</v>
      </c>
      <c r="D1854" s="5" t="s">
        <v>358</v>
      </c>
      <c r="F1854" s="5" t="s">
        <v>6</v>
      </c>
      <c r="H1854" s="5">
        <v>0</v>
      </c>
      <c r="I1854">
        <v>3594</v>
      </c>
      <c r="J1854" s="5">
        <v>1851</v>
      </c>
      <c r="K1854" s="5">
        <f t="shared" si="191"/>
        <v>0.72794768413806665</v>
      </c>
      <c r="L1854" s="5">
        <f t="shared" si="192"/>
        <v>0.60661772910349432</v>
      </c>
      <c r="M1854" s="5">
        <f t="shared" si="194"/>
        <v>2.7394838286969567</v>
      </c>
      <c r="N1854" s="5">
        <f t="shared" si="195"/>
        <v>548.88811693765194</v>
      </c>
    </row>
    <row r="1855" spans="1:14" x14ac:dyDescent="0.25">
      <c r="A1855" s="5">
        <v>640</v>
      </c>
      <c r="B1855" s="5">
        <f>A1855*$B$2549</f>
        <v>553.91561489753337</v>
      </c>
      <c r="C1855" s="5" t="s">
        <v>438</v>
      </c>
      <c r="D1855" s="5" t="s">
        <v>431</v>
      </c>
      <c r="E1855" s="5">
        <v>455</v>
      </c>
      <c r="F1855" s="5" t="s">
        <v>7</v>
      </c>
      <c r="H1855" s="5">
        <v>0</v>
      </c>
      <c r="I1855">
        <v>2047</v>
      </c>
      <c r="J1855" s="5">
        <v>1852</v>
      </c>
      <c r="K1855" s="5">
        <f t="shared" si="191"/>
        <v>0.72834103648343007</v>
      </c>
      <c r="L1855" s="5">
        <f t="shared" si="192"/>
        <v>0.6078033200805405</v>
      </c>
      <c r="M1855" s="5">
        <f t="shared" si="194"/>
        <v>2.7434436080935125</v>
      </c>
      <c r="N1855" s="5">
        <f t="shared" si="195"/>
        <v>553.91561489753337</v>
      </c>
    </row>
    <row r="1856" spans="1:14" x14ac:dyDescent="0.25">
      <c r="A1856" s="5">
        <v>640</v>
      </c>
      <c r="B1856" s="5">
        <f>A1856*$B$2549</f>
        <v>553.91561489753337</v>
      </c>
      <c r="C1856" s="5" t="s">
        <v>1028</v>
      </c>
      <c r="D1856" s="5" t="s">
        <v>1028</v>
      </c>
      <c r="F1856" s="5" t="s">
        <v>7</v>
      </c>
      <c r="H1856" s="5">
        <v>0</v>
      </c>
      <c r="I1856">
        <v>2623</v>
      </c>
      <c r="J1856" s="5">
        <v>1853</v>
      </c>
      <c r="K1856" s="5">
        <f t="shared" si="191"/>
        <v>0.72873438882879338</v>
      </c>
      <c r="L1856" s="5">
        <f t="shared" si="192"/>
        <v>0.60898976601814181</v>
      </c>
      <c r="M1856" s="5">
        <f t="shared" si="194"/>
        <v>2.7434436080935125</v>
      </c>
      <c r="N1856" s="5">
        <f t="shared" si="195"/>
        <v>553.91561489753337</v>
      </c>
    </row>
    <row r="1857" spans="1:14" x14ac:dyDescent="0.25">
      <c r="A1857" s="5">
        <v>640</v>
      </c>
      <c r="B1857" s="5">
        <f>A1857*$B$2549</f>
        <v>553.91561489753337</v>
      </c>
      <c r="C1857" s="5" t="s">
        <v>572</v>
      </c>
      <c r="D1857" s="5" t="s">
        <v>1019</v>
      </c>
      <c r="E1857" s="5">
        <v>193</v>
      </c>
      <c r="F1857" s="5" t="s">
        <v>7</v>
      </c>
      <c r="H1857" s="5">
        <v>0</v>
      </c>
      <c r="I1857">
        <v>2868</v>
      </c>
      <c r="J1857" s="5">
        <v>1854</v>
      </c>
      <c r="K1857" s="5">
        <f t="shared" si="191"/>
        <v>0.7291277411741568</v>
      </c>
      <c r="L1857" s="5">
        <f t="shared" si="192"/>
        <v>0.61017706982277808</v>
      </c>
      <c r="M1857" s="5">
        <f t="shared" si="194"/>
        <v>2.7434436080935125</v>
      </c>
      <c r="N1857" s="5">
        <f t="shared" si="195"/>
        <v>553.91561489753337</v>
      </c>
    </row>
    <row r="1858" spans="1:14" x14ac:dyDescent="0.25">
      <c r="A1858" s="5">
        <v>640</v>
      </c>
      <c r="B1858" s="5">
        <f>A1858*$B$2549</f>
        <v>553.91561489753337</v>
      </c>
      <c r="C1858" s="5" t="s">
        <v>537</v>
      </c>
      <c r="D1858" s="5" t="s">
        <v>514</v>
      </c>
      <c r="E1858" s="5">
        <v>456</v>
      </c>
      <c r="F1858" s="5" t="s">
        <v>7</v>
      </c>
      <c r="H1858" s="5">
        <v>0</v>
      </c>
      <c r="I1858">
        <v>5550</v>
      </c>
      <c r="J1858" s="5">
        <v>1855</v>
      </c>
      <c r="K1858" s="5">
        <f t="shared" si="191"/>
        <v>0.7295210935195201</v>
      </c>
      <c r="L1858" s="5">
        <f t="shared" si="192"/>
        <v>0.61136523441207558</v>
      </c>
      <c r="M1858" s="5">
        <f t="shared" si="194"/>
        <v>2.7434436080935125</v>
      </c>
      <c r="N1858" s="5">
        <f t="shared" si="195"/>
        <v>553.91561489753337</v>
      </c>
    </row>
    <row r="1859" spans="1:14" x14ac:dyDescent="0.25">
      <c r="A1859" s="5">
        <v>640</v>
      </c>
      <c r="B1859" s="5">
        <f>A1859*$B$2549</f>
        <v>553.91561489753337</v>
      </c>
      <c r="C1859" s="5" t="s">
        <v>537</v>
      </c>
      <c r="D1859" s="5" t="s">
        <v>514</v>
      </c>
      <c r="E1859" s="5">
        <v>456</v>
      </c>
      <c r="F1859" s="5" t="s">
        <v>7</v>
      </c>
      <c r="H1859" s="5">
        <v>0</v>
      </c>
      <c r="I1859">
        <v>5555</v>
      </c>
      <c r="J1859" s="5">
        <v>1856</v>
      </c>
      <c r="K1859" s="5">
        <f t="shared" si="191"/>
        <v>0.72991444586488352</v>
      </c>
      <c r="L1859" s="5">
        <f t="shared" si="192"/>
        <v>0.61255426271487523</v>
      </c>
      <c r="M1859" s="5">
        <f t="shared" si="194"/>
        <v>2.7434436080935125</v>
      </c>
      <c r="N1859" s="5">
        <f t="shared" si="195"/>
        <v>553.91561489753337</v>
      </c>
    </row>
    <row r="1860" spans="1:14" x14ac:dyDescent="0.25">
      <c r="A1860" s="5">
        <v>691</v>
      </c>
      <c r="B1860" s="5">
        <f>A1860*$B$2548</f>
        <v>556.38254733367819</v>
      </c>
      <c r="C1860" s="5" t="s">
        <v>452</v>
      </c>
      <c r="D1860" s="5" t="s">
        <v>433</v>
      </c>
      <c r="E1860" s="5">
        <v>187</v>
      </c>
      <c r="F1860" s="5" t="s">
        <v>8</v>
      </c>
      <c r="H1860" s="5">
        <v>0</v>
      </c>
      <c r="I1860">
        <v>5999</v>
      </c>
      <c r="J1860" s="5">
        <v>1857</v>
      </c>
      <c r="K1860" s="5">
        <f t="shared" ref="K1860:K1923" si="197">(J1860-0.375)/2542.25</f>
        <v>0.73030779821024683</v>
      </c>
      <c r="L1860" s="5">
        <f t="shared" ref="L1860:L1923" si="198">NORMINV(K1860,0,1)</f>
        <v>0.61374415767129431</v>
      </c>
      <c r="M1860" s="5">
        <f t="shared" si="194"/>
        <v>2.7453734985386364</v>
      </c>
      <c r="N1860" s="5">
        <f t="shared" si="195"/>
        <v>556.38254733367819</v>
      </c>
    </row>
    <row r="1861" spans="1:14" x14ac:dyDescent="0.25">
      <c r="A1861" s="5">
        <v>600</v>
      </c>
      <c r="B1861" s="5">
        <f>A1861*$B$2550</f>
        <v>558.19130536032401</v>
      </c>
      <c r="C1861" s="5" t="s">
        <v>324</v>
      </c>
      <c r="D1861" s="5" t="s">
        <v>324</v>
      </c>
      <c r="F1861" s="5" t="s">
        <v>6</v>
      </c>
      <c r="H1861" s="5">
        <v>0</v>
      </c>
      <c r="I1861">
        <v>5823</v>
      </c>
      <c r="J1861" s="5">
        <v>1858</v>
      </c>
      <c r="K1861" s="5">
        <f t="shared" si="197"/>
        <v>0.73070115055561013</v>
      </c>
      <c r="L1861" s="5">
        <f t="shared" si="198"/>
        <v>0.61493492223279489</v>
      </c>
      <c r="M1861" s="5">
        <f t="shared" si="194"/>
        <v>2.7467830674384563</v>
      </c>
      <c r="N1861" s="5">
        <f t="shared" si="195"/>
        <v>558.19130536032401</v>
      </c>
    </row>
    <row r="1862" spans="1:14" x14ac:dyDescent="0.25">
      <c r="A1862" s="5">
        <v>650</v>
      </c>
      <c r="B1862" s="5">
        <f t="shared" ref="B1862:B1867" si="199">A1862*$B$2549</f>
        <v>562.57054638030729</v>
      </c>
      <c r="C1862" s="5" t="s">
        <v>1039</v>
      </c>
      <c r="D1862" s="5" t="s">
        <v>1039</v>
      </c>
      <c r="F1862" s="5" t="s">
        <v>7</v>
      </c>
      <c r="H1862" s="5">
        <v>0</v>
      </c>
      <c r="I1862">
        <v>2324</v>
      </c>
      <c r="J1862" s="5">
        <v>1859</v>
      </c>
      <c r="K1862" s="5">
        <f t="shared" si="197"/>
        <v>0.73109450290097355</v>
      </c>
      <c r="L1862" s="5">
        <f t="shared" si="198"/>
        <v>0.61612655936224958</v>
      </c>
      <c r="M1862" s="5">
        <f t="shared" si="194"/>
        <v>2.7501769907524807</v>
      </c>
      <c r="N1862" s="5">
        <f t="shared" si="195"/>
        <v>562.57054638030729</v>
      </c>
    </row>
    <row r="1863" spans="1:14" x14ac:dyDescent="0.25">
      <c r="A1863" s="5">
        <v>650</v>
      </c>
      <c r="B1863" s="5">
        <f t="shared" si="199"/>
        <v>562.57054638030729</v>
      </c>
      <c r="C1863" s="5" t="s">
        <v>1036</v>
      </c>
      <c r="D1863" s="5" t="s">
        <v>1036</v>
      </c>
      <c r="F1863" s="5" t="s">
        <v>7</v>
      </c>
      <c r="H1863" s="5">
        <v>0</v>
      </c>
      <c r="I1863">
        <v>2477</v>
      </c>
      <c r="J1863" s="5">
        <v>1860</v>
      </c>
      <c r="K1863" s="5">
        <f t="shared" si="197"/>
        <v>0.73148785524633686</v>
      </c>
      <c r="L1863" s="5">
        <f t="shared" si="198"/>
        <v>0.61731907203400416</v>
      </c>
      <c r="M1863" s="5">
        <f t="shared" si="194"/>
        <v>2.7501769907524807</v>
      </c>
      <c r="N1863" s="5">
        <f t="shared" si="195"/>
        <v>562.57054638030729</v>
      </c>
    </row>
    <row r="1864" spans="1:14" x14ac:dyDescent="0.25">
      <c r="A1864" s="5">
        <v>650</v>
      </c>
      <c r="B1864" s="5">
        <f t="shared" si="199"/>
        <v>562.57054638030729</v>
      </c>
      <c r="C1864" s="5" t="s">
        <v>1034</v>
      </c>
      <c r="D1864" s="5" t="s">
        <v>1034</v>
      </c>
      <c r="F1864" s="5" t="s">
        <v>7</v>
      </c>
      <c r="H1864" s="5">
        <v>0</v>
      </c>
      <c r="I1864">
        <v>2511</v>
      </c>
      <c r="J1864" s="5">
        <v>1861</v>
      </c>
      <c r="K1864" s="5">
        <f t="shared" si="197"/>
        <v>0.73188120759170028</v>
      </c>
      <c r="L1864" s="5">
        <f t="shared" si="198"/>
        <v>0.61851246323395115</v>
      </c>
      <c r="M1864" s="5">
        <f t="shared" si="194"/>
        <v>2.7501769907524807</v>
      </c>
      <c r="N1864" s="5">
        <f t="shared" si="195"/>
        <v>562.57054638030729</v>
      </c>
    </row>
    <row r="1865" spans="1:14" x14ac:dyDescent="0.25">
      <c r="A1865" s="5">
        <v>650</v>
      </c>
      <c r="B1865" s="5">
        <f t="shared" si="199"/>
        <v>562.57054638030729</v>
      </c>
      <c r="C1865" s="5" t="s">
        <v>1032</v>
      </c>
      <c r="D1865" s="5" t="s">
        <v>1032</v>
      </c>
      <c r="F1865" s="5" t="s">
        <v>7</v>
      </c>
      <c r="H1865" s="5">
        <v>0</v>
      </c>
      <c r="I1865">
        <v>2565</v>
      </c>
      <c r="J1865" s="5">
        <v>1862</v>
      </c>
      <c r="K1865" s="5">
        <f t="shared" si="197"/>
        <v>0.73227455993706358</v>
      </c>
      <c r="L1865" s="5">
        <f t="shared" si="198"/>
        <v>0.61970673595959103</v>
      </c>
      <c r="M1865" s="5">
        <f t="shared" si="194"/>
        <v>2.7501769907524807</v>
      </c>
      <c r="N1865" s="5">
        <f t="shared" si="195"/>
        <v>562.57054638030729</v>
      </c>
    </row>
    <row r="1866" spans="1:14" x14ac:dyDescent="0.25">
      <c r="A1866" s="5">
        <v>650</v>
      </c>
      <c r="B1866" s="5">
        <f t="shared" si="199"/>
        <v>562.57054638030729</v>
      </c>
      <c r="C1866" s="5" t="s">
        <v>572</v>
      </c>
      <c r="D1866" s="5" t="s">
        <v>1019</v>
      </c>
      <c r="E1866" s="5">
        <v>193</v>
      </c>
      <c r="F1866" s="5" t="s">
        <v>7</v>
      </c>
      <c r="H1866" s="5">
        <v>0</v>
      </c>
      <c r="I1866">
        <v>2858</v>
      </c>
      <c r="J1866" s="5">
        <v>1863</v>
      </c>
      <c r="K1866" s="5">
        <f t="shared" si="197"/>
        <v>0.732667912282427</v>
      </c>
      <c r="L1866" s="5">
        <f t="shared" si="198"/>
        <v>0.62090189322010469</v>
      </c>
      <c r="M1866" s="5">
        <f t="shared" si="194"/>
        <v>2.7501769907524807</v>
      </c>
      <c r="N1866" s="5">
        <f t="shared" si="195"/>
        <v>562.57054638030729</v>
      </c>
    </row>
    <row r="1867" spans="1:14" x14ac:dyDescent="0.25">
      <c r="A1867" s="5">
        <v>650</v>
      </c>
      <c r="B1867" s="5">
        <f t="shared" si="199"/>
        <v>562.57054638030729</v>
      </c>
      <c r="C1867" s="5" t="s">
        <v>561</v>
      </c>
      <c r="D1867" s="5" t="s">
        <v>1016</v>
      </c>
      <c r="E1867" s="5">
        <v>459</v>
      </c>
      <c r="F1867" s="5" t="s">
        <v>7</v>
      </c>
      <c r="H1867" s="5">
        <v>0</v>
      </c>
      <c r="I1867">
        <v>3017</v>
      </c>
      <c r="J1867" s="5">
        <v>1864</v>
      </c>
      <c r="K1867" s="5">
        <f t="shared" si="197"/>
        <v>0.73306126462779031</v>
      </c>
      <c r="L1867" s="5">
        <f t="shared" si="198"/>
        <v>0.62209793803641766</v>
      </c>
      <c r="M1867" s="5">
        <f t="shared" si="194"/>
        <v>2.7501769907524807</v>
      </c>
      <c r="N1867" s="5">
        <f t="shared" si="195"/>
        <v>562.57054638030729</v>
      </c>
    </row>
    <row r="1868" spans="1:14" x14ac:dyDescent="0.25">
      <c r="A1868" s="5">
        <v>610</v>
      </c>
      <c r="B1868" s="5">
        <f>A1868*$B$2550</f>
        <v>567.49449378299607</v>
      </c>
      <c r="C1868" s="5" t="s">
        <v>385</v>
      </c>
      <c r="D1868" s="5" t="s">
        <v>385</v>
      </c>
      <c r="F1868" s="5" t="s">
        <v>6</v>
      </c>
      <c r="H1868" s="5">
        <v>0</v>
      </c>
      <c r="I1868">
        <v>3962</v>
      </c>
      <c r="J1868" s="5">
        <v>1865</v>
      </c>
      <c r="K1868" s="5">
        <f t="shared" si="197"/>
        <v>0.73345461697315373</v>
      </c>
      <c r="L1868" s="5">
        <f t="shared" si="198"/>
        <v>0.62329487344127465</v>
      </c>
      <c r="M1868" s="5">
        <f t="shared" si="194"/>
        <v>2.7539616520655796</v>
      </c>
      <c r="N1868" s="5">
        <f t="shared" si="195"/>
        <v>567.49449378299607</v>
      </c>
    </row>
    <row r="1869" spans="1:14" x14ac:dyDescent="0.25">
      <c r="A1869" s="5">
        <v>656</v>
      </c>
      <c r="B1869" s="5">
        <f>A1869*$B$2549</f>
        <v>567.76350526997169</v>
      </c>
      <c r="C1869" s="5" t="s">
        <v>537</v>
      </c>
      <c r="D1869" s="5" t="s">
        <v>514</v>
      </c>
      <c r="E1869" s="5">
        <v>456</v>
      </c>
      <c r="F1869" s="5" t="s">
        <v>7</v>
      </c>
      <c r="H1869" s="5">
        <v>0</v>
      </c>
      <c r="I1869">
        <v>5547</v>
      </c>
      <c r="J1869" s="5">
        <v>1866</v>
      </c>
      <c r="K1869" s="5">
        <f t="shared" si="197"/>
        <v>0.73384796931851703</v>
      </c>
      <c r="L1869" s="5">
        <f t="shared" si="198"/>
        <v>0.62449270247930255</v>
      </c>
      <c r="M1869" s="5">
        <f t="shared" si="194"/>
        <v>2.7541674734852855</v>
      </c>
      <c r="N1869" s="5">
        <f t="shared" si="195"/>
        <v>567.76350526997169</v>
      </c>
    </row>
    <row r="1870" spans="1:14" x14ac:dyDescent="0.25">
      <c r="A1870" s="5">
        <v>660</v>
      </c>
      <c r="B1870" s="5">
        <f>A1870*$B$2549</f>
        <v>571.22547786308132</v>
      </c>
      <c r="C1870" s="5" t="s">
        <v>537</v>
      </c>
      <c r="D1870" s="5" t="s">
        <v>514</v>
      </c>
      <c r="E1870" s="5">
        <v>456</v>
      </c>
      <c r="F1870" s="5" t="s">
        <v>7</v>
      </c>
      <c r="H1870" s="5">
        <v>0</v>
      </c>
      <c r="I1870">
        <v>5551</v>
      </c>
      <c r="J1870" s="5">
        <v>1867</v>
      </c>
      <c r="K1870" s="5">
        <f t="shared" si="197"/>
        <v>0.73424132166388045</v>
      </c>
      <c r="L1870" s="5">
        <f t="shared" si="198"/>
        <v>0.62569142820708545</v>
      </c>
      <c r="M1870" s="5">
        <f t="shared" si="194"/>
        <v>2.7568075696514942</v>
      </c>
      <c r="N1870" s="5">
        <f t="shared" si="195"/>
        <v>571.22547786308132</v>
      </c>
    </row>
    <row r="1871" spans="1:14" x14ac:dyDescent="0.25">
      <c r="A1871" s="5">
        <v>660</v>
      </c>
      <c r="B1871" s="5">
        <f>A1871*$B$2549</f>
        <v>571.22547786308132</v>
      </c>
      <c r="C1871" s="5" t="s">
        <v>537</v>
      </c>
      <c r="D1871" s="5" t="s">
        <v>514</v>
      </c>
      <c r="E1871" s="5">
        <v>456</v>
      </c>
      <c r="F1871" s="5" t="s">
        <v>7</v>
      </c>
      <c r="H1871" s="5">
        <v>0</v>
      </c>
      <c r="I1871">
        <v>5562</v>
      </c>
      <c r="J1871" s="5">
        <v>1868</v>
      </c>
      <c r="K1871" s="5">
        <f t="shared" si="197"/>
        <v>0.73463467400924376</v>
      </c>
      <c r="L1871" s="5">
        <f t="shared" si="198"/>
        <v>0.62689105369323117</v>
      </c>
      <c r="M1871" s="5">
        <f t="shared" si="194"/>
        <v>2.7568075696514942</v>
      </c>
      <c r="N1871" s="5">
        <f t="shared" si="195"/>
        <v>571.22547786308132</v>
      </c>
    </row>
    <row r="1872" spans="1:14" x14ac:dyDescent="0.25">
      <c r="A1872" s="5">
        <v>620</v>
      </c>
      <c r="B1872" s="5">
        <f>A1872*$B$2550</f>
        <v>576.79768220566814</v>
      </c>
      <c r="C1872" s="5" t="s">
        <v>306</v>
      </c>
      <c r="D1872" s="5" t="s">
        <v>306</v>
      </c>
      <c r="F1872" s="5" t="s">
        <v>6</v>
      </c>
      <c r="H1872" s="5">
        <v>0</v>
      </c>
      <c r="I1872">
        <v>3568</v>
      </c>
      <c r="J1872" s="5">
        <v>1869</v>
      </c>
      <c r="K1872" s="5">
        <f t="shared" si="197"/>
        <v>0.73502802635460718</v>
      </c>
      <c r="L1872" s="5">
        <f t="shared" si="198"/>
        <v>0.62809158201844573</v>
      </c>
      <c r="M1872" s="5">
        <f t="shared" si="194"/>
        <v>2.7610235065530664</v>
      </c>
      <c r="N1872" s="5">
        <f t="shared" si="195"/>
        <v>576.79768220566814</v>
      </c>
    </row>
    <row r="1873" spans="1:14" x14ac:dyDescent="0.25">
      <c r="A1873" s="5">
        <v>620</v>
      </c>
      <c r="B1873" s="5">
        <f>A1873*$B$2550</f>
        <v>576.79768220566814</v>
      </c>
      <c r="C1873" s="5" t="s">
        <v>483</v>
      </c>
      <c r="D1873" s="5" t="s">
        <v>483</v>
      </c>
      <c r="F1873" s="5" t="s">
        <v>6</v>
      </c>
      <c r="H1873" s="5">
        <v>0</v>
      </c>
      <c r="I1873">
        <v>3801</v>
      </c>
      <c r="J1873" s="5">
        <v>1870</v>
      </c>
      <c r="K1873" s="5">
        <f t="shared" si="197"/>
        <v>0.73542137869997048</v>
      </c>
      <c r="L1873" s="5">
        <f t="shared" si="198"/>
        <v>0.62929301627560152</v>
      </c>
      <c r="M1873" s="5">
        <f t="shared" si="194"/>
        <v>2.7610235065530664</v>
      </c>
      <c r="N1873" s="5">
        <f t="shared" si="195"/>
        <v>576.79768220566814</v>
      </c>
    </row>
    <row r="1874" spans="1:14" x14ac:dyDescent="0.25">
      <c r="A1874" s="5">
        <v>829</v>
      </c>
      <c r="B1874" s="5">
        <f>A1874*$B$2555</f>
        <v>577.71496269804948</v>
      </c>
      <c r="C1874" s="5" t="s">
        <v>181</v>
      </c>
      <c r="D1874" s="5" t="s">
        <v>181</v>
      </c>
      <c r="F1874" s="5" t="s">
        <v>1</v>
      </c>
      <c r="H1874" s="5">
        <v>0</v>
      </c>
      <c r="I1874">
        <v>4490</v>
      </c>
      <c r="J1874" s="5">
        <v>1871</v>
      </c>
      <c r="K1874" s="5">
        <f t="shared" si="197"/>
        <v>0.7358147310453339</v>
      </c>
      <c r="L1874" s="5">
        <f t="shared" si="198"/>
        <v>0.63049535956981129</v>
      </c>
      <c r="M1874" s="5">
        <f t="shared" si="194"/>
        <v>2.7617136158243367</v>
      </c>
      <c r="N1874" s="5">
        <f t="shared" si="195"/>
        <v>577.71496269804948</v>
      </c>
    </row>
    <row r="1875" spans="1:14" x14ac:dyDescent="0.25">
      <c r="A1875" s="5">
        <v>670</v>
      </c>
      <c r="B1875" s="5">
        <f t="shared" ref="B1875:B1888" si="200">A1875*$B$2549</f>
        <v>579.88040934585524</v>
      </c>
      <c r="C1875" s="5" t="s">
        <v>525</v>
      </c>
      <c r="D1875" s="5" t="s">
        <v>498</v>
      </c>
      <c r="E1875" s="5">
        <v>454</v>
      </c>
      <c r="F1875" s="5" t="s">
        <v>7</v>
      </c>
      <c r="H1875" s="5">
        <v>0</v>
      </c>
      <c r="I1875">
        <v>2000</v>
      </c>
      <c r="J1875" s="5">
        <v>1872</v>
      </c>
      <c r="K1875" s="5">
        <f t="shared" si="197"/>
        <v>0.73620808339069721</v>
      </c>
      <c r="L1875" s="5">
        <f t="shared" si="198"/>
        <v>0.63169861501849978</v>
      </c>
      <c r="M1875" s="5">
        <f t="shared" si="194"/>
        <v>2.7633384368104519</v>
      </c>
      <c r="N1875" s="5">
        <f t="shared" si="195"/>
        <v>579.88040934585524</v>
      </c>
    </row>
    <row r="1876" spans="1:14" x14ac:dyDescent="0.25">
      <c r="A1876" s="5">
        <v>670</v>
      </c>
      <c r="B1876" s="5">
        <f t="shared" si="200"/>
        <v>579.88040934585524</v>
      </c>
      <c r="C1876" s="5" t="s">
        <v>565</v>
      </c>
      <c r="D1876" s="5" t="s">
        <v>498</v>
      </c>
      <c r="E1876" s="5">
        <v>454</v>
      </c>
      <c r="F1876" s="5" t="s">
        <v>7</v>
      </c>
      <c r="H1876" s="5">
        <v>0</v>
      </c>
      <c r="I1876">
        <v>2017</v>
      </c>
      <c r="J1876" s="5">
        <v>1873</v>
      </c>
      <c r="K1876" s="5">
        <f t="shared" si="197"/>
        <v>0.73660143573606063</v>
      </c>
      <c r="L1876" s="5">
        <f t="shared" si="198"/>
        <v>0.63290278575147774</v>
      </c>
      <c r="M1876" s="5">
        <f t="shared" si="194"/>
        <v>2.7633384368104519</v>
      </c>
      <c r="N1876" s="5">
        <f t="shared" si="195"/>
        <v>579.88040934585524</v>
      </c>
    </row>
    <row r="1877" spans="1:14" x14ac:dyDescent="0.25">
      <c r="A1877" s="5">
        <v>670</v>
      </c>
      <c r="B1877" s="5">
        <f t="shared" si="200"/>
        <v>579.88040934585524</v>
      </c>
      <c r="C1877" s="5" t="s">
        <v>1036</v>
      </c>
      <c r="D1877" s="5" t="s">
        <v>1036</v>
      </c>
      <c r="F1877" s="5" t="s">
        <v>7</v>
      </c>
      <c r="H1877" s="5">
        <v>0</v>
      </c>
      <c r="I1877">
        <v>2476</v>
      </c>
      <c r="J1877" s="5">
        <v>1874</v>
      </c>
      <c r="K1877" s="5">
        <f t="shared" si="197"/>
        <v>0.73699478808142393</v>
      </c>
      <c r="L1877" s="5">
        <f t="shared" si="198"/>
        <v>0.63410787491101195</v>
      </c>
      <c r="M1877" s="5">
        <f t="shared" si="194"/>
        <v>2.7633384368104519</v>
      </c>
      <c r="N1877" s="5">
        <f t="shared" si="195"/>
        <v>579.88040934585524</v>
      </c>
    </row>
    <row r="1878" spans="1:14" x14ac:dyDescent="0.25">
      <c r="A1878" s="5">
        <v>670</v>
      </c>
      <c r="B1878" s="5">
        <f t="shared" si="200"/>
        <v>579.88040934585524</v>
      </c>
      <c r="C1878" s="5" t="s">
        <v>1034</v>
      </c>
      <c r="D1878" s="5" t="s">
        <v>1034</v>
      </c>
      <c r="F1878" s="5" t="s">
        <v>7</v>
      </c>
      <c r="H1878" s="5">
        <v>0</v>
      </c>
      <c r="I1878">
        <v>2526</v>
      </c>
      <c r="J1878" s="5">
        <v>1875</v>
      </c>
      <c r="K1878" s="5">
        <f t="shared" si="197"/>
        <v>0.73738814042678724</v>
      </c>
      <c r="L1878" s="5">
        <f t="shared" si="198"/>
        <v>0.63531388565190361</v>
      </c>
      <c r="M1878" s="5">
        <f t="shared" si="194"/>
        <v>2.7633384368104519</v>
      </c>
      <c r="N1878" s="5">
        <f t="shared" si="195"/>
        <v>579.88040934585524</v>
      </c>
    </row>
    <row r="1879" spans="1:14" x14ac:dyDescent="0.25">
      <c r="A1879" s="5">
        <v>670</v>
      </c>
      <c r="B1879" s="5">
        <f t="shared" si="200"/>
        <v>579.88040934585524</v>
      </c>
      <c r="C1879" s="5" t="s">
        <v>1018</v>
      </c>
      <c r="D1879" s="5" t="s">
        <v>1018</v>
      </c>
      <c r="F1879" s="5" t="s">
        <v>7</v>
      </c>
      <c r="H1879" s="5">
        <v>0</v>
      </c>
      <c r="I1879">
        <v>2965</v>
      </c>
      <c r="J1879" s="5">
        <v>1876</v>
      </c>
      <c r="K1879" s="5">
        <f t="shared" si="197"/>
        <v>0.73778149277215066</v>
      </c>
      <c r="L1879" s="5">
        <f t="shared" si="198"/>
        <v>0.63652082114156183</v>
      </c>
      <c r="M1879" s="5">
        <f t="shared" si="194"/>
        <v>2.7633384368104519</v>
      </c>
      <c r="N1879" s="5">
        <f t="shared" si="195"/>
        <v>579.88040934585524</v>
      </c>
    </row>
    <row r="1880" spans="1:14" x14ac:dyDescent="0.25">
      <c r="A1880" s="5">
        <v>670</v>
      </c>
      <c r="B1880" s="5">
        <f t="shared" si="200"/>
        <v>579.88040934585524</v>
      </c>
      <c r="C1880" s="5" t="s">
        <v>537</v>
      </c>
      <c r="D1880" s="5" t="s">
        <v>514</v>
      </c>
      <c r="E1880" s="5">
        <v>456</v>
      </c>
      <c r="F1880" s="5" t="s">
        <v>7</v>
      </c>
      <c r="H1880" s="5">
        <v>0</v>
      </c>
      <c r="I1880">
        <v>5553</v>
      </c>
      <c r="J1880" s="5">
        <v>1877</v>
      </c>
      <c r="K1880" s="5">
        <f t="shared" si="197"/>
        <v>0.73817484511751397</v>
      </c>
      <c r="L1880" s="5">
        <f t="shared" si="198"/>
        <v>0.63772868456007537</v>
      </c>
      <c r="M1880" s="5">
        <f t="shared" si="194"/>
        <v>2.7633384368104519</v>
      </c>
      <c r="N1880" s="5">
        <f t="shared" si="195"/>
        <v>579.88040934585524</v>
      </c>
    </row>
    <row r="1881" spans="1:14" x14ac:dyDescent="0.25">
      <c r="A1881" s="5">
        <v>680</v>
      </c>
      <c r="B1881" s="5">
        <f t="shared" si="200"/>
        <v>588.53534082862916</v>
      </c>
      <c r="C1881" s="5" t="s">
        <v>438</v>
      </c>
      <c r="D1881" s="5" t="s">
        <v>431</v>
      </c>
      <c r="E1881" s="5">
        <v>455</v>
      </c>
      <c r="F1881" s="5" t="s">
        <v>7</v>
      </c>
      <c r="H1881" s="5">
        <v>0</v>
      </c>
      <c r="I1881">
        <v>2042</v>
      </c>
      <c r="J1881" s="5">
        <v>1878</v>
      </c>
      <c r="K1881" s="5">
        <f t="shared" si="197"/>
        <v>0.73856819746287738</v>
      </c>
      <c r="L1881" s="5">
        <f t="shared" si="198"/>
        <v>0.6389374791002933</v>
      </c>
      <c r="M1881" s="5">
        <f t="shared" si="194"/>
        <v>2.7697725468158616</v>
      </c>
      <c r="N1881" s="5">
        <f t="shared" si="195"/>
        <v>588.53534082862916</v>
      </c>
    </row>
    <row r="1882" spans="1:14" x14ac:dyDescent="0.25">
      <c r="A1882" s="5">
        <v>680</v>
      </c>
      <c r="B1882" s="5">
        <f t="shared" si="200"/>
        <v>588.53534082862916</v>
      </c>
      <c r="C1882" s="5" t="s">
        <v>432</v>
      </c>
      <c r="D1882" s="5" t="s">
        <v>431</v>
      </c>
      <c r="E1882" s="5">
        <v>455</v>
      </c>
      <c r="F1882" s="5" t="s">
        <v>7</v>
      </c>
      <c r="H1882" s="5">
        <v>0</v>
      </c>
      <c r="I1882">
        <v>2076</v>
      </c>
      <c r="J1882" s="5">
        <v>1879</v>
      </c>
      <c r="K1882" s="5">
        <f t="shared" si="197"/>
        <v>0.73896154980824069</v>
      </c>
      <c r="L1882" s="5">
        <f t="shared" si="198"/>
        <v>0.64014720796789581</v>
      </c>
      <c r="M1882" s="5">
        <f t="shared" si="194"/>
        <v>2.7697725468158616</v>
      </c>
      <c r="N1882" s="5">
        <f t="shared" si="195"/>
        <v>588.53534082862916</v>
      </c>
    </row>
    <row r="1883" spans="1:14" x14ac:dyDescent="0.25">
      <c r="A1883" s="5">
        <v>680</v>
      </c>
      <c r="B1883" s="5">
        <f t="shared" si="200"/>
        <v>588.53534082862916</v>
      </c>
      <c r="C1883" s="5" t="s">
        <v>576</v>
      </c>
      <c r="D1883" s="5" t="s">
        <v>1048</v>
      </c>
      <c r="E1883" s="5">
        <v>184</v>
      </c>
      <c r="F1883" s="5" t="s">
        <v>7</v>
      </c>
      <c r="H1883" s="5">
        <v>0</v>
      </c>
      <c r="I1883">
        <v>2163</v>
      </c>
      <c r="J1883" s="5">
        <v>1880</v>
      </c>
      <c r="K1883" s="5">
        <f t="shared" si="197"/>
        <v>0.73935490215360411</v>
      </c>
      <c r="L1883" s="5">
        <f t="shared" si="198"/>
        <v>0.64135787438147684</v>
      </c>
      <c r="M1883" s="5">
        <f t="shared" si="194"/>
        <v>2.7697725468158616</v>
      </c>
      <c r="N1883" s="5">
        <f t="shared" si="195"/>
        <v>588.53534082862916</v>
      </c>
    </row>
    <row r="1884" spans="1:14" x14ac:dyDescent="0.25">
      <c r="A1884" s="5">
        <v>680</v>
      </c>
      <c r="B1884" s="5">
        <f t="shared" si="200"/>
        <v>588.53534082862916</v>
      </c>
      <c r="C1884" s="5" t="s">
        <v>1047</v>
      </c>
      <c r="D1884" s="5" t="s">
        <v>1047</v>
      </c>
      <c r="F1884" s="5" t="s">
        <v>7</v>
      </c>
      <c r="H1884" s="5">
        <v>0</v>
      </c>
      <c r="I1884">
        <v>2238</v>
      </c>
      <c r="J1884" s="5">
        <v>1881</v>
      </c>
      <c r="K1884" s="5">
        <f t="shared" si="197"/>
        <v>0.73974825449896742</v>
      </c>
      <c r="L1884" s="5">
        <f t="shared" si="198"/>
        <v>0.64256948157261551</v>
      </c>
      <c r="M1884" s="5">
        <f t="shared" si="194"/>
        <v>2.7697725468158616</v>
      </c>
      <c r="N1884" s="5">
        <f t="shared" si="195"/>
        <v>588.53534082862916</v>
      </c>
    </row>
    <row r="1885" spans="1:14" x14ac:dyDescent="0.25">
      <c r="A1885" s="5">
        <v>680</v>
      </c>
      <c r="B1885" s="5">
        <f t="shared" si="200"/>
        <v>588.53534082862916</v>
      </c>
      <c r="C1885" s="5" t="s">
        <v>1034</v>
      </c>
      <c r="D1885" s="5" t="s">
        <v>1034</v>
      </c>
      <c r="F1885" s="5" t="s">
        <v>7</v>
      </c>
      <c r="H1885" s="5">
        <v>0</v>
      </c>
      <c r="I1885">
        <v>2524</v>
      </c>
      <c r="J1885" s="5">
        <v>1882</v>
      </c>
      <c r="K1885" s="5">
        <f t="shared" si="197"/>
        <v>0.74014160684433083</v>
      </c>
      <c r="L1885" s="5">
        <f t="shared" si="198"/>
        <v>0.64378203278595902</v>
      </c>
      <c r="M1885" s="5">
        <f t="shared" si="194"/>
        <v>2.7697725468158616</v>
      </c>
      <c r="N1885" s="5">
        <f t="shared" si="195"/>
        <v>588.53534082862916</v>
      </c>
    </row>
    <row r="1886" spans="1:14" x14ac:dyDescent="0.25">
      <c r="A1886" s="5">
        <v>680</v>
      </c>
      <c r="B1886" s="5">
        <f t="shared" si="200"/>
        <v>588.53534082862916</v>
      </c>
      <c r="C1886" s="5" t="s">
        <v>1032</v>
      </c>
      <c r="D1886" s="5" t="s">
        <v>1032</v>
      </c>
      <c r="F1886" s="5" t="s">
        <v>7</v>
      </c>
      <c r="H1886" s="5">
        <v>0</v>
      </c>
      <c r="I1886">
        <v>2576</v>
      </c>
      <c r="J1886" s="5">
        <v>1883</v>
      </c>
      <c r="K1886" s="5">
        <f t="shared" si="197"/>
        <v>0.74053495918969414</v>
      </c>
      <c r="L1886" s="5">
        <f t="shared" si="198"/>
        <v>0.64499553127929676</v>
      </c>
      <c r="M1886" s="5">
        <f t="shared" si="194"/>
        <v>2.7697725468158616</v>
      </c>
      <c r="N1886" s="5">
        <f t="shared" si="195"/>
        <v>588.53534082862916</v>
      </c>
    </row>
    <row r="1887" spans="1:14" x14ac:dyDescent="0.25">
      <c r="A1887" s="5">
        <v>680</v>
      </c>
      <c r="B1887" s="5">
        <f t="shared" si="200"/>
        <v>588.53534082862916</v>
      </c>
      <c r="C1887" s="5" t="s">
        <v>1018</v>
      </c>
      <c r="D1887" s="5" t="s">
        <v>1018</v>
      </c>
      <c r="F1887" s="5" t="s">
        <v>7</v>
      </c>
      <c r="H1887" s="5">
        <v>0</v>
      </c>
      <c r="I1887">
        <v>2966</v>
      </c>
      <c r="J1887" s="5">
        <v>1884</v>
      </c>
      <c r="K1887" s="5">
        <f t="shared" si="197"/>
        <v>0.74092831153505756</v>
      </c>
      <c r="L1887" s="5">
        <f t="shared" si="198"/>
        <v>0.64620998032364307</v>
      </c>
      <c r="M1887" s="5">
        <f t="shared" si="194"/>
        <v>2.7697725468158616</v>
      </c>
      <c r="N1887" s="5">
        <f t="shared" si="195"/>
        <v>588.53534082862916</v>
      </c>
    </row>
    <row r="1888" spans="1:14" x14ac:dyDescent="0.25">
      <c r="A1888" s="5">
        <v>680</v>
      </c>
      <c r="B1888" s="5">
        <f t="shared" si="200"/>
        <v>588.53534082862916</v>
      </c>
      <c r="C1888" s="5" t="s">
        <v>1018</v>
      </c>
      <c r="D1888" s="5" t="s">
        <v>1018</v>
      </c>
      <c r="F1888" s="5" t="s">
        <v>7</v>
      </c>
      <c r="H1888" s="5">
        <v>0</v>
      </c>
      <c r="I1888">
        <v>2975</v>
      </c>
      <c r="J1888" s="5">
        <v>1885</v>
      </c>
      <c r="K1888" s="5">
        <f t="shared" si="197"/>
        <v>0.74132166388042087</v>
      </c>
      <c r="L1888" s="5">
        <f t="shared" si="198"/>
        <v>0.64742538320331378</v>
      </c>
      <c r="M1888" s="5">
        <f t="shared" si="194"/>
        <v>2.7697725468158616</v>
      </c>
      <c r="N1888" s="5">
        <f t="shared" si="195"/>
        <v>588.53534082862916</v>
      </c>
    </row>
    <row r="1889" spans="1:14" x14ac:dyDescent="0.25">
      <c r="A1889" s="5">
        <v>640</v>
      </c>
      <c r="B1889" s="5">
        <f>A1889*$B$2550</f>
        <v>595.40405905101227</v>
      </c>
      <c r="C1889" s="5" t="s">
        <v>235</v>
      </c>
      <c r="D1889" s="5" t="s">
        <v>235</v>
      </c>
      <c r="F1889" s="5" t="s">
        <v>6</v>
      </c>
      <c r="H1889" s="5">
        <v>0</v>
      </c>
      <c r="I1889">
        <v>3527</v>
      </c>
      <c r="J1889" s="5">
        <v>1886</v>
      </c>
      <c r="K1889" s="5">
        <f t="shared" si="197"/>
        <v>0.74171501622578428</v>
      </c>
      <c r="L1889" s="5">
        <f t="shared" si="198"/>
        <v>0.64864174321600865</v>
      </c>
      <c r="M1889" s="5">
        <f t="shared" si="194"/>
        <v>2.7748117910386996</v>
      </c>
      <c r="N1889" s="5">
        <f t="shared" si="195"/>
        <v>595.40405905101227</v>
      </c>
    </row>
    <row r="1890" spans="1:14" x14ac:dyDescent="0.25">
      <c r="A1890" s="5">
        <v>640</v>
      </c>
      <c r="B1890" s="5">
        <f>A1890*$B$2550</f>
        <v>595.40405905101227</v>
      </c>
      <c r="C1890" s="5" t="s">
        <v>870</v>
      </c>
      <c r="D1890" s="5" t="s">
        <v>870</v>
      </c>
      <c r="F1890" s="5" t="s">
        <v>6</v>
      </c>
      <c r="H1890" s="5">
        <v>0</v>
      </c>
      <c r="I1890">
        <v>3803</v>
      </c>
      <c r="J1890" s="5">
        <v>1887</v>
      </c>
      <c r="K1890" s="5">
        <f t="shared" si="197"/>
        <v>0.74210836857114759</v>
      </c>
      <c r="L1890" s="5">
        <f t="shared" si="198"/>
        <v>0.64985906367288993</v>
      </c>
      <c r="M1890" s="5">
        <f t="shared" si="194"/>
        <v>2.7748117910386996</v>
      </c>
      <c r="N1890" s="5">
        <f t="shared" si="195"/>
        <v>595.40405905101227</v>
      </c>
    </row>
    <row r="1891" spans="1:14" x14ac:dyDescent="0.25">
      <c r="A1891" s="5">
        <v>640</v>
      </c>
      <c r="B1891" s="5">
        <f>A1891*$B$2550</f>
        <v>595.40405905101227</v>
      </c>
      <c r="C1891" s="5" t="s">
        <v>324</v>
      </c>
      <c r="D1891" s="5" t="s">
        <v>324</v>
      </c>
      <c r="F1891" s="5" t="s">
        <v>6</v>
      </c>
      <c r="H1891" s="5">
        <v>0</v>
      </c>
      <c r="I1891">
        <v>5820</v>
      </c>
      <c r="J1891" s="5">
        <v>1888</v>
      </c>
      <c r="K1891" s="5">
        <f t="shared" si="197"/>
        <v>0.74250172091651101</v>
      </c>
      <c r="L1891" s="5">
        <f t="shared" si="198"/>
        <v>0.65107734789866678</v>
      </c>
      <c r="M1891" s="5">
        <f t="shared" si="194"/>
        <v>2.7748117910386996</v>
      </c>
      <c r="N1891" s="5">
        <f t="shared" si="195"/>
        <v>595.40405905101227</v>
      </c>
    </row>
    <row r="1892" spans="1:14" x14ac:dyDescent="0.25">
      <c r="A1892" s="5">
        <v>640</v>
      </c>
      <c r="B1892" s="5">
        <f>A1892*$B$2550</f>
        <v>595.40405905101227</v>
      </c>
      <c r="C1892" s="5" t="s">
        <v>454</v>
      </c>
      <c r="D1892" s="5" t="s">
        <v>453</v>
      </c>
      <c r="E1892" s="5">
        <v>188</v>
      </c>
      <c r="F1892" s="5" t="s">
        <v>6</v>
      </c>
      <c r="H1892" s="5">
        <v>0</v>
      </c>
      <c r="I1892">
        <v>6078</v>
      </c>
      <c r="J1892" s="5">
        <v>1889</v>
      </c>
      <c r="K1892" s="5">
        <f t="shared" si="197"/>
        <v>0.74289507326187432</v>
      </c>
      <c r="L1892" s="5">
        <f t="shared" si="198"/>
        <v>0.65229659923167282</v>
      </c>
      <c r="M1892" s="5">
        <f t="shared" si="194"/>
        <v>2.7748117910386996</v>
      </c>
      <c r="N1892" s="5">
        <f t="shared" si="195"/>
        <v>595.40405905101227</v>
      </c>
    </row>
    <row r="1893" spans="1:14" x14ac:dyDescent="0.25">
      <c r="A1893" s="5">
        <v>690</v>
      </c>
      <c r="B1893" s="5">
        <f t="shared" ref="B1893:B1901" si="201">A1893*$B$2549</f>
        <v>597.19027231140319</v>
      </c>
      <c r="C1893" s="5" t="s">
        <v>565</v>
      </c>
      <c r="D1893" s="5" t="s">
        <v>498</v>
      </c>
      <c r="E1893" s="5">
        <v>454</v>
      </c>
      <c r="F1893" s="5" t="s">
        <v>7</v>
      </c>
      <c r="H1893" s="5">
        <v>0</v>
      </c>
      <c r="I1893">
        <v>2013</v>
      </c>
      <c r="J1893" s="5">
        <v>1890</v>
      </c>
      <c r="K1893" s="5">
        <f t="shared" si="197"/>
        <v>0.74328842560723773</v>
      </c>
      <c r="L1893" s="5">
        <f t="shared" si="198"/>
        <v>0.65351682102395281</v>
      </c>
      <c r="M1893" s="5">
        <f t="shared" si="194"/>
        <v>2.7761127248468807</v>
      </c>
      <c r="N1893" s="5">
        <f t="shared" si="195"/>
        <v>597.19027231140319</v>
      </c>
    </row>
    <row r="1894" spans="1:14" x14ac:dyDescent="0.25">
      <c r="A1894" s="5">
        <v>690</v>
      </c>
      <c r="B1894" s="5">
        <f t="shared" si="201"/>
        <v>597.19027231140319</v>
      </c>
      <c r="C1894" s="5" t="s">
        <v>1047</v>
      </c>
      <c r="D1894" s="5" t="s">
        <v>1047</v>
      </c>
      <c r="F1894" s="5" t="s">
        <v>7</v>
      </c>
      <c r="H1894" s="5">
        <v>0</v>
      </c>
      <c r="I1894">
        <v>2216</v>
      </c>
      <c r="J1894" s="5">
        <v>1891</v>
      </c>
      <c r="K1894" s="5">
        <f t="shared" si="197"/>
        <v>0.74368177795260104</v>
      </c>
      <c r="L1894" s="5">
        <f t="shared" si="198"/>
        <v>0.65473801664134479</v>
      </c>
      <c r="M1894" s="5">
        <f t="shared" si="194"/>
        <v>2.7761127248468807</v>
      </c>
      <c r="N1894" s="5">
        <f t="shared" si="195"/>
        <v>597.19027231140319</v>
      </c>
    </row>
    <row r="1895" spans="1:14" x14ac:dyDescent="0.25">
      <c r="A1895" s="5">
        <v>690</v>
      </c>
      <c r="B1895" s="5">
        <f t="shared" si="201"/>
        <v>597.19027231140319</v>
      </c>
      <c r="C1895" s="5" t="s">
        <v>1047</v>
      </c>
      <c r="D1895" s="5" t="s">
        <v>1047</v>
      </c>
      <c r="F1895" s="5" t="s">
        <v>7</v>
      </c>
      <c r="H1895" s="5">
        <v>0</v>
      </c>
      <c r="I1895">
        <v>2218</v>
      </c>
      <c r="J1895" s="5">
        <v>1892</v>
      </c>
      <c r="K1895" s="5">
        <f t="shared" si="197"/>
        <v>0.74407513029796435</v>
      </c>
      <c r="L1895" s="5">
        <f t="shared" si="198"/>
        <v>0.65596018946356138</v>
      </c>
      <c r="M1895" s="5">
        <f t="shared" si="194"/>
        <v>2.7761127248468807</v>
      </c>
      <c r="N1895" s="5">
        <f t="shared" si="195"/>
        <v>597.19027231140319</v>
      </c>
    </row>
    <row r="1896" spans="1:14" x14ac:dyDescent="0.25">
      <c r="A1896" s="5">
        <v>690</v>
      </c>
      <c r="B1896" s="5">
        <f t="shared" si="201"/>
        <v>597.19027231140319</v>
      </c>
      <c r="C1896" s="5" t="s">
        <v>1036</v>
      </c>
      <c r="D1896" s="5" t="s">
        <v>1036</v>
      </c>
      <c r="F1896" s="5" t="s">
        <v>7</v>
      </c>
      <c r="H1896" s="5">
        <v>0</v>
      </c>
      <c r="I1896">
        <v>2475</v>
      </c>
      <c r="J1896" s="5">
        <v>1893</v>
      </c>
      <c r="K1896" s="5">
        <f t="shared" si="197"/>
        <v>0.74446848264332777</v>
      </c>
      <c r="L1896" s="5">
        <f t="shared" si="198"/>
        <v>0.65718334288427838</v>
      </c>
      <c r="M1896" s="5">
        <f t="shared" si="194"/>
        <v>2.7761127248468807</v>
      </c>
      <c r="N1896" s="5">
        <f t="shared" si="195"/>
        <v>597.19027231140319</v>
      </c>
    </row>
    <row r="1897" spans="1:14" x14ac:dyDescent="0.25">
      <c r="A1897" s="5">
        <v>690</v>
      </c>
      <c r="B1897" s="5">
        <f t="shared" si="201"/>
        <v>597.19027231140319</v>
      </c>
      <c r="C1897" s="5" t="s">
        <v>1032</v>
      </c>
      <c r="D1897" s="5" t="s">
        <v>1032</v>
      </c>
      <c r="F1897" s="5" t="s">
        <v>7</v>
      </c>
      <c r="H1897" s="5">
        <v>0</v>
      </c>
      <c r="I1897">
        <v>2553</v>
      </c>
      <c r="J1897" s="5">
        <v>1894</v>
      </c>
      <c r="K1897" s="5">
        <f t="shared" si="197"/>
        <v>0.74486183498869107</v>
      </c>
      <c r="L1897" s="5">
        <f t="shared" si="198"/>
        <v>0.65840748031121432</v>
      </c>
      <c r="M1897" s="5">
        <f t="shared" si="194"/>
        <v>2.7761127248468807</v>
      </c>
      <c r="N1897" s="5">
        <f t="shared" si="195"/>
        <v>597.19027231140319</v>
      </c>
    </row>
    <row r="1898" spans="1:14" x14ac:dyDescent="0.25">
      <c r="A1898" s="5">
        <v>690</v>
      </c>
      <c r="B1898" s="5">
        <f t="shared" si="201"/>
        <v>597.19027231140319</v>
      </c>
      <c r="C1898" s="5" t="s">
        <v>1032</v>
      </c>
      <c r="D1898" s="5" t="s">
        <v>1032</v>
      </c>
      <c r="F1898" s="5" t="s">
        <v>7</v>
      </c>
      <c r="H1898" s="5">
        <v>0</v>
      </c>
      <c r="I1898">
        <v>2568</v>
      </c>
      <c r="J1898" s="5">
        <v>1895</v>
      </c>
      <c r="K1898" s="5">
        <f t="shared" si="197"/>
        <v>0.74525518733405449</v>
      </c>
      <c r="L1898" s="5">
        <f t="shared" si="198"/>
        <v>0.65963260516622313</v>
      </c>
      <c r="M1898" s="5">
        <f t="shared" si="194"/>
        <v>2.7761127248468807</v>
      </c>
      <c r="N1898" s="5">
        <f t="shared" si="195"/>
        <v>597.19027231140319</v>
      </c>
    </row>
    <row r="1899" spans="1:14" x14ac:dyDescent="0.25">
      <c r="A1899" s="5">
        <v>690</v>
      </c>
      <c r="B1899" s="5">
        <f t="shared" si="201"/>
        <v>597.19027231140319</v>
      </c>
      <c r="C1899" s="5" t="s">
        <v>1018</v>
      </c>
      <c r="D1899" s="5" t="s">
        <v>1018</v>
      </c>
      <c r="F1899" s="5" t="s">
        <v>7</v>
      </c>
      <c r="H1899" s="5">
        <v>0</v>
      </c>
      <c r="I1899">
        <v>2969</v>
      </c>
      <c r="J1899" s="5">
        <v>1896</v>
      </c>
      <c r="K1899" s="5">
        <f t="shared" si="197"/>
        <v>0.7456485396794178</v>
      </c>
      <c r="L1899" s="5">
        <f t="shared" si="198"/>
        <v>0.66085872088537367</v>
      </c>
      <c r="M1899" s="5">
        <f t="shared" si="194"/>
        <v>2.7761127248468807</v>
      </c>
      <c r="N1899" s="5">
        <f t="shared" si="195"/>
        <v>597.19027231140319</v>
      </c>
    </row>
    <row r="1900" spans="1:14" x14ac:dyDescent="0.25">
      <c r="A1900" s="5">
        <v>690</v>
      </c>
      <c r="B1900" s="5">
        <f t="shared" si="201"/>
        <v>597.19027231140319</v>
      </c>
      <c r="C1900" s="5" t="s">
        <v>561</v>
      </c>
      <c r="D1900" s="5" t="s">
        <v>1016</v>
      </c>
      <c r="E1900" s="5">
        <v>459</v>
      </c>
      <c r="F1900" s="5" t="s">
        <v>7</v>
      </c>
      <c r="H1900" s="5">
        <v>0</v>
      </c>
      <c r="I1900">
        <v>3015</v>
      </c>
      <c r="J1900" s="5">
        <v>1897</v>
      </c>
      <c r="K1900" s="5">
        <f t="shared" si="197"/>
        <v>0.74604189202478122</v>
      </c>
      <c r="L1900" s="5">
        <f t="shared" si="198"/>
        <v>0.66208583091904127</v>
      </c>
      <c r="M1900" s="5">
        <f t="shared" si="194"/>
        <v>2.7761127248468807</v>
      </c>
      <c r="N1900" s="5">
        <f t="shared" si="195"/>
        <v>597.19027231140319</v>
      </c>
    </row>
    <row r="1901" spans="1:14" x14ac:dyDescent="0.25">
      <c r="A1901" s="5">
        <v>690</v>
      </c>
      <c r="B1901" s="5">
        <f t="shared" si="201"/>
        <v>597.19027231140319</v>
      </c>
      <c r="C1901" s="5" t="s">
        <v>537</v>
      </c>
      <c r="D1901" s="5" t="s">
        <v>514</v>
      </c>
      <c r="E1901" s="5">
        <v>456</v>
      </c>
      <c r="F1901" s="5" t="s">
        <v>7</v>
      </c>
      <c r="H1901" s="5">
        <v>0</v>
      </c>
      <c r="I1901">
        <v>5561</v>
      </c>
      <c r="J1901" s="5">
        <v>1898</v>
      </c>
      <c r="K1901" s="5">
        <f t="shared" si="197"/>
        <v>0.74643524437014452</v>
      </c>
      <c r="L1901" s="5">
        <f t="shared" si="198"/>
        <v>0.66331393873199229</v>
      </c>
      <c r="M1901" s="5">
        <f t="shared" si="194"/>
        <v>2.7761127248468807</v>
      </c>
      <c r="N1901" s="5">
        <f t="shared" si="195"/>
        <v>597.19027231140319</v>
      </c>
    </row>
    <row r="1902" spans="1:14" x14ac:dyDescent="0.25">
      <c r="A1902" s="5">
        <v>650</v>
      </c>
      <c r="B1902" s="5">
        <f>A1902*$B$2550</f>
        <v>604.70724747368433</v>
      </c>
      <c r="C1902" s="5" t="s">
        <v>269</v>
      </c>
      <c r="D1902" s="5" t="s">
        <v>269</v>
      </c>
      <c r="F1902" s="5" t="s">
        <v>6</v>
      </c>
      <c r="H1902" s="5">
        <v>0</v>
      </c>
      <c r="I1902">
        <v>3765</v>
      </c>
      <c r="J1902" s="5">
        <v>1899</v>
      </c>
      <c r="K1902" s="5">
        <f t="shared" si="197"/>
        <v>0.74682859671550794</v>
      </c>
      <c r="L1902" s="5">
        <f t="shared" si="198"/>
        <v>0.66454304780347528</v>
      </c>
      <c r="M1902" s="5">
        <f t="shared" si="194"/>
        <v>2.7815451736976682</v>
      </c>
      <c r="N1902" s="5">
        <f t="shared" si="195"/>
        <v>604.70724747368433</v>
      </c>
    </row>
    <row r="1903" spans="1:14" x14ac:dyDescent="0.25">
      <c r="A1903" s="5">
        <v>700</v>
      </c>
      <c r="B1903" s="5">
        <f t="shared" ref="B1903:B1909" si="202">A1903*$B$2549</f>
        <v>605.84520379417711</v>
      </c>
      <c r="C1903" s="5" t="s">
        <v>100</v>
      </c>
      <c r="D1903" s="5" t="s">
        <v>100</v>
      </c>
      <c r="F1903" s="5" t="s">
        <v>7</v>
      </c>
      <c r="H1903" s="5">
        <v>0</v>
      </c>
      <c r="I1903">
        <v>132</v>
      </c>
      <c r="J1903" s="5">
        <v>1900</v>
      </c>
      <c r="K1903" s="5">
        <f t="shared" si="197"/>
        <v>0.74722194906087125</v>
      </c>
      <c r="L1903" s="5">
        <f t="shared" si="198"/>
        <v>0.66577316162730749</v>
      </c>
      <c r="M1903" s="5">
        <f t="shared" si="194"/>
        <v>2.7823616741238819</v>
      </c>
      <c r="N1903" s="5">
        <f t="shared" si="195"/>
        <v>605.84520379417711</v>
      </c>
    </row>
    <row r="1904" spans="1:14" x14ac:dyDescent="0.25">
      <c r="A1904" s="5">
        <v>700</v>
      </c>
      <c r="B1904" s="5">
        <f t="shared" si="202"/>
        <v>605.84520379417711</v>
      </c>
      <c r="C1904" s="5" t="s">
        <v>565</v>
      </c>
      <c r="D1904" s="5" t="s">
        <v>498</v>
      </c>
      <c r="E1904" s="5">
        <v>454</v>
      </c>
      <c r="F1904" s="5" t="s">
        <v>7</v>
      </c>
      <c r="H1904" s="5">
        <v>0</v>
      </c>
      <c r="I1904">
        <v>2016</v>
      </c>
      <c r="J1904" s="5">
        <v>1901</v>
      </c>
      <c r="K1904" s="5">
        <f t="shared" si="197"/>
        <v>0.74761530140623467</v>
      </c>
      <c r="L1904" s="5">
        <f t="shared" si="198"/>
        <v>0.66700428371196618</v>
      </c>
      <c r="M1904" s="5">
        <f t="shared" si="194"/>
        <v>2.7823616741238819</v>
      </c>
      <c r="N1904" s="5">
        <f t="shared" si="195"/>
        <v>605.84520379417711</v>
      </c>
    </row>
    <row r="1905" spans="1:14" x14ac:dyDescent="0.25">
      <c r="A1905" s="5">
        <v>700</v>
      </c>
      <c r="B1905" s="5">
        <f t="shared" si="202"/>
        <v>605.84520379417711</v>
      </c>
      <c r="C1905" s="5" t="s">
        <v>576</v>
      </c>
      <c r="D1905" s="5" t="s">
        <v>1048</v>
      </c>
      <c r="E1905" s="5">
        <v>184</v>
      </c>
      <c r="F1905" s="5" t="s">
        <v>7</v>
      </c>
      <c r="H1905" s="5">
        <v>0</v>
      </c>
      <c r="I1905">
        <v>2160</v>
      </c>
      <c r="J1905" s="5">
        <v>1902</v>
      </c>
      <c r="K1905" s="5">
        <f t="shared" si="197"/>
        <v>0.74800865375159797</v>
      </c>
      <c r="L1905" s="5">
        <f t="shared" si="198"/>
        <v>0.66823641758067653</v>
      </c>
      <c r="M1905" s="5">
        <f t="shared" ref="M1905:M1968" si="203">LOG(B1905)</f>
        <v>2.7823616741238819</v>
      </c>
      <c r="N1905" s="5">
        <f t="shared" ref="N1905:N1968" si="204">B1905</f>
        <v>605.84520379417711</v>
      </c>
    </row>
    <row r="1906" spans="1:14" x14ac:dyDescent="0.25">
      <c r="A1906" s="5">
        <v>700</v>
      </c>
      <c r="B1906" s="5">
        <f t="shared" si="202"/>
        <v>605.84520379417711</v>
      </c>
      <c r="C1906" s="5" t="s">
        <v>1047</v>
      </c>
      <c r="D1906" s="5" t="s">
        <v>1047</v>
      </c>
      <c r="F1906" s="5" t="s">
        <v>7</v>
      </c>
      <c r="H1906" s="5">
        <v>0</v>
      </c>
      <c r="I1906">
        <v>2209</v>
      </c>
      <c r="J1906" s="5">
        <v>1903</v>
      </c>
      <c r="K1906" s="5">
        <f t="shared" si="197"/>
        <v>0.74840200609696139</v>
      </c>
      <c r="L1906" s="5">
        <f t="shared" si="198"/>
        <v>0.66946956677150682</v>
      </c>
      <c r="M1906" s="5">
        <f t="shared" si="203"/>
        <v>2.7823616741238819</v>
      </c>
      <c r="N1906" s="5">
        <f t="shared" si="204"/>
        <v>605.84520379417711</v>
      </c>
    </row>
    <row r="1907" spans="1:14" x14ac:dyDescent="0.25">
      <c r="A1907" s="5">
        <v>700</v>
      </c>
      <c r="B1907" s="5">
        <f t="shared" si="202"/>
        <v>605.84520379417711</v>
      </c>
      <c r="C1907" s="5" t="s">
        <v>1047</v>
      </c>
      <c r="D1907" s="5" t="s">
        <v>1047</v>
      </c>
      <c r="F1907" s="5" t="s">
        <v>7</v>
      </c>
      <c r="H1907" s="5">
        <v>0</v>
      </c>
      <c r="I1907">
        <v>2226</v>
      </c>
      <c r="J1907" s="5">
        <v>1904</v>
      </c>
      <c r="K1907" s="5">
        <f t="shared" si="197"/>
        <v>0.7487953584423247</v>
      </c>
      <c r="L1907" s="5">
        <f t="shared" si="198"/>
        <v>0.67070373483745405</v>
      </c>
      <c r="M1907" s="5">
        <f t="shared" si="203"/>
        <v>2.7823616741238819</v>
      </c>
      <c r="N1907" s="5">
        <f t="shared" si="204"/>
        <v>605.84520379417711</v>
      </c>
    </row>
    <row r="1908" spans="1:14" x14ac:dyDescent="0.25">
      <c r="A1908" s="5">
        <v>700</v>
      </c>
      <c r="B1908" s="5">
        <f t="shared" si="202"/>
        <v>605.84520379417711</v>
      </c>
      <c r="C1908" s="5" t="s">
        <v>515</v>
      </c>
      <c r="D1908" s="5" t="s">
        <v>514</v>
      </c>
      <c r="E1908" s="5">
        <v>456</v>
      </c>
      <c r="F1908" s="5" t="s">
        <v>7</v>
      </c>
      <c r="H1908" s="5">
        <v>0</v>
      </c>
      <c r="I1908">
        <v>5539</v>
      </c>
      <c r="J1908" s="5">
        <v>1905</v>
      </c>
      <c r="K1908" s="5">
        <f t="shared" si="197"/>
        <v>0.74918871078768812</v>
      </c>
      <c r="L1908" s="5">
        <f t="shared" si="198"/>
        <v>0.6719389253465432</v>
      </c>
      <c r="M1908" s="5">
        <f t="shared" si="203"/>
        <v>2.7823616741238819</v>
      </c>
      <c r="N1908" s="5">
        <f t="shared" si="204"/>
        <v>605.84520379417711</v>
      </c>
    </row>
    <row r="1909" spans="1:14" x14ac:dyDescent="0.25">
      <c r="A1909" s="5">
        <v>700</v>
      </c>
      <c r="B1909" s="5">
        <f t="shared" si="202"/>
        <v>605.84520379417711</v>
      </c>
      <c r="C1909" s="5" t="s">
        <v>537</v>
      </c>
      <c r="D1909" s="5" t="s">
        <v>514</v>
      </c>
      <c r="E1909" s="5">
        <v>456</v>
      </c>
      <c r="F1909" s="5" t="s">
        <v>7</v>
      </c>
      <c r="H1909" s="5">
        <v>0</v>
      </c>
      <c r="I1909">
        <v>5559</v>
      </c>
      <c r="J1909" s="5">
        <v>1906</v>
      </c>
      <c r="K1909" s="5">
        <f t="shared" si="197"/>
        <v>0.74958206313305142</v>
      </c>
      <c r="L1909" s="5">
        <f t="shared" si="198"/>
        <v>0.67317514188191352</v>
      </c>
      <c r="M1909" s="5">
        <f t="shared" si="203"/>
        <v>2.7823616741238819</v>
      </c>
      <c r="N1909" s="5">
        <f t="shared" si="204"/>
        <v>605.84520379417711</v>
      </c>
    </row>
    <row r="1910" spans="1:14" x14ac:dyDescent="0.25">
      <c r="A1910" s="5">
        <v>660</v>
      </c>
      <c r="B1910" s="5">
        <f>A1910*$B$2550</f>
        <v>614.0104358963564</v>
      </c>
      <c r="C1910" s="5" t="s">
        <v>287</v>
      </c>
      <c r="D1910" s="5" t="s">
        <v>287</v>
      </c>
      <c r="F1910" s="5" t="s">
        <v>6</v>
      </c>
      <c r="H1910" s="5">
        <v>0</v>
      </c>
      <c r="I1910">
        <v>3799</v>
      </c>
      <c r="J1910" s="5">
        <v>1907</v>
      </c>
      <c r="K1910" s="5">
        <f t="shared" si="197"/>
        <v>0.74997541547841484</v>
      </c>
      <c r="L1910" s="5">
        <f t="shared" si="198"/>
        <v>0.67441238804191883</v>
      </c>
      <c r="M1910" s="5">
        <f t="shared" si="203"/>
        <v>2.7881757525966813</v>
      </c>
      <c r="N1910" s="5">
        <f t="shared" si="204"/>
        <v>614.0104358963564</v>
      </c>
    </row>
    <row r="1911" spans="1:14" x14ac:dyDescent="0.25">
      <c r="A1911" s="5">
        <v>710</v>
      </c>
      <c r="B1911" s="5">
        <f>A1911*$B$2549</f>
        <v>614.50013527695103</v>
      </c>
      <c r="C1911" s="5" t="s">
        <v>565</v>
      </c>
      <c r="D1911" s="5" t="s">
        <v>498</v>
      </c>
      <c r="E1911" s="5">
        <v>454</v>
      </c>
      <c r="F1911" s="5" t="s">
        <v>7</v>
      </c>
      <c r="H1911" s="5">
        <v>0</v>
      </c>
      <c r="I1911">
        <v>2019</v>
      </c>
      <c r="J1911" s="5">
        <v>1908</v>
      </c>
      <c r="K1911" s="5">
        <f t="shared" si="197"/>
        <v>0.75036876782377815</v>
      </c>
      <c r="L1911" s="5">
        <f t="shared" si="198"/>
        <v>0.6756506674402154</v>
      </c>
      <c r="M1911" s="5">
        <f t="shared" si="203"/>
        <v>2.7885219828287005</v>
      </c>
      <c r="N1911" s="5">
        <f t="shared" si="204"/>
        <v>614.50013527695103</v>
      </c>
    </row>
    <row r="1912" spans="1:14" x14ac:dyDescent="0.25">
      <c r="A1912" s="5">
        <v>710</v>
      </c>
      <c r="B1912" s="5">
        <f>A1912*$B$2549</f>
        <v>614.50013527695103</v>
      </c>
      <c r="C1912" s="5" t="s">
        <v>438</v>
      </c>
      <c r="D1912" s="5" t="s">
        <v>431</v>
      </c>
      <c r="E1912" s="5">
        <v>455</v>
      </c>
      <c r="F1912" s="5" t="s">
        <v>7</v>
      </c>
      <c r="H1912" s="5">
        <v>0</v>
      </c>
      <c r="I1912">
        <v>2045</v>
      </c>
      <c r="J1912" s="5">
        <v>1909</v>
      </c>
      <c r="K1912" s="5">
        <f t="shared" si="197"/>
        <v>0.75076212016914146</v>
      </c>
      <c r="L1912" s="5">
        <f t="shared" si="198"/>
        <v>0.67688998370586229</v>
      </c>
      <c r="M1912" s="5">
        <f t="shared" si="203"/>
        <v>2.7885219828287005</v>
      </c>
      <c r="N1912" s="5">
        <f t="shared" si="204"/>
        <v>614.50013527695103</v>
      </c>
    </row>
    <row r="1913" spans="1:14" x14ac:dyDescent="0.25">
      <c r="A1913" s="5">
        <v>710</v>
      </c>
      <c r="B1913" s="5">
        <f>A1913*$B$2549</f>
        <v>614.50013527695103</v>
      </c>
      <c r="C1913" s="5" t="s">
        <v>438</v>
      </c>
      <c r="D1913" s="5" t="s">
        <v>431</v>
      </c>
      <c r="E1913" s="5">
        <v>455</v>
      </c>
      <c r="F1913" s="5" t="s">
        <v>7</v>
      </c>
      <c r="H1913" s="5">
        <v>0</v>
      </c>
      <c r="I1913">
        <v>2046</v>
      </c>
      <c r="J1913" s="5">
        <v>1910</v>
      </c>
      <c r="K1913" s="5">
        <f t="shared" si="197"/>
        <v>0.75115547251450487</v>
      </c>
      <c r="L1913" s="5">
        <f t="shared" si="198"/>
        <v>0.67813034048341514</v>
      </c>
      <c r="M1913" s="5">
        <f t="shared" si="203"/>
        <v>2.7885219828287005</v>
      </c>
      <c r="N1913" s="5">
        <f t="shared" si="204"/>
        <v>614.50013527695103</v>
      </c>
    </row>
    <row r="1914" spans="1:14" x14ac:dyDescent="0.25">
      <c r="A1914" s="5">
        <v>710</v>
      </c>
      <c r="B1914" s="5">
        <f>A1914*$B$2549</f>
        <v>614.50013527695103</v>
      </c>
      <c r="C1914" s="5" t="s">
        <v>1018</v>
      </c>
      <c r="D1914" s="5" t="s">
        <v>1018</v>
      </c>
      <c r="F1914" s="5" t="s">
        <v>7</v>
      </c>
      <c r="H1914" s="5">
        <v>0</v>
      </c>
      <c r="I1914">
        <v>2979</v>
      </c>
      <c r="J1914" s="5">
        <v>1911</v>
      </c>
      <c r="K1914" s="5">
        <f t="shared" si="197"/>
        <v>0.75154882485986818</v>
      </c>
      <c r="L1914" s="5">
        <f t="shared" si="198"/>
        <v>0.6793717414330217</v>
      </c>
      <c r="M1914" s="5">
        <f t="shared" si="203"/>
        <v>2.7885219828287005</v>
      </c>
      <c r="N1914" s="5">
        <f t="shared" si="204"/>
        <v>614.50013527695103</v>
      </c>
    </row>
    <row r="1915" spans="1:14" x14ac:dyDescent="0.25">
      <c r="A1915" s="5">
        <v>766</v>
      </c>
      <c r="B1915" s="5">
        <f>A1915*$B$2548</f>
        <v>616.77139111085012</v>
      </c>
      <c r="C1915" s="5" t="s">
        <v>452</v>
      </c>
      <c r="D1915" s="5" t="s">
        <v>433</v>
      </c>
      <c r="E1915" s="5">
        <v>187</v>
      </c>
      <c r="F1915" s="5" t="s">
        <v>8</v>
      </c>
      <c r="H1915" s="5">
        <v>0</v>
      </c>
      <c r="I1915">
        <v>5995</v>
      </c>
      <c r="J1915" s="5">
        <v>1912</v>
      </c>
      <c r="K1915" s="5">
        <f t="shared" si="197"/>
        <v>0.7519421772052316</v>
      </c>
      <c r="L1915" s="5">
        <f t="shared" si="198"/>
        <v>0.68061419023052272</v>
      </c>
      <c r="M1915" s="5">
        <f t="shared" si="203"/>
        <v>2.790124220797042</v>
      </c>
      <c r="N1915" s="5">
        <f t="shared" si="204"/>
        <v>616.77139111085012</v>
      </c>
    </row>
    <row r="1916" spans="1:14" x14ac:dyDescent="0.25">
      <c r="A1916" s="5">
        <v>716.66666666666663</v>
      </c>
      <c r="B1916" s="5">
        <f t="shared" ref="B1916:B1921" si="205">A1916*$B$2549</f>
        <v>620.27008959880038</v>
      </c>
      <c r="C1916" s="5" t="s">
        <v>100</v>
      </c>
      <c r="D1916" s="5" t="s">
        <v>100</v>
      </c>
      <c r="F1916" s="5" t="s">
        <v>7</v>
      </c>
      <c r="G1916" s="5" t="s">
        <v>1209</v>
      </c>
      <c r="H1916" s="5">
        <v>0</v>
      </c>
      <c r="I1916">
        <v>125</v>
      </c>
      <c r="J1916" s="5">
        <v>1913</v>
      </c>
      <c r="K1916" s="5">
        <f t="shared" si="197"/>
        <v>0.75233552955059491</v>
      </c>
      <c r="L1916" s="5">
        <f t="shared" si="198"/>
        <v>0.68185769056754653</v>
      </c>
      <c r="M1916" s="5">
        <f t="shared" si="203"/>
        <v>2.7925808393055682</v>
      </c>
      <c r="N1916" s="5">
        <f t="shared" si="204"/>
        <v>620.27008959880038</v>
      </c>
    </row>
    <row r="1917" spans="1:14" x14ac:dyDescent="0.25">
      <c r="A1917" s="5">
        <v>720</v>
      </c>
      <c r="B1917" s="5">
        <f t="shared" si="205"/>
        <v>623.15506675972506</v>
      </c>
      <c r="C1917" s="5" t="s">
        <v>564</v>
      </c>
      <c r="D1917" s="5" t="s">
        <v>1049</v>
      </c>
      <c r="E1917" s="5">
        <v>457</v>
      </c>
      <c r="F1917" s="5" t="s">
        <v>7</v>
      </c>
      <c r="H1917" s="5">
        <v>0</v>
      </c>
      <c r="I1917">
        <v>2130</v>
      </c>
      <c r="J1917" s="5">
        <v>1914</v>
      </c>
      <c r="K1917" s="5">
        <f t="shared" si="197"/>
        <v>0.75272888189595832</v>
      </c>
      <c r="L1917" s="5">
        <f t="shared" si="198"/>
        <v>0.6831022461516103</v>
      </c>
      <c r="M1917" s="5">
        <f t="shared" si="203"/>
        <v>2.794596130540894</v>
      </c>
      <c r="N1917" s="5">
        <f t="shared" si="204"/>
        <v>623.15506675972506</v>
      </c>
    </row>
    <row r="1918" spans="1:14" x14ac:dyDescent="0.25">
      <c r="A1918" s="5">
        <v>720</v>
      </c>
      <c r="B1918" s="5">
        <f t="shared" si="205"/>
        <v>623.15506675972506</v>
      </c>
      <c r="C1918" s="5" t="s">
        <v>1032</v>
      </c>
      <c r="D1918" s="5" t="s">
        <v>1032</v>
      </c>
      <c r="F1918" s="5" t="s">
        <v>7</v>
      </c>
      <c r="H1918" s="5">
        <v>0</v>
      </c>
      <c r="I1918">
        <v>2556</v>
      </c>
      <c r="J1918" s="5">
        <v>1915</v>
      </c>
      <c r="K1918" s="5">
        <f t="shared" si="197"/>
        <v>0.75312223424132163</v>
      </c>
      <c r="L1918" s="5">
        <f t="shared" si="198"/>
        <v>0.68434786070621689</v>
      </c>
      <c r="M1918" s="5">
        <f t="shared" si="203"/>
        <v>2.794596130540894</v>
      </c>
      <c r="N1918" s="5">
        <f t="shared" si="204"/>
        <v>623.15506675972506</v>
      </c>
    </row>
    <row r="1919" spans="1:14" x14ac:dyDescent="0.25">
      <c r="A1919" s="5">
        <v>720</v>
      </c>
      <c r="B1919" s="5">
        <f t="shared" si="205"/>
        <v>623.15506675972506</v>
      </c>
      <c r="C1919" s="5" t="s">
        <v>1032</v>
      </c>
      <c r="D1919" s="5" t="s">
        <v>1032</v>
      </c>
      <c r="F1919" s="5" t="s">
        <v>7</v>
      </c>
      <c r="H1919" s="5">
        <v>0</v>
      </c>
      <c r="I1919">
        <v>2567</v>
      </c>
      <c r="J1919" s="5">
        <v>1916</v>
      </c>
      <c r="K1919" s="5">
        <f t="shared" si="197"/>
        <v>0.75351558658668505</v>
      </c>
      <c r="L1919" s="5">
        <f t="shared" si="198"/>
        <v>0.68559453797095826</v>
      </c>
      <c r="M1919" s="5">
        <f t="shared" si="203"/>
        <v>2.794596130540894</v>
      </c>
      <c r="N1919" s="5">
        <f t="shared" si="204"/>
        <v>623.15506675972506</v>
      </c>
    </row>
    <row r="1920" spans="1:14" x14ac:dyDescent="0.25">
      <c r="A1920" s="5">
        <v>720</v>
      </c>
      <c r="B1920" s="5">
        <f t="shared" si="205"/>
        <v>623.15506675972506</v>
      </c>
      <c r="C1920" s="5" t="s">
        <v>561</v>
      </c>
      <c r="D1920" s="5" t="s">
        <v>1016</v>
      </c>
      <c r="E1920" s="5">
        <v>459</v>
      </c>
      <c r="F1920" s="5" t="s">
        <v>7</v>
      </c>
      <c r="H1920" s="5">
        <v>0</v>
      </c>
      <c r="I1920">
        <v>3021</v>
      </c>
      <c r="J1920" s="5">
        <v>1917</v>
      </c>
      <c r="K1920" s="5">
        <f t="shared" si="197"/>
        <v>0.75390893893204836</v>
      </c>
      <c r="L1920" s="5">
        <f t="shared" si="198"/>
        <v>0.6868422817016161</v>
      </c>
      <c r="M1920" s="5">
        <f t="shared" si="203"/>
        <v>2.794596130540894</v>
      </c>
      <c r="N1920" s="5">
        <f t="shared" si="204"/>
        <v>623.15506675972506</v>
      </c>
    </row>
    <row r="1921" spans="1:14" x14ac:dyDescent="0.25">
      <c r="A1921" s="5">
        <v>720</v>
      </c>
      <c r="B1921" s="5">
        <f t="shared" si="205"/>
        <v>623.15506675972506</v>
      </c>
      <c r="C1921" s="5" t="s">
        <v>515</v>
      </c>
      <c r="D1921" s="5" t="s">
        <v>514</v>
      </c>
      <c r="E1921" s="5">
        <v>456</v>
      </c>
      <c r="F1921" s="5" t="s">
        <v>7</v>
      </c>
      <c r="H1921" s="5">
        <v>0</v>
      </c>
      <c r="I1921">
        <v>5538</v>
      </c>
      <c r="J1921" s="5">
        <v>1918</v>
      </c>
      <c r="K1921" s="5">
        <f t="shared" si="197"/>
        <v>0.75430229127741177</v>
      </c>
      <c r="L1921" s="5">
        <f t="shared" si="198"/>
        <v>0.68809109567026316</v>
      </c>
      <c r="M1921" s="5">
        <f t="shared" si="203"/>
        <v>2.794596130540894</v>
      </c>
      <c r="N1921" s="5">
        <f t="shared" si="204"/>
        <v>623.15506675972506</v>
      </c>
    </row>
    <row r="1922" spans="1:14" x14ac:dyDescent="0.25">
      <c r="A1922" s="5">
        <v>670</v>
      </c>
      <c r="B1922" s="5">
        <f>A1922*$B$2550</f>
        <v>623.31362431902846</v>
      </c>
      <c r="C1922" s="5" t="s">
        <v>351</v>
      </c>
      <c r="D1922" s="5" t="s">
        <v>351</v>
      </c>
      <c r="F1922" s="5" t="s">
        <v>6</v>
      </c>
      <c r="H1922" s="5">
        <v>0</v>
      </c>
      <c r="I1922">
        <v>3711</v>
      </c>
      <c r="J1922" s="5">
        <v>1919</v>
      </c>
      <c r="K1922" s="5">
        <f t="shared" si="197"/>
        <v>0.75469564362277508</v>
      </c>
      <c r="L1922" s="5">
        <f t="shared" si="198"/>
        <v>0.68934098366536467</v>
      </c>
      <c r="M1922" s="5">
        <f t="shared" si="203"/>
        <v>2.7947066197556389</v>
      </c>
      <c r="N1922" s="5">
        <f t="shared" si="204"/>
        <v>623.31362431902846</v>
      </c>
    </row>
    <row r="1923" spans="1:14" x14ac:dyDescent="0.25">
      <c r="A1923" s="5">
        <v>1600</v>
      </c>
      <c r="B1923" s="5">
        <f>A1923*$B$2551</f>
        <v>625.65310520008143</v>
      </c>
      <c r="C1923" s="5" t="s">
        <v>16</v>
      </c>
      <c r="D1923" s="5" t="s">
        <v>15</v>
      </c>
      <c r="E1923" s="5">
        <v>203</v>
      </c>
      <c r="F1923" s="5" t="s">
        <v>5</v>
      </c>
      <c r="H1923" s="5">
        <v>0</v>
      </c>
      <c r="I1923">
        <v>1770</v>
      </c>
      <c r="J1923" s="5">
        <v>1920</v>
      </c>
      <c r="K1923" s="5">
        <f t="shared" si="197"/>
        <v>0.7550889959681385</v>
      </c>
      <c r="L1923" s="5">
        <f t="shared" si="198"/>
        <v>0.6905919494918844</v>
      </c>
      <c r="M1923" s="5">
        <f t="shared" si="203"/>
        <v>2.7963336043684892</v>
      </c>
      <c r="N1923" s="5">
        <f t="shared" si="204"/>
        <v>625.65310520008143</v>
      </c>
    </row>
    <row r="1924" spans="1:14" x14ac:dyDescent="0.25">
      <c r="A1924" s="5">
        <v>783</v>
      </c>
      <c r="B1924" s="5">
        <f>A1924*$B$2548</f>
        <v>630.45952903367584</v>
      </c>
      <c r="C1924" s="5" t="s">
        <v>469</v>
      </c>
      <c r="D1924" s="5" t="s">
        <v>404</v>
      </c>
      <c r="E1924" s="5">
        <v>185</v>
      </c>
      <c r="F1924" s="5" t="s">
        <v>8</v>
      </c>
      <c r="H1924" s="5">
        <v>0</v>
      </c>
      <c r="I1924">
        <v>5967</v>
      </c>
      <c r="J1924" s="5">
        <v>1921</v>
      </c>
      <c r="K1924" s="5">
        <f t="shared" ref="K1924:K1987" si="206">(J1924-0.375)/2542.25</f>
        <v>0.75548234831350181</v>
      </c>
      <c r="L1924" s="5">
        <f t="shared" ref="L1924:L1987" si="207">NORMINV(K1924,0,1)</f>
        <v>0.69184399697138754</v>
      </c>
      <c r="M1924" s="5">
        <f t="shared" si="203"/>
        <v>2.7996572132223814</v>
      </c>
      <c r="N1924" s="5">
        <f t="shared" si="204"/>
        <v>630.45952903367584</v>
      </c>
    </row>
    <row r="1925" spans="1:14" x14ac:dyDescent="0.25">
      <c r="A1925" s="5">
        <v>730</v>
      </c>
      <c r="B1925" s="5">
        <f>A1925*$B$2549</f>
        <v>631.80999824249898</v>
      </c>
      <c r="C1925" s="5" t="s">
        <v>577</v>
      </c>
      <c r="D1925" s="5" t="s">
        <v>1048</v>
      </c>
      <c r="E1925" s="5">
        <v>184</v>
      </c>
      <c r="F1925" s="5" t="s">
        <v>7</v>
      </c>
      <c r="H1925" s="5">
        <v>0</v>
      </c>
      <c r="I1925">
        <v>2179</v>
      </c>
      <c r="J1925" s="5">
        <v>1922</v>
      </c>
      <c r="K1925" s="5">
        <f t="shared" si="206"/>
        <v>0.75587570065886522</v>
      </c>
      <c r="L1925" s="5">
        <f t="shared" si="207"/>
        <v>0.69309712994214734</v>
      </c>
      <c r="M1925" s="5">
        <f t="shared" si="203"/>
        <v>2.8005864942300813</v>
      </c>
      <c r="N1925" s="5">
        <f t="shared" si="204"/>
        <v>631.80999824249898</v>
      </c>
    </row>
    <row r="1926" spans="1:14" x14ac:dyDescent="0.25">
      <c r="A1926" s="5">
        <v>730</v>
      </c>
      <c r="B1926" s="5">
        <f>A1926*$B$2549</f>
        <v>631.80999824249898</v>
      </c>
      <c r="C1926" s="5" t="s">
        <v>1034</v>
      </c>
      <c r="D1926" s="5" t="s">
        <v>1034</v>
      </c>
      <c r="F1926" s="5" t="s">
        <v>7</v>
      </c>
      <c r="H1926" s="5">
        <v>0</v>
      </c>
      <c r="I1926">
        <v>2509</v>
      </c>
      <c r="J1926" s="5">
        <v>1923</v>
      </c>
      <c r="K1926" s="5">
        <f t="shared" si="206"/>
        <v>0.75626905300422853</v>
      </c>
      <c r="L1926" s="5">
        <f t="shared" si="207"/>
        <v>0.69435135225924838</v>
      </c>
      <c r="M1926" s="5">
        <f t="shared" si="203"/>
        <v>2.8005864942300813</v>
      </c>
      <c r="N1926" s="5">
        <f t="shared" si="204"/>
        <v>631.80999824249898</v>
      </c>
    </row>
    <row r="1927" spans="1:14" x14ac:dyDescent="0.25">
      <c r="A1927" s="5">
        <v>730</v>
      </c>
      <c r="B1927" s="5">
        <f>A1927*$B$2549</f>
        <v>631.80999824249898</v>
      </c>
      <c r="C1927" s="5" t="s">
        <v>572</v>
      </c>
      <c r="D1927" s="5" t="s">
        <v>1019</v>
      </c>
      <c r="E1927" s="5">
        <v>193</v>
      </c>
      <c r="F1927" s="5" t="s">
        <v>7</v>
      </c>
      <c r="H1927" s="5">
        <v>0</v>
      </c>
      <c r="I1927">
        <v>2867</v>
      </c>
      <c r="J1927" s="5">
        <v>1924</v>
      </c>
      <c r="K1927" s="5">
        <f t="shared" si="206"/>
        <v>0.75666240534959195</v>
      </c>
      <c r="L1927" s="5">
        <f t="shared" si="207"/>
        <v>0.69560666779469704</v>
      </c>
      <c r="M1927" s="5">
        <f t="shared" si="203"/>
        <v>2.8005864942300813</v>
      </c>
      <c r="N1927" s="5">
        <f t="shared" si="204"/>
        <v>631.80999824249898</v>
      </c>
    </row>
    <row r="1928" spans="1:14" x14ac:dyDescent="0.25">
      <c r="A1928" s="5">
        <v>730</v>
      </c>
      <c r="B1928" s="5">
        <f>A1928*$B$2549</f>
        <v>631.80999824249898</v>
      </c>
      <c r="C1928" s="5" t="s">
        <v>515</v>
      </c>
      <c r="D1928" s="5" t="s">
        <v>514</v>
      </c>
      <c r="E1928" s="5">
        <v>456</v>
      </c>
      <c r="F1928" s="5" t="s">
        <v>7</v>
      </c>
      <c r="H1928" s="5">
        <v>0</v>
      </c>
      <c r="I1928">
        <v>5537</v>
      </c>
      <c r="J1928" s="5">
        <v>1925</v>
      </c>
      <c r="K1928" s="5">
        <f t="shared" si="206"/>
        <v>0.75705575769495526</v>
      </c>
      <c r="L1928" s="5">
        <f t="shared" si="207"/>
        <v>0.69686308043752621</v>
      </c>
      <c r="M1928" s="5">
        <f t="shared" si="203"/>
        <v>2.8005864942300813</v>
      </c>
      <c r="N1928" s="5">
        <f t="shared" si="204"/>
        <v>631.80999824249898</v>
      </c>
    </row>
    <row r="1929" spans="1:14" x14ac:dyDescent="0.25">
      <c r="A1929" s="5">
        <v>683.5</v>
      </c>
      <c r="B1929" s="5">
        <f>A1929*$B$2550</f>
        <v>635.87292868963584</v>
      </c>
      <c r="C1929" s="5" t="s">
        <v>94</v>
      </c>
      <c r="D1929" s="5" t="s">
        <v>94</v>
      </c>
      <c r="F1929" s="5" t="s">
        <v>6</v>
      </c>
      <c r="G1929" s="5" t="s">
        <v>1209</v>
      </c>
      <c r="H1929" s="5">
        <v>0</v>
      </c>
      <c r="I1929">
        <v>3286</v>
      </c>
      <c r="J1929" s="5">
        <v>1926</v>
      </c>
      <c r="K1929" s="5">
        <f t="shared" si="206"/>
        <v>0.75744911004031856</v>
      </c>
      <c r="L1929" s="5">
        <f t="shared" si="207"/>
        <v>0.69812059409390459</v>
      </c>
      <c r="M1929" s="5">
        <f t="shared" si="203"/>
        <v>2.8033703359586539</v>
      </c>
      <c r="N1929" s="5">
        <f t="shared" si="204"/>
        <v>635.87292868963584</v>
      </c>
    </row>
    <row r="1930" spans="1:14" x14ac:dyDescent="0.25">
      <c r="A1930" s="5">
        <v>740</v>
      </c>
      <c r="B1930" s="5">
        <f t="shared" ref="B1930:B1935" si="208">A1930*$B$2549</f>
        <v>640.4649297252729</v>
      </c>
      <c r="C1930" s="5" t="s">
        <v>525</v>
      </c>
      <c r="D1930" s="5" t="s">
        <v>498</v>
      </c>
      <c r="E1930" s="5">
        <v>454</v>
      </c>
      <c r="F1930" s="5" t="s">
        <v>7</v>
      </c>
      <c r="H1930" s="5">
        <v>0</v>
      </c>
      <c r="I1930">
        <v>1991</v>
      </c>
      <c r="J1930" s="5">
        <v>1927</v>
      </c>
      <c r="K1930" s="5">
        <f t="shared" si="206"/>
        <v>0.75784246238568198</v>
      </c>
      <c r="L1930" s="5">
        <f t="shared" si="207"/>
        <v>0.69937921268724812</v>
      </c>
      <c r="M1930" s="5">
        <f t="shared" si="203"/>
        <v>2.8064953538406012</v>
      </c>
      <c r="N1930" s="5">
        <f t="shared" si="204"/>
        <v>640.4649297252729</v>
      </c>
    </row>
    <row r="1931" spans="1:14" x14ac:dyDescent="0.25">
      <c r="A1931" s="5">
        <v>740</v>
      </c>
      <c r="B1931" s="5">
        <f t="shared" si="208"/>
        <v>640.4649297252729</v>
      </c>
      <c r="C1931" s="5" t="s">
        <v>564</v>
      </c>
      <c r="D1931" s="5" t="s">
        <v>1049</v>
      </c>
      <c r="E1931" s="5">
        <v>457</v>
      </c>
      <c r="F1931" s="5" t="s">
        <v>7</v>
      </c>
      <c r="H1931" s="5">
        <v>0</v>
      </c>
      <c r="I1931">
        <v>2126</v>
      </c>
      <c r="J1931" s="5">
        <v>1928</v>
      </c>
      <c r="K1931" s="5">
        <f t="shared" si="206"/>
        <v>0.75823581473104529</v>
      </c>
      <c r="L1931" s="5">
        <f t="shared" si="207"/>
        <v>0.70063894015832617</v>
      </c>
      <c r="M1931" s="5">
        <f t="shared" si="203"/>
        <v>2.8064953538406012</v>
      </c>
      <c r="N1931" s="5">
        <f t="shared" si="204"/>
        <v>640.4649297252729</v>
      </c>
    </row>
    <row r="1932" spans="1:14" x14ac:dyDescent="0.25">
      <c r="A1932" s="5">
        <v>740</v>
      </c>
      <c r="B1932" s="5">
        <f t="shared" si="208"/>
        <v>640.4649297252729</v>
      </c>
      <c r="C1932" s="5" t="s">
        <v>1036</v>
      </c>
      <c r="D1932" s="5" t="s">
        <v>1036</v>
      </c>
      <c r="F1932" s="5" t="s">
        <v>7</v>
      </c>
      <c r="H1932" s="5">
        <v>0</v>
      </c>
      <c r="I1932">
        <v>2478</v>
      </c>
      <c r="J1932" s="5">
        <v>1929</v>
      </c>
      <c r="K1932" s="5">
        <f t="shared" si="206"/>
        <v>0.75862916707640871</v>
      </c>
      <c r="L1932" s="5">
        <f t="shared" si="207"/>
        <v>0.70189978046537738</v>
      </c>
      <c r="M1932" s="5">
        <f t="shared" si="203"/>
        <v>2.8064953538406012</v>
      </c>
      <c r="N1932" s="5">
        <f t="shared" si="204"/>
        <v>640.4649297252729</v>
      </c>
    </row>
    <row r="1933" spans="1:14" x14ac:dyDescent="0.25">
      <c r="A1933" s="5">
        <v>740</v>
      </c>
      <c r="B1933" s="5">
        <f t="shared" si="208"/>
        <v>640.4649297252729</v>
      </c>
      <c r="C1933" s="5" t="s">
        <v>1028</v>
      </c>
      <c r="D1933" s="5" t="s">
        <v>1028</v>
      </c>
      <c r="F1933" s="5" t="s">
        <v>7</v>
      </c>
      <c r="H1933" s="5">
        <v>0</v>
      </c>
      <c r="I1933">
        <v>2622</v>
      </c>
      <c r="J1933" s="5">
        <v>1930</v>
      </c>
      <c r="K1933" s="5">
        <f t="shared" si="206"/>
        <v>0.75902251942177201</v>
      </c>
      <c r="L1933" s="5">
        <f t="shared" si="207"/>
        <v>0.70316173758421674</v>
      </c>
      <c r="M1933" s="5">
        <f t="shared" si="203"/>
        <v>2.8064953538406012</v>
      </c>
      <c r="N1933" s="5">
        <f t="shared" si="204"/>
        <v>640.4649297252729</v>
      </c>
    </row>
    <row r="1934" spans="1:14" x14ac:dyDescent="0.25">
      <c r="A1934" s="5">
        <v>740</v>
      </c>
      <c r="B1934" s="5">
        <f t="shared" si="208"/>
        <v>640.4649297252729</v>
      </c>
      <c r="C1934" s="5" t="s">
        <v>561</v>
      </c>
      <c r="D1934" s="5" t="s">
        <v>1016</v>
      </c>
      <c r="E1934" s="5">
        <v>459</v>
      </c>
      <c r="F1934" s="5" t="s">
        <v>7</v>
      </c>
      <c r="H1934" s="5">
        <v>0</v>
      </c>
      <c r="I1934">
        <v>3011</v>
      </c>
      <c r="J1934" s="5">
        <v>1931</v>
      </c>
      <c r="K1934" s="5">
        <f t="shared" si="206"/>
        <v>0.75941587176713543</v>
      </c>
      <c r="L1934" s="5">
        <f t="shared" si="207"/>
        <v>0.70442481550835423</v>
      </c>
      <c r="M1934" s="5">
        <f t="shared" si="203"/>
        <v>2.8064953538406012</v>
      </c>
      <c r="N1934" s="5">
        <f t="shared" si="204"/>
        <v>640.4649297252729</v>
      </c>
    </row>
    <row r="1935" spans="1:14" x14ac:dyDescent="0.25">
      <c r="A1935" s="5">
        <v>740</v>
      </c>
      <c r="B1935" s="5">
        <f t="shared" si="208"/>
        <v>640.4649297252729</v>
      </c>
      <c r="C1935" s="5" t="s">
        <v>515</v>
      </c>
      <c r="D1935" s="5" t="s">
        <v>514</v>
      </c>
      <c r="E1935" s="5">
        <v>456</v>
      </c>
      <c r="F1935" s="5" t="s">
        <v>7</v>
      </c>
      <c r="H1935" s="5">
        <v>0</v>
      </c>
      <c r="I1935">
        <v>5533</v>
      </c>
      <c r="J1935" s="5">
        <v>1932</v>
      </c>
      <c r="K1935" s="5">
        <f t="shared" si="206"/>
        <v>0.75980922411249874</v>
      </c>
      <c r="L1935" s="5">
        <f t="shared" si="207"/>
        <v>0.70568901824910124</v>
      </c>
      <c r="M1935" s="5">
        <f t="shared" si="203"/>
        <v>2.8064953538406012</v>
      </c>
      <c r="N1935" s="5">
        <f t="shared" si="204"/>
        <v>640.4649297252729</v>
      </c>
    </row>
    <row r="1936" spans="1:14" x14ac:dyDescent="0.25">
      <c r="A1936" s="5">
        <v>798</v>
      </c>
      <c r="B1936" s="5">
        <f>A1936*$B$2548</f>
        <v>642.5372977891102</v>
      </c>
      <c r="C1936" s="5" t="s">
        <v>469</v>
      </c>
      <c r="D1936" s="5" t="s">
        <v>404</v>
      </c>
      <c r="E1936" s="5">
        <v>185</v>
      </c>
      <c r="F1936" s="5" t="s">
        <v>8</v>
      </c>
      <c r="H1936" s="5">
        <v>0</v>
      </c>
      <c r="I1936">
        <v>5966</v>
      </c>
      <c r="J1936" s="5">
        <v>1933</v>
      </c>
      <c r="K1936" s="5">
        <f t="shared" si="206"/>
        <v>0.76020257645786216</v>
      </c>
      <c r="L1936" s="5">
        <f t="shared" si="207"/>
        <v>0.70695434983569372</v>
      </c>
      <c r="M1936" s="5">
        <f t="shared" si="203"/>
        <v>2.8078983425151676</v>
      </c>
      <c r="N1936" s="5">
        <f t="shared" si="204"/>
        <v>642.5372977891102</v>
      </c>
    </row>
    <row r="1937" spans="1:14" x14ac:dyDescent="0.25">
      <c r="A1937" s="5">
        <v>803</v>
      </c>
      <c r="B1937" s="5">
        <f>A1937*$B$2548</f>
        <v>646.56322070758836</v>
      </c>
      <c r="C1937" s="5" t="s">
        <v>469</v>
      </c>
      <c r="D1937" s="5" t="s">
        <v>404</v>
      </c>
      <c r="E1937" s="5">
        <v>185</v>
      </c>
      <c r="F1937" s="5" t="s">
        <v>8</v>
      </c>
      <c r="H1937" s="5">
        <v>0</v>
      </c>
      <c r="I1937">
        <v>5970</v>
      </c>
      <c r="J1937" s="5">
        <v>1934</v>
      </c>
      <c r="K1937" s="5">
        <f t="shared" si="206"/>
        <v>0.76059592880322546</v>
      </c>
      <c r="L1937" s="5">
        <f t="shared" si="207"/>
        <v>0.70822081431540018</v>
      </c>
      <c r="M1937" s="5">
        <f t="shared" si="203"/>
        <v>2.8106109964431187</v>
      </c>
      <c r="N1937" s="5">
        <f t="shared" si="204"/>
        <v>646.56322070758836</v>
      </c>
    </row>
    <row r="1938" spans="1:14" x14ac:dyDescent="0.25">
      <c r="A1938" s="5">
        <v>750</v>
      </c>
      <c r="B1938" s="5">
        <f t="shared" ref="B1938:B1945" si="209">A1938*$B$2549</f>
        <v>649.11986120804693</v>
      </c>
      <c r="C1938" s="5" t="s">
        <v>565</v>
      </c>
      <c r="D1938" s="5" t="s">
        <v>498</v>
      </c>
      <c r="E1938" s="5">
        <v>454</v>
      </c>
      <c r="F1938" s="5" t="s">
        <v>7</v>
      </c>
      <c r="H1938" s="5">
        <v>0</v>
      </c>
      <c r="I1938">
        <v>2012</v>
      </c>
      <c r="J1938" s="5">
        <v>1935</v>
      </c>
      <c r="K1938" s="5">
        <f t="shared" si="206"/>
        <v>0.76098928114858888</v>
      </c>
      <c r="L1938" s="5">
        <f t="shared" si="207"/>
        <v>0.70948841575364385</v>
      </c>
      <c r="M1938" s="5">
        <f t="shared" si="203"/>
        <v>2.8123248975013255</v>
      </c>
      <c r="N1938" s="5">
        <f t="shared" si="204"/>
        <v>649.11986120804693</v>
      </c>
    </row>
    <row r="1939" spans="1:14" x14ac:dyDescent="0.25">
      <c r="A1939" s="5">
        <v>750</v>
      </c>
      <c r="B1939" s="5">
        <f t="shared" si="209"/>
        <v>649.11986120804693</v>
      </c>
      <c r="C1939" s="5" t="s">
        <v>564</v>
      </c>
      <c r="D1939" s="5" t="s">
        <v>1049</v>
      </c>
      <c r="E1939" s="5">
        <v>457</v>
      </c>
      <c r="F1939" s="5" t="s">
        <v>7</v>
      </c>
      <c r="H1939" s="5">
        <v>0</v>
      </c>
      <c r="I1939">
        <v>2133</v>
      </c>
      <c r="J1939" s="5">
        <v>1936</v>
      </c>
      <c r="K1939" s="5">
        <f t="shared" si="206"/>
        <v>0.76138263349395219</v>
      </c>
      <c r="L1939" s="5">
        <f t="shared" si="207"/>
        <v>0.71075715823411512</v>
      </c>
      <c r="M1939" s="5">
        <f t="shared" si="203"/>
        <v>2.8123248975013255</v>
      </c>
      <c r="N1939" s="5">
        <f t="shared" si="204"/>
        <v>649.11986120804693</v>
      </c>
    </row>
    <row r="1940" spans="1:14" x14ac:dyDescent="0.25">
      <c r="A1940" s="5">
        <v>750</v>
      </c>
      <c r="B1940" s="5">
        <f t="shared" si="209"/>
        <v>649.11986120804693</v>
      </c>
      <c r="C1940" s="5" t="s">
        <v>1047</v>
      </c>
      <c r="D1940" s="5" t="s">
        <v>1047</v>
      </c>
      <c r="F1940" s="5" t="s">
        <v>7</v>
      </c>
      <c r="H1940" s="5">
        <v>0</v>
      </c>
      <c r="I1940">
        <v>2220</v>
      </c>
      <c r="J1940" s="5">
        <v>1937</v>
      </c>
      <c r="K1940" s="5">
        <f t="shared" si="206"/>
        <v>0.76177598583931561</v>
      </c>
      <c r="L1940" s="5">
        <f t="shared" si="207"/>
        <v>0.7120270458588952</v>
      </c>
      <c r="M1940" s="5">
        <f t="shared" si="203"/>
        <v>2.8123248975013255</v>
      </c>
      <c r="N1940" s="5">
        <f t="shared" si="204"/>
        <v>649.11986120804693</v>
      </c>
    </row>
    <row r="1941" spans="1:14" x14ac:dyDescent="0.25">
      <c r="A1941" s="5">
        <v>750</v>
      </c>
      <c r="B1941" s="5">
        <f t="shared" si="209"/>
        <v>649.11986120804693</v>
      </c>
      <c r="C1941" s="5" t="s">
        <v>1045</v>
      </c>
      <c r="D1941" s="5" t="s">
        <v>1045</v>
      </c>
      <c r="F1941" s="5" t="s">
        <v>7</v>
      </c>
      <c r="H1941" s="5">
        <v>0</v>
      </c>
      <c r="I1941">
        <v>2243</v>
      </c>
      <c r="J1941" s="5">
        <v>1938</v>
      </c>
      <c r="K1941" s="5">
        <f t="shared" si="206"/>
        <v>0.76216933818467891</v>
      </c>
      <c r="L1941" s="5">
        <f t="shared" si="207"/>
        <v>0.71329808274857109</v>
      </c>
      <c r="M1941" s="5">
        <f t="shared" si="203"/>
        <v>2.8123248975013255</v>
      </c>
      <c r="N1941" s="5">
        <f t="shared" si="204"/>
        <v>649.11986120804693</v>
      </c>
    </row>
    <row r="1942" spans="1:14" x14ac:dyDescent="0.25">
      <c r="A1942" s="5">
        <v>750</v>
      </c>
      <c r="B1942" s="5">
        <f t="shared" si="209"/>
        <v>649.11986120804693</v>
      </c>
      <c r="C1942" s="5" t="s">
        <v>1036</v>
      </c>
      <c r="D1942" s="5" t="s">
        <v>1036</v>
      </c>
      <c r="F1942" s="5" t="s">
        <v>7</v>
      </c>
      <c r="H1942" s="5">
        <v>0</v>
      </c>
      <c r="I1942">
        <v>2483</v>
      </c>
      <c r="J1942" s="5">
        <v>1939</v>
      </c>
      <c r="K1942" s="5">
        <f t="shared" si="206"/>
        <v>0.76256269053004233</v>
      </c>
      <c r="L1942" s="5">
        <f t="shared" si="207"/>
        <v>0.71457027304235876</v>
      </c>
      <c r="M1942" s="5">
        <f t="shared" si="203"/>
        <v>2.8123248975013255</v>
      </c>
      <c r="N1942" s="5">
        <f t="shared" si="204"/>
        <v>649.11986120804693</v>
      </c>
    </row>
    <row r="1943" spans="1:14" x14ac:dyDescent="0.25">
      <c r="A1943" s="5">
        <v>750</v>
      </c>
      <c r="B1943" s="5">
        <f t="shared" si="209"/>
        <v>649.11986120804693</v>
      </c>
      <c r="C1943" s="5" t="s">
        <v>1032</v>
      </c>
      <c r="D1943" s="5" t="s">
        <v>1032</v>
      </c>
      <c r="F1943" s="5" t="s">
        <v>7</v>
      </c>
      <c r="H1943" s="5">
        <v>0</v>
      </c>
      <c r="I1943">
        <v>2551</v>
      </c>
      <c r="J1943" s="5">
        <v>1940</v>
      </c>
      <c r="K1943" s="5">
        <f t="shared" si="206"/>
        <v>0.76295604287540564</v>
      </c>
      <c r="L1943" s="5">
        <f t="shared" si="207"/>
        <v>0.71584362089822218</v>
      </c>
      <c r="M1943" s="5">
        <f t="shared" si="203"/>
        <v>2.8123248975013255</v>
      </c>
      <c r="N1943" s="5">
        <f t="shared" si="204"/>
        <v>649.11986120804693</v>
      </c>
    </row>
    <row r="1944" spans="1:14" x14ac:dyDescent="0.25">
      <c r="A1944" s="5">
        <v>750</v>
      </c>
      <c r="B1944" s="5">
        <f t="shared" si="209"/>
        <v>649.11986120804693</v>
      </c>
      <c r="C1944" s="5" t="s">
        <v>1026</v>
      </c>
      <c r="D1944" s="5" t="s">
        <v>1026</v>
      </c>
      <c r="F1944" s="5" t="s">
        <v>7</v>
      </c>
      <c r="H1944" s="5">
        <v>0</v>
      </c>
      <c r="I1944">
        <v>2660</v>
      </c>
      <c r="J1944" s="5">
        <v>1941</v>
      </c>
      <c r="K1944" s="5">
        <f t="shared" si="206"/>
        <v>0.76334939522076906</v>
      </c>
      <c r="L1944" s="5">
        <f t="shared" si="207"/>
        <v>0.71711813049299822</v>
      </c>
      <c r="M1944" s="5">
        <f t="shared" si="203"/>
        <v>2.8123248975013255</v>
      </c>
      <c r="N1944" s="5">
        <f t="shared" si="204"/>
        <v>649.11986120804693</v>
      </c>
    </row>
    <row r="1945" spans="1:14" x14ac:dyDescent="0.25">
      <c r="A1945" s="5">
        <v>750</v>
      </c>
      <c r="B1945" s="5">
        <f t="shared" si="209"/>
        <v>649.11986120804693</v>
      </c>
      <c r="C1945" s="5" t="s">
        <v>515</v>
      </c>
      <c r="D1945" s="5" t="s">
        <v>514</v>
      </c>
      <c r="E1945" s="5">
        <v>456</v>
      </c>
      <c r="F1945" s="5" t="s">
        <v>7</v>
      </c>
      <c r="H1945" s="5">
        <v>0</v>
      </c>
      <c r="I1945">
        <v>5530</v>
      </c>
      <c r="J1945" s="5">
        <v>1942</v>
      </c>
      <c r="K1945" s="5">
        <f t="shared" si="206"/>
        <v>0.76374274756613236</v>
      </c>
      <c r="L1945" s="5">
        <f t="shared" si="207"/>
        <v>0.71839380602251668</v>
      </c>
      <c r="M1945" s="5">
        <f t="shared" si="203"/>
        <v>2.8123248975013255</v>
      </c>
      <c r="N1945" s="5">
        <f t="shared" si="204"/>
        <v>649.11986120804693</v>
      </c>
    </row>
    <row r="1946" spans="1:14" x14ac:dyDescent="0.25">
      <c r="A1946" s="5">
        <v>700</v>
      </c>
      <c r="B1946" s="5">
        <f>A1946*$B$2550</f>
        <v>651.22318958704477</v>
      </c>
      <c r="C1946" s="5" t="s">
        <v>278</v>
      </c>
      <c r="D1946" s="5" t="s">
        <v>278</v>
      </c>
      <c r="F1946" s="5" t="s">
        <v>6</v>
      </c>
      <c r="H1946" s="5">
        <v>0</v>
      </c>
      <c r="I1946">
        <v>3523</v>
      </c>
      <c r="J1946" s="5">
        <v>1943</v>
      </c>
      <c r="K1946" s="5">
        <f t="shared" si="206"/>
        <v>0.76413609991149567</v>
      </c>
      <c r="L1946" s="5">
        <f t="shared" si="207"/>
        <v>0.71967065170172595</v>
      </c>
      <c r="M1946" s="5">
        <f t="shared" si="203"/>
        <v>2.8137298570690694</v>
      </c>
      <c r="N1946" s="5">
        <f t="shared" si="204"/>
        <v>651.22318958704477</v>
      </c>
    </row>
    <row r="1947" spans="1:14" x14ac:dyDescent="0.25">
      <c r="A1947" s="5">
        <v>700</v>
      </c>
      <c r="B1947" s="5">
        <f>A1947*$B$2550</f>
        <v>651.22318958704477</v>
      </c>
      <c r="C1947" s="5" t="s">
        <v>262</v>
      </c>
      <c r="D1947" s="5" t="s">
        <v>262</v>
      </c>
      <c r="F1947" s="5" t="s">
        <v>6</v>
      </c>
      <c r="H1947" s="5">
        <v>0</v>
      </c>
      <c r="I1947">
        <v>4226</v>
      </c>
      <c r="J1947" s="5">
        <v>1944</v>
      </c>
      <c r="K1947" s="5">
        <f t="shared" si="206"/>
        <v>0.76452945225685909</v>
      </c>
      <c r="L1947" s="5">
        <f t="shared" si="207"/>
        <v>0.72094867176482047</v>
      </c>
      <c r="M1947" s="5">
        <f t="shared" si="203"/>
        <v>2.8137298570690694</v>
      </c>
      <c r="N1947" s="5">
        <f t="shared" si="204"/>
        <v>651.22318958704477</v>
      </c>
    </row>
    <row r="1948" spans="1:14" x14ac:dyDescent="0.25">
      <c r="A1948" s="5">
        <v>940</v>
      </c>
      <c r="B1948" s="5">
        <f>A1948*$B$2555</f>
        <v>655.06883586992342</v>
      </c>
      <c r="C1948" s="5" t="s">
        <v>181</v>
      </c>
      <c r="D1948" s="5" t="s">
        <v>181</v>
      </c>
      <c r="F1948" s="5" t="s">
        <v>1</v>
      </c>
      <c r="H1948" s="5">
        <v>0</v>
      </c>
      <c r="I1948">
        <v>4489</v>
      </c>
      <c r="J1948" s="5">
        <v>1945</v>
      </c>
      <c r="K1948" s="5">
        <f t="shared" si="206"/>
        <v>0.76492280460222239</v>
      </c>
      <c r="L1948" s="5">
        <f t="shared" si="207"/>
        <v>0.72222787046536241</v>
      </c>
      <c r="M1948" s="5">
        <f t="shared" si="203"/>
        <v>2.8162869388737621</v>
      </c>
      <c r="N1948" s="5">
        <f t="shared" si="204"/>
        <v>655.06883586992342</v>
      </c>
    </row>
    <row r="1949" spans="1:14" x14ac:dyDescent="0.25">
      <c r="A1949" s="5">
        <v>1170</v>
      </c>
      <c r="B1949" s="5">
        <f>A1949*$B$2552</f>
        <v>656.50856770768792</v>
      </c>
      <c r="C1949" s="5" t="s">
        <v>18</v>
      </c>
      <c r="D1949" s="5" t="s">
        <v>18</v>
      </c>
      <c r="F1949" s="5" t="s">
        <v>4</v>
      </c>
      <c r="G1949" s="5" t="s">
        <v>1209</v>
      </c>
      <c r="H1949" s="5">
        <v>0</v>
      </c>
      <c r="I1949">
        <v>4356</v>
      </c>
      <c r="J1949" s="5">
        <v>1946</v>
      </c>
      <c r="K1949" s="5">
        <f t="shared" si="206"/>
        <v>0.76531615694758581</v>
      </c>
      <c r="L1949" s="5">
        <f t="shared" si="207"/>
        <v>0.72350825207641389</v>
      </c>
      <c r="M1949" s="5">
        <f t="shared" si="203"/>
        <v>2.817240398184663</v>
      </c>
      <c r="N1949" s="5">
        <f t="shared" si="204"/>
        <v>656.50856770768792</v>
      </c>
    </row>
    <row r="1950" spans="1:14" x14ac:dyDescent="0.25">
      <c r="A1950" s="5">
        <v>760</v>
      </c>
      <c r="B1950" s="5">
        <f t="shared" ref="B1950:B1955" si="210">A1950*$B$2549</f>
        <v>657.77479269082085</v>
      </c>
      <c r="C1950" s="5" t="s">
        <v>564</v>
      </c>
      <c r="D1950" s="5" t="s">
        <v>1049</v>
      </c>
      <c r="E1950" s="5">
        <v>457</v>
      </c>
      <c r="F1950" s="5" t="s">
        <v>7</v>
      </c>
      <c r="H1950" s="5">
        <v>0</v>
      </c>
      <c r="I1950">
        <v>2124</v>
      </c>
      <c r="J1950" s="5">
        <v>1947</v>
      </c>
      <c r="K1950" s="5">
        <f t="shared" si="206"/>
        <v>0.76570950929294912</v>
      </c>
      <c r="L1950" s="5">
        <f t="shared" si="207"/>
        <v>0.72478982089066146</v>
      </c>
      <c r="M1950" s="5">
        <f t="shared" si="203"/>
        <v>2.8180772263904168</v>
      </c>
      <c r="N1950" s="5">
        <f t="shared" si="204"/>
        <v>657.77479269082085</v>
      </c>
    </row>
    <row r="1951" spans="1:14" x14ac:dyDescent="0.25">
      <c r="A1951" s="5">
        <v>760</v>
      </c>
      <c r="B1951" s="5">
        <f t="shared" si="210"/>
        <v>657.77479269082085</v>
      </c>
      <c r="C1951" s="5" t="s">
        <v>1047</v>
      </c>
      <c r="D1951" s="5" t="s">
        <v>1047</v>
      </c>
      <c r="F1951" s="5" t="s">
        <v>7</v>
      </c>
      <c r="H1951" s="5">
        <v>0</v>
      </c>
      <c r="I1951">
        <v>2217</v>
      </c>
      <c r="J1951" s="5">
        <v>1948</v>
      </c>
      <c r="K1951" s="5">
        <f t="shared" si="206"/>
        <v>0.76610286163831254</v>
      </c>
      <c r="L1951" s="5">
        <f t="shared" si="207"/>
        <v>0.72607258122054663</v>
      </c>
      <c r="M1951" s="5">
        <f t="shared" si="203"/>
        <v>2.8180772263904168</v>
      </c>
      <c r="N1951" s="5">
        <f t="shared" si="204"/>
        <v>657.77479269082085</v>
      </c>
    </row>
    <row r="1952" spans="1:14" x14ac:dyDescent="0.25">
      <c r="A1952" s="5">
        <v>760</v>
      </c>
      <c r="B1952" s="5">
        <f t="shared" si="210"/>
        <v>657.77479269082085</v>
      </c>
      <c r="C1952" s="5" t="s">
        <v>1028</v>
      </c>
      <c r="D1952" s="5" t="s">
        <v>1028</v>
      </c>
      <c r="F1952" s="5" t="s">
        <v>7</v>
      </c>
      <c r="H1952" s="5">
        <v>0</v>
      </c>
      <c r="I1952">
        <v>2626</v>
      </c>
      <c r="J1952" s="5">
        <v>1949</v>
      </c>
      <c r="K1952" s="5">
        <f t="shared" si="206"/>
        <v>0.76649621398367584</v>
      </c>
      <c r="L1952" s="5">
        <f t="shared" si="207"/>
        <v>0.72735653739839667</v>
      </c>
      <c r="M1952" s="5">
        <f t="shared" si="203"/>
        <v>2.8180772263904168</v>
      </c>
      <c r="N1952" s="5">
        <f t="shared" si="204"/>
        <v>657.77479269082085</v>
      </c>
    </row>
    <row r="1953" spans="1:14" x14ac:dyDescent="0.25">
      <c r="A1953" s="5">
        <v>760</v>
      </c>
      <c r="B1953" s="5">
        <f t="shared" si="210"/>
        <v>657.77479269082085</v>
      </c>
      <c r="C1953" s="5" t="s">
        <v>571</v>
      </c>
      <c r="D1953" s="5" t="s">
        <v>1019</v>
      </c>
      <c r="E1953" s="5">
        <v>193</v>
      </c>
      <c r="F1953" s="5" t="s">
        <v>7</v>
      </c>
      <c r="H1953" s="5">
        <v>0</v>
      </c>
      <c r="I1953">
        <v>2936</v>
      </c>
      <c r="J1953" s="5">
        <v>1950</v>
      </c>
      <c r="K1953" s="5">
        <f t="shared" si="206"/>
        <v>0.76688956632903926</v>
      </c>
      <c r="L1953" s="5">
        <f t="shared" si="207"/>
        <v>0.72864169377655719</v>
      </c>
      <c r="M1953" s="5">
        <f t="shared" si="203"/>
        <v>2.8180772263904168</v>
      </c>
      <c r="N1953" s="5">
        <f t="shared" si="204"/>
        <v>657.77479269082085</v>
      </c>
    </row>
    <row r="1954" spans="1:14" x14ac:dyDescent="0.25">
      <c r="A1954" s="5">
        <v>760</v>
      </c>
      <c r="B1954" s="5">
        <f t="shared" si="210"/>
        <v>657.77479269082085</v>
      </c>
      <c r="C1954" s="5" t="s">
        <v>1018</v>
      </c>
      <c r="D1954" s="5" t="s">
        <v>1018</v>
      </c>
      <c r="F1954" s="5" t="s">
        <v>7</v>
      </c>
      <c r="H1954" s="5">
        <v>0</v>
      </c>
      <c r="I1954">
        <v>2972</v>
      </c>
      <c r="J1954" s="5">
        <v>1951</v>
      </c>
      <c r="K1954" s="5">
        <f t="shared" si="206"/>
        <v>0.76728291867440257</v>
      </c>
      <c r="L1954" s="5">
        <f t="shared" si="207"/>
        <v>0.72992805472752142</v>
      </c>
      <c r="M1954" s="5">
        <f t="shared" si="203"/>
        <v>2.8180772263904168</v>
      </c>
      <c r="N1954" s="5">
        <f t="shared" si="204"/>
        <v>657.77479269082085</v>
      </c>
    </row>
    <row r="1955" spans="1:14" x14ac:dyDescent="0.25">
      <c r="A1955" s="5">
        <v>760</v>
      </c>
      <c r="B1955" s="5">
        <f t="shared" si="210"/>
        <v>657.77479269082085</v>
      </c>
      <c r="C1955" s="5" t="s">
        <v>537</v>
      </c>
      <c r="D1955" s="5" t="s">
        <v>514</v>
      </c>
      <c r="E1955" s="5">
        <v>456</v>
      </c>
      <c r="F1955" s="5" t="s">
        <v>7</v>
      </c>
      <c r="H1955" s="5">
        <v>0</v>
      </c>
      <c r="I1955">
        <v>5556</v>
      </c>
      <c r="J1955" s="5">
        <v>1952</v>
      </c>
      <c r="K1955" s="5">
        <f t="shared" si="206"/>
        <v>0.76767627101976599</v>
      </c>
      <c r="L1955" s="5">
        <f t="shared" si="207"/>
        <v>0.73121562464406697</v>
      </c>
      <c r="M1955" s="5">
        <f t="shared" si="203"/>
        <v>2.8180772263904168</v>
      </c>
      <c r="N1955" s="5">
        <f t="shared" si="204"/>
        <v>657.77479269082085</v>
      </c>
    </row>
    <row r="1956" spans="1:14" x14ac:dyDescent="0.25">
      <c r="A1956" s="5">
        <v>817.05</v>
      </c>
      <c r="B1956" s="5">
        <f>A1956*$B$2548</f>
        <v>657.87606410851186</v>
      </c>
      <c r="C1956" s="5" t="s">
        <v>519</v>
      </c>
      <c r="D1956" s="5" t="s">
        <v>519</v>
      </c>
      <c r="F1956" s="5" t="s">
        <v>8</v>
      </c>
      <c r="G1956" s="5" t="s">
        <v>1209</v>
      </c>
      <c r="H1956" s="5">
        <v>0</v>
      </c>
      <c r="I1956">
        <v>6039</v>
      </c>
      <c r="J1956" s="5">
        <v>1953</v>
      </c>
      <c r="K1956" s="5">
        <f t="shared" si="206"/>
        <v>0.76806962336512929</v>
      </c>
      <c r="L1956" s="5">
        <f t="shared" si="207"/>
        <v>0.73250440793938931</v>
      </c>
      <c r="M1956" s="5">
        <f t="shared" si="203"/>
        <v>2.8181440854932513</v>
      </c>
      <c r="N1956" s="5">
        <f t="shared" si="204"/>
        <v>657.87606410851186</v>
      </c>
    </row>
    <row r="1957" spans="1:14" x14ac:dyDescent="0.25">
      <c r="A1957" s="5">
        <v>710</v>
      </c>
      <c r="B1957" s="5">
        <f>A1957*$B$2550</f>
        <v>660.52637800971684</v>
      </c>
      <c r="C1957" s="5" t="s">
        <v>454</v>
      </c>
      <c r="D1957" s="5" t="s">
        <v>453</v>
      </c>
      <c r="E1957" s="5">
        <v>188</v>
      </c>
      <c r="F1957" s="5" t="s">
        <v>6</v>
      </c>
      <c r="H1957" s="5">
        <v>0</v>
      </c>
      <c r="I1957">
        <v>6075</v>
      </c>
      <c r="J1957" s="5">
        <v>1954</v>
      </c>
      <c r="K1957" s="5">
        <f t="shared" si="206"/>
        <v>0.76846297571049271</v>
      </c>
      <c r="L1957" s="5">
        <f t="shared" si="207"/>
        <v>0.73379440904723792</v>
      </c>
      <c r="M1957" s="5">
        <f t="shared" si="203"/>
        <v>2.819890165773888</v>
      </c>
      <c r="N1957" s="5">
        <f t="shared" si="204"/>
        <v>660.52637800971684</v>
      </c>
    </row>
    <row r="1958" spans="1:14" x14ac:dyDescent="0.25">
      <c r="A1958" s="5">
        <v>821</v>
      </c>
      <c r="B1958" s="5">
        <f>A1958*$B$2548</f>
        <v>661.05654321410964</v>
      </c>
      <c r="C1958" s="5" t="s">
        <v>469</v>
      </c>
      <c r="D1958" s="5" t="s">
        <v>404</v>
      </c>
      <c r="E1958" s="5">
        <v>185</v>
      </c>
      <c r="F1958" s="5" t="s">
        <v>8</v>
      </c>
      <c r="H1958" s="5">
        <v>0</v>
      </c>
      <c r="I1958">
        <v>5971</v>
      </c>
      <c r="J1958" s="5">
        <v>1955</v>
      </c>
      <c r="K1958" s="5">
        <f t="shared" si="206"/>
        <v>0.76885632805585602</v>
      </c>
      <c r="L1958" s="5">
        <f t="shared" si="207"/>
        <v>0.73508563242205305</v>
      </c>
      <c r="M1958" s="5">
        <f t="shared" si="203"/>
        <v>2.8202386082838786</v>
      </c>
      <c r="N1958" s="5">
        <f t="shared" si="204"/>
        <v>661.05654321410964</v>
      </c>
    </row>
    <row r="1959" spans="1:14" x14ac:dyDescent="0.25">
      <c r="A1959" s="5">
        <v>770</v>
      </c>
      <c r="B1959" s="5">
        <f>A1959*$B$2549</f>
        <v>666.42972417359488</v>
      </c>
      <c r="C1959" s="5" t="s">
        <v>432</v>
      </c>
      <c r="D1959" s="5" t="s">
        <v>431</v>
      </c>
      <c r="E1959" s="5">
        <v>455</v>
      </c>
      <c r="F1959" s="5" t="s">
        <v>7</v>
      </c>
      <c r="H1959" s="5">
        <v>0</v>
      </c>
      <c r="I1959">
        <v>2077</v>
      </c>
      <c r="J1959" s="5">
        <v>1956</v>
      </c>
      <c r="K1959" s="5">
        <f t="shared" si="206"/>
        <v>0.76924968040121944</v>
      </c>
      <c r="L1959" s="5">
        <f t="shared" si="207"/>
        <v>0.73637808253910364</v>
      </c>
      <c r="M1959" s="5">
        <f t="shared" si="203"/>
        <v>2.8237543592821073</v>
      </c>
      <c r="N1959" s="5">
        <f t="shared" si="204"/>
        <v>666.42972417359488</v>
      </c>
    </row>
    <row r="1960" spans="1:14" x14ac:dyDescent="0.25">
      <c r="A1960" s="5">
        <v>770</v>
      </c>
      <c r="B1960" s="5">
        <f>A1960*$B$2549</f>
        <v>666.42972417359488</v>
      </c>
      <c r="C1960" s="5" t="s">
        <v>577</v>
      </c>
      <c r="D1960" s="5" t="s">
        <v>1048</v>
      </c>
      <c r="E1960" s="5">
        <v>184</v>
      </c>
      <c r="F1960" s="5" t="s">
        <v>7</v>
      </c>
      <c r="H1960" s="5">
        <v>0</v>
      </c>
      <c r="I1960">
        <v>2187</v>
      </c>
      <c r="J1960" s="5">
        <v>1957</v>
      </c>
      <c r="K1960" s="5">
        <f t="shared" si="206"/>
        <v>0.76964303274658274</v>
      </c>
      <c r="L1960" s="5">
        <f t="shared" si="207"/>
        <v>0.73767176389462707</v>
      </c>
      <c r="M1960" s="5">
        <f t="shared" si="203"/>
        <v>2.8237543592821073</v>
      </c>
      <c r="N1960" s="5">
        <f t="shared" si="204"/>
        <v>666.42972417359488</v>
      </c>
    </row>
    <row r="1961" spans="1:14" x14ac:dyDescent="0.25">
      <c r="A1961" s="5">
        <v>770</v>
      </c>
      <c r="B1961" s="5">
        <f>A1961*$B$2549</f>
        <v>666.42972417359488</v>
      </c>
      <c r="C1961" s="5" t="s">
        <v>1030</v>
      </c>
      <c r="D1961" s="5" t="s">
        <v>1030</v>
      </c>
      <c r="F1961" s="5" t="s">
        <v>7</v>
      </c>
      <c r="H1961" s="5">
        <v>0</v>
      </c>
      <c r="I1961">
        <v>2589</v>
      </c>
      <c r="J1961" s="5">
        <v>1958</v>
      </c>
      <c r="K1961" s="5">
        <f t="shared" si="206"/>
        <v>0.77003638509194616</v>
      </c>
      <c r="L1961" s="5">
        <f t="shared" si="207"/>
        <v>0.73896668100596796</v>
      </c>
      <c r="M1961" s="5">
        <f t="shared" si="203"/>
        <v>2.8237543592821073</v>
      </c>
      <c r="N1961" s="5">
        <f t="shared" si="204"/>
        <v>666.42972417359488</v>
      </c>
    </row>
    <row r="1962" spans="1:14" x14ac:dyDescent="0.25">
      <c r="A1962" s="5">
        <v>770</v>
      </c>
      <c r="B1962" s="5">
        <f>A1962*$B$2549</f>
        <v>666.42972417359488</v>
      </c>
      <c r="C1962" s="5" t="s">
        <v>1028</v>
      </c>
      <c r="D1962" s="5" t="s">
        <v>1028</v>
      </c>
      <c r="F1962" s="5" t="s">
        <v>7</v>
      </c>
      <c r="H1962" s="5">
        <v>0</v>
      </c>
      <c r="I1962">
        <v>2638</v>
      </c>
      <c r="J1962" s="5">
        <v>1959</v>
      </c>
      <c r="K1962" s="5">
        <f t="shared" si="206"/>
        <v>0.77042973743730947</v>
      </c>
      <c r="L1962" s="5">
        <f t="shared" si="207"/>
        <v>0.74026283841172402</v>
      </c>
      <c r="M1962" s="5">
        <f t="shared" si="203"/>
        <v>2.8237543592821073</v>
      </c>
      <c r="N1962" s="5">
        <f t="shared" si="204"/>
        <v>666.42972417359488</v>
      </c>
    </row>
    <row r="1963" spans="1:14" x14ac:dyDescent="0.25">
      <c r="A1963" s="5">
        <v>770</v>
      </c>
      <c r="B1963" s="5">
        <f>A1963*$B$2549</f>
        <v>666.42972417359488</v>
      </c>
      <c r="C1963" s="5" t="s">
        <v>571</v>
      </c>
      <c r="D1963" s="5" t="s">
        <v>1019</v>
      </c>
      <c r="E1963" s="5">
        <v>193</v>
      </c>
      <c r="F1963" s="5" t="s">
        <v>7</v>
      </c>
      <c r="H1963" s="5">
        <v>0</v>
      </c>
      <c r="I1963">
        <v>2946</v>
      </c>
      <c r="J1963" s="5">
        <v>1960</v>
      </c>
      <c r="K1963" s="5">
        <f t="shared" si="206"/>
        <v>0.77082308978267278</v>
      </c>
      <c r="L1963" s="5">
        <f t="shared" si="207"/>
        <v>0.7415602406718832</v>
      </c>
      <c r="M1963" s="5">
        <f t="shared" si="203"/>
        <v>2.8237543592821073</v>
      </c>
      <c r="N1963" s="5">
        <f t="shared" si="204"/>
        <v>666.42972417359488</v>
      </c>
    </row>
    <row r="1964" spans="1:14" x14ac:dyDescent="0.25">
      <c r="A1964" s="5">
        <v>720</v>
      </c>
      <c r="B1964" s="5">
        <f>A1964*$B$2550</f>
        <v>669.8295664323889</v>
      </c>
      <c r="C1964" s="5" t="s">
        <v>862</v>
      </c>
      <c r="D1964" s="5" t="s">
        <v>862</v>
      </c>
      <c r="F1964" s="5" t="s">
        <v>6</v>
      </c>
      <c r="H1964" s="5">
        <v>0</v>
      </c>
      <c r="I1964">
        <v>3955</v>
      </c>
      <c r="J1964" s="5">
        <v>1961</v>
      </c>
      <c r="K1964" s="5">
        <f t="shared" si="206"/>
        <v>0.77121644212803619</v>
      </c>
      <c r="L1964" s="5">
        <f t="shared" si="207"/>
        <v>0.74285889236797065</v>
      </c>
      <c r="M1964" s="5">
        <f t="shared" si="203"/>
        <v>2.825964313486081</v>
      </c>
      <c r="N1964" s="5">
        <f t="shared" si="204"/>
        <v>669.8295664323889</v>
      </c>
    </row>
    <row r="1965" spans="1:14" x14ac:dyDescent="0.25">
      <c r="A1965" s="5">
        <v>720</v>
      </c>
      <c r="B1965" s="5">
        <f>A1965*$B$2550</f>
        <v>669.8295664323889</v>
      </c>
      <c r="C1965" s="5" t="s">
        <v>353</v>
      </c>
      <c r="D1965" s="5" t="s">
        <v>353</v>
      </c>
      <c r="F1965" s="5" t="s">
        <v>6</v>
      </c>
      <c r="H1965" s="5">
        <v>0</v>
      </c>
      <c r="I1965">
        <v>3964</v>
      </c>
      <c r="J1965" s="5">
        <v>1962</v>
      </c>
      <c r="K1965" s="5">
        <f t="shared" si="206"/>
        <v>0.7716097944733995</v>
      </c>
      <c r="L1965" s="5">
        <f t="shared" si="207"/>
        <v>0.74415879810319552</v>
      </c>
      <c r="M1965" s="5">
        <f t="shared" si="203"/>
        <v>2.825964313486081</v>
      </c>
      <c r="N1965" s="5">
        <f t="shared" si="204"/>
        <v>669.8295664323889</v>
      </c>
    </row>
    <row r="1966" spans="1:14" x14ac:dyDescent="0.25">
      <c r="A1966" s="5">
        <v>780</v>
      </c>
      <c r="B1966" s="5">
        <f t="shared" ref="B1966:B1974" si="211">A1966*$B$2549</f>
        <v>675.0846556563688</v>
      </c>
      <c r="C1966" s="5" t="s">
        <v>438</v>
      </c>
      <c r="D1966" s="5" t="s">
        <v>431</v>
      </c>
      <c r="E1966" s="5">
        <v>455</v>
      </c>
      <c r="F1966" s="5" t="s">
        <v>7</v>
      </c>
      <c r="H1966" s="5">
        <v>0</v>
      </c>
      <c r="I1966">
        <v>2051</v>
      </c>
      <c r="J1966" s="5">
        <v>1963</v>
      </c>
      <c r="K1966" s="5">
        <f t="shared" si="206"/>
        <v>0.77200314681876292</v>
      </c>
      <c r="L1966" s="5">
        <f t="shared" si="207"/>
        <v>0.74545996250259261</v>
      </c>
      <c r="M1966" s="5">
        <f t="shared" si="203"/>
        <v>2.8293582368001058</v>
      </c>
      <c r="N1966" s="5">
        <f t="shared" si="204"/>
        <v>675.0846556563688</v>
      </c>
    </row>
    <row r="1967" spans="1:14" x14ac:dyDescent="0.25">
      <c r="A1967" s="5">
        <v>780</v>
      </c>
      <c r="B1967" s="5">
        <f t="shared" si="211"/>
        <v>675.0846556563688</v>
      </c>
      <c r="C1967" s="5" t="s">
        <v>576</v>
      </c>
      <c r="D1967" s="5" t="s">
        <v>1048</v>
      </c>
      <c r="E1967" s="5">
        <v>184</v>
      </c>
      <c r="F1967" s="5" t="s">
        <v>7</v>
      </c>
      <c r="H1967" s="5">
        <v>0</v>
      </c>
      <c r="I1967">
        <v>2162</v>
      </c>
      <c r="J1967" s="5">
        <v>1964</v>
      </c>
      <c r="K1967" s="5">
        <f t="shared" si="206"/>
        <v>0.77239649916412623</v>
      </c>
      <c r="L1967" s="5">
        <f t="shared" si="207"/>
        <v>0.74676239021317525</v>
      </c>
      <c r="M1967" s="5">
        <f t="shared" si="203"/>
        <v>2.8293582368001058</v>
      </c>
      <c r="N1967" s="5">
        <f t="shared" si="204"/>
        <v>675.0846556563688</v>
      </c>
    </row>
    <row r="1968" spans="1:14" x14ac:dyDescent="0.25">
      <c r="A1968" s="5">
        <v>780</v>
      </c>
      <c r="B1968" s="5">
        <f t="shared" si="211"/>
        <v>675.0846556563688</v>
      </c>
      <c r="C1968" s="5" t="s">
        <v>577</v>
      </c>
      <c r="D1968" s="5" t="s">
        <v>1048</v>
      </c>
      <c r="E1968" s="5">
        <v>184</v>
      </c>
      <c r="F1968" s="5" t="s">
        <v>7</v>
      </c>
      <c r="H1968" s="5">
        <v>0</v>
      </c>
      <c r="I1968">
        <v>2188</v>
      </c>
      <c r="J1968" s="5">
        <v>1965</v>
      </c>
      <c r="K1968" s="5">
        <f t="shared" si="206"/>
        <v>0.77278985150948964</v>
      </c>
      <c r="L1968" s="5">
        <f t="shared" si="207"/>
        <v>0.74806608590407853</v>
      </c>
      <c r="M1968" s="5">
        <f t="shared" si="203"/>
        <v>2.8293582368001058</v>
      </c>
      <c r="N1968" s="5">
        <f t="shared" si="204"/>
        <v>675.0846556563688</v>
      </c>
    </row>
    <row r="1969" spans="1:14" x14ac:dyDescent="0.25">
      <c r="A1969" s="5">
        <v>780</v>
      </c>
      <c r="B1969" s="5">
        <f t="shared" si="211"/>
        <v>675.0846556563688</v>
      </c>
      <c r="C1969" s="5" t="s">
        <v>1030</v>
      </c>
      <c r="D1969" s="5" t="s">
        <v>1030</v>
      </c>
      <c r="F1969" s="5" t="s">
        <v>7</v>
      </c>
      <c r="H1969" s="5">
        <v>0</v>
      </c>
      <c r="I1969">
        <v>2598</v>
      </c>
      <c r="J1969" s="5">
        <v>1966</v>
      </c>
      <c r="K1969" s="5">
        <f t="shared" si="206"/>
        <v>0.77318320385485295</v>
      </c>
      <c r="L1969" s="5">
        <f t="shared" si="207"/>
        <v>0.74937105426671546</v>
      </c>
      <c r="M1969" s="5">
        <f t="shared" ref="M1969:M2032" si="212">LOG(B1969)</f>
        <v>2.8293582368001058</v>
      </c>
      <c r="N1969" s="5">
        <f t="shared" ref="N1969:N2032" si="213">B1969</f>
        <v>675.0846556563688</v>
      </c>
    </row>
    <row r="1970" spans="1:14" x14ac:dyDescent="0.25">
      <c r="A1970" s="5">
        <v>780</v>
      </c>
      <c r="B1970" s="5">
        <f t="shared" si="211"/>
        <v>675.0846556563688</v>
      </c>
      <c r="C1970" s="5" t="s">
        <v>561</v>
      </c>
      <c r="D1970" s="5" t="s">
        <v>1016</v>
      </c>
      <c r="E1970" s="5">
        <v>459</v>
      </c>
      <c r="F1970" s="5" t="s">
        <v>7</v>
      </c>
      <c r="H1970" s="5">
        <v>0</v>
      </c>
      <c r="I1970">
        <v>3007</v>
      </c>
      <c r="J1970" s="5">
        <v>1967</v>
      </c>
      <c r="K1970" s="5">
        <f t="shared" si="206"/>
        <v>0.77357655620021637</v>
      </c>
      <c r="L1970" s="5">
        <f t="shared" si="207"/>
        <v>0.7506773000149225</v>
      </c>
      <c r="M1970" s="5">
        <f t="shared" si="212"/>
        <v>2.8293582368001058</v>
      </c>
      <c r="N1970" s="5">
        <f t="shared" si="213"/>
        <v>675.0846556563688</v>
      </c>
    </row>
    <row r="1971" spans="1:14" x14ac:dyDescent="0.25">
      <c r="A1971" s="5">
        <v>780</v>
      </c>
      <c r="B1971" s="5">
        <f t="shared" si="211"/>
        <v>675.0846556563688</v>
      </c>
      <c r="C1971" s="5" t="s">
        <v>1013</v>
      </c>
      <c r="D1971" s="5" t="s">
        <v>1013</v>
      </c>
      <c r="F1971" s="5" t="s">
        <v>7</v>
      </c>
      <c r="H1971" s="5">
        <v>0</v>
      </c>
      <c r="I1971">
        <v>3061</v>
      </c>
      <c r="J1971" s="5">
        <v>1968</v>
      </c>
      <c r="K1971" s="5">
        <f t="shared" si="206"/>
        <v>0.77396990854557968</v>
      </c>
      <c r="L1971" s="5">
        <f t="shared" si="207"/>
        <v>0.75198482788511678</v>
      </c>
      <c r="M1971" s="5">
        <f t="shared" si="212"/>
        <v>2.8293582368001058</v>
      </c>
      <c r="N1971" s="5">
        <f t="shared" si="213"/>
        <v>675.0846556563688</v>
      </c>
    </row>
    <row r="1972" spans="1:14" x14ac:dyDescent="0.25">
      <c r="A1972" s="5">
        <v>790</v>
      </c>
      <c r="B1972" s="5">
        <f t="shared" si="211"/>
        <v>683.73958713914271</v>
      </c>
      <c r="C1972" s="5" t="s">
        <v>1018</v>
      </c>
      <c r="D1972" s="5" t="s">
        <v>1018</v>
      </c>
      <c r="F1972" s="5" t="s">
        <v>7</v>
      </c>
      <c r="H1972" s="5">
        <v>0</v>
      </c>
      <c r="I1972">
        <v>2968</v>
      </c>
      <c r="J1972" s="5">
        <v>1969</v>
      </c>
      <c r="K1972" s="5">
        <f t="shared" si="206"/>
        <v>0.77436326089094309</v>
      </c>
      <c r="L1972" s="5">
        <f t="shared" si="207"/>
        <v>0.75329364263644971</v>
      </c>
      <c r="M1972" s="5">
        <f t="shared" si="212"/>
        <v>2.8348907254000668</v>
      </c>
      <c r="N1972" s="5">
        <f t="shared" si="213"/>
        <v>683.73958713914271</v>
      </c>
    </row>
    <row r="1973" spans="1:14" x14ac:dyDescent="0.25">
      <c r="A1973" s="5">
        <v>790</v>
      </c>
      <c r="B1973" s="5">
        <f t="shared" si="211"/>
        <v>683.73958713914271</v>
      </c>
      <c r="C1973" s="5" t="s">
        <v>515</v>
      </c>
      <c r="D1973" s="5" t="s">
        <v>514</v>
      </c>
      <c r="E1973" s="5">
        <v>456</v>
      </c>
      <c r="F1973" s="5" t="s">
        <v>7</v>
      </c>
      <c r="H1973" s="5">
        <v>0</v>
      </c>
      <c r="I1973">
        <v>5532</v>
      </c>
      <c r="J1973" s="5">
        <v>1970</v>
      </c>
      <c r="K1973" s="5">
        <f t="shared" si="206"/>
        <v>0.7747566132363064</v>
      </c>
      <c r="L1973" s="5">
        <f t="shared" si="207"/>
        <v>0.75460374905095495</v>
      </c>
      <c r="M1973" s="5">
        <f t="shared" si="212"/>
        <v>2.8348907254000668</v>
      </c>
      <c r="N1973" s="5">
        <f t="shared" si="213"/>
        <v>683.73958713914271</v>
      </c>
    </row>
    <row r="1974" spans="1:14" x14ac:dyDescent="0.25">
      <c r="A1974" s="5">
        <v>790</v>
      </c>
      <c r="B1974" s="5">
        <f t="shared" si="211"/>
        <v>683.73958713914271</v>
      </c>
      <c r="C1974" s="5" t="s">
        <v>515</v>
      </c>
      <c r="D1974" s="5" t="s">
        <v>514</v>
      </c>
      <c r="E1974" s="5">
        <v>456</v>
      </c>
      <c r="F1974" s="5" t="s">
        <v>7</v>
      </c>
      <c r="H1974" s="5">
        <v>0</v>
      </c>
      <c r="I1974">
        <v>5535</v>
      </c>
      <c r="J1974" s="5">
        <v>1971</v>
      </c>
      <c r="K1974" s="5">
        <f t="shared" si="206"/>
        <v>0.77514996558166982</v>
      </c>
      <c r="L1974" s="5">
        <f t="shared" si="207"/>
        <v>0.75591515193371783</v>
      </c>
      <c r="M1974" s="5">
        <f t="shared" si="212"/>
        <v>2.8348907254000668</v>
      </c>
      <c r="N1974" s="5">
        <f t="shared" si="213"/>
        <v>683.73958713914271</v>
      </c>
    </row>
    <row r="1975" spans="1:14" x14ac:dyDescent="0.25">
      <c r="A1975" s="5">
        <v>740</v>
      </c>
      <c r="B1975" s="5">
        <f>A1975*$B$2550</f>
        <v>688.43594327773303</v>
      </c>
      <c r="C1975" s="5" t="s">
        <v>454</v>
      </c>
      <c r="D1975" s="5" t="s">
        <v>453</v>
      </c>
      <c r="E1975" s="5">
        <v>188</v>
      </c>
      <c r="F1975" s="5" t="s">
        <v>6</v>
      </c>
      <c r="G1975" s="5" t="s">
        <v>1209</v>
      </c>
      <c r="H1975" s="5">
        <v>0</v>
      </c>
      <c r="I1975">
        <v>6073</v>
      </c>
      <c r="J1975" s="5">
        <v>1972</v>
      </c>
      <c r="K1975" s="5">
        <f t="shared" si="206"/>
        <v>0.77554331792703313</v>
      </c>
      <c r="L1975" s="5">
        <f t="shared" si="207"/>
        <v>0.75722785611301924</v>
      </c>
      <c r="M1975" s="5">
        <f t="shared" si="212"/>
        <v>2.8378635367857887</v>
      </c>
      <c r="N1975" s="5">
        <f t="shared" si="213"/>
        <v>688.43594327773303</v>
      </c>
    </row>
    <row r="1976" spans="1:14" x14ac:dyDescent="0.25">
      <c r="A1976" s="5">
        <v>740</v>
      </c>
      <c r="B1976" s="5">
        <f>A1976*$B$2550</f>
        <v>688.43594327773303</v>
      </c>
      <c r="C1976" s="5" t="s">
        <v>283</v>
      </c>
      <c r="D1976" s="5" t="s">
        <v>283</v>
      </c>
      <c r="F1976" s="5" t="s">
        <v>6</v>
      </c>
      <c r="H1976" s="5">
        <v>0</v>
      </c>
      <c r="I1976">
        <v>1902</v>
      </c>
      <c r="J1976" s="5">
        <v>1973</v>
      </c>
      <c r="K1976" s="5">
        <f t="shared" si="206"/>
        <v>0.77593667027239654</v>
      </c>
      <c r="L1976" s="5">
        <f t="shared" si="207"/>
        <v>0.75854186644050736</v>
      </c>
      <c r="M1976" s="5">
        <f t="shared" si="212"/>
        <v>2.8378635367857887</v>
      </c>
      <c r="N1976" s="5">
        <f t="shared" si="213"/>
        <v>688.43594327773303</v>
      </c>
    </row>
    <row r="1977" spans="1:14" x14ac:dyDescent="0.25">
      <c r="A1977" s="5">
        <v>740</v>
      </c>
      <c r="B1977" s="5">
        <f>A1977*$B$2550</f>
        <v>688.43594327773303</v>
      </c>
      <c r="C1977" s="5" t="s">
        <v>120</v>
      </c>
      <c r="D1977" s="5" t="s">
        <v>120</v>
      </c>
      <c r="F1977" s="5" t="s">
        <v>6</v>
      </c>
      <c r="H1977" s="5">
        <v>0</v>
      </c>
      <c r="I1977">
        <v>3798</v>
      </c>
      <c r="J1977" s="5">
        <v>1974</v>
      </c>
      <c r="K1977" s="5">
        <f t="shared" si="206"/>
        <v>0.77633002261775985</v>
      </c>
      <c r="L1977" s="5">
        <f t="shared" si="207"/>
        <v>0.75985718779134881</v>
      </c>
      <c r="M1977" s="5">
        <f t="shared" si="212"/>
        <v>2.8378635367857887</v>
      </c>
      <c r="N1977" s="5">
        <f t="shared" si="213"/>
        <v>688.43594327773303</v>
      </c>
    </row>
    <row r="1978" spans="1:14" x14ac:dyDescent="0.25">
      <c r="A1978" s="5">
        <v>800</v>
      </c>
      <c r="B1978" s="5">
        <f>A1978*$B$2549</f>
        <v>692.39451862191675</v>
      </c>
      <c r="C1978" s="5" t="s">
        <v>432</v>
      </c>
      <c r="D1978" s="5" t="s">
        <v>431</v>
      </c>
      <c r="E1978" s="5">
        <v>455</v>
      </c>
      <c r="F1978" s="5" t="s">
        <v>7</v>
      </c>
      <c r="H1978" s="5">
        <v>0</v>
      </c>
      <c r="I1978">
        <v>2073</v>
      </c>
      <c r="J1978" s="5">
        <v>1975</v>
      </c>
      <c r="K1978" s="5">
        <f t="shared" si="206"/>
        <v>0.77672337496312327</v>
      </c>
      <c r="L1978" s="5">
        <f t="shared" si="207"/>
        <v>0.76117382506439568</v>
      </c>
      <c r="M1978" s="5">
        <f t="shared" si="212"/>
        <v>2.8403536211015687</v>
      </c>
      <c r="N1978" s="5">
        <f t="shared" si="213"/>
        <v>692.39451862191675</v>
      </c>
    </row>
    <row r="1979" spans="1:14" x14ac:dyDescent="0.25">
      <c r="A1979" s="5">
        <v>800</v>
      </c>
      <c r="B1979" s="5">
        <f>A1979*$B$2549</f>
        <v>692.39451862191675</v>
      </c>
      <c r="C1979" s="5" t="s">
        <v>1047</v>
      </c>
      <c r="D1979" s="5" t="s">
        <v>1047</v>
      </c>
      <c r="F1979" s="5" t="s">
        <v>7</v>
      </c>
      <c r="H1979" s="5">
        <v>0</v>
      </c>
      <c r="I1979">
        <v>2223</v>
      </c>
      <c r="J1979" s="5">
        <v>1976</v>
      </c>
      <c r="K1979" s="5">
        <f t="shared" si="206"/>
        <v>0.77711672730848658</v>
      </c>
      <c r="L1979" s="5">
        <f t="shared" si="207"/>
        <v>0.76249178318234789</v>
      </c>
      <c r="M1979" s="5">
        <f t="shared" si="212"/>
        <v>2.8403536211015687</v>
      </c>
      <c r="N1979" s="5">
        <f t="shared" si="213"/>
        <v>692.39451862191675</v>
      </c>
    </row>
    <row r="1980" spans="1:14" x14ac:dyDescent="0.25">
      <c r="A1980" s="5">
        <v>800</v>
      </c>
      <c r="B1980" s="5">
        <f>A1980*$B$2549</f>
        <v>692.39451862191675</v>
      </c>
      <c r="C1980" s="5" t="s">
        <v>1030</v>
      </c>
      <c r="D1980" s="5" t="s">
        <v>1030</v>
      </c>
      <c r="F1980" s="5" t="s">
        <v>7</v>
      </c>
      <c r="H1980" s="5">
        <v>0</v>
      </c>
      <c r="I1980">
        <v>2588</v>
      </c>
      <c r="J1980" s="5">
        <v>1977</v>
      </c>
      <c r="K1980" s="5">
        <f t="shared" si="206"/>
        <v>0.77751007965384988</v>
      </c>
      <c r="L1980" s="5">
        <f t="shared" si="207"/>
        <v>0.76381106709191671</v>
      </c>
      <c r="M1980" s="5">
        <f t="shared" si="212"/>
        <v>2.8403536211015687</v>
      </c>
      <c r="N1980" s="5">
        <f t="shared" si="213"/>
        <v>692.39451862191675</v>
      </c>
    </row>
    <row r="1981" spans="1:14" x14ac:dyDescent="0.25">
      <c r="A1981" s="5">
        <v>800</v>
      </c>
      <c r="B1981" s="5">
        <f>A1981*$B$2549</f>
        <v>692.39451862191675</v>
      </c>
      <c r="C1981" s="5" t="s">
        <v>572</v>
      </c>
      <c r="D1981" s="5" t="s">
        <v>1019</v>
      </c>
      <c r="E1981" s="5">
        <v>193</v>
      </c>
      <c r="F1981" s="5" t="s">
        <v>7</v>
      </c>
      <c r="H1981" s="5">
        <v>0</v>
      </c>
      <c r="I1981">
        <v>2866</v>
      </c>
      <c r="J1981" s="5">
        <v>1978</v>
      </c>
      <c r="K1981" s="5">
        <f t="shared" si="206"/>
        <v>0.7779034319992133</v>
      </c>
      <c r="L1981" s="5">
        <f t="shared" si="207"/>
        <v>0.76513168176399171</v>
      </c>
      <c r="M1981" s="5">
        <f t="shared" si="212"/>
        <v>2.8403536211015687</v>
      </c>
      <c r="N1981" s="5">
        <f t="shared" si="213"/>
        <v>692.39451862191675</v>
      </c>
    </row>
    <row r="1982" spans="1:14" x14ac:dyDescent="0.25">
      <c r="A1982" s="5">
        <v>800</v>
      </c>
      <c r="B1982" s="5">
        <f>A1982*$B$2549</f>
        <v>692.39451862191675</v>
      </c>
      <c r="C1982" s="5" t="s">
        <v>1018</v>
      </c>
      <c r="D1982" s="5" t="s">
        <v>1018</v>
      </c>
      <c r="F1982" s="5" t="s">
        <v>7</v>
      </c>
      <c r="H1982" s="5">
        <v>0</v>
      </c>
      <c r="I1982">
        <v>2974</v>
      </c>
      <c r="J1982" s="5">
        <v>1979</v>
      </c>
      <c r="K1982" s="5">
        <f t="shared" si="206"/>
        <v>0.77829678434457661</v>
      </c>
      <c r="L1982" s="5">
        <f t="shared" si="207"/>
        <v>0.76645363219380902</v>
      </c>
      <c r="M1982" s="5">
        <f t="shared" si="212"/>
        <v>2.8403536211015687</v>
      </c>
      <c r="N1982" s="5">
        <f t="shared" si="213"/>
        <v>692.39451862191675</v>
      </c>
    </row>
    <row r="1983" spans="1:14" x14ac:dyDescent="0.25">
      <c r="A1983" s="5">
        <v>745</v>
      </c>
      <c r="B1983" s="5">
        <f>A1983*$B$2550</f>
        <v>693.08753748906906</v>
      </c>
      <c r="C1983" s="5" t="s">
        <v>48</v>
      </c>
      <c r="D1983" s="5" t="s">
        <v>48</v>
      </c>
      <c r="F1983" s="5" t="s">
        <v>6</v>
      </c>
      <c r="G1983" s="5" t="s">
        <v>1209</v>
      </c>
      <c r="H1983" s="5">
        <v>0</v>
      </c>
      <c r="I1983">
        <v>2464</v>
      </c>
      <c r="J1983" s="5">
        <v>1980</v>
      </c>
      <c r="K1983" s="5">
        <f t="shared" si="206"/>
        <v>0.77869013668994003</v>
      </c>
      <c r="L1983" s="5">
        <f t="shared" si="207"/>
        <v>0.76777692340111858</v>
      </c>
      <c r="M1983" s="5">
        <f t="shared" si="212"/>
        <v>2.8407880898031057</v>
      </c>
      <c r="N1983" s="5">
        <f t="shared" si="213"/>
        <v>693.08753748906906</v>
      </c>
    </row>
    <row r="1984" spans="1:14" x14ac:dyDescent="0.25">
      <c r="A1984" s="5">
        <v>810</v>
      </c>
      <c r="B1984" s="5">
        <f t="shared" ref="B1984:B1995" si="214">A1984*$B$2549</f>
        <v>701.04945010469066</v>
      </c>
      <c r="C1984" s="5" t="s">
        <v>576</v>
      </c>
      <c r="D1984" s="5" t="s">
        <v>1048</v>
      </c>
      <c r="E1984" s="5">
        <v>184</v>
      </c>
      <c r="F1984" s="5" t="s">
        <v>7</v>
      </c>
      <c r="H1984" s="5">
        <v>0</v>
      </c>
      <c r="I1984">
        <v>2155</v>
      </c>
      <c r="J1984" s="5">
        <v>1981</v>
      </c>
      <c r="K1984" s="5">
        <f t="shared" si="206"/>
        <v>0.77908348903530333</v>
      </c>
      <c r="L1984" s="5">
        <f t="shared" si="207"/>
        <v>0.7691015604303576</v>
      </c>
      <c r="M1984" s="5">
        <f t="shared" si="212"/>
        <v>2.845748652988275</v>
      </c>
      <c r="N1984" s="5">
        <f t="shared" si="213"/>
        <v>701.04945010469066</v>
      </c>
    </row>
    <row r="1985" spans="1:14" x14ac:dyDescent="0.25">
      <c r="A1985" s="5">
        <v>810</v>
      </c>
      <c r="B1985" s="5">
        <f t="shared" si="214"/>
        <v>701.04945010469066</v>
      </c>
      <c r="C1985" s="5" t="s">
        <v>1036</v>
      </c>
      <c r="D1985" s="5" t="s">
        <v>1036</v>
      </c>
      <c r="F1985" s="5" t="s">
        <v>7</v>
      </c>
      <c r="H1985" s="5">
        <v>0</v>
      </c>
      <c r="I1985">
        <v>2473</v>
      </c>
      <c r="J1985" s="5">
        <v>1982</v>
      </c>
      <c r="K1985" s="5">
        <f t="shared" si="206"/>
        <v>0.77947684138066675</v>
      </c>
      <c r="L1985" s="5">
        <f t="shared" si="207"/>
        <v>0.77042754835081884</v>
      </c>
      <c r="M1985" s="5">
        <f t="shared" si="212"/>
        <v>2.845748652988275</v>
      </c>
      <c r="N1985" s="5">
        <f t="shared" si="213"/>
        <v>701.04945010469066</v>
      </c>
    </row>
    <row r="1986" spans="1:14" x14ac:dyDescent="0.25">
      <c r="A1986" s="5">
        <v>810</v>
      </c>
      <c r="B1986" s="5">
        <f t="shared" si="214"/>
        <v>701.04945010469066</v>
      </c>
      <c r="C1986" s="5" t="s">
        <v>1013</v>
      </c>
      <c r="D1986" s="5" t="s">
        <v>1013</v>
      </c>
      <c r="F1986" s="5" t="s">
        <v>7</v>
      </c>
      <c r="H1986" s="5">
        <v>0</v>
      </c>
      <c r="I1986">
        <v>3071</v>
      </c>
      <c r="J1986" s="5">
        <v>1983</v>
      </c>
      <c r="K1986" s="5">
        <f t="shared" si="206"/>
        <v>0.77987019372603006</v>
      </c>
      <c r="L1986" s="5">
        <f t="shared" si="207"/>
        <v>0.77175489225682636</v>
      </c>
      <c r="M1986" s="5">
        <f t="shared" si="212"/>
        <v>2.845748652988275</v>
      </c>
      <c r="N1986" s="5">
        <f t="shared" si="213"/>
        <v>701.04945010469066</v>
      </c>
    </row>
    <row r="1987" spans="1:14" x14ac:dyDescent="0.25">
      <c r="A1987" s="5">
        <v>810</v>
      </c>
      <c r="B1987" s="5">
        <f t="shared" si="214"/>
        <v>701.04945010469066</v>
      </c>
      <c r="C1987" s="5" t="s">
        <v>515</v>
      </c>
      <c r="D1987" s="5" t="s">
        <v>514</v>
      </c>
      <c r="E1987" s="5">
        <v>456</v>
      </c>
      <c r="F1987" s="5" t="s">
        <v>7</v>
      </c>
      <c r="H1987" s="5">
        <v>0</v>
      </c>
      <c r="I1987">
        <v>5534</v>
      </c>
      <c r="J1987" s="5">
        <v>1984</v>
      </c>
      <c r="K1987" s="5">
        <f t="shared" si="206"/>
        <v>0.78026354607139348</v>
      </c>
      <c r="L1987" s="5">
        <f t="shared" si="207"/>
        <v>0.77308359726791098</v>
      </c>
      <c r="M1987" s="5">
        <f t="shared" si="212"/>
        <v>2.845748652988275</v>
      </c>
      <c r="N1987" s="5">
        <f t="shared" si="213"/>
        <v>701.04945010469066</v>
      </c>
    </row>
    <row r="1988" spans="1:14" x14ac:dyDescent="0.25">
      <c r="A1988" s="5">
        <v>820</v>
      </c>
      <c r="B1988" s="5">
        <f t="shared" si="214"/>
        <v>709.70438158746458</v>
      </c>
      <c r="C1988" s="5" t="s">
        <v>1047</v>
      </c>
      <c r="D1988" s="5" t="s">
        <v>1047</v>
      </c>
      <c r="F1988" s="5" t="s">
        <v>7</v>
      </c>
      <c r="H1988" s="5">
        <v>0</v>
      </c>
      <c r="I1988">
        <v>2231</v>
      </c>
      <c r="J1988" s="5">
        <v>1985</v>
      </c>
      <c r="K1988" s="5">
        <f t="shared" ref="K1988:K2051" si="215">(J1988-0.375)/2542.25</f>
        <v>0.78065689841675678</v>
      </c>
      <c r="L1988" s="5">
        <f t="shared" ref="L1988:L2051" si="216">NORMINV(K1988,0,1)</f>
        <v>0.77441366852898608</v>
      </c>
      <c r="M1988" s="5">
        <f t="shared" si="212"/>
        <v>2.8510774864933421</v>
      </c>
      <c r="N1988" s="5">
        <f t="shared" si="213"/>
        <v>709.70438158746458</v>
      </c>
    </row>
    <row r="1989" spans="1:14" x14ac:dyDescent="0.25">
      <c r="A1989" s="5">
        <v>820</v>
      </c>
      <c r="B1989" s="5">
        <f t="shared" si="214"/>
        <v>709.70438158746458</v>
      </c>
      <c r="C1989" s="5" t="s">
        <v>571</v>
      </c>
      <c r="D1989" s="5" t="s">
        <v>1019</v>
      </c>
      <c r="E1989" s="5">
        <v>193</v>
      </c>
      <c r="F1989" s="5" t="s">
        <v>7</v>
      </c>
      <c r="H1989" s="5">
        <v>0</v>
      </c>
      <c r="I1989">
        <v>2943</v>
      </c>
      <c r="J1989" s="5">
        <v>1986</v>
      </c>
      <c r="K1989" s="5">
        <f t="shared" si="215"/>
        <v>0.7810502507621202</v>
      </c>
      <c r="L1989" s="5">
        <f t="shared" si="216"/>
        <v>0.77574511121052214</v>
      </c>
      <c r="M1989" s="5">
        <f t="shared" si="212"/>
        <v>2.8510774864933421</v>
      </c>
      <c r="N1989" s="5">
        <f t="shared" si="213"/>
        <v>709.70438158746458</v>
      </c>
    </row>
    <row r="1990" spans="1:14" x14ac:dyDescent="0.25">
      <c r="A1990" s="5">
        <v>820</v>
      </c>
      <c r="B1990" s="5">
        <f t="shared" si="214"/>
        <v>709.70438158746458</v>
      </c>
      <c r="C1990" s="5" t="s">
        <v>515</v>
      </c>
      <c r="D1990" s="5" t="s">
        <v>514</v>
      </c>
      <c r="E1990" s="5">
        <v>456</v>
      </c>
      <c r="F1990" s="5" t="s">
        <v>7</v>
      </c>
      <c r="H1990" s="5">
        <v>0</v>
      </c>
      <c r="I1990">
        <v>5531</v>
      </c>
      <c r="J1990" s="5">
        <v>1987</v>
      </c>
      <c r="K1990" s="5">
        <f t="shared" si="215"/>
        <v>0.78144360310748351</v>
      </c>
      <c r="L1990" s="5">
        <f t="shared" si="216"/>
        <v>0.77707793050873308</v>
      </c>
      <c r="M1990" s="5">
        <f t="shared" si="212"/>
        <v>2.8510774864933421</v>
      </c>
      <c r="N1990" s="5">
        <f t="shared" si="213"/>
        <v>709.70438158746458</v>
      </c>
    </row>
    <row r="1991" spans="1:14" x14ac:dyDescent="0.25">
      <c r="A1991" s="5">
        <v>820</v>
      </c>
      <c r="B1991" s="5">
        <f t="shared" si="214"/>
        <v>709.70438158746458</v>
      </c>
      <c r="C1991" s="5" t="s">
        <v>515</v>
      </c>
      <c r="D1991" s="5" t="s">
        <v>514</v>
      </c>
      <c r="E1991" s="5">
        <v>456</v>
      </c>
      <c r="F1991" s="5" t="s">
        <v>7</v>
      </c>
      <c r="H1991" s="5">
        <v>0</v>
      </c>
      <c r="I1991">
        <v>5541</v>
      </c>
      <c r="J1991" s="5">
        <v>1988</v>
      </c>
      <c r="K1991" s="5">
        <f t="shared" si="215"/>
        <v>0.78183695545284693</v>
      </c>
      <c r="L1991" s="5">
        <f t="shared" si="216"/>
        <v>0.77841213164575285</v>
      </c>
      <c r="M1991" s="5">
        <f t="shared" si="212"/>
        <v>2.8510774864933421</v>
      </c>
      <c r="N1991" s="5">
        <f t="shared" si="213"/>
        <v>709.70438158746458</v>
      </c>
    </row>
    <row r="1992" spans="1:14" x14ac:dyDescent="0.25">
      <c r="A1992" s="5">
        <v>830</v>
      </c>
      <c r="B1992" s="5">
        <f t="shared" si="214"/>
        <v>718.35931307023861</v>
      </c>
      <c r="C1992" s="5" t="s">
        <v>571</v>
      </c>
      <c r="D1992" s="5" t="s">
        <v>1019</v>
      </c>
      <c r="E1992" s="5">
        <v>193</v>
      </c>
      <c r="F1992" s="5" t="s">
        <v>7</v>
      </c>
      <c r="H1992" s="5">
        <v>0</v>
      </c>
      <c r="I1992">
        <v>2938</v>
      </c>
      <c r="J1992" s="5">
        <v>1989</v>
      </c>
      <c r="K1992" s="5">
        <f t="shared" si="215"/>
        <v>0.78223030779821023</v>
      </c>
      <c r="L1992" s="5">
        <f t="shared" si="216"/>
        <v>0.77974771986981906</v>
      </c>
      <c r="M1992" s="5">
        <f t="shared" si="212"/>
        <v>2.8563417264856992</v>
      </c>
      <c r="N1992" s="5">
        <f t="shared" si="213"/>
        <v>718.35931307023861</v>
      </c>
    </row>
    <row r="1993" spans="1:14" x14ac:dyDescent="0.25">
      <c r="A1993" s="5">
        <v>830</v>
      </c>
      <c r="B1993" s="5">
        <f t="shared" si="214"/>
        <v>718.35931307023861</v>
      </c>
      <c r="C1993" s="5" t="s">
        <v>515</v>
      </c>
      <c r="D1993" s="5" t="s">
        <v>514</v>
      </c>
      <c r="E1993" s="5">
        <v>456</v>
      </c>
      <c r="F1993" s="5" t="s">
        <v>7</v>
      </c>
      <c r="H1993" s="5">
        <v>0</v>
      </c>
      <c r="I1993">
        <v>5540</v>
      </c>
      <c r="J1993" s="5">
        <v>1990</v>
      </c>
      <c r="K1993" s="5">
        <f t="shared" si="215"/>
        <v>0.78262366014357365</v>
      </c>
      <c r="L1993" s="5">
        <f t="shared" si="216"/>
        <v>0.78108470045545886</v>
      </c>
      <c r="M1993" s="5">
        <f t="shared" si="212"/>
        <v>2.8563417264856992</v>
      </c>
      <c r="N1993" s="5">
        <f t="shared" si="213"/>
        <v>718.35931307023861</v>
      </c>
    </row>
    <row r="1994" spans="1:14" x14ac:dyDescent="0.25">
      <c r="A1994" s="5">
        <v>830</v>
      </c>
      <c r="B1994" s="5">
        <f t="shared" si="214"/>
        <v>718.35931307023861</v>
      </c>
      <c r="C1994" s="5" t="s">
        <v>537</v>
      </c>
      <c r="D1994" s="5" t="s">
        <v>514</v>
      </c>
      <c r="E1994" s="5">
        <v>456</v>
      </c>
      <c r="F1994" s="5" t="s">
        <v>7</v>
      </c>
      <c r="H1994" s="5">
        <v>0</v>
      </c>
      <c r="I1994">
        <v>5554</v>
      </c>
      <c r="J1994" s="5">
        <v>1991</v>
      </c>
      <c r="K1994" s="5">
        <f t="shared" si="215"/>
        <v>0.78301701248893696</v>
      </c>
      <c r="L1994" s="5">
        <f t="shared" si="216"/>
        <v>0.78242307870366945</v>
      </c>
      <c r="M1994" s="5">
        <f t="shared" si="212"/>
        <v>2.8563417264856992</v>
      </c>
      <c r="N1994" s="5">
        <f t="shared" si="213"/>
        <v>718.35931307023861</v>
      </c>
    </row>
    <row r="1995" spans="1:14" x14ac:dyDescent="0.25">
      <c r="A1995" s="5">
        <v>830</v>
      </c>
      <c r="B1995" s="5">
        <f t="shared" si="214"/>
        <v>718.35931307023861</v>
      </c>
      <c r="C1995" s="5" t="s">
        <v>537</v>
      </c>
      <c r="D1995" s="5" t="s">
        <v>514</v>
      </c>
      <c r="E1995" s="5">
        <v>456</v>
      </c>
      <c r="F1995" s="5" t="s">
        <v>7</v>
      </c>
      <c r="H1995" s="5">
        <v>0</v>
      </c>
      <c r="I1995">
        <v>5564</v>
      </c>
      <c r="J1995" s="5">
        <v>1992</v>
      </c>
      <c r="K1995" s="5">
        <f t="shared" si="215"/>
        <v>0.78341036483430038</v>
      </c>
      <c r="L1995" s="5">
        <f t="shared" si="216"/>
        <v>0.78376285994211581</v>
      </c>
      <c r="M1995" s="5">
        <f t="shared" si="212"/>
        <v>2.8563417264856992</v>
      </c>
      <c r="N1995" s="5">
        <f t="shared" si="213"/>
        <v>718.35931307023861</v>
      </c>
    </row>
    <row r="1996" spans="1:14" x14ac:dyDescent="0.25">
      <c r="A1996" s="5">
        <v>775</v>
      </c>
      <c r="B1996" s="5">
        <f>A1996*$B$2550</f>
        <v>720.99710275708526</v>
      </c>
      <c r="C1996" s="5" t="s">
        <v>454</v>
      </c>
      <c r="D1996" s="5" t="s">
        <v>453</v>
      </c>
      <c r="E1996" s="5">
        <v>188</v>
      </c>
      <c r="F1996" s="5" t="s">
        <v>6</v>
      </c>
      <c r="G1996" s="5" t="s">
        <v>1209</v>
      </c>
      <c r="H1996" s="5">
        <v>0</v>
      </c>
      <c r="I1996">
        <v>6066</v>
      </c>
      <c r="J1996" s="5">
        <v>1993</v>
      </c>
      <c r="K1996" s="5">
        <f t="shared" si="215"/>
        <v>0.78380371717966368</v>
      </c>
      <c r="L1996" s="5">
        <f t="shared" si="216"/>
        <v>0.7851040495253081</v>
      </c>
      <c r="M1996" s="5">
        <f t="shared" si="212"/>
        <v>2.8579335195611231</v>
      </c>
      <c r="N1996" s="5">
        <f t="shared" si="213"/>
        <v>720.99710275708526</v>
      </c>
    </row>
    <row r="1997" spans="1:14" x14ac:dyDescent="0.25">
      <c r="A1997" s="5">
        <v>780</v>
      </c>
      <c r="B1997" s="5">
        <f>A1997*$B$2550</f>
        <v>725.64869696842129</v>
      </c>
      <c r="C1997" s="5" t="s">
        <v>176</v>
      </c>
      <c r="D1997" s="5" t="s">
        <v>176</v>
      </c>
      <c r="F1997" s="5" t="s">
        <v>6</v>
      </c>
      <c r="H1997" s="5">
        <v>0</v>
      </c>
      <c r="I1997">
        <v>3761</v>
      </c>
      <c r="J1997" s="5">
        <v>1994</v>
      </c>
      <c r="K1997" s="5">
        <f t="shared" si="215"/>
        <v>0.78419706952502699</v>
      </c>
      <c r="L1997" s="5">
        <f t="shared" si="216"/>
        <v>0.78644665283480386</v>
      </c>
      <c r="M1997" s="5">
        <f t="shared" si="212"/>
        <v>2.8607264197452933</v>
      </c>
      <c r="N1997" s="5">
        <f t="shared" si="213"/>
        <v>725.64869696842129</v>
      </c>
    </row>
    <row r="1998" spans="1:14" x14ac:dyDescent="0.25">
      <c r="A1998" s="5">
        <v>840</v>
      </c>
      <c r="B1998" s="5">
        <f t="shared" ref="B1998:B2017" si="217">A1998*$B$2549</f>
        <v>727.01424455301253</v>
      </c>
      <c r="C1998" s="5" t="s">
        <v>525</v>
      </c>
      <c r="D1998" s="5" t="s">
        <v>498</v>
      </c>
      <c r="E1998" s="5">
        <v>454</v>
      </c>
      <c r="F1998" s="5" t="s">
        <v>7</v>
      </c>
      <c r="H1998" s="5">
        <v>0</v>
      </c>
      <c r="I1998">
        <v>1989</v>
      </c>
      <c r="J1998" s="5">
        <v>1995</v>
      </c>
      <c r="K1998" s="5">
        <f t="shared" si="215"/>
        <v>0.78459042187039041</v>
      </c>
      <c r="L1998" s="5">
        <f t="shared" si="216"/>
        <v>0.78779067527939295</v>
      </c>
      <c r="M1998" s="5">
        <f t="shared" si="212"/>
        <v>2.861542920171507</v>
      </c>
      <c r="N1998" s="5">
        <f t="shared" si="213"/>
        <v>727.01424455301253</v>
      </c>
    </row>
    <row r="1999" spans="1:14" x14ac:dyDescent="0.25">
      <c r="A1999" s="5">
        <v>840</v>
      </c>
      <c r="B1999" s="5">
        <f t="shared" si="217"/>
        <v>727.01424455301253</v>
      </c>
      <c r="C1999" s="5" t="s">
        <v>432</v>
      </c>
      <c r="D1999" s="5" t="s">
        <v>431</v>
      </c>
      <c r="E1999" s="5">
        <v>455</v>
      </c>
      <c r="F1999" s="5" t="s">
        <v>7</v>
      </c>
      <c r="H1999" s="5">
        <v>0</v>
      </c>
      <c r="I1999">
        <v>2070</v>
      </c>
      <c r="J1999" s="5">
        <v>1996</v>
      </c>
      <c r="K1999" s="5">
        <f t="shared" si="215"/>
        <v>0.78498377421575372</v>
      </c>
      <c r="L1999" s="5">
        <f t="shared" si="216"/>
        <v>0.78913612229529129</v>
      </c>
      <c r="M1999" s="5">
        <f t="shared" si="212"/>
        <v>2.861542920171507</v>
      </c>
      <c r="N1999" s="5">
        <f t="shared" si="213"/>
        <v>727.01424455301253</v>
      </c>
    </row>
    <row r="2000" spans="1:14" x14ac:dyDescent="0.25">
      <c r="A2000" s="5">
        <v>840</v>
      </c>
      <c r="B2000" s="5">
        <f t="shared" si="217"/>
        <v>727.01424455301253</v>
      </c>
      <c r="C2000" s="5" t="s">
        <v>432</v>
      </c>
      <c r="D2000" s="5" t="s">
        <v>431</v>
      </c>
      <c r="E2000" s="5">
        <v>455</v>
      </c>
      <c r="F2000" s="5" t="s">
        <v>7</v>
      </c>
      <c r="H2000" s="5">
        <v>0</v>
      </c>
      <c r="I2000">
        <v>2074</v>
      </c>
      <c r="J2000" s="5">
        <v>1997</v>
      </c>
      <c r="K2000" s="5">
        <f t="shared" si="215"/>
        <v>0.78537712656111713</v>
      </c>
      <c r="L2000" s="5">
        <f t="shared" si="216"/>
        <v>0.79048299934634603</v>
      </c>
      <c r="M2000" s="5">
        <f t="shared" si="212"/>
        <v>2.861542920171507</v>
      </c>
      <c r="N2000" s="5">
        <f t="shared" si="213"/>
        <v>727.01424455301253</v>
      </c>
    </row>
    <row r="2001" spans="1:14" x14ac:dyDescent="0.25">
      <c r="A2001" s="5">
        <v>840</v>
      </c>
      <c r="B2001" s="5">
        <f t="shared" si="217"/>
        <v>727.01424455301253</v>
      </c>
      <c r="C2001" s="5" t="s">
        <v>432</v>
      </c>
      <c r="D2001" s="5" t="s">
        <v>431</v>
      </c>
      <c r="E2001" s="5">
        <v>455</v>
      </c>
      <c r="F2001" s="5" t="s">
        <v>7</v>
      </c>
      <c r="H2001" s="5">
        <v>0</v>
      </c>
      <c r="I2001">
        <v>2078</v>
      </c>
      <c r="J2001" s="5">
        <v>1998</v>
      </c>
      <c r="K2001" s="5">
        <f t="shared" si="215"/>
        <v>0.78577047890648044</v>
      </c>
      <c r="L2001" s="5">
        <f t="shared" si="216"/>
        <v>0.79183131192422174</v>
      </c>
      <c r="M2001" s="5">
        <f t="shared" si="212"/>
        <v>2.861542920171507</v>
      </c>
      <c r="N2001" s="5">
        <f t="shared" si="213"/>
        <v>727.01424455301253</v>
      </c>
    </row>
    <row r="2002" spans="1:14" x14ac:dyDescent="0.25">
      <c r="A2002" s="5">
        <v>840</v>
      </c>
      <c r="B2002" s="5">
        <f t="shared" si="217"/>
        <v>727.01424455301253</v>
      </c>
      <c r="C2002" s="5" t="s">
        <v>576</v>
      </c>
      <c r="D2002" s="5" t="s">
        <v>1048</v>
      </c>
      <c r="E2002" s="5">
        <v>184</v>
      </c>
      <c r="F2002" s="5" t="s">
        <v>7</v>
      </c>
      <c r="H2002" s="5">
        <v>0</v>
      </c>
      <c r="I2002">
        <v>2154</v>
      </c>
      <c r="J2002" s="5">
        <v>1999</v>
      </c>
      <c r="K2002" s="5">
        <f t="shared" si="215"/>
        <v>0.78616383125184386</v>
      </c>
      <c r="L2002" s="5">
        <f t="shared" si="216"/>
        <v>0.79318106554860979</v>
      </c>
      <c r="M2002" s="5">
        <f t="shared" si="212"/>
        <v>2.861542920171507</v>
      </c>
      <c r="N2002" s="5">
        <f t="shared" si="213"/>
        <v>727.01424455301253</v>
      </c>
    </row>
    <row r="2003" spans="1:14" x14ac:dyDescent="0.25">
      <c r="A2003" s="5">
        <v>840</v>
      </c>
      <c r="B2003" s="5">
        <f t="shared" si="217"/>
        <v>727.01424455301253</v>
      </c>
      <c r="C2003" s="5" t="s">
        <v>576</v>
      </c>
      <c r="D2003" s="5" t="s">
        <v>1048</v>
      </c>
      <c r="E2003" s="5">
        <v>184</v>
      </c>
      <c r="F2003" s="5" t="s">
        <v>7</v>
      </c>
      <c r="H2003" s="5">
        <v>0</v>
      </c>
      <c r="I2003">
        <v>2159</v>
      </c>
      <c r="J2003" s="5">
        <v>2000</v>
      </c>
      <c r="K2003" s="5">
        <f t="shared" si="215"/>
        <v>0.78655718359720717</v>
      </c>
      <c r="L2003" s="5">
        <f t="shared" si="216"/>
        <v>0.79453226576742308</v>
      </c>
      <c r="M2003" s="5">
        <f t="shared" si="212"/>
        <v>2.861542920171507</v>
      </c>
      <c r="N2003" s="5">
        <f t="shared" si="213"/>
        <v>727.01424455301253</v>
      </c>
    </row>
    <row r="2004" spans="1:14" x14ac:dyDescent="0.25">
      <c r="A2004" s="5">
        <v>840</v>
      </c>
      <c r="B2004" s="5">
        <f t="shared" si="217"/>
        <v>727.01424455301253</v>
      </c>
      <c r="C2004" s="5" t="s">
        <v>1047</v>
      </c>
      <c r="D2004" s="5" t="s">
        <v>1047</v>
      </c>
      <c r="F2004" s="5" t="s">
        <v>7</v>
      </c>
      <c r="H2004" s="5">
        <v>0</v>
      </c>
      <c r="I2004">
        <v>2213</v>
      </c>
      <c r="J2004" s="5">
        <v>2001</v>
      </c>
      <c r="K2004" s="5">
        <f t="shared" si="215"/>
        <v>0.78695053594257058</v>
      </c>
      <c r="L2004" s="5">
        <f t="shared" si="216"/>
        <v>0.79588491815700235</v>
      </c>
      <c r="M2004" s="5">
        <f t="shared" si="212"/>
        <v>2.861542920171507</v>
      </c>
      <c r="N2004" s="5">
        <f t="shared" si="213"/>
        <v>727.01424455301253</v>
      </c>
    </row>
    <row r="2005" spans="1:14" x14ac:dyDescent="0.25">
      <c r="A2005" s="5">
        <v>840</v>
      </c>
      <c r="B2005" s="5">
        <f t="shared" si="217"/>
        <v>727.01424455301253</v>
      </c>
      <c r="C2005" s="5" t="s">
        <v>1047</v>
      </c>
      <c r="D2005" s="5" t="s">
        <v>1047</v>
      </c>
      <c r="F2005" s="5" t="s">
        <v>7</v>
      </c>
      <c r="H2005" s="5">
        <v>0</v>
      </c>
      <c r="I2005">
        <v>2214</v>
      </c>
      <c r="J2005" s="5">
        <v>2002</v>
      </c>
      <c r="K2005" s="5">
        <f t="shared" si="215"/>
        <v>0.78734388828793389</v>
      </c>
      <c r="L2005" s="5">
        <f t="shared" si="216"/>
        <v>0.79723902832232052</v>
      </c>
      <c r="M2005" s="5">
        <f t="shared" si="212"/>
        <v>2.861542920171507</v>
      </c>
      <c r="N2005" s="5">
        <f t="shared" si="213"/>
        <v>727.01424455301253</v>
      </c>
    </row>
    <row r="2006" spans="1:14" x14ac:dyDescent="0.25">
      <c r="A2006" s="5">
        <v>840</v>
      </c>
      <c r="B2006" s="5">
        <f t="shared" si="217"/>
        <v>727.01424455301253</v>
      </c>
      <c r="C2006" s="5" t="s">
        <v>1047</v>
      </c>
      <c r="D2006" s="5" t="s">
        <v>1047</v>
      </c>
      <c r="F2006" s="5" t="s">
        <v>7</v>
      </c>
      <c r="H2006" s="5">
        <v>0</v>
      </c>
      <c r="I2006">
        <v>2219</v>
      </c>
      <c r="J2006" s="5">
        <v>2003</v>
      </c>
      <c r="K2006" s="5">
        <f t="shared" si="215"/>
        <v>0.78773724063329731</v>
      </c>
      <c r="L2006" s="5">
        <f t="shared" si="216"/>
        <v>0.79859460189719145</v>
      </c>
      <c r="M2006" s="5">
        <f t="shared" si="212"/>
        <v>2.861542920171507</v>
      </c>
      <c r="N2006" s="5">
        <f t="shared" si="213"/>
        <v>727.01424455301253</v>
      </c>
    </row>
    <row r="2007" spans="1:14" x14ac:dyDescent="0.25">
      <c r="A2007" s="5">
        <v>840</v>
      </c>
      <c r="B2007" s="5">
        <f t="shared" si="217"/>
        <v>727.01424455301253</v>
      </c>
      <c r="C2007" s="5" t="s">
        <v>1047</v>
      </c>
      <c r="D2007" s="5" t="s">
        <v>1047</v>
      </c>
      <c r="F2007" s="5" t="s">
        <v>7</v>
      </c>
      <c r="H2007" s="5">
        <v>0</v>
      </c>
      <c r="I2007">
        <v>2232</v>
      </c>
      <c r="J2007" s="5">
        <v>2004</v>
      </c>
      <c r="K2007" s="5">
        <f t="shared" si="215"/>
        <v>0.78813059297866062</v>
      </c>
      <c r="L2007" s="5">
        <f t="shared" si="216"/>
        <v>0.79995164454447287</v>
      </c>
      <c r="M2007" s="5">
        <f t="shared" si="212"/>
        <v>2.861542920171507</v>
      </c>
      <c r="N2007" s="5">
        <f t="shared" si="213"/>
        <v>727.01424455301253</v>
      </c>
    </row>
    <row r="2008" spans="1:14" x14ac:dyDescent="0.25">
      <c r="A2008" s="5">
        <v>840</v>
      </c>
      <c r="B2008" s="5">
        <f t="shared" si="217"/>
        <v>727.01424455301253</v>
      </c>
      <c r="C2008" s="5" t="s">
        <v>1032</v>
      </c>
      <c r="D2008" s="5" t="s">
        <v>1032</v>
      </c>
      <c r="F2008" s="5" t="s">
        <v>7</v>
      </c>
      <c r="H2008" s="5">
        <v>0</v>
      </c>
      <c r="I2008">
        <v>2550</v>
      </c>
      <c r="J2008" s="5">
        <v>2005</v>
      </c>
      <c r="K2008" s="5">
        <f t="shared" si="215"/>
        <v>0.78852394532402403</v>
      </c>
      <c r="L2008" s="5">
        <f t="shared" si="216"/>
        <v>0.80131016195628479</v>
      </c>
      <c r="M2008" s="5">
        <f t="shared" si="212"/>
        <v>2.861542920171507</v>
      </c>
      <c r="N2008" s="5">
        <f t="shared" si="213"/>
        <v>727.01424455301253</v>
      </c>
    </row>
    <row r="2009" spans="1:14" x14ac:dyDescent="0.25">
      <c r="A2009" s="5">
        <v>840</v>
      </c>
      <c r="B2009" s="5">
        <f t="shared" si="217"/>
        <v>727.01424455301253</v>
      </c>
      <c r="C2009" s="5" t="s">
        <v>571</v>
      </c>
      <c r="D2009" s="5" t="s">
        <v>1019</v>
      </c>
      <c r="E2009" s="5">
        <v>193</v>
      </c>
      <c r="F2009" s="5" t="s">
        <v>7</v>
      </c>
      <c r="H2009" s="5">
        <v>0</v>
      </c>
      <c r="I2009">
        <v>2942</v>
      </c>
      <c r="J2009" s="5">
        <v>2006</v>
      </c>
      <c r="K2009" s="5">
        <f t="shared" si="215"/>
        <v>0.78891729766938734</v>
      </c>
      <c r="L2009" s="5">
        <f t="shared" si="216"/>
        <v>0.80267015985421608</v>
      </c>
      <c r="M2009" s="5">
        <f t="shared" si="212"/>
        <v>2.861542920171507</v>
      </c>
      <c r="N2009" s="5">
        <f t="shared" si="213"/>
        <v>727.01424455301253</v>
      </c>
    </row>
    <row r="2010" spans="1:14" x14ac:dyDescent="0.25">
      <c r="A2010" s="5">
        <v>840</v>
      </c>
      <c r="B2010" s="5">
        <f t="shared" si="217"/>
        <v>727.01424455301253</v>
      </c>
      <c r="C2010" s="5" t="s">
        <v>1018</v>
      </c>
      <c r="D2010" s="5" t="s">
        <v>1018</v>
      </c>
      <c r="F2010" s="5" t="s">
        <v>7</v>
      </c>
      <c r="H2010" s="5">
        <v>0</v>
      </c>
      <c r="I2010">
        <v>2967</v>
      </c>
      <c r="J2010" s="5">
        <v>2007</v>
      </c>
      <c r="K2010" s="5">
        <f t="shared" si="215"/>
        <v>0.78931065001475076</v>
      </c>
      <c r="L2010" s="5">
        <f t="shared" si="216"/>
        <v>0.80403164398954297</v>
      </c>
      <c r="M2010" s="5">
        <f t="shared" si="212"/>
        <v>2.861542920171507</v>
      </c>
      <c r="N2010" s="5">
        <f t="shared" si="213"/>
        <v>727.01424455301253</v>
      </c>
    </row>
    <row r="2011" spans="1:14" x14ac:dyDescent="0.25">
      <c r="A2011" s="5">
        <v>840</v>
      </c>
      <c r="B2011" s="5">
        <f t="shared" si="217"/>
        <v>727.01424455301253</v>
      </c>
      <c r="C2011" s="5" t="s">
        <v>515</v>
      </c>
      <c r="D2011" s="5" t="s">
        <v>514</v>
      </c>
      <c r="E2011" s="5">
        <v>456</v>
      </c>
      <c r="F2011" s="5" t="s">
        <v>7</v>
      </c>
      <c r="H2011" s="5">
        <v>0</v>
      </c>
      <c r="I2011">
        <v>5536</v>
      </c>
      <c r="J2011" s="5">
        <v>2008</v>
      </c>
      <c r="K2011" s="5">
        <f t="shared" si="215"/>
        <v>0.78970400236011407</v>
      </c>
      <c r="L2011" s="5">
        <f t="shared" si="216"/>
        <v>0.80539462014344176</v>
      </c>
      <c r="M2011" s="5">
        <f t="shared" si="212"/>
        <v>2.861542920171507</v>
      </c>
      <c r="N2011" s="5">
        <f t="shared" si="213"/>
        <v>727.01424455301253</v>
      </c>
    </row>
    <row r="2012" spans="1:14" x14ac:dyDescent="0.25">
      <c r="A2012" s="5">
        <v>840</v>
      </c>
      <c r="B2012" s="5">
        <f t="shared" si="217"/>
        <v>727.01424455301253</v>
      </c>
      <c r="C2012" s="5" t="s">
        <v>537</v>
      </c>
      <c r="D2012" s="5" t="s">
        <v>514</v>
      </c>
      <c r="E2012" s="5">
        <v>456</v>
      </c>
      <c r="F2012" s="5" t="s">
        <v>7</v>
      </c>
      <c r="H2012" s="5">
        <v>0</v>
      </c>
      <c r="I2012">
        <v>5563</v>
      </c>
      <c r="J2012" s="5">
        <v>2009</v>
      </c>
      <c r="K2012" s="5">
        <f t="shared" si="215"/>
        <v>0.79009735470547748</v>
      </c>
      <c r="L2012" s="5">
        <f t="shared" si="216"/>
        <v>0.80675909412721003</v>
      </c>
      <c r="M2012" s="5">
        <f t="shared" si="212"/>
        <v>2.861542920171507</v>
      </c>
      <c r="N2012" s="5">
        <f t="shared" si="213"/>
        <v>727.01424455301253</v>
      </c>
    </row>
    <row r="2013" spans="1:14" x14ac:dyDescent="0.25">
      <c r="A2013" s="5">
        <v>850</v>
      </c>
      <c r="B2013" s="5">
        <f t="shared" si="217"/>
        <v>735.66917603578645</v>
      </c>
      <c r="C2013" s="5" t="s">
        <v>576</v>
      </c>
      <c r="D2013" s="5" t="s">
        <v>1048</v>
      </c>
      <c r="E2013" s="5">
        <v>184</v>
      </c>
      <c r="F2013" s="5" t="s">
        <v>7</v>
      </c>
      <c r="H2013" s="5">
        <v>0</v>
      </c>
      <c r="I2013">
        <v>2158</v>
      </c>
      <c r="J2013" s="5">
        <v>2010</v>
      </c>
      <c r="K2013" s="5">
        <f t="shared" si="215"/>
        <v>0.79049070705084079</v>
      </c>
      <c r="L2013" s="5">
        <f t="shared" si="216"/>
        <v>0.80812507178248483</v>
      </c>
      <c r="M2013" s="5">
        <f t="shared" si="212"/>
        <v>2.8666825598239178</v>
      </c>
      <c r="N2013" s="5">
        <f t="shared" si="213"/>
        <v>735.66917603578645</v>
      </c>
    </row>
    <row r="2014" spans="1:14" x14ac:dyDescent="0.25">
      <c r="A2014" s="5">
        <v>850</v>
      </c>
      <c r="B2014" s="5">
        <f t="shared" si="217"/>
        <v>735.66917603578645</v>
      </c>
      <c r="C2014" s="5" t="s">
        <v>571</v>
      </c>
      <c r="D2014" s="5" t="s">
        <v>1019</v>
      </c>
      <c r="E2014" s="5">
        <v>193</v>
      </c>
      <c r="F2014" s="5" t="s">
        <v>7</v>
      </c>
      <c r="H2014" s="5">
        <v>0</v>
      </c>
      <c r="I2014">
        <v>2939</v>
      </c>
      <c r="J2014" s="5">
        <v>2011</v>
      </c>
      <c r="K2014" s="5">
        <f t="shared" si="215"/>
        <v>0.7908840593962041</v>
      </c>
      <c r="L2014" s="5">
        <f t="shared" si="216"/>
        <v>0.80949255898146943</v>
      </c>
      <c r="M2014" s="5">
        <f t="shared" si="212"/>
        <v>2.8666825598239178</v>
      </c>
      <c r="N2014" s="5">
        <f t="shared" si="213"/>
        <v>735.66917603578645</v>
      </c>
    </row>
    <row r="2015" spans="1:14" x14ac:dyDescent="0.25">
      <c r="A2015" s="5">
        <v>850</v>
      </c>
      <c r="B2015" s="5">
        <f t="shared" si="217"/>
        <v>735.66917603578645</v>
      </c>
      <c r="C2015" s="5" t="s">
        <v>561</v>
      </c>
      <c r="D2015" s="5" t="s">
        <v>1016</v>
      </c>
      <c r="E2015" s="5">
        <v>459</v>
      </c>
      <c r="F2015" s="5" t="s">
        <v>7</v>
      </c>
      <c r="H2015" s="5">
        <v>0</v>
      </c>
      <c r="I2015">
        <v>3023</v>
      </c>
      <c r="J2015" s="5">
        <v>2012</v>
      </c>
      <c r="K2015" s="5">
        <f t="shared" si="215"/>
        <v>0.79127741174156752</v>
      </c>
      <c r="L2015" s="5">
        <f t="shared" si="216"/>
        <v>0.81086156162715206</v>
      </c>
      <c r="M2015" s="5">
        <f t="shared" si="212"/>
        <v>2.8666825598239178</v>
      </c>
      <c r="N2015" s="5">
        <f t="shared" si="213"/>
        <v>735.66917603578645</v>
      </c>
    </row>
    <row r="2016" spans="1:14" x14ac:dyDescent="0.25">
      <c r="A2016" s="5">
        <v>850</v>
      </c>
      <c r="B2016" s="5">
        <f t="shared" si="217"/>
        <v>735.66917603578645</v>
      </c>
      <c r="C2016" s="5" t="s">
        <v>561</v>
      </c>
      <c r="D2016" s="5" t="s">
        <v>1016</v>
      </c>
      <c r="E2016" s="5">
        <v>459</v>
      </c>
      <c r="F2016" s="5" t="s">
        <v>7</v>
      </c>
      <c r="H2016" s="5">
        <v>0</v>
      </c>
      <c r="I2016">
        <v>3028</v>
      </c>
      <c r="J2016" s="5">
        <v>2013</v>
      </c>
      <c r="K2016" s="5">
        <f t="shared" si="215"/>
        <v>0.79167076408693082</v>
      </c>
      <c r="L2016" s="5">
        <f t="shared" si="216"/>
        <v>0.81223208565353444</v>
      </c>
      <c r="M2016" s="5">
        <f t="shared" si="212"/>
        <v>2.8666825598239178</v>
      </c>
      <c r="N2016" s="5">
        <f t="shared" si="213"/>
        <v>735.66917603578645</v>
      </c>
    </row>
    <row r="2017" spans="1:14" x14ac:dyDescent="0.25">
      <c r="A2017" s="5">
        <v>850</v>
      </c>
      <c r="B2017" s="5">
        <f t="shared" si="217"/>
        <v>735.66917603578645</v>
      </c>
      <c r="C2017" s="5" t="s">
        <v>1013</v>
      </c>
      <c r="D2017" s="5" t="s">
        <v>1013</v>
      </c>
      <c r="F2017" s="5" t="s">
        <v>7</v>
      </c>
      <c r="H2017" s="5">
        <v>0</v>
      </c>
      <c r="I2017">
        <v>3069</v>
      </c>
      <c r="J2017" s="5">
        <v>2014</v>
      </c>
      <c r="K2017" s="5">
        <f t="shared" si="215"/>
        <v>0.79206411643229424</v>
      </c>
      <c r="L2017" s="5">
        <f t="shared" si="216"/>
        <v>0.81360413702586443</v>
      </c>
      <c r="M2017" s="5">
        <f t="shared" si="212"/>
        <v>2.8666825598239178</v>
      </c>
      <c r="N2017" s="5">
        <f t="shared" si="213"/>
        <v>735.66917603578645</v>
      </c>
    </row>
    <row r="2018" spans="1:14" x14ac:dyDescent="0.25">
      <c r="A2018" s="5">
        <v>800</v>
      </c>
      <c r="B2018" s="5">
        <f>A2018*$B$2550</f>
        <v>744.25507381376542</v>
      </c>
      <c r="C2018" s="5" t="s">
        <v>283</v>
      </c>
      <c r="D2018" s="5" t="s">
        <v>283</v>
      </c>
      <c r="F2018" s="5" t="s">
        <v>6</v>
      </c>
      <c r="H2018" s="5">
        <v>0</v>
      </c>
      <c r="I2018">
        <v>1899</v>
      </c>
      <c r="J2018" s="5">
        <v>2015</v>
      </c>
      <c r="K2018" s="5">
        <f t="shared" si="215"/>
        <v>0.79245746877765755</v>
      </c>
      <c r="L2018" s="5">
        <f t="shared" si="216"/>
        <v>0.81497772174085803</v>
      </c>
      <c r="M2018" s="5">
        <f t="shared" si="212"/>
        <v>2.8717218040467563</v>
      </c>
      <c r="N2018" s="5">
        <f t="shared" si="213"/>
        <v>744.25507381376542</v>
      </c>
    </row>
    <row r="2019" spans="1:14" x14ac:dyDescent="0.25">
      <c r="A2019" s="5">
        <v>860</v>
      </c>
      <c r="B2019" s="5">
        <f t="shared" ref="B2019:B2027" si="218">A2019*$B$2549</f>
        <v>744.32410751856048</v>
      </c>
      <c r="C2019" s="5" t="s">
        <v>438</v>
      </c>
      <c r="D2019" s="5" t="s">
        <v>431</v>
      </c>
      <c r="E2019" s="5">
        <v>455</v>
      </c>
      <c r="F2019" s="5" t="s">
        <v>7</v>
      </c>
      <c r="H2019" s="5">
        <v>0</v>
      </c>
      <c r="I2019">
        <v>2044</v>
      </c>
      <c r="J2019" s="5">
        <v>2016</v>
      </c>
      <c r="K2019" s="5">
        <f t="shared" si="215"/>
        <v>0.79285082112302097</v>
      </c>
      <c r="L2019" s="5">
        <f t="shared" si="216"/>
        <v>0.81635284582694112</v>
      </c>
      <c r="M2019" s="5">
        <f t="shared" si="212"/>
        <v>2.8717620853531929</v>
      </c>
      <c r="N2019" s="5">
        <f t="shared" si="213"/>
        <v>744.32410751856048</v>
      </c>
    </row>
    <row r="2020" spans="1:14" x14ac:dyDescent="0.25">
      <c r="A2020" s="5">
        <v>860</v>
      </c>
      <c r="B2020" s="5">
        <f t="shared" si="218"/>
        <v>744.32410751856048</v>
      </c>
      <c r="C2020" s="5" t="s">
        <v>438</v>
      </c>
      <c r="D2020" s="5" t="s">
        <v>431</v>
      </c>
      <c r="E2020" s="5">
        <v>455</v>
      </c>
      <c r="F2020" s="5" t="s">
        <v>7</v>
      </c>
      <c r="H2020" s="5">
        <v>0</v>
      </c>
      <c r="I2020">
        <v>2053</v>
      </c>
      <c r="J2020" s="5">
        <v>2017</v>
      </c>
      <c r="K2020" s="5">
        <f t="shared" si="215"/>
        <v>0.79324417346838427</v>
      </c>
      <c r="L2020" s="5">
        <f t="shared" si="216"/>
        <v>0.81772951534447935</v>
      </c>
      <c r="M2020" s="5">
        <f t="shared" si="212"/>
        <v>2.8717620853531929</v>
      </c>
      <c r="N2020" s="5">
        <f t="shared" si="213"/>
        <v>744.32410751856048</v>
      </c>
    </row>
    <row r="2021" spans="1:14" x14ac:dyDescent="0.25">
      <c r="A2021" s="5">
        <v>860</v>
      </c>
      <c r="B2021" s="5">
        <f t="shared" si="218"/>
        <v>744.32410751856048</v>
      </c>
      <c r="C2021" s="5" t="s">
        <v>577</v>
      </c>
      <c r="D2021" s="5" t="s">
        <v>1048</v>
      </c>
      <c r="E2021" s="5">
        <v>184</v>
      </c>
      <c r="F2021" s="5" t="s">
        <v>7</v>
      </c>
      <c r="H2021" s="5">
        <v>0</v>
      </c>
      <c r="I2021">
        <v>2189</v>
      </c>
      <c r="J2021" s="5">
        <v>2018</v>
      </c>
      <c r="K2021" s="5">
        <f t="shared" si="215"/>
        <v>0.79363752581374769</v>
      </c>
      <c r="L2021" s="5">
        <f t="shared" si="216"/>
        <v>0.81910773638601875</v>
      </c>
      <c r="M2021" s="5">
        <f t="shared" si="212"/>
        <v>2.8717620853531929</v>
      </c>
      <c r="N2021" s="5">
        <f t="shared" si="213"/>
        <v>744.32410751856048</v>
      </c>
    </row>
    <row r="2022" spans="1:14" x14ac:dyDescent="0.25">
      <c r="A2022" s="5">
        <v>860</v>
      </c>
      <c r="B2022" s="5">
        <f t="shared" si="218"/>
        <v>744.32410751856048</v>
      </c>
      <c r="C2022" s="5" t="s">
        <v>571</v>
      </c>
      <c r="D2022" s="5" t="s">
        <v>1019</v>
      </c>
      <c r="E2022" s="5">
        <v>193</v>
      </c>
      <c r="F2022" s="5" t="s">
        <v>7</v>
      </c>
      <c r="H2022" s="5">
        <v>0</v>
      </c>
      <c r="I2022">
        <v>2940</v>
      </c>
      <c r="J2022" s="5">
        <v>2019</v>
      </c>
      <c r="K2022" s="5">
        <f t="shared" si="215"/>
        <v>0.794030878159111</v>
      </c>
      <c r="L2022" s="5">
        <f t="shared" si="216"/>
        <v>0.82048751507651885</v>
      </c>
      <c r="M2022" s="5">
        <f t="shared" si="212"/>
        <v>2.8717620853531929</v>
      </c>
      <c r="N2022" s="5">
        <f t="shared" si="213"/>
        <v>744.32410751856048</v>
      </c>
    </row>
    <row r="2023" spans="1:14" x14ac:dyDescent="0.25">
      <c r="A2023" s="5">
        <v>860</v>
      </c>
      <c r="B2023" s="5">
        <f t="shared" si="218"/>
        <v>744.32410751856048</v>
      </c>
      <c r="C2023" s="5" t="s">
        <v>561</v>
      </c>
      <c r="D2023" s="5" t="s">
        <v>1016</v>
      </c>
      <c r="E2023" s="5">
        <v>459</v>
      </c>
      <c r="F2023" s="5" t="s">
        <v>7</v>
      </c>
      <c r="H2023" s="5">
        <v>0</v>
      </c>
      <c r="I2023">
        <v>3014</v>
      </c>
      <c r="J2023" s="5">
        <v>2020</v>
      </c>
      <c r="K2023" s="5">
        <f t="shared" si="215"/>
        <v>0.79442423050447442</v>
      </c>
      <c r="L2023" s="5">
        <f t="shared" si="216"/>
        <v>0.8218688575736024</v>
      </c>
      <c r="M2023" s="5">
        <f t="shared" si="212"/>
        <v>2.8717620853531929</v>
      </c>
      <c r="N2023" s="5">
        <f t="shared" si="213"/>
        <v>744.32410751856048</v>
      </c>
    </row>
    <row r="2024" spans="1:14" x14ac:dyDescent="0.25">
      <c r="A2024" s="5">
        <v>860</v>
      </c>
      <c r="B2024" s="5">
        <f t="shared" si="218"/>
        <v>744.32410751856048</v>
      </c>
      <c r="C2024" s="5" t="s">
        <v>561</v>
      </c>
      <c r="D2024" s="5" t="s">
        <v>1016</v>
      </c>
      <c r="E2024" s="5">
        <v>459</v>
      </c>
      <c r="F2024" s="5" t="s">
        <v>7</v>
      </c>
      <c r="H2024" s="5">
        <v>0</v>
      </c>
      <c r="I2024">
        <v>3024</v>
      </c>
      <c r="J2024" s="5">
        <v>2021</v>
      </c>
      <c r="K2024" s="5">
        <f t="shared" si="215"/>
        <v>0.79481758284983772</v>
      </c>
      <c r="L2024" s="5">
        <f t="shared" si="216"/>
        <v>0.8232517700677906</v>
      </c>
      <c r="M2024" s="5">
        <f t="shared" si="212"/>
        <v>2.8717620853531929</v>
      </c>
      <c r="N2024" s="5">
        <f t="shared" si="213"/>
        <v>744.32410751856048</v>
      </c>
    </row>
    <row r="2025" spans="1:14" x14ac:dyDescent="0.25">
      <c r="A2025" s="5">
        <v>868</v>
      </c>
      <c r="B2025" s="5">
        <f t="shared" si="218"/>
        <v>751.24805270477964</v>
      </c>
      <c r="C2025" s="5" t="s">
        <v>565</v>
      </c>
      <c r="D2025" s="5" t="s">
        <v>498</v>
      </c>
      <c r="E2025" s="5">
        <v>454</v>
      </c>
      <c r="F2025" s="5" t="s">
        <v>7</v>
      </c>
      <c r="H2025" s="5">
        <v>0</v>
      </c>
      <c r="I2025">
        <v>2014</v>
      </c>
      <c r="J2025" s="5">
        <v>2022</v>
      </c>
      <c r="K2025" s="5">
        <f t="shared" si="215"/>
        <v>0.79521093519520114</v>
      </c>
      <c r="L2025" s="5">
        <f t="shared" si="216"/>
        <v>0.82463625878276015</v>
      </c>
      <c r="M2025" s="5">
        <f t="shared" si="212"/>
        <v>2.8757833592861171</v>
      </c>
      <c r="N2025" s="5">
        <f t="shared" si="213"/>
        <v>751.24805270477964</v>
      </c>
    </row>
    <row r="2026" spans="1:14" x14ac:dyDescent="0.25">
      <c r="A2026" s="5">
        <v>870</v>
      </c>
      <c r="B2026" s="5">
        <f t="shared" si="218"/>
        <v>752.9790390013344</v>
      </c>
      <c r="C2026" s="5" t="s">
        <v>1047</v>
      </c>
      <c r="D2026" s="5" t="s">
        <v>1047</v>
      </c>
      <c r="F2026" s="5" t="s">
        <v>7</v>
      </c>
      <c r="H2026" s="5">
        <v>0</v>
      </c>
      <c r="I2026">
        <v>2221</v>
      </c>
      <c r="J2026" s="5">
        <v>2023</v>
      </c>
      <c r="K2026" s="5">
        <f t="shared" si="215"/>
        <v>0.79560428754056445</v>
      </c>
      <c r="L2026" s="5">
        <f t="shared" si="216"/>
        <v>0.82602232997557745</v>
      </c>
      <c r="M2026" s="5">
        <f t="shared" si="212"/>
        <v>2.8767828867282437</v>
      </c>
      <c r="N2026" s="5">
        <f t="shared" si="213"/>
        <v>752.9790390013344</v>
      </c>
    </row>
    <row r="2027" spans="1:14" x14ac:dyDescent="0.25">
      <c r="A2027" s="5">
        <v>870</v>
      </c>
      <c r="B2027" s="5">
        <f t="shared" si="218"/>
        <v>752.9790390013344</v>
      </c>
      <c r="C2027" s="5" t="s">
        <v>1028</v>
      </c>
      <c r="D2027" s="5" t="s">
        <v>1028</v>
      </c>
      <c r="F2027" s="5" t="s">
        <v>7</v>
      </c>
      <c r="H2027" s="5">
        <v>0</v>
      </c>
      <c r="I2027">
        <v>2636</v>
      </c>
      <c r="J2027" s="5">
        <v>2024</v>
      </c>
      <c r="K2027" s="5">
        <f t="shared" si="215"/>
        <v>0.79599763988592787</v>
      </c>
      <c r="L2027" s="5">
        <f t="shared" si="216"/>
        <v>0.82740998993696391</v>
      </c>
      <c r="M2027" s="5">
        <f t="shared" si="212"/>
        <v>2.8767828867282437</v>
      </c>
      <c r="N2027" s="5">
        <f t="shared" si="213"/>
        <v>752.9790390013344</v>
      </c>
    </row>
    <row r="2028" spans="1:14" x14ac:dyDescent="0.25">
      <c r="A2028" s="5">
        <v>810</v>
      </c>
      <c r="B2028" s="5">
        <f>A2028*$B$2550</f>
        <v>753.55826223643749</v>
      </c>
      <c r="C2028" s="5" t="s">
        <v>395</v>
      </c>
      <c r="D2028" s="5" t="s">
        <v>395</v>
      </c>
      <c r="F2028" s="5" t="s">
        <v>6</v>
      </c>
      <c r="H2028" s="5">
        <v>0</v>
      </c>
      <c r="I2028">
        <v>3802</v>
      </c>
      <c r="J2028" s="5">
        <v>2025</v>
      </c>
      <c r="K2028" s="5">
        <f t="shared" si="215"/>
        <v>0.79639099223129117</v>
      </c>
      <c r="L2028" s="5">
        <f t="shared" si="216"/>
        <v>0.82879924499153923</v>
      </c>
      <c r="M2028" s="5">
        <f t="shared" si="212"/>
        <v>2.8771168359334625</v>
      </c>
      <c r="N2028" s="5">
        <f t="shared" si="213"/>
        <v>753.55826223643749</v>
      </c>
    </row>
    <row r="2029" spans="1:14" x14ac:dyDescent="0.25">
      <c r="A2029" s="5">
        <v>940</v>
      </c>
      <c r="B2029" s="5">
        <f>A2029*$B$2548</f>
        <v>756.87350867388921</v>
      </c>
      <c r="C2029" s="5" t="s">
        <v>469</v>
      </c>
      <c r="D2029" s="5" t="s">
        <v>404</v>
      </c>
      <c r="E2029" s="5">
        <v>185</v>
      </c>
      <c r="F2029" s="5" t="s">
        <v>8</v>
      </c>
      <c r="H2029" s="5">
        <v>0</v>
      </c>
      <c r="I2029">
        <v>5969</v>
      </c>
      <c r="J2029" s="5">
        <v>2026</v>
      </c>
      <c r="K2029" s="5">
        <f t="shared" si="215"/>
        <v>0.79678434457665459</v>
      </c>
      <c r="L2029" s="5">
        <f t="shared" si="216"/>
        <v>0.8301901014980787</v>
      </c>
      <c r="M2029" s="5">
        <f t="shared" si="212"/>
        <v>2.8790233047641367</v>
      </c>
      <c r="N2029" s="5">
        <f t="shared" si="213"/>
        <v>756.87350867388921</v>
      </c>
    </row>
    <row r="2030" spans="1:14" x14ac:dyDescent="0.25">
      <c r="A2030" s="5">
        <v>880</v>
      </c>
      <c r="B2030" s="5">
        <f>A2030*$B$2549</f>
        <v>761.63397048410832</v>
      </c>
      <c r="C2030" s="5" t="s">
        <v>576</v>
      </c>
      <c r="D2030" s="5" t="s">
        <v>1048</v>
      </c>
      <c r="E2030" s="5">
        <v>184</v>
      </c>
      <c r="F2030" s="5" t="s">
        <v>7</v>
      </c>
      <c r="H2030" s="5">
        <v>0</v>
      </c>
      <c r="I2030">
        <v>2164</v>
      </c>
      <c r="J2030" s="5">
        <v>2027</v>
      </c>
      <c r="K2030" s="5">
        <f t="shared" si="215"/>
        <v>0.7971776969220179</v>
      </c>
      <c r="L2030" s="5">
        <f t="shared" si="216"/>
        <v>0.8315825658497743</v>
      </c>
      <c r="M2030" s="5">
        <f t="shared" si="212"/>
        <v>2.8817463062597937</v>
      </c>
      <c r="N2030" s="5">
        <f t="shared" si="213"/>
        <v>761.63397048410832</v>
      </c>
    </row>
    <row r="2031" spans="1:14" x14ac:dyDescent="0.25">
      <c r="A2031" s="5">
        <v>880</v>
      </c>
      <c r="B2031" s="5">
        <f>A2031*$B$2549</f>
        <v>761.63397048410832</v>
      </c>
      <c r="C2031" s="5" t="s">
        <v>1032</v>
      </c>
      <c r="D2031" s="5" t="s">
        <v>1032</v>
      </c>
      <c r="F2031" s="5" t="s">
        <v>7</v>
      </c>
      <c r="H2031" s="5">
        <v>0</v>
      </c>
      <c r="I2031">
        <v>2547</v>
      </c>
      <c r="J2031" s="5">
        <v>2028</v>
      </c>
      <c r="K2031" s="5">
        <f t="shared" si="215"/>
        <v>0.7975710492673812</v>
      </c>
      <c r="L2031" s="5">
        <f t="shared" si="216"/>
        <v>0.83297664447449293</v>
      </c>
      <c r="M2031" s="5">
        <f t="shared" si="212"/>
        <v>2.8817463062597937</v>
      </c>
      <c r="N2031" s="5">
        <f t="shared" si="213"/>
        <v>761.63397048410832</v>
      </c>
    </row>
    <row r="2032" spans="1:14" x14ac:dyDescent="0.25">
      <c r="A2032" s="5">
        <v>880</v>
      </c>
      <c r="B2032" s="5">
        <f>A2032*$B$2549</f>
        <v>761.63397048410832</v>
      </c>
      <c r="C2032" s="5" t="s">
        <v>1026</v>
      </c>
      <c r="D2032" s="5" t="s">
        <v>1026</v>
      </c>
      <c r="F2032" s="5" t="s">
        <v>7</v>
      </c>
      <c r="H2032" s="5">
        <v>0</v>
      </c>
      <c r="I2032">
        <v>2670</v>
      </c>
      <c r="J2032" s="5">
        <v>2029</v>
      </c>
      <c r="K2032" s="5">
        <f t="shared" si="215"/>
        <v>0.79796440161274462</v>
      </c>
      <c r="L2032" s="5">
        <f t="shared" si="216"/>
        <v>0.83437234383503922</v>
      </c>
      <c r="M2032" s="5">
        <f t="shared" si="212"/>
        <v>2.8817463062597937</v>
      </c>
      <c r="N2032" s="5">
        <f t="shared" si="213"/>
        <v>761.63397048410832</v>
      </c>
    </row>
    <row r="2033" spans="1:14" x14ac:dyDescent="0.25">
      <c r="A2033" s="5">
        <v>820</v>
      </c>
      <c r="B2033" s="5">
        <f>A2033*$B$2550</f>
        <v>762.86145065910955</v>
      </c>
      <c r="C2033" s="5" t="s">
        <v>330</v>
      </c>
      <c r="D2033" s="5" t="s">
        <v>330</v>
      </c>
      <c r="F2033" s="5" t="s">
        <v>6</v>
      </c>
      <c r="H2033" s="5">
        <v>0</v>
      </c>
      <c r="I2033">
        <v>3625</v>
      </c>
      <c r="J2033" s="5">
        <v>2030</v>
      </c>
      <c r="K2033" s="5">
        <f t="shared" si="215"/>
        <v>0.79835775395810793</v>
      </c>
      <c r="L2033" s="5">
        <f t="shared" si="216"/>
        <v>0.8357696704294183</v>
      </c>
      <c r="M2033" s="5">
        <f t="shared" ref="M2033:M2096" si="219">LOG(B2033)</f>
        <v>2.8824456694385292</v>
      </c>
      <c r="N2033" s="5">
        <f t="shared" ref="N2033:N2096" si="220">B2033</f>
        <v>762.86145065910955</v>
      </c>
    </row>
    <row r="2034" spans="1:14" x14ac:dyDescent="0.25">
      <c r="A2034" s="5">
        <v>883</v>
      </c>
      <c r="B2034" s="5">
        <f t="shared" ref="B2034:B2039" si="221">A2034*$B$2549</f>
        <v>764.23044992894052</v>
      </c>
      <c r="C2034" s="5" t="s">
        <v>100</v>
      </c>
      <c r="D2034" s="5" t="s">
        <v>100</v>
      </c>
      <c r="F2034" s="5" t="s">
        <v>7</v>
      </c>
      <c r="H2034" s="5">
        <v>0</v>
      </c>
      <c r="I2034">
        <v>124</v>
      </c>
      <c r="J2034" s="5">
        <v>2031</v>
      </c>
      <c r="K2034" s="5">
        <f t="shared" si="215"/>
        <v>0.79875110630347135</v>
      </c>
      <c r="L2034" s="5">
        <f t="shared" si="216"/>
        <v>0.83716863079111115</v>
      </c>
      <c r="M2034" s="5">
        <f t="shared" si="219"/>
        <v>2.883224337687194</v>
      </c>
      <c r="N2034" s="5">
        <f t="shared" si="220"/>
        <v>764.23044992894052</v>
      </c>
    </row>
    <row r="2035" spans="1:14" x14ac:dyDescent="0.25">
      <c r="A2035" s="5">
        <v>890</v>
      </c>
      <c r="B2035" s="5">
        <f t="shared" si="221"/>
        <v>770.28890196688235</v>
      </c>
      <c r="C2035" s="5" t="s">
        <v>1013</v>
      </c>
      <c r="D2035" s="5" t="s">
        <v>1013</v>
      </c>
      <c r="F2035" s="5" t="s">
        <v>7</v>
      </c>
      <c r="H2035" s="5">
        <v>0</v>
      </c>
      <c r="I2035">
        <v>3045</v>
      </c>
      <c r="J2035" s="5">
        <v>2032</v>
      </c>
      <c r="K2035" s="5">
        <f t="shared" si="215"/>
        <v>0.79914445864883465</v>
      </c>
      <c r="L2035" s="5">
        <f t="shared" si="216"/>
        <v>0.83856923148933371</v>
      </c>
      <c r="M2035" s="5">
        <f t="shared" si="219"/>
        <v>2.8866536407545382</v>
      </c>
      <c r="N2035" s="5">
        <f t="shared" si="220"/>
        <v>770.28890196688235</v>
      </c>
    </row>
    <row r="2036" spans="1:14" x14ac:dyDescent="0.25">
      <c r="A2036" s="5">
        <v>892</v>
      </c>
      <c r="B2036" s="5">
        <f t="shared" si="221"/>
        <v>772.01988826343711</v>
      </c>
      <c r="C2036" s="5" t="s">
        <v>100</v>
      </c>
      <c r="D2036" s="5" t="s">
        <v>100</v>
      </c>
      <c r="F2036" s="5" t="s">
        <v>7</v>
      </c>
      <c r="G2036" s="5" t="s">
        <v>1209</v>
      </c>
      <c r="H2036" s="5">
        <v>0</v>
      </c>
      <c r="I2036">
        <v>121</v>
      </c>
      <c r="J2036" s="5">
        <v>2033</v>
      </c>
      <c r="K2036" s="5">
        <f t="shared" si="215"/>
        <v>0.79953781099419807</v>
      </c>
      <c r="L2036" s="5">
        <f t="shared" si="216"/>
        <v>0.83997147912932135</v>
      </c>
      <c r="M2036" s="5">
        <f t="shared" si="219"/>
        <v>2.8876284884857482</v>
      </c>
      <c r="N2036" s="5">
        <f t="shared" si="220"/>
        <v>772.01988826343711</v>
      </c>
    </row>
    <row r="2037" spans="1:14" x14ac:dyDescent="0.25">
      <c r="A2037" s="5">
        <v>900</v>
      </c>
      <c r="B2037" s="5">
        <f t="shared" si="221"/>
        <v>778.94383344965627</v>
      </c>
      <c r="C2037" s="5" t="s">
        <v>576</v>
      </c>
      <c r="D2037" s="5" t="s">
        <v>1048</v>
      </c>
      <c r="E2037" s="5">
        <v>184</v>
      </c>
      <c r="F2037" s="5" t="s">
        <v>7</v>
      </c>
      <c r="H2037" s="5">
        <v>0</v>
      </c>
      <c r="I2037">
        <v>2156</v>
      </c>
      <c r="J2037" s="5">
        <v>2034</v>
      </c>
      <c r="K2037" s="5">
        <f t="shared" si="215"/>
        <v>0.79993116333956138</v>
      </c>
      <c r="L2037" s="5">
        <f t="shared" si="216"/>
        <v>0.84137538035259518</v>
      </c>
      <c r="M2037" s="5">
        <f t="shared" si="219"/>
        <v>2.8915061435489502</v>
      </c>
      <c r="N2037" s="5">
        <f t="shared" si="220"/>
        <v>778.94383344965627</v>
      </c>
    </row>
    <row r="2038" spans="1:14" x14ac:dyDescent="0.25">
      <c r="A2038" s="5">
        <v>900</v>
      </c>
      <c r="B2038" s="5">
        <f t="shared" si="221"/>
        <v>778.94383344965627</v>
      </c>
      <c r="C2038" s="5" t="s">
        <v>561</v>
      </c>
      <c r="D2038" s="5" t="s">
        <v>1016</v>
      </c>
      <c r="E2038" s="5">
        <v>459</v>
      </c>
      <c r="F2038" s="5" t="s">
        <v>7</v>
      </c>
      <c r="H2038" s="5">
        <v>0</v>
      </c>
      <c r="I2038">
        <v>3003</v>
      </c>
      <c r="J2038" s="5">
        <v>2035</v>
      </c>
      <c r="K2038" s="5">
        <f t="shared" si="215"/>
        <v>0.8003245156849248</v>
      </c>
      <c r="L2038" s="5">
        <f t="shared" si="216"/>
        <v>0.84278094183724772</v>
      </c>
      <c r="M2038" s="5">
        <f t="shared" si="219"/>
        <v>2.8915061435489502</v>
      </c>
      <c r="N2038" s="5">
        <f t="shared" si="220"/>
        <v>778.94383344965627</v>
      </c>
    </row>
    <row r="2039" spans="1:14" x14ac:dyDescent="0.25">
      <c r="A2039" s="5">
        <v>900</v>
      </c>
      <c r="B2039" s="5">
        <f t="shared" si="221"/>
        <v>778.94383344965627</v>
      </c>
      <c r="C2039" s="5" t="s">
        <v>561</v>
      </c>
      <c r="D2039" s="5" t="s">
        <v>1016</v>
      </c>
      <c r="E2039" s="5">
        <v>459</v>
      </c>
      <c r="F2039" s="5" t="s">
        <v>7</v>
      </c>
      <c r="H2039" s="5">
        <v>0</v>
      </c>
      <c r="I2039">
        <v>3025</v>
      </c>
      <c r="J2039" s="5">
        <v>2036</v>
      </c>
      <c r="K2039" s="5">
        <f t="shared" si="215"/>
        <v>0.8007178680302881</v>
      </c>
      <c r="L2039" s="5">
        <f t="shared" si="216"/>
        <v>0.84418817029821791</v>
      </c>
      <c r="M2039" s="5">
        <f t="shared" si="219"/>
        <v>2.8915061435489502</v>
      </c>
      <c r="N2039" s="5">
        <f t="shared" si="220"/>
        <v>778.94383344965627</v>
      </c>
    </row>
    <row r="2040" spans="1:14" x14ac:dyDescent="0.25">
      <c r="A2040" s="5">
        <v>974</v>
      </c>
      <c r="B2040" s="5">
        <f>A2040*$B$2548</f>
        <v>784.24978451954053</v>
      </c>
      <c r="C2040" s="5" t="s">
        <v>475</v>
      </c>
      <c r="D2040" s="5" t="s">
        <v>433</v>
      </c>
      <c r="E2040" s="5">
        <v>187</v>
      </c>
      <c r="F2040" s="5" t="s">
        <v>8</v>
      </c>
      <c r="H2040" s="5">
        <v>0</v>
      </c>
      <c r="I2040">
        <v>5992</v>
      </c>
      <c r="J2040" s="5">
        <v>2037</v>
      </c>
      <c r="K2040" s="5">
        <f t="shared" si="215"/>
        <v>0.80111122037565152</v>
      </c>
      <c r="L2040" s="5">
        <f t="shared" si="216"/>
        <v>0.84559707248757832</v>
      </c>
      <c r="M2040" s="5">
        <f t="shared" si="219"/>
        <v>2.8944544080430537</v>
      </c>
      <c r="N2040" s="5">
        <f t="shared" si="220"/>
        <v>784.24978451954053</v>
      </c>
    </row>
    <row r="2041" spans="1:14" x14ac:dyDescent="0.25">
      <c r="A2041" s="5">
        <v>845</v>
      </c>
      <c r="B2041" s="5">
        <f>A2041*$B$2550</f>
        <v>786.11942171578971</v>
      </c>
      <c r="C2041" s="5" t="s">
        <v>454</v>
      </c>
      <c r="D2041" s="5" t="s">
        <v>453</v>
      </c>
      <c r="E2041" s="5">
        <v>188</v>
      </c>
      <c r="F2041" s="5" t="s">
        <v>6</v>
      </c>
      <c r="H2041" s="5">
        <v>0</v>
      </c>
      <c r="I2041">
        <v>6077</v>
      </c>
      <c r="J2041" s="5">
        <v>2038</v>
      </c>
      <c r="K2041" s="5">
        <f t="shared" si="215"/>
        <v>0.80150457272101483</v>
      </c>
      <c r="L2041" s="5">
        <f t="shared" si="216"/>
        <v>0.8470076551948158</v>
      </c>
      <c r="M2041" s="5">
        <f t="shared" si="219"/>
        <v>2.8954885260045051</v>
      </c>
      <c r="N2041" s="5">
        <f t="shared" si="220"/>
        <v>786.11942171578971</v>
      </c>
    </row>
    <row r="2042" spans="1:14" x14ac:dyDescent="0.25">
      <c r="A2042" s="5">
        <v>910</v>
      </c>
      <c r="B2042" s="5">
        <f t="shared" ref="B2042:B2055" si="222">A2042*$B$2549</f>
        <v>787.5987649324303</v>
      </c>
      <c r="C2042" s="5" t="s">
        <v>100</v>
      </c>
      <c r="D2042" s="5" t="s">
        <v>100</v>
      </c>
      <c r="F2042" s="5" t="s">
        <v>7</v>
      </c>
      <c r="H2042" s="5">
        <v>0</v>
      </c>
      <c r="I2042">
        <v>133</v>
      </c>
      <c r="J2042" s="5">
        <v>2039</v>
      </c>
      <c r="K2042" s="5">
        <f t="shared" si="215"/>
        <v>0.80189792506637825</v>
      </c>
      <c r="L2042" s="5">
        <f t="shared" si="216"/>
        <v>0.84841992524713139</v>
      </c>
      <c r="M2042" s="5">
        <f t="shared" si="219"/>
        <v>2.8963050264307189</v>
      </c>
      <c r="N2042" s="5">
        <f t="shared" si="220"/>
        <v>787.5987649324303</v>
      </c>
    </row>
    <row r="2043" spans="1:14" x14ac:dyDescent="0.25">
      <c r="A2043" s="5">
        <v>910</v>
      </c>
      <c r="B2043" s="5">
        <f t="shared" si="222"/>
        <v>787.5987649324303</v>
      </c>
      <c r="C2043" s="5" t="s">
        <v>1013</v>
      </c>
      <c r="D2043" s="5" t="s">
        <v>1013</v>
      </c>
      <c r="F2043" s="5" t="s">
        <v>7</v>
      </c>
      <c r="H2043" s="5">
        <v>0</v>
      </c>
      <c r="I2043">
        <v>3064</v>
      </c>
      <c r="J2043" s="5">
        <v>2040</v>
      </c>
      <c r="K2043" s="5">
        <f t="shared" si="215"/>
        <v>0.80229127741174155</v>
      </c>
      <c r="L2043" s="5">
        <f t="shared" si="216"/>
        <v>0.8498338895097215</v>
      </c>
      <c r="M2043" s="5">
        <f t="shared" si="219"/>
        <v>2.8963050264307189</v>
      </c>
      <c r="N2043" s="5">
        <f t="shared" si="220"/>
        <v>787.5987649324303</v>
      </c>
    </row>
    <row r="2044" spans="1:14" x14ac:dyDescent="0.25">
      <c r="A2044" s="5">
        <v>920</v>
      </c>
      <c r="B2044" s="5">
        <f t="shared" si="222"/>
        <v>796.25369641520422</v>
      </c>
      <c r="C2044" s="5" t="s">
        <v>564</v>
      </c>
      <c r="D2044" s="5" t="s">
        <v>1049</v>
      </c>
      <c r="E2044" s="5">
        <v>457</v>
      </c>
      <c r="F2044" s="5" t="s">
        <v>7</v>
      </c>
      <c r="H2044" s="5">
        <v>0</v>
      </c>
      <c r="I2044">
        <v>2134</v>
      </c>
      <c r="J2044" s="5">
        <v>2041</v>
      </c>
      <c r="K2044" s="5">
        <f t="shared" si="215"/>
        <v>0.80268462975710497</v>
      </c>
      <c r="L2044" s="5">
        <f t="shared" si="216"/>
        <v>0.85124955488607579</v>
      </c>
      <c r="M2044" s="5">
        <f t="shared" si="219"/>
        <v>2.9010514614551806</v>
      </c>
      <c r="N2044" s="5">
        <f t="shared" si="220"/>
        <v>796.25369641520422</v>
      </c>
    </row>
    <row r="2045" spans="1:14" x14ac:dyDescent="0.25">
      <c r="A2045" s="5">
        <v>920</v>
      </c>
      <c r="B2045" s="5">
        <f t="shared" si="222"/>
        <v>796.25369641520422</v>
      </c>
      <c r="C2045" s="5" t="s">
        <v>1047</v>
      </c>
      <c r="D2045" s="5" t="s">
        <v>1047</v>
      </c>
      <c r="F2045" s="5" t="s">
        <v>7</v>
      </c>
      <c r="H2045" s="5">
        <v>0</v>
      </c>
      <c r="I2045">
        <v>2215</v>
      </c>
      <c r="J2045" s="5">
        <v>2042</v>
      </c>
      <c r="K2045" s="5">
        <f t="shared" si="215"/>
        <v>0.80307798210246828</v>
      </c>
      <c r="L2045" s="5">
        <f t="shared" si="216"/>
        <v>0.85266692831827839</v>
      </c>
      <c r="M2045" s="5">
        <f t="shared" si="219"/>
        <v>2.9010514614551806</v>
      </c>
      <c r="N2045" s="5">
        <f t="shared" si="220"/>
        <v>796.25369641520422</v>
      </c>
    </row>
    <row r="2046" spans="1:14" x14ac:dyDescent="0.25">
      <c r="A2046" s="5">
        <v>920</v>
      </c>
      <c r="B2046" s="5">
        <f t="shared" si="222"/>
        <v>796.25369641520422</v>
      </c>
      <c r="C2046" s="5" t="s">
        <v>1026</v>
      </c>
      <c r="D2046" s="5" t="s">
        <v>1026</v>
      </c>
      <c r="F2046" s="5" t="s">
        <v>7</v>
      </c>
      <c r="H2046" s="5">
        <v>0</v>
      </c>
      <c r="I2046">
        <v>2669</v>
      </c>
      <c r="J2046" s="5">
        <v>2043</v>
      </c>
      <c r="K2046" s="5">
        <f t="shared" si="215"/>
        <v>0.8034713344478317</v>
      </c>
      <c r="L2046" s="5">
        <f t="shared" si="216"/>
        <v>0.85408601678730478</v>
      </c>
      <c r="M2046" s="5">
        <f t="shared" si="219"/>
        <v>2.9010514614551806</v>
      </c>
      <c r="N2046" s="5">
        <f t="shared" si="220"/>
        <v>796.25369641520422</v>
      </c>
    </row>
    <row r="2047" spans="1:14" x14ac:dyDescent="0.25">
      <c r="A2047" s="5">
        <v>920</v>
      </c>
      <c r="B2047" s="5">
        <f t="shared" si="222"/>
        <v>796.25369641520422</v>
      </c>
      <c r="C2047" s="5" t="s">
        <v>571</v>
      </c>
      <c r="D2047" s="5" t="s">
        <v>1019</v>
      </c>
      <c r="E2047" s="5">
        <v>193</v>
      </c>
      <c r="F2047" s="5" t="s">
        <v>7</v>
      </c>
      <c r="H2047" s="5">
        <v>0</v>
      </c>
      <c r="I2047">
        <v>2937</v>
      </c>
      <c r="J2047" s="5">
        <v>2044</v>
      </c>
      <c r="K2047" s="5">
        <f t="shared" si="215"/>
        <v>0.803864686793195</v>
      </c>
      <c r="L2047" s="5">
        <f t="shared" si="216"/>
        <v>0.85550682731332395</v>
      </c>
      <c r="M2047" s="5">
        <f t="shared" si="219"/>
        <v>2.9010514614551806</v>
      </c>
      <c r="N2047" s="5">
        <f t="shared" si="220"/>
        <v>796.25369641520422</v>
      </c>
    </row>
    <row r="2048" spans="1:14" x14ac:dyDescent="0.25">
      <c r="A2048" s="5">
        <v>920</v>
      </c>
      <c r="B2048" s="5">
        <f t="shared" si="222"/>
        <v>796.25369641520422</v>
      </c>
      <c r="C2048" s="5" t="s">
        <v>1018</v>
      </c>
      <c r="D2048" s="5" t="s">
        <v>1018</v>
      </c>
      <c r="F2048" s="5" t="s">
        <v>7</v>
      </c>
      <c r="H2048" s="5">
        <v>0</v>
      </c>
      <c r="I2048">
        <v>2971</v>
      </c>
      <c r="J2048" s="5">
        <v>2045</v>
      </c>
      <c r="K2048" s="5">
        <f t="shared" si="215"/>
        <v>0.80425803913855831</v>
      </c>
      <c r="L2048" s="5">
        <f t="shared" si="216"/>
        <v>0.8569293669560083</v>
      </c>
      <c r="M2048" s="5">
        <f t="shared" si="219"/>
        <v>2.9010514614551806</v>
      </c>
      <c r="N2048" s="5">
        <f t="shared" si="220"/>
        <v>796.25369641520422</v>
      </c>
    </row>
    <row r="2049" spans="1:14" x14ac:dyDescent="0.25">
      <c r="A2049" s="5">
        <v>920</v>
      </c>
      <c r="B2049" s="5">
        <f t="shared" si="222"/>
        <v>796.25369641520422</v>
      </c>
      <c r="C2049" s="5" t="s">
        <v>561</v>
      </c>
      <c r="D2049" s="5" t="s">
        <v>1016</v>
      </c>
      <c r="E2049" s="5">
        <v>459</v>
      </c>
      <c r="F2049" s="5" t="s">
        <v>7</v>
      </c>
      <c r="H2049" s="5">
        <v>0</v>
      </c>
      <c r="I2049">
        <v>3012</v>
      </c>
      <c r="J2049" s="5">
        <v>2046</v>
      </c>
      <c r="K2049" s="5">
        <f t="shared" si="215"/>
        <v>0.80465139148392173</v>
      </c>
      <c r="L2049" s="5">
        <f t="shared" si="216"/>
        <v>0.85835364281484128</v>
      </c>
      <c r="M2049" s="5">
        <f t="shared" si="219"/>
        <v>2.9010514614551806</v>
      </c>
      <c r="N2049" s="5">
        <f t="shared" si="220"/>
        <v>796.25369641520422</v>
      </c>
    </row>
    <row r="2050" spans="1:14" x14ac:dyDescent="0.25">
      <c r="A2050" s="5">
        <v>920</v>
      </c>
      <c r="B2050" s="5">
        <f t="shared" si="222"/>
        <v>796.25369641520422</v>
      </c>
      <c r="C2050" s="5" t="s">
        <v>537</v>
      </c>
      <c r="D2050" s="5" t="s">
        <v>514</v>
      </c>
      <c r="E2050" s="5">
        <v>456</v>
      </c>
      <c r="F2050" s="5" t="s">
        <v>7</v>
      </c>
      <c r="H2050" s="5">
        <v>0</v>
      </c>
      <c r="I2050">
        <v>5560</v>
      </c>
      <c r="J2050" s="5">
        <v>2047</v>
      </c>
      <c r="K2050" s="5">
        <f t="shared" si="215"/>
        <v>0.80504474382928504</v>
      </c>
      <c r="L2050" s="5">
        <f t="shared" si="216"/>
        <v>0.85977966202942979</v>
      </c>
      <c r="M2050" s="5">
        <f t="shared" si="219"/>
        <v>2.9010514614551806</v>
      </c>
      <c r="N2050" s="5">
        <f t="shared" si="220"/>
        <v>796.25369641520422</v>
      </c>
    </row>
    <row r="2051" spans="1:14" x14ac:dyDescent="0.25">
      <c r="A2051" s="5">
        <v>930</v>
      </c>
      <c r="B2051" s="5">
        <f t="shared" si="222"/>
        <v>804.90862789797814</v>
      </c>
      <c r="C2051" s="5" t="s">
        <v>1047</v>
      </c>
      <c r="D2051" s="5" t="s">
        <v>1047</v>
      </c>
      <c r="F2051" s="5" t="s">
        <v>7</v>
      </c>
      <c r="H2051" s="5">
        <v>0</v>
      </c>
      <c r="I2051">
        <v>2225</v>
      </c>
      <c r="J2051" s="5">
        <v>2048</v>
      </c>
      <c r="K2051" s="5">
        <f t="shared" si="215"/>
        <v>0.80543809617464845</v>
      </c>
      <c r="L2051" s="5">
        <f t="shared" si="216"/>
        <v>0.86120743177981873</v>
      </c>
      <c r="M2051" s="5">
        <f t="shared" si="219"/>
        <v>2.9057465826635602</v>
      </c>
      <c r="N2051" s="5">
        <f t="shared" si="220"/>
        <v>804.90862789797814</v>
      </c>
    </row>
    <row r="2052" spans="1:14" x14ac:dyDescent="0.25">
      <c r="A2052" s="5">
        <v>930</v>
      </c>
      <c r="B2052" s="5">
        <f t="shared" si="222"/>
        <v>804.90862789797814</v>
      </c>
      <c r="C2052" s="5" t="s">
        <v>1018</v>
      </c>
      <c r="D2052" s="5" t="s">
        <v>1018</v>
      </c>
      <c r="F2052" s="5" t="s">
        <v>7</v>
      </c>
      <c r="H2052" s="5">
        <v>0</v>
      </c>
      <c r="I2052">
        <v>2973</v>
      </c>
      <c r="J2052" s="5">
        <v>2049</v>
      </c>
      <c r="K2052" s="5">
        <f t="shared" ref="K2052:K2115" si="223">(J2052-0.375)/2542.25</f>
        <v>0.80583144852001176</v>
      </c>
      <c r="L2052" s="5">
        <f t="shared" ref="L2052:L2115" si="224">NORMINV(K2052,0,1)</f>
        <v>0.86263695928681083</v>
      </c>
      <c r="M2052" s="5">
        <f t="shared" si="219"/>
        <v>2.9057465826635602</v>
      </c>
      <c r="N2052" s="5">
        <f t="shared" si="220"/>
        <v>804.90862789797814</v>
      </c>
    </row>
    <row r="2053" spans="1:14" x14ac:dyDescent="0.25">
      <c r="A2053" s="5">
        <v>930</v>
      </c>
      <c r="B2053" s="5">
        <f t="shared" si="222"/>
        <v>804.90862789797814</v>
      </c>
      <c r="C2053" s="5" t="s">
        <v>1018</v>
      </c>
      <c r="D2053" s="5" t="s">
        <v>1018</v>
      </c>
      <c r="F2053" s="5" t="s">
        <v>7</v>
      </c>
      <c r="H2053" s="5">
        <v>0</v>
      </c>
      <c r="I2053">
        <v>2986</v>
      </c>
      <c r="J2053" s="5">
        <v>2050</v>
      </c>
      <c r="K2053" s="5">
        <f t="shared" si="223"/>
        <v>0.80622480086537518</v>
      </c>
      <c r="L2053" s="5">
        <f t="shared" si="224"/>
        <v>0.86406825181229119</v>
      </c>
      <c r="M2053" s="5">
        <f t="shared" si="219"/>
        <v>2.9057465826635602</v>
      </c>
      <c r="N2053" s="5">
        <f t="shared" si="220"/>
        <v>804.90862789797814</v>
      </c>
    </row>
    <row r="2054" spans="1:14" x14ac:dyDescent="0.25">
      <c r="A2054" s="5">
        <v>930</v>
      </c>
      <c r="B2054" s="5">
        <f t="shared" si="222"/>
        <v>804.90862789797814</v>
      </c>
      <c r="C2054" s="5" t="s">
        <v>1013</v>
      </c>
      <c r="D2054" s="5" t="s">
        <v>1013</v>
      </c>
      <c r="F2054" s="5" t="s">
        <v>7</v>
      </c>
      <c r="H2054" s="5">
        <v>0</v>
      </c>
      <c r="I2054">
        <v>3078</v>
      </c>
      <c r="J2054" s="5">
        <v>2051</v>
      </c>
      <c r="K2054" s="5">
        <f t="shared" si="223"/>
        <v>0.80661815321073849</v>
      </c>
      <c r="L2054" s="5">
        <f t="shared" si="224"/>
        <v>0.86550131665954388</v>
      </c>
      <c r="M2054" s="5">
        <f t="shared" si="219"/>
        <v>2.9057465826635602</v>
      </c>
      <c r="N2054" s="5">
        <f t="shared" si="220"/>
        <v>804.90862789797814</v>
      </c>
    </row>
    <row r="2055" spans="1:14" x14ac:dyDescent="0.25">
      <c r="A2055" s="5">
        <v>930</v>
      </c>
      <c r="B2055" s="5">
        <f t="shared" si="222"/>
        <v>804.90862789797814</v>
      </c>
      <c r="C2055" s="5" t="s">
        <v>487</v>
      </c>
      <c r="D2055" s="5" t="s">
        <v>487</v>
      </c>
      <c r="F2055" s="5" t="s">
        <v>7</v>
      </c>
      <c r="H2055" s="5">
        <v>0</v>
      </c>
      <c r="I2055">
        <v>6041</v>
      </c>
      <c r="J2055" s="5">
        <v>2052</v>
      </c>
      <c r="K2055" s="5">
        <f t="shared" si="223"/>
        <v>0.8070115055561019</v>
      </c>
      <c r="L2055" s="5">
        <f t="shared" si="224"/>
        <v>0.86693616117358552</v>
      </c>
      <c r="M2055" s="5">
        <f t="shared" si="219"/>
        <v>2.9057465826635602</v>
      </c>
      <c r="N2055" s="5">
        <f t="shared" si="220"/>
        <v>804.90862789797814</v>
      </c>
    </row>
    <row r="2056" spans="1:14" x14ac:dyDescent="0.25">
      <c r="A2056" s="5">
        <v>870</v>
      </c>
      <c r="B2056" s="5">
        <f>A2056*$B$2550</f>
        <v>809.37739277246988</v>
      </c>
      <c r="C2056" s="5" t="s">
        <v>254</v>
      </c>
      <c r="D2056" s="5" t="s">
        <v>254</v>
      </c>
      <c r="F2056" s="5" t="s">
        <v>6</v>
      </c>
      <c r="H2056" s="5">
        <v>0</v>
      </c>
      <c r="I2056">
        <v>3938</v>
      </c>
      <c r="J2056" s="5">
        <v>2053</v>
      </c>
      <c r="K2056" s="5">
        <f t="shared" si="223"/>
        <v>0.80740485790146521</v>
      </c>
      <c r="L2056" s="5">
        <f t="shared" si="224"/>
        <v>0.86837279274150092</v>
      </c>
      <c r="M2056" s="5">
        <f t="shared" si="219"/>
        <v>2.9081510696734312</v>
      </c>
      <c r="N2056" s="5">
        <f t="shared" si="220"/>
        <v>809.37739277246988</v>
      </c>
    </row>
    <row r="2057" spans="1:14" x14ac:dyDescent="0.25">
      <c r="A2057" s="5">
        <v>870</v>
      </c>
      <c r="B2057" s="5">
        <f>A2057*$B$2550</f>
        <v>809.37739277246988</v>
      </c>
      <c r="C2057" s="5" t="s">
        <v>305</v>
      </c>
      <c r="D2057" s="5" t="s">
        <v>305</v>
      </c>
      <c r="F2057" s="5" t="s">
        <v>6</v>
      </c>
      <c r="H2057" s="5">
        <v>0</v>
      </c>
      <c r="I2057">
        <v>4447</v>
      </c>
      <c r="J2057" s="5">
        <v>2054</v>
      </c>
      <c r="K2057" s="5">
        <f t="shared" si="223"/>
        <v>0.80779821024682863</v>
      </c>
      <c r="L2057" s="5">
        <f t="shared" si="224"/>
        <v>0.86981121879277057</v>
      </c>
      <c r="M2057" s="5">
        <f t="shared" si="219"/>
        <v>2.9081510696734312</v>
      </c>
      <c r="N2057" s="5">
        <f t="shared" si="220"/>
        <v>809.37739277246988</v>
      </c>
    </row>
    <row r="2058" spans="1:14" x14ac:dyDescent="0.25">
      <c r="A2058" s="5">
        <v>940</v>
      </c>
      <c r="B2058" s="5">
        <f>A2058*$B$2549</f>
        <v>813.56355938075217</v>
      </c>
      <c r="C2058" s="5" t="s">
        <v>564</v>
      </c>
      <c r="D2058" s="5" t="s">
        <v>1049</v>
      </c>
      <c r="E2058" s="5">
        <v>457</v>
      </c>
      <c r="F2058" s="5" t="s">
        <v>7</v>
      </c>
      <c r="H2058" s="5">
        <v>0</v>
      </c>
      <c r="I2058">
        <v>2136</v>
      </c>
      <c r="J2058" s="5">
        <v>2055</v>
      </c>
      <c r="K2058" s="5">
        <f t="shared" si="223"/>
        <v>0.80819156259219194</v>
      </c>
      <c r="L2058" s="5">
        <f t="shared" si="224"/>
        <v>0.87125144679960953</v>
      </c>
      <c r="M2058" s="5">
        <f t="shared" si="219"/>
        <v>2.9103914877093238</v>
      </c>
      <c r="N2058" s="5">
        <f t="shared" si="220"/>
        <v>813.56355938075217</v>
      </c>
    </row>
    <row r="2059" spans="1:14" x14ac:dyDescent="0.25">
      <c r="A2059" s="5">
        <v>940</v>
      </c>
      <c r="B2059" s="5">
        <f>A2059*$B$2549</f>
        <v>813.56355938075217</v>
      </c>
      <c r="C2059" s="5" t="s">
        <v>1013</v>
      </c>
      <c r="D2059" s="5" t="s">
        <v>1013</v>
      </c>
      <c r="F2059" s="5" t="s">
        <v>7</v>
      </c>
      <c r="H2059" s="5">
        <v>0</v>
      </c>
      <c r="I2059">
        <v>3063</v>
      </c>
      <c r="J2059" s="5">
        <v>2056</v>
      </c>
      <c r="K2059" s="5">
        <f t="shared" si="223"/>
        <v>0.80858491493755535</v>
      </c>
      <c r="L2059" s="5">
        <f t="shared" si="224"/>
        <v>0.87269348427731064</v>
      </c>
      <c r="M2059" s="5">
        <f t="shared" si="219"/>
        <v>2.9103914877093238</v>
      </c>
      <c r="N2059" s="5">
        <f t="shared" si="220"/>
        <v>813.56355938075217</v>
      </c>
    </row>
    <row r="2060" spans="1:14" x14ac:dyDescent="0.25">
      <c r="A2060" s="5">
        <v>950</v>
      </c>
      <c r="B2060" s="5">
        <f>A2060*$B$2549</f>
        <v>822.21849086352609</v>
      </c>
      <c r="C2060" s="5" t="s">
        <v>572</v>
      </c>
      <c r="D2060" s="5" t="s">
        <v>1019</v>
      </c>
      <c r="E2060" s="5">
        <v>193</v>
      </c>
      <c r="F2060" s="5" t="s">
        <v>7</v>
      </c>
      <c r="H2060" s="5">
        <v>0</v>
      </c>
      <c r="I2060">
        <v>2843</v>
      </c>
      <c r="J2060" s="5">
        <v>2057</v>
      </c>
      <c r="K2060" s="5">
        <f t="shared" si="223"/>
        <v>0.80897826728291866</v>
      </c>
      <c r="L2060" s="5">
        <f t="shared" si="224"/>
        <v>0.87413733878459277</v>
      </c>
      <c r="M2060" s="5">
        <f t="shared" si="219"/>
        <v>2.914987239398473</v>
      </c>
      <c r="N2060" s="5">
        <f t="shared" si="220"/>
        <v>822.21849086352609</v>
      </c>
    </row>
    <row r="2061" spans="1:14" x14ac:dyDescent="0.25">
      <c r="A2061" s="5">
        <v>950</v>
      </c>
      <c r="B2061" s="5">
        <f>A2061*$B$2549</f>
        <v>822.21849086352609</v>
      </c>
      <c r="C2061" s="5" t="s">
        <v>515</v>
      </c>
      <c r="D2061" s="5" t="s">
        <v>514</v>
      </c>
      <c r="E2061" s="5">
        <v>456</v>
      </c>
      <c r="F2061" s="5" t="s">
        <v>7</v>
      </c>
      <c r="H2061" s="5">
        <v>0</v>
      </c>
      <c r="I2061">
        <v>5524</v>
      </c>
      <c r="J2061" s="5">
        <v>2058</v>
      </c>
      <c r="K2061" s="5">
        <f t="shared" si="223"/>
        <v>0.80937161962828208</v>
      </c>
      <c r="L2061" s="5">
        <f t="shared" si="224"/>
        <v>0.87558301792394266</v>
      </c>
      <c r="M2061" s="5">
        <f t="shared" si="219"/>
        <v>2.914987239398473</v>
      </c>
      <c r="N2061" s="5">
        <f t="shared" si="220"/>
        <v>822.21849086352609</v>
      </c>
    </row>
    <row r="2062" spans="1:14" x14ac:dyDescent="0.25">
      <c r="A2062" s="5">
        <v>900</v>
      </c>
      <c r="B2062" s="5">
        <f>A2062*$B$2550</f>
        <v>837.28695804048607</v>
      </c>
      <c r="C2062" s="5" t="s">
        <v>277</v>
      </c>
      <c r="D2062" s="5" t="s">
        <v>277</v>
      </c>
      <c r="F2062" s="5" t="s">
        <v>6</v>
      </c>
      <c r="H2062" s="5">
        <v>0</v>
      </c>
      <c r="I2062">
        <v>3624</v>
      </c>
      <c r="J2062" s="5">
        <v>2059</v>
      </c>
      <c r="K2062" s="5">
        <f t="shared" si="223"/>
        <v>0.80976497197364539</v>
      </c>
      <c r="L2062" s="5">
        <f t="shared" si="224"/>
        <v>0.87703052934196934</v>
      </c>
      <c r="M2062" s="5">
        <f t="shared" si="219"/>
        <v>2.9228743264941377</v>
      </c>
      <c r="N2062" s="5">
        <f t="shared" si="220"/>
        <v>837.28695804048607</v>
      </c>
    </row>
    <row r="2063" spans="1:14" x14ac:dyDescent="0.25">
      <c r="A2063" s="5">
        <v>970</v>
      </c>
      <c r="B2063" s="5">
        <f>A2063*$B$2549</f>
        <v>839.52835382907404</v>
      </c>
      <c r="C2063" s="5" t="s">
        <v>1034</v>
      </c>
      <c r="D2063" s="5" t="s">
        <v>1034</v>
      </c>
      <c r="F2063" s="5" t="s">
        <v>7</v>
      </c>
      <c r="H2063" s="5">
        <v>0</v>
      </c>
      <c r="I2063">
        <v>2504</v>
      </c>
      <c r="J2063" s="5">
        <v>2060</v>
      </c>
      <c r="K2063" s="5">
        <f t="shared" si="223"/>
        <v>0.8101583243190088</v>
      </c>
      <c r="L2063" s="5">
        <f t="shared" si="224"/>
        <v>0.87847988072975991</v>
      </c>
      <c r="M2063" s="5">
        <f t="shared" si="219"/>
        <v>2.9240353683758702</v>
      </c>
      <c r="N2063" s="5">
        <f t="shared" si="220"/>
        <v>839.52835382907404</v>
      </c>
    </row>
    <row r="2064" spans="1:14" x14ac:dyDescent="0.25">
      <c r="A2064" s="5">
        <v>970</v>
      </c>
      <c r="B2064" s="5">
        <f>A2064*$B$2549</f>
        <v>839.52835382907404</v>
      </c>
      <c r="C2064" s="5" t="s">
        <v>1032</v>
      </c>
      <c r="D2064" s="5" t="s">
        <v>1032</v>
      </c>
      <c r="F2064" s="5" t="s">
        <v>7</v>
      </c>
      <c r="H2064" s="5">
        <v>0</v>
      </c>
      <c r="I2064">
        <v>2552</v>
      </c>
      <c r="J2064" s="5">
        <v>2061</v>
      </c>
      <c r="K2064" s="5">
        <f t="shared" si="223"/>
        <v>0.81055167666437211</v>
      </c>
      <c r="L2064" s="5">
        <f t="shared" si="224"/>
        <v>0.87993107982323904</v>
      </c>
      <c r="M2064" s="5">
        <f t="shared" si="219"/>
        <v>2.9240353683758702</v>
      </c>
      <c r="N2064" s="5">
        <f t="shared" si="220"/>
        <v>839.52835382907404</v>
      </c>
    </row>
    <row r="2065" spans="1:14" x14ac:dyDescent="0.25">
      <c r="A2065" s="5">
        <v>970</v>
      </c>
      <c r="B2065" s="5">
        <f>A2065*$B$2549</f>
        <v>839.52835382907404</v>
      </c>
      <c r="C2065" s="5" t="s">
        <v>1013</v>
      </c>
      <c r="D2065" s="5" t="s">
        <v>1013</v>
      </c>
      <c r="F2065" s="5" t="s">
        <v>7</v>
      </c>
      <c r="H2065" s="5">
        <v>0</v>
      </c>
      <c r="I2065">
        <v>3066</v>
      </c>
      <c r="J2065" s="5">
        <v>2062</v>
      </c>
      <c r="K2065" s="5">
        <f t="shared" si="223"/>
        <v>0.81094502900973542</v>
      </c>
      <c r="L2065" s="5">
        <f t="shared" si="224"/>
        <v>0.88138413440352847</v>
      </c>
      <c r="M2065" s="5">
        <f t="shared" si="219"/>
        <v>2.9240353683758702</v>
      </c>
      <c r="N2065" s="5">
        <f t="shared" si="220"/>
        <v>839.52835382907404</v>
      </c>
    </row>
    <row r="2066" spans="1:14" x14ac:dyDescent="0.25">
      <c r="A2066" s="5">
        <v>970</v>
      </c>
      <c r="B2066" s="5">
        <f>A2066*$B$2549</f>
        <v>839.52835382907404</v>
      </c>
      <c r="C2066" s="5" t="s">
        <v>1013</v>
      </c>
      <c r="D2066" s="5" t="s">
        <v>1013</v>
      </c>
      <c r="F2066" s="5" t="s">
        <v>7</v>
      </c>
      <c r="H2066" s="5">
        <v>0</v>
      </c>
      <c r="I2066">
        <v>3067</v>
      </c>
      <c r="J2066" s="5">
        <v>2063</v>
      </c>
      <c r="K2066" s="5">
        <f t="shared" si="223"/>
        <v>0.81133838135509884</v>
      </c>
      <c r="L2066" s="5">
        <f t="shared" si="224"/>
        <v>0.88283905229732007</v>
      </c>
      <c r="M2066" s="5">
        <f t="shared" si="219"/>
        <v>2.9240353683758702</v>
      </c>
      <c r="N2066" s="5">
        <f t="shared" si="220"/>
        <v>839.52835382907404</v>
      </c>
    </row>
    <row r="2067" spans="1:14" x14ac:dyDescent="0.25">
      <c r="A2067" s="5">
        <v>910</v>
      </c>
      <c r="B2067" s="5">
        <f>A2067*$B$2550</f>
        <v>846.59014646315813</v>
      </c>
      <c r="C2067" s="5" t="s">
        <v>237</v>
      </c>
      <c r="D2067" s="5" t="s">
        <v>237</v>
      </c>
      <c r="F2067" s="5" t="s">
        <v>6</v>
      </c>
      <c r="H2067" s="5">
        <v>0</v>
      </c>
      <c r="I2067">
        <v>3529</v>
      </c>
      <c r="J2067" s="5">
        <v>2064</v>
      </c>
      <c r="K2067" s="5">
        <f t="shared" si="223"/>
        <v>0.81173173370046214</v>
      </c>
      <c r="L2067" s="5">
        <f t="shared" si="224"/>
        <v>0.88429584137723471</v>
      </c>
      <c r="M2067" s="5">
        <f t="shared" si="219"/>
        <v>2.9276732093759064</v>
      </c>
      <c r="N2067" s="5">
        <f t="shared" si="220"/>
        <v>846.59014646315813</v>
      </c>
    </row>
    <row r="2068" spans="1:14" x14ac:dyDescent="0.25">
      <c r="A2068" s="5">
        <v>980</v>
      </c>
      <c r="B2068" s="5">
        <f>A2068*$B$2549</f>
        <v>848.18328531184795</v>
      </c>
      <c r="C2068" s="5" t="s">
        <v>1042</v>
      </c>
      <c r="D2068" s="5" t="s">
        <v>1042</v>
      </c>
      <c r="F2068" s="5" t="s">
        <v>7</v>
      </c>
      <c r="H2068" s="5">
        <v>0</v>
      </c>
      <c r="I2068">
        <v>2281</v>
      </c>
      <c r="J2068" s="5">
        <v>2065</v>
      </c>
      <c r="K2068" s="5">
        <f t="shared" si="223"/>
        <v>0.81212508604582556</v>
      </c>
      <c r="L2068" s="5">
        <f t="shared" si="224"/>
        <v>0.88575450956220869</v>
      </c>
      <c r="M2068" s="5">
        <f t="shared" si="219"/>
        <v>2.9284897098021201</v>
      </c>
      <c r="N2068" s="5">
        <f t="shared" si="220"/>
        <v>848.18328531184795</v>
      </c>
    </row>
    <row r="2069" spans="1:14" x14ac:dyDescent="0.25">
      <c r="A2069" s="5">
        <v>980</v>
      </c>
      <c r="B2069" s="5">
        <f>A2069*$B$2549</f>
        <v>848.18328531184795</v>
      </c>
      <c r="C2069" s="5" t="s">
        <v>1028</v>
      </c>
      <c r="D2069" s="5" t="s">
        <v>1028</v>
      </c>
      <c r="F2069" s="5" t="s">
        <v>7</v>
      </c>
      <c r="H2069" s="5">
        <v>0</v>
      </c>
      <c r="I2069">
        <v>2644</v>
      </c>
      <c r="J2069" s="5">
        <v>2066</v>
      </c>
      <c r="K2069" s="5">
        <f t="shared" si="223"/>
        <v>0.81251843839118887</v>
      </c>
      <c r="L2069" s="5">
        <f t="shared" si="224"/>
        <v>0.8872150648178575</v>
      </c>
      <c r="M2069" s="5">
        <f t="shared" si="219"/>
        <v>2.9284897098021201</v>
      </c>
      <c r="N2069" s="5">
        <f t="shared" si="220"/>
        <v>848.18328531184795</v>
      </c>
    </row>
    <row r="2070" spans="1:14" x14ac:dyDescent="0.25">
      <c r="A2070" s="5">
        <v>980</v>
      </c>
      <c r="B2070" s="5">
        <f>A2070*$B$2549</f>
        <v>848.18328531184795</v>
      </c>
      <c r="C2070" s="5" t="s">
        <v>571</v>
      </c>
      <c r="D2070" s="5" t="s">
        <v>1019</v>
      </c>
      <c r="E2070" s="5">
        <v>193</v>
      </c>
      <c r="F2070" s="5" t="s">
        <v>7</v>
      </c>
      <c r="H2070" s="5">
        <v>0</v>
      </c>
      <c r="I2070">
        <v>2948</v>
      </c>
      <c r="J2070" s="5">
        <v>2067</v>
      </c>
      <c r="K2070" s="5">
        <f t="shared" si="223"/>
        <v>0.81291179073655229</v>
      </c>
      <c r="L2070" s="5">
        <f t="shared" si="224"/>
        <v>0.88867751515687599</v>
      </c>
      <c r="M2070" s="5">
        <f t="shared" si="219"/>
        <v>2.9284897098021201</v>
      </c>
      <c r="N2070" s="5">
        <f t="shared" si="220"/>
        <v>848.18328531184795</v>
      </c>
    </row>
    <row r="2071" spans="1:14" x14ac:dyDescent="0.25">
      <c r="A2071" s="5">
        <v>920</v>
      </c>
      <c r="B2071" s="5">
        <f>A2071*$B$2550</f>
        <v>855.8933348858302</v>
      </c>
      <c r="C2071" s="5" t="s">
        <v>867</v>
      </c>
      <c r="D2071" s="5" t="s">
        <v>867</v>
      </c>
      <c r="F2071" s="5" t="s">
        <v>6</v>
      </c>
      <c r="H2071" s="5">
        <v>0</v>
      </c>
      <c r="I2071">
        <v>3805</v>
      </c>
      <c r="J2071" s="5">
        <v>2068</v>
      </c>
      <c r="K2071" s="5">
        <f t="shared" si="223"/>
        <v>0.81330514308191559</v>
      </c>
      <c r="L2071" s="5">
        <f t="shared" si="224"/>
        <v>0.89014186863939748</v>
      </c>
      <c r="M2071" s="5">
        <f t="shared" si="219"/>
        <v>2.9324196444003681</v>
      </c>
      <c r="N2071" s="5">
        <f t="shared" si="220"/>
        <v>855.8933348858302</v>
      </c>
    </row>
    <row r="2072" spans="1:14" x14ac:dyDescent="0.25">
      <c r="A2072" s="5">
        <v>920</v>
      </c>
      <c r="B2072" s="5">
        <f>A2072*$B$2550</f>
        <v>855.8933348858302</v>
      </c>
      <c r="C2072" s="5" t="s">
        <v>188</v>
      </c>
      <c r="D2072" s="5" t="s">
        <v>188</v>
      </c>
      <c r="F2072" s="5" t="s">
        <v>6</v>
      </c>
      <c r="H2072" s="5">
        <v>0</v>
      </c>
      <c r="I2072">
        <v>4206</v>
      </c>
      <c r="J2072" s="5">
        <v>2069</v>
      </c>
      <c r="K2072" s="5">
        <f t="shared" si="223"/>
        <v>0.81369849542727901</v>
      </c>
      <c r="L2072" s="5">
        <f t="shared" si="224"/>
        <v>0.89160813337341382</v>
      </c>
      <c r="M2072" s="5">
        <f t="shared" si="219"/>
        <v>2.9324196444003681</v>
      </c>
      <c r="N2072" s="5">
        <f t="shared" si="220"/>
        <v>855.8933348858302</v>
      </c>
    </row>
    <row r="2073" spans="1:14" x14ac:dyDescent="0.25">
      <c r="A2073" s="5">
        <v>990</v>
      </c>
      <c r="B2073" s="5">
        <f t="shared" ref="B2073:B2102" si="225">A2073*$B$2549</f>
        <v>856.83821679462187</v>
      </c>
      <c r="C2073" s="5" t="s">
        <v>1028</v>
      </c>
      <c r="D2073" s="5" t="s">
        <v>1028</v>
      </c>
      <c r="F2073" s="5" t="s">
        <v>7</v>
      </c>
      <c r="H2073" s="5">
        <v>0</v>
      </c>
      <c r="I2073">
        <v>2649</v>
      </c>
      <c r="J2073" s="5">
        <v>2070</v>
      </c>
      <c r="K2073" s="5">
        <f t="shared" si="223"/>
        <v>0.81409184777264232</v>
      </c>
      <c r="L2073" s="5">
        <f t="shared" si="224"/>
        <v>0.89307631751513827</v>
      </c>
      <c r="M2073" s="5">
        <f t="shared" si="219"/>
        <v>2.9328988287071751</v>
      </c>
      <c r="N2073" s="5">
        <f t="shared" si="220"/>
        <v>856.83821679462187</v>
      </c>
    </row>
    <row r="2074" spans="1:14" x14ac:dyDescent="0.25">
      <c r="A2074" s="5">
        <v>990</v>
      </c>
      <c r="B2074" s="5">
        <f t="shared" si="225"/>
        <v>856.83821679462187</v>
      </c>
      <c r="C2074" s="5" t="s">
        <v>572</v>
      </c>
      <c r="D2074" s="5" t="s">
        <v>1019</v>
      </c>
      <c r="E2074" s="5">
        <v>193</v>
      </c>
      <c r="F2074" s="5" t="s">
        <v>7</v>
      </c>
      <c r="H2074" s="5">
        <v>0</v>
      </c>
      <c r="I2074">
        <v>2854</v>
      </c>
      <c r="J2074" s="5">
        <v>2071</v>
      </c>
      <c r="K2074" s="5">
        <f t="shared" si="223"/>
        <v>0.81448520011800574</v>
      </c>
      <c r="L2074" s="5">
        <f t="shared" si="224"/>
        <v>0.8945464292694284</v>
      </c>
      <c r="M2074" s="5">
        <f t="shared" si="219"/>
        <v>2.9328988287071751</v>
      </c>
      <c r="N2074" s="5">
        <f t="shared" si="220"/>
        <v>856.83821679462187</v>
      </c>
    </row>
    <row r="2075" spans="1:14" x14ac:dyDescent="0.25">
      <c r="A2075" s="5">
        <v>990</v>
      </c>
      <c r="B2075" s="5">
        <f t="shared" si="225"/>
        <v>856.83821679462187</v>
      </c>
      <c r="C2075" s="5" t="s">
        <v>1018</v>
      </c>
      <c r="D2075" s="5" t="s">
        <v>1018</v>
      </c>
      <c r="F2075" s="5" t="s">
        <v>7</v>
      </c>
      <c r="H2075" s="5">
        <v>0</v>
      </c>
      <c r="I2075">
        <v>2978</v>
      </c>
      <c r="J2075" s="5">
        <v>2072</v>
      </c>
      <c r="K2075" s="5">
        <f t="shared" si="223"/>
        <v>0.81487855246336904</v>
      </c>
      <c r="L2075" s="5">
        <f t="shared" si="224"/>
        <v>0.89601847689016978</v>
      </c>
      <c r="M2075" s="5">
        <f t="shared" si="219"/>
        <v>2.9328988287071751</v>
      </c>
      <c r="N2075" s="5">
        <f t="shared" si="220"/>
        <v>856.83821679462187</v>
      </c>
    </row>
    <row r="2076" spans="1:14" x14ac:dyDescent="0.25">
      <c r="A2076" s="5">
        <v>990</v>
      </c>
      <c r="B2076" s="5">
        <f t="shared" si="225"/>
        <v>856.83821679462187</v>
      </c>
      <c r="C2076" s="5" t="s">
        <v>561</v>
      </c>
      <c r="D2076" s="5" t="s">
        <v>1016</v>
      </c>
      <c r="E2076" s="5">
        <v>459</v>
      </c>
      <c r="F2076" s="5" t="s">
        <v>7</v>
      </c>
      <c r="H2076" s="5">
        <v>0</v>
      </c>
      <c r="I2076">
        <v>3022</v>
      </c>
      <c r="J2076" s="5">
        <v>2073</v>
      </c>
      <c r="K2076" s="5">
        <f t="shared" si="223"/>
        <v>0.81527190480873246</v>
      </c>
      <c r="L2076" s="5">
        <f t="shared" si="224"/>
        <v>0.8974924686806941</v>
      </c>
      <c r="M2076" s="5">
        <f t="shared" si="219"/>
        <v>2.9328988287071751</v>
      </c>
      <c r="N2076" s="5">
        <f t="shared" si="220"/>
        <v>856.83821679462187</v>
      </c>
    </row>
    <row r="2077" spans="1:14" x14ac:dyDescent="0.25">
      <c r="A2077" s="5">
        <v>990</v>
      </c>
      <c r="B2077" s="5">
        <f t="shared" si="225"/>
        <v>856.83821679462187</v>
      </c>
      <c r="C2077" s="5" t="s">
        <v>1013</v>
      </c>
      <c r="D2077" s="5" t="s">
        <v>1013</v>
      </c>
      <c r="F2077" s="5" t="s">
        <v>7</v>
      </c>
      <c r="H2077" s="5">
        <v>0</v>
      </c>
      <c r="I2077">
        <v>3073</v>
      </c>
      <c r="J2077" s="5">
        <v>2074</v>
      </c>
      <c r="K2077" s="5">
        <f t="shared" si="223"/>
        <v>0.81566525715409577</v>
      </c>
      <c r="L2077" s="5">
        <f t="shared" si="224"/>
        <v>0.89896841299417718</v>
      </c>
      <c r="M2077" s="5">
        <f t="shared" si="219"/>
        <v>2.9328988287071751</v>
      </c>
      <c r="N2077" s="5">
        <f t="shared" si="220"/>
        <v>856.83821679462187</v>
      </c>
    </row>
    <row r="2078" spans="1:14" x14ac:dyDescent="0.25">
      <c r="A2078" s="5">
        <v>1000</v>
      </c>
      <c r="B2078" s="5">
        <f t="shared" si="225"/>
        <v>865.4931482773959</v>
      </c>
      <c r="C2078" s="5" t="s">
        <v>565</v>
      </c>
      <c r="D2078" s="5" t="s">
        <v>498</v>
      </c>
      <c r="E2078" s="5">
        <v>454</v>
      </c>
      <c r="F2078" s="5" t="s">
        <v>7</v>
      </c>
      <c r="H2078" s="5">
        <v>0</v>
      </c>
      <c r="I2078">
        <v>2015</v>
      </c>
      <c r="J2078" s="5">
        <v>2075</v>
      </c>
      <c r="K2078" s="5">
        <f t="shared" si="223"/>
        <v>0.81605860949945919</v>
      </c>
      <c r="L2078" s="5">
        <f t="shared" si="224"/>
        <v>0.90044631823406196</v>
      </c>
      <c r="M2078" s="5">
        <f t="shared" si="219"/>
        <v>2.9372636341096254</v>
      </c>
      <c r="N2078" s="5">
        <f t="shared" si="220"/>
        <v>865.4931482773959</v>
      </c>
    </row>
    <row r="2079" spans="1:14" x14ac:dyDescent="0.25">
      <c r="A2079" s="5">
        <v>1000</v>
      </c>
      <c r="B2079" s="5">
        <f t="shared" si="225"/>
        <v>865.4931482773959</v>
      </c>
      <c r="C2079" s="5" t="s">
        <v>432</v>
      </c>
      <c r="D2079" s="5" t="s">
        <v>431</v>
      </c>
      <c r="E2079" s="5">
        <v>455</v>
      </c>
      <c r="F2079" s="5" t="s">
        <v>7</v>
      </c>
      <c r="H2079" s="5">
        <v>0</v>
      </c>
      <c r="I2079">
        <v>2072</v>
      </c>
      <c r="J2079" s="5">
        <v>2076</v>
      </c>
      <c r="K2079" s="5">
        <f t="shared" si="223"/>
        <v>0.81645196184482249</v>
      </c>
      <c r="L2079" s="5">
        <f t="shared" si="224"/>
        <v>0.90192619285447295</v>
      </c>
      <c r="M2079" s="5">
        <f t="shared" si="219"/>
        <v>2.9372636341096254</v>
      </c>
      <c r="N2079" s="5">
        <f t="shared" si="220"/>
        <v>865.4931482773959</v>
      </c>
    </row>
    <row r="2080" spans="1:14" x14ac:dyDescent="0.25">
      <c r="A2080" s="5">
        <v>1000</v>
      </c>
      <c r="B2080" s="5">
        <f t="shared" si="225"/>
        <v>865.4931482773959</v>
      </c>
      <c r="C2080" s="5" t="s">
        <v>432</v>
      </c>
      <c r="D2080" s="5" t="s">
        <v>431</v>
      </c>
      <c r="E2080" s="5">
        <v>455</v>
      </c>
      <c r="F2080" s="5" t="s">
        <v>7</v>
      </c>
      <c r="H2080" s="5">
        <v>0</v>
      </c>
      <c r="I2080">
        <v>2075</v>
      </c>
      <c r="J2080" s="5">
        <v>2077</v>
      </c>
      <c r="K2080" s="5">
        <f t="shared" si="223"/>
        <v>0.81684531419018591</v>
      </c>
      <c r="L2080" s="5">
        <f t="shared" si="224"/>
        <v>0.90340804536064256</v>
      </c>
      <c r="M2080" s="5">
        <f t="shared" si="219"/>
        <v>2.9372636341096254</v>
      </c>
      <c r="N2080" s="5">
        <f t="shared" si="220"/>
        <v>865.4931482773959</v>
      </c>
    </row>
    <row r="2081" spans="1:14" x14ac:dyDescent="0.25">
      <c r="A2081" s="5">
        <v>1000</v>
      </c>
      <c r="B2081" s="5">
        <f t="shared" si="225"/>
        <v>865.4931482773959</v>
      </c>
      <c r="C2081" s="5" t="s">
        <v>432</v>
      </c>
      <c r="D2081" s="5" t="s">
        <v>431</v>
      </c>
      <c r="E2081" s="5">
        <v>455</v>
      </c>
      <c r="F2081" s="5" t="s">
        <v>7</v>
      </c>
      <c r="H2081" s="5">
        <v>0</v>
      </c>
      <c r="I2081">
        <v>2079</v>
      </c>
      <c r="J2081" s="5">
        <v>2078</v>
      </c>
      <c r="K2081" s="5">
        <f t="shared" si="223"/>
        <v>0.81723866653554922</v>
      </c>
      <c r="L2081" s="5">
        <f t="shared" si="224"/>
        <v>0.90489188430933243</v>
      </c>
      <c r="M2081" s="5">
        <f t="shared" si="219"/>
        <v>2.9372636341096254</v>
      </c>
      <c r="N2081" s="5">
        <f t="shared" si="220"/>
        <v>865.4931482773959</v>
      </c>
    </row>
    <row r="2082" spans="1:14" x14ac:dyDescent="0.25">
      <c r="A2082" s="5">
        <v>1000</v>
      </c>
      <c r="B2082" s="5">
        <f t="shared" si="225"/>
        <v>865.4931482773959</v>
      </c>
      <c r="C2082" s="5" t="s">
        <v>564</v>
      </c>
      <c r="D2082" s="5" t="s">
        <v>1049</v>
      </c>
      <c r="E2082" s="5">
        <v>457</v>
      </c>
      <c r="F2082" s="5" t="s">
        <v>7</v>
      </c>
      <c r="H2082" s="5">
        <v>0</v>
      </c>
      <c r="I2082">
        <v>2125</v>
      </c>
      <c r="J2082" s="5">
        <v>2079</v>
      </c>
      <c r="K2082" s="5">
        <f t="shared" si="223"/>
        <v>0.81763201888091253</v>
      </c>
      <c r="L2082" s="5">
        <f t="shared" si="224"/>
        <v>0.90637771830927227</v>
      </c>
      <c r="M2082" s="5">
        <f t="shared" si="219"/>
        <v>2.9372636341096254</v>
      </c>
      <c r="N2082" s="5">
        <f t="shared" si="220"/>
        <v>865.4931482773959</v>
      </c>
    </row>
    <row r="2083" spans="1:14" x14ac:dyDescent="0.25">
      <c r="A2083" s="5">
        <v>1000</v>
      </c>
      <c r="B2083" s="5">
        <f t="shared" si="225"/>
        <v>865.4931482773959</v>
      </c>
      <c r="C2083" s="5" t="s">
        <v>1045</v>
      </c>
      <c r="D2083" s="5" t="s">
        <v>1045</v>
      </c>
      <c r="F2083" s="5" t="s">
        <v>7</v>
      </c>
      <c r="H2083" s="5">
        <v>0</v>
      </c>
      <c r="I2083">
        <v>2242</v>
      </c>
      <c r="J2083" s="5">
        <v>2080</v>
      </c>
      <c r="K2083" s="5">
        <f t="shared" si="223"/>
        <v>0.81802537122627594</v>
      </c>
      <c r="L2083" s="5">
        <f t="shared" si="224"/>
        <v>0.90786555602159047</v>
      </c>
      <c r="M2083" s="5">
        <f t="shared" si="219"/>
        <v>2.9372636341096254</v>
      </c>
      <c r="N2083" s="5">
        <f t="shared" si="220"/>
        <v>865.4931482773959</v>
      </c>
    </row>
    <row r="2084" spans="1:14" x14ac:dyDescent="0.25">
      <c r="A2084" s="5">
        <v>1000</v>
      </c>
      <c r="B2084" s="5">
        <f t="shared" si="225"/>
        <v>865.4931482773959</v>
      </c>
      <c r="C2084" s="5" t="s">
        <v>1034</v>
      </c>
      <c r="D2084" s="5" t="s">
        <v>1034</v>
      </c>
      <c r="F2084" s="5" t="s">
        <v>7</v>
      </c>
      <c r="H2084" s="5">
        <v>0</v>
      </c>
      <c r="I2084">
        <v>2505</v>
      </c>
      <c r="J2084" s="5">
        <v>2081</v>
      </c>
      <c r="K2084" s="5">
        <f t="shared" si="223"/>
        <v>0.81841872357163925</v>
      </c>
      <c r="L2084" s="5">
        <f t="shared" si="224"/>
        <v>0.90935540616025456</v>
      </c>
      <c r="M2084" s="5">
        <f t="shared" si="219"/>
        <v>2.9372636341096254</v>
      </c>
      <c r="N2084" s="5">
        <f t="shared" si="220"/>
        <v>865.4931482773959</v>
      </c>
    </row>
    <row r="2085" spans="1:14" x14ac:dyDescent="0.25">
      <c r="A2085" s="5">
        <v>1000</v>
      </c>
      <c r="B2085" s="5">
        <f t="shared" si="225"/>
        <v>865.4931482773959</v>
      </c>
      <c r="C2085" s="5" t="s">
        <v>1030</v>
      </c>
      <c r="D2085" s="5" t="s">
        <v>1030</v>
      </c>
      <c r="F2085" s="5" t="s">
        <v>7</v>
      </c>
      <c r="H2085" s="5">
        <v>0</v>
      </c>
      <c r="I2085">
        <v>2600</v>
      </c>
      <c r="J2085" s="5">
        <v>2082</v>
      </c>
      <c r="K2085" s="5">
        <f t="shared" si="223"/>
        <v>0.81881207591700267</v>
      </c>
      <c r="L2085" s="5">
        <f t="shared" si="224"/>
        <v>0.91084727749252525</v>
      </c>
      <c r="M2085" s="5">
        <f t="shared" si="219"/>
        <v>2.9372636341096254</v>
      </c>
      <c r="N2085" s="5">
        <f t="shared" si="220"/>
        <v>865.4931482773959</v>
      </c>
    </row>
    <row r="2086" spans="1:14" x14ac:dyDescent="0.25">
      <c r="A2086" s="5">
        <v>1000</v>
      </c>
      <c r="B2086" s="5">
        <f t="shared" si="225"/>
        <v>865.4931482773959</v>
      </c>
      <c r="C2086" s="5" t="s">
        <v>1028</v>
      </c>
      <c r="D2086" s="5" t="s">
        <v>1028</v>
      </c>
      <c r="F2086" s="5" t="s">
        <v>7</v>
      </c>
      <c r="H2086" s="5">
        <v>0</v>
      </c>
      <c r="I2086">
        <v>2646</v>
      </c>
      <c r="J2086" s="5">
        <v>2083</v>
      </c>
      <c r="K2086" s="5">
        <f t="shared" si="223"/>
        <v>0.81920542826236598</v>
      </c>
      <c r="L2086" s="5">
        <f t="shared" si="224"/>
        <v>0.91234117883939037</v>
      </c>
      <c r="M2086" s="5">
        <f t="shared" si="219"/>
        <v>2.9372636341096254</v>
      </c>
      <c r="N2086" s="5">
        <f t="shared" si="220"/>
        <v>865.4931482773959</v>
      </c>
    </row>
    <row r="2087" spans="1:14" x14ac:dyDescent="0.25">
      <c r="A2087" s="5">
        <v>1000</v>
      </c>
      <c r="B2087" s="5">
        <f t="shared" si="225"/>
        <v>865.4931482773959</v>
      </c>
      <c r="C2087" s="5" t="s">
        <v>1026</v>
      </c>
      <c r="D2087" s="5" t="s">
        <v>1026</v>
      </c>
      <c r="F2087" s="5" t="s">
        <v>7</v>
      </c>
      <c r="H2087" s="5">
        <v>0</v>
      </c>
      <c r="I2087">
        <v>2662</v>
      </c>
      <c r="J2087" s="5">
        <v>2084</v>
      </c>
      <c r="K2087" s="5">
        <f t="shared" si="223"/>
        <v>0.81959878060772939</v>
      </c>
      <c r="L2087" s="5">
        <f t="shared" si="224"/>
        <v>0.91383711907604093</v>
      </c>
      <c r="M2087" s="5">
        <f t="shared" si="219"/>
        <v>2.9372636341096254</v>
      </c>
      <c r="N2087" s="5">
        <f t="shared" si="220"/>
        <v>865.4931482773959</v>
      </c>
    </row>
    <row r="2088" spans="1:14" x14ac:dyDescent="0.25">
      <c r="A2088" s="5">
        <v>1000</v>
      </c>
      <c r="B2088" s="5">
        <f t="shared" si="225"/>
        <v>865.4931482773959</v>
      </c>
      <c r="C2088" s="5" t="s">
        <v>572</v>
      </c>
      <c r="D2088" s="5" t="s">
        <v>1019</v>
      </c>
      <c r="E2088" s="5">
        <v>193</v>
      </c>
      <c r="F2088" s="5" t="s">
        <v>7</v>
      </c>
      <c r="H2088" s="5">
        <v>0</v>
      </c>
      <c r="I2088">
        <v>2830</v>
      </c>
      <c r="J2088" s="5">
        <v>2085</v>
      </c>
      <c r="K2088" s="5">
        <f t="shared" si="223"/>
        <v>0.8199921329530927</v>
      </c>
      <c r="L2088" s="5">
        <f t="shared" si="224"/>
        <v>0.91533510713231259</v>
      </c>
      <c r="M2088" s="5">
        <f t="shared" si="219"/>
        <v>2.9372636341096254</v>
      </c>
      <c r="N2088" s="5">
        <f t="shared" si="220"/>
        <v>865.4931482773959</v>
      </c>
    </row>
    <row r="2089" spans="1:14" x14ac:dyDescent="0.25">
      <c r="A2089" s="5">
        <v>1000</v>
      </c>
      <c r="B2089" s="5">
        <f t="shared" si="225"/>
        <v>865.4931482773959</v>
      </c>
      <c r="C2089" s="5" t="s">
        <v>572</v>
      </c>
      <c r="D2089" s="5" t="s">
        <v>1019</v>
      </c>
      <c r="E2089" s="5">
        <v>193</v>
      </c>
      <c r="F2089" s="5" t="s">
        <v>7</v>
      </c>
      <c r="H2089" s="5">
        <v>0</v>
      </c>
      <c r="I2089">
        <v>2851</v>
      </c>
      <c r="J2089" s="5">
        <v>2086</v>
      </c>
      <c r="K2089" s="5">
        <f t="shared" si="223"/>
        <v>0.82038548529845612</v>
      </c>
      <c r="L2089" s="5">
        <f t="shared" si="224"/>
        <v>0.9168351519931619</v>
      </c>
      <c r="M2089" s="5">
        <f t="shared" si="219"/>
        <v>2.9372636341096254</v>
      </c>
      <c r="N2089" s="5">
        <f t="shared" si="220"/>
        <v>865.4931482773959</v>
      </c>
    </row>
    <row r="2090" spans="1:14" x14ac:dyDescent="0.25">
      <c r="A2090" s="5">
        <v>1000</v>
      </c>
      <c r="B2090" s="5">
        <f t="shared" si="225"/>
        <v>865.4931482773959</v>
      </c>
      <c r="C2090" s="5" t="s">
        <v>572</v>
      </c>
      <c r="D2090" s="5" t="s">
        <v>1019</v>
      </c>
      <c r="E2090" s="5">
        <v>193</v>
      </c>
      <c r="F2090" s="5" t="s">
        <v>7</v>
      </c>
      <c r="H2090" s="5">
        <v>0</v>
      </c>
      <c r="I2090">
        <v>2856</v>
      </c>
      <c r="J2090" s="5">
        <v>2087</v>
      </c>
      <c r="K2090" s="5">
        <f t="shared" si="223"/>
        <v>0.82077883764381943</v>
      </c>
      <c r="L2090" s="5">
        <f t="shared" si="224"/>
        <v>0.91833726269912708</v>
      </c>
      <c r="M2090" s="5">
        <f t="shared" si="219"/>
        <v>2.9372636341096254</v>
      </c>
      <c r="N2090" s="5">
        <f t="shared" si="220"/>
        <v>865.4931482773959</v>
      </c>
    </row>
    <row r="2091" spans="1:14" x14ac:dyDescent="0.25">
      <c r="A2091" s="5">
        <v>1000</v>
      </c>
      <c r="B2091" s="5">
        <f t="shared" si="225"/>
        <v>865.4931482773959</v>
      </c>
      <c r="C2091" s="5" t="s">
        <v>571</v>
      </c>
      <c r="D2091" s="5" t="s">
        <v>1019</v>
      </c>
      <c r="E2091" s="5">
        <v>193</v>
      </c>
      <c r="F2091" s="5" t="s">
        <v>7</v>
      </c>
      <c r="H2091" s="5">
        <v>0</v>
      </c>
      <c r="I2091">
        <v>2917</v>
      </c>
      <c r="J2091" s="5">
        <v>2088</v>
      </c>
      <c r="K2091" s="5">
        <f t="shared" si="223"/>
        <v>0.82117218998918284</v>
      </c>
      <c r="L2091" s="5">
        <f t="shared" si="224"/>
        <v>0.91984144834681347</v>
      </c>
      <c r="M2091" s="5">
        <f t="shared" si="219"/>
        <v>2.9372636341096254</v>
      </c>
      <c r="N2091" s="5">
        <f t="shared" si="220"/>
        <v>865.4931482773959</v>
      </c>
    </row>
    <row r="2092" spans="1:14" x14ac:dyDescent="0.25">
      <c r="A2092" s="5">
        <v>1000</v>
      </c>
      <c r="B2092" s="5">
        <f t="shared" si="225"/>
        <v>865.4931482773959</v>
      </c>
      <c r="C2092" s="5" t="s">
        <v>571</v>
      </c>
      <c r="D2092" s="5" t="s">
        <v>1019</v>
      </c>
      <c r="E2092" s="5">
        <v>193</v>
      </c>
      <c r="F2092" s="5" t="s">
        <v>7</v>
      </c>
      <c r="H2092" s="5">
        <v>0</v>
      </c>
      <c r="I2092">
        <v>2933</v>
      </c>
      <c r="J2092" s="5">
        <v>2089</v>
      </c>
      <c r="K2092" s="5">
        <f t="shared" si="223"/>
        <v>0.82156554233454615</v>
      </c>
      <c r="L2092" s="5">
        <f t="shared" si="224"/>
        <v>0.92134771808936411</v>
      </c>
      <c r="M2092" s="5">
        <f t="shared" si="219"/>
        <v>2.9372636341096254</v>
      </c>
      <c r="N2092" s="5">
        <f t="shared" si="220"/>
        <v>865.4931482773959</v>
      </c>
    </row>
    <row r="2093" spans="1:14" x14ac:dyDescent="0.25">
      <c r="A2093" s="5">
        <v>1000</v>
      </c>
      <c r="B2093" s="5">
        <f t="shared" si="225"/>
        <v>865.4931482773959</v>
      </c>
      <c r="C2093" s="5" t="s">
        <v>571</v>
      </c>
      <c r="D2093" s="5" t="s">
        <v>1019</v>
      </c>
      <c r="E2093" s="5">
        <v>193</v>
      </c>
      <c r="F2093" s="5" t="s">
        <v>7</v>
      </c>
      <c r="H2093" s="5">
        <v>0</v>
      </c>
      <c r="I2093">
        <v>2934</v>
      </c>
      <c r="J2093" s="5">
        <v>2090</v>
      </c>
      <c r="K2093" s="5">
        <f t="shared" si="223"/>
        <v>0.82195889467990957</v>
      </c>
      <c r="L2093" s="5">
        <f t="shared" si="224"/>
        <v>0.92285608113694761</v>
      </c>
      <c r="M2093" s="5">
        <f t="shared" si="219"/>
        <v>2.9372636341096254</v>
      </c>
      <c r="N2093" s="5">
        <f t="shared" si="220"/>
        <v>865.4931482773959</v>
      </c>
    </row>
    <row r="2094" spans="1:14" x14ac:dyDescent="0.25">
      <c r="A2094" s="5">
        <v>1000</v>
      </c>
      <c r="B2094" s="5">
        <f t="shared" si="225"/>
        <v>865.4931482773959</v>
      </c>
      <c r="C2094" s="5" t="s">
        <v>571</v>
      </c>
      <c r="D2094" s="5" t="s">
        <v>1019</v>
      </c>
      <c r="E2094" s="5">
        <v>193</v>
      </c>
      <c r="F2094" s="5" t="s">
        <v>7</v>
      </c>
      <c r="H2094" s="5">
        <v>0</v>
      </c>
      <c r="I2094">
        <v>2941</v>
      </c>
      <c r="J2094" s="5">
        <v>2091</v>
      </c>
      <c r="K2094" s="5">
        <f t="shared" si="223"/>
        <v>0.82235224702527288</v>
      </c>
      <c r="L2094" s="5">
        <f t="shared" si="224"/>
        <v>0.92436654675724805</v>
      </c>
      <c r="M2094" s="5">
        <f t="shared" si="219"/>
        <v>2.9372636341096254</v>
      </c>
      <c r="N2094" s="5">
        <f t="shared" si="220"/>
        <v>865.4931482773959</v>
      </c>
    </row>
    <row r="2095" spans="1:14" x14ac:dyDescent="0.25">
      <c r="A2095" s="5">
        <v>1000</v>
      </c>
      <c r="B2095" s="5">
        <f t="shared" si="225"/>
        <v>865.4931482773959</v>
      </c>
      <c r="C2095" s="5" t="s">
        <v>571</v>
      </c>
      <c r="D2095" s="5" t="s">
        <v>1019</v>
      </c>
      <c r="E2095" s="5">
        <v>193</v>
      </c>
      <c r="F2095" s="5" t="s">
        <v>7</v>
      </c>
      <c r="H2095" s="5">
        <v>0</v>
      </c>
      <c r="I2095">
        <v>2944</v>
      </c>
      <c r="J2095" s="5">
        <v>2092</v>
      </c>
      <c r="K2095" s="5">
        <f t="shared" si="223"/>
        <v>0.82274559937063629</v>
      </c>
      <c r="L2095" s="5">
        <f t="shared" si="224"/>
        <v>0.92587912427596597</v>
      </c>
      <c r="M2095" s="5">
        <f t="shared" si="219"/>
        <v>2.9372636341096254</v>
      </c>
      <c r="N2095" s="5">
        <f t="shared" si="220"/>
        <v>865.4931482773959</v>
      </c>
    </row>
    <row r="2096" spans="1:14" x14ac:dyDescent="0.25">
      <c r="A2096" s="5">
        <v>1000</v>
      </c>
      <c r="B2096" s="5">
        <f t="shared" si="225"/>
        <v>865.4931482773959</v>
      </c>
      <c r="C2096" s="5" t="s">
        <v>571</v>
      </c>
      <c r="D2096" s="5" t="s">
        <v>1019</v>
      </c>
      <c r="E2096" s="5">
        <v>193</v>
      </c>
      <c r="F2096" s="5" t="s">
        <v>7</v>
      </c>
      <c r="H2096" s="5">
        <v>0</v>
      </c>
      <c r="I2096">
        <v>2947</v>
      </c>
      <c r="J2096" s="5">
        <v>2093</v>
      </c>
      <c r="K2096" s="5">
        <f t="shared" si="223"/>
        <v>0.8231389517159996</v>
      </c>
      <c r="L2096" s="5">
        <f t="shared" si="224"/>
        <v>0.927393823077309</v>
      </c>
      <c r="M2096" s="5">
        <f t="shared" si="219"/>
        <v>2.9372636341096254</v>
      </c>
      <c r="N2096" s="5">
        <f t="shared" si="220"/>
        <v>865.4931482773959</v>
      </c>
    </row>
    <row r="2097" spans="1:14" x14ac:dyDescent="0.25">
      <c r="A2097" s="5">
        <v>1000</v>
      </c>
      <c r="B2097" s="5">
        <f t="shared" si="225"/>
        <v>865.4931482773959</v>
      </c>
      <c r="C2097" s="5" t="s">
        <v>1018</v>
      </c>
      <c r="D2097" s="5" t="s">
        <v>1018</v>
      </c>
      <c r="F2097" s="5" t="s">
        <v>7</v>
      </c>
      <c r="H2097" s="5">
        <v>0</v>
      </c>
      <c r="I2097">
        <v>2976</v>
      </c>
      <c r="J2097" s="5">
        <v>2094</v>
      </c>
      <c r="K2097" s="5">
        <f t="shared" si="223"/>
        <v>0.82353230406136302</v>
      </c>
      <c r="L2097" s="5">
        <f t="shared" si="224"/>
        <v>0.92891065260450845</v>
      </c>
      <c r="M2097" s="5">
        <f t="shared" ref="M2097:M2160" si="226">LOG(B2097)</f>
        <v>2.9372636341096254</v>
      </c>
      <c r="N2097" s="5">
        <f t="shared" ref="N2097:N2160" si="227">B2097</f>
        <v>865.4931482773959</v>
      </c>
    </row>
    <row r="2098" spans="1:14" x14ac:dyDescent="0.25">
      <c r="A2098" s="5">
        <v>1000</v>
      </c>
      <c r="B2098" s="5">
        <f t="shared" si="225"/>
        <v>865.4931482773959</v>
      </c>
      <c r="C2098" s="5" t="s">
        <v>1018</v>
      </c>
      <c r="D2098" s="5" t="s">
        <v>1018</v>
      </c>
      <c r="F2098" s="5" t="s">
        <v>7</v>
      </c>
      <c r="H2098" s="5">
        <v>0</v>
      </c>
      <c r="I2098">
        <v>2977</v>
      </c>
      <c r="J2098" s="5">
        <v>2095</v>
      </c>
      <c r="K2098" s="5">
        <f t="shared" si="223"/>
        <v>0.82392565640672633</v>
      </c>
      <c r="L2098" s="5">
        <f t="shared" si="224"/>
        <v>0.93042962236032267</v>
      </c>
      <c r="M2098" s="5">
        <f t="shared" si="226"/>
        <v>2.9372636341096254</v>
      </c>
      <c r="N2098" s="5">
        <f t="shared" si="227"/>
        <v>865.4931482773959</v>
      </c>
    </row>
    <row r="2099" spans="1:14" x14ac:dyDescent="0.25">
      <c r="A2099" s="5">
        <v>1000</v>
      </c>
      <c r="B2099" s="5">
        <f t="shared" si="225"/>
        <v>865.4931482773959</v>
      </c>
      <c r="C2099" s="5" t="s">
        <v>561</v>
      </c>
      <c r="D2099" s="5" t="s">
        <v>1016</v>
      </c>
      <c r="E2099" s="5">
        <v>459</v>
      </c>
      <c r="F2099" s="5" t="s">
        <v>7</v>
      </c>
      <c r="H2099" s="5">
        <v>0</v>
      </c>
      <c r="I2099">
        <v>3004</v>
      </c>
      <c r="J2099" s="5">
        <v>2096</v>
      </c>
      <c r="K2099" s="5">
        <f t="shared" si="223"/>
        <v>0.82431900875208963</v>
      </c>
      <c r="L2099" s="5">
        <f t="shared" si="224"/>
        <v>0.93195074190756078</v>
      </c>
      <c r="M2099" s="5">
        <f t="shared" si="226"/>
        <v>2.9372636341096254</v>
      </c>
      <c r="N2099" s="5">
        <f t="shared" si="227"/>
        <v>865.4931482773959</v>
      </c>
    </row>
    <row r="2100" spans="1:14" x14ac:dyDescent="0.25">
      <c r="A2100" s="5">
        <v>1000</v>
      </c>
      <c r="B2100" s="5">
        <f t="shared" si="225"/>
        <v>865.4931482773959</v>
      </c>
      <c r="C2100" s="5" t="s">
        <v>561</v>
      </c>
      <c r="D2100" s="5" t="s">
        <v>1016</v>
      </c>
      <c r="E2100" s="5">
        <v>459</v>
      </c>
      <c r="F2100" s="5" t="s">
        <v>7</v>
      </c>
      <c r="H2100" s="5">
        <v>0</v>
      </c>
      <c r="I2100">
        <v>3016</v>
      </c>
      <c r="J2100" s="5">
        <v>2097</v>
      </c>
      <c r="K2100" s="5">
        <f t="shared" si="223"/>
        <v>0.82471236109745305</v>
      </c>
      <c r="L2100" s="5">
        <f t="shared" si="224"/>
        <v>0.93347402086960196</v>
      </c>
      <c r="M2100" s="5">
        <f t="shared" si="226"/>
        <v>2.9372636341096254</v>
      </c>
      <c r="N2100" s="5">
        <f t="shared" si="227"/>
        <v>865.4931482773959</v>
      </c>
    </row>
    <row r="2101" spans="1:14" x14ac:dyDescent="0.25">
      <c r="A2101" s="5">
        <v>1000</v>
      </c>
      <c r="B2101" s="5">
        <f t="shared" si="225"/>
        <v>865.4931482773959</v>
      </c>
      <c r="C2101" s="5" t="s">
        <v>1013</v>
      </c>
      <c r="D2101" s="5" t="s">
        <v>1013</v>
      </c>
      <c r="F2101" s="5" t="s">
        <v>7</v>
      </c>
      <c r="H2101" s="5">
        <v>0</v>
      </c>
      <c r="I2101">
        <v>3068</v>
      </c>
      <c r="J2101" s="5">
        <v>2098</v>
      </c>
      <c r="K2101" s="5">
        <f t="shared" si="223"/>
        <v>0.82510571344281636</v>
      </c>
      <c r="L2101" s="5">
        <f t="shared" si="224"/>
        <v>0.93499946893092489</v>
      </c>
      <c r="M2101" s="5">
        <f t="shared" si="226"/>
        <v>2.9372636341096254</v>
      </c>
      <c r="N2101" s="5">
        <f t="shared" si="227"/>
        <v>865.4931482773959</v>
      </c>
    </row>
    <row r="2102" spans="1:14" x14ac:dyDescent="0.25">
      <c r="A2102" s="5">
        <v>1010</v>
      </c>
      <c r="B2102" s="5">
        <f t="shared" si="225"/>
        <v>874.14807976016982</v>
      </c>
      <c r="C2102" s="5" t="s">
        <v>515</v>
      </c>
      <c r="D2102" s="5" t="s">
        <v>514</v>
      </c>
      <c r="E2102" s="5">
        <v>456</v>
      </c>
      <c r="F2102" s="5" t="s">
        <v>7</v>
      </c>
      <c r="H2102" s="5">
        <v>0</v>
      </c>
      <c r="I2102">
        <v>5517</v>
      </c>
      <c r="J2102" s="5">
        <v>2099</v>
      </c>
      <c r="K2102" s="5">
        <f t="shared" si="223"/>
        <v>0.82549906578817978</v>
      </c>
      <c r="L2102" s="5">
        <f t="shared" si="224"/>
        <v>0.93652709583764615</v>
      </c>
      <c r="M2102" s="5">
        <f t="shared" si="226"/>
        <v>2.9415850078922681</v>
      </c>
      <c r="N2102" s="5">
        <f t="shared" si="227"/>
        <v>874.14807976016982</v>
      </c>
    </row>
    <row r="2103" spans="1:14" x14ac:dyDescent="0.25">
      <c r="A2103" s="5">
        <v>940</v>
      </c>
      <c r="B2103" s="5">
        <f>A2103*$B$2550</f>
        <v>874.49971173117433</v>
      </c>
      <c r="C2103" s="5" t="s">
        <v>72</v>
      </c>
      <c r="D2103" s="5" t="s">
        <v>72</v>
      </c>
      <c r="F2103" s="5" t="s">
        <v>6</v>
      </c>
      <c r="G2103" s="5" t="s">
        <v>1209</v>
      </c>
      <c r="H2103" s="5">
        <v>0</v>
      </c>
      <c r="I2103">
        <v>5425</v>
      </c>
      <c r="J2103" s="5">
        <v>2100</v>
      </c>
      <c r="K2103" s="5">
        <f t="shared" si="223"/>
        <v>0.82589241813354308</v>
      </c>
      <c r="L2103" s="5">
        <f t="shared" si="224"/>
        <v>0.93805691139805447</v>
      </c>
      <c r="M2103" s="5">
        <f t="shared" si="226"/>
        <v>2.9417596706545113</v>
      </c>
      <c r="N2103" s="5">
        <f t="shared" si="227"/>
        <v>874.49971173117433</v>
      </c>
    </row>
    <row r="2104" spans="1:14" x14ac:dyDescent="0.25">
      <c r="A2104" s="5">
        <v>1110</v>
      </c>
      <c r="B2104" s="5">
        <f>A2104*$B$2548</f>
        <v>893.75488790214581</v>
      </c>
      <c r="C2104" s="5" t="s">
        <v>475</v>
      </c>
      <c r="D2104" s="5" t="s">
        <v>433</v>
      </c>
      <c r="E2104" s="5">
        <v>187</v>
      </c>
      <c r="F2104" s="5" t="s">
        <v>8</v>
      </c>
      <c r="H2104" s="5">
        <v>0</v>
      </c>
      <c r="I2104">
        <v>5989</v>
      </c>
      <c r="J2104" s="5">
        <v>2101</v>
      </c>
      <c r="K2104" s="5">
        <f t="shared" si="223"/>
        <v>0.8262857704789065</v>
      </c>
      <c r="L2104" s="5">
        <f t="shared" si="224"/>
        <v>0.9395889254831612</v>
      </c>
      <c r="M2104" s="5">
        <f t="shared" si="226"/>
        <v>2.9512184299510955</v>
      </c>
      <c r="N2104" s="5">
        <f t="shared" si="227"/>
        <v>893.75488790214581</v>
      </c>
    </row>
    <row r="2105" spans="1:14" x14ac:dyDescent="0.25">
      <c r="A2105" s="5">
        <v>1150</v>
      </c>
      <c r="B2105" s="5">
        <f>A2105*$B$2548</f>
        <v>925.96227124997085</v>
      </c>
      <c r="C2105" s="5" t="s">
        <v>475</v>
      </c>
      <c r="D2105" s="5" t="s">
        <v>433</v>
      </c>
      <c r="E2105" s="5">
        <v>187</v>
      </c>
      <c r="F2105" s="5" t="s">
        <v>8</v>
      </c>
      <c r="H2105" s="5">
        <v>0</v>
      </c>
      <c r="I2105">
        <v>5985</v>
      </c>
      <c r="J2105" s="5">
        <v>2102</v>
      </c>
      <c r="K2105" s="5">
        <f t="shared" si="223"/>
        <v>0.82667912282426981</v>
      </c>
      <c r="L2105" s="5">
        <f t="shared" si="224"/>
        <v>0.9411231480272525</v>
      </c>
      <c r="M2105" s="5">
        <f t="shared" si="226"/>
        <v>2.9665932915180497</v>
      </c>
      <c r="N2105" s="5">
        <f t="shared" si="227"/>
        <v>925.96227124997085</v>
      </c>
    </row>
    <row r="2106" spans="1:14" x14ac:dyDescent="0.25">
      <c r="A2106" s="5">
        <v>1000</v>
      </c>
      <c r="B2106" s="5">
        <f>A2106*$B$2550</f>
        <v>930.31884226720672</v>
      </c>
      <c r="C2106" s="5" t="s">
        <v>454</v>
      </c>
      <c r="D2106" s="5" t="s">
        <v>453</v>
      </c>
      <c r="E2106" s="5">
        <v>188</v>
      </c>
      <c r="F2106" s="5" t="s">
        <v>6</v>
      </c>
      <c r="H2106" s="5">
        <v>0</v>
      </c>
      <c r="I2106">
        <v>6079</v>
      </c>
      <c r="J2106" s="5">
        <v>2103</v>
      </c>
      <c r="K2106" s="5">
        <f t="shared" si="223"/>
        <v>0.82707247516963323</v>
      </c>
      <c r="L2106" s="5">
        <f t="shared" si="224"/>
        <v>0.94265958902844427</v>
      </c>
      <c r="M2106" s="5">
        <f t="shared" si="226"/>
        <v>2.9686318170548125</v>
      </c>
      <c r="N2106" s="5">
        <f t="shared" si="227"/>
        <v>930.31884226720672</v>
      </c>
    </row>
    <row r="2107" spans="1:14" x14ac:dyDescent="0.25">
      <c r="A2107" s="5">
        <v>1100</v>
      </c>
      <c r="B2107" s="5">
        <f t="shared" ref="B2107:B2138" si="228">A2107*$B$2549</f>
        <v>952.04246310513543</v>
      </c>
      <c r="C2107" s="5" t="s">
        <v>438</v>
      </c>
      <c r="D2107" s="5" t="s">
        <v>431</v>
      </c>
      <c r="E2107" s="5">
        <v>455</v>
      </c>
      <c r="F2107" s="5" t="s">
        <v>7</v>
      </c>
      <c r="H2107" s="5">
        <v>0</v>
      </c>
      <c r="I2107">
        <v>2048</v>
      </c>
      <c r="J2107" s="5">
        <v>2104</v>
      </c>
      <c r="K2107" s="5">
        <f t="shared" si="223"/>
        <v>0.82746582751499653</v>
      </c>
      <c r="L2107" s="5">
        <f t="shared" si="224"/>
        <v>0.94419825854925432</v>
      </c>
      <c r="M2107" s="5">
        <f t="shared" si="226"/>
        <v>2.9786563192678503</v>
      </c>
      <c r="N2107" s="5">
        <f t="shared" si="227"/>
        <v>952.04246310513543</v>
      </c>
    </row>
    <row r="2108" spans="1:14" x14ac:dyDescent="0.25">
      <c r="A2108" s="5">
        <v>1100</v>
      </c>
      <c r="B2108" s="5">
        <f t="shared" si="228"/>
        <v>952.04246310513543</v>
      </c>
      <c r="C2108" s="5" t="s">
        <v>438</v>
      </c>
      <c r="D2108" s="5" t="s">
        <v>431</v>
      </c>
      <c r="E2108" s="5">
        <v>455</v>
      </c>
      <c r="F2108" s="5" t="s">
        <v>7</v>
      </c>
      <c r="H2108" s="5">
        <v>0</v>
      </c>
      <c r="I2108">
        <v>2052</v>
      </c>
      <c r="J2108" s="5">
        <v>2105</v>
      </c>
      <c r="K2108" s="5">
        <f t="shared" si="223"/>
        <v>0.82785917986035995</v>
      </c>
      <c r="L2108" s="5">
        <f t="shared" si="224"/>
        <v>0.94573916671716451</v>
      </c>
      <c r="M2108" s="5">
        <f t="shared" si="226"/>
        <v>2.9786563192678503</v>
      </c>
      <c r="N2108" s="5">
        <f t="shared" si="227"/>
        <v>952.04246310513543</v>
      </c>
    </row>
    <row r="2109" spans="1:14" x14ac:dyDescent="0.25">
      <c r="A2109" s="5">
        <v>1100</v>
      </c>
      <c r="B2109" s="5">
        <f t="shared" si="228"/>
        <v>952.04246310513543</v>
      </c>
      <c r="C2109" s="5" t="s">
        <v>438</v>
      </c>
      <c r="D2109" s="5" t="s">
        <v>431</v>
      </c>
      <c r="E2109" s="5">
        <v>455</v>
      </c>
      <c r="F2109" s="5" t="s">
        <v>7</v>
      </c>
      <c r="H2109" s="5">
        <v>0</v>
      </c>
      <c r="I2109">
        <v>2056</v>
      </c>
      <c r="J2109" s="5">
        <v>2106</v>
      </c>
      <c r="K2109" s="5">
        <f t="shared" si="223"/>
        <v>0.82825253220572326</v>
      </c>
      <c r="L2109" s="5">
        <f t="shared" si="224"/>
        <v>0.94728232372520893</v>
      </c>
      <c r="M2109" s="5">
        <f t="shared" si="226"/>
        <v>2.9786563192678503</v>
      </c>
      <c r="N2109" s="5">
        <f t="shared" si="227"/>
        <v>952.04246310513543</v>
      </c>
    </row>
    <row r="2110" spans="1:14" x14ac:dyDescent="0.25">
      <c r="A2110" s="5">
        <v>1100</v>
      </c>
      <c r="B2110" s="5">
        <f t="shared" si="228"/>
        <v>952.04246310513543</v>
      </c>
      <c r="C2110" s="5" t="s">
        <v>563</v>
      </c>
      <c r="D2110" s="5" t="s">
        <v>1049</v>
      </c>
      <c r="E2110" s="5">
        <v>457</v>
      </c>
      <c r="F2110" s="5" t="s">
        <v>7</v>
      </c>
      <c r="H2110" s="5">
        <v>0</v>
      </c>
      <c r="I2110">
        <v>2097</v>
      </c>
      <c r="J2110" s="5">
        <v>2107</v>
      </c>
      <c r="K2110" s="5">
        <f t="shared" si="223"/>
        <v>0.82864588455108668</v>
      </c>
      <c r="L2110" s="5">
        <f t="shared" si="224"/>
        <v>0.94882773983254676</v>
      </c>
      <c r="M2110" s="5">
        <f t="shared" si="226"/>
        <v>2.9786563192678503</v>
      </c>
      <c r="N2110" s="5">
        <f t="shared" si="227"/>
        <v>952.04246310513543</v>
      </c>
    </row>
    <row r="2111" spans="1:14" x14ac:dyDescent="0.25">
      <c r="A2111" s="5">
        <v>1100</v>
      </c>
      <c r="B2111" s="5">
        <f t="shared" si="228"/>
        <v>952.04246310513543</v>
      </c>
      <c r="C2111" s="5" t="s">
        <v>576</v>
      </c>
      <c r="D2111" s="5" t="s">
        <v>1048</v>
      </c>
      <c r="E2111" s="5">
        <v>184</v>
      </c>
      <c r="F2111" s="5" t="s">
        <v>7</v>
      </c>
      <c r="H2111" s="5">
        <v>0</v>
      </c>
      <c r="I2111">
        <v>2153</v>
      </c>
      <c r="J2111" s="5">
        <v>2108</v>
      </c>
      <c r="K2111" s="5">
        <f t="shared" si="223"/>
        <v>0.82903923689644998</v>
      </c>
      <c r="L2111" s="5">
        <f t="shared" si="224"/>
        <v>0.95037542536505915</v>
      </c>
      <c r="M2111" s="5">
        <f t="shared" si="226"/>
        <v>2.9786563192678503</v>
      </c>
      <c r="N2111" s="5">
        <f t="shared" si="227"/>
        <v>952.04246310513543</v>
      </c>
    </row>
    <row r="2112" spans="1:14" x14ac:dyDescent="0.25">
      <c r="A2112" s="5">
        <v>1100</v>
      </c>
      <c r="B2112" s="5">
        <f t="shared" si="228"/>
        <v>952.04246310513543</v>
      </c>
      <c r="C2112" s="5" t="s">
        <v>576</v>
      </c>
      <c r="D2112" s="5" t="s">
        <v>1048</v>
      </c>
      <c r="E2112" s="5">
        <v>184</v>
      </c>
      <c r="F2112" s="5" t="s">
        <v>7</v>
      </c>
      <c r="H2112" s="5">
        <v>0</v>
      </c>
      <c r="I2112">
        <v>2157</v>
      </c>
      <c r="J2112" s="5">
        <v>2109</v>
      </c>
      <c r="K2112" s="5">
        <f t="shared" si="223"/>
        <v>0.8294325892418134</v>
      </c>
      <c r="L2112" s="5">
        <f t="shared" si="224"/>
        <v>0.95192539071594617</v>
      </c>
      <c r="M2112" s="5">
        <f t="shared" si="226"/>
        <v>2.9786563192678503</v>
      </c>
      <c r="N2112" s="5">
        <f t="shared" si="227"/>
        <v>952.04246310513543</v>
      </c>
    </row>
    <row r="2113" spans="1:14" x14ac:dyDescent="0.25">
      <c r="A2113" s="5">
        <v>1100</v>
      </c>
      <c r="B2113" s="5">
        <f t="shared" si="228"/>
        <v>952.04246310513543</v>
      </c>
      <c r="C2113" s="5" t="s">
        <v>577</v>
      </c>
      <c r="D2113" s="5" t="s">
        <v>1048</v>
      </c>
      <c r="E2113" s="5">
        <v>184</v>
      </c>
      <c r="F2113" s="5" t="s">
        <v>7</v>
      </c>
      <c r="H2113" s="5">
        <v>0</v>
      </c>
      <c r="I2113">
        <v>2190</v>
      </c>
      <c r="J2113" s="5">
        <v>2110</v>
      </c>
      <c r="K2113" s="5">
        <f t="shared" si="223"/>
        <v>0.82982594158717671</v>
      </c>
      <c r="L2113" s="5">
        <f t="shared" si="224"/>
        <v>0.95347764634632282</v>
      </c>
      <c r="M2113" s="5">
        <f t="shared" si="226"/>
        <v>2.9786563192678503</v>
      </c>
      <c r="N2113" s="5">
        <f t="shared" si="227"/>
        <v>952.04246310513543</v>
      </c>
    </row>
    <row r="2114" spans="1:14" x14ac:dyDescent="0.25">
      <c r="A2114" s="5">
        <v>1100</v>
      </c>
      <c r="B2114" s="5">
        <f t="shared" si="228"/>
        <v>952.04246310513543</v>
      </c>
      <c r="C2114" s="5" t="s">
        <v>1047</v>
      </c>
      <c r="D2114" s="5" t="s">
        <v>1047</v>
      </c>
      <c r="F2114" s="5" t="s">
        <v>7</v>
      </c>
      <c r="H2114" s="5">
        <v>0</v>
      </c>
      <c r="I2114">
        <v>2210</v>
      </c>
      <c r="J2114" s="5">
        <v>2111</v>
      </c>
      <c r="K2114" s="5">
        <f t="shared" si="223"/>
        <v>0.83021929393254013</v>
      </c>
      <c r="L2114" s="5">
        <f t="shared" si="224"/>
        <v>0.95503220278585232</v>
      </c>
      <c r="M2114" s="5">
        <f t="shared" si="226"/>
        <v>2.9786563192678503</v>
      </c>
      <c r="N2114" s="5">
        <f t="shared" si="227"/>
        <v>952.04246310513543</v>
      </c>
    </row>
    <row r="2115" spans="1:14" x14ac:dyDescent="0.25">
      <c r="A2115" s="5">
        <v>1100</v>
      </c>
      <c r="B2115" s="5">
        <f t="shared" si="228"/>
        <v>952.04246310513543</v>
      </c>
      <c r="C2115" s="5" t="s">
        <v>1047</v>
      </c>
      <c r="D2115" s="5" t="s">
        <v>1047</v>
      </c>
      <c r="F2115" s="5" t="s">
        <v>7</v>
      </c>
      <c r="H2115" s="5">
        <v>0</v>
      </c>
      <c r="I2115">
        <v>2211</v>
      </c>
      <c r="J2115" s="5">
        <v>2112</v>
      </c>
      <c r="K2115" s="5">
        <f t="shared" si="223"/>
        <v>0.83061264627790343</v>
      </c>
      <c r="L2115" s="5">
        <f t="shared" si="224"/>
        <v>0.95658907063332488</v>
      </c>
      <c r="M2115" s="5">
        <f t="shared" si="226"/>
        <v>2.9786563192678503</v>
      </c>
      <c r="N2115" s="5">
        <f t="shared" si="227"/>
        <v>952.04246310513543</v>
      </c>
    </row>
    <row r="2116" spans="1:14" x14ac:dyDescent="0.25">
      <c r="A2116" s="5">
        <v>1100</v>
      </c>
      <c r="B2116" s="5">
        <f t="shared" si="228"/>
        <v>952.04246310513543</v>
      </c>
      <c r="C2116" s="5" t="s">
        <v>1047</v>
      </c>
      <c r="D2116" s="5" t="s">
        <v>1047</v>
      </c>
      <c r="F2116" s="5" t="s">
        <v>7</v>
      </c>
      <c r="H2116" s="5">
        <v>0</v>
      </c>
      <c r="I2116">
        <v>2224</v>
      </c>
      <c r="J2116" s="5">
        <v>2113</v>
      </c>
      <c r="K2116" s="5">
        <f t="shared" ref="K2116:K2179" si="229">(J2116-0.375)/2542.25</f>
        <v>0.83100599862326674</v>
      </c>
      <c r="L2116" s="5">
        <f t="shared" ref="L2116:L2179" si="230">NORMINV(K2116,0,1)</f>
        <v>0.95814826055732027</v>
      </c>
      <c r="M2116" s="5">
        <f t="shared" si="226"/>
        <v>2.9786563192678503</v>
      </c>
      <c r="N2116" s="5">
        <f t="shared" si="227"/>
        <v>952.04246310513543</v>
      </c>
    </row>
    <row r="2117" spans="1:14" x14ac:dyDescent="0.25">
      <c r="A2117" s="5">
        <v>1100</v>
      </c>
      <c r="B2117" s="5">
        <f t="shared" si="228"/>
        <v>952.04246310513543</v>
      </c>
      <c r="C2117" s="5" t="s">
        <v>1045</v>
      </c>
      <c r="D2117" s="5" t="s">
        <v>1045</v>
      </c>
      <c r="F2117" s="5" t="s">
        <v>7</v>
      </c>
      <c r="H2117" s="5">
        <v>0</v>
      </c>
      <c r="I2117">
        <v>2249</v>
      </c>
      <c r="J2117" s="5">
        <v>2114</v>
      </c>
      <c r="K2117" s="5">
        <f t="shared" si="229"/>
        <v>0.83139935096863016</v>
      </c>
      <c r="L2117" s="5">
        <f t="shared" si="230"/>
        <v>0.95970978329682288</v>
      </c>
      <c r="M2117" s="5">
        <f t="shared" si="226"/>
        <v>2.9786563192678503</v>
      </c>
      <c r="N2117" s="5">
        <f t="shared" si="227"/>
        <v>952.04246310513543</v>
      </c>
    </row>
    <row r="2118" spans="1:14" x14ac:dyDescent="0.25">
      <c r="A2118" s="5">
        <v>1100</v>
      </c>
      <c r="B2118" s="5">
        <f t="shared" si="228"/>
        <v>952.04246310513543</v>
      </c>
      <c r="C2118" s="5" t="s">
        <v>1034</v>
      </c>
      <c r="D2118" s="5" t="s">
        <v>1034</v>
      </c>
      <c r="F2118" s="5" t="s">
        <v>7</v>
      </c>
      <c r="H2118" s="5">
        <v>0</v>
      </c>
      <c r="I2118">
        <v>2522</v>
      </c>
      <c r="J2118" s="5">
        <v>2115</v>
      </c>
      <c r="K2118" s="5">
        <f t="shared" si="229"/>
        <v>0.83179270331399346</v>
      </c>
      <c r="L2118" s="5">
        <f t="shared" si="230"/>
        <v>0.96127364966185691</v>
      </c>
      <c r="M2118" s="5">
        <f t="shared" si="226"/>
        <v>2.9786563192678503</v>
      </c>
      <c r="N2118" s="5">
        <f t="shared" si="227"/>
        <v>952.04246310513543</v>
      </c>
    </row>
    <row r="2119" spans="1:14" x14ac:dyDescent="0.25">
      <c r="A2119" s="5">
        <v>1100</v>
      </c>
      <c r="B2119" s="5">
        <f t="shared" si="228"/>
        <v>952.04246310513543</v>
      </c>
      <c r="C2119" s="5" t="s">
        <v>1034</v>
      </c>
      <c r="D2119" s="5" t="s">
        <v>1034</v>
      </c>
      <c r="F2119" s="5" t="s">
        <v>7</v>
      </c>
      <c r="H2119" s="5">
        <v>0</v>
      </c>
      <c r="I2119">
        <v>2528</v>
      </c>
      <c r="J2119" s="5">
        <v>2116</v>
      </c>
      <c r="K2119" s="5">
        <f t="shared" si="229"/>
        <v>0.83218605565935688</v>
      </c>
      <c r="L2119" s="5">
        <f t="shared" si="230"/>
        <v>0.96283987053414211</v>
      </c>
      <c r="M2119" s="5">
        <f t="shared" si="226"/>
        <v>2.9786563192678503</v>
      </c>
      <c r="N2119" s="5">
        <f t="shared" si="227"/>
        <v>952.04246310513543</v>
      </c>
    </row>
    <row r="2120" spans="1:14" x14ac:dyDescent="0.25">
      <c r="A2120" s="5">
        <v>1100</v>
      </c>
      <c r="B2120" s="5">
        <f t="shared" si="228"/>
        <v>952.04246310513543</v>
      </c>
      <c r="C2120" s="5" t="s">
        <v>1030</v>
      </c>
      <c r="D2120" s="5" t="s">
        <v>1030</v>
      </c>
      <c r="F2120" s="5" t="s">
        <v>7</v>
      </c>
      <c r="H2120" s="5">
        <v>0</v>
      </c>
      <c r="I2120">
        <v>2591</v>
      </c>
      <c r="J2120" s="5">
        <v>2117</v>
      </c>
      <c r="K2120" s="5">
        <f t="shared" si="229"/>
        <v>0.83257940800472019</v>
      </c>
      <c r="L2120" s="5">
        <f t="shared" si="230"/>
        <v>0.9644084568677368</v>
      </c>
      <c r="M2120" s="5">
        <f t="shared" si="226"/>
        <v>2.9786563192678503</v>
      </c>
      <c r="N2120" s="5">
        <f t="shared" si="227"/>
        <v>952.04246310513543</v>
      </c>
    </row>
    <row r="2121" spans="1:14" x14ac:dyDescent="0.25">
      <c r="A2121" s="5">
        <v>1100</v>
      </c>
      <c r="B2121" s="5">
        <f t="shared" si="228"/>
        <v>952.04246310513543</v>
      </c>
      <c r="C2121" s="5" t="s">
        <v>1028</v>
      </c>
      <c r="D2121" s="5" t="s">
        <v>1028</v>
      </c>
      <c r="F2121" s="5" t="s">
        <v>7</v>
      </c>
      <c r="H2121" s="5">
        <v>0</v>
      </c>
      <c r="I2121">
        <v>2618</v>
      </c>
      <c r="J2121" s="5">
        <v>2118</v>
      </c>
      <c r="K2121" s="5">
        <f t="shared" si="229"/>
        <v>0.83297276035008361</v>
      </c>
      <c r="L2121" s="5">
        <f t="shared" si="230"/>
        <v>0.96597941968970746</v>
      </c>
      <c r="M2121" s="5">
        <f t="shared" si="226"/>
        <v>2.9786563192678503</v>
      </c>
      <c r="N2121" s="5">
        <f t="shared" si="227"/>
        <v>952.04246310513543</v>
      </c>
    </row>
    <row r="2122" spans="1:14" x14ac:dyDescent="0.25">
      <c r="A2122" s="5">
        <v>1100</v>
      </c>
      <c r="B2122" s="5">
        <f t="shared" si="228"/>
        <v>952.04246310513543</v>
      </c>
      <c r="C2122" s="5" t="s">
        <v>1028</v>
      </c>
      <c r="D2122" s="5" t="s">
        <v>1028</v>
      </c>
      <c r="F2122" s="5" t="s">
        <v>7</v>
      </c>
      <c r="H2122" s="5">
        <v>0</v>
      </c>
      <c r="I2122">
        <v>2640</v>
      </c>
      <c r="J2122" s="5">
        <v>2119</v>
      </c>
      <c r="K2122" s="5">
        <f t="shared" si="229"/>
        <v>0.83336611269544691</v>
      </c>
      <c r="L2122" s="5">
        <f t="shared" si="230"/>
        <v>0.96755277010079821</v>
      </c>
      <c r="M2122" s="5">
        <f t="shared" si="226"/>
        <v>2.9786563192678503</v>
      </c>
      <c r="N2122" s="5">
        <f t="shared" si="227"/>
        <v>952.04246310513543</v>
      </c>
    </row>
    <row r="2123" spans="1:14" x14ac:dyDescent="0.25">
      <c r="A2123" s="5">
        <v>1100</v>
      </c>
      <c r="B2123" s="5">
        <f t="shared" si="228"/>
        <v>952.04246310513543</v>
      </c>
      <c r="C2123" s="5" t="s">
        <v>1028</v>
      </c>
      <c r="D2123" s="5" t="s">
        <v>1028</v>
      </c>
      <c r="F2123" s="5" t="s">
        <v>7</v>
      </c>
      <c r="H2123" s="5">
        <v>0</v>
      </c>
      <c r="I2123">
        <v>2641</v>
      </c>
      <c r="J2123" s="5">
        <v>2120</v>
      </c>
      <c r="K2123" s="5">
        <f t="shared" si="229"/>
        <v>0.83375946504081033</v>
      </c>
      <c r="L2123" s="5">
        <f t="shared" si="230"/>
        <v>0.96912851927609811</v>
      </c>
      <c r="M2123" s="5">
        <f t="shared" si="226"/>
        <v>2.9786563192678503</v>
      </c>
      <c r="N2123" s="5">
        <f t="shared" si="227"/>
        <v>952.04246310513543</v>
      </c>
    </row>
    <row r="2124" spans="1:14" x14ac:dyDescent="0.25">
      <c r="A2124" s="5">
        <v>1100</v>
      </c>
      <c r="B2124" s="5">
        <f t="shared" si="228"/>
        <v>952.04246310513543</v>
      </c>
      <c r="C2124" s="5" t="s">
        <v>1028</v>
      </c>
      <c r="D2124" s="5" t="s">
        <v>1028</v>
      </c>
      <c r="F2124" s="5" t="s">
        <v>7</v>
      </c>
      <c r="H2124" s="5">
        <v>0</v>
      </c>
      <c r="I2124">
        <v>2645</v>
      </c>
      <c r="J2124" s="5">
        <v>2121</v>
      </c>
      <c r="K2124" s="5">
        <f t="shared" si="229"/>
        <v>0.83415281738617364</v>
      </c>
      <c r="L2124" s="5">
        <f t="shared" si="230"/>
        <v>0.97070667846572944</v>
      </c>
      <c r="M2124" s="5">
        <f t="shared" si="226"/>
        <v>2.9786563192678503</v>
      </c>
      <c r="N2124" s="5">
        <f t="shared" si="227"/>
        <v>952.04246310513543</v>
      </c>
    </row>
    <row r="2125" spans="1:14" x14ac:dyDescent="0.25">
      <c r="A2125" s="5">
        <v>1100</v>
      </c>
      <c r="B2125" s="5">
        <f t="shared" si="228"/>
        <v>952.04246310513543</v>
      </c>
      <c r="C2125" s="5" t="s">
        <v>1026</v>
      </c>
      <c r="D2125" s="5" t="s">
        <v>1026</v>
      </c>
      <c r="F2125" s="5" t="s">
        <v>7</v>
      </c>
      <c r="H2125" s="5">
        <v>0</v>
      </c>
      <c r="I2125">
        <v>2661</v>
      </c>
      <c r="J2125" s="5">
        <v>2122</v>
      </c>
      <c r="K2125" s="5">
        <f t="shared" si="229"/>
        <v>0.83454616973153706</v>
      </c>
      <c r="L2125" s="5">
        <f t="shared" si="230"/>
        <v>0.97228725899555069</v>
      </c>
      <c r="M2125" s="5">
        <f t="shared" si="226"/>
        <v>2.9786563192678503</v>
      </c>
      <c r="N2125" s="5">
        <f t="shared" si="227"/>
        <v>952.04246310513543</v>
      </c>
    </row>
    <row r="2126" spans="1:14" x14ac:dyDescent="0.25">
      <c r="A2126" s="5">
        <v>1100</v>
      </c>
      <c r="B2126" s="5">
        <f t="shared" si="228"/>
        <v>952.04246310513543</v>
      </c>
      <c r="C2126" s="5" t="s">
        <v>572</v>
      </c>
      <c r="D2126" s="5" t="s">
        <v>1019</v>
      </c>
      <c r="E2126" s="5">
        <v>193</v>
      </c>
      <c r="F2126" s="5" t="s">
        <v>7</v>
      </c>
      <c r="H2126" s="5">
        <v>0</v>
      </c>
      <c r="I2126">
        <v>2847</v>
      </c>
      <c r="J2126" s="5">
        <v>2123</v>
      </c>
      <c r="K2126" s="5">
        <f t="shared" si="229"/>
        <v>0.83493952207690036</v>
      </c>
      <c r="L2126" s="5">
        <f t="shared" si="230"/>
        <v>0.97387027226783307</v>
      </c>
      <c r="M2126" s="5">
        <f t="shared" si="226"/>
        <v>2.9786563192678503</v>
      </c>
      <c r="N2126" s="5">
        <f t="shared" si="227"/>
        <v>952.04246310513543</v>
      </c>
    </row>
    <row r="2127" spans="1:14" x14ac:dyDescent="0.25">
      <c r="A2127" s="5">
        <v>1100</v>
      </c>
      <c r="B2127" s="5">
        <f t="shared" si="228"/>
        <v>952.04246310513543</v>
      </c>
      <c r="C2127" s="5" t="s">
        <v>572</v>
      </c>
      <c r="D2127" s="5" t="s">
        <v>1019</v>
      </c>
      <c r="E2127" s="5">
        <v>193</v>
      </c>
      <c r="F2127" s="5" t="s">
        <v>7</v>
      </c>
      <c r="H2127" s="5">
        <v>0</v>
      </c>
      <c r="I2127">
        <v>2848</v>
      </c>
      <c r="J2127" s="5">
        <v>2124</v>
      </c>
      <c r="K2127" s="5">
        <f t="shared" si="229"/>
        <v>0.83533287442226378</v>
      </c>
      <c r="L2127" s="5">
        <f t="shared" si="230"/>
        <v>0.9754557297619938</v>
      </c>
      <c r="M2127" s="5">
        <f t="shared" si="226"/>
        <v>2.9786563192678503</v>
      </c>
      <c r="N2127" s="5">
        <f t="shared" si="227"/>
        <v>952.04246310513543</v>
      </c>
    </row>
    <row r="2128" spans="1:14" x14ac:dyDescent="0.25">
      <c r="A2128" s="5">
        <v>1100</v>
      </c>
      <c r="B2128" s="5">
        <f t="shared" si="228"/>
        <v>952.04246310513543</v>
      </c>
      <c r="C2128" s="5" t="s">
        <v>572</v>
      </c>
      <c r="D2128" s="5" t="s">
        <v>1019</v>
      </c>
      <c r="E2128" s="5">
        <v>193</v>
      </c>
      <c r="F2128" s="5" t="s">
        <v>7</v>
      </c>
      <c r="H2128" s="5">
        <v>0</v>
      </c>
      <c r="I2128">
        <v>2855</v>
      </c>
      <c r="J2128" s="5">
        <v>2125</v>
      </c>
      <c r="K2128" s="5">
        <f t="shared" si="229"/>
        <v>0.83572622676762709</v>
      </c>
      <c r="L2128" s="5">
        <f t="shared" si="230"/>
        <v>0.97704364303529501</v>
      </c>
      <c r="M2128" s="5">
        <f t="shared" si="226"/>
        <v>2.9786563192678503</v>
      </c>
      <c r="N2128" s="5">
        <f t="shared" si="227"/>
        <v>952.04246310513543</v>
      </c>
    </row>
    <row r="2129" spans="1:14" x14ac:dyDescent="0.25">
      <c r="A2129" s="5">
        <v>1100</v>
      </c>
      <c r="B2129" s="5">
        <f t="shared" si="228"/>
        <v>952.04246310513543</v>
      </c>
      <c r="C2129" s="5" t="s">
        <v>571</v>
      </c>
      <c r="D2129" s="5" t="s">
        <v>1019</v>
      </c>
      <c r="E2129" s="5">
        <v>193</v>
      </c>
      <c r="F2129" s="5" t="s">
        <v>7</v>
      </c>
      <c r="H2129" s="5">
        <v>0</v>
      </c>
      <c r="I2129">
        <v>2935</v>
      </c>
      <c r="J2129" s="5">
        <v>2126</v>
      </c>
      <c r="K2129" s="5">
        <f t="shared" si="229"/>
        <v>0.83611957911299051</v>
      </c>
      <c r="L2129" s="5">
        <f t="shared" si="230"/>
        <v>0.97863402372357733</v>
      </c>
      <c r="M2129" s="5">
        <f t="shared" si="226"/>
        <v>2.9786563192678503</v>
      </c>
      <c r="N2129" s="5">
        <f t="shared" si="227"/>
        <v>952.04246310513543</v>
      </c>
    </row>
    <row r="2130" spans="1:14" x14ac:dyDescent="0.25">
      <c r="A2130" s="5">
        <v>1100</v>
      </c>
      <c r="B2130" s="5">
        <f t="shared" si="228"/>
        <v>952.04246310513543</v>
      </c>
      <c r="C2130" s="5" t="s">
        <v>571</v>
      </c>
      <c r="D2130" s="5" t="s">
        <v>1019</v>
      </c>
      <c r="E2130" s="5">
        <v>193</v>
      </c>
      <c r="F2130" s="5" t="s">
        <v>7</v>
      </c>
      <c r="H2130" s="5">
        <v>0</v>
      </c>
      <c r="I2130">
        <v>2945</v>
      </c>
      <c r="J2130" s="5">
        <v>2127</v>
      </c>
      <c r="K2130" s="5">
        <f t="shared" si="229"/>
        <v>0.83651293145835381</v>
      </c>
      <c r="L2130" s="5">
        <f t="shared" si="230"/>
        <v>0.98022688354199361</v>
      </c>
      <c r="M2130" s="5">
        <f t="shared" si="226"/>
        <v>2.9786563192678503</v>
      </c>
      <c r="N2130" s="5">
        <f t="shared" si="227"/>
        <v>952.04246310513543</v>
      </c>
    </row>
    <row r="2131" spans="1:14" x14ac:dyDescent="0.25">
      <c r="A2131" s="5">
        <v>1100</v>
      </c>
      <c r="B2131" s="5">
        <f t="shared" si="228"/>
        <v>952.04246310513543</v>
      </c>
      <c r="C2131" s="5" t="s">
        <v>571</v>
      </c>
      <c r="D2131" s="5" t="s">
        <v>1019</v>
      </c>
      <c r="E2131" s="5">
        <v>193</v>
      </c>
      <c r="F2131" s="5" t="s">
        <v>7</v>
      </c>
      <c r="H2131" s="5">
        <v>0</v>
      </c>
      <c r="I2131">
        <v>2952</v>
      </c>
      <c r="J2131" s="5">
        <v>2128</v>
      </c>
      <c r="K2131" s="5">
        <f t="shared" si="229"/>
        <v>0.83690628380371723</v>
      </c>
      <c r="L2131" s="5">
        <f t="shared" si="230"/>
        <v>0.98182223428574045</v>
      </c>
      <c r="M2131" s="5">
        <f t="shared" si="226"/>
        <v>2.9786563192678503</v>
      </c>
      <c r="N2131" s="5">
        <f t="shared" si="227"/>
        <v>952.04246310513543</v>
      </c>
    </row>
    <row r="2132" spans="1:14" x14ac:dyDescent="0.25">
      <c r="A2132" s="5">
        <v>1100</v>
      </c>
      <c r="B2132" s="5">
        <f t="shared" si="228"/>
        <v>952.04246310513543</v>
      </c>
      <c r="C2132" s="5" t="s">
        <v>561</v>
      </c>
      <c r="D2132" s="5" t="s">
        <v>1016</v>
      </c>
      <c r="E2132" s="5">
        <v>459</v>
      </c>
      <c r="F2132" s="5" t="s">
        <v>7</v>
      </c>
      <c r="H2132" s="5">
        <v>0</v>
      </c>
      <c r="I2132">
        <v>3001</v>
      </c>
      <c r="J2132" s="5">
        <v>2129</v>
      </c>
      <c r="K2132" s="5">
        <f t="shared" si="229"/>
        <v>0.83729963614908054</v>
      </c>
      <c r="L2132" s="5">
        <f t="shared" si="230"/>
        <v>0.98342008783082235</v>
      </c>
      <c r="M2132" s="5">
        <f t="shared" si="226"/>
        <v>2.9786563192678503</v>
      </c>
      <c r="N2132" s="5">
        <f t="shared" si="227"/>
        <v>952.04246310513543</v>
      </c>
    </row>
    <row r="2133" spans="1:14" x14ac:dyDescent="0.25">
      <c r="A2133" s="5">
        <v>1100</v>
      </c>
      <c r="B2133" s="5">
        <f t="shared" si="228"/>
        <v>952.04246310513543</v>
      </c>
      <c r="C2133" s="5" t="s">
        <v>561</v>
      </c>
      <c r="D2133" s="5" t="s">
        <v>1016</v>
      </c>
      <c r="E2133" s="5">
        <v>459</v>
      </c>
      <c r="F2133" s="5" t="s">
        <v>7</v>
      </c>
      <c r="H2133" s="5">
        <v>0</v>
      </c>
      <c r="I2133">
        <v>3026</v>
      </c>
      <c r="J2133" s="5">
        <v>2130</v>
      </c>
      <c r="K2133" s="5">
        <f t="shared" si="229"/>
        <v>0.83769298849444385</v>
      </c>
      <c r="L2133" s="5">
        <f t="shared" si="230"/>
        <v>0.98502045613481137</v>
      </c>
      <c r="M2133" s="5">
        <f t="shared" si="226"/>
        <v>2.9786563192678503</v>
      </c>
      <c r="N2133" s="5">
        <f t="shared" si="227"/>
        <v>952.04246310513543</v>
      </c>
    </row>
    <row r="2134" spans="1:14" x14ac:dyDescent="0.25">
      <c r="A2134" s="5">
        <v>1100</v>
      </c>
      <c r="B2134" s="5">
        <f t="shared" si="228"/>
        <v>952.04246310513543</v>
      </c>
      <c r="C2134" s="5" t="s">
        <v>1013</v>
      </c>
      <c r="D2134" s="5" t="s">
        <v>1013</v>
      </c>
      <c r="F2134" s="5" t="s">
        <v>7</v>
      </c>
      <c r="H2134" s="5">
        <v>0</v>
      </c>
      <c r="I2134">
        <v>3070</v>
      </c>
      <c r="J2134" s="5">
        <v>2131</v>
      </c>
      <c r="K2134" s="5">
        <f t="shared" si="229"/>
        <v>0.83808634083980726</v>
      </c>
      <c r="L2134" s="5">
        <f t="shared" si="230"/>
        <v>0.98662335123759703</v>
      </c>
      <c r="M2134" s="5">
        <f t="shared" si="226"/>
        <v>2.9786563192678503</v>
      </c>
      <c r="N2134" s="5">
        <f t="shared" si="227"/>
        <v>952.04246310513543</v>
      </c>
    </row>
    <row r="2135" spans="1:14" x14ac:dyDescent="0.25">
      <c r="A2135" s="5">
        <v>1100</v>
      </c>
      <c r="B2135" s="5">
        <f t="shared" si="228"/>
        <v>952.04246310513543</v>
      </c>
      <c r="C2135" s="5" t="s">
        <v>1013</v>
      </c>
      <c r="D2135" s="5" t="s">
        <v>1013</v>
      </c>
      <c r="F2135" s="5" t="s">
        <v>7</v>
      </c>
      <c r="H2135" s="5">
        <v>0</v>
      </c>
      <c r="I2135">
        <v>3072</v>
      </c>
      <c r="J2135" s="5">
        <v>2132</v>
      </c>
      <c r="K2135" s="5">
        <f t="shared" si="229"/>
        <v>0.83847969318517057</v>
      </c>
      <c r="L2135" s="5">
        <f t="shared" si="230"/>
        <v>0.98822878526218394</v>
      </c>
      <c r="M2135" s="5">
        <f t="shared" si="226"/>
        <v>2.9786563192678503</v>
      </c>
      <c r="N2135" s="5">
        <f t="shared" si="227"/>
        <v>952.04246310513543</v>
      </c>
    </row>
    <row r="2136" spans="1:14" x14ac:dyDescent="0.25">
      <c r="A2136" s="5">
        <v>1100</v>
      </c>
      <c r="B2136" s="5">
        <f t="shared" si="228"/>
        <v>952.04246310513543</v>
      </c>
      <c r="C2136" s="5" t="s">
        <v>1013</v>
      </c>
      <c r="D2136" s="5" t="s">
        <v>1013</v>
      </c>
      <c r="F2136" s="5" t="s">
        <v>7</v>
      </c>
      <c r="H2136" s="5">
        <v>0</v>
      </c>
      <c r="I2136">
        <v>3074</v>
      </c>
      <c r="J2136" s="5">
        <v>2133</v>
      </c>
      <c r="K2136" s="5">
        <f t="shared" si="229"/>
        <v>0.83887304553053399</v>
      </c>
      <c r="L2136" s="5">
        <f t="shared" si="230"/>
        <v>0.9898367704154738</v>
      </c>
      <c r="M2136" s="5">
        <f t="shared" si="226"/>
        <v>2.9786563192678503</v>
      </c>
      <c r="N2136" s="5">
        <f t="shared" si="227"/>
        <v>952.04246310513543</v>
      </c>
    </row>
    <row r="2137" spans="1:14" x14ac:dyDescent="0.25">
      <c r="A2137" s="5">
        <v>1100</v>
      </c>
      <c r="B2137" s="5">
        <f t="shared" si="228"/>
        <v>952.04246310513543</v>
      </c>
      <c r="C2137" s="5" t="s">
        <v>515</v>
      </c>
      <c r="D2137" s="5" t="s">
        <v>514</v>
      </c>
      <c r="E2137" s="5">
        <v>456</v>
      </c>
      <c r="F2137" s="5" t="s">
        <v>7</v>
      </c>
      <c r="H2137" s="5">
        <v>0</v>
      </c>
      <c r="I2137">
        <v>5518</v>
      </c>
      <c r="J2137" s="5">
        <v>2134</v>
      </c>
      <c r="K2137" s="5">
        <f t="shared" si="229"/>
        <v>0.8392663978758973</v>
      </c>
      <c r="L2137" s="5">
        <f t="shared" si="230"/>
        <v>0.99144731898905791</v>
      </c>
      <c r="M2137" s="5">
        <f t="shared" si="226"/>
        <v>2.9786563192678503</v>
      </c>
      <c r="N2137" s="5">
        <f t="shared" si="227"/>
        <v>952.04246310513543</v>
      </c>
    </row>
    <row r="2138" spans="1:14" x14ac:dyDescent="0.25">
      <c r="A2138" s="5">
        <v>1100</v>
      </c>
      <c r="B2138" s="5">
        <f t="shared" si="228"/>
        <v>952.04246310513543</v>
      </c>
      <c r="C2138" s="5" t="s">
        <v>719</v>
      </c>
      <c r="D2138" s="5" t="s">
        <v>719</v>
      </c>
      <c r="F2138" s="5" t="s">
        <v>7</v>
      </c>
      <c r="H2138" s="5">
        <v>0</v>
      </c>
      <c r="I2138">
        <v>5572</v>
      </c>
      <c r="J2138" s="5">
        <v>2135</v>
      </c>
      <c r="K2138" s="5">
        <f t="shared" si="229"/>
        <v>0.83965975022126071</v>
      </c>
      <c r="L2138" s="5">
        <f t="shared" si="230"/>
        <v>0.99306044336002075</v>
      </c>
      <c r="M2138" s="5">
        <f t="shared" si="226"/>
        <v>2.9786563192678503</v>
      </c>
      <c r="N2138" s="5">
        <f t="shared" si="227"/>
        <v>952.04246310513543</v>
      </c>
    </row>
    <row r="2139" spans="1:14" x14ac:dyDescent="0.25">
      <c r="A2139" s="5">
        <v>1025</v>
      </c>
      <c r="B2139" s="5">
        <f>A2139*$B$2550</f>
        <v>953.57681332388688</v>
      </c>
      <c r="C2139" s="5" t="s">
        <v>454</v>
      </c>
      <c r="D2139" s="5" t="s">
        <v>453</v>
      </c>
      <c r="E2139" s="5">
        <v>188</v>
      </c>
      <c r="F2139" s="5" t="s">
        <v>6</v>
      </c>
      <c r="G2139" s="5" t="s">
        <v>1209</v>
      </c>
      <c r="H2139" s="5">
        <v>0</v>
      </c>
      <c r="I2139">
        <v>6063</v>
      </c>
      <c r="J2139" s="5">
        <v>2136</v>
      </c>
      <c r="K2139" s="5">
        <f t="shared" si="229"/>
        <v>0.84005310256662402</v>
      </c>
      <c r="L2139" s="5">
        <f t="shared" si="230"/>
        <v>0.9946761559917654</v>
      </c>
      <c r="M2139" s="5">
        <f t="shared" si="226"/>
        <v>2.9793556824465859</v>
      </c>
      <c r="N2139" s="5">
        <f t="shared" si="227"/>
        <v>953.57681332388688</v>
      </c>
    </row>
    <row r="2140" spans="1:14" x14ac:dyDescent="0.25">
      <c r="A2140" s="5">
        <v>1030</v>
      </c>
      <c r="B2140" s="5">
        <f>A2140*$B$2550</f>
        <v>958.22840753522291</v>
      </c>
      <c r="C2140" s="5" t="s">
        <v>254</v>
      </c>
      <c r="D2140" s="5" t="s">
        <v>254</v>
      </c>
      <c r="F2140" s="5" t="s">
        <v>6</v>
      </c>
      <c r="G2140" s="5" t="s">
        <v>1209</v>
      </c>
      <c r="H2140" s="5">
        <v>0</v>
      </c>
      <c r="I2140">
        <v>3936</v>
      </c>
      <c r="J2140" s="5">
        <v>2137</v>
      </c>
      <c r="K2140" s="5">
        <f t="shared" si="229"/>
        <v>0.84044645491198744</v>
      </c>
      <c r="L2140" s="5">
        <f t="shared" si="230"/>
        <v>0.99629446943483413</v>
      </c>
      <c r="M2140" s="5">
        <f t="shared" si="226"/>
        <v>2.981469041759985</v>
      </c>
      <c r="N2140" s="5">
        <f t="shared" si="227"/>
        <v>958.22840753522291</v>
      </c>
    </row>
    <row r="2141" spans="1:14" x14ac:dyDescent="0.25">
      <c r="A2141" s="5">
        <v>1120</v>
      </c>
      <c r="B2141" s="5">
        <f>A2141*$B$2549</f>
        <v>969.35232607068338</v>
      </c>
      <c r="C2141" s="5" t="s">
        <v>100</v>
      </c>
      <c r="D2141" s="5" t="s">
        <v>100</v>
      </c>
      <c r="F2141" s="5" t="s">
        <v>7</v>
      </c>
      <c r="H2141" s="5">
        <v>0</v>
      </c>
      <c r="I2141">
        <v>134</v>
      </c>
      <c r="J2141" s="5">
        <v>2138</v>
      </c>
      <c r="K2141" s="5">
        <f t="shared" si="229"/>
        <v>0.84083980725735075</v>
      </c>
      <c r="L2141" s="5">
        <f t="shared" si="230"/>
        <v>0.99791539632773119</v>
      </c>
      <c r="M2141" s="5">
        <f t="shared" si="226"/>
        <v>2.9864816567798069</v>
      </c>
      <c r="N2141" s="5">
        <f t="shared" si="227"/>
        <v>969.35232607068338</v>
      </c>
    </row>
    <row r="2142" spans="1:14" x14ac:dyDescent="0.25">
      <c r="A2142" s="5">
        <v>1050</v>
      </c>
      <c r="B2142" s="5">
        <f>A2142*$B$2550</f>
        <v>976.83478438056704</v>
      </c>
      <c r="C2142" s="5" t="s">
        <v>454</v>
      </c>
      <c r="D2142" s="5" t="s">
        <v>453</v>
      </c>
      <c r="E2142" s="5">
        <v>188</v>
      </c>
      <c r="F2142" s="5" t="s">
        <v>6</v>
      </c>
      <c r="G2142" s="5" t="s">
        <v>1209</v>
      </c>
      <c r="H2142" s="5">
        <v>0</v>
      </c>
      <c r="I2142">
        <v>6068</v>
      </c>
      <c r="J2142" s="5">
        <v>2139</v>
      </c>
      <c r="K2142" s="5">
        <f t="shared" si="229"/>
        <v>0.84123315960271416</v>
      </c>
      <c r="L2142" s="5">
        <f t="shared" si="230"/>
        <v>0.99953894939779842</v>
      </c>
      <c r="M2142" s="5">
        <f t="shared" si="226"/>
        <v>2.9898211161247508</v>
      </c>
      <c r="N2142" s="5">
        <f t="shared" si="227"/>
        <v>976.83478438056704</v>
      </c>
    </row>
    <row r="2143" spans="1:14" x14ac:dyDescent="0.25">
      <c r="A2143" s="5">
        <v>1180</v>
      </c>
      <c r="B2143" s="5">
        <f>A2143*$B$2549</f>
        <v>1021.2819149673271</v>
      </c>
      <c r="C2143" s="5" t="s">
        <v>461</v>
      </c>
      <c r="D2143" s="5" t="s">
        <v>404</v>
      </c>
      <c r="E2143" s="5">
        <v>185</v>
      </c>
      <c r="F2143" s="5" t="s">
        <v>7</v>
      </c>
      <c r="H2143" s="5">
        <v>0</v>
      </c>
      <c r="I2143">
        <v>5983</v>
      </c>
      <c r="J2143" s="5">
        <v>2140</v>
      </c>
      <c r="K2143" s="5">
        <f t="shared" si="229"/>
        <v>0.84162651194807747</v>
      </c>
      <c r="L2143" s="5">
        <f t="shared" si="230"/>
        <v>1.0011651414620322</v>
      </c>
      <c r="M2143" s="5">
        <f t="shared" si="226"/>
        <v>3.0091456414157505</v>
      </c>
      <c r="N2143" s="5">
        <f t="shared" si="227"/>
        <v>1021.2819149673271</v>
      </c>
    </row>
    <row r="2144" spans="1:14" x14ac:dyDescent="0.25">
      <c r="A2144" s="5">
        <v>1100</v>
      </c>
      <c r="B2144" s="5">
        <f t="shared" ref="B2144:B2150" si="231">A2144*$B$2550</f>
        <v>1023.3507264939274</v>
      </c>
      <c r="C2144" s="5" t="s">
        <v>316</v>
      </c>
      <c r="D2144" s="5" t="s">
        <v>316</v>
      </c>
      <c r="F2144" s="5" t="s">
        <v>6</v>
      </c>
      <c r="H2144" s="5">
        <v>0</v>
      </c>
      <c r="I2144">
        <v>3593</v>
      </c>
      <c r="J2144" s="5">
        <v>2141</v>
      </c>
      <c r="K2144" s="5">
        <f t="shared" si="229"/>
        <v>0.84201986429344089</v>
      </c>
      <c r="L2144" s="5">
        <f t="shared" si="230"/>
        <v>1.0027939854279859</v>
      </c>
      <c r="M2144" s="5">
        <f t="shared" si="226"/>
        <v>3.0100245022130379</v>
      </c>
      <c r="N2144" s="5">
        <f t="shared" si="227"/>
        <v>1023.3507264939274</v>
      </c>
    </row>
    <row r="2145" spans="1:14" x14ac:dyDescent="0.25">
      <c r="A2145" s="5">
        <v>1100</v>
      </c>
      <c r="B2145" s="5">
        <f t="shared" si="231"/>
        <v>1023.3507264939274</v>
      </c>
      <c r="C2145" s="5" t="s">
        <v>150</v>
      </c>
      <c r="D2145" s="5" t="s">
        <v>150</v>
      </c>
      <c r="F2145" s="5" t="s">
        <v>6</v>
      </c>
      <c r="H2145" s="5">
        <v>0</v>
      </c>
      <c r="I2145">
        <v>3762</v>
      </c>
      <c r="J2145" s="5">
        <v>2142</v>
      </c>
      <c r="K2145" s="5">
        <f t="shared" si="229"/>
        <v>0.8424132166388042</v>
      </c>
      <c r="L2145" s="5">
        <f t="shared" si="230"/>
        <v>1.0044254942946154</v>
      </c>
      <c r="M2145" s="5">
        <f t="shared" si="226"/>
        <v>3.0100245022130379</v>
      </c>
      <c r="N2145" s="5">
        <f t="shared" si="227"/>
        <v>1023.3507264939274</v>
      </c>
    </row>
    <row r="2146" spans="1:14" x14ac:dyDescent="0.25">
      <c r="A2146" s="5">
        <v>1100</v>
      </c>
      <c r="B2146" s="5">
        <f t="shared" si="231"/>
        <v>1023.3507264939274</v>
      </c>
      <c r="C2146" s="5" t="s">
        <v>242</v>
      </c>
      <c r="D2146" s="5" t="s">
        <v>242</v>
      </c>
      <c r="F2146" s="5" t="s">
        <v>6</v>
      </c>
      <c r="H2146" s="5">
        <v>0</v>
      </c>
      <c r="I2146">
        <v>3804</v>
      </c>
      <c r="J2146" s="5">
        <v>2143</v>
      </c>
      <c r="K2146" s="5">
        <f t="shared" si="229"/>
        <v>0.84280656898416761</v>
      </c>
      <c r="L2146" s="5">
        <f t="shared" si="230"/>
        <v>1.0060596811531888</v>
      </c>
      <c r="M2146" s="5">
        <f t="shared" si="226"/>
        <v>3.0100245022130379</v>
      </c>
      <c r="N2146" s="5">
        <f t="shared" si="227"/>
        <v>1023.3507264939274</v>
      </c>
    </row>
    <row r="2147" spans="1:14" x14ac:dyDescent="0.25">
      <c r="A2147" s="5">
        <v>1100</v>
      </c>
      <c r="B2147" s="5">
        <f t="shared" si="231"/>
        <v>1023.3507264939274</v>
      </c>
      <c r="C2147" s="5" t="s">
        <v>254</v>
      </c>
      <c r="D2147" s="5" t="s">
        <v>254</v>
      </c>
      <c r="F2147" s="5" t="s">
        <v>6</v>
      </c>
      <c r="H2147" s="5">
        <v>0</v>
      </c>
      <c r="I2147">
        <v>3935</v>
      </c>
      <c r="J2147" s="5">
        <v>2144</v>
      </c>
      <c r="K2147" s="5">
        <f t="shared" si="229"/>
        <v>0.84319992132953092</v>
      </c>
      <c r="L2147" s="5">
        <f t="shared" si="230"/>
        <v>1.0076965591881806</v>
      </c>
      <c r="M2147" s="5">
        <f t="shared" si="226"/>
        <v>3.0100245022130379</v>
      </c>
      <c r="N2147" s="5">
        <f t="shared" si="227"/>
        <v>1023.3507264939274</v>
      </c>
    </row>
    <row r="2148" spans="1:14" x14ac:dyDescent="0.25">
      <c r="A2148" s="5">
        <v>1100</v>
      </c>
      <c r="B2148" s="5">
        <f t="shared" si="231"/>
        <v>1023.3507264939274</v>
      </c>
      <c r="C2148" s="5" t="s">
        <v>454</v>
      </c>
      <c r="D2148" s="5" t="s">
        <v>453</v>
      </c>
      <c r="E2148" s="5">
        <v>188</v>
      </c>
      <c r="F2148" s="5" t="s">
        <v>6</v>
      </c>
      <c r="H2148" s="5">
        <v>0</v>
      </c>
      <c r="I2148">
        <v>6060</v>
      </c>
      <c r="J2148" s="5">
        <v>2145</v>
      </c>
      <c r="K2148" s="5">
        <f t="shared" si="229"/>
        <v>0.84359327367489434</v>
      </c>
      <c r="L2148" s="5">
        <f t="shared" si="230"/>
        <v>1.0093361416781585</v>
      </c>
      <c r="M2148" s="5">
        <f t="shared" si="226"/>
        <v>3.0100245022130379</v>
      </c>
      <c r="N2148" s="5">
        <f t="shared" si="227"/>
        <v>1023.3507264939274</v>
      </c>
    </row>
    <row r="2149" spans="1:14" x14ac:dyDescent="0.25">
      <c r="A2149" s="5">
        <v>1100</v>
      </c>
      <c r="B2149" s="5">
        <f t="shared" si="231"/>
        <v>1023.3507264939274</v>
      </c>
      <c r="C2149" s="5" t="s">
        <v>454</v>
      </c>
      <c r="D2149" s="5" t="s">
        <v>453</v>
      </c>
      <c r="E2149" s="5">
        <v>188</v>
      </c>
      <c r="F2149" s="5" t="s">
        <v>6</v>
      </c>
      <c r="H2149" s="5">
        <v>0</v>
      </c>
      <c r="I2149">
        <v>6065</v>
      </c>
      <c r="J2149" s="5">
        <v>2146</v>
      </c>
      <c r="K2149" s="5">
        <f t="shared" si="229"/>
        <v>0.84398662602025765</v>
      </c>
      <c r="L2149" s="5">
        <f t="shared" si="230"/>
        <v>1.0109784419967425</v>
      </c>
      <c r="M2149" s="5">
        <f t="shared" si="226"/>
        <v>3.0100245022130379</v>
      </c>
      <c r="N2149" s="5">
        <f t="shared" si="227"/>
        <v>1023.3507264939274</v>
      </c>
    </row>
    <row r="2150" spans="1:14" x14ac:dyDescent="0.25">
      <c r="A2150" s="5">
        <v>1100</v>
      </c>
      <c r="B2150" s="5">
        <f t="shared" si="231"/>
        <v>1023.3507264939274</v>
      </c>
      <c r="C2150" s="5" t="s">
        <v>454</v>
      </c>
      <c r="D2150" s="5" t="s">
        <v>453</v>
      </c>
      <c r="E2150" s="5">
        <v>188</v>
      </c>
      <c r="F2150" s="5" t="s">
        <v>6</v>
      </c>
      <c r="H2150" s="5">
        <v>0</v>
      </c>
      <c r="I2150">
        <v>6076</v>
      </c>
      <c r="J2150" s="5">
        <v>2147</v>
      </c>
      <c r="K2150" s="5">
        <f t="shared" si="229"/>
        <v>0.84437997836562095</v>
      </c>
      <c r="L2150" s="5">
        <f t="shared" si="230"/>
        <v>1.0126234736135007</v>
      </c>
      <c r="M2150" s="5">
        <f t="shared" si="226"/>
        <v>3.0100245022130379</v>
      </c>
      <c r="N2150" s="5">
        <f t="shared" si="227"/>
        <v>1023.3507264939274</v>
      </c>
    </row>
    <row r="2151" spans="1:14" x14ac:dyDescent="0.25">
      <c r="A2151" s="5">
        <v>1200</v>
      </c>
      <c r="B2151" s="5">
        <f t="shared" ref="B2151:B2181" si="232">A2151*$B$2549</f>
        <v>1038.5917779328749</v>
      </c>
      <c r="C2151" s="5" t="s">
        <v>462</v>
      </c>
      <c r="D2151" s="5" t="s">
        <v>462</v>
      </c>
      <c r="F2151" s="5" t="s">
        <v>7</v>
      </c>
      <c r="G2151" s="5" t="s">
        <v>1209</v>
      </c>
      <c r="H2151" s="5">
        <v>0</v>
      </c>
      <c r="I2151">
        <v>5931</v>
      </c>
      <c r="J2151" s="5">
        <v>2148</v>
      </c>
      <c r="K2151" s="5">
        <f t="shared" si="229"/>
        <v>0.84477333071098437</v>
      </c>
      <c r="L2151" s="5">
        <f t="shared" si="230"/>
        <v>1.0142712500949118</v>
      </c>
      <c r="M2151" s="5">
        <f t="shared" si="226"/>
        <v>3.0164448801572501</v>
      </c>
      <c r="N2151" s="5">
        <f t="shared" si="227"/>
        <v>1038.5917779328749</v>
      </c>
    </row>
    <row r="2152" spans="1:14" x14ac:dyDescent="0.25">
      <c r="A2152" s="5">
        <v>1200</v>
      </c>
      <c r="B2152" s="5">
        <f t="shared" si="232"/>
        <v>1038.5917779328749</v>
      </c>
      <c r="C2152" s="5" t="s">
        <v>525</v>
      </c>
      <c r="D2152" s="5" t="s">
        <v>498</v>
      </c>
      <c r="E2152" s="5">
        <v>454</v>
      </c>
      <c r="F2152" s="5" t="s">
        <v>7</v>
      </c>
      <c r="H2152" s="5">
        <v>0</v>
      </c>
      <c r="I2152">
        <v>2001</v>
      </c>
      <c r="J2152" s="5">
        <v>2149</v>
      </c>
      <c r="K2152" s="5">
        <f t="shared" si="229"/>
        <v>0.84516668305634768</v>
      </c>
      <c r="L2152" s="5">
        <f t="shared" si="230"/>
        <v>1.0159217851053137</v>
      </c>
      <c r="M2152" s="5">
        <f t="shared" si="226"/>
        <v>3.0164448801572501</v>
      </c>
      <c r="N2152" s="5">
        <f t="shared" si="227"/>
        <v>1038.5917779328749</v>
      </c>
    </row>
    <row r="2153" spans="1:14" x14ac:dyDescent="0.25">
      <c r="A2153" s="5">
        <v>1200</v>
      </c>
      <c r="B2153" s="5">
        <f t="shared" si="232"/>
        <v>1038.5917779328749</v>
      </c>
      <c r="C2153" s="5" t="s">
        <v>565</v>
      </c>
      <c r="D2153" s="5" t="s">
        <v>498</v>
      </c>
      <c r="E2153" s="5">
        <v>454</v>
      </c>
      <c r="F2153" s="5" t="s">
        <v>7</v>
      </c>
      <c r="H2153" s="5">
        <v>0</v>
      </c>
      <c r="I2153">
        <v>2025</v>
      </c>
      <c r="J2153" s="5">
        <v>2150</v>
      </c>
      <c r="K2153" s="5">
        <f t="shared" si="229"/>
        <v>0.8455600354017111</v>
      </c>
      <c r="L2153" s="5">
        <f t="shared" si="230"/>
        <v>1.0175750924078713</v>
      </c>
      <c r="M2153" s="5">
        <f t="shared" si="226"/>
        <v>3.0164448801572501</v>
      </c>
      <c r="N2153" s="5">
        <f t="shared" si="227"/>
        <v>1038.5917779328749</v>
      </c>
    </row>
    <row r="2154" spans="1:14" x14ac:dyDescent="0.25">
      <c r="A2154" s="5">
        <v>1200</v>
      </c>
      <c r="B2154" s="5">
        <f t="shared" si="232"/>
        <v>1038.5917779328749</v>
      </c>
      <c r="C2154" s="5" t="s">
        <v>438</v>
      </c>
      <c r="D2154" s="5" t="s">
        <v>431</v>
      </c>
      <c r="E2154" s="5">
        <v>455</v>
      </c>
      <c r="F2154" s="5" t="s">
        <v>7</v>
      </c>
      <c r="H2154" s="5">
        <v>0</v>
      </c>
      <c r="I2154">
        <v>2036</v>
      </c>
      <c r="J2154" s="5">
        <v>2151</v>
      </c>
      <c r="K2154" s="5">
        <f t="shared" si="229"/>
        <v>0.8459533877470744</v>
      </c>
      <c r="L2154" s="5">
        <f t="shared" si="230"/>
        <v>1.0192311858655645</v>
      </c>
      <c r="M2154" s="5">
        <f t="shared" si="226"/>
        <v>3.0164448801572501</v>
      </c>
      <c r="N2154" s="5">
        <f t="shared" si="227"/>
        <v>1038.5917779328749</v>
      </c>
    </row>
    <row r="2155" spans="1:14" x14ac:dyDescent="0.25">
      <c r="A2155" s="5">
        <v>1200</v>
      </c>
      <c r="B2155" s="5">
        <f t="shared" si="232"/>
        <v>1038.5917779328749</v>
      </c>
      <c r="C2155" s="5" t="s">
        <v>438</v>
      </c>
      <c r="D2155" s="5" t="s">
        <v>431</v>
      </c>
      <c r="E2155" s="5">
        <v>455</v>
      </c>
      <c r="F2155" s="5" t="s">
        <v>7</v>
      </c>
      <c r="H2155" s="5">
        <v>0</v>
      </c>
      <c r="I2155">
        <v>2050</v>
      </c>
      <c r="J2155" s="5">
        <v>2152</v>
      </c>
      <c r="K2155" s="5">
        <f t="shared" si="229"/>
        <v>0.84634674009243782</v>
      </c>
      <c r="L2155" s="5">
        <f t="shared" si="230"/>
        <v>1.0208900794421458</v>
      </c>
      <c r="M2155" s="5">
        <f t="shared" si="226"/>
        <v>3.0164448801572501</v>
      </c>
      <c r="N2155" s="5">
        <f t="shared" si="227"/>
        <v>1038.5917779328749</v>
      </c>
    </row>
    <row r="2156" spans="1:14" x14ac:dyDescent="0.25">
      <c r="A2156" s="5">
        <v>1200</v>
      </c>
      <c r="B2156" s="5">
        <f t="shared" si="232"/>
        <v>1038.5917779328749</v>
      </c>
      <c r="C2156" s="5" t="s">
        <v>576</v>
      </c>
      <c r="D2156" s="5" t="s">
        <v>1048</v>
      </c>
      <c r="E2156" s="5">
        <v>184</v>
      </c>
      <c r="F2156" s="5" t="s">
        <v>7</v>
      </c>
      <c r="H2156" s="5">
        <v>0</v>
      </c>
      <c r="I2156">
        <v>2151</v>
      </c>
      <c r="J2156" s="5">
        <v>2153</v>
      </c>
      <c r="K2156" s="5">
        <f t="shared" si="229"/>
        <v>0.84674009243780113</v>
      </c>
      <c r="L2156" s="5">
        <f t="shared" si="230"/>
        <v>1.0225517872031855</v>
      </c>
      <c r="M2156" s="5">
        <f t="shared" si="226"/>
        <v>3.0164448801572501</v>
      </c>
      <c r="N2156" s="5">
        <f t="shared" si="227"/>
        <v>1038.5917779328749</v>
      </c>
    </row>
    <row r="2157" spans="1:14" x14ac:dyDescent="0.25">
      <c r="A2157" s="5">
        <v>1200</v>
      </c>
      <c r="B2157" s="5">
        <f t="shared" si="232"/>
        <v>1038.5917779328749</v>
      </c>
      <c r="C2157" s="5" t="s">
        <v>576</v>
      </c>
      <c r="D2157" s="5" t="s">
        <v>1048</v>
      </c>
      <c r="E2157" s="5">
        <v>184</v>
      </c>
      <c r="F2157" s="5" t="s">
        <v>7</v>
      </c>
      <c r="H2157" s="5">
        <v>0</v>
      </c>
      <c r="I2157">
        <v>2161</v>
      </c>
      <c r="J2157" s="5">
        <v>2154</v>
      </c>
      <c r="K2157" s="5">
        <f t="shared" si="229"/>
        <v>0.84713344478316455</v>
      </c>
      <c r="L2157" s="5">
        <f t="shared" si="230"/>
        <v>1.0242163233170709</v>
      </c>
      <c r="M2157" s="5">
        <f t="shared" si="226"/>
        <v>3.0164448801572501</v>
      </c>
      <c r="N2157" s="5">
        <f t="shared" si="227"/>
        <v>1038.5917779328749</v>
      </c>
    </row>
    <row r="2158" spans="1:14" x14ac:dyDescent="0.25">
      <c r="A2158" s="5">
        <v>1200</v>
      </c>
      <c r="B2158" s="5">
        <f t="shared" si="232"/>
        <v>1038.5917779328749</v>
      </c>
      <c r="C2158" s="5" t="s">
        <v>1032</v>
      </c>
      <c r="D2158" s="5" t="s">
        <v>1032</v>
      </c>
      <c r="F2158" s="5" t="s">
        <v>7</v>
      </c>
      <c r="H2158" s="5">
        <v>0</v>
      </c>
      <c r="I2158">
        <v>2555</v>
      </c>
      <c r="J2158" s="5">
        <v>2155</v>
      </c>
      <c r="K2158" s="5">
        <f t="shared" si="229"/>
        <v>0.84752679712852785</v>
      </c>
      <c r="L2158" s="5">
        <f t="shared" si="230"/>
        <v>1.0258837020560232</v>
      </c>
      <c r="M2158" s="5">
        <f t="shared" si="226"/>
        <v>3.0164448801572501</v>
      </c>
      <c r="N2158" s="5">
        <f t="shared" si="227"/>
        <v>1038.5917779328749</v>
      </c>
    </row>
    <row r="2159" spans="1:14" x14ac:dyDescent="0.25">
      <c r="A2159" s="5">
        <v>1200</v>
      </c>
      <c r="B2159" s="5">
        <f t="shared" si="232"/>
        <v>1038.5917779328749</v>
      </c>
      <c r="C2159" s="5" t="s">
        <v>1028</v>
      </c>
      <c r="D2159" s="5" t="s">
        <v>1028</v>
      </c>
      <c r="F2159" s="5" t="s">
        <v>7</v>
      </c>
      <c r="H2159" s="5">
        <v>0</v>
      </c>
      <c r="I2159">
        <v>2613</v>
      </c>
      <c r="J2159" s="5">
        <v>2156</v>
      </c>
      <c r="K2159" s="5">
        <f t="shared" si="229"/>
        <v>0.84792014947389127</v>
      </c>
      <c r="L2159" s="5">
        <f t="shared" si="230"/>
        <v>1.0275539377971488</v>
      </c>
      <c r="M2159" s="5">
        <f t="shared" si="226"/>
        <v>3.0164448801572501</v>
      </c>
      <c r="N2159" s="5">
        <f t="shared" si="227"/>
        <v>1038.5917779328749</v>
      </c>
    </row>
    <row r="2160" spans="1:14" x14ac:dyDescent="0.25">
      <c r="A2160" s="5">
        <v>1200</v>
      </c>
      <c r="B2160" s="5">
        <f t="shared" si="232"/>
        <v>1038.5917779328749</v>
      </c>
      <c r="C2160" s="5" t="s">
        <v>1028</v>
      </c>
      <c r="D2160" s="5" t="s">
        <v>1028</v>
      </c>
      <c r="F2160" s="5" t="s">
        <v>7</v>
      </c>
      <c r="H2160" s="5">
        <v>0</v>
      </c>
      <c r="I2160">
        <v>2620</v>
      </c>
      <c r="J2160" s="5">
        <v>2157</v>
      </c>
      <c r="K2160" s="5">
        <f t="shared" si="229"/>
        <v>0.84831350181925458</v>
      </c>
      <c r="L2160" s="5">
        <f t="shared" si="230"/>
        <v>1.029227045023499</v>
      </c>
      <c r="M2160" s="5">
        <f t="shared" si="226"/>
        <v>3.0164448801572501</v>
      </c>
      <c r="N2160" s="5">
        <f t="shared" si="227"/>
        <v>1038.5917779328749</v>
      </c>
    </row>
    <row r="2161" spans="1:14" x14ac:dyDescent="0.25">
      <c r="A2161" s="5">
        <v>1200</v>
      </c>
      <c r="B2161" s="5">
        <f t="shared" si="232"/>
        <v>1038.5917779328749</v>
      </c>
      <c r="C2161" s="5" t="s">
        <v>1028</v>
      </c>
      <c r="D2161" s="5" t="s">
        <v>1028</v>
      </c>
      <c r="F2161" s="5" t="s">
        <v>7</v>
      </c>
      <c r="H2161" s="5">
        <v>0</v>
      </c>
      <c r="I2161">
        <v>2647</v>
      </c>
      <c r="J2161" s="5">
        <v>2158</v>
      </c>
      <c r="K2161" s="5">
        <f t="shared" si="229"/>
        <v>0.848706854164618</v>
      </c>
      <c r="L2161" s="5">
        <f t="shared" si="230"/>
        <v>1.0309030383251288</v>
      </c>
      <c r="M2161" s="5">
        <f t="shared" ref="M2161:M2224" si="233">LOG(B2161)</f>
        <v>3.0164448801572501</v>
      </c>
      <c r="N2161" s="5">
        <f t="shared" ref="N2161:N2224" si="234">B2161</f>
        <v>1038.5917779328749</v>
      </c>
    </row>
    <row r="2162" spans="1:14" x14ac:dyDescent="0.25">
      <c r="A2162" s="5">
        <v>1200</v>
      </c>
      <c r="B2162" s="5">
        <f t="shared" si="232"/>
        <v>1038.5917779328749</v>
      </c>
      <c r="C2162" s="5" t="s">
        <v>572</v>
      </c>
      <c r="D2162" s="5" t="s">
        <v>1019</v>
      </c>
      <c r="E2162" s="5">
        <v>193</v>
      </c>
      <c r="F2162" s="5" t="s">
        <v>7</v>
      </c>
      <c r="H2162" s="5">
        <v>0</v>
      </c>
      <c r="I2162">
        <v>2849</v>
      </c>
      <c r="J2162" s="5">
        <v>2159</v>
      </c>
      <c r="K2162" s="5">
        <f t="shared" si="229"/>
        <v>0.8491002065099813</v>
      </c>
      <c r="L2162" s="5">
        <f t="shared" si="230"/>
        <v>1.0325819324001884</v>
      </c>
      <c r="M2162" s="5">
        <f t="shared" si="233"/>
        <v>3.0164448801572501</v>
      </c>
      <c r="N2162" s="5">
        <f t="shared" si="234"/>
        <v>1038.5917779328749</v>
      </c>
    </row>
    <row r="2163" spans="1:14" x14ac:dyDescent="0.25">
      <c r="A2163" s="5">
        <v>1200</v>
      </c>
      <c r="B2163" s="5">
        <f t="shared" si="232"/>
        <v>1038.5917779328749</v>
      </c>
      <c r="C2163" s="5" t="s">
        <v>572</v>
      </c>
      <c r="D2163" s="5" t="s">
        <v>1019</v>
      </c>
      <c r="E2163" s="5">
        <v>193</v>
      </c>
      <c r="F2163" s="5" t="s">
        <v>7</v>
      </c>
      <c r="H2163" s="5">
        <v>0</v>
      </c>
      <c r="I2163">
        <v>2850</v>
      </c>
      <c r="J2163" s="5">
        <v>2160</v>
      </c>
      <c r="K2163" s="5">
        <f t="shared" si="229"/>
        <v>0.84949355885534472</v>
      </c>
      <c r="L2163" s="5">
        <f t="shared" si="230"/>
        <v>1.0342637420560039</v>
      </c>
      <c r="M2163" s="5">
        <f t="shared" si="233"/>
        <v>3.0164448801572501</v>
      </c>
      <c r="N2163" s="5">
        <f t="shared" si="234"/>
        <v>1038.5917779328749</v>
      </c>
    </row>
    <row r="2164" spans="1:14" x14ac:dyDescent="0.25">
      <c r="A2164" s="5">
        <v>1200</v>
      </c>
      <c r="B2164" s="5">
        <f t="shared" si="232"/>
        <v>1038.5917779328749</v>
      </c>
      <c r="C2164" s="5" t="s">
        <v>572</v>
      </c>
      <c r="D2164" s="5" t="s">
        <v>1019</v>
      </c>
      <c r="E2164" s="5">
        <v>193</v>
      </c>
      <c r="F2164" s="5" t="s">
        <v>7</v>
      </c>
      <c r="H2164" s="5">
        <v>0</v>
      </c>
      <c r="I2164">
        <v>2853</v>
      </c>
      <c r="J2164" s="5">
        <v>2161</v>
      </c>
      <c r="K2164" s="5">
        <f t="shared" si="229"/>
        <v>0.84988691120070803</v>
      </c>
      <c r="L2164" s="5">
        <f t="shared" si="230"/>
        <v>1.0359484822102014</v>
      </c>
      <c r="M2164" s="5">
        <f t="shared" si="233"/>
        <v>3.0164448801572501</v>
      </c>
      <c r="N2164" s="5">
        <f t="shared" si="234"/>
        <v>1038.5917779328749</v>
      </c>
    </row>
    <row r="2165" spans="1:14" x14ac:dyDescent="0.25">
      <c r="A2165" s="5">
        <v>1200</v>
      </c>
      <c r="B2165" s="5">
        <f t="shared" si="232"/>
        <v>1038.5917779328749</v>
      </c>
      <c r="C2165" s="5" t="s">
        <v>572</v>
      </c>
      <c r="D2165" s="5" t="s">
        <v>1019</v>
      </c>
      <c r="E2165" s="5">
        <v>193</v>
      </c>
      <c r="F2165" s="5" t="s">
        <v>7</v>
      </c>
      <c r="H2165" s="5">
        <v>0</v>
      </c>
      <c r="I2165">
        <v>2859</v>
      </c>
      <c r="J2165" s="5">
        <v>2162</v>
      </c>
      <c r="K2165" s="5">
        <f t="shared" si="229"/>
        <v>0.85028026354607145</v>
      </c>
      <c r="L2165" s="5">
        <f t="shared" si="230"/>
        <v>1.037636167891824</v>
      </c>
      <c r="M2165" s="5">
        <f t="shared" si="233"/>
        <v>3.0164448801572501</v>
      </c>
      <c r="N2165" s="5">
        <f t="shared" si="234"/>
        <v>1038.5917779328749</v>
      </c>
    </row>
    <row r="2166" spans="1:14" x14ac:dyDescent="0.25">
      <c r="A2166" s="5">
        <v>1200</v>
      </c>
      <c r="B2166" s="5">
        <f t="shared" si="232"/>
        <v>1038.5917779328749</v>
      </c>
      <c r="C2166" s="5" t="s">
        <v>572</v>
      </c>
      <c r="D2166" s="5" t="s">
        <v>1019</v>
      </c>
      <c r="E2166" s="5">
        <v>193</v>
      </c>
      <c r="F2166" s="5" t="s">
        <v>7</v>
      </c>
      <c r="H2166" s="5">
        <v>0</v>
      </c>
      <c r="I2166">
        <v>2861</v>
      </c>
      <c r="J2166" s="5">
        <v>2163</v>
      </c>
      <c r="K2166" s="5">
        <f t="shared" si="229"/>
        <v>0.85067361589143475</v>
      </c>
      <c r="L2166" s="5">
        <f t="shared" si="230"/>
        <v>1.0393268142424652</v>
      </c>
      <c r="M2166" s="5">
        <f t="shared" si="233"/>
        <v>3.0164448801572501</v>
      </c>
      <c r="N2166" s="5">
        <f t="shared" si="234"/>
        <v>1038.5917779328749</v>
      </c>
    </row>
    <row r="2167" spans="1:14" x14ac:dyDescent="0.25">
      <c r="A2167" s="5">
        <v>1200</v>
      </c>
      <c r="B2167" s="5">
        <f t="shared" si="232"/>
        <v>1038.5917779328749</v>
      </c>
      <c r="C2167" s="5" t="s">
        <v>571</v>
      </c>
      <c r="D2167" s="5" t="s">
        <v>1019</v>
      </c>
      <c r="E2167" s="5">
        <v>193</v>
      </c>
      <c r="F2167" s="5" t="s">
        <v>7</v>
      </c>
      <c r="H2167" s="5">
        <v>0</v>
      </c>
      <c r="I2167">
        <v>2932</v>
      </c>
      <c r="J2167" s="5">
        <v>2164</v>
      </c>
      <c r="K2167" s="5">
        <f t="shared" si="229"/>
        <v>0.85106696823679806</v>
      </c>
      <c r="L2167" s="5">
        <f t="shared" si="230"/>
        <v>1.0410204365174272</v>
      </c>
      <c r="M2167" s="5">
        <f t="shared" si="233"/>
        <v>3.0164448801572501</v>
      </c>
      <c r="N2167" s="5">
        <f t="shared" si="234"/>
        <v>1038.5917779328749</v>
      </c>
    </row>
    <row r="2168" spans="1:14" x14ac:dyDescent="0.25">
      <c r="A2168" s="5">
        <v>1200</v>
      </c>
      <c r="B2168" s="5">
        <f t="shared" si="232"/>
        <v>1038.5917779328749</v>
      </c>
      <c r="C2168" s="5" t="s">
        <v>1018</v>
      </c>
      <c r="D2168" s="5" t="s">
        <v>1018</v>
      </c>
      <c r="F2168" s="5" t="s">
        <v>7</v>
      </c>
      <c r="H2168" s="5">
        <v>0</v>
      </c>
      <c r="I2168">
        <v>2980</v>
      </c>
      <c r="J2168" s="5">
        <v>2165</v>
      </c>
      <c r="K2168" s="5">
        <f t="shared" si="229"/>
        <v>0.85146032058216148</v>
      </c>
      <c r="L2168" s="5">
        <f t="shared" si="230"/>
        <v>1.0427170500868992</v>
      </c>
      <c r="M2168" s="5">
        <f t="shared" si="233"/>
        <v>3.0164448801572501</v>
      </c>
      <c r="N2168" s="5">
        <f t="shared" si="234"/>
        <v>1038.5917779328749</v>
      </c>
    </row>
    <row r="2169" spans="1:14" x14ac:dyDescent="0.25">
      <c r="A2169" s="5">
        <v>1200</v>
      </c>
      <c r="B2169" s="5">
        <f t="shared" si="232"/>
        <v>1038.5917779328749</v>
      </c>
      <c r="C2169" s="5" t="s">
        <v>1018</v>
      </c>
      <c r="D2169" s="5" t="s">
        <v>1018</v>
      </c>
      <c r="F2169" s="5" t="s">
        <v>7</v>
      </c>
      <c r="H2169" s="5">
        <v>0</v>
      </c>
      <c r="I2169">
        <v>2984</v>
      </c>
      <c r="J2169" s="5">
        <v>2166</v>
      </c>
      <c r="K2169" s="5">
        <f t="shared" si="229"/>
        <v>0.85185367292752479</v>
      </c>
      <c r="L2169" s="5">
        <f t="shared" si="230"/>
        <v>1.0444166704371116</v>
      </c>
      <c r="M2169" s="5">
        <f t="shared" si="233"/>
        <v>3.0164448801572501</v>
      </c>
      <c r="N2169" s="5">
        <f t="shared" si="234"/>
        <v>1038.5917779328749</v>
      </c>
    </row>
    <row r="2170" spans="1:14" x14ac:dyDescent="0.25">
      <c r="A2170" s="5">
        <v>1200</v>
      </c>
      <c r="B2170" s="5">
        <f t="shared" si="232"/>
        <v>1038.5917779328749</v>
      </c>
      <c r="C2170" s="5" t="s">
        <v>561</v>
      </c>
      <c r="D2170" s="5" t="s">
        <v>1016</v>
      </c>
      <c r="E2170" s="5">
        <v>459</v>
      </c>
      <c r="F2170" s="5" t="s">
        <v>7</v>
      </c>
      <c r="H2170" s="5">
        <v>0</v>
      </c>
      <c r="I2170">
        <v>2992</v>
      </c>
      <c r="J2170" s="5">
        <v>2167</v>
      </c>
      <c r="K2170" s="5">
        <f t="shared" si="229"/>
        <v>0.8522470252728882</v>
      </c>
      <c r="L2170" s="5">
        <f t="shared" si="230"/>
        <v>1.0461193131715667</v>
      </c>
      <c r="M2170" s="5">
        <f t="shared" si="233"/>
        <v>3.0164448801572501</v>
      </c>
      <c r="N2170" s="5">
        <f t="shared" si="234"/>
        <v>1038.5917779328749</v>
      </c>
    </row>
    <row r="2171" spans="1:14" x14ac:dyDescent="0.25">
      <c r="A2171" s="5">
        <v>1200</v>
      </c>
      <c r="B2171" s="5">
        <f t="shared" si="232"/>
        <v>1038.5917779328749</v>
      </c>
      <c r="C2171" s="5" t="s">
        <v>561</v>
      </c>
      <c r="D2171" s="5" t="s">
        <v>1016</v>
      </c>
      <c r="E2171" s="5">
        <v>459</v>
      </c>
      <c r="F2171" s="5" t="s">
        <v>7</v>
      </c>
      <c r="H2171" s="5">
        <v>0</v>
      </c>
      <c r="I2171">
        <v>3005</v>
      </c>
      <c r="J2171" s="5">
        <v>2168</v>
      </c>
      <c r="K2171" s="5">
        <f t="shared" si="229"/>
        <v>0.85264037761825151</v>
      </c>
      <c r="L2171" s="5">
        <f t="shared" si="230"/>
        <v>1.0478249940122129</v>
      </c>
      <c r="M2171" s="5">
        <f t="shared" si="233"/>
        <v>3.0164448801572501</v>
      </c>
      <c r="N2171" s="5">
        <f t="shared" si="234"/>
        <v>1038.5917779328749</v>
      </c>
    </row>
    <row r="2172" spans="1:14" x14ac:dyDescent="0.25">
      <c r="A2172" s="5">
        <v>1200</v>
      </c>
      <c r="B2172" s="5">
        <f t="shared" si="232"/>
        <v>1038.5917779328749</v>
      </c>
      <c r="C2172" s="5" t="s">
        <v>561</v>
      </c>
      <c r="D2172" s="5" t="s">
        <v>1016</v>
      </c>
      <c r="E2172" s="5">
        <v>459</v>
      </c>
      <c r="F2172" s="5" t="s">
        <v>7</v>
      </c>
      <c r="H2172" s="5">
        <v>0</v>
      </c>
      <c r="I2172">
        <v>3008</v>
      </c>
      <c r="J2172" s="5">
        <v>2169</v>
      </c>
      <c r="K2172" s="5">
        <f t="shared" si="229"/>
        <v>0.85303372996361493</v>
      </c>
      <c r="L2172" s="5">
        <f t="shared" si="230"/>
        <v>1.0495337288007267</v>
      </c>
      <c r="M2172" s="5">
        <f t="shared" si="233"/>
        <v>3.0164448801572501</v>
      </c>
      <c r="N2172" s="5">
        <f t="shared" si="234"/>
        <v>1038.5917779328749</v>
      </c>
    </row>
    <row r="2173" spans="1:14" x14ac:dyDescent="0.25">
      <c r="A2173" s="5">
        <v>1200</v>
      </c>
      <c r="B2173" s="5">
        <f t="shared" si="232"/>
        <v>1038.5917779328749</v>
      </c>
      <c r="C2173" s="5" t="s">
        <v>561</v>
      </c>
      <c r="D2173" s="5" t="s">
        <v>1016</v>
      </c>
      <c r="E2173" s="5">
        <v>459</v>
      </c>
      <c r="F2173" s="5" t="s">
        <v>7</v>
      </c>
      <c r="H2173" s="5">
        <v>0</v>
      </c>
      <c r="I2173">
        <v>3009</v>
      </c>
      <c r="J2173" s="5">
        <v>2170</v>
      </c>
      <c r="K2173" s="5">
        <f t="shared" si="229"/>
        <v>0.85342708230897824</v>
      </c>
      <c r="L2173" s="5">
        <f t="shared" si="230"/>
        <v>1.0512455334997086</v>
      </c>
      <c r="M2173" s="5">
        <f t="shared" si="233"/>
        <v>3.0164448801572501</v>
      </c>
      <c r="N2173" s="5">
        <f t="shared" si="234"/>
        <v>1038.5917779328749</v>
      </c>
    </row>
    <row r="2174" spans="1:14" x14ac:dyDescent="0.25">
      <c r="A2174" s="5">
        <v>1200</v>
      </c>
      <c r="B2174" s="5">
        <f t="shared" si="232"/>
        <v>1038.5917779328749</v>
      </c>
      <c r="C2174" s="5" t="s">
        <v>561</v>
      </c>
      <c r="D2174" s="5" t="s">
        <v>1016</v>
      </c>
      <c r="E2174" s="5">
        <v>459</v>
      </c>
      <c r="F2174" s="5" t="s">
        <v>7</v>
      </c>
      <c r="H2174" s="5">
        <v>0</v>
      </c>
      <c r="I2174">
        <v>3027</v>
      </c>
      <c r="J2174" s="5">
        <v>2171</v>
      </c>
      <c r="K2174" s="5">
        <f t="shared" si="229"/>
        <v>0.85382043465434165</v>
      </c>
      <c r="L2174" s="5">
        <f t="shared" si="230"/>
        <v>1.0529604241939736</v>
      </c>
      <c r="M2174" s="5">
        <f t="shared" si="233"/>
        <v>3.0164448801572501</v>
      </c>
      <c r="N2174" s="5">
        <f t="shared" si="234"/>
        <v>1038.5917779328749</v>
      </c>
    </row>
    <row r="2175" spans="1:14" x14ac:dyDescent="0.25">
      <c r="A2175" s="5">
        <v>1200</v>
      </c>
      <c r="B2175" s="5">
        <f t="shared" si="232"/>
        <v>1038.5917779328749</v>
      </c>
      <c r="C2175" s="5" t="s">
        <v>1013</v>
      </c>
      <c r="D2175" s="5" t="s">
        <v>1013</v>
      </c>
      <c r="F2175" s="5" t="s">
        <v>7</v>
      </c>
      <c r="H2175" s="5">
        <v>0</v>
      </c>
      <c r="I2175">
        <v>3055</v>
      </c>
      <c r="J2175" s="5">
        <v>2172</v>
      </c>
      <c r="K2175" s="5">
        <f t="shared" si="229"/>
        <v>0.85421378699970496</v>
      </c>
      <c r="L2175" s="5">
        <f t="shared" si="230"/>
        <v>1.054678417091814</v>
      </c>
      <c r="M2175" s="5">
        <f t="shared" si="233"/>
        <v>3.0164448801572501</v>
      </c>
      <c r="N2175" s="5">
        <f t="shared" si="234"/>
        <v>1038.5917779328749</v>
      </c>
    </row>
    <row r="2176" spans="1:14" x14ac:dyDescent="0.25">
      <c r="A2176" s="5">
        <v>1200</v>
      </c>
      <c r="B2176" s="5">
        <f t="shared" si="232"/>
        <v>1038.5917779328749</v>
      </c>
      <c r="C2176" s="5" t="s">
        <v>1013</v>
      </c>
      <c r="D2176" s="5" t="s">
        <v>1013</v>
      </c>
      <c r="F2176" s="5" t="s">
        <v>7</v>
      </c>
      <c r="H2176" s="5">
        <v>0</v>
      </c>
      <c r="I2176">
        <v>3062</v>
      </c>
      <c r="J2176" s="5">
        <v>2173</v>
      </c>
      <c r="K2176" s="5">
        <f t="shared" si="229"/>
        <v>0.85460713934506838</v>
      </c>
      <c r="L2176" s="5">
        <f t="shared" si="230"/>
        <v>1.0563995285263081</v>
      </c>
      <c r="M2176" s="5">
        <f t="shared" si="233"/>
        <v>3.0164448801572501</v>
      </c>
      <c r="N2176" s="5">
        <f t="shared" si="234"/>
        <v>1038.5917779328749</v>
      </c>
    </row>
    <row r="2177" spans="1:14" x14ac:dyDescent="0.25">
      <c r="A2177" s="5">
        <v>1200</v>
      </c>
      <c r="B2177" s="5">
        <f t="shared" si="232"/>
        <v>1038.5917779328749</v>
      </c>
      <c r="C2177" s="5" t="s">
        <v>1013</v>
      </c>
      <c r="D2177" s="5" t="s">
        <v>1013</v>
      </c>
      <c r="F2177" s="5" t="s">
        <v>7</v>
      </c>
      <c r="H2177" s="5">
        <v>0</v>
      </c>
      <c r="I2177">
        <v>3065</v>
      </c>
      <c r="J2177" s="5">
        <v>2174</v>
      </c>
      <c r="K2177" s="5">
        <f t="shared" si="229"/>
        <v>0.85500049169043169</v>
      </c>
      <c r="L2177" s="5">
        <f t="shared" si="230"/>
        <v>1.0581237749566224</v>
      </c>
      <c r="M2177" s="5">
        <f t="shared" si="233"/>
        <v>3.0164448801572501</v>
      </c>
      <c r="N2177" s="5">
        <f t="shared" si="234"/>
        <v>1038.5917779328749</v>
      </c>
    </row>
    <row r="2178" spans="1:14" x14ac:dyDescent="0.25">
      <c r="A2178" s="5">
        <v>1200</v>
      </c>
      <c r="B2178" s="5">
        <f t="shared" si="232"/>
        <v>1038.5917779328749</v>
      </c>
      <c r="C2178" s="5" t="s">
        <v>515</v>
      </c>
      <c r="D2178" s="5" t="s">
        <v>514</v>
      </c>
      <c r="E2178" s="5">
        <v>456</v>
      </c>
      <c r="F2178" s="5" t="s">
        <v>7</v>
      </c>
      <c r="H2178" s="5">
        <v>0</v>
      </c>
      <c r="I2178">
        <v>5519</v>
      </c>
      <c r="J2178" s="5">
        <v>2175</v>
      </c>
      <c r="K2178" s="5">
        <f t="shared" si="229"/>
        <v>0.8553938440357951</v>
      </c>
      <c r="L2178" s="5">
        <f t="shared" si="230"/>
        <v>1.0598511729693481</v>
      </c>
      <c r="M2178" s="5">
        <f t="shared" si="233"/>
        <v>3.0164448801572501</v>
      </c>
      <c r="N2178" s="5">
        <f t="shared" si="234"/>
        <v>1038.5917779328749</v>
      </c>
    </row>
    <row r="2179" spans="1:14" x14ac:dyDescent="0.25">
      <c r="A2179" s="5">
        <v>1200</v>
      </c>
      <c r="B2179" s="5">
        <f t="shared" si="232"/>
        <v>1038.5917779328749</v>
      </c>
      <c r="C2179" s="5" t="s">
        <v>515</v>
      </c>
      <c r="D2179" s="5" t="s">
        <v>514</v>
      </c>
      <c r="E2179" s="5">
        <v>456</v>
      </c>
      <c r="F2179" s="5" t="s">
        <v>7</v>
      </c>
      <c r="H2179" s="5">
        <v>0</v>
      </c>
      <c r="I2179">
        <v>5520</v>
      </c>
      <c r="J2179" s="5">
        <v>2176</v>
      </c>
      <c r="K2179" s="5">
        <f t="shared" si="229"/>
        <v>0.85578719638115841</v>
      </c>
      <c r="L2179" s="5">
        <f t="shared" si="230"/>
        <v>1.0615817392798408</v>
      </c>
      <c r="M2179" s="5">
        <f t="shared" si="233"/>
        <v>3.0164448801572501</v>
      </c>
      <c r="N2179" s="5">
        <f t="shared" si="234"/>
        <v>1038.5917779328749</v>
      </c>
    </row>
    <row r="2180" spans="1:14" x14ac:dyDescent="0.25">
      <c r="A2180" s="5">
        <v>1200</v>
      </c>
      <c r="B2180" s="5">
        <f t="shared" si="232"/>
        <v>1038.5917779328749</v>
      </c>
      <c r="C2180" s="5" t="s">
        <v>515</v>
      </c>
      <c r="D2180" s="5" t="s">
        <v>514</v>
      </c>
      <c r="E2180" s="5">
        <v>456</v>
      </c>
      <c r="F2180" s="5" t="s">
        <v>7</v>
      </c>
      <c r="H2180" s="5">
        <v>0</v>
      </c>
      <c r="I2180">
        <v>5544</v>
      </c>
      <c r="J2180" s="5">
        <v>2177</v>
      </c>
      <c r="K2180" s="5">
        <f t="shared" ref="K2180:K2243" si="235">(J2180-0.375)/2542.25</f>
        <v>0.85618054872652183</v>
      </c>
      <c r="L2180" s="5">
        <f t="shared" ref="L2180:L2243" si="236">NORMINV(K2180,0,1)</f>
        <v>1.0633154907335949</v>
      </c>
      <c r="M2180" s="5">
        <f t="shared" si="233"/>
        <v>3.0164448801572501</v>
      </c>
      <c r="N2180" s="5">
        <f t="shared" si="234"/>
        <v>1038.5917779328749</v>
      </c>
    </row>
    <row r="2181" spans="1:14" x14ac:dyDescent="0.25">
      <c r="A2181" s="5">
        <v>1240</v>
      </c>
      <c r="B2181" s="5">
        <f t="shared" si="232"/>
        <v>1073.2115038639708</v>
      </c>
      <c r="C2181" s="5" t="s">
        <v>503</v>
      </c>
      <c r="D2181" s="5" t="s">
        <v>453</v>
      </c>
      <c r="E2181" s="5">
        <v>188</v>
      </c>
      <c r="F2181" s="5" t="s">
        <v>7</v>
      </c>
      <c r="H2181" s="5">
        <v>0</v>
      </c>
      <c r="I2181">
        <v>6049</v>
      </c>
      <c r="J2181" s="5">
        <v>2178</v>
      </c>
      <c r="K2181" s="5">
        <f t="shared" si="235"/>
        <v>0.85657390107188514</v>
      </c>
      <c r="L2181" s="5">
        <f t="shared" si="236"/>
        <v>1.0650524443076199</v>
      </c>
      <c r="M2181" s="5">
        <f t="shared" si="233"/>
        <v>3.0306853192718601</v>
      </c>
      <c r="N2181" s="5">
        <f t="shared" si="234"/>
        <v>1073.2115038639708</v>
      </c>
    </row>
    <row r="2182" spans="1:14" x14ac:dyDescent="0.25">
      <c r="A2182" s="5">
        <v>1180</v>
      </c>
      <c r="B2182" s="5">
        <f t="shared" ref="B2182:B2193" si="237">A2182*$B$2550</f>
        <v>1097.7762338753039</v>
      </c>
      <c r="C2182" s="5" t="s">
        <v>68</v>
      </c>
      <c r="D2182" s="5" t="s">
        <v>68</v>
      </c>
      <c r="F2182" s="5" t="s">
        <v>6</v>
      </c>
      <c r="G2182" s="5" t="s">
        <v>1209</v>
      </c>
      <c r="H2182" s="5">
        <v>0</v>
      </c>
      <c r="I2182">
        <v>3254</v>
      </c>
      <c r="J2182" s="5">
        <v>2179</v>
      </c>
      <c r="K2182" s="5">
        <f t="shared" si="235"/>
        <v>0.85696725341724855</v>
      </c>
      <c r="L2182" s="5">
        <f t="shared" si="236"/>
        <v>1.0667926171118463</v>
      </c>
      <c r="M2182" s="5">
        <f t="shared" si="233"/>
        <v>3.040513824360938</v>
      </c>
      <c r="N2182" s="5">
        <f t="shared" si="234"/>
        <v>1097.7762338753039</v>
      </c>
    </row>
    <row r="2183" spans="1:14" x14ac:dyDescent="0.25">
      <c r="A2183" s="5">
        <v>1200</v>
      </c>
      <c r="B2183" s="5">
        <f t="shared" si="237"/>
        <v>1116.382610720648</v>
      </c>
      <c r="C2183" s="5" t="s">
        <v>454</v>
      </c>
      <c r="D2183" s="5" t="s">
        <v>453</v>
      </c>
      <c r="E2183" s="5">
        <v>188</v>
      </c>
      <c r="F2183" s="5" t="s">
        <v>6</v>
      </c>
      <c r="H2183" s="5">
        <v>0</v>
      </c>
      <c r="I2183">
        <v>6059</v>
      </c>
      <c r="J2183" s="5">
        <v>2180</v>
      </c>
      <c r="K2183" s="5">
        <f t="shared" si="235"/>
        <v>0.85736060576261186</v>
      </c>
      <c r="L2183" s="5">
        <f t="shared" si="236"/>
        <v>1.0685360263905457</v>
      </c>
      <c r="M2183" s="5">
        <f t="shared" si="233"/>
        <v>3.0478130631024376</v>
      </c>
      <c r="N2183" s="5">
        <f t="shared" si="234"/>
        <v>1116.382610720648</v>
      </c>
    </row>
    <row r="2184" spans="1:14" x14ac:dyDescent="0.25">
      <c r="A2184" s="5">
        <v>1200</v>
      </c>
      <c r="B2184" s="5">
        <f t="shared" si="237"/>
        <v>1116.382610720648</v>
      </c>
      <c r="C2184" s="5" t="s">
        <v>62</v>
      </c>
      <c r="D2184" s="5" t="s">
        <v>62</v>
      </c>
      <c r="F2184" s="5" t="s">
        <v>6</v>
      </c>
      <c r="H2184" s="5">
        <v>0</v>
      </c>
      <c r="I2184">
        <v>1670</v>
      </c>
      <c r="J2184" s="5">
        <v>2181</v>
      </c>
      <c r="K2184" s="5">
        <f t="shared" si="235"/>
        <v>0.85775395810797517</v>
      </c>
      <c r="L2184" s="5">
        <f t="shared" si="236"/>
        <v>1.0702826895237698</v>
      </c>
      <c r="M2184" s="5">
        <f t="shared" si="233"/>
        <v>3.0478130631024376</v>
      </c>
      <c r="N2184" s="5">
        <f t="shared" si="234"/>
        <v>1116.382610720648</v>
      </c>
    </row>
    <row r="2185" spans="1:14" x14ac:dyDescent="0.25">
      <c r="A2185" s="5">
        <v>1200</v>
      </c>
      <c r="B2185" s="5">
        <f t="shared" si="237"/>
        <v>1116.382610720648</v>
      </c>
      <c r="C2185" s="5" t="s">
        <v>62</v>
      </c>
      <c r="D2185" s="5" t="s">
        <v>62</v>
      </c>
      <c r="F2185" s="5" t="s">
        <v>6</v>
      </c>
      <c r="H2185" s="5">
        <v>0</v>
      </c>
      <c r="I2185">
        <v>1671</v>
      </c>
      <c r="J2185" s="5">
        <v>2182</v>
      </c>
      <c r="K2185" s="5">
        <f t="shared" si="235"/>
        <v>0.85814731045333859</v>
      </c>
      <c r="L2185" s="5">
        <f t="shared" si="236"/>
        <v>1.0720326240288147</v>
      </c>
      <c r="M2185" s="5">
        <f t="shared" si="233"/>
        <v>3.0478130631024376</v>
      </c>
      <c r="N2185" s="5">
        <f t="shared" si="234"/>
        <v>1116.382610720648</v>
      </c>
    </row>
    <row r="2186" spans="1:14" x14ac:dyDescent="0.25">
      <c r="A2186" s="5">
        <v>1200</v>
      </c>
      <c r="B2186" s="5">
        <f t="shared" si="237"/>
        <v>1116.382610720648</v>
      </c>
      <c r="C2186" s="5" t="s">
        <v>55</v>
      </c>
      <c r="D2186" s="5" t="s">
        <v>55</v>
      </c>
      <c r="F2186" s="5" t="s">
        <v>6</v>
      </c>
      <c r="H2186" s="5">
        <v>0</v>
      </c>
      <c r="I2186">
        <v>1718</v>
      </c>
      <c r="J2186" s="5">
        <v>2183</v>
      </c>
      <c r="K2186" s="5">
        <f t="shared" si="235"/>
        <v>0.85854066279870189</v>
      </c>
      <c r="L2186" s="5">
        <f t="shared" si="236"/>
        <v>1.0737858475616917</v>
      </c>
      <c r="M2186" s="5">
        <f t="shared" si="233"/>
        <v>3.0478130631024376</v>
      </c>
      <c r="N2186" s="5">
        <f t="shared" si="234"/>
        <v>1116.382610720648</v>
      </c>
    </row>
    <row r="2187" spans="1:14" x14ac:dyDescent="0.25">
      <c r="A2187" s="5">
        <v>1200</v>
      </c>
      <c r="B2187" s="5">
        <f t="shared" si="237"/>
        <v>1116.382610720648</v>
      </c>
      <c r="C2187" s="5" t="s">
        <v>48</v>
      </c>
      <c r="D2187" s="5" t="s">
        <v>48</v>
      </c>
      <c r="F2187" s="5" t="s">
        <v>6</v>
      </c>
      <c r="H2187" s="5">
        <v>0</v>
      </c>
      <c r="I2187">
        <v>2463</v>
      </c>
      <c r="J2187" s="5">
        <v>2184</v>
      </c>
      <c r="K2187" s="5">
        <f t="shared" si="235"/>
        <v>0.85893401514406531</v>
      </c>
      <c r="L2187" s="5">
        <f t="shared" si="236"/>
        <v>1.0755423779186373</v>
      </c>
      <c r="M2187" s="5">
        <f t="shared" si="233"/>
        <v>3.0478130631024376</v>
      </c>
      <c r="N2187" s="5">
        <f t="shared" si="234"/>
        <v>1116.382610720648</v>
      </c>
    </row>
    <row r="2188" spans="1:14" x14ac:dyDescent="0.25">
      <c r="A2188" s="5">
        <v>1200</v>
      </c>
      <c r="B2188" s="5">
        <f t="shared" si="237"/>
        <v>1116.382610720648</v>
      </c>
      <c r="C2188" s="5" t="s">
        <v>337</v>
      </c>
      <c r="D2188" s="5" t="s">
        <v>337</v>
      </c>
      <c r="F2188" s="5" t="s">
        <v>6</v>
      </c>
      <c r="H2188" s="5">
        <v>0</v>
      </c>
      <c r="I2188">
        <v>3717</v>
      </c>
      <c r="J2188" s="5">
        <v>2185</v>
      </c>
      <c r="K2188" s="5">
        <f t="shared" si="235"/>
        <v>0.85932736748942862</v>
      </c>
      <c r="L2188" s="5">
        <f t="shared" si="236"/>
        <v>1.0773022330376223</v>
      </c>
      <c r="M2188" s="5">
        <f t="shared" si="233"/>
        <v>3.0478130631024376</v>
      </c>
      <c r="N2188" s="5">
        <f t="shared" si="234"/>
        <v>1116.382610720648</v>
      </c>
    </row>
    <row r="2189" spans="1:14" x14ac:dyDescent="0.25">
      <c r="A2189" s="5">
        <v>1200</v>
      </c>
      <c r="B2189" s="5">
        <f t="shared" si="237"/>
        <v>1116.382610720648</v>
      </c>
      <c r="C2189" s="5" t="s">
        <v>119</v>
      </c>
      <c r="D2189" s="5" t="s">
        <v>119</v>
      </c>
      <c r="F2189" s="5" t="s">
        <v>6</v>
      </c>
      <c r="H2189" s="5">
        <v>0</v>
      </c>
      <c r="I2189">
        <v>3800</v>
      </c>
      <c r="J2189" s="5">
        <v>2186</v>
      </c>
      <c r="K2189" s="5">
        <f t="shared" si="235"/>
        <v>0.85972071983479204</v>
      </c>
      <c r="L2189" s="5">
        <f t="shared" si="236"/>
        <v>1.0790654309999026</v>
      </c>
      <c r="M2189" s="5">
        <f t="shared" si="233"/>
        <v>3.0478130631024376</v>
      </c>
      <c r="N2189" s="5">
        <f t="shared" si="234"/>
        <v>1116.382610720648</v>
      </c>
    </row>
    <row r="2190" spans="1:14" x14ac:dyDescent="0.25">
      <c r="A2190" s="5">
        <v>1200</v>
      </c>
      <c r="B2190" s="5">
        <f t="shared" si="237"/>
        <v>1116.382610720648</v>
      </c>
      <c r="C2190" s="5" t="s">
        <v>254</v>
      </c>
      <c r="D2190" s="5" t="s">
        <v>254</v>
      </c>
      <c r="F2190" s="5" t="s">
        <v>6</v>
      </c>
      <c r="H2190" s="5">
        <v>0</v>
      </c>
      <c r="I2190">
        <v>3939</v>
      </c>
      <c r="J2190" s="5">
        <v>2187</v>
      </c>
      <c r="K2190" s="5">
        <f t="shared" si="235"/>
        <v>0.86011407218015534</v>
      </c>
      <c r="L2190" s="5">
        <f t="shared" si="236"/>
        <v>1.0808319900315744</v>
      </c>
      <c r="M2190" s="5">
        <f t="shared" si="233"/>
        <v>3.0478130631024376</v>
      </c>
      <c r="N2190" s="5">
        <f t="shared" si="234"/>
        <v>1116.382610720648</v>
      </c>
    </row>
    <row r="2191" spans="1:14" x14ac:dyDescent="0.25">
      <c r="A2191" s="5">
        <v>1200</v>
      </c>
      <c r="B2191" s="5">
        <f t="shared" si="237"/>
        <v>1116.382610720648</v>
      </c>
      <c r="C2191" s="5" t="s">
        <v>216</v>
      </c>
      <c r="D2191" s="5" t="s">
        <v>216</v>
      </c>
      <c r="F2191" s="5" t="s">
        <v>6</v>
      </c>
      <c r="H2191" s="5">
        <v>0</v>
      </c>
      <c r="I2191">
        <v>3954</v>
      </c>
      <c r="J2191" s="5">
        <v>2188</v>
      </c>
      <c r="K2191" s="5">
        <f t="shared" si="235"/>
        <v>0.86050742452551876</v>
      </c>
      <c r="L2191" s="5">
        <f t="shared" si="236"/>
        <v>1.0826019285051605</v>
      </c>
      <c r="M2191" s="5">
        <f t="shared" si="233"/>
        <v>3.0478130631024376</v>
      </c>
      <c r="N2191" s="5">
        <f t="shared" si="234"/>
        <v>1116.382610720648</v>
      </c>
    </row>
    <row r="2192" spans="1:14" x14ac:dyDescent="0.25">
      <c r="A2192" s="5">
        <v>1200</v>
      </c>
      <c r="B2192" s="5">
        <f t="shared" si="237"/>
        <v>1116.382610720648</v>
      </c>
      <c r="C2192" s="5" t="s">
        <v>72</v>
      </c>
      <c r="D2192" s="5" t="s">
        <v>72</v>
      </c>
      <c r="F2192" s="5" t="s">
        <v>6</v>
      </c>
      <c r="H2192" s="5">
        <v>0</v>
      </c>
      <c r="I2192">
        <v>5422</v>
      </c>
      <c r="J2192" s="5">
        <v>2189</v>
      </c>
      <c r="K2192" s="5">
        <f t="shared" si="235"/>
        <v>0.86090077687088207</v>
      </c>
      <c r="L2192" s="5">
        <f t="shared" si="236"/>
        <v>1.0843752649412135</v>
      </c>
      <c r="M2192" s="5">
        <f t="shared" si="233"/>
        <v>3.0478130631024376</v>
      </c>
      <c r="N2192" s="5">
        <f t="shared" si="234"/>
        <v>1116.382610720648</v>
      </c>
    </row>
    <row r="2193" spans="1:14" x14ac:dyDescent="0.25">
      <c r="A2193" s="5">
        <v>1200</v>
      </c>
      <c r="B2193" s="5">
        <f t="shared" si="237"/>
        <v>1116.382610720648</v>
      </c>
      <c r="C2193" s="5" t="s">
        <v>454</v>
      </c>
      <c r="D2193" s="5" t="s">
        <v>453</v>
      </c>
      <c r="E2193" s="5">
        <v>188</v>
      </c>
      <c r="F2193" s="5" t="s">
        <v>6</v>
      </c>
      <c r="H2193" s="5">
        <v>0</v>
      </c>
      <c r="I2193">
        <v>6070</v>
      </c>
      <c r="J2193" s="5">
        <v>2190</v>
      </c>
      <c r="K2193" s="5">
        <f t="shared" si="235"/>
        <v>0.86129412921624549</v>
      </c>
      <c r="L2193" s="5">
        <f t="shared" si="236"/>
        <v>1.0861520180099451</v>
      </c>
      <c r="M2193" s="5">
        <f t="shared" si="233"/>
        <v>3.0478130631024376</v>
      </c>
      <c r="N2193" s="5">
        <f t="shared" si="234"/>
        <v>1116.382610720648</v>
      </c>
    </row>
    <row r="2194" spans="1:14" x14ac:dyDescent="0.25">
      <c r="A2194" s="5">
        <v>1300</v>
      </c>
      <c r="B2194" s="5">
        <f t="shared" ref="B2194:B2209" si="238">A2194*$B$2549</f>
        <v>1125.1410927606146</v>
      </c>
      <c r="C2194" s="5" t="s">
        <v>525</v>
      </c>
      <c r="D2194" s="5" t="s">
        <v>498</v>
      </c>
      <c r="E2194" s="5">
        <v>454</v>
      </c>
      <c r="F2194" s="5" t="s">
        <v>7</v>
      </c>
      <c r="H2194" s="5">
        <v>0</v>
      </c>
      <c r="I2194">
        <v>1999</v>
      </c>
      <c r="J2194" s="5">
        <v>2191</v>
      </c>
      <c r="K2194" s="5">
        <f t="shared" si="235"/>
        <v>0.86168748156160879</v>
      </c>
      <c r="L2194" s="5">
        <f t="shared" si="236"/>
        <v>1.0879322065328743</v>
      </c>
      <c r="M2194" s="5">
        <f t="shared" si="233"/>
        <v>3.0512069864164619</v>
      </c>
      <c r="N2194" s="5">
        <f t="shared" si="234"/>
        <v>1125.1410927606146</v>
      </c>
    </row>
    <row r="2195" spans="1:14" x14ac:dyDescent="0.25">
      <c r="A2195" s="5">
        <v>1300</v>
      </c>
      <c r="B2195" s="5">
        <f t="shared" si="238"/>
        <v>1125.1410927606146</v>
      </c>
      <c r="C2195" s="5" t="s">
        <v>438</v>
      </c>
      <c r="D2195" s="5" t="s">
        <v>431</v>
      </c>
      <c r="E2195" s="5">
        <v>455</v>
      </c>
      <c r="F2195" s="5" t="s">
        <v>7</v>
      </c>
      <c r="H2195" s="5">
        <v>0</v>
      </c>
      <c r="I2195">
        <v>2054</v>
      </c>
      <c r="J2195" s="5">
        <v>2192</v>
      </c>
      <c r="K2195" s="5">
        <f t="shared" si="235"/>
        <v>0.86208083390697221</v>
      </c>
      <c r="L2195" s="5">
        <f t="shared" si="236"/>
        <v>1.089715849484503</v>
      </c>
      <c r="M2195" s="5">
        <f t="shared" si="233"/>
        <v>3.0512069864164619</v>
      </c>
      <c r="N2195" s="5">
        <f t="shared" si="234"/>
        <v>1125.1410927606146</v>
      </c>
    </row>
    <row r="2196" spans="1:14" x14ac:dyDescent="0.25">
      <c r="A2196" s="5">
        <v>1300</v>
      </c>
      <c r="B2196" s="5">
        <f t="shared" si="238"/>
        <v>1125.1410927606146</v>
      </c>
      <c r="C2196" s="5" t="s">
        <v>438</v>
      </c>
      <c r="D2196" s="5" t="s">
        <v>431</v>
      </c>
      <c r="E2196" s="5">
        <v>455</v>
      </c>
      <c r="F2196" s="5" t="s">
        <v>7</v>
      </c>
      <c r="H2196" s="5">
        <v>0</v>
      </c>
      <c r="I2196">
        <v>2058</v>
      </c>
      <c r="J2196" s="5">
        <v>2193</v>
      </c>
      <c r="K2196" s="5">
        <f t="shared" si="235"/>
        <v>0.86247418625233552</v>
      </c>
      <c r="L2196" s="5">
        <f t="shared" si="236"/>
        <v>1.0915029659940088</v>
      </c>
      <c r="M2196" s="5">
        <f t="shared" si="233"/>
        <v>3.0512069864164619</v>
      </c>
      <c r="N2196" s="5">
        <f t="shared" si="234"/>
        <v>1125.1410927606146</v>
      </c>
    </row>
    <row r="2197" spans="1:14" x14ac:dyDescent="0.25">
      <c r="A2197" s="5">
        <v>1300</v>
      </c>
      <c r="B2197" s="5">
        <f t="shared" si="238"/>
        <v>1125.1410927606146</v>
      </c>
      <c r="C2197" s="5" t="s">
        <v>563</v>
      </c>
      <c r="D2197" s="5" t="s">
        <v>1049</v>
      </c>
      <c r="E2197" s="5">
        <v>457</v>
      </c>
      <c r="F2197" s="5" t="s">
        <v>7</v>
      </c>
      <c r="H2197" s="5">
        <v>0</v>
      </c>
      <c r="I2197">
        <v>2101</v>
      </c>
      <c r="J2197" s="5">
        <v>2194</v>
      </c>
      <c r="K2197" s="5">
        <f t="shared" si="235"/>
        <v>0.86286753859769894</v>
      </c>
      <c r="L2197" s="5">
        <f t="shared" si="236"/>
        <v>1.093293575346965</v>
      </c>
      <c r="M2197" s="5">
        <f t="shared" si="233"/>
        <v>3.0512069864164619</v>
      </c>
      <c r="N2197" s="5">
        <f t="shared" si="234"/>
        <v>1125.1410927606146</v>
      </c>
    </row>
    <row r="2198" spans="1:14" x14ac:dyDescent="0.25">
      <c r="A2198" s="5">
        <v>1300</v>
      </c>
      <c r="B2198" s="5">
        <f t="shared" si="238"/>
        <v>1125.1410927606146</v>
      </c>
      <c r="C2198" s="5" t="s">
        <v>576</v>
      </c>
      <c r="D2198" s="5" t="s">
        <v>1048</v>
      </c>
      <c r="E2198" s="5">
        <v>184</v>
      </c>
      <c r="F2198" s="5" t="s">
        <v>7</v>
      </c>
      <c r="H2198" s="5">
        <v>0</v>
      </c>
      <c r="I2198">
        <v>2152</v>
      </c>
      <c r="J2198" s="5">
        <v>2195</v>
      </c>
      <c r="K2198" s="5">
        <f t="shared" si="235"/>
        <v>0.86326089094306224</v>
      </c>
      <c r="L2198" s="5">
        <f t="shared" si="236"/>
        <v>1.0950876969870902</v>
      </c>
      <c r="M2198" s="5">
        <f t="shared" si="233"/>
        <v>3.0512069864164619</v>
      </c>
      <c r="N2198" s="5">
        <f t="shared" si="234"/>
        <v>1125.1410927606146</v>
      </c>
    </row>
    <row r="2199" spans="1:14" x14ac:dyDescent="0.25">
      <c r="A2199" s="5">
        <v>1300</v>
      </c>
      <c r="B2199" s="5">
        <f t="shared" si="238"/>
        <v>1125.1410927606146</v>
      </c>
      <c r="C2199" s="5" t="s">
        <v>576</v>
      </c>
      <c r="D2199" s="5" t="s">
        <v>1048</v>
      </c>
      <c r="E2199" s="5">
        <v>184</v>
      </c>
      <c r="F2199" s="5" t="s">
        <v>7</v>
      </c>
      <c r="H2199" s="5">
        <v>0</v>
      </c>
      <c r="I2199">
        <v>2165</v>
      </c>
      <c r="J2199" s="5">
        <v>2196</v>
      </c>
      <c r="K2199" s="5">
        <f t="shared" si="235"/>
        <v>0.86365424328842566</v>
      </c>
      <c r="L2199" s="5">
        <f t="shared" si="236"/>
        <v>1.0968853505180078</v>
      </c>
      <c r="M2199" s="5">
        <f t="shared" si="233"/>
        <v>3.0512069864164619</v>
      </c>
      <c r="N2199" s="5">
        <f t="shared" si="234"/>
        <v>1125.1410927606146</v>
      </c>
    </row>
    <row r="2200" spans="1:14" x14ac:dyDescent="0.25">
      <c r="A2200" s="5">
        <v>1300</v>
      </c>
      <c r="B2200" s="5">
        <f t="shared" si="238"/>
        <v>1125.1410927606146</v>
      </c>
      <c r="C2200" s="5" t="s">
        <v>1034</v>
      </c>
      <c r="D2200" s="5" t="s">
        <v>1034</v>
      </c>
      <c r="F2200" s="5" t="s">
        <v>7</v>
      </c>
      <c r="H2200" s="5">
        <v>0</v>
      </c>
      <c r="I2200">
        <v>2523</v>
      </c>
      <c r="J2200" s="5">
        <v>2197</v>
      </c>
      <c r="K2200" s="5">
        <f t="shared" si="235"/>
        <v>0.86404759563378897</v>
      </c>
      <c r="L2200" s="5">
        <f t="shared" si="236"/>
        <v>1.0986865557050474</v>
      </c>
      <c r="M2200" s="5">
        <f t="shared" si="233"/>
        <v>3.0512069864164619</v>
      </c>
      <c r="N2200" s="5">
        <f t="shared" si="234"/>
        <v>1125.1410927606146</v>
      </c>
    </row>
    <row r="2201" spans="1:14" x14ac:dyDescent="0.25">
      <c r="A2201" s="5">
        <v>1300</v>
      </c>
      <c r="B2201" s="5">
        <f t="shared" si="238"/>
        <v>1125.1410927606146</v>
      </c>
      <c r="C2201" s="5" t="s">
        <v>1032</v>
      </c>
      <c r="D2201" s="5" t="s">
        <v>1032</v>
      </c>
      <c r="F2201" s="5" t="s">
        <v>7</v>
      </c>
      <c r="H2201" s="5">
        <v>0</v>
      </c>
      <c r="I2201">
        <v>2540</v>
      </c>
      <c r="J2201" s="5">
        <v>2198</v>
      </c>
      <c r="K2201" s="5">
        <f t="shared" si="235"/>
        <v>0.86444094797915227</v>
      </c>
      <c r="L2201" s="5">
        <f t="shared" si="236"/>
        <v>1.1004913324770595</v>
      </c>
      <c r="M2201" s="5">
        <f t="shared" si="233"/>
        <v>3.0512069864164619</v>
      </c>
      <c r="N2201" s="5">
        <f t="shared" si="234"/>
        <v>1125.1410927606146</v>
      </c>
    </row>
    <row r="2202" spans="1:14" x14ac:dyDescent="0.25">
      <c r="A2202" s="5">
        <v>1300</v>
      </c>
      <c r="B2202" s="5">
        <f t="shared" si="238"/>
        <v>1125.1410927606146</v>
      </c>
      <c r="C2202" s="5" t="s">
        <v>1030</v>
      </c>
      <c r="D2202" s="5" t="s">
        <v>1030</v>
      </c>
      <c r="F2202" s="5" t="s">
        <v>7</v>
      </c>
      <c r="H2202" s="5">
        <v>0</v>
      </c>
      <c r="I2202">
        <v>2587</v>
      </c>
      <c r="J2202" s="5">
        <v>2199</v>
      </c>
      <c r="K2202" s="5">
        <f t="shared" si="235"/>
        <v>0.86483430032451569</v>
      </c>
      <c r="L2202" s="5">
        <f t="shared" si="236"/>
        <v>1.1022997009282607</v>
      </c>
      <c r="M2202" s="5">
        <f t="shared" si="233"/>
        <v>3.0512069864164619</v>
      </c>
      <c r="N2202" s="5">
        <f t="shared" si="234"/>
        <v>1125.1410927606146</v>
      </c>
    </row>
    <row r="2203" spans="1:14" x14ac:dyDescent="0.25">
      <c r="A2203" s="5">
        <v>1300</v>
      </c>
      <c r="B2203" s="5">
        <f t="shared" si="238"/>
        <v>1125.1410927606146</v>
      </c>
      <c r="C2203" s="5" t="s">
        <v>1028</v>
      </c>
      <c r="D2203" s="5" t="s">
        <v>1028</v>
      </c>
      <c r="F2203" s="5" t="s">
        <v>7</v>
      </c>
      <c r="H2203" s="5">
        <v>0</v>
      </c>
      <c r="I2203">
        <v>2617</v>
      </c>
      <c r="J2203" s="5">
        <v>2200</v>
      </c>
      <c r="K2203" s="5">
        <f t="shared" si="235"/>
        <v>0.865227652669879</v>
      </c>
      <c r="L2203" s="5">
        <f t="shared" si="236"/>
        <v>1.1041116813201062</v>
      </c>
      <c r="M2203" s="5">
        <f t="shared" si="233"/>
        <v>3.0512069864164619</v>
      </c>
      <c r="N2203" s="5">
        <f t="shared" si="234"/>
        <v>1125.1410927606146</v>
      </c>
    </row>
    <row r="2204" spans="1:14" x14ac:dyDescent="0.25">
      <c r="A2204" s="5">
        <v>1300</v>
      </c>
      <c r="B2204" s="5">
        <f t="shared" si="238"/>
        <v>1125.1410927606146</v>
      </c>
      <c r="C2204" s="5" t="s">
        <v>1028</v>
      </c>
      <c r="D2204" s="5" t="s">
        <v>1028</v>
      </c>
      <c r="F2204" s="5" t="s">
        <v>7</v>
      </c>
      <c r="H2204" s="5">
        <v>0</v>
      </c>
      <c r="I2204">
        <v>2651</v>
      </c>
      <c r="J2204" s="5">
        <v>2201</v>
      </c>
      <c r="K2204" s="5">
        <f t="shared" si="235"/>
        <v>0.86562100501524242</v>
      </c>
      <c r="L2204" s="5">
        <f t="shared" si="236"/>
        <v>1.1059272940831866</v>
      </c>
      <c r="M2204" s="5">
        <f t="shared" si="233"/>
        <v>3.0512069864164619</v>
      </c>
      <c r="N2204" s="5">
        <f t="shared" si="234"/>
        <v>1125.1410927606146</v>
      </c>
    </row>
    <row r="2205" spans="1:14" x14ac:dyDescent="0.25">
      <c r="A2205" s="5">
        <v>1300</v>
      </c>
      <c r="B2205" s="5">
        <f t="shared" si="238"/>
        <v>1125.1410927606146</v>
      </c>
      <c r="C2205" s="5" t="s">
        <v>1026</v>
      </c>
      <c r="D2205" s="5" t="s">
        <v>1026</v>
      </c>
      <c r="F2205" s="5" t="s">
        <v>7</v>
      </c>
      <c r="H2205" s="5">
        <v>0</v>
      </c>
      <c r="I2205">
        <v>2666</v>
      </c>
      <c r="J2205" s="5">
        <v>2202</v>
      </c>
      <c r="K2205" s="5">
        <f t="shared" si="235"/>
        <v>0.86601435736060572</v>
      </c>
      <c r="L2205" s="5">
        <f t="shared" si="236"/>
        <v>1.1077465598191505</v>
      </c>
      <c r="M2205" s="5">
        <f t="shared" si="233"/>
        <v>3.0512069864164619</v>
      </c>
      <c r="N2205" s="5">
        <f t="shared" si="234"/>
        <v>1125.1410927606146</v>
      </c>
    </row>
    <row r="2206" spans="1:14" x14ac:dyDescent="0.25">
      <c r="A2206" s="5">
        <v>1300</v>
      </c>
      <c r="B2206" s="5">
        <f t="shared" si="238"/>
        <v>1125.1410927606146</v>
      </c>
      <c r="C2206" s="5" t="s">
        <v>571</v>
      </c>
      <c r="D2206" s="5" t="s">
        <v>1019</v>
      </c>
      <c r="E2206" s="5">
        <v>193</v>
      </c>
      <c r="F2206" s="5" t="s">
        <v>7</v>
      </c>
      <c r="H2206" s="5">
        <v>0</v>
      </c>
      <c r="I2206">
        <v>2928</v>
      </c>
      <c r="J2206" s="5">
        <v>2203</v>
      </c>
      <c r="K2206" s="5">
        <f t="shared" si="235"/>
        <v>0.86640770970596914</v>
      </c>
      <c r="L2206" s="5">
        <f t="shared" si="236"/>
        <v>1.1095694993026599</v>
      </c>
      <c r="M2206" s="5">
        <f t="shared" si="233"/>
        <v>3.0512069864164619</v>
      </c>
      <c r="N2206" s="5">
        <f t="shared" si="234"/>
        <v>1125.1410927606146</v>
      </c>
    </row>
    <row r="2207" spans="1:14" x14ac:dyDescent="0.25">
      <c r="A2207" s="5">
        <v>1300</v>
      </c>
      <c r="B2207" s="5">
        <f t="shared" si="238"/>
        <v>1125.1410927606146</v>
      </c>
      <c r="C2207" s="5" t="s">
        <v>571</v>
      </c>
      <c r="D2207" s="5" t="s">
        <v>1019</v>
      </c>
      <c r="E2207" s="5">
        <v>193</v>
      </c>
      <c r="F2207" s="5" t="s">
        <v>7</v>
      </c>
      <c r="H2207" s="5">
        <v>0</v>
      </c>
      <c r="I2207">
        <v>2931</v>
      </c>
      <c r="J2207" s="5">
        <v>2204</v>
      </c>
      <c r="K2207" s="5">
        <f t="shared" si="235"/>
        <v>0.86680106205133245</v>
      </c>
      <c r="L2207" s="5">
        <f t="shared" si="236"/>
        <v>1.1113961334833704</v>
      </c>
      <c r="M2207" s="5">
        <f t="shared" si="233"/>
        <v>3.0512069864164619</v>
      </c>
      <c r="N2207" s="5">
        <f t="shared" si="234"/>
        <v>1125.1410927606146</v>
      </c>
    </row>
    <row r="2208" spans="1:14" x14ac:dyDescent="0.25">
      <c r="A2208" s="5">
        <v>1300</v>
      </c>
      <c r="B2208" s="5">
        <f t="shared" si="238"/>
        <v>1125.1410927606146</v>
      </c>
      <c r="C2208" s="5" t="s">
        <v>515</v>
      </c>
      <c r="D2208" s="5" t="s">
        <v>514</v>
      </c>
      <c r="E2208" s="5">
        <v>456</v>
      </c>
      <c r="F2208" s="5" t="s">
        <v>7</v>
      </c>
      <c r="H2208" s="5">
        <v>0</v>
      </c>
      <c r="I2208">
        <v>5542</v>
      </c>
      <c r="J2208" s="5">
        <v>2205</v>
      </c>
      <c r="K2208" s="5">
        <f t="shared" si="235"/>
        <v>0.86719441439669587</v>
      </c>
      <c r="L2208" s="5">
        <f t="shared" si="236"/>
        <v>1.113226483487938</v>
      </c>
      <c r="M2208" s="5">
        <f t="shared" si="233"/>
        <v>3.0512069864164619</v>
      </c>
      <c r="N2208" s="5">
        <f t="shared" si="234"/>
        <v>1125.1410927606146</v>
      </c>
    </row>
    <row r="2209" spans="1:14" x14ac:dyDescent="0.25">
      <c r="A2209" s="5">
        <v>1300</v>
      </c>
      <c r="B2209" s="5">
        <f t="shared" si="238"/>
        <v>1125.1410927606146</v>
      </c>
      <c r="C2209" s="5" t="s">
        <v>537</v>
      </c>
      <c r="D2209" s="5" t="s">
        <v>514</v>
      </c>
      <c r="E2209" s="5">
        <v>456</v>
      </c>
      <c r="F2209" s="5" t="s">
        <v>7</v>
      </c>
      <c r="H2209" s="5">
        <v>0</v>
      </c>
      <c r="I2209">
        <v>5557</v>
      </c>
      <c r="J2209" s="5">
        <v>2206</v>
      </c>
      <c r="K2209" s="5">
        <f t="shared" si="235"/>
        <v>0.86758776674205917</v>
      </c>
      <c r="L2209" s="5">
        <f t="shared" si="236"/>
        <v>1.1150605706220591</v>
      </c>
      <c r="M2209" s="5">
        <f t="shared" si="233"/>
        <v>3.0512069864164619</v>
      </c>
      <c r="N2209" s="5">
        <f t="shared" si="234"/>
        <v>1125.1410927606146</v>
      </c>
    </row>
    <row r="2210" spans="1:14" x14ac:dyDescent="0.25">
      <c r="A2210" s="5">
        <v>1220</v>
      </c>
      <c r="B2210" s="5">
        <f>A2210*$B$2550</f>
        <v>1134.9889875659921</v>
      </c>
      <c r="C2210" s="5" t="s">
        <v>305</v>
      </c>
      <c r="D2210" s="5" t="s">
        <v>305</v>
      </c>
      <c r="F2210" s="5" t="s">
        <v>6</v>
      </c>
      <c r="H2210" s="5">
        <v>0</v>
      </c>
      <c r="I2210">
        <v>4446</v>
      </c>
      <c r="J2210" s="5">
        <v>2207</v>
      </c>
      <c r="K2210" s="5">
        <f t="shared" si="235"/>
        <v>0.86798111908742259</v>
      </c>
      <c r="L2210" s="5">
        <f t="shared" si="236"/>
        <v>1.1168984163725391</v>
      </c>
      <c r="M2210" s="5">
        <f t="shared" si="233"/>
        <v>3.0549916477295609</v>
      </c>
      <c r="N2210" s="5">
        <f t="shared" si="234"/>
        <v>1134.9889875659921</v>
      </c>
    </row>
    <row r="2211" spans="1:14" x14ac:dyDescent="0.25">
      <c r="A2211" s="5">
        <v>1330</v>
      </c>
      <c r="B2211" s="5">
        <f>A2211*$B$2549</f>
        <v>1151.1058872089366</v>
      </c>
      <c r="C2211" s="5" t="s">
        <v>515</v>
      </c>
      <c r="D2211" s="5" t="s">
        <v>514</v>
      </c>
      <c r="E2211" s="5">
        <v>456</v>
      </c>
      <c r="F2211" s="5" t="s">
        <v>7</v>
      </c>
      <c r="H2211" s="5">
        <v>0</v>
      </c>
      <c r="I2211">
        <v>5521</v>
      </c>
      <c r="J2211" s="5">
        <v>2208</v>
      </c>
      <c r="K2211" s="5">
        <f t="shared" si="235"/>
        <v>0.8683744714327859</v>
      </c>
      <c r="L2211" s="5">
        <f t="shared" si="236"/>
        <v>1.118740042409387</v>
      </c>
      <c r="M2211" s="5">
        <f t="shared" si="233"/>
        <v>3.0611152750767112</v>
      </c>
      <c r="N2211" s="5">
        <f t="shared" si="234"/>
        <v>1151.1058872089366</v>
      </c>
    </row>
    <row r="2212" spans="1:14" x14ac:dyDescent="0.25">
      <c r="A2212" s="5">
        <v>1250</v>
      </c>
      <c r="B2212" s="5">
        <f>A2212*$B$2550</f>
        <v>1162.8985528340083</v>
      </c>
      <c r="C2212" s="5" t="s">
        <v>454</v>
      </c>
      <c r="D2212" s="5" t="s">
        <v>453</v>
      </c>
      <c r="E2212" s="5">
        <v>188</v>
      </c>
      <c r="F2212" s="5" t="s">
        <v>6</v>
      </c>
      <c r="G2212" s="5" t="s">
        <v>1209</v>
      </c>
      <c r="H2212" s="5">
        <v>0</v>
      </c>
      <c r="I2212">
        <v>6071</v>
      </c>
      <c r="J2212" s="5">
        <v>2209</v>
      </c>
      <c r="K2212" s="5">
        <f t="shared" si="235"/>
        <v>0.86876782377814932</v>
      </c>
      <c r="L2212" s="5">
        <f t="shared" si="236"/>
        <v>1.120585470587949</v>
      </c>
      <c r="M2212" s="5">
        <f t="shared" si="233"/>
        <v>3.0655418300628692</v>
      </c>
      <c r="N2212" s="5">
        <f t="shared" si="234"/>
        <v>1162.8985528340083</v>
      </c>
    </row>
    <row r="2213" spans="1:14" x14ac:dyDescent="0.25">
      <c r="A2213" s="5">
        <v>1460</v>
      </c>
      <c r="B2213" s="5">
        <f>A2213*$B$2548</f>
        <v>1175.5694921956151</v>
      </c>
      <c r="C2213" s="5" t="s">
        <v>475</v>
      </c>
      <c r="D2213" s="5" t="s">
        <v>433</v>
      </c>
      <c r="E2213" s="5">
        <v>187</v>
      </c>
      <c r="F2213" s="5" t="s">
        <v>8</v>
      </c>
      <c r="H2213" s="5">
        <v>0</v>
      </c>
      <c r="I2213">
        <v>5990</v>
      </c>
      <c r="J2213" s="5">
        <v>2210</v>
      </c>
      <c r="K2213" s="5">
        <f t="shared" si="235"/>
        <v>0.86916117612351262</v>
      </c>
      <c r="L2213" s="5">
        <f t="shared" si="236"/>
        <v>1.1224347229510632</v>
      </c>
      <c r="M2213" s="5">
        <f t="shared" si="233"/>
        <v>3.0702483069488751</v>
      </c>
      <c r="N2213" s="5">
        <f t="shared" si="234"/>
        <v>1175.5694921956151</v>
      </c>
    </row>
    <row r="2214" spans="1:14" x14ac:dyDescent="0.25">
      <c r="A2214" s="5">
        <v>1360</v>
      </c>
      <c r="B2214" s="5">
        <f>A2214*$B$2549</f>
        <v>1177.0706816572583</v>
      </c>
      <c r="C2214" s="5" t="s">
        <v>461</v>
      </c>
      <c r="D2214" s="5" t="s">
        <v>404</v>
      </c>
      <c r="E2214" s="5">
        <v>185</v>
      </c>
      <c r="F2214" s="5" t="s">
        <v>7</v>
      </c>
      <c r="H2214" s="5">
        <v>0</v>
      </c>
      <c r="I2214">
        <v>5982</v>
      </c>
      <c r="J2214" s="5">
        <v>2211</v>
      </c>
      <c r="K2214" s="5">
        <f t="shared" si="235"/>
        <v>0.86955452846887604</v>
      </c>
      <c r="L2214" s="5">
        <f t="shared" si="236"/>
        <v>1.1242878217312551</v>
      </c>
      <c r="M2214" s="5">
        <f t="shared" si="233"/>
        <v>3.0708025424798429</v>
      </c>
      <c r="N2214" s="5">
        <f t="shared" si="234"/>
        <v>1177.0706816572583</v>
      </c>
    </row>
    <row r="2215" spans="1:14" x14ac:dyDescent="0.25">
      <c r="A2215" s="5">
        <v>1300</v>
      </c>
      <c r="B2215" s="5">
        <f>A2215*$B$2550</f>
        <v>1209.4144949473687</v>
      </c>
      <c r="C2215" s="5" t="s">
        <v>48</v>
      </c>
      <c r="D2215" s="5" t="s">
        <v>48</v>
      </c>
      <c r="F2215" s="5" t="s">
        <v>6</v>
      </c>
      <c r="H2215" s="5">
        <v>0</v>
      </c>
      <c r="I2215">
        <v>2466</v>
      </c>
      <c r="J2215" s="5">
        <v>2212</v>
      </c>
      <c r="K2215" s="5">
        <f t="shared" si="235"/>
        <v>0.86994788081423935</v>
      </c>
      <c r="L2215" s="5">
        <f t="shared" si="236"/>
        <v>1.1261447893529568</v>
      </c>
      <c r="M2215" s="5">
        <f t="shared" si="233"/>
        <v>3.0825751693616494</v>
      </c>
      <c r="N2215" s="5">
        <f t="shared" si="234"/>
        <v>1209.4144949473687</v>
      </c>
    </row>
    <row r="2216" spans="1:14" x14ac:dyDescent="0.25">
      <c r="A2216" s="5">
        <v>1300</v>
      </c>
      <c r="B2216" s="5">
        <f>A2216*$B$2550</f>
        <v>1209.4144949473687</v>
      </c>
      <c r="C2216" s="5" t="s">
        <v>48</v>
      </c>
      <c r="D2216" s="5" t="s">
        <v>48</v>
      </c>
      <c r="F2216" s="5" t="s">
        <v>6</v>
      </c>
      <c r="H2216" s="5">
        <v>0</v>
      </c>
      <c r="I2216">
        <v>2469</v>
      </c>
      <c r="J2216" s="5">
        <v>2213</v>
      </c>
      <c r="K2216" s="5">
        <f t="shared" si="235"/>
        <v>0.87034123315960277</v>
      </c>
      <c r="L2216" s="5">
        <f t="shared" si="236"/>
        <v>1.1280056484347718</v>
      </c>
      <c r="M2216" s="5">
        <f t="shared" si="233"/>
        <v>3.0825751693616494</v>
      </c>
      <c r="N2216" s="5">
        <f t="shared" si="234"/>
        <v>1209.4144949473687</v>
      </c>
    </row>
    <row r="2217" spans="1:14" x14ac:dyDescent="0.25">
      <c r="A2217" s="5">
        <v>1300</v>
      </c>
      <c r="B2217" s="5">
        <f>A2217*$B$2550</f>
        <v>1209.4144949473687</v>
      </c>
      <c r="C2217" s="5" t="s">
        <v>128</v>
      </c>
      <c r="D2217" s="5" t="s">
        <v>128</v>
      </c>
      <c r="F2217" s="5" t="s">
        <v>6</v>
      </c>
      <c r="H2217" s="5">
        <v>0</v>
      </c>
      <c r="I2217">
        <v>3661</v>
      </c>
      <c r="J2217" s="5">
        <v>2214</v>
      </c>
      <c r="K2217" s="5">
        <f t="shared" si="235"/>
        <v>0.87073458550496607</v>
      </c>
      <c r="L2217" s="5">
        <f t="shared" si="236"/>
        <v>1.1298704217917552</v>
      </c>
      <c r="M2217" s="5">
        <f t="shared" si="233"/>
        <v>3.0825751693616494</v>
      </c>
      <c r="N2217" s="5">
        <f t="shared" si="234"/>
        <v>1209.4144949473687</v>
      </c>
    </row>
    <row r="2218" spans="1:14" x14ac:dyDescent="0.25">
      <c r="A2218" s="5">
        <v>1300</v>
      </c>
      <c r="B2218" s="5">
        <f>A2218*$B$2550</f>
        <v>1209.4144949473687</v>
      </c>
      <c r="C2218" s="5" t="s">
        <v>341</v>
      </c>
      <c r="D2218" s="5" t="s">
        <v>341</v>
      </c>
      <c r="F2218" s="5" t="s">
        <v>6</v>
      </c>
      <c r="H2218" s="5">
        <v>0</v>
      </c>
      <c r="I2218">
        <v>3757</v>
      </c>
      <c r="J2218" s="5">
        <v>2215</v>
      </c>
      <c r="K2218" s="5">
        <f t="shared" si="235"/>
        <v>0.87112793785032938</v>
      </c>
      <c r="L2218" s="5">
        <f t="shared" si="236"/>
        <v>1.1317391324377466</v>
      </c>
      <c r="M2218" s="5">
        <f t="shared" si="233"/>
        <v>3.0825751693616494</v>
      </c>
      <c r="N2218" s="5">
        <f t="shared" si="234"/>
        <v>1209.4144949473687</v>
      </c>
    </row>
    <row r="2219" spans="1:14" x14ac:dyDescent="0.25">
      <c r="A2219" s="5">
        <v>1300</v>
      </c>
      <c r="B2219" s="5">
        <f>A2219*$B$2550</f>
        <v>1209.4144949473687</v>
      </c>
      <c r="C2219" s="5" t="s">
        <v>72</v>
      </c>
      <c r="D2219" s="5" t="s">
        <v>72</v>
      </c>
      <c r="F2219" s="5" t="s">
        <v>6</v>
      </c>
      <c r="H2219" s="5">
        <v>0</v>
      </c>
      <c r="I2219">
        <v>5418</v>
      </c>
      <c r="J2219" s="5">
        <v>2216</v>
      </c>
      <c r="K2219" s="5">
        <f t="shared" si="235"/>
        <v>0.8715212901956928</v>
      </c>
      <c r="L2219" s="5">
        <f t="shared" si="236"/>
        <v>1.1336118035877227</v>
      </c>
      <c r="M2219" s="5">
        <f t="shared" si="233"/>
        <v>3.0825751693616494</v>
      </c>
      <c r="N2219" s="5">
        <f t="shared" si="234"/>
        <v>1209.4144949473687</v>
      </c>
    </row>
    <row r="2220" spans="1:14" x14ac:dyDescent="0.25">
      <c r="A2220" s="5">
        <v>1400</v>
      </c>
      <c r="B2220" s="5">
        <f t="shared" ref="B2220:B2239" si="239">A2220*$B$2549</f>
        <v>1211.6904075883542</v>
      </c>
      <c r="C2220" s="5" t="s">
        <v>561</v>
      </c>
      <c r="D2220" s="5" t="s">
        <v>1016</v>
      </c>
      <c r="E2220" s="5">
        <v>459</v>
      </c>
      <c r="F2220" s="5" t="s">
        <v>7</v>
      </c>
      <c r="H2220" s="5">
        <v>0</v>
      </c>
      <c r="I2220">
        <v>3002</v>
      </c>
      <c r="J2220" s="5">
        <v>2217</v>
      </c>
      <c r="K2220" s="5">
        <f t="shared" si="235"/>
        <v>0.87191464254105611</v>
      </c>
      <c r="L2220" s="5">
        <f t="shared" si="236"/>
        <v>1.1354884586601977</v>
      </c>
      <c r="M2220" s="5">
        <f t="shared" si="233"/>
        <v>3.0833916697878632</v>
      </c>
      <c r="N2220" s="5">
        <f t="shared" si="234"/>
        <v>1211.6904075883542</v>
      </c>
    </row>
    <row r="2221" spans="1:14" x14ac:dyDescent="0.25">
      <c r="A2221" s="5">
        <v>1400</v>
      </c>
      <c r="B2221" s="5">
        <f t="shared" si="239"/>
        <v>1211.6904075883542</v>
      </c>
      <c r="C2221" s="5" t="s">
        <v>525</v>
      </c>
      <c r="D2221" s="5" t="s">
        <v>498</v>
      </c>
      <c r="E2221" s="5">
        <v>454</v>
      </c>
      <c r="F2221" s="5" t="s">
        <v>7</v>
      </c>
      <c r="H2221" s="5">
        <v>0</v>
      </c>
      <c r="I2221">
        <v>2006</v>
      </c>
      <c r="J2221" s="5">
        <v>2218</v>
      </c>
      <c r="K2221" s="5">
        <f t="shared" si="235"/>
        <v>0.87230799488641952</v>
      </c>
      <c r="L2221" s="5">
        <f t="shared" si="236"/>
        <v>1.1373691212796477</v>
      </c>
      <c r="M2221" s="5">
        <f t="shared" si="233"/>
        <v>3.0833916697878632</v>
      </c>
      <c r="N2221" s="5">
        <f t="shared" si="234"/>
        <v>1211.6904075883542</v>
      </c>
    </row>
    <row r="2222" spans="1:14" x14ac:dyDescent="0.25">
      <c r="A2222" s="5">
        <v>1400</v>
      </c>
      <c r="B2222" s="5">
        <f t="shared" si="239"/>
        <v>1211.6904075883542</v>
      </c>
      <c r="C2222" s="5" t="s">
        <v>565</v>
      </c>
      <c r="D2222" s="5" t="s">
        <v>498</v>
      </c>
      <c r="E2222" s="5">
        <v>454</v>
      </c>
      <c r="F2222" s="5" t="s">
        <v>7</v>
      </c>
      <c r="H2222" s="5">
        <v>0</v>
      </c>
      <c r="I2222">
        <v>2023</v>
      </c>
      <c r="J2222" s="5">
        <v>2219</v>
      </c>
      <c r="K2222" s="5">
        <f t="shared" si="235"/>
        <v>0.87270134723178283</v>
      </c>
      <c r="L2222" s="5">
        <f t="shared" si="236"/>
        <v>1.1392538152789817</v>
      </c>
      <c r="M2222" s="5">
        <f t="shared" si="233"/>
        <v>3.0833916697878632</v>
      </c>
      <c r="N2222" s="5">
        <f t="shared" si="234"/>
        <v>1211.6904075883542</v>
      </c>
    </row>
    <row r="2223" spans="1:14" x14ac:dyDescent="0.25">
      <c r="A2223" s="5">
        <v>1400</v>
      </c>
      <c r="B2223" s="5">
        <f t="shared" si="239"/>
        <v>1211.6904075883542</v>
      </c>
      <c r="C2223" s="5" t="s">
        <v>438</v>
      </c>
      <c r="D2223" s="5" t="s">
        <v>431</v>
      </c>
      <c r="E2223" s="5">
        <v>455</v>
      </c>
      <c r="F2223" s="5" t="s">
        <v>7</v>
      </c>
      <c r="H2223" s="5">
        <v>0</v>
      </c>
      <c r="I2223">
        <v>2055</v>
      </c>
      <c r="J2223" s="5">
        <v>2220</v>
      </c>
      <c r="K2223" s="5">
        <f t="shared" si="235"/>
        <v>0.87309469957714625</v>
      </c>
      <c r="L2223" s="5">
        <f t="shared" si="236"/>
        <v>1.1411425647020437</v>
      </c>
      <c r="M2223" s="5">
        <f t="shared" si="233"/>
        <v>3.0833916697878632</v>
      </c>
      <c r="N2223" s="5">
        <f t="shared" si="234"/>
        <v>1211.6904075883542</v>
      </c>
    </row>
    <row r="2224" spans="1:14" x14ac:dyDescent="0.25">
      <c r="A2224" s="5">
        <v>1400</v>
      </c>
      <c r="B2224" s="5">
        <f t="shared" si="239"/>
        <v>1211.6904075883542</v>
      </c>
      <c r="C2224" s="5" t="s">
        <v>438</v>
      </c>
      <c r="D2224" s="5" t="s">
        <v>431</v>
      </c>
      <c r="E2224" s="5">
        <v>455</v>
      </c>
      <c r="F2224" s="5" t="s">
        <v>7</v>
      </c>
      <c r="H2224" s="5">
        <v>0</v>
      </c>
      <c r="I2224">
        <v>2057</v>
      </c>
      <c r="J2224" s="5">
        <v>2221</v>
      </c>
      <c r="K2224" s="5">
        <f t="shared" si="235"/>
        <v>0.87348805192250956</v>
      </c>
      <c r="L2224" s="5">
        <f t="shared" si="236"/>
        <v>1.1430353938061557</v>
      </c>
      <c r="M2224" s="5">
        <f t="shared" si="233"/>
        <v>3.0833916697878632</v>
      </c>
      <c r="N2224" s="5">
        <f t="shared" si="234"/>
        <v>1211.6904075883542</v>
      </c>
    </row>
    <row r="2225" spans="1:14" x14ac:dyDescent="0.25">
      <c r="A2225" s="5">
        <v>1400</v>
      </c>
      <c r="B2225" s="5">
        <f t="shared" si="239"/>
        <v>1211.6904075883542</v>
      </c>
      <c r="C2225" s="5" t="s">
        <v>432</v>
      </c>
      <c r="D2225" s="5" t="s">
        <v>431</v>
      </c>
      <c r="E2225" s="5">
        <v>455</v>
      </c>
      <c r="F2225" s="5" t="s">
        <v>7</v>
      </c>
      <c r="H2225" s="5">
        <v>0</v>
      </c>
      <c r="I2225">
        <v>2071</v>
      </c>
      <c r="J2225" s="5">
        <v>2222</v>
      </c>
      <c r="K2225" s="5">
        <f t="shared" si="235"/>
        <v>0.87388140426787297</v>
      </c>
      <c r="L2225" s="5">
        <f t="shared" si="236"/>
        <v>1.1449323270647001</v>
      </c>
      <c r="M2225" s="5">
        <f t="shared" ref="M2225:M2288" si="240">LOG(B2225)</f>
        <v>3.0833916697878632</v>
      </c>
      <c r="N2225" s="5">
        <f t="shared" ref="N2225:N2288" si="241">B2225</f>
        <v>1211.6904075883542</v>
      </c>
    </row>
    <row r="2226" spans="1:14" x14ac:dyDescent="0.25">
      <c r="A2226" s="5">
        <v>1400</v>
      </c>
      <c r="B2226" s="5">
        <f t="shared" si="239"/>
        <v>1211.6904075883542</v>
      </c>
      <c r="C2226" s="5" t="s">
        <v>564</v>
      </c>
      <c r="D2226" s="5" t="s">
        <v>1049</v>
      </c>
      <c r="E2226" s="5">
        <v>457</v>
      </c>
      <c r="F2226" s="5" t="s">
        <v>7</v>
      </c>
      <c r="H2226" s="5">
        <v>0</v>
      </c>
      <c r="I2226">
        <v>2135</v>
      </c>
      <c r="J2226" s="5">
        <v>2223</v>
      </c>
      <c r="K2226" s="5">
        <f t="shared" si="235"/>
        <v>0.87427475661323628</v>
      </c>
      <c r="L2226" s="5">
        <f t="shared" si="236"/>
        <v>1.1468333891697353</v>
      </c>
      <c r="M2226" s="5">
        <f t="shared" si="240"/>
        <v>3.0833916697878632</v>
      </c>
      <c r="N2226" s="5">
        <f t="shared" si="241"/>
        <v>1211.6904075883542</v>
      </c>
    </row>
    <row r="2227" spans="1:14" x14ac:dyDescent="0.25">
      <c r="A2227" s="5">
        <v>1400</v>
      </c>
      <c r="B2227" s="5">
        <f t="shared" si="239"/>
        <v>1211.6904075883542</v>
      </c>
      <c r="C2227" s="5" t="s">
        <v>1047</v>
      </c>
      <c r="D2227" s="5" t="s">
        <v>1047</v>
      </c>
      <c r="F2227" s="5" t="s">
        <v>7</v>
      </c>
      <c r="H2227" s="5">
        <v>0</v>
      </c>
      <c r="I2227">
        <v>2207</v>
      </c>
      <c r="J2227" s="5">
        <v>2224</v>
      </c>
      <c r="K2227" s="5">
        <f t="shared" si="235"/>
        <v>0.8746681089585997</v>
      </c>
      <c r="L2227" s="5">
        <f t="shared" si="236"/>
        <v>1.1487386050346613</v>
      </c>
      <c r="M2227" s="5">
        <f t="shared" si="240"/>
        <v>3.0833916697878632</v>
      </c>
      <c r="N2227" s="5">
        <f t="shared" si="241"/>
        <v>1211.6904075883542</v>
      </c>
    </row>
    <row r="2228" spans="1:14" x14ac:dyDescent="0.25">
      <c r="A2228" s="5">
        <v>1400</v>
      </c>
      <c r="B2228" s="5">
        <f t="shared" si="239"/>
        <v>1211.6904075883542</v>
      </c>
      <c r="C2228" s="5" t="s">
        <v>1030</v>
      </c>
      <c r="D2228" s="5" t="s">
        <v>1030</v>
      </c>
      <c r="F2228" s="5" t="s">
        <v>7</v>
      </c>
      <c r="H2228" s="5">
        <v>0</v>
      </c>
      <c r="I2228">
        <v>2605</v>
      </c>
      <c r="J2228" s="5">
        <v>2225</v>
      </c>
      <c r="K2228" s="5">
        <f t="shared" si="235"/>
        <v>0.87506146130396301</v>
      </c>
      <c r="L2228" s="5">
        <f t="shared" si="236"/>
        <v>1.1506479997969179</v>
      </c>
      <c r="M2228" s="5">
        <f t="shared" si="240"/>
        <v>3.0833916697878632</v>
      </c>
      <c r="N2228" s="5">
        <f t="shared" si="241"/>
        <v>1211.6904075883542</v>
      </c>
    </row>
    <row r="2229" spans="1:14" x14ac:dyDescent="0.25">
      <c r="A2229" s="5">
        <v>1400</v>
      </c>
      <c r="B2229" s="5">
        <f t="shared" si="239"/>
        <v>1211.6904075883542</v>
      </c>
      <c r="C2229" s="5" t="s">
        <v>1026</v>
      </c>
      <c r="D2229" s="5" t="s">
        <v>1026</v>
      </c>
      <c r="F2229" s="5" t="s">
        <v>7</v>
      </c>
      <c r="H2229" s="5">
        <v>0</v>
      </c>
      <c r="I2229">
        <v>2667</v>
      </c>
      <c r="J2229" s="5">
        <v>2226</v>
      </c>
      <c r="K2229" s="5">
        <f t="shared" si="235"/>
        <v>0.87545481364932642</v>
      </c>
      <c r="L2229" s="5">
        <f t="shared" si="236"/>
        <v>1.1525615988207278</v>
      </c>
      <c r="M2229" s="5">
        <f t="shared" si="240"/>
        <v>3.0833916697878632</v>
      </c>
      <c r="N2229" s="5">
        <f t="shared" si="241"/>
        <v>1211.6904075883542</v>
      </c>
    </row>
    <row r="2230" spans="1:14" x14ac:dyDescent="0.25">
      <c r="A2230" s="5">
        <v>1400</v>
      </c>
      <c r="B2230" s="5">
        <f t="shared" si="239"/>
        <v>1211.6904075883542</v>
      </c>
      <c r="C2230" s="5" t="s">
        <v>572</v>
      </c>
      <c r="D2230" s="5" t="s">
        <v>1019</v>
      </c>
      <c r="E2230" s="5">
        <v>193</v>
      </c>
      <c r="F2230" s="5" t="s">
        <v>7</v>
      </c>
      <c r="H2230" s="5">
        <v>0</v>
      </c>
      <c r="I2230">
        <v>2852</v>
      </c>
      <c r="J2230" s="5">
        <v>2227</v>
      </c>
      <c r="K2230" s="5">
        <f t="shared" si="235"/>
        <v>0.87584816599468973</v>
      </c>
      <c r="L2230" s="5">
        <f t="shared" si="236"/>
        <v>1.1544794276998824</v>
      </c>
      <c r="M2230" s="5">
        <f t="shared" si="240"/>
        <v>3.0833916697878632</v>
      </c>
      <c r="N2230" s="5">
        <f t="shared" si="241"/>
        <v>1211.6904075883542</v>
      </c>
    </row>
    <row r="2231" spans="1:14" x14ac:dyDescent="0.25">
      <c r="A2231" s="5">
        <v>1400</v>
      </c>
      <c r="B2231" s="5">
        <f t="shared" si="239"/>
        <v>1211.6904075883542</v>
      </c>
      <c r="C2231" s="5" t="s">
        <v>572</v>
      </c>
      <c r="D2231" s="5" t="s">
        <v>1019</v>
      </c>
      <c r="E2231" s="5">
        <v>193</v>
      </c>
      <c r="F2231" s="5" t="s">
        <v>7</v>
      </c>
      <c r="H2231" s="5">
        <v>0</v>
      </c>
      <c r="I2231">
        <v>2857</v>
      </c>
      <c r="J2231" s="5">
        <v>2228</v>
      </c>
      <c r="K2231" s="5">
        <f t="shared" si="235"/>
        <v>0.87624151834005315</v>
      </c>
      <c r="L2231" s="5">
        <f t="shared" si="236"/>
        <v>1.1564015122605691</v>
      </c>
      <c r="M2231" s="5">
        <f t="shared" si="240"/>
        <v>3.0833916697878632</v>
      </c>
      <c r="N2231" s="5">
        <f t="shared" si="241"/>
        <v>1211.6904075883542</v>
      </c>
    </row>
    <row r="2232" spans="1:14" x14ac:dyDescent="0.25">
      <c r="A2232" s="5">
        <v>1400</v>
      </c>
      <c r="B2232" s="5">
        <f t="shared" si="239"/>
        <v>1211.6904075883542</v>
      </c>
      <c r="C2232" s="5" t="s">
        <v>572</v>
      </c>
      <c r="D2232" s="5" t="s">
        <v>1019</v>
      </c>
      <c r="E2232" s="5">
        <v>193</v>
      </c>
      <c r="F2232" s="5" t="s">
        <v>7</v>
      </c>
      <c r="H2232" s="5">
        <v>0</v>
      </c>
      <c r="I2232">
        <v>2860</v>
      </c>
      <c r="J2232" s="5">
        <v>2229</v>
      </c>
      <c r="K2232" s="5">
        <f t="shared" si="235"/>
        <v>0.87663487068541646</v>
      </c>
      <c r="L2232" s="5">
        <f t="shared" si="236"/>
        <v>1.158327878564245</v>
      </c>
      <c r="M2232" s="5">
        <f t="shared" si="240"/>
        <v>3.0833916697878632</v>
      </c>
      <c r="N2232" s="5">
        <f t="shared" si="241"/>
        <v>1211.6904075883542</v>
      </c>
    </row>
    <row r="2233" spans="1:14" x14ac:dyDescent="0.25">
      <c r="A2233" s="5">
        <v>1400</v>
      </c>
      <c r="B2233" s="5">
        <f t="shared" si="239"/>
        <v>1211.6904075883542</v>
      </c>
      <c r="C2233" s="5" t="s">
        <v>571</v>
      </c>
      <c r="D2233" s="5" t="s">
        <v>1019</v>
      </c>
      <c r="E2233" s="5">
        <v>193</v>
      </c>
      <c r="F2233" s="5" t="s">
        <v>7</v>
      </c>
      <c r="H2233" s="5">
        <v>0</v>
      </c>
      <c r="I2233">
        <v>2949</v>
      </c>
      <c r="J2233" s="5">
        <v>2230</v>
      </c>
      <c r="K2233" s="5">
        <f t="shared" si="235"/>
        <v>0.87702822303077987</v>
      </c>
      <c r="L2233" s="5">
        <f t="shared" si="236"/>
        <v>1.1602585529105518</v>
      </c>
      <c r="M2233" s="5">
        <f t="shared" si="240"/>
        <v>3.0833916697878632</v>
      </c>
      <c r="N2233" s="5">
        <f t="shared" si="241"/>
        <v>1211.6904075883542</v>
      </c>
    </row>
    <row r="2234" spans="1:14" x14ac:dyDescent="0.25">
      <c r="A2234" s="5">
        <v>1400</v>
      </c>
      <c r="B2234" s="5">
        <f t="shared" si="239"/>
        <v>1211.6904075883542</v>
      </c>
      <c r="C2234" s="5" t="s">
        <v>561</v>
      </c>
      <c r="D2234" s="5" t="s">
        <v>1016</v>
      </c>
      <c r="E2234" s="5">
        <v>459</v>
      </c>
      <c r="F2234" s="5" t="s">
        <v>7</v>
      </c>
      <c r="H2234" s="5">
        <v>0</v>
      </c>
      <c r="I2234">
        <v>2995</v>
      </c>
      <c r="J2234" s="5">
        <v>2231</v>
      </c>
      <c r="K2234" s="5">
        <f t="shared" si="235"/>
        <v>0.87742157537614318</v>
      </c>
      <c r="L2234" s="5">
        <f t="shared" si="236"/>
        <v>1.1621935618402799</v>
      </c>
      <c r="M2234" s="5">
        <f t="shared" si="240"/>
        <v>3.0833916697878632</v>
      </c>
      <c r="N2234" s="5">
        <f t="shared" si="241"/>
        <v>1211.6904075883542</v>
      </c>
    </row>
    <row r="2235" spans="1:14" x14ac:dyDescent="0.25">
      <c r="A2235" s="5">
        <v>1400</v>
      </c>
      <c r="B2235" s="5">
        <f t="shared" si="239"/>
        <v>1211.6904075883542</v>
      </c>
      <c r="C2235" s="5" t="s">
        <v>561</v>
      </c>
      <c r="D2235" s="5" t="s">
        <v>1016</v>
      </c>
      <c r="E2235" s="5">
        <v>459</v>
      </c>
      <c r="F2235" s="5" t="s">
        <v>7</v>
      </c>
      <c r="H2235" s="5">
        <v>0</v>
      </c>
      <c r="I2235">
        <v>3000</v>
      </c>
      <c r="J2235" s="5">
        <v>2232</v>
      </c>
      <c r="K2235" s="5">
        <f t="shared" si="235"/>
        <v>0.87781492772150649</v>
      </c>
      <c r="L2235" s="5">
        <f t="shared" si="236"/>
        <v>1.1641329321383798</v>
      </c>
      <c r="M2235" s="5">
        <f t="shared" si="240"/>
        <v>3.0833916697878632</v>
      </c>
      <c r="N2235" s="5">
        <f t="shared" si="241"/>
        <v>1211.6904075883542</v>
      </c>
    </row>
    <row r="2236" spans="1:14" x14ac:dyDescent="0.25">
      <c r="A2236" s="5">
        <v>1400</v>
      </c>
      <c r="B2236" s="5">
        <f t="shared" si="239"/>
        <v>1211.6904075883542</v>
      </c>
      <c r="C2236" s="5" t="s">
        <v>561</v>
      </c>
      <c r="D2236" s="5" t="s">
        <v>1016</v>
      </c>
      <c r="E2236" s="5">
        <v>459</v>
      </c>
      <c r="F2236" s="5" t="s">
        <v>7</v>
      </c>
      <c r="H2236" s="5">
        <v>0</v>
      </c>
      <c r="I2236">
        <v>3030</v>
      </c>
      <c r="J2236" s="5">
        <v>2233</v>
      </c>
      <c r="K2236" s="5">
        <f t="shared" si="235"/>
        <v>0.87820828006686991</v>
      </c>
      <c r="L2236" s="5">
        <f t="shared" si="236"/>
        <v>1.1660766908370146</v>
      </c>
      <c r="M2236" s="5">
        <f t="shared" si="240"/>
        <v>3.0833916697878632</v>
      </c>
      <c r="N2236" s="5">
        <f t="shared" si="241"/>
        <v>1211.6904075883542</v>
      </c>
    </row>
    <row r="2237" spans="1:14" x14ac:dyDescent="0.25">
      <c r="A2237" s="5">
        <v>1400</v>
      </c>
      <c r="B2237" s="5">
        <f t="shared" si="239"/>
        <v>1211.6904075883542</v>
      </c>
      <c r="C2237" s="5" t="s">
        <v>1013</v>
      </c>
      <c r="D2237" s="5" t="s">
        <v>1013</v>
      </c>
      <c r="F2237" s="5" t="s">
        <v>7</v>
      </c>
      <c r="H2237" s="5">
        <v>0</v>
      </c>
      <c r="I2237">
        <v>3059</v>
      </c>
      <c r="J2237" s="5">
        <v>2234</v>
      </c>
      <c r="K2237" s="5">
        <f t="shared" si="235"/>
        <v>0.87860163241223321</v>
      </c>
      <c r="L2237" s="5">
        <f t="shared" si="236"/>
        <v>1.1680248652186651</v>
      </c>
      <c r="M2237" s="5">
        <f t="shared" si="240"/>
        <v>3.0833916697878632</v>
      </c>
      <c r="N2237" s="5">
        <f t="shared" si="241"/>
        <v>1211.6904075883542</v>
      </c>
    </row>
    <row r="2238" spans="1:14" x14ac:dyDescent="0.25">
      <c r="A2238" s="5">
        <v>1400</v>
      </c>
      <c r="B2238" s="5">
        <f t="shared" si="239"/>
        <v>1211.6904075883542</v>
      </c>
      <c r="C2238" s="5" t="s">
        <v>1013</v>
      </c>
      <c r="D2238" s="5" t="s">
        <v>1013</v>
      </c>
      <c r="F2238" s="5" t="s">
        <v>7</v>
      </c>
      <c r="H2238" s="5">
        <v>0</v>
      </c>
      <c r="I2238">
        <v>3060</v>
      </c>
      <c r="J2238" s="5">
        <v>2235</v>
      </c>
      <c r="K2238" s="5">
        <f t="shared" si="235"/>
        <v>0.87899498475759663</v>
      </c>
      <c r="L2238" s="5">
        <f t="shared" si="236"/>
        <v>1.1699774828192888</v>
      </c>
      <c r="M2238" s="5">
        <f t="shared" si="240"/>
        <v>3.0833916697878632</v>
      </c>
      <c r="N2238" s="5">
        <f t="shared" si="241"/>
        <v>1211.6904075883542</v>
      </c>
    </row>
    <row r="2239" spans="1:14" x14ac:dyDescent="0.25">
      <c r="A2239" s="5">
        <v>1400</v>
      </c>
      <c r="B2239" s="5">
        <f t="shared" si="239"/>
        <v>1211.6904075883542</v>
      </c>
      <c r="C2239" s="5" t="s">
        <v>515</v>
      </c>
      <c r="D2239" s="5" t="s">
        <v>514</v>
      </c>
      <c r="E2239" s="5">
        <v>456</v>
      </c>
      <c r="F2239" s="5" t="s">
        <v>7</v>
      </c>
      <c r="H2239" s="5">
        <v>0</v>
      </c>
      <c r="I2239">
        <v>5543</v>
      </c>
      <c r="J2239" s="5">
        <v>2236</v>
      </c>
      <c r="K2239" s="5">
        <f t="shared" si="235"/>
        <v>0.87938833710295994</v>
      </c>
      <c r="L2239" s="5">
        <f t="shared" si="236"/>
        <v>1.1719345714315181</v>
      </c>
      <c r="M2239" s="5">
        <f t="shared" si="240"/>
        <v>3.0833916697878632</v>
      </c>
      <c r="N2239" s="5">
        <f t="shared" si="241"/>
        <v>1211.6904075883542</v>
      </c>
    </row>
    <row r="2240" spans="1:14" x14ac:dyDescent="0.25">
      <c r="A2240" s="5">
        <v>2190</v>
      </c>
      <c r="B2240" s="5">
        <f>A2240*$B$2552</f>
        <v>1228.8493703246468</v>
      </c>
      <c r="C2240" s="5" t="s">
        <v>18</v>
      </c>
      <c r="D2240" s="5" t="s">
        <v>18</v>
      </c>
      <c r="F2240" s="5" t="s">
        <v>4</v>
      </c>
      <c r="H2240" s="5">
        <v>0</v>
      </c>
      <c r="I2240">
        <v>4355</v>
      </c>
      <c r="J2240" s="5">
        <v>2237</v>
      </c>
      <c r="K2240" s="5">
        <f t="shared" si="235"/>
        <v>0.87978168944832336</v>
      </c>
      <c r="L2240" s="5">
        <f t="shared" si="236"/>
        <v>1.1738961591079218</v>
      </c>
      <c r="M2240" s="5">
        <f t="shared" si="240"/>
        <v>3.0894986512786198</v>
      </c>
      <c r="N2240" s="5">
        <f t="shared" si="241"/>
        <v>1228.8493703246468</v>
      </c>
    </row>
    <row r="2241" spans="1:14" x14ac:dyDescent="0.25">
      <c r="A2241" s="5">
        <v>1335</v>
      </c>
      <c r="B2241" s="5">
        <f>A2241*$B$2550</f>
        <v>1241.9756544267209</v>
      </c>
      <c r="C2241" s="5" t="s">
        <v>48</v>
      </c>
      <c r="D2241" s="5" t="s">
        <v>48</v>
      </c>
      <c r="F2241" s="5" t="s">
        <v>6</v>
      </c>
      <c r="G2241" s="5" t="s">
        <v>1209</v>
      </c>
      <c r="H2241" s="5">
        <v>0</v>
      </c>
      <c r="I2241">
        <v>2467</v>
      </c>
      <c r="J2241" s="5">
        <v>2238</v>
      </c>
      <c r="K2241" s="5">
        <f t="shared" si="235"/>
        <v>0.88017504179368666</v>
      </c>
      <c r="L2241" s="5">
        <f t="shared" si="236"/>
        <v>1.1758622741643054</v>
      </c>
      <c r="M2241" s="5">
        <f t="shared" si="240"/>
        <v>3.0941130827554066</v>
      </c>
      <c r="N2241" s="5">
        <f t="shared" si="241"/>
        <v>1241.9756544267209</v>
      </c>
    </row>
    <row r="2242" spans="1:14" x14ac:dyDescent="0.25">
      <c r="A2242" s="5">
        <v>1350</v>
      </c>
      <c r="B2242" s="5">
        <f>A2242*$B$2550</f>
        <v>1255.930437060729</v>
      </c>
      <c r="C2242" s="5" t="s">
        <v>286</v>
      </c>
      <c r="D2242" s="5" t="s">
        <v>286</v>
      </c>
      <c r="F2242" s="5" t="s">
        <v>6</v>
      </c>
      <c r="G2242" s="5" t="s">
        <v>1209</v>
      </c>
      <c r="H2242" s="5">
        <v>0</v>
      </c>
      <c r="I2242">
        <v>4204</v>
      </c>
      <c r="J2242" s="5">
        <v>2239</v>
      </c>
      <c r="K2242" s="5">
        <f t="shared" si="235"/>
        <v>0.88056839413905008</v>
      </c>
      <c r="L2242" s="5">
        <f t="shared" si="236"/>
        <v>1.1778329451830791</v>
      </c>
      <c r="M2242" s="5">
        <f t="shared" si="240"/>
        <v>3.0989655855498186</v>
      </c>
      <c r="N2242" s="5">
        <f t="shared" si="241"/>
        <v>1255.930437060729</v>
      </c>
    </row>
    <row r="2243" spans="1:14" x14ac:dyDescent="0.25">
      <c r="A2243" s="5">
        <v>1360</v>
      </c>
      <c r="B2243" s="5">
        <f>A2243*$B$2550</f>
        <v>1265.2336254834011</v>
      </c>
      <c r="C2243" s="5" t="s">
        <v>62</v>
      </c>
      <c r="D2243" s="5" t="s">
        <v>62</v>
      </c>
      <c r="F2243" s="5" t="s">
        <v>6</v>
      </c>
      <c r="H2243" s="5">
        <v>0</v>
      </c>
      <c r="I2243">
        <v>1673</v>
      </c>
      <c r="J2243" s="5">
        <v>2240</v>
      </c>
      <c r="K2243" s="5">
        <f t="shared" si="235"/>
        <v>0.88096174648441339</v>
      </c>
      <c r="L2243" s="5">
        <f t="shared" si="236"/>
        <v>1.1798082010166668</v>
      </c>
      <c r="M2243" s="5">
        <f t="shared" si="240"/>
        <v>3.1021707254250299</v>
      </c>
      <c r="N2243" s="5">
        <f t="shared" si="241"/>
        <v>1265.2336254834011</v>
      </c>
    </row>
    <row r="2244" spans="1:14" x14ac:dyDescent="0.25">
      <c r="A2244" s="5">
        <v>1375</v>
      </c>
      <c r="B2244" s="5">
        <f>A2244*$B$2550</f>
        <v>1279.1884081174092</v>
      </c>
      <c r="C2244" s="5" t="s">
        <v>29</v>
      </c>
      <c r="D2244" s="5" t="s">
        <v>29</v>
      </c>
      <c r="F2244" s="5" t="s">
        <v>6</v>
      </c>
      <c r="G2244" s="5" t="s">
        <v>1209</v>
      </c>
      <c r="H2244" s="5">
        <v>0</v>
      </c>
      <c r="I2244">
        <v>3270</v>
      </c>
      <c r="J2244" s="5">
        <v>2241</v>
      </c>
      <c r="K2244" s="5">
        <f t="shared" ref="K2244:K2307" si="242">(J2244-0.375)/2542.25</f>
        <v>0.88135509882977681</v>
      </c>
      <c r="L2244" s="5">
        <f t="shared" ref="L2244:L2307" si="243">NORMINV(K2244,0,1)</f>
        <v>1.1817880707909809</v>
      </c>
      <c r="M2244" s="5">
        <f t="shared" si="240"/>
        <v>3.1069345152210941</v>
      </c>
      <c r="N2244" s="5">
        <f t="shared" si="241"/>
        <v>1279.1884081174092</v>
      </c>
    </row>
    <row r="2245" spans="1:14" x14ac:dyDescent="0.25">
      <c r="A2245" s="5">
        <v>1385</v>
      </c>
      <c r="B2245" s="5">
        <f>A2245*$B$2550</f>
        <v>1288.4915965400812</v>
      </c>
      <c r="C2245" s="5" t="s">
        <v>72</v>
      </c>
      <c r="D2245" s="5" t="s">
        <v>72</v>
      </c>
      <c r="F2245" s="5" t="s">
        <v>6</v>
      </c>
      <c r="G2245" s="5" t="s">
        <v>1209</v>
      </c>
      <c r="H2245" s="5">
        <v>0</v>
      </c>
      <c r="I2245">
        <v>5420</v>
      </c>
      <c r="J2245" s="5">
        <v>2242</v>
      </c>
      <c r="K2245" s="5">
        <f t="shared" si="242"/>
        <v>0.88174845117514011</v>
      </c>
      <c r="L2245" s="5">
        <f t="shared" si="243"/>
        <v>1.1837725839089426</v>
      </c>
      <c r="M2245" s="5">
        <f t="shared" si="240"/>
        <v>3.1100815904552799</v>
      </c>
      <c r="N2245" s="5">
        <f t="shared" si="241"/>
        <v>1288.4915965400812</v>
      </c>
    </row>
    <row r="2246" spans="1:14" x14ac:dyDescent="0.25">
      <c r="A2246" s="5">
        <v>1500</v>
      </c>
      <c r="B2246" s="5">
        <f t="shared" ref="B2246:B2256" si="244">A2246*$B$2549</f>
        <v>1298.2397224160939</v>
      </c>
      <c r="C2246" s="5" t="s">
        <v>1047</v>
      </c>
      <c r="D2246" s="5" t="s">
        <v>1047</v>
      </c>
      <c r="F2246" s="5" t="s">
        <v>7</v>
      </c>
      <c r="H2246" s="5">
        <v>0</v>
      </c>
      <c r="I2246">
        <v>2239</v>
      </c>
      <c r="J2246" s="5">
        <v>2243</v>
      </c>
      <c r="K2246" s="5">
        <f t="shared" si="242"/>
        <v>0.88214180352050353</v>
      </c>
      <c r="L2246" s="5">
        <f t="shared" si="243"/>
        <v>1.1857617700540748</v>
      </c>
      <c r="M2246" s="5">
        <f t="shared" si="240"/>
        <v>3.1133548931653063</v>
      </c>
      <c r="N2246" s="5">
        <f t="shared" si="241"/>
        <v>1298.2397224160939</v>
      </c>
    </row>
    <row r="2247" spans="1:14" x14ac:dyDescent="0.25">
      <c r="A2247" s="5">
        <v>1500</v>
      </c>
      <c r="B2247" s="5">
        <f t="shared" si="244"/>
        <v>1298.2397224160939</v>
      </c>
      <c r="C2247" s="5" t="s">
        <v>1028</v>
      </c>
      <c r="D2247" s="5" t="s">
        <v>1028</v>
      </c>
      <c r="F2247" s="5" t="s">
        <v>7</v>
      </c>
      <c r="H2247" s="5">
        <v>0</v>
      </c>
      <c r="I2247">
        <v>2609</v>
      </c>
      <c r="J2247" s="5">
        <v>2244</v>
      </c>
      <c r="K2247" s="5">
        <f t="shared" si="242"/>
        <v>0.88253515586586684</v>
      </c>
      <c r="L2247" s="5">
        <f t="shared" si="243"/>
        <v>1.1877556591941327</v>
      </c>
      <c r="M2247" s="5">
        <f t="shared" si="240"/>
        <v>3.1133548931653063</v>
      </c>
      <c r="N2247" s="5">
        <f t="shared" si="241"/>
        <v>1298.2397224160939</v>
      </c>
    </row>
    <row r="2248" spans="1:14" x14ac:dyDescent="0.25">
      <c r="A2248" s="5">
        <v>1500</v>
      </c>
      <c r="B2248" s="5">
        <f t="shared" si="244"/>
        <v>1298.2397224160939</v>
      </c>
      <c r="C2248" s="5" t="s">
        <v>1028</v>
      </c>
      <c r="D2248" s="5" t="s">
        <v>1028</v>
      </c>
      <c r="F2248" s="5" t="s">
        <v>7</v>
      </c>
      <c r="H2248" s="5">
        <v>0</v>
      </c>
      <c r="I2248">
        <v>2615</v>
      </c>
      <c r="J2248" s="5">
        <v>2245</v>
      </c>
      <c r="K2248" s="5">
        <f t="shared" si="242"/>
        <v>0.88292850821123026</v>
      </c>
      <c r="L2248" s="5">
        <f t="shared" si="243"/>
        <v>1.1897542815848168</v>
      </c>
      <c r="M2248" s="5">
        <f t="shared" si="240"/>
        <v>3.1133548931653063</v>
      </c>
      <c r="N2248" s="5">
        <f t="shared" si="241"/>
        <v>1298.2397224160939</v>
      </c>
    </row>
    <row r="2249" spans="1:14" x14ac:dyDescent="0.25">
      <c r="A2249" s="5">
        <v>1500</v>
      </c>
      <c r="B2249" s="5">
        <f t="shared" si="244"/>
        <v>1298.2397224160939</v>
      </c>
      <c r="C2249" s="5" t="s">
        <v>1028</v>
      </c>
      <c r="D2249" s="5" t="s">
        <v>1028</v>
      </c>
      <c r="F2249" s="5" t="s">
        <v>7</v>
      </c>
      <c r="H2249" s="5">
        <v>0</v>
      </c>
      <c r="I2249">
        <v>2650</v>
      </c>
      <c r="J2249" s="5">
        <v>2246</v>
      </c>
      <c r="K2249" s="5">
        <f t="shared" si="242"/>
        <v>0.88332186055659356</v>
      </c>
      <c r="L2249" s="5">
        <f t="shared" si="243"/>
        <v>1.1917576677735271</v>
      </c>
      <c r="M2249" s="5">
        <f t="shared" si="240"/>
        <v>3.1133548931653063</v>
      </c>
      <c r="N2249" s="5">
        <f t="shared" si="241"/>
        <v>1298.2397224160939</v>
      </c>
    </row>
    <row r="2250" spans="1:14" x14ac:dyDescent="0.25">
      <c r="A2250" s="5">
        <v>1500</v>
      </c>
      <c r="B2250" s="5">
        <f t="shared" si="244"/>
        <v>1298.2397224160939</v>
      </c>
      <c r="C2250" s="5" t="s">
        <v>1026</v>
      </c>
      <c r="D2250" s="5" t="s">
        <v>1026</v>
      </c>
      <c r="F2250" s="5" t="s">
        <v>7</v>
      </c>
      <c r="H2250" s="5">
        <v>0</v>
      </c>
      <c r="I2250">
        <v>2679</v>
      </c>
      <c r="J2250" s="5">
        <v>2247</v>
      </c>
      <c r="K2250" s="5">
        <f t="shared" si="242"/>
        <v>0.88371521290195698</v>
      </c>
      <c r="L2250" s="5">
        <f t="shared" si="243"/>
        <v>1.1937658486031937</v>
      </c>
      <c r="M2250" s="5">
        <f t="shared" si="240"/>
        <v>3.1133548931653063</v>
      </c>
      <c r="N2250" s="5">
        <f t="shared" si="241"/>
        <v>1298.2397224160939</v>
      </c>
    </row>
    <row r="2251" spans="1:14" x14ac:dyDescent="0.25">
      <c r="A2251" s="5">
        <v>1500</v>
      </c>
      <c r="B2251" s="5">
        <f t="shared" si="244"/>
        <v>1298.2397224160939</v>
      </c>
      <c r="C2251" s="5" t="s">
        <v>572</v>
      </c>
      <c r="D2251" s="5" t="s">
        <v>1019</v>
      </c>
      <c r="E2251" s="5">
        <v>193</v>
      </c>
      <c r="F2251" s="5" t="s">
        <v>7</v>
      </c>
      <c r="H2251" s="5">
        <v>0</v>
      </c>
      <c r="I2251">
        <v>2844</v>
      </c>
      <c r="J2251" s="5">
        <v>2248</v>
      </c>
      <c r="K2251" s="5">
        <f t="shared" si="242"/>
        <v>0.88410856524732029</v>
      </c>
      <c r="L2251" s="5">
        <f t="shared" si="243"/>
        <v>1.1957788552161615</v>
      </c>
      <c r="M2251" s="5">
        <f t="shared" si="240"/>
        <v>3.1133548931653063</v>
      </c>
      <c r="N2251" s="5">
        <f t="shared" si="241"/>
        <v>1298.2397224160939</v>
      </c>
    </row>
    <row r="2252" spans="1:14" x14ac:dyDescent="0.25">
      <c r="A2252" s="5">
        <v>1500</v>
      </c>
      <c r="B2252" s="5">
        <f t="shared" si="244"/>
        <v>1298.2397224160939</v>
      </c>
      <c r="C2252" s="5" t="s">
        <v>572</v>
      </c>
      <c r="D2252" s="5" t="s">
        <v>1019</v>
      </c>
      <c r="E2252" s="5">
        <v>193</v>
      </c>
      <c r="F2252" s="5" t="s">
        <v>7</v>
      </c>
      <c r="H2252" s="5">
        <v>0</v>
      </c>
      <c r="I2252">
        <v>2845</v>
      </c>
      <c r="J2252" s="5">
        <v>2249</v>
      </c>
      <c r="K2252" s="5">
        <f t="shared" si="242"/>
        <v>0.8845019175926836</v>
      </c>
      <c r="L2252" s="5">
        <f t="shared" si="243"/>
        <v>1.1977967190581449</v>
      </c>
      <c r="M2252" s="5">
        <f t="shared" si="240"/>
        <v>3.1133548931653063</v>
      </c>
      <c r="N2252" s="5">
        <f t="shared" si="241"/>
        <v>1298.2397224160939</v>
      </c>
    </row>
    <row r="2253" spans="1:14" x14ac:dyDescent="0.25">
      <c r="A2253" s="5">
        <v>1500</v>
      </c>
      <c r="B2253" s="5">
        <f t="shared" si="244"/>
        <v>1298.2397224160939</v>
      </c>
      <c r="C2253" s="5" t="s">
        <v>571</v>
      </c>
      <c r="D2253" s="5" t="s">
        <v>1019</v>
      </c>
      <c r="E2253" s="5">
        <v>193</v>
      </c>
      <c r="F2253" s="5" t="s">
        <v>7</v>
      </c>
      <c r="H2253" s="5">
        <v>0</v>
      </c>
      <c r="I2253">
        <v>2930</v>
      </c>
      <c r="J2253" s="5">
        <v>2250</v>
      </c>
      <c r="K2253" s="5">
        <f t="shared" si="242"/>
        <v>0.88489526993804701</v>
      </c>
      <c r="L2253" s="5">
        <f t="shared" si="243"/>
        <v>1.1998194718822468</v>
      </c>
      <c r="M2253" s="5">
        <f t="shared" si="240"/>
        <v>3.1133548931653063</v>
      </c>
      <c r="N2253" s="5">
        <f t="shared" si="241"/>
        <v>1298.2397224160939</v>
      </c>
    </row>
    <row r="2254" spans="1:14" x14ac:dyDescent="0.25">
      <c r="A2254" s="5">
        <v>1500</v>
      </c>
      <c r="B2254" s="5">
        <f t="shared" si="244"/>
        <v>1298.2397224160939</v>
      </c>
      <c r="C2254" s="5" t="s">
        <v>571</v>
      </c>
      <c r="D2254" s="5" t="s">
        <v>1019</v>
      </c>
      <c r="E2254" s="5">
        <v>193</v>
      </c>
      <c r="F2254" s="5" t="s">
        <v>7</v>
      </c>
      <c r="H2254" s="5">
        <v>0</v>
      </c>
      <c r="I2254">
        <v>2951</v>
      </c>
      <c r="J2254" s="5">
        <v>2251</v>
      </c>
      <c r="K2254" s="5">
        <f t="shared" si="242"/>
        <v>0.88528862228341032</v>
      </c>
      <c r="L2254" s="5">
        <f t="shared" si="243"/>
        <v>1.2018471457530404</v>
      </c>
      <c r="M2254" s="5">
        <f t="shared" si="240"/>
        <v>3.1133548931653063</v>
      </c>
      <c r="N2254" s="5">
        <f t="shared" si="241"/>
        <v>1298.2397224160939</v>
      </c>
    </row>
    <row r="2255" spans="1:14" x14ac:dyDescent="0.25">
      <c r="A2255" s="5">
        <v>1500</v>
      </c>
      <c r="B2255" s="5">
        <f t="shared" si="244"/>
        <v>1298.2397224160939</v>
      </c>
      <c r="C2255" s="5" t="s">
        <v>1018</v>
      </c>
      <c r="D2255" s="5" t="s">
        <v>1018</v>
      </c>
      <c r="F2255" s="5" t="s">
        <v>7</v>
      </c>
      <c r="H2255" s="5">
        <v>0</v>
      </c>
      <c r="I2255">
        <v>2981</v>
      </c>
      <c r="J2255" s="5">
        <v>2252</v>
      </c>
      <c r="K2255" s="5">
        <f t="shared" si="242"/>
        <v>0.88568197462877374</v>
      </c>
      <c r="L2255" s="5">
        <f t="shared" si="243"/>
        <v>1.2038797730507296</v>
      </c>
      <c r="M2255" s="5">
        <f t="shared" si="240"/>
        <v>3.1133548931653063</v>
      </c>
      <c r="N2255" s="5">
        <f t="shared" si="241"/>
        <v>1298.2397224160939</v>
      </c>
    </row>
    <row r="2256" spans="1:14" x14ac:dyDescent="0.25">
      <c r="A2256" s="5">
        <v>1500</v>
      </c>
      <c r="B2256" s="5">
        <f t="shared" si="244"/>
        <v>1298.2397224160939</v>
      </c>
      <c r="C2256" s="5" t="s">
        <v>561</v>
      </c>
      <c r="D2256" s="5" t="s">
        <v>1016</v>
      </c>
      <c r="E2256" s="5">
        <v>459</v>
      </c>
      <c r="F2256" s="5" t="s">
        <v>7</v>
      </c>
      <c r="H2256" s="5">
        <v>0</v>
      </c>
      <c r="I2256">
        <v>3006</v>
      </c>
      <c r="J2256" s="5">
        <v>2253</v>
      </c>
      <c r="K2256" s="5">
        <f t="shared" si="242"/>
        <v>0.88607532697413705</v>
      </c>
      <c r="L2256" s="5">
        <f t="shared" si="243"/>
        <v>1.2059173864753674</v>
      </c>
      <c r="M2256" s="5">
        <f t="shared" si="240"/>
        <v>3.1133548931653063</v>
      </c>
      <c r="N2256" s="5">
        <f t="shared" si="241"/>
        <v>1298.2397224160939</v>
      </c>
    </row>
    <row r="2257" spans="1:14" x14ac:dyDescent="0.25">
      <c r="A2257" s="5">
        <v>1400</v>
      </c>
      <c r="B2257" s="5">
        <f>A2257*$B$2550</f>
        <v>1302.4463791740895</v>
      </c>
      <c r="C2257" s="5" t="s">
        <v>62</v>
      </c>
      <c r="D2257" s="5" t="s">
        <v>62</v>
      </c>
      <c r="F2257" s="5" t="s">
        <v>6</v>
      </c>
      <c r="H2257" s="5">
        <v>0</v>
      </c>
      <c r="I2257">
        <v>1672</v>
      </c>
      <c r="J2257" s="5">
        <v>2254</v>
      </c>
      <c r="K2257" s="5">
        <f t="shared" si="242"/>
        <v>0.88646867931950046</v>
      </c>
      <c r="L2257" s="5">
        <f t="shared" si="243"/>
        <v>1.2079600190511577</v>
      </c>
      <c r="M2257" s="5">
        <f t="shared" si="240"/>
        <v>3.1147598527330507</v>
      </c>
      <c r="N2257" s="5">
        <f t="shared" si="241"/>
        <v>1302.4463791740895</v>
      </c>
    </row>
    <row r="2258" spans="1:14" x14ac:dyDescent="0.25">
      <c r="A2258" s="5">
        <v>1400</v>
      </c>
      <c r="B2258" s="5">
        <f>A2258*$B$2550</f>
        <v>1302.4463791740895</v>
      </c>
      <c r="C2258" s="5" t="s">
        <v>116</v>
      </c>
      <c r="D2258" s="5" t="s">
        <v>116</v>
      </c>
      <c r="F2258" s="5" t="s">
        <v>6</v>
      </c>
      <c r="H2258" s="5">
        <v>0</v>
      </c>
      <c r="I2258">
        <v>3660</v>
      </c>
      <c r="J2258" s="5">
        <v>2255</v>
      </c>
      <c r="K2258" s="5">
        <f t="shared" si="242"/>
        <v>0.88686203166486377</v>
      </c>
      <c r="L2258" s="5">
        <f t="shared" si="243"/>
        <v>1.2100077041308168</v>
      </c>
      <c r="M2258" s="5">
        <f t="shared" si="240"/>
        <v>3.1147598527330507</v>
      </c>
      <c r="N2258" s="5">
        <f t="shared" si="241"/>
        <v>1302.4463791740895</v>
      </c>
    </row>
    <row r="2259" spans="1:14" x14ac:dyDescent="0.25">
      <c r="A2259" s="5">
        <v>1400</v>
      </c>
      <c r="B2259" s="5">
        <f>A2259*$B$2550</f>
        <v>1302.4463791740895</v>
      </c>
      <c r="C2259" s="5" t="s">
        <v>156</v>
      </c>
      <c r="D2259" s="5" t="s">
        <v>156</v>
      </c>
      <c r="F2259" s="5" t="s">
        <v>6</v>
      </c>
      <c r="H2259" s="5">
        <v>0</v>
      </c>
      <c r="I2259">
        <v>4202</v>
      </c>
      <c r="J2259" s="5">
        <v>2256</v>
      </c>
      <c r="K2259" s="5">
        <f t="shared" si="242"/>
        <v>0.88725538401022719</v>
      </c>
      <c r="L2259" s="5">
        <f t="shared" si="243"/>
        <v>1.2120604754000264</v>
      </c>
      <c r="M2259" s="5">
        <f t="shared" si="240"/>
        <v>3.1147598527330507</v>
      </c>
      <c r="N2259" s="5">
        <f t="shared" si="241"/>
        <v>1302.4463791740895</v>
      </c>
    </row>
    <row r="2260" spans="1:14" x14ac:dyDescent="0.25">
      <c r="A2260" s="5">
        <v>1505</v>
      </c>
      <c r="B2260" s="5">
        <f t="shared" ref="B2260:B2283" si="245">A2260*$B$2549</f>
        <v>1302.5671881574808</v>
      </c>
      <c r="C2260" s="5" t="s">
        <v>100</v>
      </c>
      <c r="D2260" s="5" t="s">
        <v>100</v>
      </c>
      <c r="F2260" s="5" t="s">
        <v>7</v>
      </c>
      <c r="G2260" s="5" t="s">
        <v>1209</v>
      </c>
      <c r="H2260" s="5">
        <v>0</v>
      </c>
      <c r="I2260">
        <v>130</v>
      </c>
      <c r="J2260" s="5">
        <v>2257</v>
      </c>
      <c r="K2260" s="5">
        <f t="shared" si="242"/>
        <v>0.8876487363555905</v>
      </c>
      <c r="L2260" s="5">
        <f t="shared" si="243"/>
        <v>1.2141183668819377</v>
      </c>
      <c r="M2260" s="5">
        <f t="shared" si="240"/>
        <v>3.1148001340394873</v>
      </c>
      <c r="N2260" s="5">
        <f t="shared" si="241"/>
        <v>1302.5671881574808</v>
      </c>
    </row>
    <row r="2261" spans="1:14" x14ac:dyDescent="0.25">
      <c r="A2261" s="5">
        <v>1550</v>
      </c>
      <c r="B2261" s="5">
        <f t="shared" si="245"/>
        <v>1341.5143798299637</v>
      </c>
      <c r="C2261" s="5" t="s">
        <v>461</v>
      </c>
      <c r="D2261" s="5" t="s">
        <v>404</v>
      </c>
      <c r="E2261" s="5">
        <v>185</v>
      </c>
      <c r="F2261" s="5" t="s">
        <v>7</v>
      </c>
      <c r="H2261" s="5">
        <v>0</v>
      </c>
      <c r="I2261">
        <v>5984</v>
      </c>
      <c r="J2261" s="5">
        <v>2258</v>
      </c>
      <c r="K2261" s="5">
        <f t="shared" si="242"/>
        <v>0.88804208870095391</v>
      </c>
      <c r="L2261" s="5">
        <f t="shared" si="243"/>
        <v>1.2161814129417841</v>
      </c>
      <c r="M2261" s="5">
        <f t="shared" si="240"/>
        <v>3.1275953322799168</v>
      </c>
      <c r="N2261" s="5">
        <f t="shared" si="241"/>
        <v>1341.5143798299637</v>
      </c>
    </row>
    <row r="2262" spans="1:14" x14ac:dyDescent="0.25">
      <c r="A2262" s="5">
        <v>1600</v>
      </c>
      <c r="B2262" s="5">
        <f t="shared" si="245"/>
        <v>1384.7890372438335</v>
      </c>
      <c r="C2262" s="5" t="s">
        <v>525</v>
      </c>
      <c r="D2262" s="5" t="s">
        <v>498</v>
      </c>
      <c r="E2262" s="5">
        <v>454</v>
      </c>
      <c r="F2262" s="5" t="s">
        <v>7</v>
      </c>
      <c r="H2262" s="5">
        <v>0</v>
      </c>
      <c r="I2262">
        <v>1984</v>
      </c>
      <c r="J2262" s="5">
        <v>2259</v>
      </c>
      <c r="K2262" s="5">
        <f t="shared" si="242"/>
        <v>0.88843544104631722</v>
      </c>
      <c r="L2262" s="5">
        <f t="shared" si="243"/>
        <v>1.2182496482915421</v>
      </c>
      <c r="M2262" s="5">
        <f t="shared" si="240"/>
        <v>3.14138361676555</v>
      </c>
      <c r="N2262" s="5">
        <f t="shared" si="241"/>
        <v>1384.7890372438335</v>
      </c>
    </row>
    <row r="2263" spans="1:14" x14ac:dyDescent="0.25">
      <c r="A2263" s="5">
        <v>1600</v>
      </c>
      <c r="B2263" s="5">
        <f t="shared" si="245"/>
        <v>1384.7890372438335</v>
      </c>
      <c r="C2263" s="5" t="s">
        <v>525</v>
      </c>
      <c r="D2263" s="5" t="s">
        <v>498</v>
      </c>
      <c r="E2263" s="5">
        <v>454</v>
      </c>
      <c r="F2263" s="5" t="s">
        <v>7</v>
      </c>
      <c r="H2263" s="5">
        <v>0</v>
      </c>
      <c r="I2263">
        <v>1992</v>
      </c>
      <c r="J2263" s="5">
        <v>2260</v>
      </c>
      <c r="K2263" s="5">
        <f t="shared" si="242"/>
        <v>0.88882879339168064</v>
      </c>
      <c r="L2263" s="5">
        <f t="shared" si="243"/>
        <v>1.2203231079946979</v>
      </c>
      <c r="M2263" s="5">
        <f t="shared" si="240"/>
        <v>3.14138361676555</v>
      </c>
      <c r="N2263" s="5">
        <f t="shared" si="241"/>
        <v>1384.7890372438335</v>
      </c>
    </row>
    <row r="2264" spans="1:14" x14ac:dyDescent="0.25">
      <c r="A2264" s="5">
        <v>1600</v>
      </c>
      <c r="B2264" s="5">
        <f t="shared" si="245"/>
        <v>1384.7890372438335</v>
      </c>
      <c r="C2264" s="5" t="s">
        <v>525</v>
      </c>
      <c r="D2264" s="5" t="s">
        <v>498</v>
      </c>
      <c r="E2264" s="5">
        <v>454</v>
      </c>
      <c r="F2264" s="5" t="s">
        <v>7</v>
      </c>
      <c r="H2264" s="5">
        <v>0</v>
      </c>
      <c r="I2264">
        <v>1993</v>
      </c>
      <c r="J2264" s="5">
        <v>2261</v>
      </c>
      <c r="K2264" s="5">
        <f t="shared" si="242"/>
        <v>0.88922214573704395</v>
      </c>
      <c r="L2264" s="5">
        <f t="shared" si="243"/>
        <v>1.2224018274710788</v>
      </c>
      <c r="M2264" s="5">
        <f t="shared" si="240"/>
        <v>3.14138361676555</v>
      </c>
      <c r="N2264" s="5">
        <f t="shared" si="241"/>
        <v>1384.7890372438335</v>
      </c>
    </row>
    <row r="2265" spans="1:14" x14ac:dyDescent="0.25">
      <c r="A2265" s="5">
        <v>1600</v>
      </c>
      <c r="B2265" s="5">
        <f t="shared" si="245"/>
        <v>1384.7890372438335</v>
      </c>
      <c r="C2265" s="5" t="s">
        <v>525</v>
      </c>
      <c r="D2265" s="5" t="s">
        <v>498</v>
      </c>
      <c r="E2265" s="5">
        <v>454</v>
      </c>
      <c r="F2265" s="5" t="s">
        <v>7</v>
      </c>
      <c r="H2265" s="5">
        <v>0</v>
      </c>
      <c r="I2265">
        <v>1995</v>
      </c>
      <c r="J2265" s="5">
        <v>2262</v>
      </c>
      <c r="K2265" s="5">
        <f t="shared" si="242"/>
        <v>0.88961549808240736</v>
      </c>
      <c r="L2265" s="5">
        <f t="shared" si="243"/>
        <v>1.2244858425017793</v>
      </c>
      <c r="M2265" s="5">
        <f t="shared" si="240"/>
        <v>3.14138361676555</v>
      </c>
      <c r="N2265" s="5">
        <f t="shared" si="241"/>
        <v>1384.7890372438335</v>
      </c>
    </row>
    <row r="2266" spans="1:14" x14ac:dyDescent="0.25">
      <c r="A2266" s="5">
        <v>1600</v>
      </c>
      <c r="B2266" s="5">
        <f t="shared" si="245"/>
        <v>1384.7890372438335</v>
      </c>
      <c r="C2266" s="5" t="s">
        <v>525</v>
      </c>
      <c r="D2266" s="5" t="s">
        <v>498</v>
      </c>
      <c r="E2266" s="5">
        <v>454</v>
      </c>
      <c r="F2266" s="5" t="s">
        <v>7</v>
      </c>
      <c r="H2266" s="5">
        <v>0</v>
      </c>
      <c r="I2266">
        <v>1997</v>
      </c>
      <c r="J2266" s="5">
        <v>2263</v>
      </c>
      <c r="K2266" s="5">
        <f t="shared" si="242"/>
        <v>0.89000885042777067</v>
      </c>
      <c r="L2266" s="5">
        <f t="shared" si="243"/>
        <v>1.2265751892341683</v>
      </c>
      <c r="M2266" s="5">
        <f t="shared" si="240"/>
        <v>3.14138361676555</v>
      </c>
      <c r="N2266" s="5">
        <f t="shared" si="241"/>
        <v>1384.7890372438335</v>
      </c>
    </row>
    <row r="2267" spans="1:14" x14ac:dyDescent="0.25">
      <c r="A2267" s="5">
        <v>1600</v>
      </c>
      <c r="B2267" s="5">
        <f t="shared" si="245"/>
        <v>1384.7890372438335</v>
      </c>
      <c r="C2267" s="5" t="s">
        <v>438</v>
      </c>
      <c r="D2267" s="5" t="s">
        <v>431</v>
      </c>
      <c r="E2267" s="5">
        <v>455</v>
      </c>
      <c r="F2267" s="5" t="s">
        <v>7</v>
      </c>
      <c r="H2267" s="5">
        <v>0</v>
      </c>
      <c r="I2267">
        <v>2059</v>
      </c>
      <c r="J2267" s="5">
        <v>2264</v>
      </c>
      <c r="K2267" s="5">
        <f t="shared" si="242"/>
        <v>0.89040220277313409</v>
      </c>
      <c r="L2267" s="5">
        <f t="shared" si="243"/>
        <v>1.2286699041869835</v>
      </c>
      <c r="M2267" s="5">
        <f t="shared" si="240"/>
        <v>3.14138361676555</v>
      </c>
      <c r="N2267" s="5">
        <f t="shared" si="241"/>
        <v>1384.7890372438335</v>
      </c>
    </row>
    <row r="2268" spans="1:14" x14ac:dyDescent="0.25">
      <c r="A2268" s="5">
        <v>1600</v>
      </c>
      <c r="B2268" s="5">
        <f t="shared" si="245"/>
        <v>1384.7890372438335</v>
      </c>
      <c r="C2268" s="5" t="s">
        <v>563</v>
      </c>
      <c r="D2268" s="5" t="s">
        <v>1049</v>
      </c>
      <c r="E2268" s="5">
        <v>457</v>
      </c>
      <c r="F2268" s="5" t="s">
        <v>7</v>
      </c>
      <c r="H2268" s="5">
        <v>0</v>
      </c>
      <c r="I2268">
        <v>2105</v>
      </c>
      <c r="J2268" s="5">
        <v>2265</v>
      </c>
      <c r="K2268" s="5">
        <f t="shared" si="242"/>
        <v>0.8907955551184974</v>
      </c>
      <c r="L2268" s="5">
        <f t="shared" si="243"/>
        <v>1.2307700242555193</v>
      </c>
      <c r="M2268" s="5">
        <f t="shared" si="240"/>
        <v>3.14138361676555</v>
      </c>
      <c r="N2268" s="5">
        <f t="shared" si="241"/>
        <v>1384.7890372438335</v>
      </c>
    </row>
    <row r="2269" spans="1:14" x14ac:dyDescent="0.25">
      <c r="A2269" s="5">
        <v>1600</v>
      </c>
      <c r="B2269" s="5">
        <f t="shared" si="245"/>
        <v>1384.7890372438335</v>
      </c>
      <c r="C2269" s="5" t="s">
        <v>563</v>
      </c>
      <c r="D2269" s="5" t="s">
        <v>1049</v>
      </c>
      <c r="E2269" s="5">
        <v>457</v>
      </c>
      <c r="F2269" s="5" t="s">
        <v>7</v>
      </c>
      <c r="H2269" s="5">
        <v>0</v>
      </c>
      <c r="I2269">
        <v>2106</v>
      </c>
      <c r="J2269" s="5">
        <v>2266</v>
      </c>
      <c r="K2269" s="5">
        <f t="shared" si="242"/>
        <v>0.8911889074638607</v>
      </c>
      <c r="L2269" s="5">
        <f t="shared" si="243"/>
        <v>1.2328755867169023</v>
      </c>
      <c r="M2269" s="5">
        <f t="shared" si="240"/>
        <v>3.14138361676555</v>
      </c>
      <c r="N2269" s="5">
        <f t="shared" si="241"/>
        <v>1384.7890372438335</v>
      </c>
    </row>
    <row r="2270" spans="1:14" x14ac:dyDescent="0.25">
      <c r="A2270" s="5">
        <v>1600</v>
      </c>
      <c r="B2270" s="5">
        <f t="shared" si="245"/>
        <v>1384.7890372438335</v>
      </c>
      <c r="C2270" s="5" t="s">
        <v>1047</v>
      </c>
      <c r="D2270" s="5" t="s">
        <v>1047</v>
      </c>
      <c r="F2270" s="5" t="s">
        <v>7</v>
      </c>
      <c r="H2270" s="5">
        <v>0</v>
      </c>
      <c r="I2270">
        <v>2195</v>
      </c>
      <c r="J2270" s="5">
        <v>2267</v>
      </c>
      <c r="K2270" s="5">
        <f t="shared" si="242"/>
        <v>0.89158225980922412</v>
      </c>
      <c r="L2270" s="5">
        <f t="shared" si="243"/>
        <v>1.234986629235461</v>
      </c>
      <c r="M2270" s="5">
        <f t="shared" si="240"/>
        <v>3.14138361676555</v>
      </c>
      <c r="N2270" s="5">
        <f t="shared" si="241"/>
        <v>1384.7890372438335</v>
      </c>
    </row>
    <row r="2271" spans="1:14" x14ac:dyDescent="0.25">
      <c r="A2271" s="5">
        <v>1600</v>
      </c>
      <c r="B2271" s="5">
        <f t="shared" si="245"/>
        <v>1384.7890372438335</v>
      </c>
      <c r="C2271" s="5" t="s">
        <v>1047</v>
      </c>
      <c r="D2271" s="5" t="s">
        <v>1047</v>
      </c>
      <c r="F2271" s="5" t="s">
        <v>7</v>
      </c>
      <c r="H2271" s="5">
        <v>0</v>
      </c>
      <c r="I2271">
        <v>2208</v>
      </c>
      <c r="J2271" s="5">
        <v>2268</v>
      </c>
      <c r="K2271" s="5">
        <f t="shared" si="242"/>
        <v>0.89197561215458743</v>
      </c>
      <c r="L2271" s="5">
        <f t="shared" si="243"/>
        <v>1.2371031898681946</v>
      </c>
      <c r="M2271" s="5">
        <f t="shared" si="240"/>
        <v>3.14138361676555</v>
      </c>
      <c r="N2271" s="5">
        <f t="shared" si="241"/>
        <v>1384.7890372438335</v>
      </c>
    </row>
    <row r="2272" spans="1:14" x14ac:dyDescent="0.25">
      <c r="A2272" s="5">
        <v>1600</v>
      </c>
      <c r="B2272" s="5">
        <f t="shared" si="245"/>
        <v>1384.7890372438335</v>
      </c>
      <c r="C2272" s="5" t="s">
        <v>1032</v>
      </c>
      <c r="D2272" s="5" t="s">
        <v>1032</v>
      </c>
      <c r="F2272" s="5" t="s">
        <v>7</v>
      </c>
      <c r="H2272" s="5">
        <v>0</v>
      </c>
      <c r="I2272">
        <v>2543</v>
      </c>
      <c r="J2272" s="5">
        <v>2269</v>
      </c>
      <c r="K2272" s="5">
        <f t="shared" si="242"/>
        <v>0.89236896449995085</v>
      </c>
      <c r="L2272" s="5">
        <f t="shared" si="243"/>
        <v>1.2392253070703301</v>
      </c>
      <c r="M2272" s="5">
        <f t="shared" si="240"/>
        <v>3.14138361676555</v>
      </c>
      <c r="N2272" s="5">
        <f t="shared" si="241"/>
        <v>1384.7890372438335</v>
      </c>
    </row>
    <row r="2273" spans="1:14" x14ac:dyDescent="0.25">
      <c r="A2273" s="5">
        <v>1600</v>
      </c>
      <c r="B2273" s="5">
        <f t="shared" si="245"/>
        <v>1384.7890372438335</v>
      </c>
      <c r="C2273" s="5" t="s">
        <v>1032</v>
      </c>
      <c r="D2273" s="5" t="s">
        <v>1032</v>
      </c>
      <c r="F2273" s="5" t="s">
        <v>7</v>
      </c>
      <c r="H2273" s="5">
        <v>0</v>
      </c>
      <c r="I2273">
        <v>2545</v>
      </c>
      <c r="J2273" s="5">
        <v>2270</v>
      </c>
      <c r="K2273" s="5">
        <f t="shared" si="242"/>
        <v>0.89276231684531415</v>
      </c>
      <c r="L2273" s="5">
        <f t="shared" si="243"/>
        <v>1.2413530197009921</v>
      </c>
      <c r="M2273" s="5">
        <f t="shared" si="240"/>
        <v>3.14138361676555</v>
      </c>
      <c r="N2273" s="5">
        <f t="shared" si="241"/>
        <v>1384.7890372438335</v>
      </c>
    </row>
    <row r="2274" spans="1:14" x14ac:dyDescent="0.25">
      <c r="A2274" s="5">
        <v>1600</v>
      </c>
      <c r="B2274" s="5">
        <f t="shared" si="245"/>
        <v>1384.7890372438335</v>
      </c>
      <c r="C2274" s="5" t="s">
        <v>1030</v>
      </c>
      <c r="D2274" s="5" t="s">
        <v>1030</v>
      </c>
      <c r="F2274" s="5" t="s">
        <v>7</v>
      </c>
      <c r="H2274" s="5">
        <v>0</v>
      </c>
      <c r="I2274">
        <v>2599</v>
      </c>
      <c r="J2274" s="5">
        <v>2271</v>
      </c>
      <c r="K2274" s="5">
        <f t="shared" si="242"/>
        <v>0.89315566919067757</v>
      </c>
      <c r="L2274" s="5">
        <f t="shared" si="243"/>
        <v>1.2434863670289589</v>
      </c>
      <c r="M2274" s="5">
        <f t="shared" si="240"/>
        <v>3.14138361676555</v>
      </c>
      <c r="N2274" s="5">
        <f t="shared" si="241"/>
        <v>1384.7890372438335</v>
      </c>
    </row>
    <row r="2275" spans="1:14" x14ac:dyDescent="0.25">
      <c r="A2275" s="5">
        <v>1600</v>
      </c>
      <c r="B2275" s="5">
        <f t="shared" si="245"/>
        <v>1384.7890372438335</v>
      </c>
      <c r="C2275" s="5" t="s">
        <v>1028</v>
      </c>
      <c r="D2275" s="5" t="s">
        <v>1028</v>
      </c>
      <c r="F2275" s="5" t="s">
        <v>7</v>
      </c>
      <c r="H2275" s="5">
        <v>0</v>
      </c>
      <c r="I2275">
        <v>2608</v>
      </c>
      <c r="J2275" s="5">
        <v>2272</v>
      </c>
      <c r="K2275" s="5">
        <f t="shared" si="242"/>
        <v>0.89354902153604088</v>
      </c>
      <c r="L2275" s="5">
        <f t="shared" si="243"/>
        <v>1.24562538873854</v>
      </c>
      <c r="M2275" s="5">
        <f t="shared" si="240"/>
        <v>3.14138361676555</v>
      </c>
      <c r="N2275" s="5">
        <f t="shared" si="241"/>
        <v>1384.7890372438335</v>
      </c>
    </row>
    <row r="2276" spans="1:14" x14ac:dyDescent="0.25">
      <c r="A2276" s="5">
        <v>1600</v>
      </c>
      <c r="B2276" s="5">
        <f t="shared" si="245"/>
        <v>1384.7890372438335</v>
      </c>
      <c r="C2276" s="5" t="s">
        <v>1028</v>
      </c>
      <c r="D2276" s="5" t="s">
        <v>1028</v>
      </c>
      <c r="F2276" s="5" t="s">
        <v>7</v>
      </c>
      <c r="H2276" s="5">
        <v>0</v>
      </c>
      <c r="I2276">
        <v>2643</v>
      </c>
      <c r="J2276" s="5">
        <v>2273</v>
      </c>
      <c r="K2276" s="5">
        <f t="shared" si="242"/>
        <v>0.8939423738814043</v>
      </c>
      <c r="L2276" s="5">
        <f t="shared" si="243"/>
        <v>1.2477701249355448</v>
      </c>
      <c r="M2276" s="5">
        <f t="shared" si="240"/>
        <v>3.14138361676555</v>
      </c>
      <c r="N2276" s="5">
        <f t="shared" si="241"/>
        <v>1384.7890372438335</v>
      </c>
    </row>
    <row r="2277" spans="1:14" x14ac:dyDescent="0.25">
      <c r="A2277" s="5">
        <v>1600</v>
      </c>
      <c r="B2277" s="5">
        <f t="shared" si="245"/>
        <v>1384.7890372438335</v>
      </c>
      <c r="C2277" s="5" t="s">
        <v>1026</v>
      </c>
      <c r="D2277" s="5" t="s">
        <v>1026</v>
      </c>
      <c r="F2277" s="5" t="s">
        <v>7</v>
      </c>
      <c r="H2277" s="5">
        <v>0</v>
      </c>
      <c r="I2277">
        <v>2668</v>
      </c>
      <c r="J2277" s="5">
        <v>2274</v>
      </c>
      <c r="K2277" s="5">
        <f t="shared" si="242"/>
        <v>0.8943357262267676</v>
      </c>
      <c r="L2277" s="5">
        <f t="shared" si="243"/>
        <v>1.2499206161533627</v>
      </c>
      <c r="M2277" s="5">
        <f t="shared" si="240"/>
        <v>3.14138361676555</v>
      </c>
      <c r="N2277" s="5">
        <f t="shared" si="241"/>
        <v>1384.7890372438335</v>
      </c>
    </row>
    <row r="2278" spans="1:14" x14ac:dyDescent="0.25">
      <c r="A2278" s="5">
        <v>1600</v>
      </c>
      <c r="B2278" s="5">
        <f t="shared" si="245"/>
        <v>1384.7890372438335</v>
      </c>
      <c r="C2278" s="5" t="s">
        <v>1018</v>
      </c>
      <c r="D2278" s="5" t="s">
        <v>1018</v>
      </c>
      <c r="F2278" s="5" t="s">
        <v>7</v>
      </c>
      <c r="H2278" s="5">
        <v>0</v>
      </c>
      <c r="I2278">
        <v>2964</v>
      </c>
      <c r="J2278" s="5">
        <v>2275</v>
      </c>
      <c r="K2278" s="5">
        <f t="shared" si="242"/>
        <v>0.89472907857213102</v>
      </c>
      <c r="L2278" s="5">
        <f t="shared" si="243"/>
        <v>1.2520769033591646</v>
      </c>
      <c r="M2278" s="5">
        <f t="shared" si="240"/>
        <v>3.14138361676555</v>
      </c>
      <c r="N2278" s="5">
        <f t="shared" si="241"/>
        <v>1384.7890372438335</v>
      </c>
    </row>
    <row r="2279" spans="1:14" x14ac:dyDescent="0.25">
      <c r="A2279" s="5">
        <v>1600</v>
      </c>
      <c r="B2279" s="5">
        <f t="shared" si="245"/>
        <v>1384.7890372438335</v>
      </c>
      <c r="C2279" s="5" t="s">
        <v>561</v>
      </c>
      <c r="D2279" s="5" t="s">
        <v>1016</v>
      </c>
      <c r="E2279" s="5">
        <v>459</v>
      </c>
      <c r="F2279" s="5" t="s">
        <v>7</v>
      </c>
      <c r="H2279" s="5">
        <v>0</v>
      </c>
      <c r="I2279">
        <v>2993</v>
      </c>
      <c r="J2279" s="5">
        <v>2276</v>
      </c>
      <c r="K2279" s="5">
        <f t="shared" si="242"/>
        <v>0.89512243091749433</v>
      </c>
      <c r="L2279" s="5">
        <f t="shared" si="243"/>
        <v>1.2542390279602027</v>
      </c>
      <c r="M2279" s="5">
        <f t="shared" si="240"/>
        <v>3.14138361676555</v>
      </c>
      <c r="N2279" s="5">
        <f t="shared" si="241"/>
        <v>1384.7890372438335</v>
      </c>
    </row>
    <row r="2280" spans="1:14" x14ac:dyDescent="0.25">
      <c r="A2280" s="5">
        <v>1600</v>
      </c>
      <c r="B2280" s="5">
        <f t="shared" si="245"/>
        <v>1384.7890372438335</v>
      </c>
      <c r="C2280" s="5" t="s">
        <v>561</v>
      </c>
      <c r="D2280" s="5" t="s">
        <v>1016</v>
      </c>
      <c r="E2280" s="5">
        <v>459</v>
      </c>
      <c r="F2280" s="5" t="s">
        <v>7</v>
      </c>
      <c r="H2280" s="5">
        <v>0</v>
      </c>
      <c r="I2280">
        <v>2999</v>
      </c>
      <c r="J2280" s="5">
        <v>2277</v>
      </c>
      <c r="K2280" s="5">
        <f t="shared" si="242"/>
        <v>0.89551578326285775</v>
      </c>
      <c r="L2280" s="5">
        <f t="shared" si="243"/>
        <v>1.2564070318102387</v>
      </c>
      <c r="M2280" s="5">
        <f t="shared" si="240"/>
        <v>3.14138361676555</v>
      </c>
      <c r="N2280" s="5">
        <f t="shared" si="241"/>
        <v>1384.7890372438335</v>
      </c>
    </row>
    <row r="2281" spans="1:14" x14ac:dyDescent="0.25">
      <c r="A2281" s="5">
        <v>1600</v>
      </c>
      <c r="B2281" s="5">
        <f t="shared" si="245"/>
        <v>1384.7890372438335</v>
      </c>
      <c r="C2281" s="5" t="s">
        <v>561</v>
      </c>
      <c r="D2281" s="5" t="s">
        <v>1016</v>
      </c>
      <c r="E2281" s="5">
        <v>459</v>
      </c>
      <c r="F2281" s="5" t="s">
        <v>7</v>
      </c>
      <c r="H2281" s="5">
        <v>0</v>
      </c>
      <c r="I2281">
        <v>3029</v>
      </c>
      <c r="J2281" s="5">
        <v>2278</v>
      </c>
      <c r="K2281" s="5">
        <f t="shared" si="242"/>
        <v>0.89590913560822105</v>
      </c>
      <c r="L2281" s="5">
        <f t="shared" si="243"/>
        <v>1.2585809572160773</v>
      </c>
      <c r="M2281" s="5">
        <f t="shared" si="240"/>
        <v>3.14138361676555</v>
      </c>
      <c r="N2281" s="5">
        <f t="shared" si="241"/>
        <v>1384.7890372438335</v>
      </c>
    </row>
    <row r="2282" spans="1:14" x14ac:dyDescent="0.25">
      <c r="A2282" s="5">
        <v>1600</v>
      </c>
      <c r="B2282" s="5">
        <f t="shared" si="245"/>
        <v>1384.7890372438335</v>
      </c>
      <c r="C2282" s="5" t="s">
        <v>1013</v>
      </c>
      <c r="D2282" s="5" t="s">
        <v>1013</v>
      </c>
      <c r="F2282" s="5" t="s">
        <v>7</v>
      </c>
      <c r="H2282" s="5">
        <v>0</v>
      </c>
      <c r="I2282">
        <v>3043</v>
      </c>
      <c r="J2282" s="5">
        <v>2279</v>
      </c>
      <c r="K2282" s="5">
        <f t="shared" si="242"/>
        <v>0.89630248795358447</v>
      </c>
      <c r="L2282" s="5">
        <f t="shared" si="243"/>
        <v>1.2607608469442415</v>
      </c>
      <c r="M2282" s="5">
        <f t="shared" si="240"/>
        <v>3.14138361676555</v>
      </c>
      <c r="N2282" s="5">
        <f t="shared" si="241"/>
        <v>1384.7890372438335</v>
      </c>
    </row>
    <row r="2283" spans="1:14" x14ac:dyDescent="0.25">
      <c r="A2283" s="5">
        <v>1600</v>
      </c>
      <c r="B2283" s="5">
        <f t="shared" si="245"/>
        <v>1384.7890372438335</v>
      </c>
      <c r="C2283" s="5" t="s">
        <v>1013</v>
      </c>
      <c r="D2283" s="5" t="s">
        <v>1013</v>
      </c>
      <c r="F2283" s="5" t="s">
        <v>7</v>
      </c>
      <c r="H2283" s="5">
        <v>0</v>
      </c>
      <c r="I2283">
        <v>3058</v>
      </c>
      <c r="J2283" s="5">
        <v>2280</v>
      </c>
      <c r="K2283" s="5">
        <f t="shared" si="242"/>
        <v>0.89669584029894778</v>
      </c>
      <c r="L2283" s="5">
        <f t="shared" si="243"/>
        <v>1.2629467442277447</v>
      </c>
      <c r="M2283" s="5">
        <f t="shared" si="240"/>
        <v>3.14138361676555</v>
      </c>
      <c r="N2283" s="5">
        <f t="shared" si="241"/>
        <v>1384.7890372438335</v>
      </c>
    </row>
    <row r="2284" spans="1:14" x14ac:dyDescent="0.25">
      <c r="A2284" s="5">
        <v>1500</v>
      </c>
      <c r="B2284" s="5">
        <f>A2284*$B$2550</f>
        <v>1395.4782634008102</v>
      </c>
      <c r="C2284" s="5" t="s">
        <v>55</v>
      </c>
      <c r="D2284" s="5" t="s">
        <v>55</v>
      </c>
      <c r="F2284" s="5" t="s">
        <v>6</v>
      </c>
      <c r="H2284" s="5">
        <v>0</v>
      </c>
      <c r="I2284">
        <v>1719</v>
      </c>
      <c r="J2284" s="5">
        <v>2281</v>
      </c>
      <c r="K2284" s="5">
        <f t="shared" si="242"/>
        <v>0.8970891926443112</v>
      </c>
      <c r="L2284" s="5">
        <f t="shared" si="243"/>
        <v>1.2651386927730139</v>
      </c>
      <c r="M2284" s="5">
        <f t="shared" si="240"/>
        <v>3.1447230761104938</v>
      </c>
      <c r="N2284" s="5">
        <f t="shared" si="241"/>
        <v>1395.4782634008102</v>
      </c>
    </row>
    <row r="2285" spans="1:14" x14ac:dyDescent="0.25">
      <c r="A2285" s="5">
        <v>1500</v>
      </c>
      <c r="B2285" s="5">
        <f>A2285*$B$2550</f>
        <v>1395.4782634008102</v>
      </c>
      <c r="C2285" s="5" t="s">
        <v>72</v>
      </c>
      <c r="D2285" s="5" t="s">
        <v>72</v>
      </c>
      <c r="F2285" s="5" t="s">
        <v>6</v>
      </c>
      <c r="H2285" s="5">
        <v>0</v>
      </c>
      <c r="I2285">
        <v>5419</v>
      </c>
      <c r="J2285" s="5">
        <v>2282</v>
      </c>
      <c r="K2285" s="5">
        <f t="shared" si="242"/>
        <v>0.8974825449896745</v>
      </c>
      <c r="L2285" s="5">
        <f t="shared" si="243"/>
        <v>1.267336736766921</v>
      </c>
      <c r="M2285" s="5">
        <f t="shared" si="240"/>
        <v>3.1447230761104938</v>
      </c>
      <c r="N2285" s="5">
        <f t="shared" si="241"/>
        <v>1395.4782634008102</v>
      </c>
    </row>
    <row r="2286" spans="1:14" x14ac:dyDescent="0.25">
      <c r="A2286" s="5">
        <v>1500</v>
      </c>
      <c r="B2286" s="5">
        <f>A2286*$B$2550</f>
        <v>1395.4782634008102</v>
      </c>
      <c r="C2286" s="5" t="s">
        <v>72</v>
      </c>
      <c r="D2286" s="5" t="s">
        <v>72</v>
      </c>
      <c r="F2286" s="5" t="s">
        <v>6</v>
      </c>
      <c r="H2286" s="5">
        <v>0</v>
      </c>
      <c r="I2286">
        <v>5423</v>
      </c>
      <c r="J2286" s="5">
        <v>2283</v>
      </c>
      <c r="K2286" s="5">
        <f t="shared" si="242"/>
        <v>0.89787589733503781</v>
      </c>
      <c r="L2286" s="5">
        <f t="shared" si="243"/>
        <v>1.2695409208839687</v>
      </c>
      <c r="M2286" s="5">
        <f t="shared" si="240"/>
        <v>3.1447230761104938</v>
      </c>
      <c r="N2286" s="5">
        <f t="shared" si="241"/>
        <v>1395.4782634008102</v>
      </c>
    </row>
    <row r="2287" spans="1:14" x14ac:dyDescent="0.25">
      <c r="A2287" s="5">
        <v>1550</v>
      </c>
      <c r="B2287" s="5">
        <f>A2287*$B$2550</f>
        <v>1441.9942055141705</v>
      </c>
      <c r="C2287" s="5" t="s">
        <v>55</v>
      </c>
      <c r="D2287" s="5" t="s">
        <v>55</v>
      </c>
      <c r="F2287" s="5" t="s">
        <v>6</v>
      </c>
      <c r="G2287" s="5" t="s">
        <v>1209</v>
      </c>
      <c r="H2287" s="5">
        <v>0</v>
      </c>
      <c r="I2287">
        <v>1720</v>
      </c>
      <c r="J2287" s="5">
        <v>2284</v>
      </c>
      <c r="K2287" s="5">
        <f t="shared" si="242"/>
        <v>0.89826924968040123</v>
      </c>
      <c r="L2287" s="5">
        <f t="shared" si="243"/>
        <v>1.2717512902935901</v>
      </c>
      <c r="M2287" s="5">
        <f t="shared" si="240"/>
        <v>3.1589635152251043</v>
      </c>
      <c r="N2287" s="5">
        <f t="shared" si="241"/>
        <v>1441.9942055141705</v>
      </c>
    </row>
    <row r="2288" spans="1:14" x14ac:dyDescent="0.25">
      <c r="A2288" s="5">
        <v>1700</v>
      </c>
      <c r="B2288" s="5">
        <f t="shared" ref="B2288:B2298" si="246">A2288*$B$2549</f>
        <v>1471.3383520715729</v>
      </c>
      <c r="C2288" s="5" t="s">
        <v>432</v>
      </c>
      <c r="D2288" s="5" t="s">
        <v>431</v>
      </c>
      <c r="E2288" s="5">
        <v>455</v>
      </c>
      <c r="F2288" s="5" t="s">
        <v>7</v>
      </c>
      <c r="H2288" s="5">
        <v>0</v>
      </c>
      <c r="I2288">
        <v>2084</v>
      </c>
      <c r="J2288" s="5">
        <v>2285</v>
      </c>
      <c r="K2288" s="5">
        <f t="shared" si="242"/>
        <v>0.89866260202576453</v>
      </c>
      <c r="L2288" s="5">
        <f t="shared" si="243"/>
        <v>1.2739678906676022</v>
      </c>
      <c r="M2288" s="5">
        <f t="shared" si="240"/>
        <v>3.1677125554878991</v>
      </c>
      <c r="N2288" s="5">
        <f t="shared" si="241"/>
        <v>1471.3383520715729</v>
      </c>
    </row>
    <row r="2289" spans="1:14" x14ac:dyDescent="0.25">
      <c r="A2289" s="5">
        <v>1700</v>
      </c>
      <c r="B2289" s="5">
        <f t="shared" si="246"/>
        <v>1471.3383520715729</v>
      </c>
      <c r="C2289" s="5" t="s">
        <v>576</v>
      </c>
      <c r="D2289" s="5" t="s">
        <v>1048</v>
      </c>
      <c r="E2289" s="5">
        <v>184</v>
      </c>
      <c r="F2289" s="5" t="s">
        <v>7</v>
      </c>
      <c r="H2289" s="5">
        <v>0</v>
      </c>
      <c r="I2289">
        <v>2166</v>
      </c>
      <c r="J2289" s="5">
        <v>2286</v>
      </c>
      <c r="K2289" s="5">
        <f t="shared" si="242"/>
        <v>0.89905595437112795</v>
      </c>
      <c r="L2289" s="5">
        <f t="shared" si="243"/>
        <v>1.2761907681877984</v>
      </c>
      <c r="M2289" s="5">
        <f t="shared" ref="M2289:M2352" si="247">LOG(B2289)</f>
        <v>3.1677125554878991</v>
      </c>
      <c r="N2289" s="5">
        <f t="shared" ref="N2289:N2352" si="248">B2289</f>
        <v>1471.3383520715729</v>
      </c>
    </row>
    <row r="2290" spans="1:14" x14ac:dyDescent="0.25">
      <c r="A2290" s="5">
        <v>1700</v>
      </c>
      <c r="B2290" s="5">
        <f t="shared" si="246"/>
        <v>1471.3383520715729</v>
      </c>
      <c r="C2290" s="5" t="s">
        <v>1032</v>
      </c>
      <c r="D2290" s="5" t="s">
        <v>1032</v>
      </c>
      <c r="F2290" s="5" t="s">
        <v>7</v>
      </c>
      <c r="H2290" s="5">
        <v>0</v>
      </c>
      <c r="I2290">
        <v>2546</v>
      </c>
      <c r="J2290" s="5">
        <v>2287</v>
      </c>
      <c r="K2290" s="5">
        <f t="shared" si="242"/>
        <v>0.89944930671649126</v>
      </c>
      <c r="L2290" s="5">
        <f t="shared" si="243"/>
        <v>1.2784199695536684</v>
      </c>
      <c r="M2290" s="5">
        <f t="shared" si="247"/>
        <v>3.1677125554878991</v>
      </c>
      <c r="N2290" s="5">
        <f t="shared" si="248"/>
        <v>1471.3383520715729</v>
      </c>
    </row>
    <row r="2291" spans="1:14" x14ac:dyDescent="0.25">
      <c r="A2291" s="5">
        <v>1700</v>
      </c>
      <c r="B2291" s="5">
        <f t="shared" si="246"/>
        <v>1471.3383520715729</v>
      </c>
      <c r="C2291" s="5" t="s">
        <v>1030</v>
      </c>
      <c r="D2291" s="5" t="s">
        <v>1030</v>
      </c>
      <c r="F2291" s="5" t="s">
        <v>7</v>
      </c>
      <c r="H2291" s="5">
        <v>0</v>
      </c>
      <c r="I2291">
        <v>2601</v>
      </c>
      <c r="J2291" s="5">
        <v>2288</v>
      </c>
      <c r="K2291" s="5">
        <f t="shared" si="242"/>
        <v>0.89984265906185468</v>
      </c>
      <c r="L2291" s="5">
        <f t="shared" si="243"/>
        <v>1.2806555419903001</v>
      </c>
      <c r="M2291" s="5">
        <f t="shared" si="247"/>
        <v>3.1677125554878991</v>
      </c>
      <c r="N2291" s="5">
        <f t="shared" si="248"/>
        <v>1471.3383520715729</v>
      </c>
    </row>
    <row r="2292" spans="1:14" x14ac:dyDescent="0.25">
      <c r="A2292" s="5">
        <v>1700</v>
      </c>
      <c r="B2292" s="5">
        <f t="shared" si="246"/>
        <v>1471.3383520715729</v>
      </c>
      <c r="C2292" s="5" t="s">
        <v>1028</v>
      </c>
      <c r="D2292" s="5" t="s">
        <v>1028</v>
      </c>
      <c r="F2292" s="5" t="s">
        <v>7</v>
      </c>
      <c r="H2292" s="5">
        <v>0</v>
      </c>
      <c r="I2292">
        <v>2616</v>
      </c>
      <c r="J2292" s="5">
        <v>2289</v>
      </c>
      <c r="K2292" s="5">
        <f t="shared" si="242"/>
        <v>0.90023601140721798</v>
      </c>
      <c r="L2292" s="5">
        <f t="shared" si="243"/>
        <v>1.2828975332563992</v>
      </c>
      <c r="M2292" s="5">
        <f t="shared" si="247"/>
        <v>3.1677125554878991</v>
      </c>
      <c r="N2292" s="5">
        <f t="shared" si="248"/>
        <v>1471.3383520715729</v>
      </c>
    </row>
    <row r="2293" spans="1:14" x14ac:dyDescent="0.25">
      <c r="A2293" s="5">
        <v>1700</v>
      </c>
      <c r="B2293" s="5">
        <f t="shared" si="246"/>
        <v>1471.3383520715729</v>
      </c>
      <c r="C2293" s="5" t="s">
        <v>1028</v>
      </c>
      <c r="D2293" s="5" t="s">
        <v>1028</v>
      </c>
      <c r="F2293" s="5" t="s">
        <v>7</v>
      </c>
      <c r="H2293" s="5">
        <v>0</v>
      </c>
      <c r="I2293">
        <v>2648</v>
      </c>
      <c r="J2293" s="5">
        <v>2290</v>
      </c>
      <c r="K2293" s="5">
        <f t="shared" si="242"/>
        <v>0.9006293637525814</v>
      </c>
      <c r="L2293" s="5">
        <f t="shared" si="243"/>
        <v>1.2851459916524854</v>
      </c>
      <c r="M2293" s="5">
        <f t="shared" si="247"/>
        <v>3.1677125554878991</v>
      </c>
      <c r="N2293" s="5">
        <f t="shared" si="248"/>
        <v>1471.3383520715729</v>
      </c>
    </row>
    <row r="2294" spans="1:14" x14ac:dyDescent="0.25">
      <c r="A2294" s="5">
        <v>1700</v>
      </c>
      <c r="B2294" s="5">
        <f t="shared" si="246"/>
        <v>1471.3383520715729</v>
      </c>
      <c r="C2294" s="5" t="s">
        <v>1026</v>
      </c>
      <c r="D2294" s="5" t="s">
        <v>1026</v>
      </c>
      <c r="F2294" s="5" t="s">
        <v>7</v>
      </c>
      <c r="H2294" s="5">
        <v>0</v>
      </c>
      <c r="I2294">
        <v>2664</v>
      </c>
      <c r="J2294" s="5">
        <v>2291</v>
      </c>
      <c r="K2294" s="5">
        <f t="shared" si="242"/>
        <v>0.90102271609794471</v>
      </c>
      <c r="L2294" s="5">
        <f t="shared" si="243"/>
        <v>1.2874009660292371</v>
      </c>
      <c r="M2294" s="5">
        <f t="shared" si="247"/>
        <v>3.1677125554878991</v>
      </c>
      <c r="N2294" s="5">
        <f t="shared" si="248"/>
        <v>1471.3383520715729</v>
      </c>
    </row>
    <row r="2295" spans="1:14" x14ac:dyDescent="0.25">
      <c r="A2295" s="5">
        <v>1700</v>
      </c>
      <c r="B2295" s="5">
        <f t="shared" si="246"/>
        <v>1471.3383520715729</v>
      </c>
      <c r="C2295" s="5" t="s">
        <v>1026</v>
      </c>
      <c r="D2295" s="5" t="s">
        <v>1026</v>
      </c>
      <c r="F2295" s="5" t="s">
        <v>7</v>
      </c>
      <c r="H2295" s="5">
        <v>0</v>
      </c>
      <c r="I2295">
        <v>2665</v>
      </c>
      <c r="J2295" s="5">
        <v>2292</v>
      </c>
      <c r="K2295" s="5">
        <f t="shared" si="242"/>
        <v>0.90141606844330813</v>
      </c>
      <c r="L2295" s="5">
        <f t="shared" si="243"/>
        <v>1.2896625057960065</v>
      </c>
      <c r="M2295" s="5">
        <f t="shared" si="247"/>
        <v>3.1677125554878991</v>
      </c>
      <c r="N2295" s="5">
        <f t="shared" si="248"/>
        <v>1471.3383520715729</v>
      </c>
    </row>
    <row r="2296" spans="1:14" x14ac:dyDescent="0.25">
      <c r="A2296" s="5">
        <v>1700</v>
      </c>
      <c r="B2296" s="5">
        <f t="shared" si="246"/>
        <v>1471.3383520715729</v>
      </c>
      <c r="C2296" s="5" t="s">
        <v>561</v>
      </c>
      <c r="D2296" s="5" t="s">
        <v>1016</v>
      </c>
      <c r="E2296" s="5">
        <v>459</v>
      </c>
      <c r="F2296" s="5" t="s">
        <v>7</v>
      </c>
      <c r="H2296" s="5">
        <v>0</v>
      </c>
      <c r="I2296">
        <v>3032</v>
      </c>
      <c r="J2296" s="5">
        <v>2293</v>
      </c>
      <c r="K2296" s="5">
        <f t="shared" si="242"/>
        <v>0.90180942078867143</v>
      </c>
      <c r="L2296" s="5">
        <f t="shared" si="243"/>
        <v>1.2919306609294876</v>
      </c>
      <c r="M2296" s="5">
        <f t="shared" si="247"/>
        <v>3.1677125554878991</v>
      </c>
      <c r="N2296" s="5">
        <f t="shared" si="248"/>
        <v>1471.3383520715729</v>
      </c>
    </row>
    <row r="2297" spans="1:14" x14ac:dyDescent="0.25">
      <c r="A2297" s="5">
        <v>1700</v>
      </c>
      <c r="B2297" s="5">
        <f t="shared" si="246"/>
        <v>1471.3383520715729</v>
      </c>
      <c r="C2297" s="5" t="s">
        <v>1013</v>
      </c>
      <c r="D2297" s="5" t="s">
        <v>1013</v>
      </c>
      <c r="F2297" s="5" t="s">
        <v>7</v>
      </c>
      <c r="H2297" s="5">
        <v>0</v>
      </c>
      <c r="I2297">
        <v>3054</v>
      </c>
      <c r="J2297" s="5">
        <v>2294</v>
      </c>
      <c r="K2297" s="5">
        <f t="shared" si="242"/>
        <v>0.90220277313403485</v>
      </c>
      <c r="L2297" s="5">
        <f t="shared" si="243"/>
        <v>1.2942054819825741</v>
      </c>
      <c r="M2297" s="5">
        <f t="shared" si="247"/>
        <v>3.1677125554878991</v>
      </c>
      <c r="N2297" s="5">
        <f t="shared" si="248"/>
        <v>1471.3383520715729</v>
      </c>
    </row>
    <row r="2298" spans="1:14" x14ac:dyDescent="0.25">
      <c r="A2298" s="5">
        <v>1700</v>
      </c>
      <c r="B2298" s="5">
        <f t="shared" si="246"/>
        <v>1471.3383520715729</v>
      </c>
      <c r="C2298" s="5" t="s">
        <v>1013</v>
      </c>
      <c r="D2298" s="5" t="s">
        <v>1013</v>
      </c>
      <c r="F2298" s="5" t="s">
        <v>7</v>
      </c>
      <c r="H2298" s="5">
        <v>0</v>
      </c>
      <c r="I2298">
        <v>3077</v>
      </c>
      <c r="J2298" s="5">
        <v>2295</v>
      </c>
      <c r="K2298" s="5">
        <f t="shared" si="242"/>
        <v>0.90259612547939816</v>
      </c>
      <c r="L2298" s="5">
        <f t="shared" si="243"/>
        <v>1.2964870200933711</v>
      </c>
      <c r="M2298" s="5">
        <f t="shared" si="247"/>
        <v>3.1677125554878991</v>
      </c>
      <c r="N2298" s="5">
        <f t="shared" si="248"/>
        <v>1471.3383520715729</v>
      </c>
    </row>
    <row r="2299" spans="1:14" x14ac:dyDescent="0.25">
      <c r="A2299" s="5">
        <v>1600</v>
      </c>
      <c r="B2299" s="5">
        <f>A2299*$B$2550</f>
        <v>1488.5101476275308</v>
      </c>
      <c r="C2299" s="5" t="s">
        <v>68</v>
      </c>
      <c r="D2299" s="5" t="s">
        <v>68</v>
      </c>
      <c r="F2299" s="5" t="s">
        <v>6</v>
      </c>
      <c r="H2299" s="5">
        <v>0</v>
      </c>
      <c r="I2299">
        <v>3261</v>
      </c>
      <c r="J2299" s="5">
        <v>2296</v>
      </c>
      <c r="K2299" s="5">
        <f t="shared" si="242"/>
        <v>0.90298947782476158</v>
      </c>
      <c r="L2299" s="5">
        <f t="shared" si="243"/>
        <v>1.2987753269944067</v>
      </c>
      <c r="M2299" s="5">
        <f t="shared" si="247"/>
        <v>3.1727517997107375</v>
      </c>
      <c r="N2299" s="5">
        <f t="shared" si="248"/>
        <v>1488.5101476275308</v>
      </c>
    </row>
    <row r="2300" spans="1:14" x14ac:dyDescent="0.25">
      <c r="A2300" s="5">
        <v>1600</v>
      </c>
      <c r="B2300" s="5">
        <f>A2300*$B$2550</f>
        <v>1488.5101476275308</v>
      </c>
      <c r="C2300" s="5" t="s">
        <v>41</v>
      </c>
      <c r="D2300" s="5" t="s">
        <v>41</v>
      </c>
      <c r="F2300" s="5" t="s">
        <v>6</v>
      </c>
      <c r="H2300" s="5">
        <v>0</v>
      </c>
      <c r="I2300">
        <v>3282</v>
      </c>
      <c r="J2300" s="5">
        <v>2297</v>
      </c>
      <c r="K2300" s="5">
        <f t="shared" si="242"/>
        <v>0.90338283017012488</v>
      </c>
      <c r="L2300" s="5">
        <f t="shared" si="243"/>
        <v>1.3010704550219967</v>
      </c>
      <c r="M2300" s="5">
        <f t="shared" si="247"/>
        <v>3.1727517997107375</v>
      </c>
      <c r="N2300" s="5">
        <f t="shared" si="248"/>
        <v>1488.5101476275308</v>
      </c>
    </row>
    <row r="2301" spans="1:14" x14ac:dyDescent="0.25">
      <c r="A2301" s="5">
        <v>1800</v>
      </c>
      <c r="B2301" s="5">
        <f t="shared" ref="B2301:B2314" si="249">A2301*$B$2549</f>
        <v>1557.8876668993125</v>
      </c>
      <c r="C2301" s="5" t="s">
        <v>525</v>
      </c>
      <c r="D2301" s="5" t="s">
        <v>498</v>
      </c>
      <c r="E2301" s="5">
        <v>454</v>
      </c>
      <c r="F2301" s="5" t="s">
        <v>7</v>
      </c>
      <c r="H2301" s="5">
        <v>0</v>
      </c>
      <c r="I2301">
        <v>2005</v>
      </c>
      <c r="J2301" s="5">
        <v>2298</v>
      </c>
      <c r="K2301" s="5">
        <f t="shared" si="242"/>
        <v>0.9037761825154883</v>
      </c>
      <c r="L2301" s="5">
        <f t="shared" si="243"/>
        <v>1.3033724571258349</v>
      </c>
      <c r="M2301" s="5">
        <f t="shared" si="247"/>
        <v>3.1925361392129314</v>
      </c>
      <c r="N2301" s="5">
        <f t="shared" si="248"/>
        <v>1557.8876668993125</v>
      </c>
    </row>
    <row r="2302" spans="1:14" x14ac:dyDescent="0.25">
      <c r="A2302" s="5">
        <v>1800</v>
      </c>
      <c r="B2302" s="5">
        <f t="shared" si="249"/>
        <v>1557.8876668993125</v>
      </c>
      <c r="C2302" s="5" t="s">
        <v>1047</v>
      </c>
      <c r="D2302" s="5" t="s">
        <v>1047</v>
      </c>
      <c r="F2302" s="5" t="s">
        <v>7</v>
      </c>
      <c r="H2302" s="5">
        <v>0</v>
      </c>
      <c r="I2302">
        <v>2194</v>
      </c>
      <c r="J2302" s="5">
        <v>2299</v>
      </c>
      <c r="K2302" s="5">
        <f t="shared" si="242"/>
        <v>0.90416953486085161</v>
      </c>
      <c r="L2302" s="5">
        <f t="shared" si="243"/>
        <v>1.305681386878736</v>
      </c>
      <c r="M2302" s="5">
        <f t="shared" si="247"/>
        <v>3.1925361392129314</v>
      </c>
      <c r="N2302" s="5">
        <f t="shared" si="248"/>
        <v>1557.8876668993125</v>
      </c>
    </row>
    <row r="2303" spans="1:14" x14ac:dyDescent="0.25">
      <c r="A2303" s="5">
        <v>1800</v>
      </c>
      <c r="B2303" s="5">
        <f t="shared" si="249"/>
        <v>1557.8876668993125</v>
      </c>
      <c r="C2303" s="5" t="s">
        <v>1036</v>
      </c>
      <c r="D2303" s="5" t="s">
        <v>1036</v>
      </c>
      <c r="F2303" s="5" t="s">
        <v>7</v>
      </c>
      <c r="H2303" s="5">
        <v>0</v>
      </c>
      <c r="I2303">
        <v>2472</v>
      </c>
      <c r="J2303" s="5">
        <v>2300</v>
      </c>
      <c r="K2303" s="5">
        <f t="shared" si="242"/>
        <v>0.90456288720621492</v>
      </c>
      <c r="L2303" s="5">
        <f t="shared" si="243"/>
        <v>1.3079972984866077</v>
      </c>
      <c r="M2303" s="5">
        <f t="shared" si="247"/>
        <v>3.1925361392129314</v>
      </c>
      <c r="N2303" s="5">
        <f t="shared" si="248"/>
        <v>1557.8876668993125</v>
      </c>
    </row>
    <row r="2304" spans="1:14" x14ac:dyDescent="0.25">
      <c r="A2304" s="5">
        <v>1800</v>
      </c>
      <c r="B2304" s="5">
        <f t="shared" si="249"/>
        <v>1557.8876668993125</v>
      </c>
      <c r="C2304" s="5" t="s">
        <v>1036</v>
      </c>
      <c r="D2304" s="5" t="s">
        <v>1036</v>
      </c>
      <c r="F2304" s="5" t="s">
        <v>7</v>
      </c>
      <c r="H2304" s="5">
        <v>0</v>
      </c>
      <c r="I2304">
        <v>2482</v>
      </c>
      <c r="J2304" s="5">
        <v>2301</v>
      </c>
      <c r="K2304" s="5">
        <f t="shared" si="242"/>
        <v>0.90495623955157833</v>
      </c>
      <c r="L2304" s="5">
        <f t="shared" si="243"/>
        <v>1.3103202467985995</v>
      </c>
      <c r="M2304" s="5">
        <f t="shared" si="247"/>
        <v>3.1925361392129314</v>
      </c>
      <c r="N2304" s="5">
        <f t="shared" si="248"/>
        <v>1557.8876668993125</v>
      </c>
    </row>
    <row r="2305" spans="1:14" x14ac:dyDescent="0.25">
      <c r="A2305" s="5">
        <v>1800</v>
      </c>
      <c r="B2305" s="5">
        <f t="shared" si="249"/>
        <v>1557.8876668993125</v>
      </c>
      <c r="C2305" s="5" t="s">
        <v>1034</v>
      </c>
      <c r="D2305" s="5" t="s">
        <v>1034</v>
      </c>
      <c r="F2305" s="5" t="s">
        <v>7</v>
      </c>
      <c r="H2305" s="5">
        <v>0</v>
      </c>
      <c r="I2305">
        <v>2506</v>
      </c>
      <c r="J2305" s="5">
        <v>2302</v>
      </c>
      <c r="K2305" s="5">
        <f t="shared" si="242"/>
        <v>0.90534959189694164</v>
      </c>
      <c r="L2305" s="5">
        <f t="shared" si="243"/>
        <v>1.3126502873174695</v>
      </c>
      <c r="M2305" s="5">
        <f t="shared" si="247"/>
        <v>3.1925361392129314</v>
      </c>
      <c r="N2305" s="5">
        <f t="shared" si="248"/>
        <v>1557.8876668993125</v>
      </c>
    </row>
    <row r="2306" spans="1:14" x14ac:dyDescent="0.25">
      <c r="A2306" s="5">
        <v>1800</v>
      </c>
      <c r="B2306" s="5">
        <f t="shared" si="249"/>
        <v>1557.8876668993125</v>
      </c>
      <c r="C2306" s="5" t="s">
        <v>1032</v>
      </c>
      <c r="D2306" s="5" t="s">
        <v>1032</v>
      </c>
      <c r="F2306" s="5" t="s">
        <v>7</v>
      </c>
      <c r="H2306" s="5">
        <v>0</v>
      </c>
      <c r="I2306">
        <v>2549</v>
      </c>
      <c r="J2306" s="5">
        <v>2303</v>
      </c>
      <c r="K2306" s="5">
        <f t="shared" si="242"/>
        <v>0.90574294424230506</v>
      </c>
      <c r="L2306" s="5">
        <f t="shared" si="243"/>
        <v>1.314987476210165</v>
      </c>
      <c r="M2306" s="5">
        <f t="shared" si="247"/>
        <v>3.1925361392129314</v>
      </c>
      <c r="N2306" s="5">
        <f t="shared" si="248"/>
        <v>1557.8876668993125</v>
      </c>
    </row>
    <row r="2307" spans="1:14" x14ac:dyDescent="0.25">
      <c r="A2307" s="5">
        <v>1800</v>
      </c>
      <c r="B2307" s="5">
        <f t="shared" si="249"/>
        <v>1557.8876668993125</v>
      </c>
      <c r="C2307" s="5" t="s">
        <v>1030</v>
      </c>
      <c r="D2307" s="5" t="s">
        <v>1030</v>
      </c>
      <c r="F2307" s="5" t="s">
        <v>7</v>
      </c>
      <c r="H2307" s="5">
        <v>0</v>
      </c>
      <c r="I2307">
        <v>2584</v>
      </c>
      <c r="J2307" s="5">
        <v>2304</v>
      </c>
      <c r="K2307" s="5">
        <f t="shared" si="242"/>
        <v>0.90613629658766837</v>
      </c>
      <c r="L2307" s="5">
        <f t="shared" si="243"/>
        <v>1.3173318703186063</v>
      </c>
      <c r="M2307" s="5">
        <f t="shared" si="247"/>
        <v>3.1925361392129314</v>
      </c>
      <c r="N2307" s="5">
        <f t="shared" si="248"/>
        <v>1557.8876668993125</v>
      </c>
    </row>
    <row r="2308" spans="1:14" x14ac:dyDescent="0.25">
      <c r="A2308" s="5">
        <v>1800</v>
      </c>
      <c r="B2308" s="5">
        <f t="shared" si="249"/>
        <v>1557.8876668993125</v>
      </c>
      <c r="C2308" s="5" t="s">
        <v>1030</v>
      </c>
      <c r="D2308" s="5" t="s">
        <v>1030</v>
      </c>
      <c r="F2308" s="5" t="s">
        <v>7</v>
      </c>
      <c r="H2308" s="5">
        <v>0</v>
      </c>
      <c r="I2308">
        <v>2585</v>
      </c>
      <c r="J2308" s="5">
        <v>2305</v>
      </c>
      <c r="K2308" s="5">
        <f t="shared" ref="K2308:K2371" si="250">(J2308-0.375)/2542.25</f>
        <v>0.90652964893303178</v>
      </c>
      <c r="L2308" s="5">
        <f t="shared" ref="L2308:L2371" si="251">NORMINV(K2308,0,1)</f>
        <v>1.3196835271707079</v>
      </c>
      <c r="M2308" s="5">
        <f t="shared" si="247"/>
        <v>3.1925361392129314</v>
      </c>
      <c r="N2308" s="5">
        <f t="shared" si="248"/>
        <v>1557.8876668993125</v>
      </c>
    </row>
    <row r="2309" spans="1:14" x14ac:dyDescent="0.25">
      <c r="A2309" s="5">
        <v>1800</v>
      </c>
      <c r="B2309" s="5">
        <f t="shared" si="249"/>
        <v>1557.8876668993125</v>
      </c>
      <c r="C2309" s="5" t="s">
        <v>1028</v>
      </c>
      <c r="D2309" s="5" t="s">
        <v>1028</v>
      </c>
      <c r="F2309" s="5" t="s">
        <v>7</v>
      </c>
      <c r="H2309" s="5">
        <v>0</v>
      </c>
      <c r="I2309">
        <v>2642</v>
      </c>
      <c r="J2309" s="5">
        <v>2306</v>
      </c>
      <c r="K2309" s="5">
        <f t="shared" si="250"/>
        <v>0.90692300127839509</v>
      </c>
      <c r="L2309" s="5">
        <f t="shared" si="251"/>
        <v>1.3220425049916122</v>
      </c>
      <c r="M2309" s="5">
        <f t="shared" si="247"/>
        <v>3.1925361392129314</v>
      </c>
      <c r="N2309" s="5">
        <f t="shared" si="248"/>
        <v>1557.8876668993125</v>
      </c>
    </row>
    <row r="2310" spans="1:14" x14ac:dyDescent="0.25">
      <c r="A2310" s="5">
        <v>1800</v>
      </c>
      <c r="B2310" s="5">
        <f t="shared" si="249"/>
        <v>1557.8876668993125</v>
      </c>
      <c r="C2310" s="5" t="s">
        <v>1026</v>
      </c>
      <c r="D2310" s="5" t="s">
        <v>1026</v>
      </c>
      <c r="F2310" s="5" t="s">
        <v>7</v>
      </c>
      <c r="H2310" s="5">
        <v>0</v>
      </c>
      <c r="I2310">
        <v>2663</v>
      </c>
      <c r="J2310" s="5">
        <v>2307</v>
      </c>
      <c r="K2310" s="5">
        <f t="shared" si="250"/>
        <v>0.90731635362375851</v>
      </c>
      <c r="L2310" s="5">
        <f t="shared" si="251"/>
        <v>1.3244088627151676</v>
      </c>
      <c r="M2310" s="5">
        <f t="shared" si="247"/>
        <v>3.1925361392129314</v>
      </c>
      <c r="N2310" s="5">
        <f t="shared" si="248"/>
        <v>1557.8876668993125</v>
      </c>
    </row>
    <row r="2311" spans="1:14" x14ac:dyDescent="0.25">
      <c r="A2311" s="5">
        <v>1800</v>
      </c>
      <c r="B2311" s="5">
        <f t="shared" si="249"/>
        <v>1557.8876668993125</v>
      </c>
      <c r="C2311" s="5" t="s">
        <v>572</v>
      </c>
      <c r="D2311" s="5" t="s">
        <v>1019</v>
      </c>
      <c r="E2311" s="5">
        <v>193</v>
      </c>
      <c r="F2311" s="5" t="s">
        <v>7</v>
      </c>
      <c r="H2311" s="5">
        <v>0</v>
      </c>
      <c r="I2311">
        <v>2842</v>
      </c>
      <c r="J2311" s="5">
        <v>2308</v>
      </c>
      <c r="K2311" s="5">
        <f t="shared" si="250"/>
        <v>0.90770970596912182</v>
      </c>
      <c r="L2311" s="5">
        <f t="shared" si="251"/>
        <v>1.3267826599956352</v>
      </c>
      <c r="M2311" s="5">
        <f t="shared" si="247"/>
        <v>3.1925361392129314</v>
      </c>
      <c r="N2311" s="5">
        <f t="shared" si="248"/>
        <v>1557.8876668993125</v>
      </c>
    </row>
    <row r="2312" spans="1:14" x14ac:dyDescent="0.25">
      <c r="A2312" s="5">
        <v>1800</v>
      </c>
      <c r="B2312" s="5">
        <f t="shared" si="249"/>
        <v>1557.8876668993125</v>
      </c>
      <c r="C2312" s="5" t="s">
        <v>571</v>
      </c>
      <c r="D2312" s="5" t="s">
        <v>1019</v>
      </c>
      <c r="E2312" s="5">
        <v>193</v>
      </c>
      <c r="F2312" s="5" t="s">
        <v>7</v>
      </c>
      <c r="H2312" s="5">
        <v>0</v>
      </c>
      <c r="I2312">
        <v>2918</v>
      </c>
      <c r="J2312" s="5">
        <v>2309</v>
      </c>
      <c r="K2312" s="5">
        <f t="shared" si="250"/>
        <v>0.90810305831448523</v>
      </c>
      <c r="L2312" s="5">
        <f t="shared" si="251"/>
        <v>1.3291639572196534</v>
      </c>
      <c r="M2312" s="5">
        <f t="shared" si="247"/>
        <v>3.1925361392129314</v>
      </c>
      <c r="N2312" s="5">
        <f t="shared" si="248"/>
        <v>1557.8876668993125</v>
      </c>
    </row>
    <row r="2313" spans="1:14" x14ac:dyDescent="0.25">
      <c r="A2313" s="5">
        <v>1800</v>
      </c>
      <c r="B2313" s="5">
        <f t="shared" si="249"/>
        <v>1557.8876668993125</v>
      </c>
      <c r="C2313" s="5" t="s">
        <v>571</v>
      </c>
      <c r="D2313" s="5" t="s">
        <v>1019</v>
      </c>
      <c r="E2313" s="5">
        <v>193</v>
      </c>
      <c r="F2313" s="5" t="s">
        <v>7</v>
      </c>
      <c r="H2313" s="5">
        <v>0</v>
      </c>
      <c r="I2313">
        <v>2950</v>
      </c>
      <c r="J2313" s="5">
        <v>2310</v>
      </c>
      <c r="K2313" s="5">
        <f t="shared" si="250"/>
        <v>0.90849641065984854</v>
      </c>
      <c r="L2313" s="5">
        <f t="shared" si="251"/>
        <v>1.3315528155184333</v>
      </c>
      <c r="M2313" s="5">
        <f t="shared" si="247"/>
        <v>3.1925361392129314</v>
      </c>
      <c r="N2313" s="5">
        <f t="shared" si="248"/>
        <v>1557.8876668993125</v>
      </c>
    </row>
    <row r="2314" spans="1:14" x14ac:dyDescent="0.25">
      <c r="A2314" s="5">
        <v>1800</v>
      </c>
      <c r="B2314" s="5">
        <f t="shared" si="249"/>
        <v>1557.8876668993125</v>
      </c>
      <c r="C2314" s="5" t="s">
        <v>561</v>
      </c>
      <c r="D2314" s="5" t="s">
        <v>1016</v>
      </c>
      <c r="E2314" s="5">
        <v>459</v>
      </c>
      <c r="F2314" s="5" t="s">
        <v>7</v>
      </c>
      <c r="H2314" s="5">
        <v>0</v>
      </c>
      <c r="I2314">
        <v>3010</v>
      </c>
      <c r="J2314" s="5">
        <v>2311</v>
      </c>
      <c r="K2314" s="5">
        <f t="shared" si="250"/>
        <v>0.90888976300521196</v>
      </c>
      <c r="L2314" s="5">
        <f t="shared" si="251"/>
        <v>1.333949296780234</v>
      </c>
      <c r="M2314" s="5">
        <f t="shared" si="247"/>
        <v>3.1925361392129314</v>
      </c>
      <c r="N2314" s="5">
        <f t="shared" si="248"/>
        <v>1557.8876668993125</v>
      </c>
    </row>
    <row r="2315" spans="1:14" x14ac:dyDescent="0.25">
      <c r="A2315" s="5">
        <v>2790</v>
      </c>
      <c r="B2315" s="5">
        <f>A2315*$B$2552</f>
        <v>1565.5204306875635</v>
      </c>
      <c r="C2315" s="5" t="s">
        <v>18</v>
      </c>
      <c r="D2315" s="5" t="s">
        <v>18</v>
      </c>
      <c r="F2315" s="5" t="s">
        <v>4</v>
      </c>
      <c r="H2315" s="5">
        <v>0</v>
      </c>
      <c r="I2315">
        <v>4351</v>
      </c>
      <c r="J2315" s="5">
        <v>2312</v>
      </c>
      <c r="K2315" s="5">
        <f t="shared" si="250"/>
        <v>0.90928311535057527</v>
      </c>
      <c r="L2315" s="5">
        <f t="shared" si="251"/>
        <v>1.3363534636630809</v>
      </c>
      <c r="M2315" s="5">
        <f t="shared" si="247"/>
        <v>3.1946587397120987</v>
      </c>
      <c r="N2315" s="5">
        <f t="shared" si="248"/>
        <v>1565.5204306875635</v>
      </c>
    </row>
    <row r="2316" spans="1:14" x14ac:dyDescent="0.25">
      <c r="A2316" s="5">
        <v>1700</v>
      </c>
      <c r="B2316" s="5">
        <f>A2316*$B$2550</f>
        <v>1581.5420318542515</v>
      </c>
      <c r="C2316" s="5" t="s">
        <v>454</v>
      </c>
      <c r="D2316" s="5" t="s">
        <v>453</v>
      </c>
      <c r="E2316" s="5">
        <v>188</v>
      </c>
      <c r="F2316" s="5" t="s">
        <v>6</v>
      </c>
      <c r="G2316" s="5" t="s">
        <v>1209</v>
      </c>
      <c r="H2316" s="5">
        <v>0</v>
      </c>
      <c r="I2316">
        <v>6061</v>
      </c>
      <c r="J2316" s="5">
        <v>2313</v>
      </c>
      <c r="K2316" s="5">
        <f t="shared" si="250"/>
        <v>0.90967646769593868</v>
      </c>
      <c r="L2316" s="5">
        <f t="shared" si="251"/>
        <v>1.338765379607775</v>
      </c>
      <c r="M2316" s="5">
        <f t="shared" si="247"/>
        <v>3.1990807384330866</v>
      </c>
      <c r="N2316" s="5">
        <f t="shared" si="248"/>
        <v>1581.5420318542515</v>
      </c>
    </row>
    <row r="2317" spans="1:14" x14ac:dyDescent="0.25">
      <c r="A2317" s="5">
        <v>1730</v>
      </c>
      <c r="B2317" s="5">
        <f>A2317*$B$2550</f>
        <v>1609.4515971222677</v>
      </c>
      <c r="C2317" s="5" t="s">
        <v>48</v>
      </c>
      <c r="D2317" s="5" t="s">
        <v>48</v>
      </c>
      <c r="F2317" s="5" t="s">
        <v>6</v>
      </c>
      <c r="H2317" s="5">
        <v>0</v>
      </c>
      <c r="I2317">
        <v>2470</v>
      </c>
      <c r="J2317" s="5">
        <v>2314</v>
      </c>
      <c r="K2317" s="5">
        <f t="shared" si="250"/>
        <v>0.91006982004130199</v>
      </c>
      <c r="L2317" s="5">
        <f t="shared" si="251"/>
        <v>1.3411851088511586</v>
      </c>
      <c r="M2317" s="5">
        <f t="shared" si="247"/>
        <v>3.206677920183608</v>
      </c>
      <c r="N2317" s="5">
        <f t="shared" si="248"/>
        <v>1609.4515971222677</v>
      </c>
    </row>
    <row r="2318" spans="1:14" x14ac:dyDescent="0.25">
      <c r="A2318" s="5">
        <v>1900</v>
      </c>
      <c r="B2318" s="5">
        <f t="shared" ref="B2318:B2329" si="252">A2318*$B$2549</f>
        <v>1644.4369817270522</v>
      </c>
      <c r="C2318" s="5" t="s">
        <v>525</v>
      </c>
      <c r="D2318" s="5" t="s">
        <v>498</v>
      </c>
      <c r="E2318" s="5">
        <v>454</v>
      </c>
      <c r="F2318" s="5" t="s">
        <v>7</v>
      </c>
      <c r="H2318" s="5">
        <v>0</v>
      </c>
      <c r="I2318">
        <v>1978</v>
      </c>
      <c r="J2318" s="5">
        <v>2315</v>
      </c>
      <c r="K2318" s="5">
        <f t="shared" si="250"/>
        <v>0.91046317238666541</v>
      </c>
      <c r="L2318" s="5">
        <f t="shared" si="251"/>
        <v>1.3436127164396776</v>
      </c>
      <c r="M2318" s="5">
        <f t="shared" si="247"/>
        <v>3.2160172350624543</v>
      </c>
      <c r="N2318" s="5">
        <f t="shared" si="248"/>
        <v>1644.4369817270522</v>
      </c>
    </row>
    <row r="2319" spans="1:14" x14ac:dyDescent="0.25">
      <c r="A2319" s="5">
        <v>1900</v>
      </c>
      <c r="B2319" s="5">
        <f t="shared" si="252"/>
        <v>1644.4369817270522</v>
      </c>
      <c r="C2319" s="5" t="s">
        <v>525</v>
      </c>
      <c r="D2319" s="5" t="s">
        <v>498</v>
      </c>
      <c r="E2319" s="5">
        <v>454</v>
      </c>
      <c r="F2319" s="5" t="s">
        <v>7</v>
      </c>
      <c r="H2319" s="5">
        <v>0</v>
      </c>
      <c r="I2319">
        <v>1998</v>
      </c>
      <c r="J2319" s="5">
        <v>2316</v>
      </c>
      <c r="K2319" s="5">
        <f t="shared" si="250"/>
        <v>0.91085652473202872</v>
      </c>
      <c r="L2319" s="5">
        <f t="shared" si="251"/>
        <v>1.3460482682432362</v>
      </c>
      <c r="M2319" s="5">
        <f t="shared" si="247"/>
        <v>3.2160172350624543</v>
      </c>
      <c r="N2319" s="5">
        <f t="shared" si="248"/>
        <v>1644.4369817270522</v>
      </c>
    </row>
    <row r="2320" spans="1:14" x14ac:dyDescent="0.25">
      <c r="A2320" s="5">
        <v>1900</v>
      </c>
      <c r="B2320" s="5">
        <f t="shared" si="252"/>
        <v>1644.4369817270522</v>
      </c>
      <c r="C2320" s="5" t="s">
        <v>438</v>
      </c>
      <c r="D2320" s="5" t="s">
        <v>431</v>
      </c>
      <c r="E2320" s="5">
        <v>455</v>
      </c>
      <c r="F2320" s="5" t="s">
        <v>7</v>
      </c>
      <c r="H2320" s="5">
        <v>0</v>
      </c>
      <c r="I2320">
        <v>2040</v>
      </c>
      <c r="J2320" s="5">
        <v>2317</v>
      </c>
      <c r="K2320" s="5">
        <f t="shared" si="250"/>
        <v>0.91124987707739202</v>
      </c>
      <c r="L2320" s="5">
        <f t="shared" si="251"/>
        <v>1.3484918309693492</v>
      </c>
      <c r="M2320" s="5">
        <f t="shared" si="247"/>
        <v>3.2160172350624543</v>
      </c>
      <c r="N2320" s="5">
        <f t="shared" si="248"/>
        <v>1644.4369817270522</v>
      </c>
    </row>
    <row r="2321" spans="1:14" x14ac:dyDescent="0.25">
      <c r="A2321" s="5">
        <v>1900</v>
      </c>
      <c r="B2321" s="5">
        <f t="shared" si="252"/>
        <v>1644.4369817270522</v>
      </c>
      <c r="C2321" s="5" t="s">
        <v>563</v>
      </c>
      <c r="D2321" s="5" t="s">
        <v>1049</v>
      </c>
      <c r="E2321" s="5">
        <v>457</v>
      </c>
      <c r="F2321" s="5" t="s">
        <v>7</v>
      </c>
      <c r="H2321" s="5">
        <v>0</v>
      </c>
      <c r="I2321">
        <v>2108</v>
      </c>
      <c r="J2321" s="5">
        <v>2318</v>
      </c>
      <c r="K2321" s="5">
        <f t="shared" si="250"/>
        <v>0.91164322942275544</v>
      </c>
      <c r="L2321" s="5">
        <f t="shared" si="251"/>
        <v>1.3509434721776004</v>
      </c>
      <c r="M2321" s="5">
        <f t="shared" si="247"/>
        <v>3.2160172350624543</v>
      </c>
      <c r="N2321" s="5">
        <f t="shared" si="248"/>
        <v>1644.4369817270522</v>
      </c>
    </row>
    <row r="2322" spans="1:14" x14ac:dyDescent="0.25">
      <c r="A2322" s="5">
        <v>1900</v>
      </c>
      <c r="B2322" s="5">
        <f t="shared" si="252"/>
        <v>1644.4369817270522</v>
      </c>
      <c r="C2322" s="5" t="s">
        <v>576</v>
      </c>
      <c r="D2322" s="5" t="s">
        <v>1048</v>
      </c>
      <c r="E2322" s="5">
        <v>184</v>
      </c>
      <c r="F2322" s="5" t="s">
        <v>7</v>
      </c>
      <c r="H2322" s="5">
        <v>0</v>
      </c>
      <c r="I2322">
        <v>2167</v>
      </c>
      <c r="J2322" s="5">
        <v>2319</v>
      </c>
      <c r="K2322" s="5">
        <f t="shared" si="250"/>
        <v>0.91203658176811875</v>
      </c>
      <c r="L2322" s="5">
        <f t="shared" si="251"/>
        <v>1.3534032602944097</v>
      </c>
      <c r="M2322" s="5">
        <f t="shared" si="247"/>
        <v>3.2160172350624543</v>
      </c>
      <c r="N2322" s="5">
        <f t="shared" si="248"/>
        <v>1644.4369817270522</v>
      </c>
    </row>
    <row r="2323" spans="1:14" x14ac:dyDescent="0.25">
      <c r="A2323" s="5">
        <v>1900</v>
      </c>
      <c r="B2323" s="5">
        <f t="shared" si="252"/>
        <v>1644.4369817270522</v>
      </c>
      <c r="C2323" s="5" t="s">
        <v>1032</v>
      </c>
      <c r="D2323" s="5" t="s">
        <v>1032</v>
      </c>
      <c r="F2323" s="5" t="s">
        <v>7</v>
      </c>
      <c r="H2323" s="5">
        <v>0</v>
      </c>
      <c r="I2323">
        <v>2538</v>
      </c>
      <c r="J2323" s="5">
        <v>2320</v>
      </c>
      <c r="K2323" s="5">
        <f t="shared" si="250"/>
        <v>0.91242993411348217</v>
      </c>
      <c r="L2323" s="5">
        <f t="shared" si="251"/>
        <v>1.3558712646281426</v>
      </c>
      <c r="M2323" s="5">
        <f t="shared" si="247"/>
        <v>3.2160172350624543</v>
      </c>
      <c r="N2323" s="5">
        <f t="shared" si="248"/>
        <v>1644.4369817270522</v>
      </c>
    </row>
    <row r="2324" spans="1:14" x14ac:dyDescent="0.25">
      <c r="A2324" s="5">
        <v>1900</v>
      </c>
      <c r="B2324" s="5">
        <f t="shared" si="252"/>
        <v>1644.4369817270522</v>
      </c>
      <c r="C2324" s="5" t="s">
        <v>1032</v>
      </c>
      <c r="D2324" s="5" t="s">
        <v>1032</v>
      </c>
      <c r="F2324" s="5" t="s">
        <v>7</v>
      </c>
      <c r="H2324" s="5">
        <v>0</v>
      </c>
      <c r="I2324">
        <v>2542</v>
      </c>
      <c r="J2324" s="5">
        <v>2321</v>
      </c>
      <c r="K2324" s="5">
        <f t="shared" si="250"/>
        <v>0.91282328645884547</v>
      </c>
      <c r="L2324" s="5">
        <f t="shared" si="251"/>
        <v>1.3583475553845374</v>
      </c>
      <c r="M2324" s="5">
        <f t="shared" si="247"/>
        <v>3.2160172350624543</v>
      </c>
      <c r="N2324" s="5">
        <f t="shared" si="248"/>
        <v>1644.4369817270522</v>
      </c>
    </row>
    <row r="2325" spans="1:14" x14ac:dyDescent="0.25">
      <c r="A2325" s="5">
        <v>1900</v>
      </c>
      <c r="B2325" s="5">
        <f t="shared" si="252"/>
        <v>1644.4369817270522</v>
      </c>
      <c r="C2325" s="5" t="s">
        <v>1028</v>
      </c>
      <c r="D2325" s="5" t="s">
        <v>1028</v>
      </c>
      <c r="F2325" s="5" t="s">
        <v>7</v>
      </c>
      <c r="H2325" s="5">
        <v>0</v>
      </c>
      <c r="I2325">
        <v>2611</v>
      </c>
      <c r="J2325" s="5">
        <v>2322</v>
      </c>
      <c r="K2325" s="5">
        <f t="shared" si="250"/>
        <v>0.91321663880420889</v>
      </c>
      <c r="L2325" s="5">
        <f t="shared" si="251"/>
        <v>1.3608322036824736</v>
      </c>
      <c r="M2325" s="5">
        <f t="shared" si="247"/>
        <v>3.2160172350624543</v>
      </c>
      <c r="N2325" s="5">
        <f t="shared" si="248"/>
        <v>1644.4369817270522</v>
      </c>
    </row>
    <row r="2326" spans="1:14" x14ac:dyDescent="0.25">
      <c r="A2326" s="5">
        <v>1900</v>
      </c>
      <c r="B2326" s="5">
        <f t="shared" si="252"/>
        <v>1644.4369817270522</v>
      </c>
      <c r="C2326" s="5" t="s">
        <v>572</v>
      </c>
      <c r="D2326" s="5" t="s">
        <v>1019</v>
      </c>
      <c r="E2326" s="5">
        <v>193</v>
      </c>
      <c r="F2326" s="5" t="s">
        <v>7</v>
      </c>
      <c r="H2326" s="5">
        <v>0</v>
      </c>
      <c r="I2326">
        <v>2865</v>
      </c>
      <c r="J2326" s="5">
        <v>2323</v>
      </c>
      <c r="K2326" s="5">
        <f t="shared" si="250"/>
        <v>0.9136099911495722</v>
      </c>
      <c r="L2326" s="5">
        <f t="shared" si="251"/>
        <v>1.3633252815700938</v>
      </c>
      <c r="M2326" s="5">
        <f t="shared" si="247"/>
        <v>3.2160172350624543</v>
      </c>
      <c r="N2326" s="5">
        <f t="shared" si="248"/>
        <v>1644.4369817270522</v>
      </c>
    </row>
    <row r="2327" spans="1:14" x14ac:dyDescent="0.25">
      <c r="A2327" s="5">
        <v>1900</v>
      </c>
      <c r="B2327" s="5">
        <f t="shared" si="252"/>
        <v>1644.4369817270522</v>
      </c>
      <c r="C2327" s="5" t="s">
        <v>561</v>
      </c>
      <c r="D2327" s="5" t="s">
        <v>1016</v>
      </c>
      <c r="E2327" s="5">
        <v>459</v>
      </c>
      <c r="F2327" s="5" t="s">
        <v>7</v>
      </c>
      <c r="H2327" s="5">
        <v>0</v>
      </c>
      <c r="I2327">
        <v>2997</v>
      </c>
      <c r="J2327" s="5">
        <v>2324</v>
      </c>
      <c r="K2327" s="5">
        <f t="shared" si="250"/>
        <v>0.91400334349493562</v>
      </c>
      <c r="L2327" s="5">
        <f t="shared" si="251"/>
        <v>1.3658268620412952</v>
      </c>
      <c r="M2327" s="5">
        <f t="shared" si="247"/>
        <v>3.2160172350624543</v>
      </c>
      <c r="N2327" s="5">
        <f t="shared" si="248"/>
        <v>1644.4369817270522</v>
      </c>
    </row>
    <row r="2328" spans="1:14" x14ac:dyDescent="0.25">
      <c r="A2328" s="5">
        <v>1900</v>
      </c>
      <c r="B2328" s="5">
        <f t="shared" si="252"/>
        <v>1644.4369817270522</v>
      </c>
      <c r="C2328" s="5" t="s">
        <v>561</v>
      </c>
      <c r="D2328" s="5" t="s">
        <v>1016</v>
      </c>
      <c r="E2328" s="5">
        <v>459</v>
      </c>
      <c r="F2328" s="5" t="s">
        <v>7</v>
      </c>
      <c r="H2328" s="5">
        <v>0</v>
      </c>
      <c r="I2328">
        <v>2998</v>
      </c>
      <c r="J2328" s="5">
        <v>2325</v>
      </c>
      <c r="K2328" s="5">
        <f t="shared" si="250"/>
        <v>0.91439669584029892</v>
      </c>
      <c r="L2328" s="5">
        <f t="shared" si="251"/>
        <v>1.3683370190525665</v>
      </c>
      <c r="M2328" s="5">
        <f t="shared" si="247"/>
        <v>3.2160172350624543</v>
      </c>
      <c r="N2328" s="5">
        <f t="shared" si="248"/>
        <v>1644.4369817270522</v>
      </c>
    </row>
    <row r="2329" spans="1:14" x14ac:dyDescent="0.25">
      <c r="A2329" s="5">
        <v>1900</v>
      </c>
      <c r="B2329" s="5">
        <f t="shared" si="252"/>
        <v>1644.4369817270522</v>
      </c>
      <c r="C2329" s="5" t="s">
        <v>515</v>
      </c>
      <c r="D2329" s="5" t="s">
        <v>514</v>
      </c>
      <c r="E2329" s="5">
        <v>456</v>
      </c>
      <c r="F2329" s="5" t="s">
        <v>7</v>
      </c>
      <c r="H2329" s="5">
        <v>0</v>
      </c>
      <c r="I2329">
        <v>5527</v>
      </c>
      <c r="J2329" s="5">
        <v>2326</v>
      </c>
      <c r="K2329" s="5">
        <f t="shared" si="250"/>
        <v>0.91479004818566234</v>
      </c>
      <c r="L2329" s="5">
        <f t="shared" si="251"/>
        <v>1.3708558275402321</v>
      </c>
      <c r="M2329" s="5">
        <f t="shared" si="247"/>
        <v>3.2160172350624543</v>
      </c>
      <c r="N2329" s="5">
        <f t="shared" si="248"/>
        <v>1644.4369817270522</v>
      </c>
    </row>
    <row r="2330" spans="1:14" x14ac:dyDescent="0.25">
      <c r="A2330" s="5">
        <v>1770</v>
      </c>
      <c r="B2330" s="5">
        <f>A2330*$B$2550</f>
        <v>1646.6643508129559</v>
      </c>
      <c r="C2330" s="5" t="s">
        <v>499</v>
      </c>
      <c r="D2330" s="5" t="s">
        <v>498</v>
      </c>
      <c r="E2330" s="5">
        <v>454</v>
      </c>
      <c r="F2330" s="5" t="s">
        <v>6</v>
      </c>
      <c r="H2330" s="5">
        <v>0</v>
      </c>
      <c r="I2330">
        <v>1975</v>
      </c>
      <c r="J2330" s="5">
        <v>2327</v>
      </c>
      <c r="K2330" s="5">
        <f t="shared" si="250"/>
        <v>0.91518340053102565</v>
      </c>
      <c r="L2330" s="5">
        <f t="shared" si="251"/>
        <v>1.3733833634380672</v>
      </c>
      <c r="M2330" s="5">
        <f t="shared" si="247"/>
        <v>3.2166050834166193</v>
      </c>
      <c r="N2330" s="5">
        <f t="shared" si="248"/>
        <v>1646.6643508129559</v>
      </c>
    </row>
    <row r="2331" spans="1:14" x14ac:dyDescent="0.25">
      <c r="A2331" s="5">
        <v>2965</v>
      </c>
      <c r="B2331" s="5">
        <f>A2331*$B$2552</f>
        <v>1663.7161566267478</v>
      </c>
      <c r="C2331" s="5" t="s">
        <v>18</v>
      </c>
      <c r="D2331" s="5" t="s">
        <v>18</v>
      </c>
      <c r="F2331" s="5" t="s">
        <v>4</v>
      </c>
      <c r="G2331" s="5" t="s">
        <v>1209</v>
      </c>
      <c r="H2331" s="5">
        <v>0</v>
      </c>
      <c r="I2331">
        <v>4353</v>
      </c>
      <c r="J2331" s="5">
        <v>2328</v>
      </c>
      <c r="K2331" s="5">
        <f t="shared" si="250"/>
        <v>0.91557675287638907</v>
      </c>
      <c r="L2331" s="5">
        <f t="shared" si="251"/>
        <v>1.3759197036953188</v>
      </c>
      <c r="M2331" s="5">
        <f t="shared" si="247"/>
        <v>3.2210792341387826</v>
      </c>
      <c r="N2331" s="5">
        <f t="shared" si="248"/>
        <v>1663.7161566267478</v>
      </c>
    </row>
    <row r="2332" spans="1:14" x14ac:dyDescent="0.25">
      <c r="A2332" s="5">
        <v>1800</v>
      </c>
      <c r="B2332" s="5">
        <f t="shared" ref="B2332:B2338" si="253">A2332*$B$2550</f>
        <v>1674.5739160809721</v>
      </c>
      <c r="C2332" s="5" t="s">
        <v>54</v>
      </c>
      <c r="D2332" s="5" t="s">
        <v>54</v>
      </c>
      <c r="F2332" s="5" t="s">
        <v>6</v>
      </c>
      <c r="H2332" s="5">
        <v>0</v>
      </c>
      <c r="I2332">
        <v>1765</v>
      </c>
      <c r="J2332" s="5">
        <v>2329</v>
      </c>
      <c r="K2332" s="5">
        <f t="shared" si="250"/>
        <v>0.91597010522175237</v>
      </c>
      <c r="L2332" s="5">
        <f t="shared" si="251"/>
        <v>1.3784649262951441</v>
      </c>
      <c r="M2332" s="5">
        <f t="shared" si="247"/>
        <v>3.2239043221581185</v>
      </c>
      <c r="N2332" s="5">
        <f t="shared" si="248"/>
        <v>1674.5739160809721</v>
      </c>
    </row>
    <row r="2333" spans="1:14" x14ac:dyDescent="0.25">
      <c r="A2333" s="5">
        <v>1800</v>
      </c>
      <c r="B2333" s="5">
        <f t="shared" si="253"/>
        <v>1674.5739160809721</v>
      </c>
      <c r="C2333" s="5" t="s">
        <v>279</v>
      </c>
      <c r="D2333" s="5" t="s">
        <v>279</v>
      </c>
      <c r="F2333" s="5" t="s">
        <v>6</v>
      </c>
      <c r="H2333" s="5">
        <v>0</v>
      </c>
      <c r="I2333">
        <v>3437</v>
      </c>
      <c r="J2333" s="5">
        <v>2330</v>
      </c>
      <c r="K2333" s="5">
        <f t="shared" si="250"/>
        <v>0.91636345756711579</v>
      </c>
      <c r="L2333" s="5">
        <f t="shared" si="251"/>
        <v>1.3810191102734588</v>
      </c>
      <c r="M2333" s="5">
        <f t="shared" si="247"/>
        <v>3.2239043221581185</v>
      </c>
      <c r="N2333" s="5">
        <f t="shared" si="248"/>
        <v>1674.5739160809721</v>
      </c>
    </row>
    <row r="2334" spans="1:14" x14ac:dyDescent="0.25">
      <c r="A2334" s="5">
        <v>1800</v>
      </c>
      <c r="B2334" s="5">
        <f t="shared" si="253"/>
        <v>1674.5739160809721</v>
      </c>
      <c r="C2334" s="5" t="s">
        <v>282</v>
      </c>
      <c r="D2334" s="5" t="s">
        <v>282</v>
      </c>
      <c r="F2334" s="5" t="s">
        <v>6</v>
      </c>
      <c r="H2334" s="5">
        <v>0</v>
      </c>
      <c r="I2334">
        <v>3565</v>
      </c>
      <c r="J2334" s="5">
        <v>2331</v>
      </c>
      <c r="K2334" s="5">
        <f t="shared" si="250"/>
        <v>0.9167568099124791</v>
      </c>
      <c r="L2334" s="5">
        <f t="shared" si="251"/>
        <v>1.3835823357382371</v>
      </c>
      <c r="M2334" s="5">
        <f t="shared" si="247"/>
        <v>3.2239043221581185</v>
      </c>
      <c r="N2334" s="5">
        <f t="shared" si="248"/>
        <v>1674.5739160809721</v>
      </c>
    </row>
    <row r="2335" spans="1:14" x14ac:dyDescent="0.25">
      <c r="A2335" s="5">
        <v>1800</v>
      </c>
      <c r="B2335" s="5">
        <f t="shared" si="253"/>
        <v>1674.5739160809721</v>
      </c>
      <c r="C2335" s="5" t="s">
        <v>210</v>
      </c>
      <c r="D2335" s="5" t="s">
        <v>210</v>
      </c>
      <c r="F2335" s="5" t="s">
        <v>6</v>
      </c>
      <c r="H2335" s="5">
        <v>0</v>
      </c>
      <c r="I2335">
        <v>3592</v>
      </c>
      <c r="J2335" s="5">
        <v>2332</v>
      </c>
      <c r="K2335" s="5">
        <f t="shared" si="250"/>
        <v>0.91715016225784252</v>
      </c>
      <c r="L2335" s="5">
        <f t="shared" si="251"/>
        <v>1.3861546838892418</v>
      </c>
      <c r="M2335" s="5">
        <f t="shared" si="247"/>
        <v>3.2239043221581185</v>
      </c>
      <c r="N2335" s="5">
        <f t="shared" si="248"/>
        <v>1674.5739160809721</v>
      </c>
    </row>
    <row r="2336" spans="1:14" x14ac:dyDescent="0.25">
      <c r="A2336" s="5">
        <v>1800</v>
      </c>
      <c r="B2336" s="5">
        <f t="shared" si="253"/>
        <v>1674.5739160809721</v>
      </c>
      <c r="C2336" s="5" t="s">
        <v>195</v>
      </c>
      <c r="D2336" s="5" t="s">
        <v>195</v>
      </c>
      <c r="F2336" s="5" t="s">
        <v>6</v>
      </c>
      <c r="H2336" s="5">
        <v>0</v>
      </c>
      <c r="I2336">
        <v>3756</v>
      </c>
      <c r="J2336" s="5">
        <v>2333</v>
      </c>
      <c r="K2336" s="5">
        <f t="shared" si="250"/>
        <v>0.91754351460320582</v>
      </c>
      <c r="L2336" s="5">
        <f t="shared" si="251"/>
        <v>1.3887362370382268</v>
      </c>
      <c r="M2336" s="5">
        <f t="shared" si="247"/>
        <v>3.2239043221581185</v>
      </c>
      <c r="N2336" s="5">
        <f t="shared" si="248"/>
        <v>1674.5739160809721</v>
      </c>
    </row>
    <row r="2337" spans="1:14" x14ac:dyDescent="0.25">
      <c r="A2337" s="5">
        <v>1800</v>
      </c>
      <c r="B2337" s="5">
        <f t="shared" si="253"/>
        <v>1674.5739160809721</v>
      </c>
      <c r="C2337" s="5" t="s">
        <v>268</v>
      </c>
      <c r="D2337" s="5" t="s">
        <v>268</v>
      </c>
      <c r="F2337" s="5" t="s">
        <v>6</v>
      </c>
      <c r="H2337" s="5">
        <v>0</v>
      </c>
      <c r="I2337">
        <v>4194</v>
      </c>
      <c r="J2337" s="5">
        <v>2334</v>
      </c>
      <c r="K2337" s="5">
        <f t="shared" si="250"/>
        <v>0.91793686694856913</v>
      </c>
      <c r="L2337" s="5">
        <f t="shared" si="251"/>
        <v>1.3913270786296046</v>
      </c>
      <c r="M2337" s="5">
        <f t="shared" si="247"/>
        <v>3.2239043221581185</v>
      </c>
      <c r="N2337" s="5">
        <f t="shared" si="248"/>
        <v>1674.5739160809721</v>
      </c>
    </row>
    <row r="2338" spans="1:14" x14ac:dyDescent="0.25">
      <c r="A2338" s="5">
        <v>1800</v>
      </c>
      <c r="B2338" s="5">
        <f t="shared" si="253"/>
        <v>1674.5739160809721</v>
      </c>
      <c r="C2338" s="5" t="s">
        <v>72</v>
      </c>
      <c r="D2338" s="5" t="s">
        <v>72</v>
      </c>
      <c r="F2338" s="5" t="s">
        <v>6</v>
      </c>
      <c r="H2338" s="5">
        <v>0</v>
      </c>
      <c r="I2338">
        <v>5424</v>
      </c>
      <c r="J2338" s="5">
        <v>2335</v>
      </c>
      <c r="K2338" s="5">
        <f t="shared" si="250"/>
        <v>0.91833021929393255</v>
      </c>
      <c r="L2338" s="5">
        <f t="shared" si="251"/>
        <v>1.3939272932616025</v>
      </c>
      <c r="M2338" s="5">
        <f t="shared" si="247"/>
        <v>3.2239043221581185</v>
      </c>
      <c r="N2338" s="5">
        <f t="shared" si="248"/>
        <v>1674.5739160809721</v>
      </c>
    </row>
    <row r="2339" spans="1:14" x14ac:dyDescent="0.25">
      <c r="A2339" s="5">
        <v>2090</v>
      </c>
      <c r="B2339" s="5">
        <f>A2339*$B$2548</f>
        <v>1682.8357799238602</v>
      </c>
      <c r="C2339" s="5" t="s">
        <v>494</v>
      </c>
      <c r="D2339" s="5" t="s">
        <v>453</v>
      </c>
      <c r="E2339" s="5">
        <v>188</v>
      </c>
      <c r="F2339" s="5" t="s">
        <v>8</v>
      </c>
      <c r="H2339" s="5">
        <v>0</v>
      </c>
      <c r="I2339">
        <v>6080</v>
      </c>
      <c r="J2339" s="5">
        <v>2336</v>
      </c>
      <c r="K2339" s="5">
        <f t="shared" si="250"/>
        <v>0.91872357163929586</v>
      </c>
      <c r="L2339" s="5">
        <f t="shared" si="251"/>
        <v>1.3965369667079168</v>
      </c>
      <c r="M2339" s="5">
        <f t="shared" si="247"/>
        <v>3.2260417372754921</v>
      </c>
      <c r="N2339" s="5">
        <f t="shared" si="248"/>
        <v>1682.8357799238602</v>
      </c>
    </row>
    <row r="2340" spans="1:14" x14ac:dyDescent="0.25">
      <c r="A2340" s="5">
        <v>1850</v>
      </c>
      <c r="B2340" s="5">
        <f>A2340*$B$2550</f>
        <v>1721.0898581943325</v>
      </c>
      <c r="C2340" s="5" t="s">
        <v>79</v>
      </c>
      <c r="D2340" s="5" t="s">
        <v>79</v>
      </c>
      <c r="F2340" s="5" t="s">
        <v>6</v>
      </c>
      <c r="G2340" s="5" t="s">
        <v>1209</v>
      </c>
      <c r="H2340" s="5">
        <v>0</v>
      </c>
      <c r="I2340">
        <v>3662</v>
      </c>
      <c r="J2340" s="5">
        <v>2337</v>
      </c>
      <c r="K2340" s="5">
        <f t="shared" si="250"/>
        <v>0.91911692398465927</v>
      </c>
      <c r="L2340" s="5">
        <f t="shared" si="251"/>
        <v>1.3991561859398871</v>
      </c>
      <c r="M2340" s="5">
        <f t="shared" si="247"/>
        <v>3.2358035454578267</v>
      </c>
      <c r="N2340" s="5">
        <f t="shared" si="248"/>
        <v>1721.0898581943325</v>
      </c>
    </row>
    <row r="2341" spans="1:14" x14ac:dyDescent="0.25">
      <c r="A2341" s="5">
        <v>2000</v>
      </c>
      <c r="B2341" s="5">
        <f t="shared" ref="B2341:B2352" si="254">A2341*$B$2549</f>
        <v>1730.9862965547918</v>
      </c>
      <c r="C2341" s="5" t="s">
        <v>525</v>
      </c>
      <c r="D2341" s="5" t="s">
        <v>498</v>
      </c>
      <c r="E2341" s="5">
        <v>454</v>
      </c>
      <c r="F2341" s="5" t="s">
        <v>7</v>
      </c>
      <c r="H2341" s="5">
        <v>0</v>
      </c>
      <c r="I2341">
        <v>1987</v>
      </c>
      <c r="J2341" s="5">
        <v>2338</v>
      </c>
      <c r="K2341" s="5">
        <f t="shared" si="250"/>
        <v>0.91951027633002258</v>
      </c>
      <c r="L2341" s="5">
        <f t="shared" si="251"/>
        <v>1.4017850391491804</v>
      </c>
      <c r="M2341" s="5">
        <f t="shared" si="247"/>
        <v>3.2382936297736067</v>
      </c>
      <c r="N2341" s="5">
        <f t="shared" si="248"/>
        <v>1730.9862965547918</v>
      </c>
    </row>
    <row r="2342" spans="1:14" x14ac:dyDescent="0.25">
      <c r="A2342" s="5">
        <v>2000</v>
      </c>
      <c r="B2342" s="5">
        <f t="shared" si="254"/>
        <v>1730.9862965547918</v>
      </c>
      <c r="C2342" s="5" t="s">
        <v>525</v>
      </c>
      <c r="D2342" s="5" t="s">
        <v>498</v>
      </c>
      <c r="E2342" s="5">
        <v>454</v>
      </c>
      <c r="F2342" s="5" t="s">
        <v>7</v>
      </c>
      <c r="H2342" s="5">
        <v>0</v>
      </c>
      <c r="I2342">
        <v>1996</v>
      </c>
      <c r="J2342" s="5">
        <v>2339</v>
      </c>
      <c r="K2342" s="5">
        <f t="shared" si="250"/>
        <v>0.919903628675386</v>
      </c>
      <c r="L2342" s="5">
        <f t="shared" si="251"/>
        <v>1.404423615771047</v>
      </c>
      <c r="M2342" s="5">
        <f t="shared" si="247"/>
        <v>3.2382936297736067</v>
      </c>
      <c r="N2342" s="5">
        <f t="shared" si="248"/>
        <v>1730.9862965547918</v>
      </c>
    </row>
    <row r="2343" spans="1:14" x14ac:dyDescent="0.25">
      <c r="A2343" s="5">
        <v>2000</v>
      </c>
      <c r="B2343" s="5">
        <f t="shared" si="254"/>
        <v>1730.9862965547918</v>
      </c>
      <c r="C2343" s="5" t="s">
        <v>438</v>
      </c>
      <c r="D2343" s="5" t="s">
        <v>431</v>
      </c>
      <c r="E2343" s="5">
        <v>455</v>
      </c>
      <c r="F2343" s="5" t="s">
        <v>7</v>
      </c>
      <c r="H2343" s="5">
        <v>0</v>
      </c>
      <c r="I2343">
        <v>2039</v>
      </c>
      <c r="J2343" s="5">
        <v>2340</v>
      </c>
      <c r="K2343" s="5">
        <f t="shared" si="250"/>
        <v>0.92029698102074931</v>
      </c>
      <c r="L2343" s="5">
        <f t="shared" si="251"/>
        <v>1.4070720065081173</v>
      </c>
      <c r="M2343" s="5">
        <f t="shared" si="247"/>
        <v>3.2382936297736067</v>
      </c>
      <c r="N2343" s="5">
        <f t="shared" si="248"/>
        <v>1730.9862965547918</v>
      </c>
    </row>
    <row r="2344" spans="1:14" x14ac:dyDescent="0.25">
      <c r="A2344" s="5">
        <v>2000</v>
      </c>
      <c r="B2344" s="5">
        <f t="shared" si="254"/>
        <v>1730.9862965547918</v>
      </c>
      <c r="C2344" s="5" t="s">
        <v>563</v>
      </c>
      <c r="D2344" s="5" t="s">
        <v>1049</v>
      </c>
      <c r="E2344" s="5">
        <v>457</v>
      </c>
      <c r="F2344" s="5" t="s">
        <v>7</v>
      </c>
      <c r="H2344" s="5">
        <v>0</v>
      </c>
      <c r="I2344">
        <v>2109</v>
      </c>
      <c r="J2344" s="5">
        <v>2341</v>
      </c>
      <c r="K2344" s="5">
        <f t="shared" si="250"/>
        <v>0.92069033336611272</v>
      </c>
      <c r="L2344" s="5">
        <f t="shared" si="251"/>
        <v>1.409730303354777</v>
      </c>
      <c r="M2344" s="5">
        <f t="shared" si="247"/>
        <v>3.2382936297736067</v>
      </c>
      <c r="N2344" s="5">
        <f t="shared" si="248"/>
        <v>1730.9862965547918</v>
      </c>
    </row>
    <row r="2345" spans="1:14" x14ac:dyDescent="0.25">
      <c r="A2345" s="5">
        <v>2000</v>
      </c>
      <c r="B2345" s="5">
        <f t="shared" si="254"/>
        <v>1730.9862965547918</v>
      </c>
      <c r="C2345" s="5" t="s">
        <v>1036</v>
      </c>
      <c r="D2345" s="5" t="s">
        <v>1036</v>
      </c>
      <c r="F2345" s="5" t="s">
        <v>7</v>
      </c>
      <c r="H2345" s="5">
        <v>0</v>
      </c>
      <c r="I2345">
        <v>2471</v>
      </c>
      <c r="J2345" s="5">
        <v>2342</v>
      </c>
      <c r="K2345" s="5">
        <f t="shared" si="250"/>
        <v>0.92108368571147603</v>
      </c>
      <c r="L2345" s="5">
        <f t="shared" si="251"/>
        <v>1.4123985996221295</v>
      </c>
      <c r="M2345" s="5">
        <f t="shared" si="247"/>
        <v>3.2382936297736067</v>
      </c>
      <c r="N2345" s="5">
        <f t="shared" si="248"/>
        <v>1730.9862965547918</v>
      </c>
    </row>
    <row r="2346" spans="1:14" x14ac:dyDescent="0.25">
      <c r="A2346" s="5">
        <v>2000</v>
      </c>
      <c r="B2346" s="5">
        <f t="shared" si="254"/>
        <v>1730.9862965547918</v>
      </c>
      <c r="C2346" s="5" t="s">
        <v>1030</v>
      </c>
      <c r="D2346" s="5" t="s">
        <v>1030</v>
      </c>
      <c r="F2346" s="5" t="s">
        <v>7</v>
      </c>
      <c r="H2346" s="5">
        <v>0</v>
      </c>
      <c r="I2346">
        <v>2604</v>
      </c>
      <c r="J2346" s="5">
        <v>2343</v>
      </c>
      <c r="K2346" s="5">
        <f t="shared" si="250"/>
        <v>0.92147703805683945</v>
      </c>
      <c r="L2346" s="5">
        <f t="shared" si="251"/>
        <v>1.4150769899635969</v>
      </c>
      <c r="M2346" s="5">
        <f t="shared" si="247"/>
        <v>3.2382936297736067</v>
      </c>
      <c r="N2346" s="5">
        <f t="shared" si="248"/>
        <v>1730.9862965547918</v>
      </c>
    </row>
    <row r="2347" spans="1:14" x14ac:dyDescent="0.25">
      <c r="A2347" s="5">
        <v>2000</v>
      </c>
      <c r="B2347" s="5">
        <f t="shared" si="254"/>
        <v>1730.9862965547918</v>
      </c>
      <c r="C2347" s="5" t="s">
        <v>1028</v>
      </c>
      <c r="D2347" s="5" t="s">
        <v>1028</v>
      </c>
      <c r="F2347" s="5" t="s">
        <v>7</v>
      </c>
      <c r="H2347" s="5">
        <v>0</v>
      </c>
      <c r="I2347">
        <v>2612</v>
      </c>
      <c r="J2347" s="5">
        <v>2344</v>
      </c>
      <c r="K2347" s="5">
        <f t="shared" si="250"/>
        <v>0.92187039040220276</v>
      </c>
      <c r="L2347" s="5">
        <f t="shared" si="251"/>
        <v>1.4177655704011067</v>
      </c>
      <c r="M2347" s="5">
        <f t="shared" si="247"/>
        <v>3.2382936297736067</v>
      </c>
      <c r="N2347" s="5">
        <f t="shared" si="248"/>
        <v>1730.9862965547918</v>
      </c>
    </row>
    <row r="2348" spans="1:14" x14ac:dyDescent="0.25">
      <c r="A2348" s="5">
        <v>2000</v>
      </c>
      <c r="B2348" s="5">
        <f t="shared" si="254"/>
        <v>1730.9862965547918</v>
      </c>
      <c r="C2348" s="5" t="s">
        <v>1013</v>
      </c>
      <c r="D2348" s="5" t="s">
        <v>1013</v>
      </c>
      <c r="F2348" s="5" t="s">
        <v>7</v>
      </c>
      <c r="H2348" s="5">
        <v>0</v>
      </c>
      <c r="I2348">
        <v>3050</v>
      </c>
      <c r="J2348" s="5">
        <v>2345</v>
      </c>
      <c r="K2348" s="5">
        <f t="shared" si="250"/>
        <v>0.92226374274756617</v>
      </c>
      <c r="L2348" s="5">
        <f t="shared" si="251"/>
        <v>1.4204644383519671</v>
      </c>
      <c r="M2348" s="5">
        <f t="shared" si="247"/>
        <v>3.2382936297736067</v>
      </c>
      <c r="N2348" s="5">
        <f t="shared" si="248"/>
        <v>1730.9862965547918</v>
      </c>
    </row>
    <row r="2349" spans="1:14" x14ac:dyDescent="0.25">
      <c r="A2349" s="5">
        <v>2000</v>
      </c>
      <c r="B2349" s="5">
        <f t="shared" si="254"/>
        <v>1730.9862965547918</v>
      </c>
      <c r="C2349" s="5" t="s">
        <v>1013</v>
      </c>
      <c r="D2349" s="5" t="s">
        <v>1013</v>
      </c>
      <c r="F2349" s="5" t="s">
        <v>7</v>
      </c>
      <c r="H2349" s="5">
        <v>0</v>
      </c>
      <c r="I2349">
        <v>3056</v>
      </c>
      <c r="J2349" s="5">
        <v>2346</v>
      </c>
      <c r="K2349" s="5">
        <f t="shared" si="250"/>
        <v>0.92265709509292948</v>
      </c>
      <c r="L2349" s="5">
        <f t="shared" si="251"/>
        <v>1.4231736926563658</v>
      </c>
      <c r="M2349" s="5">
        <f t="shared" si="247"/>
        <v>3.2382936297736067</v>
      </c>
      <c r="N2349" s="5">
        <f t="shared" si="248"/>
        <v>1730.9862965547918</v>
      </c>
    </row>
    <row r="2350" spans="1:14" x14ac:dyDescent="0.25">
      <c r="A2350" s="5">
        <v>2000</v>
      </c>
      <c r="B2350" s="5">
        <f t="shared" si="254"/>
        <v>1730.9862965547918</v>
      </c>
      <c r="C2350" s="5" t="s">
        <v>1013</v>
      </c>
      <c r="D2350" s="5" t="s">
        <v>1013</v>
      </c>
      <c r="F2350" s="5" t="s">
        <v>7</v>
      </c>
      <c r="H2350" s="5">
        <v>0</v>
      </c>
      <c r="I2350">
        <v>3057</v>
      </c>
      <c r="J2350" s="5">
        <v>2347</v>
      </c>
      <c r="K2350" s="5">
        <f t="shared" si="250"/>
        <v>0.9230504474382929</v>
      </c>
      <c r="L2350" s="5">
        <f t="shared" si="251"/>
        <v>1.4258934336056055</v>
      </c>
      <c r="M2350" s="5">
        <f t="shared" si="247"/>
        <v>3.2382936297736067</v>
      </c>
      <c r="N2350" s="5">
        <f t="shared" si="248"/>
        <v>1730.9862965547918</v>
      </c>
    </row>
    <row r="2351" spans="1:14" x14ac:dyDescent="0.25">
      <c r="A2351" s="5">
        <v>2000</v>
      </c>
      <c r="B2351" s="5">
        <f t="shared" si="254"/>
        <v>1730.9862965547918</v>
      </c>
      <c r="C2351" s="5" t="s">
        <v>1013</v>
      </c>
      <c r="D2351" s="5" t="s">
        <v>1013</v>
      </c>
      <c r="F2351" s="5" t="s">
        <v>7</v>
      </c>
      <c r="H2351" s="5">
        <v>0</v>
      </c>
      <c r="I2351">
        <v>3075</v>
      </c>
      <c r="J2351" s="5">
        <v>2348</v>
      </c>
      <c r="K2351" s="5">
        <f t="shared" si="250"/>
        <v>0.92344379978365621</v>
      </c>
      <c r="L2351" s="5">
        <f t="shared" si="251"/>
        <v>1.4286237629709957</v>
      </c>
      <c r="M2351" s="5">
        <f t="shared" si="247"/>
        <v>3.2382936297736067</v>
      </c>
      <c r="N2351" s="5">
        <f t="shared" si="248"/>
        <v>1730.9862965547918</v>
      </c>
    </row>
    <row r="2352" spans="1:14" x14ac:dyDescent="0.25">
      <c r="A2352" s="5">
        <v>2020</v>
      </c>
      <c r="B2352" s="5">
        <f t="shared" si="254"/>
        <v>1748.2961595203396</v>
      </c>
      <c r="C2352" s="5" t="s">
        <v>526</v>
      </c>
      <c r="D2352" s="5" t="s">
        <v>453</v>
      </c>
      <c r="E2352" s="5">
        <v>188</v>
      </c>
      <c r="F2352" s="5" t="s">
        <v>7</v>
      </c>
      <c r="H2352" s="5">
        <v>0</v>
      </c>
      <c r="I2352">
        <v>6047</v>
      </c>
      <c r="J2352" s="5">
        <v>2349</v>
      </c>
      <c r="K2352" s="5">
        <f t="shared" si="250"/>
        <v>0.92383715212901962</v>
      </c>
      <c r="L2352" s="5">
        <f t="shared" si="251"/>
        <v>1.4313647840335213</v>
      </c>
      <c r="M2352" s="5">
        <f t="shared" si="247"/>
        <v>3.2426150035562489</v>
      </c>
      <c r="N2352" s="5">
        <f t="shared" si="248"/>
        <v>1748.2961595203396</v>
      </c>
    </row>
    <row r="2353" spans="1:14" x14ac:dyDescent="0.25">
      <c r="A2353" s="5">
        <v>1900</v>
      </c>
      <c r="B2353" s="5">
        <f>A2353*$B$2550</f>
        <v>1767.6058003076928</v>
      </c>
      <c r="C2353" s="5" t="s">
        <v>54</v>
      </c>
      <c r="D2353" s="5" t="s">
        <v>54</v>
      </c>
      <c r="F2353" s="5" t="s">
        <v>6</v>
      </c>
      <c r="H2353" s="5">
        <v>0</v>
      </c>
      <c r="I2353">
        <v>1764</v>
      </c>
      <c r="J2353" s="5">
        <v>2350</v>
      </c>
      <c r="K2353" s="5">
        <f t="shared" si="250"/>
        <v>0.92423050447438293</v>
      </c>
      <c r="L2353" s="5">
        <f t="shared" si="251"/>
        <v>1.4341166016142191</v>
      </c>
      <c r="M2353" s="5">
        <f t="shared" ref="M2353:M2416" si="255">LOG(B2353)</f>
        <v>3.2473854180076418</v>
      </c>
      <c r="N2353" s="5">
        <f t="shared" ref="N2353:N2416" si="256">B2353</f>
        <v>1767.6058003076928</v>
      </c>
    </row>
    <row r="2354" spans="1:14" x14ac:dyDescent="0.25">
      <c r="A2354" s="5">
        <v>1900</v>
      </c>
      <c r="B2354" s="5">
        <f>A2354*$B$2550</f>
        <v>1767.6058003076928</v>
      </c>
      <c r="C2354" s="5" t="s">
        <v>140</v>
      </c>
      <c r="D2354" s="5" t="s">
        <v>140</v>
      </c>
      <c r="F2354" s="5" t="s">
        <v>6</v>
      </c>
      <c r="H2354" s="5">
        <v>0</v>
      </c>
      <c r="I2354">
        <v>3763</v>
      </c>
      <c r="J2354" s="5">
        <v>2351</v>
      </c>
      <c r="K2354" s="5">
        <f t="shared" si="250"/>
        <v>0.92462385681974624</v>
      </c>
      <c r="L2354" s="5">
        <f t="shared" si="251"/>
        <v>1.4368793221053457</v>
      </c>
      <c r="M2354" s="5">
        <f t="shared" si="255"/>
        <v>3.2473854180076418</v>
      </c>
      <c r="N2354" s="5">
        <f t="shared" si="256"/>
        <v>1767.6058003076928</v>
      </c>
    </row>
    <row r="2355" spans="1:14" x14ac:dyDescent="0.25">
      <c r="A2355" s="5">
        <v>1900</v>
      </c>
      <c r="B2355" s="5">
        <f>A2355*$B$2550</f>
        <v>1767.6058003076928</v>
      </c>
      <c r="C2355" s="5" t="s">
        <v>60</v>
      </c>
      <c r="D2355" s="5" t="s">
        <v>60</v>
      </c>
      <c r="F2355" s="5" t="s">
        <v>6</v>
      </c>
      <c r="H2355" s="5">
        <v>0</v>
      </c>
      <c r="I2355">
        <v>5064</v>
      </c>
      <c r="J2355" s="5">
        <v>2352</v>
      </c>
      <c r="K2355" s="5">
        <f t="shared" si="250"/>
        <v>0.92501720916510966</v>
      </c>
      <c r="L2355" s="5">
        <f t="shared" si="251"/>
        <v>1.4396530535023695</v>
      </c>
      <c r="M2355" s="5">
        <f t="shared" si="255"/>
        <v>3.2473854180076418</v>
      </c>
      <c r="N2355" s="5">
        <f t="shared" si="256"/>
        <v>1767.6058003076928</v>
      </c>
    </row>
    <row r="2356" spans="1:14" x14ac:dyDescent="0.25">
      <c r="A2356" s="5">
        <v>2100</v>
      </c>
      <c r="B2356" s="5">
        <f t="shared" ref="B2356:B2378" si="257">A2356*$B$2549</f>
        <v>1817.5356113825314</v>
      </c>
      <c r="C2356" s="5" t="s">
        <v>438</v>
      </c>
      <c r="D2356" s="5" t="s">
        <v>431</v>
      </c>
      <c r="E2356" s="5">
        <v>455</v>
      </c>
      <c r="F2356" s="5" t="s">
        <v>7</v>
      </c>
      <c r="H2356" s="5">
        <v>0</v>
      </c>
      <c r="I2356">
        <v>2041</v>
      </c>
      <c r="J2356" s="5">
        <v>2353</v>
      </c>
      <c r="K2356" s="5">
        <f t="shared" si="250"/>
        <v>0.92541056151047296</v>
      </c>
      <c r="L2356" s="5">
        <f t="shared" si="251"/>
        <v>1.4424379054367342</v>
      </c>
      <c r="M2356" s="5">
        <f t="shared" si="255"/>
        <v>3.2594829288435445</v>
      </c>
      <c r="N2356" s="5">
        <f t="shared" si="256"/>
        <v>1817.5356113825314</v>
      </c>
    </row>
    <row r="2357" spans="1:14" x14ac:dyDescent="0.25">
      <c r="A2357" s="5">
        <v>2100</v>
      </c>
      <c r="B2357" s="5">
        <f t="shared" si="257"/>
        <v>1817.5356113825314</v>
      </c>
      <c r="C2357" s="5" t="s">
        <v>577</v>
      </c>
      <c r="D2357" s="5" t="s">
        <v>1048</v>
      </c>
      <c r="E2357" s="5">
        <v>184</v>
      </c>
      <c r="F2357" s="5" t="s">
        <v>7</v>
      </c>
      <c r="H2357" s="5">
        <v>0</v>
      </c>
      <c r="I2357">
        <v>2178</v>
      </c>
      <c r="J2357" s="5">
        <v>2354</v>
      </c>
      <c r="K2357" s="5">
        <f t="shared" si="250"/>
        <v>0.92580391385583638</v>
      </c>
      <c r="L2357" s="5">
        <f t="shared" si="251"/>
        <v>1.4452339892095125</v>
      </c>
      <c r="M2357" s="5">
        <f t="shared" si="255"/>
        <v>3.2594829288435445</v>
      </c>
      <c r="N2357" s="5">
        <f t="shared" si="256"/>
        <v>1817.5356113825314</v>
      </c>
    </row>
    <row r="2358" spans="1:14" x14ac:dyDescent="0.25">
      <c r="A2358" s="5">
        <v>2100</v>
      </c>
      <c r="B2358" s="5">
        <f t="shared" si="257"/>
        <v>1817.5356113825314</v>
      </c>
      <c r="C2358" s="5" t="s">
        <v>1045</v>
      </c>
      <c r="D2358" s="5" t="s">
        <v>1045</v>
      </c>
      <c r="F2358" s="5" t="s">
        <v>7</v>
      </c>
      <c r="H2358" s="5">
        <v>0</v>
      </c>
      <c r="I2358">
        <v>2246</v>
      </c>
      <c r="J2358" s="5">
        <v>2355</v>
      </c>
      <c r="K2358" s="5">
        <f t="shared" si="250"/>
        <v>0.92619726620119969</v>
      </c>
      <c r="L2358" s="5">
        <f t="shared" si="251"/>
        <v>1.4480414178259133</v>
      </c>
      <c r="M2358" s="5">
        <f t="shared" si="255"/>
        <v>3.2594829288435445</v>
      </c>
      <c r="N2358" s="5">
        <f t="shared" si="256"/>
        <v>1817.5356113825314</v>
      </c>
    </row>
    <row r="2359" spans="1:14" x14ac:dyDescent="0.25">
      <c r="A2359" s="5">
        <v>2100</v>
      </c>
      <c r="B2359" s="5">
        <f t="shared" si="257"/>
        <v>1817.5356113825314</v>
      </c>
      <c r="C2359" s="5" t="s">
        <v>1018</v>
      </c>
      <c r="D2359" s="5" t="s">
        <v>1018</v>
      </c>
      <c r="F2359" s="5" t="s">
        <v>7</v>
      </c>
      <c r="H2359" s="5">
        <v>0</v>
      </c>
      <c r="I2359">
        <v>2963</v>
      </c>
      <c r="J2359" s="5">
        <v>2356</v>
      </c>
      <c r="K2359" s="5">
        <f t="shared" si="250"/>
        <v>0.92659061854656311</v>
      </c>
      <c r="L2359" s="5">
        <f t="shared" si="251"/>
        <v>1.4508603060307008</v>
      </c>
      <c r="M2359" s="5">
        <f t="shared" si="255"/>
        <v>3.2594829288435445</v>
      </c>
      <c r="N2359" s="5">
        <f t="shared" si="256"/>
        <v>1817.5356113825314</v>
      </c>
    </row>
    <row r="2360" spans="1:14" x14ac:dyDescent="0.25">
      <c r="A2360" s="5">
        <v>2100</v>
      </c>
      <c r="B2360" s="5">
        <f t="shared" si="257"/>
        <v>1817.5356113825314</v>
      </c>
      <c r="C2360" s="5" t="s">
        <v>561</v>
      </c>
      <c r="D2360" s="5" t="s">
        <v>1016</v>
      </c>
      <c r="E2360" s="5">
        <v>459</v>
      </c>
      <c r="F2360" s="5" t="s">
        <v>7</v>
      </c>
      <c r="H2360" s="5">
        <v>0</v>
      </c>
      <c r="I2360">
        <v>2994</v>
      </c>
      <c r="J2360" s="5">
        <v>2357</v>
      </c>
      <c r="K2360" s="5">
        <f t="shared" si="250"/>
        <v>0.92698397089192641</v>
      </c>
      <c r="L2360" s="5">
        <f t="shared" si="251"/>
        <v>1.4536907703445361</v>
      </c>
      <c r="M2360" s="5">
        <f t="shared" si="255"/>
        <v>3.2594829288435445</v>
      </c>
      <c r="N2360" s="5">
        <f t="shared" si="256"/>
        <v>1817.5356113825314</v>
      </c>
    </row>
    <row r="2361" spans="1:14" x14ac:dyDescent="0.25">
      <c r="A2361" s="5">
        <v>2100</v>
      </c>
      <c r="B2361" s="5">
        <f t="shared" si="257"/>
        <v>1817.5356113825314</v>
      </c>
      <c r="C2361" s="5" t="s">
        <v>561</v>
      </c>
      <c r="D2361" s="5" t="s">
        <v>1016</v>
      </c>
      <c r="E2361" s="5">
        <v>459</v>
      </c>
      <c r="F2361" s="5" t="s">
        <v>7</v>
      </c>
      <c r="H2361" s="5">
        <v>0</v>
      </c>
      <c r="I2361">
        <v>3033</v>
      </c>
      <c r="J2361" s="5">
        <v>2358</v>
      </c>
      <c r="K2361" s="5">
        <f t="shared" si="250"/>
        <v>0.92737732323728983</v>
      </c>
      <c r="L2361" s="5">
        <f t="shared" si="251"/>
        <v>1.4565329291012936</v>
      </c>
      <c r="M2361" s="5">
        <f t="shared" si="255"/>
        <v>3.2594829288435445</v>
      </c>
      <c r="N2361" s="5">
        <f t="shared" si="256"/>
        <v>1817.5356113825314</v>
      </c>
    </row>
    <row r="2362" spans="1:14" x14ac:dyDescent="0.25">
      <c r="A2362" s="5">
        <v>2100</v>
      </c>
      <c r="B2362" s="5">
        <f t="shared" si="257"/>
        <v>1817.5356113825314</v>
      </c>
      <c r="C2362" s="5" t="s">
        <v>1013</v>
      </c>
      <c r="D2362" s="5" t="s">
        <v>1013</v>
      </c>
      <c r="F2362" s="5" t="s">
        <v>7</v>
      </c>
      <c r="H2362" s="5">
        <v>0</v>
      </c>
      <c r="I2362">
        <v>3052</v>
      </c>
      <c r="J2362" s="5">
        <v>2359</v>
      </c>
      <c r="K2362" s="5">
        <f t="shared" si="250"/>
        <v>0.92777067558265314</v>
      </c>
      <c r="L2362" s="5">
        <f t="shared" si="251"/>
        <v>1.4593869024863486</v>
      </c>
      <c r="M2362" s="5">
        <f t="shared" si="255"/>
        <v>3.2594829288435445</v>
      </c>
      <c r="N2362" s="5">
        <f t="shared" si="256"/>
        <v>1817.5356113825314</v>
      </c>
    </row>
    <row r="2363" spans="1:14" x14ac:dyDescent="0.25">
      <c r="A2363" s="5">
        <v>2100</v>
      </c>
      <c r="B2363" s="5">
        <f t="shared" si="257"/>
        <v>1817.5356113825314</v>
      </c>
      <c r="C2363" s="5" t="s">
        <v>1013</v>
      </c>
      <c r="D2363" s="5" t="s">
        <v>1013</v>
      </c>
      <c r="F2363" s="5" t="s">
        <v>7</v>
      </c>
      <c r="H2363" s="5">
        <v>0</v>
      </c>
      <c r="I2363">
        <v>3053</v>
      </c>
      <c r="J2363" s="5">
        <v>2360</v>
      </c>
      <c r="K2363" s="5">
        <f t="shared" si="250"/>
        <v>0.92816402792801656</v>
      </c>
      <c r="L2363" s="5">
        <f t="shared" si="251"/>
        <v>1.4622528125759087</v>
      </c>
      <c r="M2363" s="5">
        <f t="shared" si="255"/>
        <v>3.2594829288435445</v>
      </c>
      <c r="N2363" s="5">
        <f t="shared" si="256"/>
        <v>1817.5356113825314</v>
      </c>
    </row>
    <row r="2364" spans="1:14" x14ac:dyDescent="0.25">
      <c r="A2364" s="5">
        <v>2100</v>
      </c>
      <c r="B2364" s="5">
        <f t="shared" si="257"/>
        <v>1817.5356113825314</v>
      </c>
      <c r="C2364" s="5" t="s">
        <v>515</v>
      </c>
      <c r="D2364" s="5" t="s">
        <v>514</v>
      </c>
      <c r="E2364" s="5">
        <v>456</v>
      </c>
      <c r="F2364" s="5" t="s">
        <v>7</v>
      </c>
      <c r="H2364" s="5">
        <v>0</v>
      </c>
      <c r="I2364">
        <v>5522</v>
      </c>
      <c r="J2364" s="5">
        <v>2361</v>
      </c>
      <c r="K2364" s="5">
        <f t="shared" si="250"/>
        <v>0.92855738027337986</v>
      </c>
      <c r="L2364" s="5">
        <f t="shared" si="251"/>
        <v>1.465130783377387</v>
      </c>
      <c r="M2364" s="5">
        <f t="shared" si="255"/>
        <v>3.2594829288435445</v>
      </c>
      <c r="N2364" s="5">
        <f t="shared" si="256"/>
        <v>1817.5356113825314</v>
      </c>
    </row>
    <row r="2365" spans="1:14" x14ac:dyDescent="0.25">
      <c r="A2365" s="5">
        <v>2100</v>
      </c>
      <c r="B2365" s="5">
        <f t="shared" si="257"/>
        <v>1817.5356113825314</v>
      </c>
      <c r="C2365" s="5" t="s">
        <v>719</v>
      </c>
      <c r="D2365" s="5" t="s">
        <v>719</v>
      </c>
      <c r="F2365" s="5" t="s">
        <v>7</v>
      </c>
      <c r="H2365" s="5">
        <v>0</v>
      </c>
      <c r="I2365">
        <v>5565</v>
      </c>
      <c r="J2365" s="5">
        <v>2362</v>
      </c>
      <c r="K2365" s="5">
        <f t="shared" si="250"/>
        <v>0.92895073261874328</v>
      </c>
      <c r="L2365" s="5">
        <f t="shared" si="251"/>
        <v>1.4680209408708753</v>
      </c>
      <c r="M2365" s="5">
        <f t="shared" si="255"/>
        <v>3.2594829288435445</v>
      </c>
      <c r="N2365" s="5">
        <f t="shared" si="256"/>
        <v>1817.5356113825314</v>
      </c>
    </row>
    <row r="2366" spans="1:14" x14ac:dyDescent="0.25">
      <c r="A2366" s="5">
        <v>2200</v>
      </c>
      <c r="B2366" s="5">
        <f t="shared" si="257"/>
        <v>1904.0849262102709</v>
      </c>
      <c r="C2366" s="5" t="s">
        <v>525</v>
      </c>
      <c r="D2366" s="5" t="s">
        <v>498</v>
      </c>
      <c r="E2366" s="5">
        <v>454</v>
      </c>
      <c r="F2366" s="5" t="s">
        <v>7</v>
      </c>
      <c r="H2366" s="5">
        <v>0</v>
      </c>
      <c r="I2366">
        <v>1988</v>
      </c>
      <c r="J2366" s="5">
        <v>2363</v>
      </c>
      <c r="K2366" s="5">
        <f t="shared" si="250"/>
        <v>0.92934408496410659</v>
      </c>
      <c r="L2366" s="5">
        <f t="shared" si="251"/>
        <v>1.4709234130517348</v>
      </c>
      <c r="M2366" s="5">
        <f t="shared" si="255"/>
        <v>3.2796863149318316</v>
      </c>
      <c r="N2366" s="5">
        <f t="shared" si="256"/>
        <v>1904.0849262102709</v>
      </c>
    </row>
    <row r="2367" spans="1:14" x14ac:dyDescent="0.25">
      <c r="A2367" s="5">
        <v>2200</v>
      </c>
      <c r="B2367" s="5">
        <f t="shared" si="257"/>
        <v>1904.0849262102709</v>
      </c>
      <c r="C2367" s="5" t="s">
        <v>525</v>
      </c>
      <c r="D2367" s="5" t="s">
        <v>498</v>
      </c>
      <c r="E2367" s="5">
        <v>454</v>
      </c>
      <c r="F2367" s="5" t="s">
        <v>7</v>
      </c>
      <c r="H2367" s="5">
        <v>0</v>
      </c>
      <c r="I2367">
        <v>1994</v>
      </c>
      <c r="J2367" s="5">
        <v>2364</v>
      </c>
      <c r="K2367" s="5">
        <f t="shared" si="250"/>
        <v>0.92973743730947001</v>
      </c>
      <c r="L2367" s="5">
        <f t="shared" si="251"/>
        <v>1.4738383299743625</v>
      </c>
      <c r="M2367" s="5">
        <f t="shared" si="255"/>
        <v>3.2796863149318316</v>
      </c>
      <c r="N2367" s="5">
        <f t="shared" si="256"/>
        <v>1904.0849262102709</v>
      </c>
    </row>
    <row r="2368" spans="1:14" x14ac:dyDescent="0.25">
      <c r="A2368" s="5">
        <v>2200</v>
      </c>
      <c r="B2368" s="5">
        <f t="shared" si="257"/>
        <v>1904.0849262102709</v>
      </c>
      <c r="C2368" s="5" t="s">
        <v>525</v>
      </c>
      <c r="D2368" s="5" t="s">
        <v>498</v>
      </c>
      <c r="E2368" s="5">
        <v>454</v>
      </c>
      <c r="F2368" s="5" t="s">
        <v>7</v>
      </c>
      <c r="H2368" s="5">
        <v>0</v>
      </c>
      <c r="I2368">
        <v>2002</v>
      </c>
      <c r="J2368" s="5">
        <v>2365</v>
      </c>
      <c r="K2368" s="5">
        <f t="shared" si="250"/>
        <v>0.93013078965483331</v>
      </c>
      <c r="L2368" s="5">
        <f t="shared" si="251"/>
        <v>1.4767658237971466</v>
      </c>
      <c r="M2368" s="5">
        <f t="shared" si="255"/>
        <v>3.2796863149318316</v>
      </c>
      <c r="N2368" s="5">
        <f t="shared" si="256"/>
        <v>1904.0849262102709</v>
      </c>
    </row>
    <row r="2369" spans="1:14" x14ac:dyDescent="0.25">
      <c r="A2369" s="5">
        <v>2200</v>
      </c>
      <c r="B2369" s="5">
        <f t="shared" si="257"/>
        <v>1904.0849262102709</v>
      </c>
      <c r="C2369" s="5" t="s">
        <v>438</v>
      </c>
      <c r="D2369" s="5" t="s">
        <v>431</v>
      </c>
      <c r="E2369" s="5">
        <v>455</v>
      </c>
      <c r="F2369" s="5" t="s">
        <v>7</v>
      </c>
      <c r="H2369" s="5">
        <v>0</v>
      </c>
      <c r="I2369">
        <v>2037</v>
      </c>
      <c r="J2369" s="5">
        <v>2366</v>
      </c>
      <c r="K2369" s="5">
        <f t="shared" si="250"/>
        <v>0.93052414200019673</v>
      </c>
      <c r="L2369" s="5">
        <f t="shared" si="251"/>
        <v>1.4797060288286761</v>
      </c>
      <c r="M2369" s="5">
        <f t="shared" si="255"/>
        <v>3.2796863149318316</v>
      </c>
      <c r="N2369" s="5">
        <f t="shared" si="256"/>
        <v>1904.0849262102709</v>
      </c>
    </row>
    <row r="2370" spans="1:14" x14ac:dyDescent="0.25">
      <c r="A2370" s="5">
        <v>2200</v>
      </c>
      <c r="B2370" s="5">
        <f t="shared" si="257"/>
        <v>1904.0849262102709</v>
      </c>
      <c r="C2370" s="5" t="s">
        <v>563</v>
      </c>
      <c r="D2370" s="5" t="s">
        <v>1049</v>
      </c>
      <c r="E2370" s="5">
        <v>457</v>
      </c>
      <c r="F2370" s="5" t="s">
        <v>7</v>
      </c>
      <c r="H2370" s="5">
        <v>0</v>
      </c>
      <c r="I2370">
        <v>2093</v>
      </c>
      <c r="J2370" s="5">
        <v>2367</v>
      </c>
      <c r="K2370" s="5">
        <f t="shared" si="250"/>
        <v>0.93091749434556004</v>
      </c>
      <c r="L2370" s="5">
        <f t="shared" si="251"/>
        <v>1.4826590815752232</v>
      </c>
      <c r="M2370" s="5">
        <f t="shared" si="255"/>
        <v>3.2796863149318316</v>
      </c>
      <c r="N2370" s="5">
        <f t="shared" si="256"/>
        <v>1904.0849262102709</v>
      </c>
    </row>
    <row r="2371" spans="1:14" x14ac:dyDescent="0.25">
      <c r="A2371" s="5">
        <v>2200</v>
      </c>
      <c r="B2371" s="5">
        <f t="shared" si="257"/>
        <v>1904.0849262102709</v>
      </c>
      <c r="C2371" s="5" t="s">
        <v>1032</v>
      </c>
      <c r="D2371" s="5" t="s">
        <v>1032</v>
      </c>
      <c r="F2371" s="5" t="s">
        <v>7</v>
      </c>
      <c r="H2371" s="5">
        <v>0</v>
      </c>
      <c r="I2371">
        <v>2541</v>
      </c>
      <c r="J2371" s="5">
        <v>2368</v>
      </c>
      <c r="K2371" s="5">
        <f t="shared" si="250"/>
        <v>0.93131084669092334</v>
      </c>
      <c r="L2371" s="5">
        <f t="shared" si="251"/>
        <v>1.4856251207895614</v>
      </c>
      <c r="M2371" s="5">
        <f t="shared" si="255"/>
        <v>3.2796863149318316</v>
      </c>
      <c r="N2371" s="5">
        <f t="shared" si="256"/>
        <v>1904.0849262102709</v>
      </c>
    </row>
    <row r="2372" spans="1:14" x14ac:dyDescent="0.25">
      <c r="A2372" s="5">
        <v>2200</v>
      </c>
      <c r="B2372" s="5">
        <f t="shared" si="257"/>
        <v>1904.0849262102709</v>
      </c>
      <c r="C2372" s="5" t="s">
        <v>1028</v>
      </c>
      <c r="D2372" s="5" t="s">
        <v>1028</v>
      </c>
      <c r="F2372" s="5" t="s">
        <v>7</v>
      </c>
      <c r="H2372" s="5">
        <v>0</v>
      </c>
      <c r="I2372">
        <v>2614</v>
      </c>
      <c r="J2372" s="5">
        <v>2369</v>
      </c>
      <c r="K2372" s="5">
        <f t="shared" ref="K2372:K2435" si="258">(J2372-0.375)/2542.25</f>
        <v>0.93170419903628676</v>
      </c>
      <c r="L2372" s="5">
        <f t="shared" ref="L2372:L2435" si="259">NORMINV(K2372,0,1)</f>
        <v>1.4886042875211538</v>
      </c>
      <c r="M2372" s="5">
        <f t="shared" si="255"/>
        <v>3.2796863149318316</v>
      </c>
      <c r="N2372" s="5">
        <f t="shared" si="256"/>
        <v>1904.0849262102709</v>
      </c>
    </row>
    <row r="2373" spans="1:14" x14ac:dyDescent="0.25">
      <c r="A2373" s="5">
        <v>2200</v>
      </c>
      <c r="B2373" s="5">
        <f t="shared" si="257"/>
        <v>1904.0849262102709</v>
      </c>
      <c r="C2373" s="5" t="s">
        <v>572</v>
      </c>
      <c r="D2373" s="5" t="s">
        <v>1019</v>
      </c>
      <c r="E2373" s="5">
        <v>193</v>
      </c>
      <c r="F2373" s="5" t="s">
        <v>7</v>
      </c>
      <c r="H2373" s="5">
        <v>0</v>
      </c>
      <c r="I2373">
        <v>2862</v>
      </c>
      <c r="J2373" s="5">
        <v>2370</v>
      </c>
      <c r="K2373" s="5">
        <f t="shared" si="258"/>
        <v>0.93209755138165007</v>
      </c>
      <c r="L2373" s="5">
        <f t="shared" si="259"/>
        <v>1.4915967251677524</v>
      </c>
      <c r="M2373" s="5">
        <f t="shared" si="255"/>
        <v>3.2796863149318316</v>
      </c>
      <c r="N2373" s="5">
        <f t="shared" si="256"/>
        <v>1904.0849262102709</v>
      </c>
    </row>
    <row r="2374" spans="1:14" x14ac:dyDescent="0.25">
      <c r="A2374" s="5">
        <v>2200</v>
      </c>
      <c r="B2374" s="5">
        <f t="shared" si="257"/>
        <v>1904.0849262102709</v>
      </c>
      <c r="C2374" s="5" t="s">
        <v>561</v>
      </c>
      <c r="D2374" s="5" t="s">
        <v>1016</v>
      </c>
      <c r="E2374" s="5">
        <v>459</v>
      </c>
      <c r="F2374" s="5" t="s">
        <v>7</v>
      </c>
      <c r="H2374" s="5">
        <v>0</v>
      </c>
      <c r="I2374">
        <v>3031</v>
      </c>
      <c r="J2374" s="5">
        <v>2371</v>
      </c>
      <c r="K2374" s="5">
        <f t="shared" si="258"/>
        <v>0.93249090372701349</v>
      </c>
      <c r="L2374" s="5">
        <f t="shared" si="259"/>
        <v>1.494602579528477</v>
      </c>
      <c r="M2374" s="5">
        <f t="shared" si="255"/>
        <v>3.2796863149318316</v>
      </c>
      <c r="N2374" s="5">
        <f t="shared" si="256"/>
        <v>1904.0849262102709</v>
      </c>
    </row>
    <row r="2375" spans="1:14" x14ac:dyDescent="0.25">
      <c r="A2375" s="5">
        <v>2200</v>
      </c>
      <c r="B2375" s="5">
        <f t="shared" si="257"/>
        <v>1904.0849262102709</v>
      </c>
      <c r="C2375" s="5" t="s">
        <v>561</v>
      </c>
      <c r="D2375" s="5" t="s">
        <v>1016</v>
      </c>
      <c r="E2375" s="5">
        <v>459</v>
      </c>
      <c r="F2375" s="5" t="s">
        <v>7</v>
      </c>
      <c r="H2375" s="5">
        <v>0</v>
      </c>
      <c r="I2375">
        <v>3034</v>
      </c>
      <c r="J2375" s="5">
        <v>2372</v>
      </c>
      <c r="K2375" s="5">
        <f t="shared" si="258"/>
        <v>0.93288425607237679</v>
      </c>
      <c r="L2375" s="5">
        <f t="shared" si="259"/>
        <v>1.4976219988584014</v>
      </c>
      <c r="M2375" s="5">
        <f t="shared" si="255"/>
        <v>3.2796863149318316</v>
      </c>
      <c r="N2375" s="5">
        <f t="shared" si="256"/>
        <v>1904.0849262102709</v>
      </c>
    </row>
    <row r="2376" spans="1:14" x14ac:dyDescent="0.25">
      <c r="A2376" s="5">
        <v>2200</v>
      </c>
      <c r="B2376" s="5">
        <f t="shared" si="257"/>
        <v>1904.0849262102709</v>
      </c>
      <c r="C2376" s="5" t="s">
        <v>1013</v>
      </c>
      <c r="D2376" s="5" t="s">
        <v>1013</v>
      </c>
      <c r="F2376" s="5" t="s">
        <v>7</v>
      </c>
      <c r="H2376" s="5">
        <v>0</v>
      </c>
      <c r="I2376">
        <v>3048</v>
      </c>
      <c r="J2376" s="5">
        <v>2373</v>
      </c>
      <c r="K2376" s="5">
        <f t="shared" si="258"/>
        <v>0.93327760841774021</v>
      </c>
      <c r="L2376" s="5">
        <f t="shared" si="259"/>
        <v>1.5006551339247187</v>
      </c>
      <c r="M2376" s="5">
        <f t="shared" si="255"/>
        <v>3.2796863149318316</v>
      </c>
      <c r="N2376" s="5">
        <f t="shared" si="256"/>
        <v>1904.0849262102709</v>
      </c>
    </row>
    <row r="2377" spans="1:14" x14ac:dyDescent="0.25">
      <c r="A2377" s="5">
        <v>2200</v>
      </c>
      <c r="B2377" s="5">
        <f t="shared" si="257"/>
        <v>1904.0849262102709</v>
      </c>
      <c r="C2377" s="5" t="s">
        <v>1013</v>
      </c>
      <c r="D2377" s="5" t="s">
        <v>1013</v>
      </c>
      <c r="F2377" s="5" t="s">
        <v>7</v>
      </c>
      <c r="H2377" s="5">
        <v>0</v>
      </c>
      <c r="I2377">
        <v>3051</v>
      </c>
      <c r="J2377" s="5">
        <v>2374</v>
      </c>
      <c r="K2377" s="5">
        <f t="shared" si="258"/>
        <v>0.93367096076310352</v>
      </c>
      <c r="L2377" s="5">
        <f t="shared" si="259"/>
        <v>1.5037021380645201</v>
      </c>
      <c r="M2377" s="5">
        <f t="shared" si="255"/>
        <v>3.2796863149318316</v>
      </c>
      <c r="N2377" s="5">
        <f t="shared" si="256"/>
        <v>1904.0849262102709</v>
      </c>
    </row>
    <row r="2378" spans="1:14" x14ac:dyDescent="0.25">
      <c r="A2378" s="5">
        <v>2200</v>
      </c>
      <c r="B2378" s="5">
        <f t="shared" si="257"/>
        <v>1904.0849262102709</v>
      </c>
      <c r="C2378" s="5" t="s">
        <v>1013</v>
      </c>
      <c r="D2378" s="5" t="s">
        <v>1013</v>
      </c>
      <c r="F2378" s="5" t="s">
        <v>7</v>
      </c>
      <c r="H2378" s="5">
        <v>0</v>
      </c>
      <c r="I2378">
        <v>3076</v>
      </c>
      <c r="J2378" s="5">
        <v>2375</v>
      </c>
      <c r="K2378" s="5">
        <f t="shared" si="258"/>
        <v>0.93406431310846694</v>
      </c>
      <c r="L2378" s="5">
        <f t="shared" si="259"/>
        <v>1.5067631672442736</v>
      </c>
      <c r="M2378" s="5">
        <f t="shared" si="255"/>
        <v>3.2796863149318316</v>
      </c>
      <c r="N2378" s="5">
        <f t="shared" si="256"/>
        <v>1904.0849262102709</v>
      </c>
    </row>
    <row r="2379" spans="1:14" x14ac:dyDescent="0.25">
      <c r="A2379" s="5">
        <v>2410</v>
      </c>
      <c r="B2379" s="5">
        <f>A2379*$B$2548</f>
        <v>1940.4948467064607</v>
      </c>
      <c r="C2379" s="5" t="s">
        <v>475</v>
      </c>
      <c r="D2379" s="5" t="s">
        <v>433</v>
      </c>
      <c r="E2379" s="5">
        <v>187</v>
      </c>
      <c r="F2379" s="5" t="s">
        <v>8</v>
      </c>
      <c r="H2379" s="5">
        <v>0</v>
      </c>
      <c r="I2379">
        <v>5987</v>
      </c>
      <c r="J2379" s="5">
        <v>2376</v>
      </c>
      <c r="K2379" s="5">
        <f t="shared" si="258"/>
        <v>0.93445766545383024</v>
      </c>
      <c r="L2379" s="5">
        <f t="shared" si="259"/>
        <v>1.5098383801210224</v>
      </c>
      <c r="M2379" s="5">
        <f t="shared" si="255"/>
        <v>3.2879124937393063</v>
      </c>
      <c r="N2379" s="5">
        <f t="shared" si="256"/>
        <v>1940.4948467064607</v>
      </c>
    </row>
    <row r="2380" spans="1:14" x14ac:dyDescent="0.25">
      <c r="A2380" s="5">
        <v>3460</v>
      </c>
      <c r="B2380" s="5">
        <f>A2380*$B$2552</f>
        <v>1941.4697814261542</v>
      </c>
      <c r="C2380" s="5" t="s">
        <v>18</v>
      </c>
      <c r="D2380" s="5" t="s">
        <v>18</v>
      </c>
      <c r="F2380" s="5" t="s">
        <v>4</v>
      </c>
      <c r="H2380" s="5">
        <v>0</v>
      </c>
      <c r="I2380">
        <v>4352</v>
      </c>
      <c r="J2380" s="5">
        <v>2377</v>
      </c>
      <c r="K2380" s="5">
        <f t="shared" si="258"/>
        <v>0.93485101779919366</v>
      </c>
      <c r="L2380" s="5">
        <f t="shared" si="259"/>
        <v>1.512927938105409</v>
      </c>
      <c r="M2380" s="5">
        <f t="shared" si="255"/>
        <v>3.288130635231278</v>
      </c>
      <c r="N2380" s="5">
        <f t="shared" si="256"/>
        <v>1941.4697814261542</v>
      </c>
    </row>
    <row r="2381" spans="1:14" x14ac:dyDescent="0.25">
      <c r="A2381" s="5">
        <v>2100</v>
      </c>
      <c r="B2381" s="5">
        <f>A2381*$B$2550</f>
        <v>1953.6695687611341</v>
      </c>
      <c r="C2381" s="5" t="s">
        <v>243</v>
      </c>
      <c r="D2381" s="5" t="s">
        <v>243</v>
      </c>
      <c r="F2381" s="5" t="s">
        <v>6</v>
      </c>
      <c r="H2381" s="5">
        <v>0</v>
      </c>
      <c r="I2381">
        <v>3563</v>
      </c>
      <c r="J2381" s="5">
        <v>2378</v>
      </c>
      <c r="K2381" s="5">
        <f t="shared" si="258"/>
        <v>0.93524437014455697</v>
      </c>
      <c r="L2381" s="5">
        <f t="shared" si="259"/>
        <v>1.5160320054265479</v>
      </c>
      <c r="M2381" s="5">
        <f t="shared" si="255"/>
        <v>3.290851111788732</v>
      </c>
      <c r="N2381" s="5">
        <f t="shared" si="256"/>
        <v>1953.6695687611341</v>
      </c>
    </row>
    <row r="2382" spans="1:14" x14ac:dyDescent="0.25">
      <c r="A2382" s="5">
        <v>2470</v>
      </c>
      <c r="B2382" s="5">
        <f>A2382*$B$2548</f>
        <v>1988.8059217281982</v>
      </c>
      <c r="C2382" s="5" t="s">
        <v>434</v>
      </c>
      <c r="D2382" s="5" t="s">
        <v>433</v>
      </c>
      <c r="E2382" s="5">
        <v>187</v>
      </c>
      <c r="F2382" s="5" t="s">
        <v>8</v>
      </c>
      <c r="H2382" s="5">
        <v>0</v>
      </c>
      <c r="I2382">
        <v>6006</v>
      </c>
      <c r="J2382" s="5">
        <v>2379</v>
      </c>
      <c r="K2382" s="5">
        <f t="shared" si="258"/>
        <v>0.93563772248992039</v>
      </c>
      <c r="L2382" s="5">
        <f t="shared" si="259"/>
        <v>1.5191507491988476</v>
      </c>
      <c r="M2382" s="5">
        <f t="shared" si="255"/>
        <v>3.2985924044241037</v>
      </c>
      <c r="N2382" s="5">
        <f t="shared" si="256"/>
        <v>1988.8059217281982</v>
      </c>
    </row>
    <row r="2383" spans="1:14" x14ac:dyDescent="0.25">
      <c r="A2383" s="5">
        <v>2300</v>
      </c>
      <c r="B2383" s="5">
        <f t="shared" ref="B2383:B2395" si="260">A2383*$B$2549</f>
        <v>1990.6342410380105</v>
      </c>
      <c r="C2383" s="5" t="s">
        <v>438</v>
      </c>
      <c r="D2383" s="5" t="s">
        <v>431</v>
      </c>
      <c r="E2383" s="5">
        <v>455</v>
      </c>
      <c r="F2383" s="5" t="s">
        <v>7</v>
      </c>
      <c r="H2383" s="5">
        <v>0</v>
      </c>
      <c r="I2383">
        <v>2038</v>
      </c>
      <c r="J2383" s="5">
        <v>2380</v>
      </c>
      <c r="K2383" s="5">
        <f t="shared" si="258"/>
        <v>0.93603107483528369</v>
      </c>
      <c r="L2383" s="5">
        <f t="shared" si="259"/>
        <v>1.5222843394908256</v>
      </c>
      <c r="M2383" s="5">
        <f t="shared" si="255"/>
        <v>3.2989914701272181</v>
      </c>
      <c r="N2383" s="5">
        <f t="shared" si="256"/>
        <v>1990.6342410380105</v>
      </c>
    </row>
    <row r="2384" spans="1:14" x14ac:dyDescent="0.25">
      <c r="A2384" s="5">
        <v>2300</v>
      </c>
      <c r="B2384" s="5">
        <f t="shared" si="260"/>
        <v>1990.6342410380105</v>
      </c>
      <c r="C2384" s="5" t="s">
        <v>563</v>
      </c>
      <c r="D2384" s="5" t="s">
        <v>1049</v>
      </c>
      <c r="E2384" s="5">
        <v>457</v>
      </c>
      <c r="F2384" s="5" t="s">
        <v>7</v>
      </c>
      <c r="H2384" s="5">
        <v>0</v>
      </c>
      <c r="I2384">
        <v>2102</v>
      </c>
      <c r="J2384" s="5">
        <v>2381</v>
      </c>
      <c r="K2384" s="5">
        <f t="shared" si="258"/>
        <v>0.93642442718064711</v>
      </c>
      <c r="L2384" s="5">
        <f t="shared" si="259"/>
        <v>1.5254329493960168</v>
      </c>
      <c r="M2384" s="5">
        <f t="shared" si="255"/>
        <v>3.2989914701272181</v>
      </c>
      <c r="N2384" s="5">
        <f t="shared" si="256"/>
        <v>1990.6342410380105</v>
      </c>
    </row>
    <row r="2385" spans="1:14" x14ac:dyDescent="0.25">
      <c r="A2385" s="5">
        <v>2300</v>
      </c>
      <c r="B2385" s="5">
        <f t="shared" si="260"/>
        <v>1990.6342410380105</v>
      </c>
      <c r="C2385" s="5" t="s">
        <v>563</v>
      </c>
      <c r="D2385" s="5" t="s">
        <v>1049</v>
      </c>
      <c r="E2385" s="5">
        <v>457</v>
      </c>
      <c r="F2385" s="5" t="s">
        <v>7</v>
      </c>
      <c r="H2385" s="5">
        <v>0</v>
      </c>
      <c r="I2385">
        <v>2104</v>
      </c>
      <c r="J2385" s="5">
        <v>2382</v>
      </c>
      <c r="K2385" s="5">
        <f t="shared" si="258"/>
        <v>0.93681777952601042</v>
      </c>
      <c r="L2385" s="5">
        <f t="shared" si="259"/>
        <v>1.5285967551060125</v>
      </c>
      <c r="M2385" s="5">
        <f t="shared" si="255"/>
        <v>3.2989914701272181</v>
      </c>
      <c r="N2385" s="5">
        <f t="shared" si="256"/>
        <v>1990.6342410380105</v>
      </c>
    </row>
    <row r="2386" spans="1:14" x14ac:dyDescent="0.25">
      <c r="A2386" s="5">
        <v>2300</v>
      </c>
      <c r="B2386" s="5">
        <f t="shared" si="260"/>
        <v>1990.6342410380105</v>
      </c>
      <c r="C2386" s="5" t="s">
        <v>564</v>
      </c>
      <c r="D2386" s="5" t="s">
        <v>1049</v>
      </c>
      <c r="E2386" s="5">
        <v>457</v>
      </c>
      <c r="F2386" s="5" t="s">
        <v>7</v>
      </c>
      <c r="H2386" s="5">
        <v>0</v>
      </c>
      <c r="I2386">
        <v>2123</v>
      </c>
      <c r="J2386" s="5">
        <v>2383</v>
      </c>
      <c r="K2386" s="5">
        <f t="shared" si="258"/>
        <v>0.93721113187137384</v>
      </c>
      <c r="L2386" s="5">
        <f t="shared" si="259"/>
        <v>1.5317759359857606</v>
      </c>
      <c r="M2386" s="5">
        <f t="shared" si="255"/>
        <v>3.2989914701272181</v>
      </c>
      <c r="N2386" s="5">
        <f t="shared" si="256"/>
        <v>1990.6342410380105</v>
      </c>
    </row>
    <row r="2387" spans="1:14" x14ac:dyDescent="0.25">
      <c r="A2387" s="5">
        <v>2300</v>
      </c>
      <c r="B2387" s="5">
        <f t="shared" si="260"/>
        <v>1990.6342410380105</v>
      </c>
      <c r="C2387" s="5" t="s">
        <v>1047</v>
      </c>
      <c r="D2387" s="5" t="s">
        <v>1047</v>
      </c>
      <c r="F2387" s="5" t="s">
        <v>7</v>
      </c>
      <c r="H2387" s="5">
        <v>0</v>
      </c>
      <c r="I2387">
        <v>2197</v>
      </c>
      <c r="J2387" s="5">
        <v>2384</v>
      </c>
      <c r="K2387" s="5">
        <f t="shared" si="258"/>
        <v>0.93760448421673714</v>
      </c>
      <c r="L2387" s="5">
        <f t="shared" si="259"/>
        <v>1.5349706746511542</v>
      </c>
      <c r="M2387" s="5">
        <f t="shared" si="255"/>
        <v>3.2989914701272181</v>
      </c>
      <c r="N2387" s="5">
        <f t="shared" si="256"/>
        <v>1990.6342410380105</v>
      </c>
    </row>
    <row r="2388" spans="1:14" x14ac:dyDescent="0.25">
      <c r="A2388" s="5">
        <v>2300</v>
      </c>
      <c r="B2388" s="5">
        <f t="shared" si="260"/>
        <v>1990.6342410380105</v>
      </c>
      <c r="C2388" s="5" t="s">
        <v>1030</v>
      </c>
      <c r="D2388" s="5" t="s">
        <v>1030</v>
      </c>
      <c r="F2388" s="5" t="s">
        <v>7</v>
      </c>
      <c r="H2388" s="5">
        <v>0</v>
      </c>
      <c r="I2388">
        <v>2583</v>
      </c>
      <c r="J2388" s="5">
        <v>2385</v>
      </c>
      <c r="K2388" s="5">
        <f t="shared" si="258"/>
        <v>0.93799783656210045</v>
      </c>
      <c r="L2388" s="5">
        <f t="shared" si="259"/>
        <v>1.5381811570490491</v>
      </c>
      <c r="M2388" s="5">
        <f t="shared" si="255"/>
        <v>3.2989914701272181</v>
      </c>
      <c r="N2388" s="5">
        <f t="shared" si="256"/>
        <v>1990.6342410380105</v>
      </c>
    </row>
    <row r="2389" spans="1:14" x14ac:dyDescent="0.25">
      <c r="A2389" s="5">
        <v>2300</v>
      </c>
      <c r="B2389" s="5">
        <f t="shared" si="260"/>
        <v>1990.6342410380105</v>
      </c>
      <c r="C2389" s="5" t="s">
        <v>572</v>
      </c>
      <c r="D2389" s="5" t="s">
        <v>1019</v>
      </c>
      <c r="E2389" s="5">
        <v>193</v>
      </c>
      <c r="F2389" s="5" t="s">
        <v>7</v>
      </c>
      <c r="H2389" s="5">
        <v>0</v>
      </c>
      <c r="I2389">
        <v>2828</v>
      </c>
      <c r="J2389" s="5">
        <v>2386</v>
      </c>
      <c r="K2389" s="5">
        <f t="shared" si="258"/>
        <v>0.93839118890746387</v>
      </c>
      <c r="L2389" s="5">
        <f t="shared" si="259"/>
        <v>1.5414075725397509</v>
      </c>
      <c r="M2389" s="5">
        <f t="shared" si="255"/>
        <v>3.2989914701272181</v>
      </c>
      <c r="N2389" s="5">
        <f t="shared" si="256"/>
        <v>1990.6342410380105</v>
      </c>
    </row>
    <row r="2390" spans="1:14" x14ac:dyDescent="0.25">
      <c r="A2390" s="5">
        <v>2300</v>
      </c>
      <c r="B2390" s="5">
        <f t="shared" si="260"/>
        <v>1990.6342410380105</v>
      </c>
      <c r="C2390" s="5" t="s">
        <v>572</v>
      </c>
      <c r="D2390" s="5" t="s">
        <v>1019</v>
      </c>
      <c r="E2390" s="5">
        <v>193</v>
      </c>
      <c r="F2390" s="5" t="s">
        <v>7</v>
      </c>
      <c r="H2390" s="5">
        <v>0</v>
      </c>
      <c r="I2390">
        <v>2864</v>
      </c>
      <c r="J2390" s="5">
        <v>2387</v>
      </c>
      <c r="K2390" s="5">
        <f t="shared" si="258"/>
        <v>0.93878454125282718</v>
      </c>
      <c r="L2390" s="5">
        <f t="shared" si="259"/>
        <v>1.5446501139820994</v>
      </c>
      <c r="M2390" s="5">
        <f t="shared" si="255"/>
        <v>3.2989914701272181</v>
      </c>
      <c r="N2390" s="5">
        <f t="shared" si="256"/>
        <v>1990.6342410380105</v>
      </c>
    </row>
    <row r="2391" spans="1:14" x14ac:dyDescent="0.25">
      <c r="A2391" s="5">
        <v>2300</v>
      </c>
      <c r="B2391" s="5">
        <f t="shared" si="260"/>
        <v>1990.6342410380105</v>
      </c>
      <c r="C2391" s="5" t="s">
        <v>1013</v>
      </c>
      <c r="D2391" s="5" t="s">
        <v>1013</v>
      </c>
      <c r="F2391" s="5" t="s">
        <v>7</v>
      </c>
      <c r="H2391" s="5">
        <v>0</v>
      </c>
      <c r="I2391">
        <v>3046</v>
      </c>
      <c r="J2391" s="5">
        <v>2388</v>
      </c>
      <c r="K2391" s="5">
        <f t="shared" si="258"/>
        <v>0.93917789359819059</v>
      </c>
      <c r="L2391" s="5">
        <f t="shared" si="259"/>
        <v>1.5479089778212438</v>
      </c>
      <c r="M2391" s="5">
        <f t="shared" si="255"/>
        <v>3.2989914701272181</v>
      </c>
      <c r="N2391" s="5">
        <f t="shared" si="256"/>
        <v>1990.6342410380105</v>
      </c>
    </row>
    <row r="2392" spans="1:14" x14ac:dyDescent="0.25">
      <c r="A2392" s="5">
        <v>2400</v>
      </c>
      <c r="B2392" s="5">
        <f t="shared" si="260"/>
        <v>2077.1835558657499</v>
      </c>
      <c r="C2392" s="5" t="s">
        <v>1030</v>
      </c>
      <c r="D2392" s="5" t="s">
        <v>1030</v>
      </c>
      <c r="F2392" s="5" t="s">
        <v>7</v>
      </c>
      <c r="H2392" s="5">
        <v>0</v>
      </c>
      <c r="I2392">
        <v>2602</v>
      </c>
      <c r="J2392" s="5">
        <v>2389</v>
      </c>
      <c r="K2392" s="5">
        <f t="shared" si="258"/>
        <v>0.9395712459435539</v>
      </c>
      <c r="L2392" s="5">
        <f t="shared" si="259"/>
        <v>1.5511843641791914</v>
      </c>
      <c r="M2392" s="5">
        <f t="shared" si="255"/>
        <v>3.3174748758212314</v>
      </c>
      <c r="N2392" s="5">
        <f t="shared" si="256"/>
        <v>2077.1835558657499</v>
      </c>
    </row>
    <row r="2393" spans="1:14" x14ac:dyDescent="0.25">
      <c r="A2393" s="5">
        <v>2400</v>
      </c>
      <c r="B2393" s="5">
        <f t="shared" si="260"/>
        <v>2077.1835558657499</v>
      </c>
      <c r="C2393" s="5" t="s">
        <v>571</v>
      </c>
      <c r="D2393" s="5" t="s">
        <v>1019</v>
      </c>
      <c r="E2393" s="5">
        <v>193</v>
      </c>
      <c r="F2393" s="5" t="s">
        <v>7</v>
      </c>
      <c r="H2393" s="5">
        <v>0</v>
      </c>
      <c r="I2393">
        <v>2922</v>
      </c>
      <c r="J2393" s="5">
        <v>2390</v>
      </c>
      <c r="K2393" s="5">
        <f t="shared" si="258"/>
        <v>0.93996459828891732</v>
      </c>
      <c r="L2393" s="5">
        <f t="shared" si="259"/>
        <v>1.5544764769482653</v>
      </c>
      <c r="M2393" s="5">
        <f t="shared" si="255"/>
        <v>3.3174748758212314</v>
      </c>
      <c r="N2393" s="5">
        <f t="shared" si="256"/>
        <v>2077.1835558657499</v>
      </c>
    </row>
    <row r="2394" spans="1:14" x14ac:dyDescent="0.25">
      <c r="A2394" s="5">
        <v>2400</v>
      </c>
      <c r="B2394" s="5">
        <f t="shared" si="260"/>
        <v>2077.1835558657499</v>
      </c>
      <c r="C2394" s="5" t="s">
        <v>571</v>
      </c>
      <c r="D2394" s="5" t="s">
        <v>1019</v>
      </c>
      <c r="E2394" s="5">
        <v>193</v>
      </c>
      <c r="F2394" s="5" t="s">
        <v>7</v>
      </c>
      <c r="H2394" s="5">
        <v>0</v>
      </c>
      <c r="I2394">
        <v>2927</v>
      </c>
      <c r="J2394" s="5">
        <v>2391</v>
      </c>
      <c r="K2394" s="5">
        <f t="shared" si="258"/>
        <v>0.94035795063428063</v>
      </c>
      <c r="L2394" s="5">
        <f t="shared" si="259"/>
        <v>1.5577855238875584</v>
      </c>
      <c r="M2394" s="5">
        <f t="shared" si="255"/>
        <v>3.3174748758212314</v>
      </c>
      <c r="N2394" s="5">
        <f t="shared" si="256"/>
        <v>2077.1835558657499</v>
      </c>
    </row>
    <row r="2395" spans="1:14" x14ac:dyDescent="0.25">
      <c r="A2395" s="5">
        <v>2410</v>
      </c>
      <c r="B2395" s="5">
        <f t="shared" si="260"/>
        <v>2085.8384873485243</v>
      </c>
      <c r="C2395" s="5" t="s">
        <v>525</v>
      </c>
      <c r="D2395" s="5" t="s">
        <v>498</v>
      </c>
      <c r="E2395" s="5">
        <v>454</v>
      </c>
      <c r="F2395" s="5" t="s">
        <v>7</v>
      </c>
      <c r="H2395" s="5">
        <v>0</v>
      </c>
      <c r="I2395">
        <v>1977</v>
      </c>
      <c r="J2395" s="5">
        <v>2392</v>
      </c>
      <c r="K2395" s="5">
        <f t="shared" si="258"/>
        <v>0.94075130297964404</v>
      </c>
      <c r="L2395" s="5">
        <f t="shared" si="259"/>
        <v>1.5611117167225246</v>
      </c>
      <c r="M2395" s="5">
        <f t="shared" si="255"/>
        <v>3.3192806766844938</v>
      </c>
      <c r="N2395" s="5">
        <f t="shared" si="256"/>
        <v>2085.8384873485243</v>
      </c>
    </row>
    <row r="2396" spans="1:14" x14ac:dyDescent="0.25">
      <c r="A2396" s="5">
        <v>2610</v>
      </c>
      <c r="B2396" s="5">
        <f>A2396*$B$2548</f>
        <v>2101.531763445586</v>
      </c>
      <c r="C2396" s="5" t="s">
        <v>434</v>
      </c>
      <c r="D2396" s="5" t="s">
        <v>433</v>
      </c>
      <c r="E2396" s="5">
        <v>187</v>
      </c>
      <c r="F2396" s="5" t="s">
        <v>8</v>
      </c>
      <c r="H2396" s="5">
        <v>0</v>
      </c>
      <c r="I2396">
        <v>6008</v>
      </c>
      <c r="J2396" s="5">
        <v>2393</v>
      </c>
      <c r="K2396" s="5">
        <f t="shared" si="258"/>
        <v>0.94114465532500735</v>
      </c>
      <c r="L2396" s="5">
        <f t="shared" si="259"/>
        <v>1.5644552712478015</v>
      </c>
      <c r="M2396" s="5">
        <f t="shared" si="255"/>
        <v>3.3225359585027188</v>
      </c>
      <c r="N2396" s="5">
        <f t="shared" si="256"/>
        <v>2101.531763445586</v>
      </c>
    </row>
    <row r="2397" spans="1:14" x14ac:dyDescent="0.25">
      <c r="A2397" s="5">
        <v>2460</v>
      </c>
      <c r="B2397" s="5">
        <f>A2397*$B$2549</f>
        <v>2129.1131447623939</v>
      </c>
      <c r="C2397" s="5" t="s">
        <v>534</v>
      </c>
      <c r="D2397" s="5" t="s">
        <v>534</v>
      </c>
      <c r="F2397" s="5" t="s">
        <v>7</v>
      </c>
      <c r="H2397" s="5">
        <v>0</v>
      </c>
      <c r="I2397">
        <v>6043</v>
      </c>
      <c r="J2397" s="5">
        <v>2394</v>
      </c>
      <c r="K2397" s="5">
        <f t="shared" si="258"/>
        <v>0.94153800767037077</v>
      </c>
      <c r="L2397" s="5">
        <f t="shared" si="259"/>
        <v>1.567816407433428</v>
      </c>
      <c r="M2397" s="5">
        <f t="shared" si="255"/>
        <v>3.3281987412130043</v>
      </c>
      <c r="N2397" s="5">
        <f t="shared" si="256"/>
        <v>2129.1131447623939</v>
      </c>
    </row>
    <row r="2398" spans="1:14" x14ac:dyDescent="0.25">
      <c r="A2398" s="5">
        <v>2300</v>
      </c>
      <c r="B2398" s="5">
        <f>A2398*$B$2550</f>
        <v>2139.7333372145754</v>
      </c>
      <c r="C2398" s="5" t="s">
        <v>189</v>
      </c>
      <c r="D2398" s="5" t="s">
        <v>189</v>
      </c>
      <c r="F2398" s="5" t="s">
        <v>6</v>
      </c>
      <c r="H2398" s="5">
        <v>0</v>
      </c>
      <c r="I2398">
        <v>3758</v>
      </c>
      <c r="J2398" s="5">
        <v>2395</v>
      </c>
      <c r="K2398" s="5">
        <f t="shared" si="258"/>
        <v>0.94193136001573408</v>
      </c>
      <c r="L2398" s="5">
        <f t="shared" si="259"/>
        <v>1.5711953495345548</v>
      </c>
      <c r="M2398" s="5">
        <f t="shared" si="255"/>
        <v>3.3303596530724056</v>
      </c>
      <c r="N2398" s="5">
        <f t="shared" si="256"/>
        <v>2139.7333372145754</v>
      </c>
    </row>
    <row r="2399" spans="1:14" x14ac:dyDescent="0.25">
      <c r="A2399" s="5">
        <v>2660</v>
      </c>
      <c r="B2399" s="5">
        <f>A2399*$B$2548</f>
        <v>2141.7909926303673</v>
      </c>
      <c r="C2399" s="5" t="s">
        <v>434</v>
      </c>
      <c r="D2399" s="5" t="s">
        <v>433</v>
      </c>
      <c r="E2399" s="5">
        <v>187</v>
      </c>
      <c r="F2399" s="5" t="s">
        <v>8</v>
      </c>
      <c r="H2399" s="5">
        <v>0</v>
      </c>
      <c r="I2399">
        <v>6005</v>
      </c>
      <c r="J2399" s="5">
        <v>2396</v>
      </c>
      <c r="K2399" s="5">
        <f t="shared" si="258"/>
        <v>0.94232471236109749</v>
      </c>
      <c r="L2399" s="5">
        <f t="shared" si="259"/>
        <v>1.57459232620482</v>
      </c>
      <c r="M2399" s="5">
        <f t="shared" si="255"/>
        <v>3.330777087795505</v>
      </c>
      <c r="N2399" s="5">
        <f t="shared" si="256"/>
        <v>2141.7909926303673</v>
      </c>
    </row>
    <row r="2400" spans="1:14" x14ac:dyDescent="0.25">
      <c r="A2400" s="5">
        <v>2500</v>
      </c>
      <c r="B2400" s="5">
        <f t="shared" ref="B2400:B2409" si="261">A2400*$B$2549</f>
        <v>2163.7328706934895</v>
      </c>
      <c r="C2400" s="5" t="s">
        <v>525</v>
      </c>
      <c r="D2400" s="5" t="s">
        <v>498</v>
      </c>
      <c r="E2400" s="5">
        <v>454</v>
      </c>
      <c r="F2400" s="5" t="s">
        <v>7</v>
      </c>
      <c r="H2400" s="5">
        <v>0</v>
      </c>
      <c r="I2400">
        <v>1986</v>
      </c>
      <c r="J2400" s="5">
        <v>2397</v>
      </c>
      <c r="K2400" s="5">
        <f t="shared" si="258"/>
        <v>0.9427180647064608</v>
      </c>
      <c r="L2400" s="5">
        <f t="shared" si="259"/>
        <v>1.5780075706135135</v>
      </c>
      <c r="M2400" s="5">
        <f t="shared" si="255"/>
        <v>3.3352036427816629</v>
      </c>
      <c r="N2400" s="5">
        <f t="shared" si="256"/>
        <v>2163.7328706934895</v>
      </c>
    </row>
    <row r="2401" spans="1:14" x14ac:dyDescent="0.25">
      <c r="A2401" s="5">
        <v>2500</v>
      </c>
      <c r="B2401" s="5">
        <f t="shared" si="261"/>
        <v>2163.7328706934895</v>
      </c>
      <c r="C2401" s="5" t="s">
        <v>525</v>
      </c>
      <c r="D2401" s="5" t="s">
        <v>498</v>
      </c>
      <c r="E2401" s="5">
        <v>454</v>
      </c>
      <c r="F2401" s="5" t="s">
        <v>7</v>
      </c>
      <c r="H2401" s="5">
        <v>0</v>
      </c>
      <c r="I2401">
        <v>2003</v>
      </c>
      <c r="J2401" s="5">
        <v>2398</v>
      </c>
      <c r="K2401" s="5">
        <f t="shared" si="258"/>
        <v>0.94311141705182422</v>
      </c>
      <c r="L2401" s="5">
        <f t="shared" si="259"/>
        <v>1.5814413205667044</v>
      </c>
      <c r="M2401" s="5">
        <f t="shared" si="255"/>
        <v>3.3352036427816629</v>
      </c>
      <c r="N2401" s="5">
        <f t="shared" si="256"/>
        <v>2163.7328706934895</v>
      </c>
    </row>
    <row r="2402" spans="1:14" x14ac:dyDescent="0.25">
      <c r="A2402" s="5">
        <v>2500</v>
      </c>
      <c r="B2402" s="5">
        <f t="shared" si="261"/>
        <v>2163.7328706934895</v>
      </c>
      <c r="C2402" s="5" t="s">
        <v>563</v>
      </c>
      <c r="D2402" s="5" t="s">
        <v>1049</v>
      </c>
      <c r="E2402" s="5">
        <v>457</v>
      </c>
      <c r="F2402" s="5" t="s">
        <v>7</v>
      </c>
      <c r="H2402" s="5">
        <v>0</v>
      </c>
      <c r="I2402">
        <v>2110</v>
      </c>
      <c r="J2402" s="5">
        <v>2399</v>
      </c>
      <c r="K2402" s="5">
        <f t="shared" si="258"/>
        <v>0.94350476939718753</v>
      </c>
      <c r="L2402" s="5">
        <f t="shared" si="259"/>
        <v>1.5848938186324713</v>
      </c>
      <c r="M2402" s="5">
        <f t="shared" si="255"/>
        <v>3.3352036427816629</v>
      </c>
      <c r="N2402" s="5">
        <f t="shared" si="256"/>
        <v>2163.7328706934895</v>
      </c>
    </row>
    <row r="2403" spans="1:14" x14ac:dyDescent="0.25">
      <c r="A2403" s="5">
        <v>2500</v>
      </c>
      <c r="B2403" s="5">
        <f t="shared" si="261"/>
        <v>2163.7328706934895</v>
      </c>
      <c r="C2403" s="5" t="s">
        <v>576</v>
      </c>
      <c r="D2403" s="5" t="s">
        <v>1048</v>
      </c>
      <c r="E2403" s="5">
        <v>184</v>
      </c>
      <c r="F2403" s="5" t="s">
        <v>7</v>
      </c>
      <c r="H2403" s="5">
        <v>0</v>
      </c>
      <c r="I2403">
        <v>2144</v>
      </c>
      <c r="J2403" s="5">
        <v>2400</v>
      </c>
      <c r="K2403" s="5">
        <f t="shared" si="258"/>
        <v>0.94389812174255094</v>
      </c>
      <c r="L2403" s="5">
        <f t="shared" si="259"/>
        <v>1.5883653122704307</v>
      </c>
      <c r="M2403" s="5">
        <f t="shared" si="255"/>
        <v>3.3352036427816629</v>
      </c>
      <c r="N2403" s="5">
        <f t="shared" si="256"/>
        <v>2163.7328706934895</v>
      </c>
    </row>
    <row r="2404" spans="1:14" x14ac:dyDescent="0.25">
      <c r="A2404" s="5">
        <v>2500</v>
      </c>
      <c r="B2404" s="5">
        <f t="shared" si="261"/>
        <v>2163.7328706934895</v>
      </c>
      <c r="C2404" s="5" t="s">
        <v>576</v>
      </c>
      <c r="D2404" s="5" t="s">
        <v>1048</v>
      </c>
      <c r="E2404" s="5">
        <v>184</v>
      </c>
      <c r="F2404" s="5" t="s">
        <v>7</v>
      </c>
      <c r="H2404" s="5">
        <v>0</v>
      </c>
      <c r="I2404">
        <v>2150</v>
      </c>
      <c r="J2404" s="5">
        <v>2401</v>
      </c>
      <c r="K2404" s="5">
        <f t="shared" si="258"/>
        <v>0.94429147408791425</v>
      </c>
      <c r="L2404" s="5">
        <f t="shared" si="259"/>
        <v>1.5918560539657147</v>
      </c>
      <c r="M2404" s="5">
        <f t="shared" si="255"/>
        <v>3.3352036427816629</v>
      </c>
      <c r="N2404" s="5">
        <f t="shared" si="256"/>
        <v>2163.7328706934895</v>
      </c>
    </row>
    <row r="2405" spans="1:14" x14ac:dyDescent="0.25">
      <c r="A2405" s="5">
        <v>2500</v>
      </c>
      <c r="B2405" s="5">
        <f t="shared" si="261"/>
        <v>2163.7328706934895</v>
      </c>
      <c r="C2405" s="5" t="s">
        <v>1032</v>
      </c>
      <c r="D2405" s="5" t="s">
        <v>1032</v>
      </c>
      <c r="F2405" s="5" t="s">
        <v>7</v>
      </c>
      <c r="H2405" s="5">
        <v>0</v>
      </c>
      <c r="I2405">
        <v>2537</v>
      </c>
      <c r="J2405" s="5">
        <v>2402</v>
      </c>
      <c r="K2405" s="5">
        <f t="shared" si="258"/>
        <v>0.94468482643327756</v>
      </c>
      <c r="L2405" s="5">
        <f t="shared" si="259"/>
        <v>1.5953663013676096</v>
      </c>
      <c r="M2405" s="5">
        <f t="shared" si="255"/>
        <v>3.3352036427816629</v>
      </c>
      <c r="N2405" s="5">
        <f t="shared" si="256"/>
        <v>2163.7328706934895</v>
      </c>
    </row>
    <row r="2406" spans="1:14" x14ac:dyDescent="0.25">
      <c r="A2406" s="5">
        <v>2500</v>
      </c>
      <c r="B2406" s="5">
        <f t="shared" si="261"/>
        <v>2163.7328706934895</v>
      </c>
      <c r="C2406" s="5" t="s">
        <v>572</v>
      </c>
      <c r="D2406" s="5" t="s">
        <v>1019</v>
      </c>
      <c r="E2406" s="5">
        <v>193</v>
      </c>
      <c r="F2406" s="5" t="s">
        <v>7</v>
      </c>
      <c r="H2406" s="5">
        <v>0</v>
      </c>
      <c r="I2406">
        <v>2831</v>
      </c>
      <c r="J2406" s="5">
        <v>2403</v>
      </c>
      <c r="K2406" s="5">
        <f t="shared" si="258"/>
        <v>0.94507817877864098</v>
      </c>
      <c r="L2406" s="5">
        <f t="shared" si="259"/>
        <v>1.5988963174330317</v>
      </c>
      <c r="M2406" s="5">
        <f t="shared" si="255"/>
        <v>3.3352036427816629</v>
      </c>
      <c r="N2406" s="5">
        <f t="shared" si="256"/>
        <v>2163.7328706934895</v>
      </c>
    </row>
    <row r="2407" spans="1:14" x14ac:dyDescent="0.25">
      <c r="A2407" s="5">
        <v>2500</v>
      </c>
      <c r="B2407" s="5">
        <f t="shared" si="261"/>
        <v>2163.7328706934895</v>
      </c>
      <c r="C2407" s="5" t="s">
        <v>571</v>
      </c>
      <c r="D2407" s="5" t="s">
        <v>1019</v>
      </c>
      <c r="E2407" s="5">
        <v>193</v>
      </c>
      <c r="F2407" s="5" t="s">
        <v>7</v>
      </c>
      <c r="H2407" s="5">
        <v>0</v>
      </c>
      <c r="I2407">
        <v>2923</v>
      </c>
      <c r="J2407" s="5">
        <v>2404</v>
      </c>
      <c r="K2407" s="5">
        <f t="shared" si="258"/>
        <v>0.94547153112400428</v>
      </c>
      <c r="L2407" s="5">
        <f t="shared" si="259"/>
        <v>1.6024463705750531</v>
      </c>
      <c r="M2407" s="5">
        <f t="shared" si="255"/>
        <v>3.3352036427816629</v>
      </c>
      <c r="N2407" s="5">
        <f t="shared" si="256"/>
        <v>2163.7328706934895</v>
      </c>
    </row>
    <row r="2408" spans="1:14" x14ac:dyDescent="0.25">
      <c r="A2408" s="5">
        <v>2500</v>
      </c>
      <c r="B2408" s="5">
        <f t="shared" si="261"/>
        <v>2163.7328706934895</v>
      </c>
      <c r="C2408" s="5" t="s">
        <v>561</v>
      </c>
      <c r="D2408" s="5" t="s">
        <v>1016</v>
      </c>
      <c r="E2408" s="5">
        <v>459</v>
      </c>
      <c r="F2408" s="5" t="s">
        <v>7</v>
      </c>
      <c r="H2408" s="5">
        <v>0</v>
      </c>
      <c r="I2408">
        <v>2996</v>
      </c>
      <c r="J2408" s="5">
        <v>2405</v>
      </c>
      <c r="K2408" s="5">
        <f t="shared" si="258"/>
        <v>0.9458648834693677</v>
      </c>
      <c r="L2408" s="5">
        <f t="shared" si="259"/>
        <v>1.6060167348167007</v>
      </c>
      <c r="M2408" s="5">
        <f t="shared" si="255"/>
        <v>3.3352036427816629</v>
      </c>
      <c r="N2408" s="5">
        <f t="shared" si="256"/>
        <v>2163.7328706934895</v>
      </c>
    </row>
    <row r="2409" spans="1:14" x14ac:dyDescent="0.25">
      <c r="A2409" s="5">
        <v>2500</v>
      </c>
      <c r="B2409" s="5">
        <f t="shared" si="261"/>
        <v>2163.7328706934895</v>
      </c>
      <c r="C2409" s="5" t="s">
        <v>1013</v>
      </c>
      <c r="D2409" s="5" t="s">
        <v>1013</v>
      </c>
      <c r="F2409" s="5" t="s">
        <v>7</v>
      </c>
      <c r="H2409" s="5">
        <v>0</v>
      </c>
      <c r="I2409">
        <v>3047</v>
      </c>
      <c r="J2409" s="5">
        <v>2406</v>
      </c>
      <c r="K2409" s="5">
        <f t="shared" si="258"/>
        <v>0.94625823581473101</v>
      </c>
      <c r="L2409" s="5">
        <f t="shared" si="259"/>
        <v>1.6096076899502378</v>
      </c>
      <c r="M2409" s="5">
        <f t="shared" si="255"/>
        <v>3.3352036427816629</v>
      </c>
      <c r="N2409" s="5">
        <f t="shared" si="256"/>
        <v>2163.7328706934895</v>
      </c>
    </row>
    <row r="2410" spans="1:14" x14ac:dyDescent="0.25">
      <c r="A2410" s="5">
        <v>2370</v>
      </c>
      <c r="B2410" s="5">
        <f>A2410*$B$2550</f>
        <v>2204.8556561732798</v>
      </c>
      <c r="C2410" s="5" t="s">
        <v>54</v>
      </c>
      <c r="D2410" s="5" t="s">
        <v>54</v>
      </c>
      <c r="F2410" s="5" t="s">
        <v>6</v>
      </c>
      <c r="H2410" s="5">
        <v>0</v>
      </c>
      <c r="I2410">
        <v>1766</v>
      </c>
      <c r="J2410" s="5">
        <v>2407</v>
      </c>
      <c r="K2410" s="5">
        <f t="shared" si="258"/>
        <v>0.94665158816009443</v>
      </c>
      <c r="L2410" s="5">
        <f t="shared" si="259"/>
        <v>1.6132195217021867</v>
      </c>
      <c r="M2410" s="5">
        <f t="shared" si="255"/>
        <v>3.3433801630649165</v>
      </c>
      <c r="N2410" s="5">
        <f t="shared" si="256"/>
        <v>2204.8556561732798</v>
      </c>
    </row>
    <row r="2411" spans="1:14" x14ac:dyDescent="0.25">
      <c r="A2411" s="5">
        <v>2400</v>
      </c>
      <c r="B2411" s="5">
        <f>A2411*$B$2550</f>
        <v>2232.765221441296</v>
      </c>
      <c r="C2411" s="5" t="s">
        <v>60</v>
      </c>
      <c r="D2411" s="5" t="s">
        <v>60</v>
      </c>
      <c r="F2411" s="5" t="s">
        <v>6</v>
      </c>
      <c r="H2411" s="5">
        <v>0</v>
      </c>
      <c r="I2411">
        <v>5066</v>
      </c>
      <c r="J2411" s="5">
        <v>2408</v>
      </c>
      <c r="K2411" s="5">
        <f t="shared" si="258"/>
        <v>0.94704494050545773</v>
      </c>
      <c r="L2411" s="5">
        <f t="shared" si="259"/>
        <v>1.6168525219043206</v>
      </c>
      <c r="M2411" s="5">
        <f t="shared" si="255"/>
        <v>3.3488430587664189</v>
      </c>
      <c r="N2411" s="5">
        <f t="shared" si="256"/>
        <v>2232.765221441296</v>
      </c>
    </row>
    <row r="2412" spans="1:14" x14ac:dyDescent="0.25">
      <c r="A2412" s="5">
        <v>2600</v>
      </c>
      <c r="B2412" s="5">
        <f t="shared" ref="B2412:B2419" si="262">A2412*$B$2549</f>
        <v>2250.2821855212292</v>
      </c>
      <c r="C2412" s="5" t="s">
        <v>432</v>
      </c>
      <c r="D2412" s="5" t="s">
        <v>431</v>
      </c>
      <c r="E2412" s="5">
        <v>455</v>
      </c>
      <c r="F2412" s="5" t="s">
        <v>7</v>
      </c>
      <c r="H2412" s="5">
        <v>0</v>
      </c>
      <c r="I2412">
        <v>2083</v>
      </c>
      <c r="J2412" s="5">
        <v>2409</v>
      </c>
      <c r="K2412" s="5">
        <f t="shared" si="258"/>
        <v>0.94743829285082115</v>
      </c>
      <c r="L2412" s="5">
        <f t="shared" si="259"/>
        <v>1.6205069886709138</v>
      </c>
      <c r="M2412" s="5">
        <f t="shared" si="255"/>
        <v>3.3522369820804432</v>
      </c>
      <c r="N2412" s="5">
        <f t="shared" si="256"/>
        <v>2250.2821855212292</v>
      </c>
    </row>
    <row r="2413" spans="1:14" x14ac:dyDescent="0.25">
      <c r="A2413" s="5">
        <v>2600</v>
      </c>
      <c r="B2413" s="5">
        <f t="shared" si="262"/>
        <v>2250.2821855212292</v>
      </c>
      <c r="C2413" s="5" t="s">
        <v>563</v>
      </c>
      <c r="D2413" s="5" t="s">
        <v>1049</v>
      </c>
      <c r="E2413" s="5">
        <v>457</v>
      </c>
      <c r="F2413" s="5" t="s">
        <v>7</v>
      </c>
      <c r="H2413" s="5">
        <v>0</v>
      </c>
      <c r="I2413">
        <v>2103</v>
      </c>
      <c r="J2413" s="5">
        <v>2410</v>
      </c>
      <c r="K2413" s="5">
        <f t="shared" si="258"/>
        <v>0.94783164519618446</v>
      </c>
      <c r="L2413" s="5">
        <f t="shared" si="259"/>
        <v>1.6241832265824943</v>
      </c>
      <c r="M2413" s="5">
        <f t="shared" si="255"/>
        <v>3.3522369820804432</v>
      </c>
      <c r="N2413" s="5">
        <f t="shared" si="256"/>
        <v>2250.2821855212292</v>
      </c>
    </row>
    <row r="2414" spans="1:14" x14ac:dyDescent="0.25">
      <c r="A2414" s="5">
        <v>2600</v>
      </c>
      <c r="B2414" s="5">
        <f t="shared" si="262"/>
        <v>2250.2821855212292</v>
      </c>
      <c r="C2414" s="5" t="s">
        <v>1045</v>
      </c>
      <c r="D2414" s="5" t="s">
        <v>1045</v>
      </c>
      <c r="F2414" s="5" t="s">
        <v>7</v>
      </c>
      <c r="H2414" s="5">
        <v>0</v>
      </c>
      <c r="I2414">
        <v>2244</v>
      </c>
      <c r="J2414" s="5">
        <v>2411</v>
      </c>
      <c r="K2414" s="5">
        <f t="shared" si="258"/>
        <v>0.94822499754154788</v>
      </c>
      <c r="L2414" s="5">
        <f t="shared" si="259"/>
        <v>1.6278815468764287</v>
      </c>
      <c r="M2414" s="5">
        <f t="shared" si="255"/>
        <v>3.3522369820804432</v>
      </c>
      <c r="N2414" s="5">
        <f t="shared" si="256"/>
        <v>2250.2821855212292</v>
      </c>
    </row>
    <row r="2415" spans="1:14" x14ac:dyDescent="0.25">
      <c r="A2415" s="5">
        <v>2600</v>
      </c>
      <c r="B2415" s="5">
        <f t="shared" si="262"/>
        <v>2250.2821855212292</v>
      </c>
      <c r="C2415" s="5" t="s">
        <v>571</v>
      </c>
      <c r="D2415" s="5" t="s">
        <v>1019</v>
      </c>
      <c r="E2415" s="5">
        <v>193</v>
      </c>
      <c r="F2415" s="5" t="s">
        <v>7</v>
      </c>
      <c r="H2415" s="5">
        <v>0</v>
      </c>
      <c r="I2415">
        <v>2924</v>
      </c>
      <c r="J2415" s="5">
        <v>2412</v>
      </c>
      <c r="K2415" s="5">
        <f t="shared" si="258"/>
        <v>0.94861834988691118</v>
      </c>
      <c r="L2415" s="5">
        <f t="shared" si="259"/>
        <v>1.6316022676446067</v>
      </c>
      <c r="M2415" s="5">
        <f t="shared" si="255"/>
        <v>3.3522369820804432</v>
      </c>
      <c r="N2415" s="5">
        <f t="shared" si="256"/>
        <v>2250.2821855212292</v>
      </c>
    </row>
    <row r="2416" spans="1:14" x14ac:dyDescent="0.25">
      <c r="A2416" s="5">
        <v>2600</v>
      </c>
      <c r="B2416" s="5">
        <f t="shared" si="262"/>
        <v>2250.2821855212292</v>
      </c>
      <c r="C2416" s="5" t="s">
        <v>571</v>
      </c>
      <c r="D2416" s="5" t="s">
        <v>1019</v>
      </c>
      <c r="E2416" s="5">
        <v>193</v>
      </c>
      <c r="F2416" s="5" t="s">
        <v>7</v>
      </c>
      <c r="H2416" s="5">
        <v>0</v>
      </c>
      <c r="I2416">
        <v>2925</v>
      </c>
      <c r="J2416" s="5">
        <v>2413</v>
      </c>
      <c r="K2416" s="5">
        <f t="shared" si="258"/>
        <v>0.9490117022322746</v>
      </c>
      <c r="L2416" s="5">
        <f t="shared" si="259"/>
        <v>1.6353457140385825</v>
      </c>
      <c r="M2416" s="5">
        <f t="shared" si="255"/>
        <v>3.3522369820804432</v>
      </c>
      <c r="N2416" s="5">
        <f t="shared" si="256"/>
        <v>2250.2821855212292</v>
      </c>
    </row>
    <row r="2417" spans="1:14" x14ac:dyDescent="0.25">
      <c r="A2417" s="5">
        <v>2600</v>
      </c>
      <c r="B2417" s="5">
        <f t="shared" si="262"/>
        <v>2250.2821855212292</v>
      </c>
      <c r="C2417" s="5" t="s">
        <v>1018</v>
      </c>
      <c r="D2417" s="5" t="s">
        <v>1018</v>
      </c>
      <c r="F2417" s="5" t="s">
        <v>7</v>
      </c>
      <c r="H2417" s="5">
        <v>0</v>
      </c>
      <c r="I2417">
        <v>2982</v>
      </c>
      <c r="J2417" s="5">
        <v>2414</v>
      </c>
      <c r="K2417" s="5">
        <f t="shared" si="258"/>
        <v>0.94940505457763791</v>
      </c>
      <c r="L2417" s="5">
        <f t="shared" si="259"/>
        <v>1.6391122184824851</v>
      </c>
      <c r="M2417" s="5">
        <f t="shared" ref="M2417:M2480" si="263">LOG(B2417)</f>
        <v>3.3522369820804432</v>
      </c>
      <c r="N2417" s="5">
        <f t="shared" ref="N2417:N2480" si="264">B2417</f>
        <v>2250.2821855212292</v>
      </c>
    </row>
    <row r="2418" spans="1:14" x14ac:dyDescent="0.25">
      <c r="A2418" s="5">
        <v>2600</v>
      </c>
      <c r="B2418" s="5">
        <f t="shared" si="262"/>
        <v>2250.2821855212292</v>
      </c>
      <c r="C2418" s="5" t="s">
        <v>561</v>
      </c>
      <c r="D2418" s="5" t="s">
        <v>1016</v>
      </c>
      <c r="E2418" s="5">
        <v>459</v>
      </c>
      <c r="F2418" s="5" t="s">
        <v>7</v>
      </c>
      <c r="H2418" s="5">
        <v>0</v>
      </c>
      <c r="I2418">
        <v>2991</v>
      </c>
      <c r="J2418" s="5">
        <v>2415</v>
      </c>
      <c r="K2418" s="5">
        <f t="shared" si="258"/>
        <v>0.94979840692300133</v>
      </c>
      <c r="L2418" s="5">
        <f t="shared" si="259"/>
        <v>1.6429021208940788</v>
      </c>
      <c r="M2418" s="5">
        <f t="shared" si="263"/>
        <v>3.3522369820804432</v>
      </c>
      <c r="N2418" s="5">
        <f t="shared" si="264"/>
        <v>2250.2821855212292</v>
      </c>
    </row>
    <row r="2419" spans="1:14" x14ac:dyDescent="0.25">
      <c r="A2419" s="5">
        <v>2600</v>
      </c>
      <c r="B2419" s="5">
        <f t="shared" si="262"/>
        <v>2250.2821855212292</v>
      </c>
      <c r="C2419" s="5" t="s">
        <v>1013</v>
      </c>
      <c r="D2419" s="5" t="s">
        <v>1013</v>
      </c>
      <c r="F2419" s="5" t="s">
        <v>7</v>
      </c>
      <c r="H2419" s="5">
        <v>0</v>
      </c>
      <c r="I2419">
        <v>3049</v>
      </c>
      <c r="J2419" s="5">
        <v>2416</v>
      </c>
      <c r="K2419" s="5">
        <f t="shared" si="258"/>
        <v>0.95019175926836463</v>
      </c>
      <c r="L2419" s="5">
        <f t="shared" si="259"/>
        <v>1.646715768914327</v>
      </c>
      <c r="M2419" s="5">
        <f t="shared" si="263"/>
        <v>3.3522369820804432</v>
      </c>
      <c r="N2419" s="5">
        <f t="shared" si="264"/>
        <v>2250.2821855212292</v>
      </c>
    </row>
    <row r="2420" spans="1:14" x14ac:dyDescent="0.25">
      <c r="A2420" s="5">
        <v>2800</v>
      </c>
      <c r="B2420" s="5">
        <f>A2420*$B$2548</f>
        <v>2254.5168343477553</v>
      </c>
      <c r="C2420" s="5" t="s">
        <v>434</v>
      </c>
      <c r="D2420" s="5" t="s">
        <v>433</v>
      </c>
      <c r="E2420" s="5">
        <v>187</v>
      </c>
      <c r="F2420" s="5" t="s">
        <v>8</v>
      </c>
      <c r="H2420" s="5">
        <v>0</v>
      </c>
      <c r="I2420">
        <v>6003</v>
      </c>
      <c r="J2420" s="5">
        <v>2417</v>
      </c>
      <c r="K2420" s="5">
        <f t="shared" si="258"/>
        <v>0.95058511161372805</v>
      </c>
      <c r="L2420" s="5">
        <f t="shared" si="259"/>
        <v>1.6505535181458935</v>
      </c>
      <c r="M2420" s="5">
        <f t="shared" si="263"/>
        <v>3.3530534825066574</v>
      </c>
      <c r="N2420" s="5">
        <f t="shared" si="264"/>
        <v>2254.5168343477553</v>
      </c>
    </row>
    <row r="2421" spans="1:14" x14ac:dyDescent="0.25">
      <c r="A2421" s="5">
        <v>2650</v>
      </c>
      <c r="B2421" s="5">
        <f>A2421*$B$2549</f>
        <v>2293.5568429350992</v>
      </c>
      <c r="C2421" s="5" t="s">
        <v>576</v>
      </c>
      <c r="D2421" s="5" t="s">
        <v>1048</v>
      </c>
      <c r="E2421" s="5">
        <v>184</v>
      </c>
      <c r="F2421" s="5" t="s">
        <v>7</v>
      </c>
      <c r="H2421" s="5">
        <v>0</v>
      </c>
      <c r="I2421">
        <v>2138</v>
      </c>
      <c r="J2421" s="5">
        <v>2418</v>
      </c>
      <c r="K2421" s="5">
        <f t="shared" si="258"/>
        <v>0.95097846395909136</v>
      </c>
      <c r="L2421" s="5">
        <f t="shared" si="259"/>
        <v>1.6544157324009556</v>
      </c>
      <c r="M2421" s="5">
        <f t="shared" si="263"/>
        <v>3.3605095080464333</v>
      </c>
      <c r="N2421" s="5">
        <f t="shared" si="264"/>
        <v>2293.5568429350992</v>
      </c>
    </row>
    <row r="2422" spans="1:14" x14ac:dyDescent="0.25">
      <c r="A2422" s="5">
        <v>2500</v>
      </c>
      <c r="B2422" s="5">
        <f>A2422*$B$2550</f>
        <v>2325.7971056680167</v>
      </c>
      <c r="C2422" s="5" t="s">
        <v>94</v>
      </c>
      <c r="D2422" s="5" t="s">
        <v>94</v>
      </c>
      <c r="F2422" s="5" t="s">
        <v>6</v>
      </c>
      <c r="H2422" s="5">
        <v>0</v>
      </c>
      <c r="I2422">
        <v>3289</v>
      </c>
      <c r="J2422" s="5">
        <v>2419</v>
      </c>
      <c r="K2422" s="5">
        <f t="shared" si="258"/>
        <v>0.95137181630445466</v>
      </c>
      <c r="L2422" s="5">
        <f t="shared" si="259"/>
        <v>1.6583027839588202</v>
      </c>
      <c r="M2422" s="5">
        <f t="shared" si="263"/>
        <v>3.3665718257268504</v>
      </c>
      <c r="N2422" s="5">
        <f t="shared" si="264"/>
        <v>2325.7971056680167</v>
      </c>
    </row>
    <row r="2423" spans="1:14" x14ac:dyDescent="0.25">
      <c r="A2423" s="5">
        <v>2700</v>
      </c>
      <c r="B2423" s="5">
        <f>A2423*$B$2549</f>
        <v>2336.8315003489688</v>
      </c>
      <c r="C2423" s="5" t="s">
        <v>564</v>
      </c>
      <c r="D2423" s="5" t="s">
        <v>1049</v>
      </c>
      <c r="E2423" s="5">
        <v>457</v>
      </c>
      <c r="F2423" s="5" t="s">
        <v>7</v>
      </c>
      <c r="H2423" s="5">
        <v>0</v>
      </c>
      <c r="I2423">
        <v>2122</v>
      </c>
      <c r="J2423" s="5">
        <v>2420</v>
      </c>
      <c r="K2423" s="5">
        <f t="shared" si="258"/>
        <v>0.95176516864981808</v>
      </c>
      <c r="L2423" s="5">
        <f t="shared" si="259"/>
        <v>1.6622150538337719</v>
      </c>
      <c r="M2423" s="5">
        <f t="shared" si="263"/>
        <v>3.3686273982686128</v>
      </c>
      <c r="N2423" s="5">
        <f t="shared" si="264"/>
        <v>2336.8315003489688</v>
      </c>
    </row>
    <row r="2424" spans="1:14" x14ac:dyDescent="0.25">
      <c r="A2424" s="5">
        <v>2700</v>
      </c>
      <c r="B2424" s="5">
        <f>A2424*$B$2549</f>
        <v>2336.8315003489688</v>
      </c>
      <c r="C2424" s="5" t="s">
        <v>1030</v>
      </c>
      <c r="D2424" s="5" t="s">
        <v>1030</v>
      </c>
      <c r="F2424" s="5" t="s">
        <v>7</v>
      </c>
      <c r="H2424" s="5">
        <v>0</v>
      </c>
      <c r="I2424">
        <v>2603</v>
      </c>
      <c r="J2424" s="5">
        <v>2421</v>
      </c>
      <c r="K2424" s="5">
        <f t="shared" si="258"/>
        <v>0.95215852099518139</v>
      </c>
      <c r="L2424" s="5">
        <f t="shared" si="259"/>
        <v>1.6661529320536741</v>
      </c>
      <c r="M2424" s="5">
        <f t="shared" si="263"/>
        <v>3.3686273982686128</v>
      </c>
      <c r="N2424" s="5">
        <f t="shared" si="264"/>
        <v>2336.8315003489688</v>
      </c>
    </row>
    <row r="2425" spans="1:14" x14ac:dyDescent="0.25">
      <c r="A2425" s="5">
        <v>2700</v>
      </c>
      <c r="B2425" s="5">
        <f>A2425*$B$2549</f>
        <v>2336.8315003489688</v>
      </c>
      <c r="C2425" s="5" t="s">
        <v>1028</v>
      </c>
      <c r="D2425" s="5" t="s">
        <v>1028</v>
      </c>
      <c r="F2425" s="5" t="s">
        <v>7</v>
      </c>
      <c r="H2425" s="5">
        <v>0</v>
      </c>
      <c r="I2425">
        <v>2619</v>
      </c>
      <c r="J2425" s="5">
        <v>2422</v>
      </c>
      <c r="K2425" s="5">
        <f t="shared" si="258"/>
        <v>0.95255187334054481</v>
      </c>
      <c r="L2425" s="5">
        <f t="shared" si="259"/>
        <v>1.6701168179498389</v>
      </c>
      <c r="M2425" s="5">
        <f t="shared" si="263"/>
        <v>3.3686273982686128</v>
      </c>
      <c r="N2425" s="5">
        <f t="shared" si="264"/>
        <v>2336.8315003489688</v>
      </c>
    </row>
    <row r="2426" spans="1:14" x14ac:dyDescent="0.25">
      <c r="A2426" s="5">
        <v>2700</v>
      </c>
      <c r="B2426" s="5">
        <f>A2426*$B$2549</f>
        <v>2336.8315003489688</v>
      </c>
      <c r="C2426" s="5" t="s">
        <v>571</v>
      </c>
      <c r="D2426" s="5" t="s">
        <v>1019</v>
      </c>
      <c r="E2426" s="5">
        <v>193</v>
      </c>
      <c r="F2426" s="5" t="s">
        <v>7</v>
      </c>
      <c r="H2426" s="5">
        <v>0</v>
      </c>
      <c r="I2426">
        <v>2929</v>
      </c>
      <c r="J2426" s="5">
        <v>2423</v>
      </c>
      <c r="K2426" s="5">
        <f t="shared" si="258"/>
        <v>0.95294522568590811</v>
      </c>
      <c r="L2426" s="5">
        <f t="shared" si="259"/>
        <v>1.6741071204587112</v>
      </c>
      <c r="M2426" s="5">
        <f t="shared" si="263"/>
        <v>3.3686273982686128</v>
      </c>
      <c r="N2426" s="5">
        <f t="shared" si="264"/>
        <v>2336.8315003489688</v>
      </c>
    </row>
    <row r="2427" spans="1:14" x14ac:dyDescent="0.25">
      <c r="A2427" s="5">
        <v>2930</v>
      </c>
      <c r="B2427" s="5">
        <f>A2427*$B$2548</f>
        <v>2359.1908302281868</v>
      </c>
      <c r="C2427" s="5" t="s">
        <v>534</v>
      </c>
      <c r="D2427" s="5" t="s">
        <v>534</v>
      </c>
      <c r="F2427" s="5" t="s">
        <v>8</v>
      </c>
      <c r="H2427" s="5">
        <v>0</v>
      </c>
      <c r="I2427">
        <v>6042</v>
      </c>
      <c r="J2427" s="5">
        <v>2424</v>
      </c>
      <c r="K2427" s="5">
        <f t="shared" si="258"/>
        <v>0.95333857803127153</v>
      </c>
      <c r="L2427" s="5">
        <f t="shared" si="259"/>
        <v>1.6781242584359721</v>
      </c>
      <c r="M2427" s="5">
        <f t="shared" si="263"/>
        <v>3.3727630715185475</v>
      </c>
      <c r="N2427" s="5">
        <f t="shared" si="264"/>
        <v>2359.1908302281868</v>
      </c>
    </row>
    <row r="2428" spans="1:14" x14ac:dyDescent="0.25">
      <c r="A2428" s="5">
        <v>2800</v>
      </c>
      <c r="B2428" s="5">
        <f>A2428*$B$2549</f>
        <v>2423.3808151767084</v>
      </c>
      <c r="C2428" s="5" t="s">
        <v>1032</v>
      </c>
      <c r="D2428" s="5" t="s">
        <v>1032</v>
      </c>
      <c r="F2428" s="5" t="s">
        <v>7</v>
      </c>
      <c r="H2428" s="5">
        <v>0</v>
      </c>
      <c r="I2428">
        <v>2539</v>
      </c>
      <c r="J2428" s="5">
        <v>2425</v>
      </c>
      <c r="K2428" s="5">
        <f t="shared" si="258"/>
        <v>0.95373193037663484</v>
      </c>
      <c r="L2428" s="5">
        <f t="shared" si="259"/>
        <v>1.6821686609836541</v>
      </c>
      <c r="M2428" s="5">
        <f t="shared" si="263"/>
        <v>3.3844216654518444</v>
      </c>
      <c r="N2428" s="5">
        <f t="shared" si="264"/>
        <v>2423.3808151767084</v>
      </c>
    </row>
    <row r="2429" spans="1:14" x14ac:dyDescent="0.25">
      <c r="A2429" s="5">
        <v>2800</v>
      </c>
      <c r="B2429" s="5">
        <f>A2429*$B$2549</f>
        <v>2423.3808151767084</v>
      </c>
      <c r="C2429" s="5" t="s">
        <v>1028</v>
      </c>
      <c r="D2429" s="5" t="s">
        <v>1028</v>
      </c>
      <c r="F2429" s="5" t="s">
        <v>7</v>
      </c>
      <c r="H2429" s="5">
        <v>0</v>
      </c>
      <c r="I2429">
        <v>2610</v>
      </c>
      <c r="J2429" s="5">
        <v>2426</v>
      </c>
      <c r="K2429" s="5">
        <f t="shared" si="258"/>
        <v>0.95412528272199826</v>
      </c>
      <c r="L2429" s="5">
        <f t="shared" si="259"/>
        <v>1.6862407677909572</v>
      </c>
      <c r="M2429" s="5">
        <f t="shared" si="263"/>
        <v>3.3844216654518444</v>
      </c>
      <c r="N2429" s="5">
        <f t="shared" si="264"/>
        <v>2423.3808151767084</v>
      </c>
    </row>
    <row r="2430" spans="1:14" x14ac:dyDescent="0.25">
      <c r="A2430" s="5">
        <v>2800</v>
      </c>
      <c r="B2430" s="5">
        <f>A2430*$B$2549</f>
        <v>2423.3808151767084</v>
      </c>
      <c r="C2430" s="5" t="s">
        <v>572</v>
      </c>
      <c r="D2430" s="5" t="s">
        <v>1019</v>
      </c>
      <c r="E2430" s="5">
        <v>193</v>
      </c>
      <c r="F2430" s="5" t="s">
        <v>7</v>
      </c>
      <c r="H2430" s="5">
        <v>0</v>
      </c>
      <c r="I2430">
        <v>2840</v>
      </c>
      <c r="J2430" s="5">
        <v>2427</v>
      </c>
      <c r="K2430" s="5">
        <f t="shared" si="258"/>
        <v>0.95451863506736156</v>
      </c>
      <c r="L2430" s="5">
        <f t="shared" si="259"/>
        <v>1.6903410294894257</v>
      </c>
      <c r="M2430" s="5">
        <f t="shared" si="263"/>
        <v>3.3844216654518444</v>
      </c>
      <c r="N2430" s="5">
        <f t="shared" si="264"/>
        <v>2423.3808151767084</v>
      </c>
    </row>
    <row r="2431" spans="1:14" x14ac:dyDescent="0.25">
      <c r="A2431" s="5">
        <v>2800</v>
      </c>
      <c r="B2431" s="5">
        <f>A2431*$B$2549</f>
        <v>2423.3808151767084</v>
      </c>
      <c r="C2431" s="5" t="s">
        <v>571</v>
      </c>
      <c r="D2431" s="5" t="s">
        <v>1019</v>
      </c>
      <c r="E2431" s="5">
        <v>193</v>
      </c>
      <c r="F2431" s="5" t="s">
        <v>7</v>
      </c>
      <c r="H2431" s="5">
        <v>0</v>
      </c>
      <c r="I2431">
        <v>2926</v>
      </c>
      <c r="J2431" s="5">
        <v>2428</v>
      </c>
      <c r="K2431" s="5">
        <f t="shared" si="258"/>
        <v>0.95491198741272498</v>
      </c>
      <c r="L2431" s="5">
        <f t="shared" si="259"/>
        <v>1.694469908023261</v>
      </c>
      <c r="M2431" s="5">
        <f t="shared" si="263"/>
        <v>3.3844216654518444</v>
      </c>
      <c r="N2431" s="5">
        <f t="shared" si="264"/>
        <v>2423.3808151767084</v>
      </c>
    </row>
    <row r="2432" spans="1:14" x14ac:dyDescent="0.25">
      <c r="A2432" s="5">
        <v>2800</v>
      </c>
      <c r="B2432" s="5">
        <f>A2432*$B$2549</f>
        <v>2423.3808151767084</v>
      </c>
      <c r="C2432" s="5" t="s">
        <v>1013</v>
      </c>
      <c r="D2432" s="5" t="s">
        <v>1013</v>
      </c>
      <c r="F2432" s="5" t="s">
        <v>7</v>
      </c>
      <c r="H2432" s="5">
        <v>0</v>
      </c>
      <c r="I2432">
        <v>3041</v>
      </c>
      <c r="J2432" s="5">
        <v>2429</v>
      </c>
      <c r="K2432" s="5">
        <f t="shared" si="258"/>
        <v>0.95530533975808829</v>
      </c>
      <c r="L2432" s="5">
        <f t="shared" si="259"/>
        <v>1.6986278770355123</v>
      </c>
      <c r="M2432" s="5">
        <f t="shared" si="263"/>
        <v>3.3844216654518444</v>
      </c>
      <c r="N2432" s="5">
        <f t="shared" si="264"/>
        <v>2423.3808151767084</v>
      </c>
    </row>
    <row r="2433" spans="1:14" x14ac:dyDescent="0.25">
      <c r="A2433" s="5">
        <v>3020</v>
      </c>
      <c r="B2433" s="5">
        <f>A2433*$B$2548</f>
        <v>2431.6574427607929</v>
      </c>
      <c r="C2433" s="5" t="s">
        <v>434</v>
      </c>
      <c r="D2433" s="5" t="s">
        <v>433</v>
      </c>
      <c r="E2433" s="5">
        <v>187</v>
      </c>
      <c r="F2433" s="5" t="s">
        <v>8</v>
      </c>
      <c r="H2433" s="5">
        <v>0</v>
      </c>
      <c r="I2433">
        <v>6007</v>
      </c>
      <c r="J2433" s="5">
        <v>2430</v>
      </c>
      <c r="K2433" s="5">
        <f t="shared" si="258"/>
        <v>0.95569869210345171</v>
      </c>
      <c r="L2433" s="5">
        <f t="shared" si="259"/>
        <v>1.7028154222710143</v>
      </c>
      <c r="M2433" s="5">
        <f t="shared" si="263"/>
        <v>3.3859023941215884</v>
      </c>
      <c r="N2433" s="5">
        <f t="shared" si="264"/>
        <v>2431.6574427607929</v>
      </c>
    </row>
    <row r="2434" spans="1:14" x14ac:dyDescent="0.25">
      <c r="A2434" s="5">
        <v>3020</v>
      </c>
      <c r="B2434" s="5">
        <f>A2434*$B$2548</f>
        <v>2431.6574427607929</v>
      </c>
      <c r="C2434" s="5" t="s">
        <v>434</v>
      </c>
      <c r="D2434" s="5" t="s">
        <v>433</v>
      </c>
      <c r="E2434" s="5">
        <v>187</v>
      </c>
      <c r="F2434" s="5" t="s">
        <v>8</v>
      </c>
      <c r="H2434" s="5">
        <v>0</v>
      </c>
      <c r="I2434">
        <v>6009</v>
      </c>
      <c r="J2434" s="5">
        <v>2431</v>
      </c>
      <c r="K2434" s="5">
        <f t="shared" si="258"/>
        <v>0.95609204444881501</v>
      </c>
      <c r="L2434" s="5">
        <f t="shared" si="259"/>
        <v>1.707033041996916</v>
      </c>
      <c r="M2434" s="5">
        <f t="shared" si="263"/>
        <v>3.3859023941215884</v>
      </c>
      <c r="N2434" s="5">
        <f t="shared" si="264"/>
        <v>2431.6574427607929</v>
      </c>
    </row>
    <row r="2435" spans="1:14" x14ac:dyDescent="0.25">
      <c r="A2435" s="5">
        <v>2900</v>
      </c>
      <c r="B2435" s="5">
        <f t="shared" ref="B2435:B2450" si="265">A2435*$B$2549</f>
        <v>2509.9301300044481</v>
      </c>
      <c r="C2435" s="5" t="s">
        <v>563</v>
      </c>
      <c r="D2435" s="5" t="s">
        <v>1049</v>
      </c>
      <c r="E2435" s="5">
        <v>457</v>
      </c>
      <c r="F2435" s="5" t="s">
        <v>7</v>
      </c>
      <c r="H2435" s="5">
        <v>0</v>
      </c>
      <c r="I2435">
        <v>2099</v>
      </c>
      <c r="J2435" s="5">
        <v>2432</v>
      </c>
      <c r="K2435" s="5">
        <f t="shared" si="258"/>
        <v>0.95648539679417843</v>
      </c>
      <c r="L2435" s="5">
        <f t="shared" si="259"/>
        <v>1.7112812474417682</v>
      </c>
      <c r="M2435" s="5">
        <f t="shared" si="263"/>
        <v>3.3996616320085815</v>
      </c>
      <c r="N2435" s="5">
        <f t="shared" si="264"/>
        <v>2509.9301300044481</v>
      </c>
    </row>
    <row r="2436" spans="1:14" x14ac:dyDescent="0.25">
      <c r="A2436" s="5">
        <v>2900</v>
      </c>
      <c r="B2436" s="5">
        <f t="shared" si="265"/>
        <v>2509.9301300044481</v>
      </c>
      <c r="C2436" s="5" t="s">
        <v>563</v>
      </c>
      <c r="D2436" s="5" t="s">
        <v>1049</v>
      </c>
      <c r="E2436" s="5">
        <v>457</v>
      </c>
      <c r="F2436" s="5" t="s">
        <v>7</v>
      </c>
      <c r="H2436" s="5">
        <v>0</v>
      </c>
      <c r="I2436">
        <v>2111</v>
      </c>
      <c r="J2436" s="5">
        <v>2433</v>
      </c>
      <c r="K2436" s="5">
        <f t="shared" ref="K2436:K2499" si="266">(J2436-0.375)/2542.25</f>
        <v>0.95687874913954174</v>
      </c>
      <c r="L2436" s="5">
        <f t="shared" ref="L2436:L2499" si="267">NORMINV(K2436,0,1)</f>
        <v>1.7155605632541342</v>
      </c>
      <c r="M2436" s="5">
        <f t="shared" si="263"/>
        <v>3.3996616320085815</v>
      </c>
      <c r="N2436" s="5">
        <f t="shared" si="264"/>
        <v>2509.9301300044481</v>
      </c>
    </row>
    <row r="2437" spans="1:14" x14ac:dyDescent="0.25">
      <c r="A2437" s="5">
        <v>2900</v>
      </c>
      <c r="B2437" s="5">
        <f t="shared" si="265"/>
        <v>2509.9301300044481</v>
      </c>
      <c r="C2437" s="5" t="s">
        <v>572</v>
      </c>
      <c r="D2437" s="5" t="s">
        <v>1019</v>
      </c>
      <c r="E2437" s="5">
        <v>193</v>
      </c>
      <c r="F2437" s="5" t="s">
        <v>7</v>
      </c>
      <c r="H2437" s="5">
        <v>0</v>
      </c>
      <c r="I2437">
        <v>2839</v>
      </c>
      <c r="J2437" s="5">
        <v>2434</v>
      </c>
      <c r="K2437" s="5">
        <f t="shared" si="266"/>
        <v>0.95727210148490516</v>
      </c>
      <c r="L2437" s="5">
        <f t="shared" si="267"/>
        <v>1.7198715279818106</v>
      </c>
      <c r="M2437" s="5">
        <f t="shared" si="263"/>
        <v>3.3996616320085815</v>
      </c>
      <c r="N2437" s="5">
        <f t="shared" si="264"/>
        <v>2509.9301300044481</v>
      </c>
    </row>
    <row r="2438" spans="1:14" x14ac:dyDescent="0.25">
      <c r="A2438" s="5">
        <v>2900</v>
      </c>
      <c r="B2438" s="5">
        <f t="shared" si="265"/>
        <v>2509.9301300044481</v>
      </c>
      <c r="C2438" s="5" t="s">
        <v>571</v>
      </c>
      <c r="D2438" s="5" t="s">
        <v>1019</v>
      </c>
      <c r="E2438" s="5">
        <v>193</v>
      </c>
      <c r="F2438" s="5" t="s">
        <v>7</v>
      </c>
      <c r="H2438" s="5">
        <v>0</v>
      </c>
      <c r="I2438">
        <v>2921</v>
      </c>
      <c r="J2438" s="5">
        <v>2435</v>
      </c>
      <c r="K2438" s="5">
        <f t="shared" si="266"/>
        <v>0.95766545383026846</v>
      </c>
      <c r="L2438" s="5">
        <f t="shared" si="267"/>
        <v>1.7242146945727488</v>
      </c>
      <c r="M2438" s="5">
        <f t="shared" si="263"/>
        <v>3.3996616320085815</v>
      </c>
      <c r="N2438" s="5">
        <f t="shared" si="264"/>
        <v>2509.9301300044481</v>
      </c>
    </row>
    <row r="2439" spans="1:14" x14ac:dyDescent="0.25">
      <c r="A2439" s="5">
        <v>2900</v>
      </c>
      <c r="B2439" s="5">
        <f t="shared" si="265"/>
        <v>2509.9301300044481</v>
      </c>
      <c r="C2439" s="5" t="s">
        <v>1018</v>
      </c>
      <c r="D2439" s="5" t="s">
        <v>1018</v>
      </c>
      <c r="F2439" s="5" t="s">
        <v>7</v>
      </c>
      <c r="H2439" s="5">
        <v>0</v>
      </c>
      <c r="I2439">
        <v>2983</v>
      </c>
      <c r="J2439" s="5">
        <v>2436</v>
      </c>
      <c r="K2439" s="5">
        <f t="shared" si="266"/>
        <v>0.95805880617563177</v>
      </c>
      <c r="L2439" s="5">
        <f t="shared" si="267"/>
        <v>1.7285906308989083</v>
      </c>
      <c r="M2439" s="5">
        <f t="shared" si="263"/>
        <v>3.3996616320085815</v>
      </c>
      <c r="N2439" s="5">
        <f t="shared" si="264"/>
        <v>2509.9301300044481</v>
      </c>
    </row>
    <row r="2440" spans="1:14" x14ac:dyDescent="0.25">
      <c r="A2440" s="5">
        <v>3000</v>
      </c>
      <c r="B2440" s="5">
        <f t="shared" si="265"/>
        <v>2596.4794448321877</v>
      </c>
      <c r="C2440" s="5" t="s">
        <v>438</v>
      </c>
      <c r="D2440" s="5" t="s">
        <v>431</v>
      </c>
      <c r="E2440" s="5">
        <v>455</v>
      </c>
      <c r="F2440" s="5" t="s">
        <v>7</v>
      </c>
      <c r="H2440" s="5">
        <v>0</v>
      </c>
      <c r="I2440">
        <v>2035</v>
      </c>
      <c r="J2440" s="5">
        <v>2437</v>
      </c>
      <c r="K2440" s="5">
        <f t="shared" si="266"/>
        <v>0.95845215852099519</v>
      </c>
      <c r="L2440" s="5">
        <f t="shared" si="267"/>
        <v>1.7329999203042936</v>
      </c>
      <c r="M2440" s="5">
        <f t="shared" si="263"/>
        <v>3.4143848888292876</v>
      </c>
      <c r="N2440" s="5">
        <f t="shared" si="264"/>
        <v>2596.4794448321877</v>
      </c>
    </row>
    <row r="2441" spans="1:14" x14ac:dyDescent="0.25">
      <c r="A2441" s="5">
        <v>3000</v>
      </c>
      <c r="B2441" s="5">
        <f t="shared" si="265"/>
        <v>2596.4794448321877</v>
      </c>
      <c r="C2441" s="5" t="s">
        <v>563</v>
      </c>
      <c r="D2441" s="5" t="s">
        <v>1049</v>
      </c>
      <c r="E2441" s="5">
        <v>457</v>
      </c>
      <c r="F2441" s="5" t="s">
        <v>7</v>
      </c>
      <c r="H2441" s="5">
        <v>0</v>
      </c>
      <c r="I2441">
        <v>2096</v>
      </c>
      <c r="J2441" s="5">
        <v>2438</v>
      </c>
      <c r="K2441" s="5">
        <f t="shared" si="266"/>
        <v>0.9588455108663585</v>
      </c>
      <c r="L2441" s="5">
        <f t="shared" si="267"/>
        <v>1.7374431621785333</v>
      </c>
      <c r="M2441" s="5">
        <f t="shared" si="263"/>
        <v>3.4143848888292876</v>
      </c>
      <c r="N2441" s="5">
        <f t="shared" si="264"/>
        <v>2596.4794448321877</v>
      </c>
    </row>
    <row r="2442" spans="1:14" x14ac:dyDescent="0.25">
      <c r="A2442" s="5">
        <v>3000</v>
      </c>
      <c r="B2442" s="5">
        <f t="shared" si="265"/>
        <v>2596.4794448321877</v>
      </c>
      <c r="C2442" s="5" t="s">
        <v>563</v>
      </c>
      <c r="D2442" s="5" t="s">
        <v>1049</v>
      </c>
      <c r="E2442" s="5">
        <v>457</v>
      </c>
      <c r="F2442" s="5" t="s">
        <v>7</v>
      </c>
      <c r="H2442" s="5">
        <v>0</v>
      </c>
      <c r="I2442">
        <v>2114</v>
      </c>
      <c r="J2442" s="5">
        <v>2439</v>
      </c>
      <c r="K2442" s="5">
        <f t="shared" si="266"/>
        <v>0.95923886321172191</v>
      </c>
      <c r="L2442" s="5">
        <f t="shared" si="267"/>
        <v>1.7419209725574725</v>
      </c>
      <c r="M2442" s="5">
        <f t="shared" si="263"/>
        <v>3.4143848888292876</v>
      </c>
      <c r="N2442" s="5">
        <f t="shared" si="264"/>
        <v>2596.4794448321877</v>
      </c>
    </row>
    <row r="2443" spans="1:14" x14ac:dyDescent="0.25">
      <c r="A2443" s="5">
        <v>3000</v>
      </c>
      <c r="B2443" s="5">
        <f t="shared" si="265"/>
        <v>2596.4794448321877</v>
      </c>
      <c r="C2443" s="5" t="s">
        <v>576</v>
      </c>
      <c r="D2443" s="5" t="s">
        <v>1048</v>
      </c>
      <c r="E2443" s="5">
        <v>184</v>
      </c>
      <c r="F2443" s="5" t="s">
        <v>7</v>
      </c>
      <c r="H2443" s="5">
        <v>0</v>
      </c>
      <c r="I2443">
        <v>2168</v>
      </c>
      <c r="J2443" s="5">
        <v>2440</v>
      </c>
      <c r="K2443" s="5">
        <f t="shared" si="266"/>
        <v>0.95963221555708522</v>
      </c>
      <c r="L2443" s="5">
        <f t="shared" si="267"/>
        <v>1.7464339847522887</v>
      </c>
      <c r="M2443" s="5">
        <f t="shared" si="263"/>
        <v>3.4143848888292876</v>
      </c>
      <c r="N2443" s="5">
        <f t="shared" si="264"/>
        <v>2596.4794448321877</v>
      </c>
    </row>
    <row r="2444" spans="1:14" x14ac:dyDescent="0.25">
      <c r="A2444" s="5">
        <v>3000</v>
      </c>
      <c r="B2444" s="5">
        <f t="shared" si="265"/>
        <v>2596.4794448321877</v>
      </c>
      <c r="C2444" s="5" t="s">
        <v>1047</v>
      </c>
      <c r="D2444" s="5" t="s">
        <v>1047</v>
      </c>
      <c r="F2444" s="5" t="s">
        <v>7</v>
      </c>
      <c r="H2444" s="5">
        <v>0</v>
      </c>
      <c r="I2444">
        <v>2206</v>
      </c>
      <c r="J2444" s="5">
        <v>2441</v>
      </c>
      <c r="K2444" s="5">
        <f t="shared" si="266"/>
        <v>0.96002556790244864</v>
      </c>
      <c r="L2444" s="5">
        <f t="shared" si="267"/>
        <v>1.7509828500088185</v>
      </c>
      <c r="M2444" s="5">
        <f t="shared" si="263"/>
        <v>3.4143848888292876</v>
      </c>
      <c r="N2444" s="5">
        <f t="shared" si="264"/>
        <v>2596.4794448321877</v>
      </c>
    </row>
    <row r="2445" spans="1:14" x14ac:dyDescent="0.25">
      <c r="A2445" s="5">
        <v>3000</v>
      </c>
      <c r="B2445" s="5">
        <f t="shared" si="265"/>
        <v>2596.4794448321877</v>
      </c>
      <c r="C2445" s="5" t="s">
        <v>1013</v>
      </c>
      <c r="D2445" s="5" t="s">
        <v>1013</v>
      </c>
      <c r="F2445" s="5" t="s">
        <v>7</v>
      </c>
      <c r="H2445" s="5">
        <v>0</v>
      </c>
      <c r="I2445">
        <v>3042</v>
      </c>
      <c r="J2445" s="5">
        <v>2442</v>
      </c>
      <c r="K2445" s="5">
        <f t="shared" si="266"/>
        <v>0.96041892024781195</v>
      </c>
      <c r="L2445" s="5">
        <f t="shared" si="267"/>
        <v>1.7555682381988233</v>
      </c>
      <c r="M2445" s="5">
        <f t="shared" si="263"/>
        <v>3.4143848888292876</v>
      </c>
      <c r="N2445" s="5">
        <f t="shared" si="264"/>
        <v>2596.4794448321877</v>
      </c>
    </row>
    <row r="2446" spans="1:14" x14ac:dyDescent="0.25">
      <c r="A2446" s="5">
        <v>3100</v>
      </c>
      <c r="B2446" s="5">
        <f t="shared" si="265"/>
        <v>2683.0287596599273</v>
      </c>
      <c r="C2446" s="5" t="s">
        <v>525</v>
      </c>
      <c r="D2446" s="5" t="s">
        <v>498</v>
      </c>
      <c r="E2446" s="5">
        <v>454</v>
      </c>
      <c r="F2446" s="5" t="s">
        <v>7</v>
      </c>
      <c r="H2446" s="5">
        <v>0</v>
      </c>
      <c r="I2446">
        <v>1985</v>
      </c>
      <c r="J2446" s="5">
        <v>2443</v>
      </c>
      <c r="K2446" s="5">
        <f t="shared" si="266"/>
        <v>0.96081227259317536</v>
      </c>
      <c r="L2446" s="5">
        <f t="shared" si="267"/>
        <v>1.7601908385451133</v>
      </c>
      <c r="M2446" s="5">
        <f t="shared" si="263"/>
        <v>3.4286253279438981</v>
      </c>
      <c r="N2446" s="5">
        <f t="shared" si="264"/>
        <v>2683.0287596599273</v>
      </c>
    </row>
    <row r="2447" spans="1:14" x14ac:dyDescent="0.25">
      <c r="A2447" s="5">
        <v>3200</v>
      </c>
      <c r="B2447" s="5">
        <f t="shared" si="265"/>
        <v>2769.578074487667</v>
      </c>
      <c r="C2447" s="5" t="s">
        <v>563</v>
      </c>
      <c r="D2447" s="5" t="s">
        <v>1049</v>
      </c>
      <c r="E2447" s="5">
        <v>457</v>
      </c>
      <c r="F2447" s="5" t="s">
        <v>7</v>
      </c>
      <c r="H2447" s="5">
        <v>0</v>
      </c>
      <c r="I2447">
        <v>2107</v>
      </c>
      <c r="J2447" s="5">
        <v>2444</v>
      </c>
      <c r="K2447" s="5">
        <f t="shared" si="266"/>
        <v>0.96120562493853867</v>
      </c>
      <c r="L2447" s="5">
        <f t="shared" si="267"/>
        <v>1.7648513603825031</v>
      </c>
      <c r="M2447" s="5">
        <f t="shared" si="263"/>
        <v>3.4424136124295313</v>
      </c>
      <c r="N2447" s="5">
        <f t="shared" si="264"/>
        <v>2769.578074487667</v>
      </c>
    </row>
    <row r="2448" spans="1:14" x14ac:dyDescent="0.25">
      <c r="A2448" s="5">
        <v>3200</v>
      </c>
      <c r="B2448" s="5">
        <f t="shared" si="265"/>
        <v>2769.578074487667</v>
      </c>
      <c r="C2448" s="5" t="s">
        <v>1047</v>
      </c>
      <c r="D2448" s="5" t="s">
        <v>1047</v>
      </c>
      <c r="F2448" s="5" t="s">
        <v>7</v>
      </c>
      <c r="H2448" s="5">
        <v>0</v>
      </c>
      <c r="I2448">
        <v>2237</v>
      </c>
      <c r="J2448" s="5">
        <v>2445</v>
      </c>
      <c r="K2448" s="5">
        <f t="shared" si="266"/>
        <v>0.96159897728390209</v>
      </c>
      <c r="L2448" s="5">
        <f t="shared" si="267"/>
        <v>1.7695505339568094</v>
      </c>
      <c r="M2448" s="5">
        <f t="shared" si="263"/>
        <v>3.4424136124295313</v>
      </c>
      <c r="N2448" s="5">
        <f t="shared" si="264"/>
        <v>2769.578074487667</v>
      </c>
    </row>
    <row r="2449" spans="1:14" x14ac:dyDescent="0.25">
      <c r="A2449" s="5">
        <v>3200</v>
      </c>
      <c r="B2449" s="5">
        <f t="shared" si="265"/>
        <v>2769.578074487667</v>
      </c>
      <c r="C2449" s="5" t="s">
        <v>572</v>
      </c>
      <c r="D2449" s="5" t="s">
        <v>1019</v>
      </c>
      <c r="E2449" s="5">
        <v>193</v>
      </c>
      <c r="F2449" s="5" t="s">
        <v>7</v>
      </c>
      <c r="H2449" s="5">
        <v>0</v>
      </c>
      <c r="I2449">
        <v>2863</v>
      </c>
      <c r="J2449" s="5">
        <v>2446</v>
      </c>
      <c r="K2449" s="5">
        <f t="shared" si="266"/>
        <v>0.9619923296292654</v>
      </c>
      <c r="L2449" s="5">
        <f t="shared" si="267"/>
        <v>1.7742891112641392</v>
      </c>
      <c r="M2449" s="5">
        <f t="shared" si="263"/>
        <v>3.4424136124295313</v>
      </c>
      <c r="N2449" s="5">
        <f t="shared" si="264"/>
        <v>2769.578074487667</v>
      </c>
    </row>
    <row r="2450" spans="1:14" x14ac:dyDescent="0.25">
      <c r="A2450" s="5">
        <v>3200</v>
      </c>
      <c r="B2450" s="5">
        <f t="shared" si="265"/>
        <v>2769.578074487667</v>
      </c>
      <c r="C2450" s="5" t="s">
        <v>515</v>
      </c>
      <c r="D2450" s="5" t="s">
        <v>514</v>
      </c>
      <c r="E2450" s="5">
        <v>456</v>
      </c>
      <c r="F2450" s="5" t="s">
        <v>7</v>
      </c>
      <c r="H2450" s="5">
        <v>0</v>
      </c>
      <c r="I2450">
        <v>5525</v>
      </c>
      <c r="J2450" s="5">
        <v>2447</v>
      </c>
      <c r="K2450" s="5">
        <f t="shared" si="266"/>
        <v>0.96238568197462881</v>
      </c>
      <c r="L2450" s="5">
        <f t="shared" si="267"/>
        <v>1.7790678669330127</v>
      </c>
      <c r="M2450" s="5">
        <f t="shared" si="263"/>
        <v>3.4424136124295313</v>
      </c>
      <c r="N2450" s="5">
        <f t="shared" si="264"/>
        <v>2769.578074487667</v>
      </c>
    </row>
    <row r="2451" spans="1:14" x14ac:dyDescent="0.25">
      <c r="A2451" s="5">
        <v>3460</v>
      </c>
      <c r="B2451" s="5">
        <f>A2451*$B$2548</f>
        <v>2785.9386595868687</v>
      </c>
      <c r="C2451" s="5" t="s">
        <v>434</v>
      </c>
      <c r="D2451" s="5" t="s">
        <v>433</v>
      </c>
      <c r="E2451" s="5">
        <v>187</v>
      </c>
      <c r="F2451" s="5" t="s">
        <v>8</v>
      </c>
      <c r="H2451" s="5">
        <v>0</v>
      </c>
      <c r="I2451">
        <v>6011</v>
      </c>
      <c r="J2451" s="5">
        <v>2448</v>
      </c>
      <c r="K2451" s="5">
        <f t="shared" si="266"/>
        <v>0.96277903431999212</v>
      </c>
      <c r="L2451" s="5">
        <f t="shared" si="267"/>
        <v>1.7838875991519119</v>
      </c>
      <c r="M2451" s="5">
        <f t="shared" si="263"/>
        <v>3.4449715499572147</v>
      </c>
      <c r="N2451" s="5">
        <f t="shared" si="264"/>
        <v>2785.9386595868687</v>
      </c>
    </row>
    <row r="2452" spans="1:14" x14ac:dyDescent="0.25">
      <c r="A2452" s="5">
        <v>3000</v>
      </c>
      <c r="B2452" s="5">
        <f>A2452*$B$2550</f>
        <v>2790.9565268016204</v>
      </c>
      <c r="C2452" s="5" t="s">
        <v>94</v>
      </c>
      <c r="D2452" s="5" t="s">
        <v>94</v>
      </c>
      <c r="F2452" s="5" t="s">
        <v>6</v>
      </c>
      <c r="H2452" s="5">
        <v>0</v>
      </c>
      <c r="I2452">
        <v>3290</v>
      </c>
      <c r="J2452" s="5">
        <v>2449</v>
      </c>
      <c r="K2452" s="5">
        <f t="shared" si="266"/>
        <v>0.96317238666535554</v>
      </c>
      <c r="L2452" s="5">
        <f t="shared" si="267"/>
        <v>1.7887491306451655</v>
      </c>
      <c r="M2452" s="5">
        <f t="shared" si="263"/>
        <v>3.4457530717744751</v>
      </c>
      <c r="N2452" s="5">
        <f t="shared" si="264"/>
        <v>2790.9565268016204</v>
      </c>
    </row>
    <row r="2453" spans="1:14" x14ac:dyDescent="0.25">
      <c r="A2453" s="5">
        <v>3000</v>
      </c>
      <c r="B2453" s="5">
        <f>A2453*$B$2550</f>
        <v>2790.9565268016204</v>
      </c>
      <c r="C2453" s="5" t="s">
        <v>60</v>
      </c>
      <c r="D2453" s="5" t="s">
        <v>60</v>
      </c>
      <c r="F2453" s="5" t="s">
        <v>6</v>
      </c>
      <c r="H2453" s="5">
        <v>0</v>
      </c>
      <c r="I2453">
        <v>5065</v>
      </c>
      <c r="J2453" s="5">
        <v>2450</v>
      </c>
      <c r="K2453" s="5">
        <f t="shared" si="266"/>
        <v>0.96356573901071885</v>
      </c>
      <c r="L2453" s="5">
        <f t="shared" si="267"/>
        <v>1.7936533097001817</v>
      </c>
      <c r="M2453" s="5">
        <f t="shared" si="263"/>
        <v>3.4457530717744751</v>
      </c>
      <c r="N2453" s="5">
        <f t="shared" si="264"/>
        <v>2790.9565268016204</v>
      </c>
    </row>
    <row r="2454" spans="1:14" x14ac:dyDescent="0.25">
      <c r="A2454" s="5">
        <v>4780</v>
      </c>
      <c r="B2454" s="5">
        <f>A2454*$B$2553</f>
        <v>2883.0396551875961</v>
      </c>
      <c r="C2454" s="5" t="s">
        <v>50</v>
      </c>
      <c r="D2454" s="5" t="s">
        <v>50</v>
      </c>
      <c r="F2454" s="5" t="s">
        <v>3</v>
      </c>
      <c r="H2454" s="5">
        <v>0</v>
      </c>
      <c r="I2454">
        <v>5265</v>
      </c>
      <c r="J2454" s="5">
        <v>2451</v>
      </c>
      <c r="K2454" s="5">
        <f t="shared" si="266"/>
        <v>0.96395909135608226</v>
      </c>
      <c r="L2454" s="5">
        <f t="shared" si="267"/>
        <v>1.7986010112493673</v>
      </c>
      <c r="M2454" s="5">
        <f t="shared" si="263"/>
        <v>3.4598506159958076</v>
      </c>
      <c r="N2454" s="5">
        <f t="shared" si="264"/>
        <v>2883.0396551875961</v>
      </c>
    </row>
    <row r="2455" spans="1:14" x14ac:dyDescent="0.25">
      <c r="A2455" s="5">
        <v>3620</v>
      </c>
      <c r="B2455" s="5">
        <f>A2455*$B$2548</f>
        <v>2914.7681929781693</v>
      </c>
      <c r="C2455" s="5" t="s">
        <v>434</v>
      </c>
      <c r="D2455" s="5" t="s">
        <v>433</v>
      </c>
      <c r="E2455" s="5">
        <v>187</v>
      </c>
      <c r="F2455" s="5" t="s">
        <v>8</v>
      </c>
      <c r="H2455" s="5">
        <v>0</v>
      </c>
      <c r="I2455">
        <v>6012</v>
      </c>
      <c r="J2455" s="5">
        <v>2452</v>
      </c>
      <c r="K2455" s="5">
        <f t="shared" si="266"/>
        <v>0.96435244370144557</v>
      </c>
      <c r="L2455" s="5">
        <f t="shared" si="267"/>
        <v>1.8035931380102357</v>
      </c>
      <c r="M2455" s="5">
        <f t="shared" si="263"/>
        <v>3.4646040216976037</v>
      </c>
      <c r="N2455" s="5">
        <f t="shared" si="264"/>
        <v>2914.7681929781693</v>
      </c>
    </row>
    <row r="2456" spans="1:14" x14ac:dyDescent="0.25">
      <c r="A2456" s="5">
        <v>3400</v>
      </c>
      <c r="B2456" s="5">
        <f>A2456*$B$2549</f>
        <v>2942.6767041431458</v>
      </c>
      <c r="C2456" s="5" t="s">
        <v>563</v>
      </c>
      <c r="D2456" s="5" t="s">
        <v>1049</v>
      </c>
      <c r="E2456" s="5">
        <v>457</v>
      </c>
      <c r="F2456" s="5" t="s">
        <v>7</v>
      </c>
      <c r="H2456" s="5">
        <v>0</v>
      </c>
      <c r="I2456">
        <v>2098</v>
      </c>
      <c r="J2456" s="5">
        <v>2453</v>
      </c>
      <c r="K2456" s="5">
        <f t="shared" si="266"/>
        <v>0.96474579604680888</v>
      </c>
      <c r="L2456" s="5">
        <f t="shared" si="267"/>
        <v>1.8086306216875534</v>
      </c>
      <c r="M2456" s="5">
        <f t="shared" si="263"/>
        <v>3.4687425511518803</v>
      </c>
      <c r="N2456" s="5">
        <f t="shared" si="264"/>
        <v>2942.6767041431458</v>
      </c>
    </row>
    <row r="2457" spans="1:14" x14ac:dyDescent="0.25">
      <c r="A2457" s="5">
        <v>3400</v>
      </c>
      <c r="B2457" s="5">
        <f>A2457*$B$2549</f>
        <v>2942.6767041431458</v>
      </c>
      <c r="C2457" s="5" t="s">
        <v>1032</v>
      </c>
      <c r="D2457" s="5" t="s">
        <v>1032</v>
      </c>
      <c r="F2457" s="5" t="s">
        <v>7</v>
      </c>
      <c r="H2457" s="5">
        <v>0</v>
      </c>
      <c r="I2457">
        <v>2544</v>
      </c>
      <c r="J2457" s="5">
        <v>2454</v>
      </c>
      <c r="K2457" s="5">
        <f t="shared" si="266"/>
        <v>0.9651391483921723</v>
      </c>
      <c r="L2457" s="5">
        <f t="shared" si="267"/>
        <v>1.8137144242416006</v>
      </c>
      <c r="M2457" s="5">
        <f t="shared" si="263"/>
        <v>3.4687425511518803</v>
      </c>
      <c r="N2457" s="5">
        <f t="shared" si="264"/>
        <v>2942.6767041431458</v>
      </c>
    </row>
    <row r="2458" spans="1:14" x14ac:dyDescent="0.25">
      <c r="A2458" s="5">
        <v>3400</v>
      </c>
      <c r="B2458" s="5">
        <f>A2458*$B$2549</f>
        <v>2942.6767041431458</v>
      </c>
      <c r="C2458" s="5" t="s">
        <v>515</v>
      </c>
      <c r="D2458" s="5" t="s">
        <v>514</v>
      </c>
      <c r="E2458" s="5">
        <v>456</v>
      </c>
      <c r="F2458" s="5" t="s">
        <v>7</v>
      </c>
      <c r="H2458" s="5">
        <v>0</v>
      </c>
      <c r="I2458">
        <v>5526</v>
      </c>
      <c r="J2458" s="5">
        <v>2455</v>
      </c>
      <c r="K2458" s="5">
        <f t="shared" si="266"/>
        <v>0.9655325007375356</v>
      </c>
      <c r="L2458" s="5">
        <f t="shared" si="267"/>
        <v>1.8188455392270029</v>
      </c>
      <c r="M2458" s="5">
        <f t="shared" si="263"/>
        <v>3.4687425511518803</v>
      </c>
      <c r="N2458" s="5">
        <f t="shared" si="264"/>
        <v>2942.6767041431458</v>
      </c>
    </row>
    <row r="2459" spans="1:14" x14ac:dyDescent="0.25">
      <c r="A2459" s="5">
        <v>3400</v>
      </c>
      <c r="B2459" s="5">
        <f>A2459*$B$2549</f>
        <v>2942.6767041431458</v>
      </c>
      <c r="C2459" s="5" t="s">
        <v>537</v>
      </c>
      <c r="D2459" s="5" t="s">
        <v>514</v>
      </c>
      <c r="E2459" s="5">
        <v>456</v>
      </c>
      <c r="F2459" s="5" t="s">
        <v>7</v>
      </c>
      <c r="H2459" s="5">
        <v>0</v>
      </c>
      <c r="I2459">
        <v>5548</v>
      </c>
      <c r="J2459" s="5">
        <v>2456</v>
      </c>
      <c r="K2459" s="5">
        <f t="shared" si="266"/>
        <v>0.96592585308289902</v>
      </c>
      <c r="L2459" s="5">
        <f t="shared" si="267"/>
        <v>1.8240249932069146</v>
      </c>
      <c r="M2459" s="5">
        <f t="shared" si="263"/>
        <v>3.4687425511518803</v>
      </c>
      <c r="N2459" s="5">
        <f t="shared" si="264"/>
        <v>2942.6767041431458</v>
      </c>
    </row>
    <row r="2460" spans="1:14" x14ac:dyDescent="0.25">
      <c r="A2460" s="5">
        <v>3670</v>
      </c>
      <c r="B2460" s="5">
        <f>A2460*$B$2548</f>
        <v>2955.0274221629506</v>
      </c>
      <c r="C2460" s="5" t="s">
        <v>526</v>
      </c>
      <c r="D2460" s="5" t="s">
        <v>453</v>
      </c>
      <c r="E2460" s="5">
        <v>188</v>
      </c>
      <c r="F2460" s="5" t="s">
        <v>8</v>
      </c>
      <c r="H2460" s="5">
        <v>0</v>
      </c>
      <c r="I2460">
        <v>6046</v>
      </c>
      <c r="J2460" s="5">
        <v>2457</v>
      </c>
      <c r="K2460" s="5">
        <f t="shared" si="266"/>
        <v>0.96631920542826233</v>
      </c>
      <c r="L2460" s="5">
        <f t="shared" si="267"/>
        <v>1.8292538472476936</v>
      </c>
      <c r="M2460" s="5">
        <f t="shared" si="263"/>
        <v>3.4705615154165272</v>
      </c>
      <c r="N2460" s="5">
        <f t="shared" si="264"/>
        <v>2955.0274221629506</v>
      </c>
    </row>
    <row r="2461" spans="1:14" x14ac:dyDescent="0.25">
      <c r="A2461" s="5">
        <v>3720</v>
      </c>
      <c r="B2461" s="5">
        <f>A2461*$B$2548</f>
        <v>2995.286651347732</v>
      </c>
      <c r="C2461" s="5" t="s">
        <v>503</v>
      </c>
      <c r="D2461" s="5" t="s">
        <v>453</v>
      </c>
      <c r="E2461" s="5">
        <v>188</v>
      </c>
      <c r="F2461" s="5" t="s">
        <v>8</v>
      </c>
      <c r="H2461" s="5">
        <v>0</v>
      </c>
      <c r="I2461">
        <v>6048</v>
      </c>
      <c r="J2461" s="5">
        <v>2458</v>
      </c>
      <c r="K2461" s="5">
        <f t="shared" si="266"/>
        <v>0.96671255777362575</v>
      </c>
      <c r="L2461" s="5">
        <f t="shared" si="267"/>
        <v>1.8345331984996998</v>
      </c>
      <c r="M2461" s="5">
        <f t="shared" si="263"/>
        <v>3.4764383910463357</v>
      </c>
      <c r="N2461" s="5">
        <f t="shared" si="264"/>
        <v>2995.286651347732</v>
      </c>
    </row>
    <row r="2462" spans="1:14" x14ac:dyDescent="0.25">
      <c r="A2462" s="5">
        <v>3235</v>
      </c>
      <c r="B2462" s="5">
        <f>A2462*$B$2550</f>
        <v>3009.5814547344139</v>
      </c>
      <c r="C2462" s="5" t="s">
        <v>94</v>
      </c>
      <c r="D2462" s="5" t="s">
        <v>94</v>
      </c>
      <c r="F2462" s="5" t="s">
        <v>6</v>
      </c>
      <c r="G2462" s="5" t="s">
        <v>1209</v>
      </c>
      <c r="H2462" s="5">
        <v>0</v>
      </c>
      <c r="I2462">
        <v>3284</v>
      </c>
      <c r="J2462" s="5">
        <v>2459</v>
      </c>
      <c r="K2462" s="5">
        <f t="shared" si="266"/>
        <v>0.96710591011898905</v>
      </c>
      <c r="L2462" s="5">
        <f t="shared" si="267"/>
        <v>1.8398641818702093</v>
      </c>
      <c r="M2462" s="5">
        <f t="shared" si="263"/>
        <v>3.4785061020595318</v>
      </c>
      <c r="N2462" s="5">
        <f t="shared" si="264"/>
        <v>3009.5814547344139</v>
      </c>
    </row>
    <row r="2463" spans="1:14" x14ac:dyDescent="0.25">
      <c r="A2463" s="5">
        <v>3500</v>
      </c>
      <c r="B2463" s="5">
        <f>A2463*$B$2549</f>
        <v>3029.2260189708854</v>
      </c>
      <c r="C2463" s="5" t="s">
        <v>563</v>
      </c>
      <c r="D2463" s="5" t="s">
        <v>1049</v>
      </c>
      <c r="E2463" s="5">
        <v>457</v>
      </c>
      <c r="F2463" s="5" t="s">
        <v>7</v>
      </c>
      <c r="H2463" s="5">
        <v>0</v>
      </c>
      <c r="I2463">
        <v>2095</v>
      </c>
      <c r="J2463" s="5">
        <v>2460</v>
      </c>
      <c r="K2463" s="5">
        <f t="shared" si="266"/>
        <v>0.96749926246435247</v>
      </c>
      <c r="L2463" s="5">
        <f t="shared" si="267"/>
        <v>1.8452479717950434</v>
      </c>
      <c r="M2463" s="5">
        <f t="shared" si="263"/>
        <v>3.4813316784599011</v>
      </c>
      <c r="N2463" s="5">
        <f t="shared" si="264"/>
        <v>3029.2260189708854</v>
      </c>
    </row>
    <row r="2464" spans="1:14" x14ac:dyDescent="0.25">
      <c r="A2464" s="5">
        <v>3500</v>
      </c>
      <c r="B2464" s="5">
        <f>A2464*$B$2549</f>
        <v>3029.2260189708854</v>
      </c>
      <c r="C2464" s="5" t="s">
        <v>576</v>
      </c>
      <c r="D2464" s="5" t="s">
        <v>1048</v>
      </c>
      <c r="E2464" s="5">
        <v>184</v>
      </c>
      <c r="F2464" s="5" t="s">
        <v>7</v>
      </c>
      <c r="H2464" s="5">
        <v>0</v>
      </c>
      <c r="I2464">
        <v>2139</v>
      </c>
      <c r="J2464" s="5">
        <v>2461</v>
      </c>
      <c r="K2464" s="5">
        <f t="shared" si="266"/>
        <v>0.96789261480971578</v>
      </c>
      <c r="L2464" s="5">
        <f t="shared" si="267"/>
        <v>1.8506857841159559</v>
      </c>
      <c r="M2464" s="5">
        <f t="shared" si="263"/>
        <v>3.4813316784599011</v>
      </c>
      <c r="N2464" s="5">
        <f t="shared" si="264"/>
        <v>3029.2260189708854</v>
      </c>
    </row>
    <row r="2465" spans="1:14" x14ac:dyDescent="0.25">
      <c r="A2465" s="5">
        <v>3500</v>
      </c>
      <c r="B2465" s="5">
        <f>A2465*$B$2549</f>
        <v>3029.2260189708854</v>
      </c>
      <c r="C2465" s="5" t="s">
        <v>576</v>
      </c>
      <c r="D2465" s="5" t="s">
        <v>1048</v>
      </c>
      <c r="E2465" s="5">
        <v>184</v>
      </c>
      <c r="F2465" s="5" t="s">
        <v>7</v>
      </c>
      <c r="H2465" s="5">
        <v>0</v>
      </c>
      <c r="I2465">
        <v>2145</v>
      </c>
      <c r="J2465" s="5">
        <v>2462</v>
      </c>
      <c r="K2465" s="5">
        <f t="shared" si="266"/>
        <v>0.9682859671550792</v>
      </c>
      <c r="L2465" s="5">
        <f t="shared" si="267"/>
        <v>1.8561788780715403</v>
      </c>
      <c r="M2465" s="5">
        <f t="shared" si="263"/>
        <v>3.4813316784599011</v>
      </c>
      <c r="N2465" s="5">
        <f t="shared" si="264"/>
        <v>3029.2260189708854</v>
      </c>
    </row>
    <row r="2466" spans="1:14" x14ac:dyDescent="0.25">
      <c r="A2466" s="5">
        <v>3500</v>
      </c>
      <c r="B2466" s="5">
        <f>A2466*$B$2549</f>
        <v>3029.2260189708854</v>
      </c>
      <c r="C2466" s="5" t="s">
        <v>1047</v>
      </c>
      <c r="D2466" s="5" t="s">
        <v>1047</v>
      </c>
      <c r="F2466" s="5" t="s">
        <v>7</v>
      </c>
      <c r="H2466" s="5">
        <v>0</v>
      </c>
      <c r="I2466">
        <v>2198</v>
      </c>
      <c r="J2466" s="5">
        <v>2463</v>
      </c>
      <c r="K2466" s="5">
        <f t="shared" si="266"/>
        <v>0.9686793195004425</v>
      </c>
      <c r="L2466" s="5">
        <f t="shared" si="267"/>
        <v>1.861728558409957</v>
      </c>
      <c r="M2466" s="5">
        <f t="shared" si="263"/>
        <v>3.4813316784599011</v>
      </c>
      <c r="N2466" s="5">
        <f t="shared" si="264"/>
        <v>3029.2260189708854</v>
      </c>
    </row>
    <row r="2467" spans="1:14" x14ac:dyDescent="0.25">
      <c r="A2467" s="5">
        <v>3500</v>
      </c>
      <c r="B2467" s="5">
        <f>A2467*$B$2549</f>
        <v>3029.2260189708854</v>
      </c>
      <c r="C2467" s="5" t="s">
        <v>571</v>
      </c>
      <c r="D2467" s="5" t="s">
        <v>1019</v>
      </c>
      <c r="E2467" s="5">
        <v>193</v>
      </c>
      <c r="F2467" s="5" t="s">
        <v>7</v>
      </c>
      <c r="H2467" s="5">
        <v>0</v>
      </c>
      <c r="I2467">
        <v>2920</v>
      </c>
      <c r="J2467" s="5">
        <v>2464</v>
      </c>
      <c r="K2467" s="5">
        <f t="shared" si="266"/>
        <v>0.96907267184580592</v>
      </c>
      <c r="L2467" s="5">
        <f t="shared" si="267"/>
        <v>1.8673361776326445</v>
      </c>
      <c r="M2467" s="5">
        <f t="shared" si="263"/>
        <v>3.4813316784599011</v>
      </c>
      <c r="N2467" s="5">
        <f t="shared" si="264"/>
        <v>3029.2260189708854</v>
      </c>
    </row>
    <row r="2468" spans="1:14" x14ac:dyDescent="0.25">
      <c r="A2468" s="5">
        <v>5110</v>
      </c>
      <c r="B2468" s="5">
        <f>A2468*$B$2553</f>
        <v>3082.0779577423882</v>
      </c>
      <c r="C2468" s="5" t="s">
        <v>50</v>
      </c>
      <c r="D2468" s="5" t="s">
        <v>50</v>
      </c>
      <c r="F2468" s="5" t="s">
        <v>3</v>
      </c>
      <c r="H2468" s="5">
        <v>0</v>
      </c>
      <c r="I2468">
        <v>5264</v>
      </c>
      <c r="J2468" s="5">
        <v>2465</v>
      </c>
      <c r="K2468" s="5">
        <f t="shared" si="266"/>
        <v>0.96946602419116923</v>
      </c>
      <c r="L2468" s="5">
        <f t="shared" si="267"/>
        <v>1.8730031383788526</v>
      </c>
      <c r="M2468" s="5">
        <f t="shared" si="263"/>
        <v>3.4888436195184012</v>
      </c>
      <c r="N2468" s="5">
        <f t="shared" si="264"/>
        <v>3082.0779577423882</v>
      </c>
    </row>
    <row r="2469" spans="1:14" x14ac:dyDescent="0.25">
      <c r="A2469" s="5">
        <v>3830</v>
      </c>
      <c r="B2469" s="5">
        <f>A2469*$B$2548</f>
        <v>3083.8569555542508</v>
      </c>
      <c r="C2469" s="5" t="s">
        <v>434</v>
      </c>
      <c r="D2469" s="5" t="s">
        <v>433</v>
      </c>
      <c r="E2469" s="5">
        <v>187</v>
      </c>
      <c r="F2469" s="5" t="s">
        <v>8</v>
      </c>
      <c r="H2469" s="5">
        <v>0</v>
      </c>
      <c r="I2469">
        <v>6004</v>
      </c>
      <c r="J2469" s="5">
        <v>2466</v>
      </c>
      <c r="K2469" s="5">
        <f t="shared" si="266"/>
        <v>0.96985937653653265</v>
      </c>
      <c r="L2469" s="5">
        <f t="shared" si="267"/>
        <v>1.8787308959618403</v>
      </c>
      <c r="M2469" s="5">
        <f t="shared" si="263"/>
        <v>3.4890942251330608</v>
      </c>
      <c r="N2469" s="5">
        <f t="shared" si="264"/>
        <v>3083.8569555542508</v>
      </c>
    </row>
    <row r="2470" spans="1:14" x14ac:dyDescent="0.25">
      <c r="A2470" s="5">
        <v>3600</v>
      </c>
      <c r="B2470" s="5">
        <f t="shared" ref="B2470:B2483" si="268">A2470*$B$2549</f>
        <v>3115.7753337986251</v>
      </c>
      <c r="C2470" s="5" t="s">
        <v>576</v>
      </c>
      <c r="D2470" s="5" t="s">
        <v>1048</v>
      </c>
      <c r="E2470" s="5">
        <v>184</v>
      </c>
      <c r="F2470" s="5" t="s">
        <v>7</v>
      </c>
      <c r="H2470" s="5">
        <v>0</v>
      </c>
      <c r="I2470">
        <v>2147</v>
      </c>
      <c r="J2470" s="5">
        <v>2467</v>
      </c>
      <c r="K2470" s="5">
        <f t="shared" si="266"/>
        <v>0.97025272888189595</v>
      </c>
      <c r="L2470" s="5">
        <f t="shared" si="267"/>
        <v>1.8845209610684543</v>
      </c>
      <c r="M2470" s="5">
        <f t="shared" si="263"/>
        <v>3.4935661348769127</v>
      </c>
      <c r="N2470" s="5">
        <f t="shared" si="264"/>
        <v>3115.7753337986251</v>
      </c>
    </row>
    <row r="2471" spans="1:14" x14ac:dyDescent="0.25">
      <c r="A2471" s="5">
        <v>3700</v>
      </c>
      <c r="B2471" s="5">
        <f t="shared" si="268"/>
        <v>3202.3246486263647</v>
      </c>
      <c r="C2471" s="5" t="s">
        <v>563</v>
      </c>
      <c r="D2471" s="5" t="s">
        <v>1049</v>
      </c>
      <c r="E2471" s="5">
        <v>457</v>
      </c>
      <c r="F2471" s="5" t="s">
        <v>7</v>
      </c>
      <c r="H2471" s="5">
        <v>0</v>
      </c>
      <c r="I2471">
        <v>2094</v>
      </c>
      <c r="J2471" s="5">
        <v>2468</v>
      </c>
      <c r="K2471" s="5">
        <f t="shared" si="266"/>
        <v>0.97064608122725937</v>
      </c>
      <c r="L2471" s="5">
        <f t="shared" si="267"/>
        <v>1.8903749026349901</v>
      </c>
      <c r="M2471" s="5">
        <f t="shared" si="263"/>
        <v>3.5054653581766204</v>
      </c>
      <c r="N2471" s="5">
        <f t="shared" si="264"/>
        <v>3202.3246486263647</v>
      </c>
    </row>
    <row r="2472" spans="1:14" x14ac:dyDescent="0.25">
      <c r="A2472" s="5">
        <v>3700</v>
      </c>
      <c r="B2472" s="5">
        <f t="shared" si="268"/>
        <v>3202.3246486263647</v>
      </c>
      <c r="C2472" s="5" t="s">
        <v>564</v>
      </c>
      <c r="D2472" s="5" t="s">
        <v>1049</v>
      </c>
      <c r="E2472" s="5">
        <v>457</v>
      </c>
      <c r="F2472" s="5" t="s">
        <v>7</v>
      </c>
      <c r="H2472" s="5">
        <v>0</v>
      </c>
      <c r="I2472">
        <v>2121</v>
      </c>
      <c r="J2472" s="5">
        <v>2469</v>
      </c>
      <c r="K2472" s="5">
        <f t="shared" si="266"/>
        <v>0.97103943357262268</v>
      </c>
      <c r="L2472" s="5">
        <f t="shared" si="267"/>
        <v>1.896294350913327</v>
      </c>
      <c r="M2472" s="5">
        <f t="shared" si="263"/>
        <v>3.5054653581766204</v>
      </c>
      <c r="N2472" s="5">
        <f t="shared" si="264"/>
        <v>3202.3246486263647</v>
      </c>
    </row>
    <row r="2473" spans="1:14" x14ac:dyDescent="0.25">
      <c r="A2473" s="5">
        <v>3700</v>
      </c>
      <c r="B2473" s="5">
        <f t="shared" si="268"/>
        <v>3202.3246486263647</v>
      </c>
      <c r="C2473" s="5" t="s">
        <v>1039</v>
      </c>
      <c r="D2473" s="5" t="s">
        <v>1039</v>
      </c>
      <c r="F2473" s="5" t="s">
        <v>7</v>
      </c>
      <c r="H2473" s="5">
        <v>0</v>
      </c>
      <c r="I2473">
        <v>2308</v>
      </c>
      <c r="J2473" s="5">
        <v>2470</v>
      </c>
      <c r="K2473" s="5">
        <f t="shared" si="266"/>
        <v>0.97143278591798599</v>
      </c>
      <c r="L2473" s="5">
        <f t="shared" si="267"/>
        <v>1.9022810007427631</v>
      </c>
      <c r="M2473" s="5">
        <f t="shared" si="263"/>
        <v>3.5054653581766204</v>
      </c>
      <c r="N2473" s="5">
        <f t="shared" si="264"/>
        <v>3202.3246486263647</v>
      </c>
    </row>
    <row r="2474" spans="1:14" x14ac:dyDescent="0.25">
      <c r="A2474" s="5">
        <v>3700</v>
      </c>
      <c r="B2474" s="5">
        <f t="shared" si="268"/>
        <v>3202.3246486263647</v>
      </c>
      <c r="C2474" s="5" t="s">
        <v>1032</v>
      </c>
      <c r="D2474" s="5" t="s">
        <v>1032</v>
      </c>
      <c r="F2474" s="5" t="s">
        <v>7</v>
      </c>
      <c r="H2474" s="5">
        <v>0</v>
      </c>
      <c r="I2474">
        <v>2548</v>
      </c>
      <c r="J2474" s="5">
        <v>2471</v>
      </c>
      <c r="K2474" s="5">
        <f t="shared" si="266"/>
        <v>0.9718261382633494</v>
      </c>
      <c r="L2474" s="5">
        <f t="shared" si="267"/>
        <v>1.908336615044355</v>
      </c>
      <c r="M2474" s="5">
        <f t="shared" si="263"/>
        <v>3.5054653581766204</v>
      </c>
      <c r="N2474" s="5">
        <f t="shared" si="264"/>
        <v>3202.3246486263647</v>
      </c>
    </row>
    <row r="2475" spans="1:14" x14ac:dyDescent="0.25">
      <c r="A2475" s="5">
        <v>3800</v>
      </c>
      <c r="B2475" s="5">
        <f t="shared" si="268"/>
        <v>3288.8739634541043</v>
      </c>
      <c r="C2475" s="5" t="s">
        <v>563</v>
      </c>
      <c r="D2475" s="5" t="s">
        <v>1049</v>
      </c>
      <c r="E2475" s="5">
        <v>457</v>
      </c>
      <c r="F2475" s="5" t="s">
        <v>7</v>
      </c>
      <c r="H2475" s="5">
        <v>0</v>
      </c>
      <c r="I2475">
        <v>2115</v>
      </c>
      <c r="J2475" s="5">
        <v>2472</v>
      </c>
      <c r="K2475" s="5">
        <f t="shared" si="266"/>
        <v>0.97221949060871271</v>
      </c>
      <c r="L2475" s="5">
        <f t="shared" si="267"/>
        <v>1.9144630285562663</v>
      </c>
      <c r="M2475" s="5">
        <f t="shared" si="263"/>
        <v>3.5170472307264355</v>
      </c>
      <c r="N2475" s="5">
        <f t="shared" si="264"/>
        <v>3288.8739634541043</v>
      </c>
    </row>
    <row r="2476" spans="1:14" x14ac:dyDescent="0.25">
      <c r="A2476" s="5">
        <v>3800</v>
      </c>
      <c r="B2476" s="5">
        <f t="shared" si="268"/>
        <v>3288.8739634541043</v>
      </c>
      <c r="C2476" s="5" t="s">
        <v>576</v>
      </c>
      <c r="D2476" s="5" t="s">
        <v>1048</v>
      </c>
      <c r="E2476" s="5">
        <v>184</v>
      </c>
      <c r="F2476" s="5" t="s">
        <v>7</v>
      </c>
      <c r="H2476" s="5">
        <v>0</v>
      </c>
      <c r="I2476">
        <v>2148</v>
      </c>
      <c r="J2476" s="5">
        <v>2473</v>
      </c>
      <c r="K2476" s="5">
        <f t="shared" si="266"/>
        <v>0.97261284295407613</v>
      </c>
      <c r="L2476" s="5">
        <f t="shared" si="267"/>
        <v>1.9206621518304376</v>
      </c>
      <c r="M2476" s="5">
        <f t="shared" si="263"/>
        <v>3.5170472307264355</v>
      </c>
      <c r="N2476" s="5">
        <f t="shared" si="264"/>
        <v>3288.8739634541043</v>
      </c>
    </row>
    <row r="2477" spans="1:14" x14ac:dyDescent="0.25">
      <c r="A2477" s="5">
        <v>3800</v>
      </c>
      <c r="B2477" s="5">
        <f t="shared" si="268"/>
        <v>3288.8739634541043</v>
      </c>
      <c r="C2477" s="5" t="s">
        <v>1047</v>
      </c>
      <c r="D2477" s="5" t="s">
        <v>1047</v>
      </c>
      <c r="F2477" s="5" t="s">
        <v>7</v>
      </c>
      <c r="H2477" s="5">
        <v>0</v>
      </c>
      <c r="I2477">
        <v>2196</v>
      </c>
      <c r="J2477" s="5">
        <v>2474</v>
      </c>
      <c r="K2477" s="5">
        <f t="shared" si="266"/>
        <v>0.97300619529943944</v>
      </c>
      <c r="L2477" s="5">
        <f t="shared" si="267"/>
        <v>1.9269359755128823</v>
      </c>
      <c r="M2477" s="5">
        <f t="shared" si="263"/>
        <v>3.5170472307264355</v>
      </c>
      <c r="N2477" s="5">
        <f t="shared" si="264"/>
        <v>3288.8739634541043</v>
      </c>
    </row>
    <row r="2478" spans="1:14" x14ac:dyDescent="0.25">
      <c r="A2478" s="5">
        <v>3800</v>
      </c>
      <c r="B2478" s="5">
        <f t="shared" si="268"/>
        <v>3288.8739634541043</v>
      </c>
      <c r="C2478" s="5" t="s">
        <v>571</v>
      </c>
      <c r="D2478" s="5" t="s">
        <v>1019</v>
      </c>
      <c r="E2478" s="5">
        <v>193</v>
      </c>
      <c r="F2478" s="5" t="s">
        <v>7</v>
      </c>
      <c r="H2478" s="5">
        <v>0</v>
      </c>
      <c r="I2478">
        <v>2919</v>
      </c>
      <c r="J2478" s="5">
        <v>2475</v>
      </c>
      <c r="K2478" s="5">
        <f t="shared" si="266"/>
        <v>0.97339954764480285</v>
      </c>
      <c r="L2478" s="5">
        <f t="shared" si="267"/>
        <v>1.9332865749322445</v>
      </c>
      <c r="M2478" s="5">
        <f t="shared" si="263"/>
        <v>3.5170472307264355</v>
      </c>
      <c r="N2478" s="5">
        <f t="shared" si="264"/>
        <v>3288.8739634541043</v>
      </c>
    </row>
    <row r="2479" spans="1:14" x14ac:dyDescent="0.25">
      <c r="A2479" s="5">
        <v>3860</v>
      </c>
      <c r="B2479" s="5">
        <f t="shared" si="268"/>
        <v>3340.8035523507479</v>
      </c>
      <c r="C2479" s="5" t="s">
        <v>564</v>
      </c>
      <c r="D2479" s="5" t="s">
        <v>1049</v>
      </c>
      <c r="E2479" s="5">
        <v>457</v>
      </c>
      <c r="F2479" s="5" t="s">
        <v>7</v>
      </c>
      <c r="H2479" s="5">
        <v>0</v>
      </c>
      <c r="I2479">
        <v>2119</v>
      </c>
      <c r="J2479" s="5">
        <v>2476</v>
      </c>
      <c r="K2479" s="5">
        <f t="shared" si="266"/>
        <v>0.97379289999016616</v>
      </c>
      <c r="L2479" s="5">
        <f t="shared" si="267"/>
        <v>1.9397161150237134</v>
      </c>
      <c r="M2479" s="5">
        <f t="shared" si="263"/>
        <v>3.5238509387813801</v>
      </c>
      <c r="N2479" s="5">
        <f t="shared" si="264"/>
        <v>3340.8035523507479</v>
      </c>
    </row>
    <row r="2480" spans="1:14" x14ac:dyDescent="0.25">
      <c r="A2480" s="5">
        <v>3900</v>
      </c>
      <c r="B2480" s="5">
        <f t="shared" si="268"/>
        <v>3375.423278281844</v>
      </c>
      <c r="C2480" s="5" t="s">
        <v>438</v>
      </c>
      <c r="D2480" s="5" t="s">
        <v>431</v>
      </c>
      <c r="E2480" s="5">
        <v>455</v>
      </c>
      <c r="F2480" s="5" t="s">
        <v>7</v>
      </c>
      <c r="H2480" s="5">
        <v>0</v>
      </c>
      <c r="I2480">
        <v>2034</v>
      </c>
      <c r="J2480" s="5">
        <v>2477</v>
      </c>
      <c r="K2480" s="5">
        <f t="shared" si="266"/>
        <v>0.97418625233552958</v>
      </c>
      <c r="L2480" s="5">
        <f t="shared" si="267"/>
        <v>1.9462268556183042</v>
      </c>
      <c r="M2480" s="5">
        <f t="shared" si="263"/>
        <v>3.5283282411361245</v>
      </c>
      <c r="N2480" s="5">
        <f t="shared" si="264"/>
        <v>3375.423278281844</v>
      </c>
    </row>
    <row r="2481" spans="1:14" x14ac:dyDescent="0.25">
      <c r="A2481" s="5">
        <v>3900</v>
      </c>
      <c r="B2481" s="5">
        <f t="shared" si="268"/>
        <v>3375.423278281844</v>
      </c>
      <c r="C2481" s="5" t="s">
        <v>563</v>
      </c>
      <c r="D2481" s="5" t="s">
        <v>1049</v>
      </c>
      <c r="E2481" s="5">
        <v>457</v>
      </c>
      <c r="F2481" s="5" t="s">
        <v>7</v>
      </c>
      <c r="H2481" s="5">
        <v>0</v>
      </c>
      <c r="I2481">
        <v>2112</v>
      </c>
      <c r="J2481" s="5">
        <v>2478</v>
      </c>
      <c r="K2481" s="5">
        <f t="shared" si="266"/>
        <v>0.97457960468089289</v>
      </c>
      <c r="L2481" s="5">
        <f t="shared" si="267"/>
        <v>1.9528211571306016</v>
      </c>
      <c r="M2481" s="5">
        <f t="shared" ref="M2481:M2545" si="269">LOG(B2481)</f>
        <v>3.5283282411361245</v>
      </c>
      <c r="N2481" s="5">
        <f t="shared" ref="N2481:N2545" si="270">B2481</f>
        <v>3375.423278281844</v>
      </c>
    </row>
    <row r="2482" spans="1:14" x14ac:dyDescent="0.25">
      <c r="A2482" s="5">
        <v>3900</v>
      </c>
      <c r="B2482" s="5">
        <f t="shared" si="268"/>
        <v>3375.423278281844</v>
      </c>
      <c r="C2482" s="5" t="s">
        <v>576</v>
      </c>
      <c r="D2482" s="5" t="s">
        <v>1048</v>
      </c>
      <c r="E2482" s="5">
        <v>184</v>
      </c>
      <c r="F2482" s="5" t="s">
        <v>7</v>
      </c>
      <c r="H2482" s="5">
        <v>0</v>
      </c>
      <c r="I2482">
        <v>2149</v>
      </c>
      <c r="J2482" s="5">
        <v>2479</v>
      </c>
      <c r="K2482" s="5">
        <f t="shared" si="266"/>
        <v>0.9749729570262563</v>
      </c>
      <c r="L2482" s="5">
        <f t="shared" si="267"/>
        <v>1.959501486681746</v>
      </c>
      <c r="M2482" s="5">
        <f t="shared" si="269"/>
        <v>3.5283282411361245</v>
      </c>
      <c r="N2482" s="5">
        <f t="shared" si="270"/>
        <v>3375.423278281844</v>
      </c>
    </row>
    <row r="2483" spans="1:14" x14ac:dyDescent="0.25">
      <c r="A2483" s="5">
        <v>3900</v>
      </c>
      <c r="B2483" s="5">
        <f t="shared" si="268"/>
        <v>3375.423278281844</v>
      </c>
      <c r="C2483" s="5" t="s">
        <v>1039</v>
      </c>
      <c r="D2483" s="5" t="s">
        <v>1039</v>
      </c>
      <c r="F2483" s="5" t="s">
        <v>7</v>
      </c>
      <c r="H2483" s="5">
        <v>0</v>
      </c>
      <c r="I2483">
        <v>2307</v>
      </c>
      <c r="J2483" s="5">
        <v>2480</v>
      </c>
      <c r="K2483" s="5">
        <f t="shared" si="266"/>
        <v>0.97536630937161961</v>
      </c>
      <c r="L2483" s="5">
        <f t="shared" si="267"/>
        <v>1.9662704246983351</v>
      </c>
      <c r="M2483" s="5">
        <f t="shared" si="269"/>
        <v>3.5283282411361245</v>
      </c>
      <c r="N2483" s="5">
        <f t="shared" si="270"/>
        <v>3375.423278281844</v>
      </c>
    </row>
    <row r="2484" spans="1:14" x14ac:dyDescent="0.25">
      <c r="A2484" s="5">
        <v>4260</v>
      </c>
      <c r="B2484" s="5">
        <f>A2484*$B$2548</f>
        <v>3430.0863265433704</v>
      </c>
      <c r="C2484" s="5" t="s">
        <v>434</v>
      </c>
      <c r="D2484" s="5" t="s">
        <v>433</v>
      </c>
      <c r="E2484" s="5">
        <v>187</v>
      </c>
      <c r="F2484" s="5" t="s">
        <v>8</v>
      </c>
      <c r="H2484" s="5">
        <v>0</v>
      </c>
      <c r="I2484">
        <v>6010</v>
      </c>
      <c r="J2484" s="5">
        <v>2481</v>
      </c>
      <c r="K2484" s="5">
        <f t="shared" si="266"/>
        <v>0.97575966171698303</v>
      </c>
      <c r="L2484" s="5">
        <f t="shared" si="267"/>
        <v>1.973130672032581</v>
      </c>
      <c r="M2484" s="5">
        <f t="shared" si="269"/>
        <v>3.5353050502671568</v>
      </c>
      <c r="N2484" s="5">
        <f t="shared" si="270"/>
        <v>3430.0863265433704</v>
      </c>
    </row>
    <row r="2485" spans="1:14" x14ac:dyDescent="0.25">
      <c r="A2485" s="5">
        <v>4000</v>
      </c>
      <c r="B2485" s="5">
        <f t="shared" ref="B2485:B2522" si="271">A2485*$B$2549</f>
        <v>3461.9725931095836</v>
      </c>
      <c r="C2485" s="5" t="s">
        <v>525</v>
      </c>
      <c r="D2485" s="5" t="s">
        <v>498</v>
      </c>
      <c r="E2485" s="5">
        <v>454</v>
      </c>
      <c r="F2485" s="5" t="s">
        <v>7</v>
      </c>
      <c r="H2485" s="5">
        <v>0</v>
      </c>
      <c r="I2485">
        <v>1980</v>
      </c>
      <c r="J2485" s="5">
        <v>2482</v>
      </c>
      <c r="K2485" s="5">
        <f t="shared" si="266"/>
        <v>0.97615301406234634</v>
      </c>
      <c r="L2485" s="5">
        <f t="shared" si="267"/>
        <v>1.9800850576540467</v>
      </c>
      <c r="M2485" s="5">
        <f t="shared" si="269"/>
        <v>3.5393236254375875</v>
      </c>
      <c r="N2485" s="5">
        <f t="shared" si="270"/>
        <v>3461.9725931095836</v>
      </c>
    </row>
    <row r="2486" spans="1:14" x14ac:dyDescent="0.25">
      <c r="A2486" s="5">
        <v>4000</v>
      </c>
      <c r="B2486" s="5">
        <f t="shared" si="271"/>
        <v>3461.9725931095836</v>
      </c>
      <c r="C2486" s="5" t="s">
        <v>563</v>
      </c>
      <c r="D2486" s="5" t="s">
        <v>1049</v>
      </c>
      <c r="E2486" s="5">
        <v>457</v>
      </c>
      <c r="F2486" s="5" t="s">
        <v>7</v>
      </c>
      <c r="H2486" s="5">
        <v>0</v>
      </c>
      <c r="I2486">
        <v>2113</v>
      </c>
      <c r="J2486" s="5">
        <v>2483</v>
      </c>
      <c r="K2486" s="5">
        <f t="shared" si="266"/>
        <v>0.97654636640770975</v>
      </c>
      <c r="L2486" s="5">
        <f t="shared" si="267"/>
        <v>1.9871365469692102</v>
      </c>
      <c r="M2486" s="5">
        <f t="shared" si="269"/>
        <v>3.5393236254375875</v>
      </c>
      <c r="N2486" s="5">
        <f t="shared" si="270"/>
        <v>3461.9725931095836</v>
      </c>
    </row>
    <row r="2487" spans="1:14" x14ac:dyDescent="0.25">
      <c r="A2487" s="5">
        <v>4000</v>
      </c>
      <c r="B2487" s="5">
        <f t="shared" si="271"/>
        <v>3461.9725931095836</v>
      </c>
      <c r="C2487" s="5" t="s">
        <v>1045</v>
      </c>
      <c r="D2487" s="5" t="s">
        <v>1045</v>
      </c>
      <c r="F2487" s="5" t="s">
        <v>7</v>
      </c>
      <c r="H2487" s="5">
        <v>0</v>
      </c>
      <c r="I2487">
        <v>2245</v>
      </c>
      <c r="J2487" s="5">
        <v>2484</v>
      </c>
      <c r="K2487" s="5">
        <f t="shared" si="266"/>
        <v>0.97693971875307306</v>
      </c>
      <c r="L2487" s="5">
        <f t="shared" si="267"/>
        <v>1.9942882508315365</v>
      </c>
      <c r="M2487" s="5">
        <f t="shared" si="269"/>
        <v>3.5393236254375875</v>
      </c>
      <c r="N2487" s="5">
        <f t="shared" si="270"/>
        <v>3461.9725931095836</v>
      </c>
    </row>
    <row r="2488" spans="1:14" x14ac:dyDescent="0.25">
      <c r="A2488" s="5">
        <v>4000</v>
      </c>
      <c r="B2488" s="5">
        <f t="shared" si="271"/>
        <v>3461.9725931095836</v>
      </c>
      <c r="C2488" s="5" t="s">
        <v>1018</v>
      </c>
      <c r="D2488" s="5" t="s">
        <v>1018</v>
      </c>
      <c r="F2488" s="5" t="s">
        <v>7</v>
      </c>
      <c r="H2488" s="5">
        <v>0</v>
      </c>
      <c r="I2488">
        <v>2960</v>
      </c>
      <c r="J2488" s="5">
        <v>2485</v>
      </c>
      <c r="K2488" s="5">
        <f t="shared" si="266"/>
        <v>0.97733307109843648</v>
      </c>
      <c r="L2488" s="5">
        <f t="shared" si="267"/>
        <v>2.0015434353123478</v>
      </c>
      <c r="M2488" s="5">
        <f t="shared" si="269"/>
        <v>3.5393236254375875</v>
      </c>
      <c r="N2488" s="5">
        <f t="shared" si="270"/>
        <v>3461.9725931095836</v>
      </c>
    </row>
    <row r="2489" spans="1:14" x14ac:dyDescent="0.25">
      <c r="A2489" s="5">
        <v>4020</v>
      </c>
      <c r="B2489" s="5">
        <f t="shared" si="271"/>
        <v>3479.2824560751314</v>
      </c>
      <c r="C2489" s="5" t="s">
        <v>438</v>
      </c>
      <c r="D2489" s="5" t="s">
        <v>431</v>
      </c>
      <c r="E2489" s="5">
        <v>455</v>
      </c>
      <c r="F2489" s="5" t="s">
        <v>7</v>
      </c>
      <c r="H2489" s="5">
        <v>0</v>
      </c>
      <c r="I2489">
        <v>2029</v>
      </c>
      <c r="J2489" s="5">
        <v>2486</v>
      </c>
      <c r="K2489" s="5">
        <f t="shared" si="266"/>
        <v>0.97772642344379979</v>
      </c>
      <c r="L2489" s="5">
        <f t="shared" si="267"/>
        <v>2.0089055323111125</v>
      </c>
      <c r="M2489" s="5">
        <f t="shared" si="269"/>
        <v>3.5414896871940953</v>
      </c>
      <c r="N2489" s="5">
        <f t="shared" si="270"/>
        <v>3479.2824560751314</v>
      </c>
    </row>
    <row r="2490" spans="1:14" x14ac:dyDescent="0.25">
      <c r="A2490" s="5">
        <v>4200</v>
      </c>
      <c r="B2490" s="5">
        <f t="shared" si="271"/>
        <v>3635.0712227650629</v>
      </c>
      <c r="C2490" s="5" t="s">
        <v>576</v>
      </c>
      <c r="D2490" s="5" t="s">
        <v>1048</v>
      </c>
      <c r="E2490" s="5">
        <v>184</v>
      </c>
      <c r="F2490" s="5" t="s">
        <v>7</v>
      </c>
      <c r="H2490" s="5">
        <v>0</v>
      </c>
      <c r="I2490">
        <v>2146</v>
      </c>
      <c r="J2490" s="5">
        <v>2487</v>
      </c>
      <c r="K2490" s="5">
        <f t="shared" si="266"/>
        <v>0.97811977578916309</v>
      </c>
      <c r="L2490" s="5">
        <f t="shared" si="267"/>
        <v>2.016378151093638</v>
      </c>
      <c r="M2490" s="5">
        <f t="shared" si="269"/>
        <v>3.5605129245075258</v>
      </c>
      <c r="N2490" s="5">
        <f t="shared" si="270"/>
        <v>3635.0712227650629</v>
      </c>
    </row>
    <row r="2491" spans="1:14" x14ac:dyDescent="0.25">
      <c r="A2491" s="5">
        <v>4200</v>
      </c>
      <c r="B2491" s="5">
        <f t="shared" si="271"/>
        <v>3635.0712227650629</v>
      </c>
      <c r="C2491" s="5" t="s">
        <v>1026</v>
      </c>
      <c r="D2491" s="5" t="s">
        <v>1026</v>
      </c>
      <c r="F2491" s="5" t="s">
        <v>7</v>
      </c>
      <c r="H2491" s="5">
        <v>0</v>
      </c>
      <c r="I2491">
        <v>2658</v>
      </c>
      <c r="J2491" s="5">
        <v>2488</v>
      </c>
      <c r="K2491" s="5">
        <f t="shared" si="266"/>
        <v>0.97851312813452651</v>
      </c>
      <c r="L2491" s="5">
        <f t="shared" si="267"/>
        <v>2.0239650908575859</v>
      </c>
      <c r="M2491" s="5">
        <f t="shared" si="269"/>
        <v>3.5605129245075258</v>
      </c>
      <c r="N2491" s="5">
        <f t="shared" si="270"/>
        <v>3635.0712227650629</v>
      </c>
    </row>
    <row r="2492" spans="1:14" x14ac:dyDescent="0.25">
      <c r="A2492" s="5">
        <v>4300</v>
      </c>
      <c r="B2492" s="5">
        <f t="shared" si="271"/>
        <v>3721.6205375928021</v>
      </c>
      <c r="C2492" s="5" t="s">
        <v>438</v>
      </c>
      <c r="D2492" s="5" t="s">
        <v>431</v>
      </c>
      <c r="E2492" s="5">
        <v>455</v>
      </c>
      <c r="F2492" s="5" t="s">
        <v>7</v>
      </c>
      <c r="H2492" s="5">
        <v>0</v>
      </c>
      <c r="I2492">
        <v>2032</v>
      </c>
      <c r="J2492" s="5">
        <v>2489</v>
      </c>
      <c r="K2492" s="5">
        <f t="shared" si="266"/>
        <v>0.97890648047988982</v>
      </c>
      <c r="L2492" s="5">
        <f t="shared" si="267"/>
        <v>2.031670354437523</v>
      </c>
      <c r="M2492" s="5">
        <f t="shared" si="269"/>
        <v>3.5707320896892116</v>
      </c>
      <c r="N2492" s="5">
        <f t="shared" si="270"/>
        <v>3721.6205375928021</v>
      </c>
    </row>
    <row r="2493" spans="1:14" x14ac:dyDescent="0.25">
      <c r="A2493" s="5">
        <v>4400</v>
      </c>
      <c r="B2493" s="5">
        <f t="shared" si="271"/>
        <v>3808.1698524205417</v>
      </c>
      <c r="C2493" s="5" t="s">
        <v>1047</v>
      </c>
      <c r="D2493" s="5" t="s">
        <v>1047</v>
      </c>
      <c r="F2493" s="5" t="s">
        <v>7</v>
      </c>
      <c r="H2493" s="5">
        <v>0</v>
      </c>
      <c r="I2493">
        <v>2201</v>
      </c>
      <c r="J2493" s="5">
        <v>2490</v>
      </c>
      <c r="K2493" s="5">
        <f t="shared" si="266"/>
        <v>0.97929983282525324</v>
      </c>
      <c r="L2493" s="5">
        <f t="shared" si="267"/>
        <v>2.0394981632763223</v>
      </c>
      <c r="M2493" s="5">
        <f t="shared" si="269"/>
        <v>3.5807163105958129</v>
      </c>
      <c r="N2493" s="5">
        <f t="shared" si="270"/>
        <v>3808.1698524205417</v>
      </c>
    </row>
    <row r="2494" spans="1:14" x14ac:dyDescent="0.25">
      <c r="A2494" s="5">
        <v>4400</v>
      </c>
      <c r="B2494" s="5">
        <f t="shared" si="271"/>
        <v>3808.1698524205417</v>
      </c>
      <c r="C2494" s="5" t="s">
        <v>571</v>
      </c>
      <c r="D2494" s="5" t="s">
        <v>1019</v>
      </c>
      <c r="E2494" s="5">
        <v>193</v>
      </c>
      <c r="F2494" s="5" t="s">
        <v>7</v>
      </c>
      <c r="H2494" s="5">
        <v>0</v>
      </c>
      <c r="I2494">
        <v>2916</v>
      </c>
      <c r="J2494" s="5">
        <v>2491</v>
      </c>
      <c r="K2494" s="5">
        <f t="shared" si="266"/>
        <v>0.97969318517061654</v>
      </c>
      <c r="L2494" s="5">
        <f t="shared" si="267"/>
        <v>2.0474529738064531</v>
      </c>
      <c r="M2494" s="5">
        <f t="shared" si="269"/>
        <v>3.5807163105958129</v>
      </c>
      <c r="N2494" s="5">
        <f t="shared" si="270"/>
        <v>3808.1698524205417</v>
      </c>
    </row>
    <row r="2495" spans="1:14" x14ac:dyDescent="0.25">
      <c r="A2495" s="5">
        <v>4500</v>
      </c>
      <c r="B2495" s="5">
        <f t="shared" si="271"/>
        <v>3894.7191672482813</v>
      </c>
      <c r="C2495" s="5" t="s">
        <v>1039</v>
      </c>
      <c r="D2495" s="5" t="s">
        <v>1039</v>
      </c>
      <c r="F2495" s="5" t="s">
        <v>7</v>
      </c>
      <c r="H2495" s="5">
        <v>0</v>
      </c>
      <c r="I2495">
        <v>2306</v>
      </c>
      <c r="J2495" s="5">
        <v>2492</v>
      </c>
      <c r="K2495" s="5">
        <f t="shared" si="266"/>
        <v>0.98008653751597996</v>
      </c>
      <c r="L2495" s="5">
        <f t="shared" si="267"/>
        <v>2.0555394954042545</v>
      </c>
      <c r="M2495" s="5">
        <f t="shared" si="269"/>
        <v>3.5904761478849689</v>
      </c>
      <c r="N2495" s="5">
        <f t="shared" si="270"/>
        <v>3894.7191672482813</v>
      </c>
    </row>
    <row r="2496" spans="1:14" x14ac:dyDescent="0.25">
      <c r="A2496" s="5">
        <v>4500</v>
      </c>
      <c r="B2496" s="5">
        <f t="shared" si="271"/>
        <v>3894.7191672482813</v>
      </c>
      <c r="C2496" s="5" t="s">
        <v>572</v>
      </c>
      <c r="D2496" s="5" t="s">
        <v>1019</v>
      </c>
      <c r="E2496" s="5">
        <v>193</v>
      </c>
      <c r="F2496" s="5" t="s">
        <v>7</v>
      </c>
      <c r="H2496" s="5">
        <v>0</v>
      </c>
      <c r="I2496">
        <v>2833</v>
      </c>
      <c r="J2496" s="5">
        <v>2493</v>
      </c>
      <c r="K2496" s="5">
        <f t="shared" si="266"/>
        <v>0.98047988986134327</v>
      </c>
      <c r="L2496" s="5">
        <f t="shared" si="267"/>
        <v>2.0637627101026155</v>
      </c>
      <c r="M2496" s="5">
        <f t="shared" si="269"/>
        <v>3.5904761478849689</v>
      </c>
      <c r="N2496" s="5">
        <f t="shared" si="270"/>
        <v>3894.7191672482813</v>
      </c>
    </row>
    <row r="2497" spans="1:14" x14ac:dyDescent="0.25">
      <c r="A2497" s="5">
        <v>4600</v>
      </c>
      <c r="B2497" s="5">
        <f t="shared" si="271"/>
        <v>3981.268482076021</v>
      </c>
      <c r="C2497" s="5" t="s">
        <v>563</v>
      </c>
      <c r="D2497" s="5" t="s">
        <v>1049</v>
      </c>
      <c r="E2497" s="5">
        <v>457</v>
      </c>
      <c r="F2497" s="5" t="s">
        <v>7</v>
      </c>
      <c r="H2497" s="5">
        <v>0</v>
      </c>
      <c r="I2497">
        <v>2092</v>
      </c>
      <c r="J2497" s="5">
        <v>2494</v>
      </c>
      <c r="K2497" s="5">
        <f t="shared" si="266"/>
        <v>0.98087324220670669</v>
      </c>
      <c r="L2497" s="5">
        <f t="shared" si="267"/>
        <v>2.0721278942737462</v>
      </c>
      <c r="M2497" s="5">
        <f t="shared" si="269"/>
        <v>3.6000214657911993</v>
      </c>
      <c r="N2497" s="5">
        <f t="shared" si="270"/>
        <v>3981.268482076021</v>
      </c>
    </row>
    <row r="2498" spans="1:14" x14ac:dyDescent="0.25">
      <c r="A2498" s="5">
        <v>4600</v>
      </c>
      <c r="B2498" s="5">
        <f t="shared" si="271"/>
        <v>3981.268482076021</v>
      </c>
      <c r="C2498" s="5" t="s">
        <v>572</v>
      </c>
      <c r="D2498" s="5" t="s">
        <v>1019</v>
      </c>
      <c r="E2498" s="5">
        <v>193</v>
      </c>
      <c r="F2498" s="5" t="s">
        <v>7</v>
      </c>
      <c r="H2498" s="5">
        <v>0</v>
      </c>
      <c r="I2498">
        <v>2832</v>
      </c>
      <c r="J2498" s="5">
        <v>2495</v>
      </c>
      <c r="K2498" s="5">
        <f t="shared" si="266"/>
        <v>0.98126659455206999</v>
      </c>
      <c r="L2498" s="5">
        <f t="shared" si="267"/>
        <v>2.0806406425239663</v>
      </c>
      <c r="M2498" s="5">
        <f t="shared" si="269"/>
        <v>3.6000214657911993</v>
      </c>
      <c r="N2498" s="5">
        <f t="shared" si="270"/>
        <v>3981.268482076021</v>
      </c>
    </row>
    <row r="2499" spans="1:14" x14ac:dyDescent="0.25">
      <c r="A2499" s="5">
        <v>4600</v>
      </c>
      <c r="B2499" s="5">
        <f t="shared" si="271"/>
        <v>3981.268482076021</v>
      </c>
      <c r="C2499" s="5" t="s">
        <v>572</v>
      </c>
      <c r="D2499" s="5" t="s">
        <v>1019</v>
      </c>
      <c r="E2499" s="5">
        <v>193</v>
      </c>
      <c r="F2499" s="5" t="s">
        <v>7</v>
      </c>
      <c r="H2499" s="5">
        <v>0</v>
      </c>
      <c r="I2499">
        <v>2834</v>
      </c>
      <c r="J2499" s="5">
        <v>2496</v>
      </c>
      <c r="K2499" s="5">
        <f t="shared" si="266"/>
        <v>0.98165994689743341</v>
      </c>
      <c r="L2499" s="5">
        <f t="shared" si="267"/>
        <v>2.0893068940780952</v>
      </c>
      <c r="M2499" s="5">
        <f t="shared" si="269"/>
        <v>3.6000214657911993</v>
      </c>
      <c r="N2499" s="5">
        <f t="shared" si="270"/>
        <v>3981.268482076021</v>
      </c>
    </row>
    <row r="2500" spans="1:14" x14ac:dyDescent="0.25">
      <c r="A2500" s="5">
        <v>4700</v>
      </c>
      <c r="B2500" s="5">
        <f t="shared" si="271"/>
        <v>4067.8177969037606</v>
      </c>
      <c r="C2500" s="5" t="s">
        <v>1026</v>
      </c>
      <c r="D2500" s="5" t="s">
        <v>1026</v>
      </c>
      <c r="F2500" s="5" t="s">
        <v>7</v>
      </c>
      <c r="H2500" s="5">
        <v>0</v>
      </c>
      <c r="I2500">
        <v>2657</v>
      </c>
      <c r="J2500" s="5">
        <v>2497</v>
      </c>
      <c r="K2500" s="5">
        <f t="shared" ref="K2500:K2545" si="272">(J2500-0.375)/2542.25</f>
        <v>0.98205329924279672</v>
      </c>
      <c r="L2500" s="5">
        <f t="shared" ref="L2500:L2545" si="273">NORMINV(K2500,0,1)</f>
        <v>2.0981329619724844</v>
      </c>
      <c r="M2500" s="5">
        <f t="shared" si="269"/>
        <v>3.609361492045343</v>
      </c>
      <c r="N2500" s="5">
        <f t="shared" si="270"/>
        <v>4067.8177969037606</v>
      </c>
    </row>
    <row r="2501" spans="1:14" x14ac:dyDescent="0.25">
      <c r="A2501" s="5">
        <v>4700</v>
      </c>
      <c r="B2501" s="5">
        <f t="shared" si="271"/>
        <v>4067.8177969037606</v>
      </c>
      <c r="C2501" s="5" t="s">
        <v>572</v>
      </c>
      <c r="D2501" s="5" t="s">
        <v>1019</v>
      </c>
      <c r="E2501" s="5">
        <v>193</v>
      </c>
      <c r="F2501" s="5" t="s">
        <v>7</v>
      </c>
      <c r="H2501" s="5">
        <v>0</v>
      </c>
      <c r="I2501">
        <v>2836</v>
      </c>
      <c r="J2501" s="5">
        <v>2498</v>
      </c>
      <c r="K2501" s="5">
        <f t="shared" si="272"/>
        <v>0.98244665158816014</v>
      </c>
      <c r="L2501" s="5">
        <f t="shared" si="273"/>
        <v>2.1071255654247407</v>
      </c>
      <c r="M2501" s="5">
        <f t="shared" si="269"/>
        <v>3.609361492045343</v>
      </c>
      <c r="N2501" s="5">
        <f t="shared" si="270"/>
        <v>4067.8177969037606</v>
      </c>
    </row>
    <row r="2502" spans="1:14" x14ac:dyDescent="0.25">
      <c r="A2502" s="5">
        <v>4800</v>
      </c>
      <c r="B2502" s="5">
        <f t="shared" si="271"/>
        <v>4154.3671117314998</v>
      </c>
      <c r="C2502" s="5" t="s">
        <v>525</v>
      </c>
      <c r="D2502" s="5" t="s">
        <v>498</v>
      </c>
      <c r="E2502" s="5">
        <v>454</v>
      </c>
      <c r="F2502" s="5" t="s">
        <v>7</v>
      </c>
      <c r="H2502" s="5">
        <v>0</v>
      </c>
      <c r="I2502">
        <v>1979</v>
      </c>
      <c r="J2502" s="5">
        <v>2499</v>
      </c>
      <c r="K2502" s="5">
        <f t="shared" si="272"/>
        <v>0.98284000393352344</v>
      </c>
      <c r="L2502" s="5">
        <f t="shared" si="273"/>
        <v>2.1162918658057617</v>
      </c>
      <c r="M2502" s="5">
        <f t="shared" si="269"/>
        <v>3.6185048714852126</v>
      </c>
      <c r="N2502" s="5">
        <f t="shared" si="270"/>
        <v>4154.3671117314998</v>
      </c>
    </row>
    <row r="2503" spans="1:14" x14ac:dyDescent="0.25">
      <c r="A2503" s="5">
        <v>4800</v>
      </c>
      <c r="B2503" s="5">
        <f t="shared" si="271"/>
        <v>4154.3671117314998</v>
      </c>
      <c r="C2503" s="5" t="s">
        <v>525</v>
      </c>
      <c r="D2503" s="5" t="s">
        <v>498</v>
      </c>
      <c r="E2503" s="5">
        <v>454</v>
      </c>
      <c r="F2503" s="5" t="s">
        <v>7</v>
      </c>
      <c r="H2503" s="5">
        <v>0</v>
      </c>
      <c r="I2503">
        <v>1983</v>
      </c>
      <c r="J2503" s="5">
        <v>2500</v>
      </c>
      <c r="K2503" s="5">
        <f t="shared" si="272"/>
        <v>0.98323335627888686</v>
      </c>
      <c r="L2503" s="5">
        <f t="shared" si="273"/>
        <v>2.1256395067080276</v>
      </c>
      <c r="M2503" s="5">
        <f t="shared" si="269"/>
        <v>3.6185048714852126</v>
      </c>
      <c r="N2503" s="5">
        <f t="shared" si="270"/>
        <v>4154.3671117314998</v>
      </c>
    </row>
    <row r="2504" spans="1:14" x14ac:dyDescent="0.25">
      <c r="A2504" s="5">
        <v>4800</v>
      </c>
      <c r="B2504" s="5">
        <f t="shared" si="271"/>
        <v>4154.3671117314998</v>
      </c>
      <c r="C2504" s="5" t="s">
        <v>438</v>
      </c>
      <c r="D2504" s="5" t="s">
        <v>431</v>
      </c>
      <c r="E2504" s="5">
        <v>455</v>
      </c>
      <c r="F2504" s="5" t="s">
        <v>7</v>
      </c>
      <c r="H2504" s="5">
        <v>0</v>
      </c>
      <c r="I2504">
        <v>2030</v>
      </c>
      <c r="J2504" s="5">
        <v>2501</v>
      </c>
      <c r="K2504" s="5">
        <f t="shared" si="272"/>
        <v>0.98362670862425017</v>
      </c>
      <c r="L2504" s="5">
        <f t="shared" si="273"/>
        <v>2.1351766586851135</v>
      </c>
      <c r="M2504" s="5">
        <f t="shared" si="269"/>
        <v>3.6185048714852126</v>
      </c>
      <c r="N2504" s="5">
        <f t="shared" si="270"/>
        <v>4154.3671117314998</v>
      </c>
    </row>
    <row r="2505" spans="1:14" x14ac:dyDescent="0.25">
      <c r="A2505" s="5">
        <v>4800</v>
      </c>
      <c r="B2505" s="5">
        <f t="shared" si="271"/>
        <v>4154.3671117314998</v>
      </c>
      <c r="C2505" s="5" t="s">
        <v>572</v>
      </c>
      <c r="D2505" s="5" t="s">
        <v>1019</v>
      </c>
      <c r="E2505" s="5">
        <v>193</v>
      </c>
      <c r="F2505" s="5" t="s">
        <v>7</v>
      </c>
      <c r="H2505" s="5">
        <v>0</v>
      </c>
      <c r="I2505">
        <v>2838</v>
      </c>
      <c r="J2505" s="5">
        <v>2502</v>
      </c>
      <c r="K2505" s="5">
        <f t="shared" si="272"/>
        <v>0.98402006096961359</v>
      </c>
      <c r="L2505" s="5">
        <f t="shared" si="273"/>
        <v>2.1449120693340946</v>
      </c>
      <c r="M2505" s="5">
        <f t="shared" si="269"/>
        <v>3.6185048714852126</v>
      </c>
      <c r="N2505" s="5">
        <f t="shared" si="270"/>
        <v>4154.3671117314998</v>
      </c>
    </row>
    <row r="2506" spans="1:14" x14ac:dyDescent="0.25">
      <c r="A2506" s="5">
        <v>4900</v>
      </c>
      <c r="B2506" s="5">
        <f t="shared" si="271"/>
        <v>4240.9164265592399</v>
      </c>
      <c r="C2506" s="5" t="s">
        <v>572</v>
      </c>
      <c r="D2506" s="5" t="s">
        <v>1019</v>
      </c>
      <c r="E2506" s="5">
        <v>193</v>
      </c>
      <c r="F2506" s="5" t="s">
        <v>7</v>
      </c>
      <c r="H2506" s="5">
        <v>0</v>
      </c>
      <c r="I2506">
        <v>2835</v>
      </c>
      <c r="J2506" s="5">
        <v>2503</v>
      </c>
      <c r="K2506" s="5">
        <f t="shared" si="272"/>
        <v>0.98441341331497689</v>
      </c>
      <c r="L2506" s="5">
        <f t="shared" si="273"/>
        <v>2.1548551195082517</v>
      </c>
      <c r="M2506" s="5">
        <f t="shared" si="269"/>
        <v>3.6274597141381388</v>
      </c>
      <c r="N2506" s="5">
        <f t="shared" si="270"/>
        <v>4240.9164265592399</v>
      </c>
    </row>
    <row r="2507" spans="1:14" x14ac:dyDescent="0.25">
      <c r="A2507" s="5">
        <v>4900</v>
      </c>
      <c r="B2507" s="5">
        <f t="shared" si="271"/>
        <v>4240.9164265592399</v>
      </c>
      <c r="C2507" s="5" t="s">
        <v>1018</v>
      </c>
      <c r="D2507" s="5" t="s">
        <v>1018</v>
      </c>
      <c r="F2507" s="5" t="s">
        <v>7</v>
      </c>
      <c r="H2507" s="5">
        <v>0</v>
      </c>
      <c r="I2507">
        <v>2961</v>
      </c>
      <c r="J2507" s="5">
        <v>2504</v>
      </c>
      <c r="K2507" s="5">
        <f t="shared" si="272"/>
        <v>0.9848067656603402</v>
      </c>
      <c r="L2507" s="5">
        <f t="shared" si="273"/>
        <v>2.1650158865867026</v>
      </c>
      <c r="M2507" s="5">
        <f t="shared" si="269"/>
        <v>3.6274597141381388</v>
      </c>
      <c r="N2507" s="5">
        <f t="shared" si="270"/>
        <v>4240.9164265592399</v>
      </c>
    </row>
    <row r="2508" spans="1:14" x14ac:dyDescent="0.25">
      <c r="A2508" s="5">
        <v>4990</v>
      </c>
      <c r="B2508" s="5">
        <f t="shared" si="271"/>
        <v>4318.8108099042056</v>
      </c>
      <c r="C2508" s="5" t="s">
        <v>525</v>
      </c>
      <c r="D2508" s="5" t="s">
        <v>498</v>
      </c>
      <c r="E2508" s="5">
        <v>454</v>
      </c>
      <c r="F2508" s="5" t="s">
        <v>7</v>
      </c>
      <c r="H2508" s="5">
        <v>0</v>
      </c>
      <c r="I2508">
        <v>1982</v>
      </c>
      <c r="J2508" s="5">
        <v>2505</v>
      </c>
      <c r="K2508" s="5">
        <f t="shared" si="272"/>
        <v>0.98520011800570362</v>
      </c>
      <c r="L2508" s="5">
        <f t="shared" si="273"/>
        <v>2.1754052158955921</v>
      </c>
      <c r="M2508" s="5">
        <f t="shared" si="269"/>
        <v>3.6353641797330152</v>
      </c>
      <c r="N2508" s="5">
        <f t="shared" si="270"/>
        <v>4318.8108099042056</v>
      </c>
    </row>
    <row r="2509" spans="1:14" x14ac:dyDescent="0.25">
      <c r="A2509" s="5">
        <v>5000</v>
      </c>
      <c r="B2509" s="5">
        <f t="shared" si="271"/>
        <v>4327.4657413869791</v>
      </c>
      <c r="C2509" s="5" t="s">
        <v>525</v>
      </c>
      <c r="D2509" s="5" t="s">
        <v>498</v>
      </c>
      <c r="E2509" s="5">
        <v>454</v>
      </c>
      <c r="F2509" s="5" t="s">
        <v>7</v>
      </c>
      <c r="H2509" s="5">
        <v>0</v>
      </c>
      <c r="I2509">
        <v>1981</v>
      </c>
      <c r="J2509" s="5">
        <v>2506</v>
      </c>
      <c r="K2509" s="5">
        <f t="shared" si="272"/>
        <v>0.98559347035106692</v>
      </c>
      <c r="L2509" s="5">
        <f t="shared" si="273"/>
        <v>2.1860348015794506</v>
      </c>
      <c r="M2509" s="5">
        <f t="shared" si="269"/>
        <v>3.6362336384456442</v>
      </c>
      <c r="N2509" s="5">
        <f t="shared" si="270"/>
        <v>4327.4657413869791</v>
      </c>
    </row>
    <row r="2510" spans="1:14" x14ac:dyDescent="0.25">
      <c r="A2510" s="5">
        <v>5000</v>
      </c>
      <c r="B2510" s="5">
        <f t="shared" si="271"/>
        <v>4327.4657413869791</v>
      </c>
      <c r="C2510" s="5" t="s">
        <v>563</v>
      </c>
      <c r="D2510" s="5" t="s">
        <v>1049</v>
      </c>
      <c r="E2510" s="5">
        <v>457</v>
      </c>
      <c r="F2510" s="5" t="s">
        <v>7</v>
      </c>
      <c r="H2510" s="5">
        <v>0</v>
      </c>
      <c r="I2510">
        <v>2116</v>
      </c>
      <c r="J2510" s="5">
        <v>2507</v>
      </c>
      <c r="K2510" s="5">
        <f t="shared" si="272"/>
        <v>0.98598682269643034</v>
      </c>
      <c r="L2510" s="5">
        <f t="shared" si="273"/>
        <v>2.196917278469972</v>
      </c>
      <c r="M2510" s="5">
        <f t="shared" si="269"/>
        <v>3.6362336384456442</v>
      </c>
      <c r="N2510" s="5">
        <f t="shared" si="270"/>
        <v>4327.4657413869791</v>
      </c>
    </row>
    <row r="2511" spans="1:14" x14ac:dyDescent="0.25">
      <c r="A2511" s="5">
        <v>5100</v>
      </c>
      <c r="B2511" s="5">
        <f t="shared" si="271"/>
        <v>4414.0150562147192</v>
      </c>
      <c r="C2511" s="5" t="s">
        <v>572</v>
      </c>
      <c r="D2511" s="5" t="s">
        <v>1019</v>
      </c>
      <c r="E2511" s="5">
        <v>193</v>
      </c>
      <c r="F2511" s="5" t="s">
        <v>7</v>
      </c>
      <c r="H2511" s="5">
        <v>0</v>
      </c>
      <c r="I2511">
        <v>2837</v>
      </c>
      <c r="J2511" s="5">
        <v>2508</v>
      </c>
      <c r="K2511" s="5">
        <f t="shared" si="272"/>
        <v>0.98638017504179365</v>
      </c>
      <c r="L2511" s="5">
        <f t="shared" si="273"/>
        <v>2.2080663268039995</v>
      </c>
      <c r="M2511" s="5">
        <f t="shared" si="269"/>
        <v>3.6448338102075617</v>
      </c>
      <c r="N2511" s="5">
        <f t="shared" si="270"/>
        <v>4414.0150562147192</v>
      </c>
    </row>
    <row r="2512" spans="1:14" x14ac:dyDescent="0.25">
      <c r="A2512" s="5">
        <v>5280</v>
      </c>
      <c r="B2512" s="5">
        <f t="shared" si="271"/>
        <v>4569.8038229046506</v>
      </c>
      <c r="C2512" s="5" t="s">
        <v>438</v>
      </c>
      <c r="D2512" s="5" t="s">
        <v>431</v>
      </c>
      <c r="E2512" s="5">
        <v>455</v>
      </c>
      <c r="F2512" s="5" t="s">
        <v>7</v>
      </c>
      <c r="H2512" s="5">
        <v>0</v>
      </c>
      <c r="I2512">
        <v>2033</v>
      </c>
      <c r="J2512" s="5">
        <v>2509</v>
      </c>
      <c r="K2512" s="5">
        <f t="shared" si="272"/>
        <v>0.98677352738715707</v>
      </c>
      <c r="L2512" s="5">
        <f t="shared" si="273"/>
        <v>2.2194967920180497</v>
      </c>
      <c r="M2512" s="5">
        <f t="shared" si="269"/>
        <v>3.6598975566434375</v>
      </c>
      <c r="N2512" s="5">
        <f t="shared" si="270"/>
        <v>4569.8038229046506</v>
      </c>
    </row>
    <row r="2513" spans="1:14" x14ac:dyDescent="0.25">
      <c r="A2513" s="5">
        <v>5400</v>
      </c>
      <c r="B2513" s="5">
        <f t="shared" si="271"/>
        <v>4673.6630006979376</v>
      </c>
      <c r="C2513" s="5" t="s">
        <v>576</v>
      </c>
      <c r="D2513" s="5" t="s">
        <v>1048</v>
      </c>
      <c r="E2513" s="5">
        <v>184</v>
      </c>
      <c r="F2513" s="5" t="s">
        <v>7</v>
      </c>
      <c r="H2513" s="5">
        <v>0</v>
      </c>
      <c r="I2513">
        <v>2143</v>
      </c>
      <c r="J2513" s="5">
        <v>2510</v>
      </c>
      <c r="K2513" s="5">
        <f t="shared" si="272"/>
        <v>0.98716687973252037</v>
      </c>
      <c r="L2513" s="5">
        <f t="shared" si="273"/>
        <v>2.2312248223115576</v>
      </c>
      <c r="M2513" s="5">
        <f t="shared" si="269"/>
        <v>3.6696573939325936</v>
      </c>
      <c r="N2513" s="5">
        <f t="shared" si="270"/>
        <v>4673.6630006979376</v>
      </c>
    </row>
    <row r="2514" spans="1:14" x14ac:dyDescent="0.25">
      <c r="A2514" s="5">
        <v>5800</v>
      </c>
      <c r="B2514" s="5">
        <f t="shared" si="271"/>
        <v>5019.8602600088961</v>
      </c>
      <c r="C2514" s="5" t="s">
        <v>564</v>
      </c>
      <c r="D2514" s="5" t="s">
        <v>1049</v>
      </c>
      <c r="E2514" s="5">
        <v>457</v>
      </c>
      <c r="F2514" s="5" t="s">
        <v>7</v>
      </c>
      <c r="H2514" s="5">
        <v>0</v>
      </c>
      <c r="I2514">
        <v>2120</v>
      </c>
      <c r="J2514" s="5">
        <v>2511</v>
      </c>
      <c r="K2514" s="5">
        <f t="shared" si="272"/>
        <v>0.98756023207788379</v>
      </c>
      <c r="L2514" s="5">
        <f t="shared" si="273"/>
        <v>2.2432680272509811</v>
      </c>
      <c r="M2514" s="5">
        <f t="shared" si="269"/>
        <v>3.7006916276725628</v>
      </c>
      <c r="N2514" s="5">
        <f t="shared" si="270"/>
        <v>5019.8602600088961</v>
      </c>
    </row>
    <row r="2515" spans="1:14" x14ac:dyDescent="0.25">
      <c r="A2515" s="5">
        <v>5800</v>
      </c>
      <c r="B2515" s="5">
        <f t="shared" si="271"/>
        <v>5019.8602600088961</v>
      </c>
      <c r="C2515" s="5" t="s">
        <v>1047</v>
      </c>
      <c r="D2515" s="5" t="s">
        <v>1047</v>
      </c>
      <c r="F2515" s="5" t="s">
        <v>7</v>
      </c>
      <c r="H2515" s="5">
        <v>0</v>
      </c>
      <c r="I2515">
        <v>2205</v>
      </c>
      <c r="J2515" s="5">
        <v>2512</v>
      </c>
      <c r="K2515" s="5">
        <f t="shared" si="272"/>
        <v>0.9879535844232471</v>
      </c>
      <c r="L2515" s="5">
        <f t="shared" si="273"/>
        <v>2.2556456614138951</v>
      </c>
      <c r="M2515" s="5">
        <f t="shared" si="269"/>
        <v>3.7006916276725628</v>
      </c>
      <c r="N2515" s="5">
        <f t="shared" si="270"/>
        <v>5019.8602600088961</v>
      </c>
    </row>
    <row r="2516" spans="1:14" x14ac:dyDescent="0.25">
      <c r="A2516" s="5">
        <v>5800</v>
      </c>
      <c r="B2516" s="5">
        <f t="shared" si="271"/>
        <v>5019.8602600088961</v>
      </c>
      <c r="C2516" s="5" t="s">
        <v>1018</v>
      </c>
      <c r="D2516" s="5" t="s">
        <v>1018</v>
      </c>
      <c r="F2516" s="5" t="s">
        <v>7</v>
      </c>
      <c r="H2516" s="5">
        <v>0</v>
      </c>
      <c r="I2516">
        <v>2962</v>
      </c>
      <c r="J2516" s="5">
        <v>2513</v>
      </c>
      <c r="K2516" s="5">
        <f t="shared" si="272"/>
        <v>0.98834693676861052</v>
      </c>
      <c r="L2516" s="5">
        <f t="shared" si="273"/>
        <v>2.2683788379908179</v>
      </c>
      <c r="M2516" s="5">
        <f t="shared" si="269"/>
        <v>3.7006916276725628</v>
      </c>
      <c r="N2516" s="5">
        <f t="shared" si="270"/>
        <v>5019.8602600088961</v>
      </c>
    </row>
    <row r="2517" spans="1:14" x14ac:dyDescent="0.25">
      <c r="A2517" s="5">
        <v>6000</v>
      </c>
      <c r="B2517" s="5">
        <f t="shared" si="271"/>
        <v>5192.9588896643754</v>
      </c>
      <c r="C2517" s="5" t="s">
        <v>572</v>
      </c>
      <c r="D2517" s="5" t="s">
        <v>1019</v>
      </c>
      <c r="E2517" s="5">
        <v>193</v>
      </c>
      <c r="F2517" s="5" t="s">
        <v>7</v>
      </c>
      <c r="H2517" s="5">
        <v>0</v>
      </c>
      <c r="I2517">
        <v>2827</v>
      </c>
      <c r="J2517" s="5">
        <v>2514</v>
      </c>
      <c r="K2517" s="5">
        <f t="shared" si="272"/>
        <v>0.98874028911397382</v>
      </c>
      <c r="L2517" s="5">
        <f t="shared" si="273"/>
        <v>2.2814907784304426</v>
      </c>
      <c r="M2517" s="5">
        <f t="shared" si="269"/>
        <v>3.7154148844932688</v>
      </c>
      <c r="N2517" s="5">
        <f t="shared" si="270"/>
        <v>5192.9588896643754</v>
      </c>
    </row>
    <row r="2518" spans="1:14" x14ac:dyDescent="0.25">
      <c r="A2518" s="5">
        <v>6200</v>
      </c>
      <c r="B2518" s="5">
        <f t="shared" si="271"/>
        <v>5366.0575193198547</v>
      </c>
      <c r="C2518" s="5" t="s">
        <v>563</v>
      </c>
      <c r="D2518" s="5" t="s">
        <v>1049</v>
      </c>
      <c r="E2518" s="5">
        <v>457</v>
      </c>
      <c r="F2518" s="5" t="s">
        <v>7</v>
      </c>
      <c r="H2518" s="5">
        <v>0</v>
      </c>
      <c r="I2518">
        <v>2091</v>
      </c>
      <c r="J2518" s="5">
        <v>2515</v>
      </c>
      <c r="K2518" s="5">
        <f t="shared" si="272"/>
        <v>0.98913364145933724</v>
      </c>
      <c r="L2518" s="5">
        <f t="shared" si="273"/>
        <v>2.2950071057112602</v>
      </c>
      <c r="M2518" s="5">
        <f t="shared" si="269"/>
        <v>3.7296553236078793</v>
      </c>
      <c r="N2518" s="5">
        <f t="shared" si="270"/>
        <v>5366.0575193198547</v>
      </c>
    </row>
    <row r="2519" spans="1:14" x14ac:dyDescent="0.25">
      <c r="A2519" s="5">
        <v>6500</v>
      </c>
      <c r="B2519" s="5">
        <f t="shared" si="271"/>
        <v>5625.7054638030731</v>
      </c>
      <c r="C2519" s="5" t="s">
        <v>1047</v>
      </c>
      <c r="D2519" s="5" t="s">
        <v>1047</v>
      </c>
      <c r="F2519" s="5" t="s">
        <v>7</v>
      </c>
      <c r="H2519" s="5">
        <v>0</v>
      </c>
      <c r="I2519">
        <v>2204</v>
      </c>
      <c r="J2519" s="5">
        <v>2516</v>
      </c>
      <c r="K2519" s="5">
        <f t="shared" si="272"/>
        <v>0.98952699380470055</v>
      </c>
      <c r="L2519" s="5">
        <f t="shared" si="273"/>
        <v>2.3089561907566254</v>
      </c>
      <c r="M2519" s="5">
        <f t="shared" si="269"/>
        <v>3.7501769907524807</v>
      </c>
      <c r="N2519" s="5">
        <f t="shared" si="270"/>
        <v>5625.7054638030731</v>
      </c>
    </row>
    <row r="2520" spans="1:14" x14ac:dyDescent="0.25">
      <c r="A2520" s="5">
        <v>6800</v>
      </c>
      <c r="B2520" s="5">
        <f t="shared" si="271"/>
        <v>5885.3534082862916</v>
      </c>
      <c r="C2520" s="5" t="s">
        <v>572</v>
      </c>
      <c r="D2520" s="5" t="s">
        <v>1019</v>
      </c>
      <c r="E2520" s="5">
        <v>193</v>
      </c>
      <c r="F2520" s="5" t="s">
        <v>7</v>
      </c>
      <c r="H2520" s="5">
        <v>0</v>
      </c>
      <c r="I2520">
        <v>2841</v>
      </c>
      <c r="J2520" s="5">
        <v>2517</v>
      </c>
      <c r="K2520" s="5">
        <f t="shared" si="272"/>
        <v>0.98992034615006397</v>
      </c>
      <c r="L2520" s="5">
        <f t="shared" si="273"/>
        <v>2.3233695640313021</v>
      </c>
      <c r="M2520" s="5">
        <f t="shared" si="269"/>
        <v>3.7697725468158616</v>
      </c>
      <c r="N2520" s="5">
        <f t="shared" si="270"/>
        <v>5885.3534082862916</v>
      </c>
    </row>
    <row r="2521" spans="1:14" x14ac:dyDescent="0.25">
      <c r="A2521" s="5">
        <v>6900</v>
      </c>
      <c r="B2521" s="5">
        <f t="shared" si="271"/>
        <v>5971.9027231140317</v>
      </c>
      <c r="C2521" s="5" t="s">
        <v>438</v>
      </c>
      <c r="D2521" s="5" t="s">
        <v>431</v>
      </c>
      <c r="E2521" s="5">
        <v>455</v>
      </c>
      <c r="F2521" s="5" t="s">
        <v>7</v>
      </c>
      <c r="H2521" s="5">
        <v>0</v>
      </c>
      <c r="I2521">
        <v>2031</v>
      </c>
      <c r="J2521" s="5">
        <v>2518</v>
      </c>
      <c r="K2521" s="5">
        <f t="shared" si="272"/>
        <v>0.99031369849542727</v>
      </c>
      <c r="L2521" s="5">
        <f t="shared" si="273"/>
        <v>2.3382824076728634</v>
      </c>
      <c r="M2521" s="5">
        <f t="shared" si="269"/>
        <v>3.7761127248468807</v>
      </c>
      <c r="N2521" s="5">
        <f t="shared" si="270"/>
        <v>5971.9027231140317</v>
      </c>
    </row>
    <row r="2522" spans="1:14" x14ac:dyDescent="0.25">
      <c r="A2522" s="5">
        <v>6900</v>
      </c>
      <c r="B2522" s="5">
        <f t="shared" si="271"/>
        <v>5971.9027231140317</v>
      </c>
      <c r="C2522" s="5" t="s">
        <v>1047</v>
      </c>
      <c r="D2522" s="5" t="s">
        <v>1047</v>
      </c>
      <c r="F2522" s="5" t="s">
        <v>7</v>
      </c>
      <c r="H2522" s="5">
        <v>0</v>
      </c>
      <c r="I2522">
        <v>2199</v>
      </c>
      <c r="J2522" s="5">
        <v>2519</v>
      </c>
      <c r="K2522" s="5">
        <f t="shared" si="272"/>
        <v>0.99070705084079069</v>
      </c>
      <c r="L2522" s="5">
        <f t="shared" si="273"/>
        <v>2.3537341479159819</v>
      </c>
      <c r="M2522" s="5">
        <f t="shared" si="269"/>
        <v>3.7761127248468807</v>
      </c>
      <c r="N2522" s="5">
        <f t="shared" si="270"/>
        <v>5971.9027231140317</v>
      </c>
    </row>
    <row r="2523" spans="1:14" x14ac:dyDescent="0.25">
      <c r="A2523" s="5">
        <v>6525</v>
      </c>
      <c r="B2523" s="5">
        <f>A2523*$B$2550</f>
        <v>6070.3304457935237</v>
      </c>
      <c r="C2523" s="5" t="s">
        <v>55</v>
      </c>
      <c r="D2523" s="5" t="s">
        <v>55</v>
      </c>
      <c r="F2523" s="5" t="s">
        <v>6</v>
      </c>
      <c r="G2523" s="5" t="s">
        <v>1209</v>
      </c>
      <c r="H2523" s="5">
        <v>0</v>
      </c>
      <c r="I2523">
        <v>1722</v>
      </c>
      <c r="J2523" s="5">
        <v>2520</v>
      </c>
      <c r="K2523" s="5">
        <f t="shared" si="272"/>
        <v>0.991100403186154</v>
      </c>
      <c r="L2523" s="5">
        <f t="shared" si="273"/>
        <v>2.3697691734807549</v>
      </c>
      <c r="M2523" s="5">
        <f t="shared" si="269"/>
        <v>3.7832123330651313</v>
      </c>
      <c r="N2523" s="5">
        <f t="shared" si="270"/>
        <v>6070.3304457935237</v>
      </c>
    </row>
    <row r="2524" spans="1:14" x14ac:dyDescent="0.25">
      <c r="A2524" s="5">
        <v>7100</v>
      </c>
      <c r="B2524" s="5">
        <f>A2524*$B$2549</f>
        <v>6145.001352769511</v>
      </c>
      <c r="C2524" s="5" t="s">
        <v>571</v>
      </c>
      <c r="D2524" s="5" t="s">
        <v>1019</v>
      </c>
      <c r="E2524" s="5">
        <v>193</v>
      </c>
      <c r="F2524" s="5" t="s">
        <v>7</v>
      </c>
      <c r="H2524" s="5">
        <v>0</v>
      </c>
      <c r="I2524">
        <v>2914</v>
      </c>
      <c r="J2524" s="5">
        <v>2521</v>
      </c>
      <c r="K2524" s="5">
        <f t="shared" si="272"/>
        <v>0.99149375553151731</v>
      </c>
      <c r="L2524" s="5">
        <f t="shared" si="273"/>
        <v>2.3864377136278283</v>
      </c>
      <c r="M2524" s="5">
        <f t="shared" si="269"/>
        <v>3.7885219828287005</v>
      </c>
      <c r="N2524" s="5">
        <f t="shared" si="270"/>
        <v>6145.001352769511</v>
      </c>
    </row>
    <row r="2525" spans="1:14" x14ac:dyDescent="0.25">
      <c r="A2525" s="5">
        <v>7300</v>
      </c>
      <c r="B2525" s="5">
        <f>A2525*$B$2549</f>
        <v>6318.0999824249902</v>
      </c>
      <c r="C2525" s="5" t="s">
        <v>1047</v>
      </c>
      <c r="D2525" s="5" t="s">
        <v>1047</v>
      </c>
      <c r="F2525" s="5" t="s">
        <v>7</v>
      </c>
      <c r="H2525" s="5">
        <v>0</v>
      </c>
      <c r="I2525">
        <v>2200</v>
      </c>
      <c r="J2525" s="5">
        <v>2522</v>
      </c>
      <c r="K2525" s="5">
        <f t="shared" si="272"/>
        <v>0.99188710787688072</v>
      </c>
      <c r="L2525" s="5">
        <f t="shared" si="273"/>
        <v>2.4037969206268821</v>
      </c>
      <c r="M2525" s="5">
        <f t="shared" si="269"/>
        <v>3.8005864942300813</v>
      </c>
      <c r="N2525" s="5">
        <f t="shared" si="270"/>
        <v>6318.0999824249902</v>
      </c>
    </row>
    <row r="2526" spans="1:14" x14ac:dyDescent="0.25">
      <c r="A2526" s="5">
        <v>8100</v>
      </c>
      <c r="B2526" s="5">
        <f>A2526*$B$2549</f>
        <v>7010.4945010469064</v>
      </c>
      <c r="C2526" s="5" t="s">
        <v>1047</v>
      </c>
      <c r="D2526" s="5" t="s">
        <v>1047</v>
      </c>
      <c r="F2526" s="5" t="s">
        <v>7</v>
      </c>
      <c r="H2526" s="5">
        <v>0</v>
      </c>
      <c r="I2526">
        <v>2203</v>
      </c>
      <c r="J2526" s="5">
        <v>2523</v>
      </c>
      <c r="K2526" s="5">
        <f t="shared" si="272"/>
        <v>0.99228046022224403</v>
      </c>
      <c r="L2526" s="5">
        <f t="shared" si="273"/>
        <v>2.4219122167786655</v>
      </c>
      <c r="M2526" s="5">
        <f t="shared" si="269"/>
        <v>3.845748652988275</v>
      </c>
      <c r="N2526" s="5">
        <f t="shared" si="270"/>
        <v>7010.4945010469064</v>
      </c>
    </row>
    <row r="2527" spans="1:14" x14ac:dyDescent="0.25">
      <c r="A2527" s="5">
        <v>8155</v>
      </c>
      <c r="B2527" s="5">
        <f>A2527*$B$2550</f>
        <v>7586.7501586890712</v>
      </c>
      <c r="C2527" s="5" t="s">
        <v>41</v>
      </c>
      <c r="D2527" s="5" t="s">
        <v>41</v>
      </c>
      <c r="F2527" s="5" t="s">
        <v>6</v>
      </c>
      <c r="G2527" s="5" t="s">
        <v>1209</v>
      </c>
      <c r="H2527" s="5">
        <v>0</v>
      </c>
      <c r="I2527">
        <v>3280</v>
      </c>
      <c r="J2527" s="5">
        <v>2524</v>
      </c>
      <c r="K2527" s="5">
        <f t="shared" si="272"/>
        <v>0.99267381256760745</v>
      </c>
      <c r="L2527" s="5">
        <f t="shared" si="273"/>
        <v>2.4408589879043041</v>
      </c>
      <c r="M2527" s="5">
        <f t="shared" si="269"/>
        <v>3.8800557824311075</v>
      </c>
      <c r="N2527" s="5">
        <f t="shared" si="270"/>
        <v>7586.7501586890712</v>
      </c>
    </row>
    <row r="2528" spans="1:14" x14ac:dyDescent="0.25">
      <c r="A2528" s="5">
        <v>8800</v>
      </c>
      <c r="B2528" s="5">
        <f>A2528*$B$2549</f>
        <v>7616.3397048410834</v>
      </c>
      <c r="C2528" s="5" t="s">
        <v>571</v>
      </c>
      <c r="D2528" s="5" t="s">
        <v>1019</v>
      </c>
      <c r="E2528" s="5">
        <v>193</v>
      </c>
      <c r="F2528" s="5" t="s">
        <v>7</v>
      </c>
      <c r="H2528" s="5">
        <v>0</v>
      </c>
      <c r="I2528">
        <v>2915</v>
      </c>
      <c r="J2528" s="5">
        <v>2525</v>
      </c>
      <c r="K2528" s="5">
        <f t="shared" si="272"/>
        <v>0.99306716491297076</v>
      </c>
      <c r="L2528" s="5">
        <f t="shared" si="273"/>
        <v>2.460724736512554</v>
      </c>
      <c r="M2528" s="5">
        <f t="shared" si="269"/>
        <v>3.8817463062597941</v>
      </c>
      <c r="N2528" s="5">
        <f t="shared" si="270"/>
        <v>7616.3397048410834</v>
      </c>
    </row>
    <row r="2529" spans="1:14" x14ac:dyDescent="0.25">
      <c r="A2529" s="5">
        <v>8900</v>
      </c>
      <c r="B2529" s="5">
        <f>A2529*$B$2549</f>
        <v>7702.8890196688235</v>
      </c>
      <c r="C2529" s="5" t="s">
        <v>563</v>
      </c>
      <c r="D2529" s="5" t="s">
        <v>1049</v>
      </c>
      <c r="E2529" s="5">
        <v>457</v>
      </c>
      <c r="F2529" s="5" t="s">
        <v>7</v>
      </c>
      <c r="H2529" s="5">
        <v>0</v>
      </c>
      <c r="I2529">
        <v>2090</v>
      </c>
      <c r="J2529" s="5">
        <v>2526</v>
      </c>
      <c r="K2529" s="5">
        <f t="shared" si="272"/>
        <v>0.99346051725833417</v>
      </c>
      <c r="L2529" s="5">
        <f t="shared" si="273"/>
        <v>2.4816118536443423</v>
      </c>
      <c r="M2529" s="5">
        <f t="shared" si="269"/>
        <v>3.8866536407545382</v>
      </c>
      <c r="N2529" s="5">
        <f t="shared" si="270"/>
        <v>7702.8890196688235</v>
      </c>
    </row>
    <row r="2530" spans="1:14" x14ac:dyDescent="0.25">
      <c r="A2530" s="5">
        <v>8700</v>
      </c>
      <c r="B2530" s="5">
        <f>A2530*$B$2550</f>
        <v>8093.7739277246983</v>
      </c>
      <c r="C2530" s="5" t="s">
        <v>47</v>
      </c>
      <c r="D2530" s="5" t="s">
        <v>47</v>
      </c>
      <c r="F2530" s="5" t="s">
        <v>6</v>
      </c>
      <c r="H2530" s="5">
        <v>0</v>
      </c>
      <c r="I2530">
        <v>4832</v>
      </c>
      <c r="J2530" s="5">
        <v>2527</v>
      </c>
      <c r="K2530" s="5">
        <f t="shared" si="272"/>
        <v>0.99385386960369748</v>
      </c>
      <c r="L2530" s="5">
        <f t="shared" si="273"/>
        <v>2.5036412367018266</v>
      </c>
      <c r="M2530" s="5">
        <f t="shared" si="269"/>
        <v>3.9081510696734312</v>
      </c>
      <c r="N2530" s="5">
        <f t="shared" si="270"/>
        <v>8093.7739277246983</v>
      </c>
    </row>
    <row r="2531" spans="1:14" x14ac:dyDescent="0.25">
      <c r="A2531" s="5">
        <v>9400</v>
      </c>
      <c r="B2531" s="5">
        <f>A2531*$B$2549</f>
        <v>8135.6355938075212</v>
      </c>
      <c r="C2531" s="5" t="s">
        <v>576</v>
      </c>
      <c r="D2531" s="5" t="s">
        <v>1048</v>
      </c>
      <c r="E2531" s="5">
        <v>184</v>
      </c>
      <c r="F2531" s="5" t="s">
        <v>7</v>
      </c>
      <c r="H2531" s="5">
        <v>0</v>
      </c>
      <c r="I2531">
        <v>2140</v>
      </c>
      <c r="J2531" s="5">
        <v>2528</v>
      </c>
      <c r="K2531" s="5">
        <f t="shared" si="272"/>
        <v>0.9942472219490609</v>
      </c>
      <c r="L2531" s="5">
        <f t="shared" si="273"/>
        <v>2.5269570847036986</v>
      </c>
      <c r="M2531" s="5">
        <f t="shared" si="269"/>
        <v>3.9103914877093238</v>
      </c>
      <c r="N2531" s="5">
        <f t="shared" si="270"/>
        <v>8135.6355938075212</v>
      </c>
    </row>
    <row r="2532" spans="1:14" x14ac:dyDescent="0.25">
      <c r="A2532" s="5">
        <v>9000</v>
      </c>
      <c r="B2532" s="5">
        <f>A2532*$B$2550</f>
        <v>8372.8695804048602</v>
      </c>
      <c r="C2532" s="5" t="s">
        <v>47</v>
      </c>
      <c r="D2532" s="5" t="s">
        <v>47</v>
      </c>
      <c r="F2532" s="5" t="s">
        <v>6</v>
      </c>
      <c r="H2532" s="5">
        <v>0</v>
      </c>
      <c r="I2532">
        <v>4828</v>
      </c>
      <c r="J2532" s="5">
        <v>2529</v>
      </c>
      <c r="K2532" s="5">
        <f t="shared" si="272"/>
        <v>0.99464057429442421</v>
      </c>
      <c r="L2532" s="5">
        <f t="shared" si="273"/>
        <v>2.5517333650403171</v>
      </c>
      <c r="M2532" s="5">
        <f t="shared" si="269"/>
        <v>3.9228743264941377</v>
      </c>
      <c r="N2532" s="5">
        <f t="shared" si="270"/>
        <v>8372.8695804048602</v>
      </c>
    </row>
    <row r="2533" spans="1:14" x14ac:dyDescent="0.25">
      <c r="A2533" s="5">
        <v>9000</v>
      </c>
      <c r="B2533" s="5">
        <f>A2533*$B$2550</f>
        <v>8372.8695804048602</v>
      </c>
      <c r="C2533" s="5" t="s">
        <v>47</v>
      </c>
      <c r="D2533" s="5" t="s">
        <v>47</v>
      </c>
      <c r="F2533" s="5" t="s">
        <v>6</v>
      </c>
      <c r="H2533" s="5">
        <v>0</v>
      </c>
      <c r="I2533">
        <v>4829</v>
      </c>
      <c r="J2533" s="5">
        <v>2530</v>
      </c>
      <c r="K2533" s="5">
        <f t="shared" si="272"/>
        <v>0.99503392663978762</v>
      </c>
      <c r="L2533" s="5">
        <f t="shared" si="273"/>
        <v>2.5781827067894576</v>
      </c>
      <c r="M2533" s="5">
        <f t="shared" si="269"/>
        <v>3.9228743264941377</v>
      </c>
      <c r="N2533" s="5">
        <f t="shared" si="270"/>
        <v>8372.8695804048602</v>
      </c>
    </row>
    <row r="2534" spans="1:14" x14ac:dyDescent="0.25">
      <c r="A2534" s="5">
        <v>9800</v>
      </c>
      <c r="B2534" s="5">
        <f>A2534*$B$2549</f>
        <v>8481.8328531184798</v>
      </c>
      <c r="C2534" s="5" t="s">
        <v>1047</v>
      </c>
      <c r="D2534" s="5" t="s">
        <v>1047</v>
      </c>
      <c r="F2534" s="5" t="s">
        <v>7</v>
      </c>
      <c r="H2534" s="5">
        <v>0</v>
      </c>
      <c r="I2534">
        <v>2202</v>
      </c>
      <c r="J2534" s="5">
        <v>2531</v>
      </c>
      <c r="K2534" s="5">
        <f t="shared" si="272"/>
        <v>0.99542727898515093</v>
      </c>
      <c r="L2534" s="5">
        <f t="shared" si="273"/>
        <v>2.6065689075651868</v>
      </c>
      <c r="M2534" s="5">
        <f t="shared" si="269"/>
        <v>3.9284897098021201</v>
      </c>
      <c r="N2534" s="5">
        <f t="shared" si="270"/>
        <v>8481.8328531184798</v>
      </c>
    </row>
    <row r="2535" spans="1:14" x14ac:dyDescent="0.25">
      <c r="A2535" s="5">
        <v>10000</v>
      </c>
      <c r="B2535" s="5">
        <f>A2535*$B$2549</f>
        <v>8654.9314827739581</v>
      </c>
      <c r="C2535" s="5" t="s">
        <v>563</v>
      </c>
      <c r="D2535" s="5" t="s">
        <v>1049</v>
      </c>
      <c r="E2535" s="5">
        <v>457</v>
      </c>
      <c r="F2535" s="5" t="s">
        <v>7</v>
      </c>
      <c r="H2535" s="5">
        <v>0</v>
      </c>
      <c r="I2535">
        <v>2087</v>
      </c>
      <c r="J2535" s="5">
        <v>2532</v>
      </c>
      <c r="K2535" s="5">
        <f t="shared" si="272"/>
        <v>0.99582063133051435</v>
      </c>
      <c r="L2535" s="5">
        <f t="shared" si="273"/>
        <v>2.6372249812416815</v>
      </c>
      <c r="M2535" s="5">
        <f t="shared" si="269"/>
        <v>3.9372636341096254</v>
      </c>
      <c r="N2535" s="5">
        <f t="shared" si="270"/>
        <v>8654.9314827739581</v>
      </c>
    </row>
    <row r="2536" spans="1:14" x14ac:dyDescent="0.25">
      <c r="A2536" s="5">
        <v>9800</v>
      </c>
      <c r="B2536" s="5">
        <f>A2536*$B$2550</f>
        <v>9117.1246542186254</v>
      </c>
      <c r="C2536" s="5" t="s">
        <v>47</v>
      </c>
      <c r="D2536" s="5" t="s">
        <v>47</v>
      </c>
      <c r="F2536" s="5" t="s">
        <v>6</v>
      </c>
      <c r="H2536" s="5">
        <v>0</v>
      </c>
      <c r="I2536">
        <v>4831</v>
      </c>
      <c r="J2536" s="5">
        <v>2533</v>
      </c>
      <c r="K2536" s="5">
        <f t="shared" si="272"/>
        <v>0.99621398367587766</v>
      </c>
      <c r="L2536" s="5">
        <f t="shared" si="273"/>
        <v>2.6705799956242888</v>
      </c>
      <c r="M2536" s="5">
        <f t="shared" si="269"/>
        <v>3.9598578927473076</v>
      </c>
      <c r="N2536" s="5">
        <f t="shared" si="270"/>
        <v>9117.1246542186254</v>
      </c>
    </row>
    <row r="2537" spans="1:14" x14ac:dyDescent="0.25">
      <c r="A2537" s="5">
        <v>11000</v>
      </c>
      <c r="B2537" s="5">
        <f>A2537*$B$2549</f>
        <v>9520.4246310513554</v>
      </c>
      <c r="C2537" s="5" t="s">
        <v>563</v>
      </c>
      <c r="D2537" s="5" t="s">
        <v>1049</v>
      </c>
      <c r="E2537" s="5">
        <v>457</v>
      </c>
      <c r="F2537" s="5" t="s">
        <v>7</v>
      </c>
      <c r="H2537" s="5">
        <v>0</v>
      </c>
      <c r="I2537">
        <v>2088</v>
      </c>
      <c r="J2537" s="5">
        <v>2534</v>
      </c>
      <c r="K2537" s="5">
        <f t="shared" si="272"/>
        <v>0.99660733602124107</v>
      </c>
      <c r="L2537" s="5">
        <f t="shared" si="273"/>
        <v>2.7072004235038225</v>
      </c>
      <c r="M2537" s="5">
        <f t="shared" si="269"/>
        <v>3.9786563192678503</v>
      </c>
      <c r="N2537" s="5">
        <f t="shared" si="270"/>
        <v>9520.4246310513554</v>
      </c>
    </row>
    <row r="2538" spans="1:14" x14ac:dyDescent="0.25">
      <c r="A2538" s="5">
        <v>11000</v>
      </c>
      <c r="B2538" s="5">
        <f>A2538*$B$2549</f>
        <v>9520.4246310513554</v>
      </c>
      <c r="C2538" s="5" t="s">
        <v>563</v>
      </c>
      <c r="D2538" s="5" t="s">
        <v>1049</v>
      </c>
      <c r="E2538" s="5">
        <v>457</v>
      </c>
      <c r="F2538" s="5" t="s">
        <v>7</v>
      </c>
      <c r="H2538" s="5">
        <v>0</v>
      </c>
      <c r="I2538">
        <v>2089</v>
      </c>
      <c r="J2538" s="5">
        <v>2535</v>
      </c>
      <c r="K2538" s="5">
        <f t="shared" si="272"/>
        <v>0.99700068836660438</v>
      </c>
      <c r="L2538" s="5">
        <f t="shared" si="273"/>
        <v>2.7478566311973638</v>
      </c>
      <c r="M2538" s="5">
        <f t="shared" si="269"/>
        <v>3.9786563192678503</v>
      </c>
      <c r="N2538" s="5">
        <f t="shared" si="270"/>
        <v>9520.4246310513554</v>
      </c>
    </row>
    <row r="2539" spans="1:14" x14ac:dyDescent="0.25">
      <c r="A2539" s="5">
        <v>11000</v>
      </c>
      <c r="B2539" s="5">
        <f>A2539*$B$2549</f>
        <v>9520.4246310513554</v>
      </c>
      <c r="C2539" s="5" t="s">
        <v>576</v>
      </c>
      <c r="D2539" s="5" t="s">
        <v>1048</v>
      </c>
      <c r="E2539" s="5">
        <v>184</v>
      </c>
      <c r="F2539" s="5" t="s">
        <v>7</v>
      </c>
      <c r="H2539" s="5">
        <v>0</v>
      </c>
      <c r="I2539">
        <v>2142</v>
      </c>
      <c r="J2539" s="5">
        <v>2536</v>
      </c>
      <c r="K2539" s="5">
        <f t="shared" si="272"/>
        <v>0.9973940407119678</v>
      </c>
      <c r="L2539" s="5">
        <f t="shared" si="273"/>
        <v>2.7936355185923736</v>
      </c>
      <c r="M2539" s="5">
        <f t="shared" si="269"/>
        <v>3.9786563192678503</v>
      </c>
      <c r="N2539" s="5">
        <f t="shared" si="270"/>
        <v>9520.4246310513554</v>
      </c>
    </row>
    <row r="2540" spans="1:14" x14ac:dyDescent="0.25">
      <c r="A2540" s="5">
        <v>12000</v>
      </c>
      <c r="B2540" s="5">
        <f>A2540*$B$2549</f>
        <v>10385.917779328751</v>
      </c>
      <c r="C2540" s="5" t="s">
        <v>576</v>
      </c>
      <c r="D2540" s="5" t="s">
        <v>1048</v>
      </c>
      <c r="E2540" s="5">
        <v>184</v>
      </c>
      <c r="F2540" s="5" t="s">
        <v>7</v>
      </c>
      <c r="H2540" s="5">
        <v>0</v>
      </c>
      <c r="I2540">
        <v>2141</v>
      </c>
      <c r="J2540" s="5">
        <v>2537</v>
      </c>
      <c r="K2540" s="5">
        <f t="shared" si="272"/>
        <v>0.99778739305733111</v>
      </c>
      <c r="L2540" s="5">
        <f t="shared" si="273"/>
        <v>2.8461442862593485</v>
      </c>
      <c r="M2540" s="5">
        <f t="shared" si="269"/>
        <v>4.0164448801572501</v>
      </c>
      <c r="N2540" s="5">
        <f t="shared" si="270"/>
        <v>10385.917779328751</v>
      </c>
    </row>
    <row r="2541" spans="1:14" x14ac:dyDescent="0.25">
      <c r="A2541" s="5">
        <v>13500</v>
      </c>
      <c r="B2541" s="5">
        <f>A2541*$B$2550</f>
        <v>12559.304370607291</v>
      </c>
      <c r="C2541" s="5" t="s">
        <v>47</v>
      </c>
      <c r="D2541" s="5" t="s">
        <v>47</v>
      </c>
      <c r="F2541" s="5" t="s">
        <v>6</v>
      </c>
      <c r="H2541" s="5">
        <v>0</v>
      </c>
      <c r="I2541">
        <v>4833</v>
      </c>
      <c r="J2541" s="5">
        <v>2538</v>
      </c>
      <c r="K2541" s="5">
        <f t="shared" si="272"/>
        <v>0.99818074540269441</v>
      </c>
      <c r="L2541" s="5">
        <f t="shared" si="273"/>
        <v>2.9079118194852245</v>
      </c>
      <c r="M2541" s="5">
        <f t="shared" si="269"/>
        <v>4.098965585549819</v>
      </c>
      <c r="N2541" s="5">
        <f t="shared" si="270"/>
        <v>12559.304370607291</v>
      </c>
    </row>
    <row r="2542" spans="1:14" x14ac:dyDescent="0.25">
      <c r="A2542" s="5">
        <v>15000</v>
      </c>
      <c r="B2542" s="5">
        <f>A2542*$B$2550</f>
        <v>13954.782634008101</v>
      </c>
      <c r="C2542" s="5" t="s">
        <v>41</v>
      </c>
      <c r="D2542" s="5" t="s">
        <v>41</v>
      </c>
      <c r="F2542" s="5" t="s">
        <v>6</v>
      </c>
      <c r="H2542" s="5">
        <v>0</v>
      </c>
      <c r="I2542">
        <v>3283</v>
      </c>
      <c r="J2542" s="5">
        <v>2539</v>
      </c>
      <c r="K2542" s="5">
        <f t="shared" si="272"/>
        <v>0.99857409774805783</v>
      </c>
      <c r="L2542" s="5">
        <f t="shared" si="273"/>
        <v>2.9832762670781903</v>
      </c>
      <c r="M2542" s="5">
        <f t="shared" si="269"/>
        <v>4.1447230761104938</v>
      </c>
      <c r="N2542" s="5">
        <f t="shared" si="270"/>
        <v>13954.782634008101</v>
      </c>
    </row>
    <row r="2543" spans="1:14" x14ac:dyDescent="0.25">
      <c r="A2543" s="5">
        <v>15500</v>
      </c>
      <c r="B2543" s="5">
        <f>A2543*$B$2550</f>
        <v>14419.942055141704</v>
      </c>
      <c r="C2543" s="5" t="s">
        <v>41</v>
      </c>
      <c r="D2543" s="5" t="s">
        <v>41</v>
      </c>
      <c r="F2543" s="5" t="s">
        <v>6</v>
      </c>
      <c r="G2543" s="5" t="s">
        <v>1209</v>
      </c>
      <c r="H2543" s="5">
        <v>0</v>
      </c>
      <c r="I2543">
        <v>3278</v>
      </c>
      <c r="J2543" s="5">
        <v>2540</v>
      </c>
      <c r="K2543" s="5">
        <f t="shared" si="272"/>
        <v>0.99896745009342114</v>
      </c>
      <c r="L2543" s="5">
        <f t="shared" si="273"/>
        <v>3.0807066717489264</v>
      </c>
      <c r="M2543" s="5">
        <f t="shared" si="269"/>
        <v>4.1589635152251043</v>
      </c>
      <c r="N2543" s="5">
        <f t="shared" si="270"/>
        <v>14419.942055141704</v>
      </c>
    </row>
    <row r="2544" spans="1:14" x14ac:dyDescent="0.25">
      <c r="A2544" s="5">
        <v>19000</v>
      </c>
      <c r="B2544" s="5">
        <f>A2544*$B$2550</f>
        <v>17676.058003076927</v>
      </c>
      <c r="C2544" s="5" t="s">
        <v>47</v>
      </c>
      <c r="D2544" s="5" t="s">
        <v>47</v>
      </c>
      <c r="F2544" s="5" t="s">
        <v>6</v>
      </c>
      <c r="H2544" s="5">
        <v>0</v>
      </c>
      <c r="I2544">
        <v>4830</v>
      </c>
      <c r="J2544" s="5">
        <v>2541</v>
      </c>
      <c r="K2544" s="5">
        <f t="shared" si="272"/>
        <v>0.99936080243878456</v>
      </c>
      <c r="L2544" s="5">
        <f t="shared" si="273"/>
        <v>3.2207861232326591</v>
      </c>
      <c r="M2544" s="5">
        <f t="shared" si="269"/>
        <v>4.2473854180076414</v>
      </c>
      <c r="N2544" s="5">
        <f t="shared" si="270"/>
        <v>17676.058003076927</v>
      </c>
    </row>
    <row r="2545" spans="1:14" x14ac:dyDescent="0.25">
      <c r="A2545" s="5">
        <v>24000</v>
      </c>
      <c r="B2545" s="5">
        <f>A2545*$B$2549</f>
        <v>20771.835558657502</v>
      </c>
      <c r="C2545" s="5" t="s">
        <v>1042</v>
      </c>
      <c r="D2545" s="5" t="s">
        <v>1042</v>
      </c>
      <c r="F2545" s="5" t="s">
        <v>7</v>
      </c>
      <c r="G2545" s="5" t="s">
        <v>1190</v>
      </c>
      <c r="H2545" s="5">
        <v>0</v>
      </c>
      <c r="I2545">
        <v>2275</v>
      </c>
      <c r="J2545" s="5">
        <v>2542</v>
      </c>
      <c r="K2545" s="5">
        <f t="shared" si="272"/>
        <v>0.99975415478414786</v>
      </c>
      <c r="L2545" s="5">
        <f t="shared" si="273"/>
        <v>3.4852429260678766</v>
      </c>
      <c r="M2545" s="5">
        <f t="shared" si="269"/>
        <v>4.3174748758212314</v>
      </c>
      <c r="N2545" s="5">
        <f t="shared" si="270"/>
        <v>20771.835558657502</v>
      </c>
    </row>
    <row r="2546" spans="1:14" x14ac:dyDescent="0.25">
      <c r="I2546" s="5" t="s">
        <v>1202</v>
      </c>
    </row>
    <row r="2547" spans="1:14" x14ac:dyDescent="0.25">
      <c r="A2547" s="5">
        <v>12</v>
      </c>
      <c r="B2547" s="5">
        <f t="shared" ref="B2547:B2555" si="274">0.5^(A2547/$A$2556)</f>
        <v>0.74907838971511842</v>
      </c>
      <c r="F2547" s="8" t="s">
        <v>9</v>
      </c>
      <c r="G2547" s="8"/>
    </row>
    <row r="2548" spans="1:14" x14ac:dyDescent="0.25">
      <c r="A2548" s="5">
        <v>9</v>
      </c>
      <c r="B2548" s="5">
        <f t="shared" si="274"/>
        <v>0.80518458369562684</v>
      </c>
      <c r="F2548" s="8" t="s">
        <v>8</v>
      </c>
      <c r="G2548" s="8"/>
    </row>
    <row r="2549" spans="1:14" x14ac:dyDescent="0.25">
      <c r="A2549" s="5">
        <v>6</v>
      </c>
      <c r="B2549" s="5">
        <f t="shared" si="274"/>
        <v>0.86549314827739587</v>
      </c>
      <c r="F2549" s="8" t="s">
        <v>7</v>
      </c>
      <c r="G2549" s="8"/>
    </row>
    <row r="2550" spans="1:14" x14ac:dyDescent="0.25">
      <c r="A2550" s="5">
        <v>3</v>
      </c>
      <c r="B2550" s="5">
        <f t="shared" si="274"/>
        <v>0.93031884226720674</v>
      </c>
      <c r="F2550" s="8" t="s">
        <v>6</v>
      </c>
      <c r="G2550" s="8"/>
    </row>
    <row r="2551" spans="1:14" x14ac:dyDescent="0.25">
      <c r="A2551" s="5">
        <v>39</v>
      </c>
      <c r="B2551" s="5">
        <f t="shared" si="274"/>
        <v>0.39103319075005089</v>
      </c>
      <c r="F2551" s="8" t="s">
        <v>5</v>
      </c>
      <c r="G2551" s="8"/>
    </row>
    <row r="2552" spans="1:14" x14ac:dyDescent="0.25">
      <c r="A2552" s="5">
        <v>24</v>
      </c>
      <c r="B2552" s="5">
        <f t="shared" si="274"/>
        <v>0.56111843393819483</v>
      </c>
      <c r="F2552" s="8" t="s">
        <v>4</v>
      </c>
      <c r="G2552" s="8"/>
    </row>
    <row r="2553" spans="1:14" x14ac:dyDescent="0.25">
      <c r="A2553" s="5">
        <v>21</v>
      </c>
      <c r="B2553" s="5">
        <f t="shared" si="274"/>
        <v>0.60314637137815819</v>
      </c>
      <c r="F2553" s="8" t="s">
        <v>3</v>
      </c>
      <c r="G2553" s="8"/>
    </row>
    <row r="2554" spans="1:14" x14ac:dyDescent="0.25">
      <c r="A2554" s="5">
        <v>18</v>
      </c>
      <c r="B2554" s="5">
        <f t="shared" si="274"/>
        <v>0.6483222138211</v>
      </c>
      <c r="F2554" s="8" t="s">
        <v>2</v>
      </c>
      <c r="G2554" s="8"/>
    </row>
    <row r="2555" spans="1:14" x14ac:dyDescent="0.25">
      <c r="A2555" s="5">
        <v>15</v>
      </c>
      <c r="B2555" s="5">
        <f t="shared" si="274"/>
        <v>0.69688174028715255</v>
      </c>
      <c r="F2555" s="8" t="s">
        <v>1</v>
      </c>
      <c r="G2555" s="8"/>
    </row>
    <row r="2556" spans="1:14" x14ac:dyDescent="0.25">
      <c r="A2556" s="5">
        <v>28.79</v>
      </c>
      <c r="F2556" s="5" t="s">
        <v>0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3"/>
  <sheetViews>
    <sheetView workbookViewId="0">
      <pane xSplit="15615" ySplit="3975" topLeftCell="K436"/>
      <selection pane="topRight" activeCell="L5" sqref="L5"/>
      <selection pane="bottomLeft" activeCell="H451" sqref="H451"/>
      <selection pane="bottomRight" activeCell="L433" sqref="L433"/>
    </sheetView>
  </sheetViews>
  <sheetFormatPr defaultRowHeight="15.75" x14ac:dyDescent="0.25"/>
  <cols>
    <col min="1" max="4" width="9" style="5"/>
    <col min="5" max="6" width="13.25" style="5" customWidth="1"/>
    <col min="7" max="7" width="3.625" style="5" customWidth="1"/>
    <col min="8" max="8" width="4.375" style="5" customWidth="1"/>
    <col min="9" max="9" width="3.625" style="5" customWidth="1"/>
    <col min="10" max="10" width="3.875" style="5" customWidth="1"/>
    <col min="11" max="16384" width="9" style="5"/>
  </cols>
  <sheetData>
    <row r="1" spans="1:12" x14ac:dyDescent="0.25">
      <c r="A1" s="5" t="s">
        <v>1260</v>
      </c>
    </row>
    <row r="3" spans="1:12" x14ac:dyDescent="0.25">
      <c r="A3" s="5" t="s">
        <v>610</v>
      </c>
      <c r="B3" s="5" t="s">
        <v>609</v>
      </c>
      <c r="C3" s="5" t="s">
        <v>616</v>
      </c>
      <c r="D3" s="5" t="s">
        <v>1193</v>
      </c>
      <c r="E3" s="5" t="s">
        <v>606</v>
      </c>
      <c r="F3" s="5" t="s">
        <v>615</v>
      </c>
      <c r="G3" s="5" t="s">
        <v>605</v>
      </c>
      <c r="H3" s="5" t="s">
        <v>604</v>
      </c>
      <c r="I3" s="5" t="s">
        <v>556</v>
      </c>
      <c r="J3" s="5" t="s">
        <v>598</v>
      </c>
      <c r="K3" s="5" t="s">
        <v>621</v>
      </c>
      <c r="L3" s="8" t="s">
        <v>599</v>
      </c>
    </row>
    <row r="4" spans="1:12" x14ac:dyDescent="0.25">
      <c r="A4" s="5">
        <v>571181.41</v>
      </c>
      <c r="B4" s="5">
        <v>149794.07</v>
      </c>
      <c r="C4" s="5">
        <v>-6.2393035551741649</v>
      </c>
      <c r="D4" s="5">
        <f t="shared" ref="D4:D67" si="0">10^C4</f>
        <v>5.7636346662729294E-7</v>
      </c>
      <c r="E4" s="5" t="s">
        <v>714</v>
      </c>
      <c r="F4" s="5" t="s">
        <v>714</v>
      </c>
      <c r="I4" s="5" t="s">
        <v>1197</v>
      </c>
      <c r="J4" s="5">
        <v>1</v>
      </c>
      <c r="K4" s="5">
        <v>1.528173823407817</v>
      </c>
      <c r="L4" s="5">
        <f t="shared" ref="L4:L67" si="1">C4+1.644854*K4</f>
        <v>-3.7256807290465233</v>
      </c>
    </row>
    <row r="5" spans="1:12" x14ac:dyDescent="0.25">
      <c r="A5" s="5">
        <v>571185.31999999995</v>
      </c>
      <c r="B5" s="5">
        <v>148350.24</v>
      </c>
      <c r="C5" s="5">
        <v>-5.7622279372338632</v>
      </c>
      <c r="D5" s="5">
        <f t="shared" si="0"/>
        <v>1.7289087121688909E-6</v>
      </c>
      <c r="E5" s="5" t="s">
        <v>153</v>
      </c>
      <c r="F5" s="5" t="s">
        <v>153</v>
      </c>
      <c r="I5" s="5" t="s">
        <v>6</v>
      </c>
      <c r="J5" s="5">
        <v>3</v>
      </c>
      <c r="K5" s="5">
        <v>1.7627520823435749</v>
      </c>
      <c r="L5" s="5">
        <f t="shared" si="1"/>
        <v>-2.8627581235827044</v>
      </c>
    </row>
    <row r="6" spans="1:12" x14ac:dyDescent="0.25">
      <c r="A6" s="5">
        <v>568938.00199999998</v>
      </c>
      <c r="B6" s="5">
        <v>146617.75599999999</v>
      </c>
      <c r="C6" s="5">
        <v>-5.5597760305270683</v>
      </c>
      <c r="D6" s="5">
        <f t="shared" si="0"/>
        <v>2.7556494495482735E-6</v>
      </c>
      <c r="E6" s="5" t="s">
        <v>371</v>
      </c>
      <c r="F6" s="5" t="s">
        <v>371</v>
      </c>
      <c r="I6" s="5" t="s">
        <v>6</v>
      </c>
      <c r="J6" s="5">
        <v>3</v>
      </c>
      <c r="K6" s="5">
        <v>2.7129788832997055</v>
      </c>
      <c r="L6" s="5">
        <f t="shared" si="1"/>
        <v>-1.0973218624160141</v>
      </c>
    </row>
    <row r="7" spans="1:12" x14ac:dyDescent="0.25">
      <c r="A7" s="5">
        <v>572969.75300000003</v>
      </c>
      <c r="B7" s="5">
        <v>149903.97200000001</v>
      </c>
      <c r="C7" s="5">
        <v>-5.312695457916992</v>
      </c>
      <c r="D7" s="5">
        <f t="shared" si="0"/>
        <v>4.8674841060964924E-6</v>
      </c>
      <c r="E7" s="5" t="s">
        <v>194</v>
      </c>
      <c r="F7" s="5" t="s">
        <v>194</v>
      </c>
      <c r="I7" s="5" t="s">
        <v>6</v>
      </c>
      <c r="J7" s="5">
        <v>6</v>
      </c>
      <c r="K7" s="5">
        <v>0.69379327213977426</v>
      </c>
      <c r="L7" s="5">
        <f t="shared" si="1"/>
        <v>-4.1715068190647955</v>
      </c>
    </row>
    <row r="8" spans="1:12" x14ac:dyDescent="0.25">
      <c r="A8" s="5">
        <v>569847.25</v>
      </c>
      <c r="B8" s="5">
        <v>147481.92000000001</v>
      </c>
      <c r="C8" s="5">
        <v>-5.1066420670359163</v>
      </c>
      <c r="D8" s="5">
        <f t="shared" si="0"/>
        <v>7.8227226517802238E-6</v>
      </c>
      <c r="E8" s="5" t="s">
        <v>139</v>
      </c>
      <c r="F8" s="5" t="s">
        <v>139</v>
      </c>
      <c r="I8" s="5" t="s">
        <v>1197</v>
      </c>
      <c r="J8" s="5">
        <v>1</v>
      </c>
      <c r="K8" s="5">
        <v>1.3346413545798959</v>
      </c>
      <c r="L8" s="5">
        <f t="shared" si="1"/>
        <v>-2.911351896389756</v>
      </c>
    </row>
    <row r="9" spans="1:12" x14ac:dyDescent="0.25">
      <c r="A9" s="5">
        <v>569284.6</v>
      </c>
      <c r="B9" s="5">
        <v>147425.66</v>
      </c>
      <c r="C9" s="5">
        <v>-5.0642553663344643</v>
      </c>
      <c r="D9" s="5">
        <f t="shared" si="0"/>
        <v>8.6247126319487391E-6</v>
      </c>
      <c r="E9" s="5" t="s">
        <v>24</v>
      </c>
      <c r="F9" s="5" t="s">
        <v>24</v>
      </c>
      <c r="I9" s="5" t="s">
        <v>6</v>
      </c>
      <c r="J9" s="5">
        <v>3</v>
      </c>
      <c r="K9" s="5">
        <v>2.84559234628323</v>
      </c>
      <c r="L9" s="5">
        <f t="shared" si="1"/>
        <v>-0.38367141318110853</v>
      </c>
    </row>
    <row r="10" spans="1:12" x14ac:dyDescent="0.25">
      <c r="A10" s="5">
        <v>571941.87600000005</v>
      </c>
      <c r="B10" s="5">
        <v>149156.14300000001</v>
      </c>
      <c r="C10" s="5">
        <v>-5.0014279127893735</v>
      </c>
      <c r="D10" s="5">
        <f t="shared" si="0"/>
        <v>9.9671750849078904E-6</v>
      </c>
      <c r="E10" s="5" t="s">
        <v>134</v>
      </c>
      <c r="F10" s="5" t="s">
        <v>134</v>
      </c>
      <c r="I10" s="5" t="s">
        <v>6</v>
      </c>
      <c r="J10" s="5">
        <v>3</v>
      </c>
      <c r="K10" s="5">
        <v>1.7884330488758151</v>
      </c>
      <c r="L10" s="5">
        <f t="shared" si="1"/>
        <v>-2.0597166586137936</v>
      </c>
    </row>
    <row r="11" spans="1:12" x14ac:dyDescent="0.25">
      <c r="A11" s="5">
        <v>569021.84699999995</v>
      </c>
      <c r="B11" s="5">
        <v>144845.40100000001</v>
      </c>
      <c r="C11" s="5">
        <v>-4.8933743460126236</v>
      </c>
      <c r="D11" s="5">
        <f t="shared" si="0"/>
        <v>1.2782789992505505E-5</v>
      </c>
      <c r="E11" s="5" t="s">
        <v>87</v>
      </c>
      <c r="F11" s="5" t="s">
        <v>87</v>
      </c>
      <c r="I11" s="5" t="s">
        <v>6</v>
      </c>
      <c r="J11" s="5">
        <v>3</v>
      </c>
      <c r="K11" s="5">
        <v>1.4546594594174951</v>
      </c>
      <c r="L11" s="5">
        <f t="shared" si="1"/>
        <v>-2.5006719155519193</v>
      </c>
    </row>
    <row r="12" spans="1:12" x14ac:dyDescent="0.25">
      <c r="A12" s="5">
        <v>568489.16</v>
      </c>
      <c r="B12" s="5">
        <v>146934.31</v>
      </c>
      <c r="C12" s="5">
        <v>-4.61889334808426</v>
      </c>
      <c r="D12" s="5">
        <f t="shared" si="0"/>
        <v>2.4049533241752515E-5</v>
      </c>
      <c r="E12" s="5" t="s">
        <v>435</v>
      </c>
      <c r="F12" s="5" t="s">
        <v>435</v>
      </c>
      <c r="I12" s="5" t="s">
        <v>6</v>
      </c>
      <c r="J12" s="5">
        <v>2</v>
      </c>
      <c r="K12" s="5">
        <v>2.6942108038645534E-2</v>
      </c>
      <c r="L12" s="5">
        <f t="shared" si="1"/>
        <v>-4.5745775139084621</v>
      </c>
    </row>
    <row r="13" spans="1:12" x14ac:dyDescent="0.25">
      <c r="A13" s="5">
        <v>570530.04</v>
      </c>
      <c r="B13" s="5">
        <v>148210.07999999999</v>
      </c>
      <c r="C13" s="5">
        <v>-4.5521783743462363</v>
      </c>
      <c r="D13" s="5">
        <f t="shared" si="0"/>
        <v>2.8042816209223642E-5</v>
      </c>
      <c r="E13" s="5" t="s">
        <v>335</v>
      </c>
      <c r="F13" s="5" t="s">
        <v>335</v>
      </c>
      <c r="I13" s="5" t="s">
        <v>6</v>
      </c>
      <c r="J13" s="5">
        <v>3</v>
      </c>
      <c r="K13" s="5">
        <v>2.5046384982407655</v>
      </c>
      <c r="L13" s="5">
        <f t="shared" si="1"/>
        <v>-0.43241372196091987</v>
      </c>
    </row>
    <row r="14" spans="1:12" x14ac:dyDescent="0.25">
      <c r="A14" s="5">
        <v>569230.00699999998</v>
      </c>
      <c r="B14" s="5">
        <v>146677.91</v>
      </c>
      <c r="C14" s="5">
        <v>-4.5260969831423079</v>
      </c>
      <c r="D14" s="5">
        <f t="shared" si="0"/>
        <v>2.9778513654148426E-5</v>
      </c>
      <c r="E14" s="5" t="s">
        <v>398</v>
      </c>
      <c r="F14" s="5" t="s">
        <v>398</v>
      </c>
      <c r="I14" s="5" t="s">
        <v>6</v>
      </c>
      <c r="J14" s="5">
        <v>1</v>
      </c>
      <c r="K14" s="5">
        <v>1.235446383683058</v>
      </c>
      <c r="L14" s="5">
        <f t="shared" si="1"/>
        <v>-2.493968057155695</v>
      </c>
    </row>
    <row r="15" spans="1:12" x14ac:dyDescent="0.25">
      <c r="A15" s="5">
        <v>569373.61</v>
      </c>
      <c r="B15" s="5">
        <v>146390.47</v>
      </c>
      <c r="C15" s="5">
        <v>-4.4719477691621847</v>
      </c>
      <c r="D15" s="5">
        <f t="shared" si="0"/>
        <v>3.3732787527631982E-5</v>
      </c>
      <c r="E15" s="5" t="s">
        <v>401</v>
      </c>
      <c r="F15" s="5" t="s">
        <v>401</v>
      </c>
      <c r="I15" s="5" t="s">
        <v>6</v>
      </c>
      <c r="J15" s="5">
        <v>5</v>
      </c>
      <c r="K15" s="5">
        <v>1.4249179209567016</v>
      </c>
      <c r="L15" s="5">
        <f t="shared" si="1"/>
        <v>-2.1281658272048705</v>
      </c>
    </row>
    <row r="16" spans="1:12" x14ac:dyDescent="0.25">
      <c r="A16" s="5">
        <v>569150.27</v>
      </c>
      <c r="B16" s="5">
        <v>146809.68</v>
      </c>
      <c r="C16" s="5">
        <v>-4.4201250872890867</v>
      </c>
      <c r="D16" s="5">
        <f t="shared" si="0"/>
        <v>3.8007990836986749E-5</v>
      </c>
      <c r="E16" s="5" t="s">
        <v>19</v>
      </c>
      <c r="F16" s="5" t="s">
        <v>19</v>
      </c>
      <c r="I16" s="5" t="s">
        <v>6</v>
      </c>
      <c r="J16" s="5">
        <v>19</v>
      </c>
      <c r="K16" s="5">
        <v>0.66942843372063243</v>
      </c>
      <c r="L16" s="5">
        <f t="shared" si="1"/>
        <v>-3.3190130503699695</v>
      </c>
    </row>
    <row r="17" spans="1:12" x14ac:dyDescent="0.25">
      <c r="A17" s="5">
        <v>568494.18999999994</v>
      </c>
      <c r="B17" s="5">
        <v>146939.5</v>
      </c>
      <c r="C17" s="5">
        <v>-4.2697134324984169</v>
      </c>
      <c r="D17" s="5">
        <f t="shared" si="0"/>
        <v>5.3738627162040833E-5</v>
      </c>
      <c r="E17" s="5" t="s">
        <v>430</v>
      </c>
      <c r="F17" s="5" t="s">
        <v>430</v>
      </c>
      <c r="I17" s="5" t="s">
        <v>6</v>
      </c>
      <c r="J17" s="5">
        <v>2</v>
      </c>
      <c r="K17" s="5">
        <v>1.1499977154404986</v>
      </c>
      <c r="L17" s="5">
        <f t="shared" si="1"/>
        <v>-2.3781350902652512</v>
      </c>
    </row>
    <row r="18" spans="1:12" x14ac:dyDescent="0.25">
      <c r="A18" s="5">
        <v>571588.81499999994</v>
      </c>
      <c r="B18" s="5">
        <v>148982.16899999999</v>
      </c>
      <c r="C18" s="5">
        <v>-4.2347434816629193</v>
      </c>
      <c r="D18" s="5">
        <f t="shared" si="0"/>
        <v>5.8244714168127739E-5</v>
      </c>
      <c r="E18" s="5" t="s">
        <v>327</v>
      </c>
      <c r="F18" s="5" t="s">
        <v>327</v>
      </c>
      <c r="I18" s="5" t="s">
        <v>6</v>
      </c>
      <c r="J18" s="5">
        <v>5</v>
      </c>
      <c r="K18" s="5">
        <v>1.4257388788974104</v>
      </c>
      <c r="L18" s="5">
        <f t="shared" si="1"/>
        <v>-1.8896111837529981</v>
      </c>
    </row>
    <row r="19" spans="1:12" x14ac:dyDescent="0.25">
      <c r="A19" s="5">
        <v>571561.41200000001</v>
      </c>
      <c r="B19" s="5">
        <v>149551.177</v>
      </c>
      <c r="C19" s="5">
        <v>-4.234411781678765</v>
      </c>
      <c r="D19" s="5">
        <f t="shared" si="0"/>
        <v>5.8289216576877109E-5</v>
      </c>
      <c r="E19" s="5" t="s">
        <v>81</v>
      </c>
      <c r="F19" s="5" t="s">
        <v>81</v>
      </c>
      <c r="I19" s="5" t="s">
        <v>6</v>
      </c>
      <c r="J19" s="5">
        <v>6</v>
      </c>
      <c r="K19" s="5">
        <v>1.0324037129550532</v>
      </c>
      <c r="L19" s="5">
        <f t="shared" si="1"/>
        <v>-2.5362584048097938</v>
      </c>
    </row>
    <row r="20" spans="1:12" x14ac:dyDescent="0.25">
      <c r="A20" s="5">
        <v>570478.99</v>
      </c>
      <c r="B20" s="5">
        <v>148661.18</v>
      </c>
      <c r="C20" s="5">
        <v>-4.1449219659099352</v>
      </c>
      <c r="D20" s="5">
        <f t="shared" si="0"/>
        <v>7.1627209851677753E-5</v>
      </c>
      <c r="E20" s="5" t="s">
        <v>249</v>
      </c>
      <c r="F20" s="5" t="s">
        <v>249</v>
      </c>
      <c r="I20" s="5" t="s">
        <v>6</v>
      </c>
      <c r="J20" s="5">
        <v>4</v>
      </c>
      <c r="K20" s="5">
        <v>2.1563600695316292</v>
      </c>
      <c r="L20" s="5">
        <f t="shared" si="1"/>
        <v>-0.59802448010055675</v>
      </c>
    </row>
    <row r="21" spans="1:12" x14ac:dyDescent="0.25">
      <c r="A21" s="5">
        <v>568882.72</v>
      </c>
      <c r="B21" s="5">
        <v>146008.84</v>
      </c>
      <c r="C21" s="5">
        <v>-4.0714441365452778</v>
      </c>
      <c r="D21" s="5">
        <f t="shared" si="0"/>
        <v>8.4831249417460862E-5</v>
      </c>
      <c r="E21" s="5" t="s">
        <v>357</v>
      </c>
      <c r="F21" s="5" t="s">
        <v>357</v>
      </c>
      <c r="I21" s="5" t="s">
        <v>1197</v>
      </c>
      <c r="J21" s="5">
        <v>1</v>
      </c>
      <c r="K21" s="5">
        <v>1.1577620192166769</v>
      </c>
      <c r="L21" s="5">
        <f t="shared" si="1"/>
        <v>-2.1670946481886499</v>
      </c>
    </row>
    <row r="22" spans="1:12" x14ac:dyDescent="0.25">
      <c r="A22" s="5">
        <v>569711.19999999995</v>
      </c>
      <c r="B22" s="5">
        <v>146886.65</v>
      </c>
      <c r="C22" s="5">
        <v>-4.0009168883328527</v>
      </c>
      <c r="D22" s="5">
        <f t="shared" si="0"/>
        <v>9.9789101363632714E-5</v>
      </c>
      <c r="E22" s="5" t="s">
        <v>144</v>
      </c>
      <c r="F22" s="5" t="s">
        <v>144</v>
      </c>
      <c r="I22" s="5" t="s">
        <v>6</v>
      </c>
      <c r="J22" s="5">
        <v>20</v>
      </c>
      <c r="K22" s="5">
        <v>0.53029815979746942</v>
      </c>
      <c r="L22" s="5">
        <f t="shared" si="1"/>
        <v>-3.1286538389973462</v>
      </c>
    </row>
    <row r="23" spans="1:12" x14ac:dyDescent="0.25">
      <c r="A23" s="5">
        <v>569353.68700000003</v>
      </c>
      <c r="B23" s="5">
        <v>147400.81099999999</v>
      </c>
      <c r="C23" s="5">
        <v>-3.9733081476408358</v>
      </c>
      <c r="D23" s="5">
        <f t="shared" si="0"/>
        <v>1.063388238072544E-4</v>
      </c>
      <c r="E23" s="5" t="s">
        <v>13</v>
      </c>
      <c r="F23" s="5" t="s">
        <v>13</v>
      </c>
      <c r="I23" s="5" t="s">
        <v>6</v>
      </c>
      <c r="J23" s="5">
        <v>5</v>
      </c>
      <c r="K23" s="5">
        <v>1.5273171935968679</v>
      </c>
      <c r="L23" s="5">
        <f t="shared" si="1"/>
        <v>-1.461094352484253</v>
      </c>
    </row>
    <row r="24" spans="1:12" x14ac:dyDescent="0.25">
      <c r="A24" s="5">
        <v>568849.75</v>
      </c>
      <c r="B24" s="5">
        <v>146892.82</v>
      </c>
      <c r="C24" s="5">
        <v>-3.9600806010710849</v>
      </c>
      <c r="D24" s="5">
        <f t="shared" si="0"/>
        <v>1.0962747187327845E-4</v>
      </c>
      <c r="E24" s="5" t="s">
        <v>184</v>
      </c>
      <c r="F24" s="5" t="s">
        <v>184</v>
      </c>
      <c r="I24" s="5" t="s">
        <v>6</v>
      </c>
      <c r="J24" s="5">
        <v>9</v>
      </c>
      <c r="K24" s="5">
        <v>0.74285446316385118</v>
      </c>
      <c r="L24" s="5">
        <f t="shared" si="1"/>
        <v>-2.7381934659181715</v>
      </c>
    </row>
    <row r="25" spans="1:12" x14ac:dyDescent="0.25">
      <c r="A25" s="5">
        <v>571872.07999999996</v>
      </c>
      <c r="B25" s="5">
        <v>150719.35999999999</v>
      </c>
      <c r="C25" s="5">
        <v>-3.9240435318725586</v>
      </c>
      <c r="D25" s="5">
        <f t="shared" si="0"/>
        <v>1.191122608867212E-4</v>
      </c>
      <c r="E25" s="5" t="s">
        <v>168</v>
      </c>
      <c r="F25" s="5" t="s">
        <v>168</v>
      </c>
      <c r="G25" s="5">
        <v>460</v>
      </c>
      <c r="H25" s="5">
        <v>1</v>
      </c>
      <c r="I25" s="5" t="s">
        <v>1197</v>
      </c>
      <c r="J25" s="5">
        <v>5</v>
      </c>
      <c r="K25" s="5">
        <v>0.51600716688127701</v>
      </c>
      <c r="L25" s="5">
        <f t="shared" si="1"/>
        <v>-3.0752870793992226</v>
      </c>
    </row>
    <row r="26" spans="1:12" x14ac:dyDescent="0.25">
      <c r="A26" s="5">
        <v>572182.23699999996</v>
      </c>
      <c r="B26" s="5">
        <v>149965.26300000001</v>
      </c>
      <c r="C26" s="5">
        <v>-3.9038450841225796</v>
      </c>
      <c r="D26" s="5">
        <f t="shared" si="0"/>
        <v>1.2478285440296029E-4</v>
      </c>
      <c r="E26" s="5" t="s">
        <v>132</v>
      </c>
      <c r="F26" s="5" t="s">
        <v>132</v>
      </c>
      <c r="I26" s="5" t="s">
        <v>6</v>
      </c>
      <c r="J26" s="5">
        <v>5</v>
      </c>
      <c r="K26" s="5">
        <v>1.2081687453038013</v>
      </c>
      <c r="L26" s="5">
        <f t="shared" si="1"/>
        <v>-1.9165838907346409</v>
      </c>
    </row>
    <row r="27" spans="1:12" x14ac:dyDescent="0.25">
      <c r="A27" s="5">
        <v>570544.03</v>
      </c>
      <c r="B27" s="5">
        <v>147187.85999999999</v>
      </c>
      <c r="C27" s="5">
        <v>-3.7883786006743612</v>
      </c>
      <c r="D27" s="5">
        <f t="shared" si="0"/>
        <v>1.6278762960169604E-4</v>
      </c>
      <c r="E27" s="5" t="s">
        <v>260</v>
      </c>
      <c r="F27" s="5" t="s">
        <v>260</v>
      </c>
      <c r="I27" s="5" t="s">
        <v>6</v>
      </c>
      <c r="J27" s="5">
        <v>3</v>
      </c>
      <c r="K27" s="5">
        <v>1.4420768771081762</v>
      </c>
      <c r="L27" s="5">
        <f t="shared" si="1"/>
        <v>-1.4163726810554689</v>
      </c>
    </row>
    <row r="28" spans="1:12" x14ac:dyDescent="0.25">
      <c r="A28" s="5">
        <v>569104.26</v>
      </c>
      <c r="B28" s="5">
        <v>146870.94</v>
      </c>
      <c r="C28" s="5">
        <v>-3.7864263667794211</v>
      </c>
      <c r="D28" s="5">
        <f t="shared" si="0"/>
        <v>1.6352103722422725E-4</v>
      </c>
      <c r="E28" s="5" t="s">
        <v>382</v>
      </c>
      <c r="F28" s="5" t="s">
        <v>382</v>
      </c>
      <c r="I28" s="5" t="s">
        <v>6</v>
      </c>
      <c r="J28" s="5">
        <v>7</v>
      </c>
      <c r="K28" s="5">
        <v>1.0366872756795535</v>
      </c>
      <c r="L28" s="5">
        <f t="shared" si="1"/>
        <v>-2.081227154628805</v>
      </c>
    </row>
    <row r="29" spans="1:12" x14ac:dyDescent="0.25">
      <c r="A29" s="5">
        <v>572266.65599999996</v>
      </c>
      <c r="B29" s="5">
        <v>143532.66</v>
      </c>
      <c r="C29" s="5">
        <v>-3.6958526440732671</v>
      </c>
      <c r="D29" s="5">
        <f t="shared" si="0"/>
        <v>2.0144076215421479E-4</v>
      </c>
      <c r="E29" s="5" t="s">
        <v>142</v>
      </c>
      <c r="F29" s="5" t="s">
        <v>142</v>
      </c>
      <c r="I29" s="5" t="s">
        <v>6</v>
      </c>
      <c r="J29" s="5">
        <v>4</v>
      </c>
      <c r="K29" s="5">
        <v>1.4731834800036794</v>
      </c>
      <c r="L29" s="5">
        <f t="shared" si="1"/>
        <v>-1.2726809042552949</v>
      </c>
    </row>
    <row r="30" spans="1:12" x14ac:dyDescent="0.25">
      <c r="A30" s="5">
        <v>569386.80000000005</v>
      </c>
      <c r="B30" s="5">
        <v>146370.10999999999</v>
      </c>
      <c r="C30" s="5">
        <v>-3.6475571913770999</v>
      </c>
      <c r="D30" s="5">
        <f t="shared" si="0"/>
        <v>2.2513489215580099E-4</v>
      </c>
      <c r="E30" s="5" t="s">
        <v>201</v>
      </c>
      <c r="F30" s="5" t="s">
        <v>201</v>
      </c>
      <c r="I30" s="5" t="s">
        <v>6</v>
      </c>
      <c r="J30" s="5">
        <v>17</v>
      </c>
      <c r="K30" s="5">
        <v>0.61817379234635117</v>
      </c>
      <c r="L30" s="5">
        <f t="shared" si="1"/>
        <v>-2.6307515563410346</v>
      </c>
    </row>
    <row r="31" spans="1:12" x14ac:dyDescent="0.25">
      <c r="A31" s="5">
        <v>571632</v>
      </c>
      <c r="B31" s="5">
        <v>150391</v>
      </c>
      <c r="C31" s="5">
        <v>-3.6404163583492033</v>
      </c>
      <c r="D31" s="5">
        <f t="shared" si="0"/>
        <v>2.2886724491785382E-4</v>
      </c>
      <c r="E31" s="5" t="s">
        <v>155</v>
      </c>
      <c r="F31" s="5" t="s">
        <v>155</v>
      </c>
      <c r="I31" s="5" t="s">
        <v>6</v>
      </c>
      <c r="J31" s="5">
        <v>3</v>
      </c>
      <c r="K31" s="5">
        <v>2.3369341257953424</v>
      </c>
      <c r="L31" s="5">
        <f t="shared" si="1"/>
        <v>0.20349908620176915</v>
      </c>
    </row>
    <row r="32" spans="1:12" x14ac:dyDescent="0.25">
      <c r="A32" s="5">
        <v>570887.18999999994</v>
      </c>
      <c r="B32" s="5">
        <v>149363.59</v>
      </c>
      <c r="C32" s="5">
        <v>-3.5431905410044617</v>
      </c>
      <c r="D32" s="5">
        <f t="shared" si="0"/>
        <v>2.8629216250329489E-4</v>
      </c>
      <c r="E32" s="5" t="s">
        <v>206</v>
      </c>
      <c r="F32" s="5" t="s">
        <v>206</v>
      </c>
      <c r="G32" s="5">
        <v>176</v>
      </c>
      <c r="H32" s="5">
        <v>2</v>
      </c>
      <c r="I32" s="5" t="s">
        <v>6</v>
      </c>
      <c r="J32" s="5">
        <v>12</v>
      </c>
      <c r="K32" s="5">
        <v>0.70326395279788634</v>
      </c>
      <c r="L32" s="5">
        <f t="shared" si="1"/>
        <v>-2.3864240151890472</v>
      </c>
    </row>
    <row r="33" spans="1:12" x14ac:dyDescent="0.25">
      <c r="A33" s="5">
        <v>570662</v>
      </c>
      <c r="B33" s="5">
        <v>148903.85</v>
      </c>
      <c r="C33" s="5">
        <v>-3.5376048855123119</v>
      </c>
      <c r="D33" s="5">
        <f t="shared" si="0"/>
        <v>2.899980746094488E-4</v>
      </c>
      <c r="E33" s="5" t="s">
        <v>200</v>
      </c>
      <c r="F33" s="5" t="s">
        <v>200</v>
      </c>
      <c r="I33" s="5" t="s">
        <v>6</v>
      </c>
      <c r="J33" s="5">
        <v>4</v>
      </c>
      <c r="K33" s="5">
        <v>1.2670972197216372</v>
      </c>
      <c r="L33" s="5">
        <f t="shared" si="1"/>
        <v>-1.4534149552642979</v>
      </c>
    </row>
    <row r="34" spans="1:12" x14ac:dyDescent="0.25">
      <c r="A34" s="5">
        <v>571630.31599999999</v>
      </c>
      <c r="B34" s="5">
        <v>150356.82800000001</v>
      </c>
      <c r="C34" s="5">
        <v>-3.5366610912229781</v>
      </c>
      <c r="D34" s="5">
        <f t="shared" si="0"/>
        <v>2.906289740335858E-4</v>
      </c>
      <c r="E34" s="5" t="s">
        <v>75</v>
      </c>
      <c r="F34" s="5" t="s">
        <v>75</v>
      </c>
      <c r="I34" s="5" t="s">
        <v>6</v>
      </c>
      <c r="J34" s="5">
        <v>1</v>
      </c>
      <c r="K34" s="5">
        <v>1.066386189692661</v>
      </c>
      <c r="L34" s="5">
        <f t="shared" si="1"/>
        <v>-1.7826115015622459</v>
      </c>
    </row>
    <row r="35" spans="1:12" x14ac:dyDescent="0.25">
      <c r="A35" s="5">
        <v>571302.174</v>
      </c>
      <c r="B35" s="5">
        <v>149249.655</v>
      </c>
      <c r="C35" s="5">
        <v>-3.4480377242426958</v>
      </c>
      <c r="D35" s="5">
        <f t="shared" si="0"/>
        <v>3.5642017225674937E-4</v>
      </c>
      <c r="E35" s="5" t="s">
        <v>285</v>
      </c>
      <c r="F35" s="5" t="s">
        <v>285</v>
      </c>
      <c r="I35" s="5" t="s">
        <v>6</v>
      </c>
      <c r="J35" s="5">
        <v>3</v>
      </c>
      <c r="K35" s="5">
        <v>0.69332293542556445</v>
      </c>
      <c r="L35" s="5">
        <f t="shared" si="1"/>
        <v>-2.3076227206162141</v>
      </c>
    </row>
    <row r="36" spans="1:12" x14ac:dyDescent="0.25">
      <c r="A36" s="5">
        <v>571420.82299999997</v>
      </c>
      <c r="B36" s="5">
        <v>145781.52499999999</v>
      </c>
      <c r="C36" s="5">
        <v>-3.4041822282252623</v>
      </c>
      <c r="D36" s="5">
        <f t="shared" si="0"/>
        <v>3.9429182409050201E-4</v>
      </c>
      <c r="E36" s="5" t="s">
        <v>422</v>
      </c>
      <c r="F36" s="5" t="s">
        <v>422</v>
      </c>
      <c r="I36" s="5" t="s">
        <v>6</v>
      </c>
      <c r="J36" s="5">
        <v>5</v>
      </c>
      <c r="K36" s="5">
        <v>0.42040927743780787</v>
      </c>
      <c r="L36" s="5">
        <f t="shared" si="1"/>
        <v>-2.7126703465945745</v>
      </c>
    </row>
    <row r="37" spans="1:12" x14ac:dyDescent="0.25">
      <c r="A37" s="5">
        <v>570641.99</v>
      </c>
      <c r="B37" s="5">
        <v>146969.57999999999</v>
      </c>
      <c r="C37" s="5">
        <v>-3.378426464582728</v>
      </c>
      <c r="D37" s="5">
        <f t="shared" si="0"/>
        <v>4.1838252383414318E-4</v>
      </c>
      <c r="E37" s="5" t="s">
        <v>429</v>
      </c>
      <c r="F37" s="5" t="s">
        <v>429</v>
      </c>
      <c r="I37" s="5" t="s">
        <v>6</v>
      </c>
      <c r="J37" s="5">
        <v>20</v>
      </c>
      <c r="K37" s="5">
        <v>0.53719199930016848</v>
      </c>
      <c r="L37" s="5">
        <f t="shared" si="1"/>
        <v>-2.4948240557658488</v>
      </c>
    </row>
    <row r="38" spans="1:12" x14ac:dyDescent="0.25">
      <c r="A38" s="5">
        <v>569499</v>
      </c>
      <c r="B38" s="5">
        <v>146054.68</v>
      </c>
      <c r="C38" s="5">
        <v>-3.3671519141961532</v>
      </c>
      <c r="D38" s="5">
        <f t="shared" si="0"/>
        <v>4.2938620318964699E-4</v>
      </c>
      <c r="E38" s="5" t="s">
        <v>333</v>
      </c>
      <c r="F38" s="5" t="s">
        <v>333</v>
      </c>
      <c r="I38" s="5" t="s">
        <v>6</v>
      </c>
      <c r="J38" s="5">
        <v>21</v>
      </c>
      <c r="K38" s="5">
        <v>0.60962365450703626</v>
      </c>
      <c r="L38" s="5">
        <f t="shared" si="1"/>
        <v>-2.3644100075856365</v>
      </c>
    </row>
    <row r="39" spans="1:12" x14ac:dyDescent="0.25">
      <c r="A39" s="5">
        <v>568618.68000000005</v>
      </c>
      <c r="B39" s="5">
        <v>146366.32</v>
      </c>
      <c r="C39" s="5">
        <v>-3.3244346719013138</v>
      </c>
      <c r="D39" s="5">
        <f t="shared" si="0"/>
        <v>4.7376756859366346E-4</v>
      </c>
      <c r="E39" s="5" t="s">
        <v>121</v>
      </c>
      <c r="F39" s="5" t="s">
        <v>121</v>
      </c>
      <c r="I39" s="5" t="s">
        <v>6</v>
      </c>
      <c r="J39" s="5">
        <v>21</v>
      </c>
      <c r="K39" s="5">
        <v>0.39906994513817567</v>
      </c>
      <c r="L39" s="5">
        <f t="shared" si="1"/>
        <v>-2.6680228763610048</v>
      </c>
    </row>
    <row r="40" spans="1:12" x14ac:dyDescent="0.25">
      <c r="A40" s="5">
        <v>568835.28</v>
      </c>
      <c r="B40" s="5">
        <v>146873.26999999999</v>
      </c>
      <c r="C40" s="5">
        <v>-3.3219818834783688</v>
      </c>
      <c r="D40" s="5">
        <f t="shared" si="0"/>
        <v>4.7645086145882789E-4</v>
      </c>
      <c r="E40" s="5" t="s">
        <v>302</v>
      </c>
      <c r="F40" s="5" t="s">
        <v>302</v>
      </c>
      <c r="I40" s="5" t="s">
        <v>6</v>
      </c>
      <c r="J40" s="5">
        <v>20</v>
      </c>
      <c r="K40" s="5">
        <v>0.44406924603994036</v>
      </c>
      <c r="L40" s="5">
        <f t="shared" si="1"/>
        <v>-2.5915528078525885</v>
      </c>
    </row>
    <row r="41" spans="1:12" x14ac:dyDescent="0.25">
      <c r="A41" s="5">
        <v>568687.19999999995</v>
      </c>
      <c r="B41" s="5">
        <v>146396.14000000001</v>
      </c>
      <c r="C41" s="5">
        <v>-3.3218156108412726</v>
      </c>
      <c r="D41" s="5">
        <f t="shared" si="0"/>
        <v>4.7663330887992621E-4</v>
      </c>
      <c r="E41" s="5" t="s">
        <v>303</v>
      </c>
      <c r="F41" s="5" t="s">
        <v>303</v>
      </c>
      <c r="I41" s="5" t="s">
        <v>6</v>
      </c>
      <c r="J41" s="5">
        <v>8</v>
      </c>
      <c r="K41" s="5">
        <v>0.78839379675735966</v>
      </c>
      <c r="L41" s="5">
        <f t="shared" si="1"/>
        <v>-2.0250229206697425</v>
      </c>
    </row>
    <row r="42" spans="1:12" x14ac:dyDescent="0.25">
      <c r="A42" s="5">
        <v>571907.61600000004</v>
      </c>
      <c r="B42" s="5">
        <v>149708.497</v>
      </c>
      <c r="C42" s="5">
        <v>-3.320769878783004</v>
      </c>
      <c r="D42" s="5">
        <f t="shared" si="0"/>
        <v>4.7778237090192603E-4</v>
      </c>
      <c r="E42" s="5" t="s">
        <v>38</v>
      </c>
      <c r="F42" s="5" t="s">
        <v>38</v>
      </c>
      <c r="I42" s="5" t="s">
        <v>6</v>
      </c>
      <c r="J42" s="5">
        <v>6</v>
      </c>
      <c r="K42" s="5">
        <v>0.91095131930230355</v>
      </c>
      <c r="L42" s="5">
        <f t="shared" si="1"/>
        <v>-1.8223879574233328</v>
      </c>
    </row>
    <row r="43" spans="1:12" x14ac:dyDescent="0.25">
      <c r="A43" s="5">
        <v>568850.07999999996</v>
      </c>
      <c r="B43" s="5">
        <v>146086.38</v>
      </c>
      <c r="C43" s="5">
        <v>-3.3060061356274169</v>
      </c>
      <c r="D43" s="5">
        <f t="shared" si="0"/>
        <v>4.9430370351155302E-4</v>
      </c>
      <c r="E43" s="5" t="s">
        <v>280</v>
      </c>
      <c r="F43" s="5" t="s">
        <v>280</v>
      </c>
      <c r="I43" s="5" t="s">
        <v>6</v>
      </c>
      <c r="J43" s="5">
        <v>19</v>
      </c>
      <c r="K43" s="5">
        <v>0.49016483612590472</v>
      </c>
      <c r="L43" s="5">
        <f t="shared" si="1"/>
        <v>-2.4997565442663778</v>
      </c>
    </row>
    <row r="44" spans="1:12" x14ac:dyDescent="0.25">
      <c r="A44" s="5">
        <v>568594.56000000006</v>
      </c>
      <c r="B44" s="5">
        <v>146342.97</v>
      </c>
      <c r="C44" s="5">
        <v>-3.2651866123119198</v>
      </c>
      <c r="D44" s="5">
        <f t="shared" si="0"/>
        <v>5.4301695200631862E-4</v>
      </c>
      <c r="E44" s="5" t="s">
        <v>244</v>
      </c>
      <c r="F44" s="5" t="s">
        <v>244</v>
      </c>
      <c r="I44" s="5" t="s">
        <v>6</v>
      </c>
      <c r="J44" s="5">
        <v>3</v>
      </c>
      <c r="K44" s="5">
        <v>2.1485688137477346</v>
      </c>
      <c r="L44" s="5">
        <f t="shared" si="1"/>
        <v>0.26889539525629669</v>
      </c>
    </row>
    <row r="45" spans="1:12" x14ac:dyDescent="0.25">
      <c r="A45" s="5">
        <v>570283.65</v>
      </c>
      <c r="B45" s="5">
        <v>148503.07</v>
      </c>
      <c r="C45" s="5">
        <v>-3.2398846060444719</v>
      </c>
      <c r="D45" s="5">
        <f t="shared" si="0"/>
        <v>5.7559285457598256E-4</v>
      </c>
      <c r="E45" s="5" t="s">
        <v>497</v>
      </c>
      <c r="F45" s="5" t="s">
        <v>497</v>
      </c>
      <c r="I45" s="5" t="s">
        <v>7</v>
      </c>
      <c r="J45" s="5">
        <v>7</v>
      </c>
      <c r="K45" s="5">
        <v>1.5689988464695881</v>
      </c>
      <c r="L45" s="5">
        <f t="shared" si="1"/>
        <v>-0.65911057743358414</v>
      </c>
    </row>
    <row r="46" spans="1:12" x14ac:dyDescent="0.25">
      <c r="A46" s="5">
        <v>571177.777</v>
      </c>
      <c r="B46" s="5">
        <v>149629.40900000001</v>
      </c>
      <c r="C46" s="5">
        <v>-3.2378079736385601</v>
      </c>
      <c r="D46" s="5">
        <f t="shared" si="0"/>
        <v>5.7835171315936214E-4</v>
      </c>
      <c r="E46" s="5" t="s">
        <v>374</v>
      </c>
      <c r="F46" s="5" t="s">
        <v>374</v>
      </c>
      <c r="I46" s="5" t="s">
        <v>6</v>
      </c>
      <c r="J46" s="5">
        <v>3</v>
      </c>
      <c r="K46" s="5">
        <v>1.9585193444198001</v>
      </c>
      <c r="L46" s="5">
        <f t="shared" si="1"/>
        <v>-1.6329595892274007E-2</v>
      </c>
    </row>
    <row r="47" spans="1:12" x14ac:dyDescent="0.25">
      <c r="A47" s="5">
        <v>570736.25</v>
      </c>
      <c r="B47" s="5">
        <v>148585.89000000001</v>
      </c>
      <c r="C47" s="5">
        <v>-3.2105076413579678</v>
      </c>
      <c r="D47" s="5">
        <f t="shared" si="0"/>
        <v>6.1587469278057356E-4</v>
      </c>
      <c r="E47" s="5" t="s">
        <v>319</v>
      </c>
      <c r="F47" s="5" t="s">
        <v>319</v>
      </c>
      <c r="I47" s="5" t="s">
        <v>6</v>
      </c>
      <c r="J47" s="5">
        <v>8</v>
      </c>
      <c r="K47" s="5">
        <v>0.80209418895193152</v>
      </c>
      <c r="L47" s="5">
        <f t="shared" si="1"/>
        <v>-1.8911798062836274</v>
      </c>
    </row>
    <row r="48" spans="1:12" x14ac:dyDescent="0.25">
      <c r="A48" s="5">
        <v>568395.22</v>
      </c>
      <c r="B48" s="5">
        <v>146616.64000000001</v>
      </c>
      <c r="C48" s="5">
        <v>-3.1622944337486389</v>
      </c>
      <c r="D48" s="5">
        <f t="shared" si="0"/>
        <v>6.8818557671324521E-4</v>
      </c>
      <c r="E48" s="5" t="s">
        <v>295</v>
      </c>
      <c r="F48" s="5" t="s">
        <v>295</v>
      </c>
      <c r="I48" s="5" t="s">
        <v>6</v>
      </c>
      <c r="J48" s="5">
        <v>4</v>
      </c>
      <c r="K48" s="5">
        <v>1.5990536053666864</v>
      </c>
      <c r="L48" s="5">
        <f t="shared" si="1"/>
        <v>-0.53208471474682328</v>
      </c>
    </row>
    <row r="49" spans="1:12" x14ac:dyDescent="0.25">
      <c r="A49" s="5">
        <v>573385.973</v>
      </c>
      <c r="B49" s="5">
        <v>146854.79500000001</v>
      </c>
      <c r="C49" s="5">
        <v>-3.1512228599172385</v>
      </c>
      <c r="D49" s="5">
        <f t="shared" si="0"/>
        <v>7.0595519761924299E-4</v>
      </c>
      <c r="E49" s="5" t="s">
        <v>284</v>
      </c>
      <c r="F49" s="5" t="s">
        <v>284</v>
      </c>
      <c r="I49" s="5" t="s">
        <v>6</v>
      </c>
      <c r="J49" s="5">
        <v>4</v>
      </c>
      <c r="K49" s="5">
        <v>1.4449868319600065</v>
      </c>
      <c r="L49" s="5">
        <f t="shared" si="1"/>
        <v>-0.77443048942049364</v>
      </c>
    </row>
    <row r="50" spans="1:12" x14ac:dyDescent="0.25">
      <c r="A50" s="5">
        <v>569238.11699999997</v>
      </c>
      <c r="B50" s="5">
        <v>146780.96100000001</v>
      </c>
      <c r="C50" s="5">
        <v>-3.1171792267037763</v>
      </c>
      <c r="D50" s="5">
        <f t="shared" si="0"/>
        <v>7.6352062524369542E-4</v>
      </c>
      <c r="E50" s="5" t="s">
        <v>14</v>
      </c>
      <c r="F50" s="5" t="s">
        <v>14</v>
      </c>
      <c r="I50" s="5" t="s">
        <v>6</v>
      </c>
      <c r="J50" s="5">
        <v>7</v>
      </c>
      <c r="K50" s="5">
        <v>0.41810859266486272</v>
      </c>
      <c r="L50" s="5">
        <f t="shared" si="1"/>
        <v>-2.4294516356246061</v>
      </c>
    </row>
    <row r="51" spans="1:12" x14ac:dyDescent="0.25">
      <c r="A51" s="5">
        <v>570320.68999999994</v>
      </c>
      <c r="B51" s="5">
        <v>148027.72</v>
      </c>
      <c r="C51" s="5">
        <v>-3.1130331069296275</v>
      </c>
      <c r="D51" s="5">
        <f t="shared" si="0"/>
        <v>7.7084470415907569E-4</v>
      </c>
      <c r="E51" s="5" t="s">
        <v>440</v>
      </c>
      <c r="F51" s="5" t="s">
        <v>440</v>
      </c>
      <c r="I51" s="5" t="s">
        <v>6</v>
      </c>
      <c r="J51" s="5">
        <v>3</v>
      </c>
      <c r="K51" s="5">
        <v>2.0187480676018685</v>
      </c>
      <c r="L51" s="5">
        <f t="shared" si="1"/>
        <v>0.20751272705757629</v>
      </c>
    </row>
    <row r="52" spans="1:12" x14ac:dyDescent="0.25">
      <c r="A52" s="5">
        <v>568574.92000000004</v>
      </c>
      <c r="B52" s="5">
        <v>146726.17000000001</v>
      </c>
      <c r="C52" s="5">
        <v>-3.0665368372289867</v>
      </c>
      <c r="D52" s="5">
        <f t="shared" si="0"/>
        <v>8.579523393858104E-4</v>
      </c>
      <c r="E52" s="5" t="s">
        <v>230</v>
      </c>
      <c r="F52" s="5" t="s">
        <v>230</v>
      </c>
      <c r="I52" s="5" t="s">
        <v>6</v>
      </c>
      <c r="J52" s="5">
        <v>21</v>
      </c>
      <c r="K52" s="5">
        <v>0.45018493899888889</v>
      </c>
      <c r="L52" s="5">
        <f t="shared" si="1"/>
        <v>-2.3260483395769085</v>
      </c>
    </row>
    <row r="53" spans="1:12" x14ac:dyDescent="0.25">
      <c r="A53" s="5">
        <v>568674.06999999995</v>
      </c>
      <c r="B53" s="5">
        <v>146266.88</v>
      </c>
      <c r="C53" s="5">
        <v>-3.0442131529791858</v>
      </c>
      <c r="D53" s="5">
        <f t="shared" si="0"/>
        <v>9.0320606878606391E-4</v>
      </c>
      <c r="E53" s="5" t="s">
        <v>307</v>
      </c>
      <c r="F53" s="5" t="s">
        <v>307</v>
      </c>
      <c r="I53" s="5" t="s">
        <v>6</v>
      </c>
      <c r="J53" s="5">
        <v>3</v>
      </c>
      <c r="K53" s="5">
        <v>1.2892058909820399</v>
      </c>
      <c r="L53" s="5">
        <f t="shared" si="1"/>
        <v>-0.92365768637381374</v>
      </c>
    </row>
    <row r="54" spans="1:12" x14ac:dyDescent="0.25">
      <c r="A54" s="5">
        <v>569339.76</v>
      </c>
      <c r="B54" s="5">
        <v>147585.29999999999</v>
      </c>
      <c r="C54" s="5">
        <v>-3.0296394444382662</v>
      </c>
      <c r="D54" s="5">
        <f t="shared" si="0"/>
        <v>9.3402941943198075E-4</v>
      </c>
      <c r="E54" s="5" t="s">
        <v>43</v>
      </c>
      <c r="F54" s="5" t="s">
        <v>43</v>
      </c>
      <c r="I54" s="5" t="s">
        <v>1197</v>
      </c>
      <c r="J54" s="5">
        <v>9</v>
      </c>
      <c r="K54" s="5">
        <v>0.36096661152451609</v>
      </c>
      <c r="L54" s="5">
        <f t="shared" si="1"/>
        <v>-2.4359020696057199</v>
      </c>
    </row>
    <row r="55" spans="1:12" x14ac:dyDescent="0.25">
      <c r="A55" s="5">
        <v>570941.31999999995</v>
      </c>
      <c r="B55" s="5">
        <v>148686.44</v>
      </c>
      <c r="C55" s="5">
        <v>-2.9718853383711665</v>
      </c>
      <c r="D55" s="5">
        <f t="shared" si="0"/>
        <v>1.0668777591498837E-3</v>
      </c>
      <c r="E55" s="5" t="s">
        <v>236</v>
      </c>
      <c r="F55" s="5" t="s">
        <v>236</v>
      </c>
      <c r="I55" s="5" t="s">
        <v>6</v>
      </c>
      <c r="J55" s="5">
        <v>7</v>
      </c>
      <c r="K55" s="5">
        <v>0.7334976703794911</v>
      </c>
      <c r="L55" s="5">
        <f t="shared" si="1"/>
        <v>-1.7653887612567791</v>
      </c>
    </row>
    <row r="56" spans="1:12" x14ac:dyDescent="0.25">
      <c r="A56" s="5">
        <v>571740.28666666662</v>
      </c>
      <c r="B56" s="5">
        <v>150540.66666666666</v>
      </c>
      <c r="C56" s="5">
        <v>-2.9583828542476276</v>
      </c>
      <c r="D56" s="5">
        <f t="shared" si="0"/>
        <v>1.1005686705229214E-3</v>
      </c>
      <c r="E56" s="5" t="s">
        <v>160</v>
      </c>
      <c r="F56" s="5" t="s">
        <v>160</v>
      </c>
      <c r="G56" s="5">
        <v>206</v>
      </c>
      <c r="H56" s="5">
        <v>1</v>
      </c>
      <c r="I56" s="5" t="s">
        <v>1197</v>
      </c>
      <c r="J56" s="5">
        <v>5</v>
      </c>
      <c r="K56" s="5">
        <v>0.45189217214049882</v>
      </c>
      <c r="L56" s="5">
        <f t="shared" si="1"/>
        <v>-2.2150862073336395</v>
      </c>
    </row>
    <row r="57" spans="1:12" x14ac:dyDescent="0.25">
      <c r="A57" s="5">
        <v>569037.72699999996</v>
      </c>
      <c r="B57" s="5">
        <v>146682.13</v>
      </c>
      <c r="C57" s="5">
        <v>-2.9139881328656911</v>
      </c>
      <c r="D57" s="5">
        <f t="shared" si="0"/>
        <v>1.219022908376257E-3</v>
      </c>
      <c r="E57" s="5" t="s">
        <v>383</v>
      </c>
      <c r="F57" s="5" t="s">
        <v>383</v>
      </c>
      <c r="I57" s="5" t="s">
        <v>6</v>
      </c>
      <c r="J57" s="5">
        <v>2</v>
      </c>
      <c r="K57" s="5">
        <v>2.3096122993389478</v>
      </c>
      <c r="L57" s="5">
        <f t="shared" si="1"/>
        <v>0.88498689615117465</v>
      </c>
    </row>
    <row r="58" spans="1:12" x14ac:dyDescent="0.25">
      <c r="A58" s="5">
        <v>569393.17000000004</v>
      </c>
      <c r="B58" s="5">
        <v>147294.32</v>
      </c>
      <c r="C58" s="5">
        <v>-2.884707024316294</v>
      </c>
      <c r="D58" s="5">
        <f t="shared" si="0"/>
        <v>1.3040461932339823E-3</v>
      </c>
      <c r="E58" s="5" t="s">
        <v>10</v>
      </c>
      <c r="F58" s="5" t="s">
        <v>10</v>
      </c>
      <c r="I58" s="5" t="s">
        <v>6</v>
      </c>
      <c r="J58" s="5">
        <v>22</v>
      </c>
      <c r="K58" s="5">
        <v>0.44980194817908931</v>
      </c>
      <c r="L58" s="5">
        <f t="shared" si="1"/>
        <v>-2.144848490646126</v>
      </c>
    </row>
    <row r="59" spans="1:12" x14ac:dyDescent="0.25">
      <c r="A59" s="5">
        <v>571261.01</v>
      </c>
      <c r="B59" s="5">
        <v>149155.16</v>
      </c>
      <c r="C59" s="5">
        <v>-2.880263609807356</v>
      </c>
      <c r="D59" s="5">
        <f t="shared" si="0"/>
        <v>1.3174568205846263E-3</v>
      </c>
      <c r="E59" s="5" t="s">
        <v>363</v>
      </c>
      <c r="F59" s="5" t="s">
        <v>363</v>
      </c>
      <c r="I59" s="5" t="s">
        <v>6</v>
      </c>
      <c r="J59" s="5">
        <v>6</v>
      </c>
      <c r="K59" s="5">
        <v>0.80179360904245789</v>
      </c>
      <c r="L59" s="5">
        <f t="shared" si="1"/>
        <v>-1.561430184799433</v>
      </c>
    </row>
    <row r="60" spans="1:12" x14ac:dyDescent="0.25">
      <c r="A60" s="5">
        <v>571116.07999999996</v>
      </c>
      <c r="B60" s="5">
        <v>147449.14000000001</v>
      </c>
      <c r="C60" s="5">
        <v>-2.837223746401011</v>
      </c>
      <c r="D60" s="5">
        <f t="shared" si="0"/>
        <v>1.4547094282804463E-3</v>
      </c>
      <c r="E60" s="5" t="s">
        <v>489</v>
      </c>
      <c r="F60" s="5" t="s">
        <v>489</v>
      </c>
      <c r="I60" s="5" t="s">
        <v>1197</v>
      </c>
      <c r="J60" s="5">
        <v>1</v>
      </c>
      <c r="K60" s="5">
        <v>0.94687666495695355</v>
      </c>
      <c r="L60" s="5">
        <f t="shared" si="1"/>
        <v>-1.2797498765399062</v>
      </c>
    </row>
    <row r="61" spans="1:12" x14ac:dyDescent="0.25">
      <c r="A61" s="5">
        <v>569209.65</v>
      </c>
      <c r="B61" s="5">
        <v>146625.35999999999</v>
      </c>
      <c r="C61" s="5">
        <v>-2.7767174641932644</v>
      </c>
      <c r="D61" s="5">
        <f t="shared" si="0"/>
        <v>1.6721781173003425E-3</v>
      </c>
      <c r="E61" s="5" t="s">
        <v>259</v>
      </c>
      <c r="F61" s="5" t="s">
        <v>259</v>
      </c>
      <c r="I61" s="5" t="s">
        <v>6</v>
      </c>
      <c r="J61" s="5">
        <v>18</v>
      </c>
      <c r="K61" s="5">
        <v>0.40944432148419502</v>
      </c>
      <c r="L61" s="5">
        <f t="shared" si="1"/>
        <v>-2.1032413342227003</v>
      </c>
    </row>
    <row r="62" spans="1:12" x14ac:dyDescent="0.25">
      <c r="A62" s="5">
        <v>571796.1</v>
      </c>
      <c r="B62" s="5">
        <v>150496.96599999999</v>
      </c>
      <c r="C62" s="5">
        <v>-2.7158209012214956</v>
      </c>
      <c r="D62" s="5">
        <f t="shared" si="0"/>
        <v>1.9238849565981141E-3</v>
      </c>
      <c r="E62" s="5" t="s">
        <v>143</v>
      </c>
      <c r="F62" s="5" t="s">
        <v>143</v>
      </c>
      <c r="I62" s="5" t="s">
        <v>6</v>
      </c>
      <c r="J62" s="5">
        <v>4</v>
      </c>
      <c r="K62" s="5">
        <v>1.363278318028746</v>
      </c>
      <c r="L62" s="5">
        <f t="shared" si="1"/>
        <v>-0.47342710669864063</v>
      </c>
    </row>
    <row r="63" spans="1:12" x14ac:dyDescent="0.25">
      <c r="A63" s="5">
        <v>571632.84600000002</v>
      </c>
      <c r="B63" s="5">
        <v>150360.617</v>
      </c>
      <c r="C63" s="5">
        <v>-2.6820248775922764</v>
      </c>
      <c r="D63" s="5">
        <f t="shared" si="0"/>
        <v>2.0795775597222043E-3</v>
      </c>
      <c r="E63" s="5" t="s">
        <v>372</v>
      </c>
      <c r="F63" s="5" t="s">
        <v>372</v>
      </c>
      <c r="I63" s="5" t="s">
        <v>6</v>
      </c>
      <c r="J63" s="5">
        <v>1</v>
      </c>
      <c r="K63" s="5">
        <v>0.92035857411127187</v>
      </c>
      <c r="L63" s="5">
        <f t="shared" si="1"/>
        <v>-1.1681693955310544</v>
      </c>
    </row>
    <row r="64" spans="1:12" x14ac:dyDescent="0.25">
      <c r="A64" s="5">
        <v>569308.16899999999</v>
      </c>
      <c r="B64" s="5">
        <v>146968.875</v>
      </c>
      <c r="C64" s="5">
        <v>-2.6680295879008922</v>
      </c>
      <c r="D64" s="5">
        <f t="shared" si="0"/>
        <v>2.1476841503039181E-3</v>
      </c>
      <c r="E64" s="5" t="s">
        <v>31</v>
      </c>
      <c r="F64" s="5" t="s">
        <v>31</v>
      </c>
      <c r="I64" s="5" t="s">
        <v>6</v>
      </c>
      <c r="J64" s="5">
        <v>5</v>
      </c>
      <c r="K64" s="5">
        <v>1.0779181650434932</v>
      </c>
      <c r="L64" s="5">
        <f t="shared" si="1"/>
        <v>-0.89501158245644219</v>
      </c>
    </row>
    <row r="65" spans="1:12" x14ac:dyDescent="0.25">
      <c r="A65" s="5">
        <v>569712.87199999997</v>
      </c>
      <c r="B65" s="5">
        <v>147866.00599999999</v>
      </c>
      <c r="C65" s="5">
        <v>-2.6359732713894979</v>
      </c>
      <c r="D65" s="5">
        <f t="shared" si="0"/>
        <v>2.3122070903510055E-3</v>
      </c>
      <c r="E65" s="5" t="s">
        <v>137</v>
      </c>
      <c r="F65" s="5" t="s">
        <v>137</v>
      </c>
      <c r="I65" s="5" t="s">
        <v>6</v>
      </c>
      <c r="J65" s="5">
        <v>3</v>
      </c>
      <c r="K65" s="5">
        <v>1.3704578097371463</v>
      </c>
      <c r="L65" s="5">
        <f t="shared" si="1"/>
        <v>-0.38177026121211366</v>
      </c>
    </row>
    <row r="66" spans="1:12" x14ac:dyDescent="0.25">
      <c r="A66" s="5">
        <v>572090.90099999995</v>
      </c>
      <c r="B66" s="5">
        <v>150298.79</v>
      </c>
      <c r="C66" s="5">
        <v>-2.6023549125323191</v>
      </c>
      <c r="D66" s="5">
        <f t="shared" si="0"/>
        <v>2.4983028733866807E-3</v>
      </c>
      <c r="E66" s="5" t="s">
        <v>131</v>
      </c>
      <c r="F66" s="5" t="s">
        <v>131</v>
      </c>
      <c r="I66" s="5" t="s">
        <v>6</v>
      </c>
      <c r="J66" s="5">
        <v>4</v>
      </c>
      <c r="K66" s="5">
        <v>0.60242675523706102</v>
      </c>
      <c r="L66" s="5">
        <f t="shared" si="1"/>
        <v>-1.6114508544736184</v>
      </c>
    </row>
    <row r="67" spans="1:12" x14ac:dyDescent="0.25">
      <c r="A67" s="5">
        <v>571281.37100000004</v>
      </c>
      <c r="B67" s="5">
        <v>149441.84599999999</v>
      </c>
      <c r="C67" s="5">
        <v>-2.6000349133944973</v>
      </c>
      <c r="D67" s="5">
        <f t="shared" si="0"/>
        <v>2.5116845064090364E-3</v>
      </c>
      <c r="E67" s="5" t="s">
        <v>222</v>
      </c>
      <c r="F67" s="5" t="s">
        <v>222</v>
      </c>
      <c r="I67" s="5" t="s">
        <v>6</v>
      </c>
      <c r="J67" s="5">
        <v>6</v>
      </c>
      <c r="K67" s="5">
        <v>0.53794730521804701</v>
      </c>
      <c r="L67" s="5">
        <f t="shared" si="1"/>
        <v>-1.7151901366173719</v>
      </c>
    </row>
    <row r="68" spans="1:12" x14ac:dyDescent="0.25">
      <c r="A68" s="5">
        <v>571553.39</v>
      </c>
      <c r="B68" s="5">
        <v>150267.91</v>
      </c>
      <c r="C68" s="5">
        <v>-2.5838204853553144</v>
      </c>
      <c r="D68" s="5">
        <f t="shared" ref="D68:D131" si="2">10^C68</f>
        <v>2.6072310203610898E-3</v>
      </c>
      <c r="E68" s="5" t="s">
        <v>58</v>
      </c>
      <c r="F68" s="5" t="s">
        <v>58</v>
      </c>
      <c r="I68" s="5" t="s">
        <v>6</v>
      </c>
      <c r="J68" s="5">
        <v>4</v>
      </c>
      <c r="K68" s="5">
        <v>1.0763622334525729</v>
      </c>
      <c r="L68" s="5">
        <f t="shared" ref="L68:L131" si="3">C68+1.644854*K68</f>
        <v>-0.81336176021191608</v>
      </c>
    </row>
    <row r="69" spans="1:12" x14ac:dyDescent="0.25">
      <c r="A69" s="5">
        <v>568495.12</v>
      </c>
      <c r="B69" s="5">
        <v>146670.82</v>
      </c>
      <c r="C69" s="5">
        <v>-2.5443806172161207</v>
      </c>
      <c r="D69" s="5">
        <f t="shared" si="2"/>
        <v>2.8550872380542556E-3</v>
      </c>
      <c r="E69" s="5" t="s">
        <v>129</v>
      </c>
      <c r="F69" s="5" t="s">
        <v>129</v>
      </c>
      <c r="I69" s="5" t="s">
        <v>6</v>
      </c>
      <c r="J69" s="5">
        <v>4</v>
      </c>
      <c r="K69" s="5">
        <v>1.3026596232026157</v>
      </c>
      <c r="L69" s="5">
        <f t="shared" si="3"/>
        <v>-0.40169572535280551</v>
      </c>
    </row>
    <row r="70" spans="1:12" x14ac:dyDescent="0.25">
      <c r="A70" s="5">
        <v>570584.74</v>
      </c>
      <c r="B70" s="5">
        <v>148767.85999999999</v>
      </c>
      <c r="C70" s="5">
        <v>-2.5313788046614123</v>
      </c>
      <c r="D70" s="5">
        <f t="shared" si="2"/>
        <v>2.9418545407261811E-3</v>
      </c>
      <c r="E70" s="5" t="s">
        <v>199</v>
      </c>
      <c r="F70" s="5" t="s">
        <v>199</v>
      </c>
      <c r="I70" s="5" t="s">
        <v>6</v>
      </c>
      <c r="J70" s="5">
        <v>4</v>
      </c>
      <c r="K70" s="5">
        <v>1.431112845757837</v>
      </c>
      <c r="L70" s="5">
        <f t="shared" si="3"/>
        <v>-0.17740711586525082</v>
      </c>
    </row>
    <row r="71" spans="1:12" x14ac:dyDescent="0.25">
      <c r="A71" s="5">
        <v>570778.25</v>
      </c>
      <c r="B71" s="5">
        <v>148970.74</v>
      </c>
      <c r="C71" s="5">
        <v>-2.5306446385567112</v>
      </c>
      <c r="D71" s="5">
        <f t="shared" si="2"/>
        <v>2.9468318926511835E-3</v>
      </c>
      <c r="E71" s="5" t="s">
        <v>231</v>
      </c>
      <c r="F71" s="5" t="s">
        <v>231</v>
      </c>
      <c r="I71" s="5" t="s">
        <v>6</v>
      </c>
      <c r="J71" s="5">
        <v>4</v>
      </c>
      <c r="K71" s="5">
        <v>0.77484727192651837</v>
      </c>
      <c r="L71" s="5">
        <f t="shared" si="3"/>
        <v>-1.2561340039392896</v>
      </c>
    </row>
    <row r="72" spans="1:12" x14ac:dyDescent="0.25">
      <c r="A72" s="5">
        <v>571081.87333333341</v>
      </c>
      <c r="B72" s="5">
        <v>149621.53666666665</v>
      </c>
      <c r="C72" s="5">
        <v>-2.512249161073504</v>
      </c>
      <c r="D72" s="5">
        <f t="shared" si="2"/>
        <v>3.0743325193176609E-3</v>
      </c>
      <c r="E72" s="5" t="s">
        <v>325</v>
      </c>
      <c r="F72" s="5" t="s">
        <v>325</v>
      </c>
      <c r="G72" s="5">
        <v>178</v>
      </c>
      <c r="H72" s="5">
        <v>1</v>
      </c>
      <c r="I72" s="5" t="s">
        <v>6</v>
      </c>
      <c r="J72" s="5">
        <v>12</v>
      </c>
      <c r="K72" s="5">
        <v>0.44546857835353731</v>
      </c>
      <c r="L72" s="5">
        <f t="shared" si="3"/>
        <v>-1.7795183880943748</v>
      </c>
    </row>
    <row r="73" spans="1:12" x14ac:dyDescent="0.25">
      <c r="A73" s="5">
        <v>571315.65</v>
      </c>
      <c r="B73" s="5">
        <v>147281.98000000001</v>
      </c>
      <c r="C73" s="5">
        <v>-2.5048988550841371</v>
      </c>
      <c r="D73" s="5">
        <f t="shared" si="2"/>
        <v>3.1268074994621666E-3</v>
      </c>
      <c r="E73" s="5" t="s">
        <v>323</v>
      </c>
      <c r="F73" s="5" t="s">
        <v>323</v>
      </c>
      <c r="I73" s="5" t="s">
        <v>6</v>
      </c>
      <c r="J73" s="5">
        <v>15</v>
      </c>
      <c r="K73" s="5">
        <v>0.34825680651880492</v>
      </c>
      <c r="L73" s="5">
        <f t="shared" si="3"/>
        <v>-1.9320672538544548</v>
      </c>
    </row>
    <row r="74" spans="1:12" x14ac:dyDescent="0.25">
      <c r="A74" s="5">
        <v>571477.57499999995</v>
      </c>
      <c r="B74" s="5">
        <v>149950.848</v>
      </c>
      <c r="C74" s="5">
        <v>-2.4986955717277515</v>
      </c>
      <c r="D74" s="5">
        <f t="shared" si="2"/>
        <v>3.171790019976238E-3</v>
      </c>
      <c r="E74" s="5" t="s">
        <v>46</v>
      </c>
      <c r="F74" s="5" t="s">
        <v>46</v>
      </c>
      <c r="I74" s="5" t="s">
        <v>6</v>
      </c>
      <c r="J74" s="5">
        <v>3</v>
      </c>
      <c r="K74" s="5">
        <v>1.4370395063970314</v>
      </c>
      <c r="L74" s="5">
        <f t="shared" si="3"/>
        <v>-0.13497539147256887</v>
      </c>
    </row>
    <row r="75" spans="1:12" x14ac:dyDescent="0.25">
      <c r="A75" s="5">
        <v>568695.29</v>
      </c>
      <c r="B75" s="5">
        <v>147062.96</v>
      </c>
      <c r="C75" s="5">
        <v>-2.4858167089317109</v>
      </c>
      <c r="D75" s="5">
        <f t="shared" si="2"/>
        <v>3.2672569546282199E-3</v>
      </c>
      <c r="E75" s="5" t="s">
        <v>266</v>
      </c>
      <c r="F75" s="5" t="s">
        <v>266</v>
      </c>
      <c r="G75" s="5">
        <v>150</v>
      </c>
      <c r="H75" s="5">
        <v>2</v>
      </c>
      <c r="I75" s="5" t="s">
        <v>6</v>
      </c>
      <c r="J75" s="5">
        <v>11</v>
      </c>
      <c r="K75" s="5">
        <v>0.82936232853469438</v>
      </c>
      <c r="L75" s="5">
        <f t="shared" si="3"/>
        <v>-1.1216367653921047</v>
      </c>
    </row>
    <row r="76" spans="1:12" x14ac:dyDescent="0.25">
      <c r="A76" s="5">
        <v>570230.66</v>
      </c>
      <c r="B76" s="5">
        <v>147947.93</v>
      </c>
      <c r="C76" s="5">
        <v>-2.4647809064576105</v>
      </c>
      <c r="D76" s="5">
        <f t="shared" si="2"/>
        <v>3.4294075018682967E-3</v>
      </c>
      <c r="E76" s="5" t="s">
        <v>164</v>
      </c>
      <c r="F76" s="5" t="s">
        <v>164</v>
      </c>
      <c r="I76" s="5" t="s">
        <v>6</v>
      </c>
      <c r="J76" s="5">
        <v>3</v>
      </c>
      <c r="K76" s="5">
        <v>1.841249592085249</v>
      </c>
      <c r="L76" s="5">
        <f t="shared" si="3"/>
        <v>0.56380585008217965</v>
      </c>
    </row>
    <row r="77" spans="1:12" x14ac:dyDescent="0.25">
      <c r="A77" s="5">
        <v>569850.48</v>
      </c>
      <c r="B77" s="5">
        <v>148271.31</v>
      </c>
      <c r="C77" s="5">
        <v>-2.4493352433835081</v>
      </c>
      <c r="D77" s="5">
        <f t="shared" si="2"/>
        <v>3.5535690328715938E-3</v>
      </c>
      <c r="E77" s="5" t="s">
        <v>352</v>
      </c>
      <c r="F77" s="5" t="s">
        <v>352</v>
      </c>
      <c r="I77" s="5" t="s">
        <v>1197</v>
      </c>
      <c r="J77" s="5">
        <v>4</v>
      </c>
      <c r="K77" s="5">
        <v>1.3872931268679991</v>
      </c>
      <c r="L77" s="5">
        <f t="shared" si="3"/>
        <v>-0.16744059448217241</v>
      </c>
    </row>
    <row r="78" spans="1:12" x14ac:dyDescent="0.25">
      <c r="A78" s="5">
        <v>569171.71100000001</v>
      </c>
      <c r="B78" s="5">
        <v>146772.76800000001</v>
      </c>
      <c r="C78" s="5">
        <v>-2.3713052582954637</v>
      </c>
      <c r="D78" s="5">
        <f t="shared" si="2"/>
        <v>4.2529937226664163E-3</v>
      </c>
      <c r="E78" s="5" t="s">
        <v>359</v>
      </c>
      <c r="F78" s="5" t="s">
        <v>359</v>
      </c>
      <c r="I78" s="5" t="s">
        <v>2</v>
      </c>
      <c r="J78" s="5">
        <v>1</v>
      </c>
      <c r="K78" s="5">
        <v>0.86726739403184094</v>
      </c>
      <c r="L78" s="5">
        <f t="shared" si="3"/>
        <v>-0.94477701615261389</v>
      </c>
    </row>
    <row r="79" spans="1:12" x14ac:dyDescent="0.25">
      <c r="A79" s="5">
        <v>572042.01899999997</v>
      </c>
      <c r="B79" s="5">
        <v>149877.98499999999</v>
      </c>
      <c r="C79" s="5">
        <v>-2.3261428336270753</v>
      </c>
      <c r="D79" s="5">
        <f t="shared" si="2"/>
        <v>4.7190781159205447E-3</v>
      </c>
      <c r="E79" s="5" t="s">
        <v>61</v>
      </c>
      <c r="F79" s="5" t="s">
        <v>61</v>
      </c>
      <c r="I79" s="5" t="s">
        <v>6</v>
      </c>
      <c r="J79" s="5">
        <v>3</v>
      </c>
      <c r="K79" s="5">
        <v>1.1295327184987278</v>
      </c>
      <c r="L79" s="5">
        <f t="shared" si="3"/>
        <v>-0.46822642347356869</v>
      </c>
    </row>
    <row r="80" spans="1:12" x14ac:dyDescent="0.25">
      <c r="A80" s="5">
        <v>570216.20299999998</v>
      </c>
      <c r="B80" s="5">
        <v>148226.54199999999</v>
      </c>
      <c r="C80" s="5">
        <v>-2.3260397595157198</v>
      </c>
      <c r="D80" s="5">
        <f t="shared" si="2"/>
        <v>4.7201982602699298E-3</v>
      </c>
      <c r="E80" s="5" t="s">
        <v>356</v>
      </c>
      <c r="F80" s="5" t="s">
        <v>356</v>
      </c>
      <c r="I80" s="5" t="s">
        <v>6</v>
      </c>
      <c r="J80" s="5">
        <v>7</v>
      </c>
      <c r="K80" s="5">
        <v>0.95927920705812719</v>
      </c>
      <c r="L80" s="5">
        <f t="shared" si="3"/>
        <v>-0.74816551866933101</v>
      </c>
    </row>
    <row r="81" spans="1:12" x14ac:dyDescent="0.25">
      <c r="A81" s="5">
        <v>568697.4</v>
      </c>
      <c r="B81" s="5">
        <v>146502.39000000001</v>
      </c>
      <c r="C81" s="5">
        <v>-2.3143249174225993</v>
      </c>
      <c r="D81" s="5">
        <f t="shared" si="2"/>
        <v>4.8492556734508578E-3</v>
      </c>
      <c r="E81" s="5" t="s">
        <v>11</v>
      </c>
      <c r="F81" s="5" t="s">
        <v>11</v>
      </c>
      <c r="I81" s="5" t="s">
        <v>6</v>
      </c>
      <c r="J81" s="5">
        <v>6</v>
      </c>
      <c r="K81" s="5">
        <v>1.093231299558195</v>
      </c>
      <c r="L81" s="5">
        <f t="shared" si="3"/>
        <v>-0.51611904141910392</v>
      </c>
    </row>
    <row r="82" spans="1:12" x14ac:dyDescent="0.25">
      <c r="A82" s="5">
        <v>570123.43549999991</v>
      </c>
      <c r="B82" s="5">
        <v>148477.22100000002</v>
      </c>
      <c r="C82" s="5">
        <v>-2.3008770873154059</v>
      </c>
      <c r="D82" s="5">
        <f t="shared" si="2"/>
        <v>5.0017607323651998E-3</v>
      </c>
      <c r="E82" s="5" t="s">
        <v>360</v>
      </c>
      <c r="F82" s="5" t="s">
        <v>360</v>
      </c>
      <c r="G82" s="5">
        <v>172</v>
      </c>
      <c r="H82" s="5">
        <v>2</v>
      </c>
      <c r="I82" s="5" t="s">
        <v>1197</v>
      </c>
      <c r="J82" s="5">
        <v>4</v>
      </c>
      <c r="K82" s="5">
        <v>1.8516041156636684</v>
      </c>
      <c r="L82" s="5">
        <f t="shared" si="3"/>
        <v>0.74474134875044173</v>
      </c>
    </row>
    <row r="83" spans="1:12" x14ac:dyDescent="0.25">
      <c r="A83" s="5">
        <v>569702.56000000006</v>
      </c>
      <c r="B83" s="5">
        <v>147976.97700000001</v>
      </c>
      <c r="C83" s="5">
        <v>-2.2004242195356496</v>
      </c>
      <c r="D83" s="5">
        <f t="shared" si="2"/>
        <v>6.3034132526311112E-3</v>
      </c>
      <c r="E83" s="5" t="s">
        <v>436</v>
      </c>
      <c r="F83" s="5" t="s">
        <v>436</v>
      </c>
      <c r="I83" s="5" t="s">
        <v>6</v>
      </c>
      <c r="J83" s="5">
        <v>5</v>
      </c>
      <c r="K83" s="5">
        <v>0.68337271596569149</v>
      </c>
      <c r="L83" s="5">
        <f t="shared" si="3"/>
        <v>-1.076375874188618</v>
      </c>
    </row>
    <row r="84" spans="1:12" x14ac:dyDescent="0.25">
      <c r="A84" s="5">
        <v>568490.68999999994</v>
      </c>
      <c r="B84" s="5">
        <v>146936.42000000001</v>
      </c>
      <c r="C84" s="5">
        <v>-2.1965313775740345</v>
      </c>
      <c r="D84" s="5">
        <f t="shared" si="2"/>
        <v>6.3601685125595402E-3</v>
      </c>
      <c r="E84" s="5" t="s">
        <v>459</v>
      </c>
      <c r="F84" s="5" t="s">
        <v>459</v>
      </c>
      <c r="I84" s="5" t="s">
        <v>6</v>
      </c>
      <c r="J84" s="5">
        <v>2</v>
      </c>
      <c r="K84" s="5">
        <v>0.81856477503045666</v>
      </c>
      <c r="L84" s="5">
        <f t="shared" si="3"/>
        <v>-0.85011183310608773</v>
      </c>
    </row>
    <row r="85" spans="1:12" x14ac:dyDescent="0.25">
      <c r="A85" s="5">
        <v>574590.78700000001</v>
      </c>
      <c r="B85" s="5">
        <v>143187.85200000001</v>
      </c>
      <c r="C85" s="5">
        <v>-2.1560665773047156</v>
      </c>
      <c r="D85" s="5">
        <f t="shared" si="2"/>
        <v>6.9812537331701962E-3</v>
      </c>
      <c r="E85" s="5" t="s">
        <v>208</v>
      </c>
      <c r="F85" s="5" t="s">
        <v>208</v>
      </c>
      <c r="I85" s="5" t="s">
        <v>6</v>
      </c>
      <c r="J85" s="5">
        <v>3</v>
      </c>
      <c r="K85" s="5">
        <v>1.0891156311532053</v>
      </c>
      <c r="L85" s="5">
        <f t="shared" si="3"/>
        <v>-0.36463037493984118</v>
      </c>
    </row>
    <row r="86" spans="1:12" x14ac:dyDescent="0.25">
      <c r="A86" s="5">
        <v>571211.69499999995</v>
      </c>
      <c r="B86" s="5">
        <v>149783.52100000001</v>
      </c>
      <c r="C86" s="5">
        <v>-2.1414228348064785</v>
      </c>
      <c r="D86" s="5">
        <f t="shared" si="2"/>
        <v>7.220664478907908E-3</v>
      </c>
      <c r="E86" s="5" t="s">
        <v>253</v>
      </c>
      <c r="F86" s="5" t="s">
        <v>253</v>
      </c>
      <c r="I86" s="5" t="s">
        <v>6</v>
      </c>
      <c r="J86" s="5">
        <v>1</v>
      </c>
      <c r="K86" s="5">
        <v>0.82798848023112859</v>
      </c>
      <c r="L86" s="5">
        <f t="shared" si="3"/>
        <v>-0.77950267114438576</v>
      </c>
    </row>
    <row r="87" spans="1:12" x14ac:dyDescent="0.25">
      <c r="A87" s="5">
        <v>568653.37</v>
      </c>
      <c r="B87" s="5">
        <v>146374.51</v>
      </c>
      <c r="C87" s="5">
        <v>-2.1392275705777215</v>
      </c>
      <c r="D87" s="5">
        <f t="shared" si="2"/>
        <v>7.2572557713183163E-3</v>
      </c>
      <c r="E87" s="5" t="s">
        <v>291</v>
      </c>
      <c r="F87" s="5" t="s">
        <v>291</v>
      </c>
      <c r="I87" s="5" t="s">
        <v>6</v>
      </c>
      <c r="J87" s="5">
        <v>4</v>
      </c>
      <c r="K87" s="5">
        <v>0.46845014682060582</v>
      </c>
      <c r="L87" s="5">
        <f t="shared" si="3"/>
        <v>-1.3686954727792608</v>
      </c>
    </row>
    <row r="88" spans="1:12" x14ac:dyDescent="0.25">
      <c r="A88" s="5">
        <v>568674.96</v>
      </c>
      <c r="B88" s="5">
        <v>146342.42000000001</v>
      </c>
      <c r="C88" s="5">
        <v>-2.1251481072538581</v>
      </c>
      <c r="D88" s="5">
        <f t="shared" si="2"/>
        <v>7.4963851684585227E-3</v>
      </c>
      <c r="E88" s="5" t="s">
        <v>308</v>
      </c>
      <c r="F88" s="5" t="s">
        <v>308</v>
      </c>
      <c r="I88" s="5" t="s">
        <v>6</v>
      </c>
      <c r="J88" s="5">
        <v>3</v>
      </c>
      <c r="K88" s="5">
        <v>0.50264468886338265</v>
      </c>
      <c r="L88" s="5">
        <f t="shared" si="3"/>
        <v>-1.2983709801981678</v>
      </c>
    </row>
    <row r="89" spans="1:12" x14ac:dyDescent="0.25">
      <c r="A89" s="5">
        <v>571213.47699999996</v>
      </c>
      <c r="B89" s="5">
        <v>149800.76199999999</v>
      </c>
      <c r="C89" s="5">
        <v>-2.1140725014334976</v>
      </c>
      <c r="D89" s="5">
        <f t="shared" si="2"/>
        <v>7.6900205181406976E-3</v>
      </c>
      <c r="E89" s="5" t="s">
        <v>224</v>
      </c>
      <c r="F89" s="5" t="s">
        <v>224</v>
      </c>
      <c r="I89" s="5" t="s">
        <v>6</v>
      </c>
      <c r="J89" s="5">
        <v>8</v>
      </c>
      <c r="K89" s="5">
        <v>0.88183901112467489</v>
      </c>
      <c r="L89" s="5">
        <f t="shared" si="3"/>
        <v>-0.66357607662903151</v>
      </c>
    </row>
    <row r="90" spans="1:12" x14ac:dyDescent="0.25">
      <c r="A90" s="5">
        <v>569180.02599999995</v>
      </c>
      <c r="B90" s="5">
        <v>147581.40299999999</v>
      </c>
      <c r="C90" s="5">
        <v>-2.1060323216262269</v>
      </c>
      <c r="D90" s="5">
        <f t="shared" si="2"/>
        <v>7.8337133952059348E-3</v>
      </c>
      <c r="E90" s="5" t="s">
        <v>85</v>
      </c>
      <c r="F90" s="5" t="s">
        <v>85</v>
      </c>
      <c r="G90" s="5">
        <v>440</v>
      </c>
      <c r="H90" s="5">
        <v>2</v>
      </c>
      <c r="I90" s="5" t="s">
        <v>6</v>
      </c>
      <c r="J90" s="5">
        <v>5</v>
      </c>
      <c r="K90" s="5">
        <v>0.59951769501029051</v>
      </c>
      <c r="L90" s="5">
        <f t="shared" si="3"/>
        <v>-1.1199132429177705</v>
      </c>
    </row>
    <row r="91" spans="1:12" x14ac:dyDescent="0.25">
      <c r="A91" s="5">
        <v>569464.26</v>
      </c>
      <c r="B91" s="5">
        <v>147897.15</v>
      </c>
      <c r="C91" s="5">
        <v>-2.1035782517431465</v>
      </c>
      <c r="D91" s="5">
        <f t="shared" si="2"/>
        <v>7.8781046994983225E-3</v>
      </c>
      <c r="E91" s="5" t="s">
        <v>170</v>
      </c>
      <c r="F91" s="5" t="s">
        <v>170</v>
      </c>
      <c r="I91" s="5" t="s">
        <v>1197</v>
      </c>
      <c r="J91" s="5">
        <v>1</v>
      </c>
      <c r="K91" s="5">
        <v>0.82152215673667595</v>
      </c>
      <c r="L91" s="5">
        <f t="shared" si="3"/>
        <v>-0.75229424614619811</v>
      </c>
    </row>
    <row r="92" spans="1:12" x14ac:dyDescent="0.25">
      <c r="A92" s="5">
        <v>569711.5</v>
      </c>
      <c r="B92" s="5">
        <v>148158.6</v>
      </c>
      <c r="C92" s="5">
        <v>-2.0933053857408823</v>
      </c>
      <c r="D92" s="5">
        <f t="shared" si="2"/>
        <v>8.0666760094571747E-3</v>
      </c>
      <c r="E92" s="5" t="s">
        <v>427</v>
      </c>
      <c r="F92" s="5" t="s">
        <v>427</v>
      </c>
      <c r="I92" s="5" t="s">
        <v>1197</v>
      </c>
      <c r="J92" s="5">
        <v>4</v>
      </c>
      <c r="K92" s="5">
        <v>0.81683302863095419</v>
      </c>
      <c r="L92" s="5">
        <f t="shared" si="3"/>
        <v>-0.74973431126514267</v>
      </c>
    </row>
    <row r="93" spans="1:12" x14ac:dyDescent="0.25">
      <c r="A93" s="5">
        <v>571169</v>
      </c>
      <c r="B93" s="5">
        <v>149776</v>
      </c>
      <c r="C93" s="5">
        <v>-1.9770217057678119</v>
      </c>
      <c r="D93" s="5">
        <f t="shared" si="2"/>
        <v>1.0543342001075172E-2</v>
      </c>
      <c r="E93" s="5" t="s">
        <v>710</v>
      </c>
      <c r="F93" s="5" t="s">
        <v>710</v>
      </c>
      <c r="I93" s="5" t="s">
        <v>6</v>
      </c>
      <c r="J93" s="5">
        <v>13</v>
      </c>
      <c r="K93" s="5">
        <v>0.68423074885344204</v>
      </c>
      <c r="L93" s="5">
        <f t="shared" si="3"/>
        <v>-0.85156202159323224</v>
      </c>
    </row>
    <row r="94" spans="1:12" x14ac:dyDescent="0.25">
      <c r="A94" s="5">
        <v>571238.44900000002</v>
      </c>
      <c r="B94" s="5">
        <v>149820.39499999999</v>
      </c>
      <c r="C94" s="5">
        <v>-1.9492916825817495</v>
      </c>
      <c r="D94" s="5">
        <f t="shared" si="2"/>
        <v>1.1238499159016042E-2</v>
      </c>
      <c r="E94" s="5" t="s">
        <v>221</v>
      </c>
      <c r="F94" s="5" t="s">
        <v>221</v>
      </c>
      <c r="I94" s="5" t="s">
        <v>6</v>
      </c>
      <c r="J94" s="5">
        <v>1</v>
      </c>
      <c r="K94" s="5">
        <v>0.79515994618259866</v>
      </c>
      <c r="L94" s="5">
        <f t="shared" si="3"/>
        <v>-0.64136966446351718</v>
      </c>
    </row>
    <row r="95" spans="1:12" x14ac:dyDescent="0.25">
      <c r="A95" s="5">
        <v>569709.36</v>
      </c>
      <c r="B95" s="5">
        <v>148158.54999999999</v>
      </c>
      <c r="C95" s="5">
        <v>-1.9405346877729588</v>
      </c>
      <c r="D95" s="5">
        <f t="shared" si="2"/>
        <v>1.146740925790626E-2</v>
      </c>
      <c r="E95" s="5" t="s">
        <v>542</v>
      </c>
      <c r="F95" s="5" t="s">
        <v>542</v>
      </c>
      <c r="I95" s="5" t="s">
        <v>1197</v>
      </c>
      <c r="J95" s="5">
        <v>4</v>
      </c>
      <c r="K95" s="5">
        <v>0.7847707514582597</v>
      </c>
      <c r="L95" s="5">
        <f t="shared" si="3"/>
        <v>-0.64970137815383455</v>
      </c>
    </row>
    <row r="96" spans="1:12" x14ac:dyDescent="0.25">
      <c r="A96" s="5">
        <v>569432.18000000005</v>
      </c>
      <c r="B96" s="5">
        <v>147167.94</v>
      </c>
      <c r="C96" s="5">
        <v>-1.8981540175839029</v>
      </c>
      <c r="D96" s="5">
        <f t="shared" si="2"/>
        <v>1.2642879026752945E-2</v>
      </c>
      <c r="E96" s="5" t="s">
        <v>12</v>
      </c>
      <c r="F96" s="5" t="s">
        <v>12</v>
      </c>
      <c r="I96" s="5" t="s">
        <v>6</v>
      </c>
      <c r="J96" s="5">
        <v>5</v>
      </c>
      <c r="K96" s="5">
        <v>0.81448270593792205</v>
      </c>
      <c r="L96" s="5">
        <f t="shared" si="3"/>
        <v>-0.55844888079108812</v>
      </c>
    </row>
    <row r="97" spans="1:12" x14ac:dyDescent="0.25">
      <c r="A97" s="5">
        <v>571627.45799999998</v>
      </c>
      <c r="B97" s="5">
        <v>150353.14499999999</v>
      </c>
      <c r="C97" s="5">
        <v>-1.8710945924398095</v>
      </c>
      <c r="D97" s="5">
        <f t="shared" si="2"/>
        <v>1.3455672479804056E-2</v>
      </c>
      <c r="E97" s="5" t="s">
        <v>814</v>
      </c>
      <c r="F97" s="5" t="s">
        <v>814</v>
      </c>
      <c r="I97" s="5" t="s">
        <v>6</v>
      </c>
      <c r="J97" s="5">
        <v>1</v>
      </c>
      <c r="K97" s="5">
        <v>0.78179878217303722</v>
      </c>
      <c r="L97" s="5">
        <f t="shared" si="3"/>
        <v>-0.58514973838736051</v>
      </c>
    </row>
    <row r="98" spans="1:12" x14ac:dyDescent="0.25">
      <c r="A98" s="5">
        <v>571381.1875</v>
      </c>
      <c r="B98" s="5">
        <v>150029.75</v>
      </c>
      <c r="C98" s="5">
        <v>-1.8617679883960061</v>
      </c>
      <c r="D98" s="5">
        <f t="shared" si="2"/>
        <v>1.3747762207030336E-2</v>
      </c>
      <c r="E98" s="5" t="s">
        <v>484</v>
      </c>
      <c r="F98" s="5" t="s">
        <v>484</v>
      </c>
      <c r="I98" s="5" t="s">
        <v>6</v>
      </c>
      <c r="J98" s="5">
        <v>3</v>
      </c>
      <c r="K98" s="5">
        <v>0.60198775820777872</v>
      </c>
      <c r="L98" s="5">
        <f t="shared" si="3"/>
        <v>-0.87158601635690847</v>
      </c>
    </row>
    <row r="99" spans="1:12" x14ac:dyDescent="0.25">
      <c r="A99" s="5">
        <v>571647.42000000004</v>
      </c>
      <c r="B99" s="5">
        <v>150383.52799999999</v>
      </c>
      <c r="C99" s="5">
        <v>-1.8053317981477188</v>
      </c>
      <c r="D99" s="5">
        <f t="shared" si="2"/>
        <v>1.5655545396522454E-2</v>
      </c>
      <c r="E99" s="5" t="s">
        <v>66</v>
      </c>
      <c r="F99" s="5" t="s">
        <v>66</v>
      </c>
      <c r="I99" s="5" t="s">
        <v>6</v>
      </c>
      <c r="J99" s="5">
        <v>4</v>
      </c>
      <c r="K99" s="5">
        <v>1.9612057783720098</v>
      </c>
      <c r="L99" s="5">
        <f t="shared" si="3"/>
        <v>1.420565371230595</v>
      </c>
    </row>
    <row r="100" spans="1:12" x14ac:dyDescent="0.25">
      <c r="A100" s="5">
        <v>568915.38</v>
      </c>
      <c r="B100" s="5">
        <v>146222.47</v>
      </c>
      <c r="C100" s="5">
        <v>-1.7883255116324848</v>
      </c>
      <c r="D100" s="5">
        <f t="shared" si="2"/>
        <v>1.6280753030937026E-2</v>
      </c>
      <c r="E100" s="5" t="s">
        <v>444</v>
      </c>
      <c r="F100" s="5" t="s">
        <v>444</v>
      </c>
      <c r="I100" s="5" t="s">
        <v>1197</v>
      </c>
      <c r="J100" s="5">
        <v>1</v>
      </c>
      <c r="K100" s="5">
        <v>0.76765642391418187</v>
      </c>
      <c r="L100" s="5">
        <f t="shared" si="3"/>
        <v>-0.52564277213154709</v>
      </c>
    </row>
    <row r="101" spans="1:12" x14ac:dyDescent="0.25">
      <c r="A101" s="5">
        <v>569304.18999999994</v>
      </c>
      <c r="B101" s="5">
        <v>147551.85999999999</v>
      </c>
      <c r="C101" s="5">
        <v>-1.7772182699011936</v>
      </c>
      <c r="D101" s="5">
        <f t="shared" si="2"/>
        <v>1.6702509602161183E-2</v>
      </c>
      <c r="E101" s="5" t="s">
        <v>40</v>
      </c>
      <c r="F101" s="5" t="s">
        <v>40</v>
      </c>
      <c r="I101" s="5" t="s">
        <v>6</v>
      </c>
      <c r="J101" s="5">
        <v>10</v>
      </c>
      <c r="K101" s="5">
        <v>0.60275081191956392</v>
      </c>
      <c r="L101" s="5">
        <f t="shared" si="3"/>
        <v>-0.78578118591205115</v>
      </c>
    </row>
    <row r="102" spans="1:12" x14ac:dyDescent="0.25">
      <c r="A102" s="5">
        <v>570411.64</v>
      </c>
      <c r="B102" s="5">
        <v>148558.07</v>
      </c>
      <c r="C102" s="5">
        <v>-1.7216416603002203</v>
      </c>
      <c r="D102" s="5">
        <f t="shared" si="2"/>
        <v>1.8982715535971278E-2</v>
      </c>
      <c r="E102" s="5" t="s">
        <v>271</v>
      </c>
      <c r="F102" s="5" t="s">
        <v>271</v>
      </c>
      <c r="I102" s="5" t="s">
        <v>6</v>
      </c>
      <c r="J102" s="5">
        <v>5</v>
      </c>
      <c r="K102" s="5">
        <v>0.93236251916455271</v>
      </c>
      <c r="L102" s="5">
        <f t="shared" si="3"/>
        <v>-0.18804144120232902</v>
      </c>
    </row>
    <row r="103" spans="1:12" x14ac:dyDescent="0.25">
      <c r="A103" s="5">
        <v>569399.61499999999</v>
      </c>
      <c r="B103" s="5">
        <v>147518.47700000001</v>
      </c>
      <c r="C103" s="5">
        <v>-1.7192760837025631</v>
      </c>
      <c r="D103" s="5">
        <f t="shared" si="2"/>
        <v>1.9086395387998889E-2</v>
      </c>
      <c r="E103" s="5" t="s">
        <v>147</v>
      </c>
      <c r="F103" s="5" t="s">
        <v>147</v>
      </c>
      <c r="I103" s="5" t="s">
        <v>6</v>
      </c>
      <c r="J103" s="5">
        <v>3</v>
      </c>
      <c r="K103" s="5">
        <v>0.91847010336973012</v>
      </c>
      <c r="L103" s="5">
        <f t="shared" si="3"/>
        <v>-0.208526860294449</v>
      </c>
    </row>
    <row r="104" spans="1:12" x14ac:dyDescent="0.25">
      <c r="A104" s="5">
        <v>571207.46200000006</v>
      </c>
      <c r="B104" s="5">
        <v>149775.49400000001</v>
      </c>
      <c r="C104" s="5">
        <v>-1.6897132904657086</v>
      </c>
      <c r="D104" s="5">
        <f t="shared" si="2"/>
        <v>2.0430862901589325E-2</v>
      </c>
      <c r="E104" s="5" t="s">
        <v>225</v>
      </c>
      <c r="F104" s="5" t="s">
        <v>225</v>
      </c>
      <c r="I104" s="5" t="s">
        <v>6</v>
      </c>
      <c r="J104" s="5">
        <v>1</v>
      </c>
      <c r="K104" s="5">
        <v>0.75080702378989539</v>
      </c>
      <c r="L104" s="5">
        <f t="shared" si="3"/>
        <v>-0.45474535415680406</v>
      </c>
    </row>
    <row r="105" spans="1:12" x14ac:dyDescent="0.25">
      <c r="A105" s="5">
        <v>568921.66333333345</v>
      </c>
      <c r="B105" s="5">
        <v>147277.79999999999</v>
      </c>
      <c r="C105" s="5">
        <v>-1.6547961866562086</v>
      </c>
      <c r="D105" s="5">
        <f t="shared" si="2"/>
        <v>2.2141335533131121E-2</v>
      </c>
      <c r="E105" s="5" t="s">
        <v>192</v>
      </c>
      <c r="F105" s="5" t="s">
        <v>192</v>
      </c>
      <c r="G105" s="5">
        <v>438</v>
      </c>
      <c r="H105" s="5">
        <v>1</v>
      </c>
      <c r="I105" s="5" t="s">
        <v>6</v>
      </c>
      <c r="J105" s="5">
        <v>12</v>
      </c>
      <c r="K105" s="5">
        <v>0.40465474549295816</v>
      </c>
      <c r="L105" s="5">
        <f t="shared" si="3"/>
        <v>-0.98919820991313445</v>
      </c>
    </row>
    <row r="106" spans="1:12" x14ac:dyDescent="0.25">
      <c r="A106" s="5">
        <v>571025.34333333327</v>
      </c>
      <c r="B106" s="5">
        <v>149554.59</v>
      </c>
      <c r="C106" s="5">
        <v>-1.6289084210499967</v>
      </c>
      <c r="D106" s="5">
        <f t="shared" si="2"/>
        <v>2.3501283362282747E-2</v>
      </c>
      <c r="E106" s="5" t="s">
        <v>83</v>
      </c>
      <c r="F106" s="5" t="s">
        <v>83</v>
      </c>
      <c r="G106" s="5">
        <v>451</v>
      </c>
      <c r="H106" s="5">
        <v>1</v>
      </c>
      <c r="I106" s="5" t="s">
        <v>6</v>
      </c>
      <c r="J106" s="5">
        <v>15</v>
      </c>
      <c r="K106" s="5">
        <v>0.51885300441790239</v>
      </c>
      <c r="L106" s="5">
        <f t="shared" si="3"/>
        <v>-0.77547098132119219</v>
      </c>
    </row>
    <row r="107" spans="1:12" x14ac:dyDescent="0.25">
      <c r="A107" s="5">
        <v>571099.07900000003</v>
      </c>
      <c r="B107" s="5">
        <v>149587.55300000001</v>
      </c>
      <c r="C107" s="5">
        <v>-1.6202165202329795</v>
      </c>
      <c r="D107" s="5">
        <f t="shared" si="2"/>
        <v>2.3976372639245562E-2</v>
      </c>
      <c r="E107" s="5" t="s">
        <v>354</v>
      </c>
      <c r="F107" s="5" t="s">
        <v>354</v>
      </c>
      <c r="I107" s="5" t="s">
        <v>3</v>
      </c>
      <c r="J107" s="5">
        <v>3</v>
      </c>
      <c r="K107" s="5">
        <v>6.4114316269316421E-2</v>
      </c>
      <c r="L107" s="5">
        <f t="shared" si="3"/>
        <v>-1.5147578306601293</v>
      </c>
    </row>
    <row r="108" spans="1:12" x14ac:dyDescent="0.25">
      <c r="A108" s="5">
        <v>570197.6</v>
      </c>
      <c r="B108" s="5">
        <v>148379.78</v>
      </c>
      <c r="C108" s="5">
        <v>-1.5555815926023189</v>
      </c>
      <c r="D108" s="5">
        <f t="shared" si="2"/>
        <v>2.78239258577134E-2</v>
      </c>
      <c r="E108" s="5" t="s">
        <v>460</v>
      </c>
      <c r="F108" s="5" t="s">
        <v>460</v>
      </c>
      <c r="I108" s="5" t="s">
        <v>6</v>
      </c>
      <c r="J108" s="5">
        <v>4</v>
      </c>
      <c r="K108" s="5">
        <v>0.57933873683437309</v>
      </c>
      <c r="L108" s="5">
        <f t="shared" si="3"/>
        <v>-0.60265395396535293</v>
      </c>
    </row>
    <row r="109" spans="1:12" x14ac:dyDescent="0.25">
      <c r="A109" s="5">
        <v>569340</v>
      </c>
      <c r="B109" s="5">
        <v>147459.97</v>
      </c>
      <c r="C109" s="5">
        <v>-1.5072895450863999</v>
      </c>
      <c r="D109" s="5">
        <f t="shared" si="2"/>
        <v>3.1096424403918129E-2</v>
      </c>
      <c r="E109" s="5" t="s">
        <v>23</v>
      </c>
      <c r="F109" s="5" t="s">
        <v>23</v>
      </c>
      <c r="I109" s="5" t="s">
        <v>6</v>
      </c>
      <c r="J109" s="5">
        <v>5</v>
      </c>
      <c r="K109" s="5">
        <v>0.61408324609528075</v>
      </c>
      <c r="L109" s="5">
        <f t="shared" si="3"/>
        <v>-0.49721226141359298</v>
      </c>
    </row>
    <row r="110" spans="1:12" x14ac:dyDescent="0.25">
      <c r="A110" s="5">
        <v>569520.51599999995</v>
      </c>
      <c r="B110" s="5">
        <v>147687.239</v>
      </c>
      <c r="C110" s="5">
        <v>-1.4913358915248014</v>
      </c>
      <c r="D110" s="5">
        <f t="shared" si="2"/>
        <v>3.2259981089615544E-2</v>
      </c>
      <c r="E110" s="5" t="s">
        <v>125</v>
      </c>
      <c r="F110" s="5" t="s">
        <v>125</v>
      </c>
      <c r="I110" s="5" t="s">
        <v>6</v>
      </c>
      <c r="J110" s="5">
        <v>5</v>
      </c>
      <c r="K110" s="5">
        <v>1.0372203447401007</v>
      </c>
      <c r="L110" s="5">
        <f t="shared" si="3"/>
        <v>0.21474014140233222</v>
      </c>
    </row>
    <row r="111" spans="1:12" x14ac:dyDescent="0.25">
      <c r="A111" s="5">
        <v>570639.55000000005</v>
      </c>
      <c r="B111" s="5">
        <v>149032.94699999999</v>
      </c>
      <c r="C111" s="5">
        <v>-1.4597533446567672</v>
      </c>
      <c r="D111" s="5">
        <f t="shared" si="2"/>
        <v>3.4693383381664195E-2</v>
      </c>
      <c r="E111" s="5" t="s">
        <v>527</v>
      </c>
      <c r="F111" s="5" t="s">
        <v>527</v>
      </c>
      <c r="I111" s="5" t="s">
        <v>1197</v>
      </c>
      <c r="J111" s="5">
        <v>3</v>
      </c>
      <c r="K111" s="5">
        <v>0.29478523951730373</v>
      </c>
      <c r="L111" s="5">
        <f t="shared" si="3"/>
        <v>-0.97487466429577208</v>
      </c>
    </row>
    <row r="112" spans="1:12" x14ac:dyDescent="0.25">
      <c r="A112" s="5">
        <v>568493.06999999995</v>
      </c>
      <c r="B112" s="5">
        <v>146493.66</v>
      </c>
      <c r="C112" s="5">
        <v>-1.3619415164375734</v>
      </c>
      <c r="D112" s="5">
        <f t="shared" si="2"/>
        <v>4.3456874072651086E-2</v>
      </c>
      <c r="E112" s="5" t="s">
        <v>290</v>
      </c>
      <c r="F112" s="5" t="s">
        <v>290</v>
      </c>
      <c r="I112" s="5" t="s">
        <v>7</v>
      </c>
      <c r="J112" s="5">
        <v>7</v>
      </c>
      <c r="K112" s="5">
        <v>0.44266002469006349</v>
      </c>
      <c r="L112" s="5">
        <f t="shared" si="3"/>
        <v>-0.63383040418602377</v>
      </c>
    </row>
    <row r="113" spans="1:12" x14ac:dyDescent="0.25">
      <c r="A113" s="5">
        <v>570787.67000000004</v>
      </c>
      <c r="B113" s="5">
        <v>149051.93</v>
      </c>
      <c r="C113" s="5">
        <v>-1.3577256452541024</v>
      </c>
      <c r="D113" s="5">
        <f t="shared" si="2"/>
        <v>4.3880781616709483E-2</v>
      </c>
      <c r="E113" s="5" t="s">
        <v>138</v>
      </c>
      <c r="F113" s="5" t="s">
        <v>138</v>
      </c>
      <c r="I113" s="5" t="s">
        <v>6</v>
      </c>
      <c r="J113" s="5">
        <v>4</v>
      </c>
      <c r="K113" s="5">
        <v>0.41573989301642406</v>
      </c>
      <c r="L113" s="5">
        <f t="shared" si="3"/>
        <v>-0.6738942192664652</v>
      </c>
    </row>
    <row r="114" spans="1:12" x14ac:dyDescent="0.25">
      <c r="A114" s="5">
        <v>571913.723</v>
      </c>
      <c r="B114" s="5">
        <v>143278.674</v>
      </c>
      <c r="C114" s="5">
        <v>-1.3524911909344888</v>
      </c>
      <c r="D114" s="5">
        <f t="shared" si="2"/>
        <v>4.4412866981269707E-2</v>
      </c>
      <c r="E114" s="5" t="s">
        <v>298</v>
      </c>
      <c r="F114" s="5" t="s">
        <v>298</v>
      </c>
      <c r="I114" s="5" t="s">
        <v>4</v>
      </c>
      <c r="J114" s="5">
        <v>5</v>
      </c>
      <c r="K114" s="5">
        <v>0.13650661161706942</v>
      </c>
      <c r="L114" s="5">
        <f t="shared" si="3"/>
        <v>-1.1279577447897056</v>
      </c>
    </row>
    <row r="115" spans="1:12" x14ac:dyDescent="0.25">
      <c r="A115" s="5">
        <v>572366.179</v>
      </c>
      <c r="B115" s="5">
        <v>150139.94699999999</v>
      </c>
      <c r="C115" s="5">
        <v>-1.3510147679148758</v>
      </c>
      <c r="D115" s="5">
        <f t="shared" si="2"/>
        <v>4.4564109439044736E-2</v>
      </c>
      <c r="E115" s="5" t="s">
        <v>69</v>
      </c>
      <c r="F115" s="5" t="s">
        <v>69</v>
      </c>
      <c r="I115" s="5" t="s">
        <v>2</v>
      </c>
      <c r="J115" s="5">
        <v>1</v>
      </c>
      <c r="K115" s="5">
        <v>0.69293522189313017</v>
      </c>
      <c r="L115" s="5">
        <f t="shared" si="3"/>
        <v>-0.21123749644307299</v>
      </c>
    </row>
    <row r="116" spans="1:12" x14ac:dyDescent="0.25">
      <c r="A116" s="5">
        <v>570725</v>
      </c>
      <c r="B116" s="5">
        <v>149148</v>
      </c>
      <c r="C116" s="5">
        <v>-1.3402714020812279</v>
      </c>
      <c r="D116" s="5">
        <f t="shared" si="2"/>
        <v>4.5680263237967214E-2</v>
      </c>
      <c r="E116" s="5" t="s">
        <v>226</v>
      </c>
      <c r="F116" s="5" t="s">
        <v>226</v>
      </c>
      <c r="G116" s="5">
        <v>175</v>
      </c>
      <c r="H116" s="5">
        <v>1</v>
      </c>
      <c r="I116" s="5" t="s">
        <v>1197</v>
      </c>
      <c r="J116" s="5">
        <v>1</v>
      </c>
      <c r="K116" s="5">
        <v>0.69109955418915892</v>
      </c>
      <c r="L116" s="5">
        <f t="shared" si="3"/>
        <v>-0.20351353597497313</v>
      </c>
    </row>
    <row r="117" spans="1:12" x14ac:dyDescent="0.25">
      <c r="A117" s="5">
        <v>570547</v>
      </c>
      <c r="B117" s="5">
        <v>149001</v>
      </c>
      <c r="C117" s="5">
        <v>-1.3241958976868422</v>
      </c>
      <c r="D117" s="5">
        <f t="shared" si="2"/>
        <v>4.7402811664798213E-2</v>
      </c>
      <c r="E117" s="5" t="s">
        <v>223</v>
      </c>
      <c r="F117" s="5" t="s">
        <v>223</v>
      </c>
      <c r="I117" s="5" t="s">
        <v>1197</v>
      </c>
      <c r="J117" s="5">
        <v>1</v>
      </c>
      <c r="K117" s="5">
        <v>0.68835280938880972</v>
      </c>
      <c r="L117" s="5">
        <f t="shared" si="3"/>
        <v>-0.19195602575242088</v>
      </c>
    </row>
    <row r="118" spans="1:12" x14ac:dyDescent="0.25">
      <c r="A118" s="5">
        <v>568544.37</v>
      </c>
      <c r="B118" s="5">
        <v>146513.63</v>
      </c>
      <c r="C118" s="5">
        <v>-1.3180454788075882</v>
      </c>
      <c r="D118" s="5">
        <f t="shared" si="2"/>
        <v>4.8078899815479144E-2</v>
      </c>
      <c r="E118" s="5" t="s">
        <v>328</v>
      </c>
      <c r="F118" s="5" t="s">
        <v>328</v>
      </c>
      <c r="I118" s="5" t="s">
        <v>6</v>
      </c>
      <c r="J118" s="5">
        <v>3</v>
      </c>
      <c r="K118" s="5">
        <v>0.60439527813513083</v>
      </c>
      <c r="L118" s="5">
        <f t="shared" si="3"/>
        <v>-0.32390348798590562</v>
      </c>
    </row>
    <row r="119" spans="1:12" x14ac:dyDescent="0.25">
      <c r="A119" s="5">
        <v>569851.35</v>
      </c>
      <c r="B119" s="5">
        <v>148265.22</v>
      </c>
      <c r="C119" s="5">
        <v>-1.2995557621559728</v>
      </c>
      <c r="D119" s="5">
        <f t="shared" si="2"/>
        <v>5.0170015805113606E-2</v>
      </c>
      <c r="E119" s="5" t="s">
        <v>528</v>
      </c>
      <c r="F119" s="5" t="s">
        <v>528</v>
      </c>
      <c r="I119" s="5" t="s">
        <v>1197</v>
      </c>
      <c r="J119" s="5">
        <v>5</v>
      </c>
      <c r="K119" s="5">
        <v>0.57933662645293837</v>
      </c>
      <c r="L119" s="5">
        <f t="shared" si="3"/>
        <v>-0.34663159478835126</v>
      </c>
    </row>
    <row r="120" spans="1:12" x14ac:dyDescent="0.25">
      <c r="A120" s="5">
        <v>570452.5</v>
      </c>
      <c r="B120" s="5">
        <v>148876.5</v>
      </c>
      <c r="C120" s="5">
        <v>-1.2868682236185744</v>
      </c>
      <c r="D120" s="5">
        <f t="shared" si="2"/>
        <v>5.1657308737151152E-2</v>
      </c>
      <c r="E120" s="5" t="s">
        <v>313</v>
      </c>
      <c r="F120" s="5" t="s">
        <v>313</v>
      </c>
      <c r="G120" s="5">
        <v>448</v>
      </c>
      <c r="H120" s="5">
        <v>1</v>
      </c>
      <c r="I120" s="5" t="s">
        <v>1197</v>
      </c>
      <c r="J120" s="5">
        <v>1</v>
      </c>
      <c r="K120" s="5">
        <v>0.68197480767012308</v>
      </c>
      <c r="L120" s="5">
        <f t="shared" si="3"/>
        <v>-0.16511923332314171</v>
      </c>
    </row>
    <row r="121" spans="1:12" x14ac:dyDescent="0.25">
      <c r="A121" s="5">
        <v>572185.42000000004</v>
      </c>
      <c r="B121" s="5">
        <v>148173.424</v>
      </c>
      <c r="C121" s="5">
        <v>-1.275929597571797</v>
      </c>
      <c r="D121" s="5">
        <f t="shared" si="2"/>
        <v>5.2974931331151096E-2</v>
      </c>
      <c r="E121" s="5" t="s">
        <v>500</v>
      </c>
      <c r="F121" s="5" t="s">
        <v>500</v>
      </c>
      <c r="I121" s="5" t="s">
        <v>3</v>
      </c>
      <c r="J121" s="5">
        <v>6</v>
      </c>
      <c r="K121" s="5">
        <v>0.20737647078330432</v>
      </c>
      <c r="L121" s="5">
        <f t="shared" si="3"/>
        <v>-0.93482558009799577</v>
      </c>
    </row>
    <row r="122" spans="1:12" x14ac:dyDescent="0.25">
      <c r="A122" s="5">
        <v>572265.61899999995</v>
      </c>
      <c r="B122" s="5">
        <v>149906.815</v>
      </c>
      <c r="C122" s="5">
        <v>-1.2649609840926748</v>
      </c>
      <c r="D122" s="5">
        <f t="shared" si="2"/>
        <v>5.4329913790736623E-2</v>
      </c>
      <c r="E122" s="5" t="s">
        <v>27</v>
      </c>
      <c r="F122" s="5" t="s">
        <v>27</v>
      </c>
      <c r="I122" s="5" t="s">
        <v>4</v>
      </c>
      <c r="J122" s="5">
        <v>8</v>
      </c>
      <c r="K122" s="5">
        <v>0.11244253727040704</v>
      </c>
      <c r="L122" s="5">
        <f t="shared" si="3"/>
        <v>-1.0800094268932967</v>
      </c>
    </row>
    <row r="123" spans="1:12" x14ac:dyDescent="0.25">
      <c r="A123" s="5">
        <v>568802.61749999993</v>
      </c>
      <c r="B123" s="5">
        <v>147157.98800000001</v>
      </c>
      <c r="C123" s="5">
        <v>-1.2603586193674738</v>
      </c>
      <c r="D123" s="5">
        <f t="shared" si="2"/>
        <v>5.4908727690147575E-2</v>
      </c>
      <c r="E123" s="5" t="s">
        <v>255</v>
      </c>
      <c r="F123" s="5" t="s">
        <v>255</v>
      </c>
      <c r="G123" s="5">
        <v>437</v>
      </c>
      <c r="H123" s="5">
        <v>2</v>
      </c>
      <c r="I123" s="5" t="s">
        <v>1197</v>
      </c>
      <c r="J123" s="5">
        <v>1</v>
      </c>
      <c r="K123" s="5">
        <v>0.67744523796894118</v>
      </c>
      <c r="L123" s="5">
        <f t="shared" si="3"/>
        <v>-0.14606010991330898</v>
      </c>
    </row>
    <row r="124" spans="1:12" x14ac:dyDescent="0.25">
      <c r="A124" s="5">
        <v>572302.91</v>
      </c>
      <c r="B124" s="5">
        <v>149466.18</v>
      </c>
      <c r="C124" s="5">
        <v>-1.2396097617311699</v>
      </c>
      <c r="D124" s="5">
        <f t="shared" si="2"/>
        <v>5.7595723519360577E-2</v>
      </c>
      <c r="E124" s="5" t="s">
        <v>215</v>
      </c>
      <c r="F124" s="5" t="s">
        <v>215</v>
      </c>
      <c r="I124" s="5" t="s">
        <v>4</v>
      </c>
      <c r="J124" s="5">
        <v>10</v>
      </c>
      <c r="K124" s="5">
        <v>6.1389453335350716E-2</v>
      </c>
      <c r="L124" s="5">
        <f t="shared" si="3"/>
        <v>-1.138633073854705</v>
      </c>
    </row>
    <row r="125" spans="1:12" x14ac:dyDescent="0.25">
      <c r="A125" s="5">
        <v>570290.74199999997</v>
      </c>
      <c r="B125" s="5">
        <v>143734.11900000001</v>
      </c>
      <c r="C125" s="5">
        <v>-1.2184114820263043</v>
      </c>
      <c r="D125" s="5">
        <f t="shared" si="2"/>
        <v>6.0476760261736158E-2</v>
      </c>
      <c r="E125" s="5" t="s">
        <v>65</v>
      </c>
      <c r="F125" s="5" t="s">
        <v>65</v>
      </c>
      <c r="I125" s="5" t="s">
        <v>2</v>
      </c>
      <c r="J125" s="5">
        <v>4</v>
      </c>
      <c r="K125" s="5">
        <v>0.18969069359545077</v>
      </c>
      <c r="L125" s="5">
        <f t="shared" si="3"/>
        <v>-0.90639798590305276</v>
      </c>
    </row>
    <row r="126" spans="1:12" x14ac:dyDescent="0.25">
      <c r="A126" s="5">
        <v>571483.88699999999</v>
      </c>
      <c r="B126" s="5">
        <v>149804.80300000001</v>
      </c>
      <c r="C126" s="5">
        <v>-1.2046458764197372</v>
      </c>
      <c r="D126" s="5">
        <f t="shared" si="2"/>
        <v>6.242436360755281E-2</v>
      </c>
      <c r="E126" s="5" t="s">
        <v>73</v>
      </c>
      <c r="F126" s="5" t="s">
        <v>73</v>
      </c>
      <c r="I126" s="5" t="s">
        <v>6</v>
      </c>
      <c r="J126" s="5">
        <v>4</v>
      </c>
      <c r="K126" s="5">
        <v>0.92582104735727655</v>
      </c>
      <c r="L126" s="5">
        <f t="shared" si="3"/>
        <v>0.31819457661006867</v>
      </c>
    </row>
    <row r="127" spans="1:12" x14ac:dyDescent="0.25">
      <c r="A127" s="5">
        <v>569205.07499999995</v>
      </c>
      <c r="B127" s="5">
        <v>146790.128</v>
      </c>
      <c r="C127" s="5">
        <v>-1.1300198267204589</v>
      </c>
      <c r="D127" s="5">
        <f t="shared" si="2"/>
        <v>7.4127639925122737E-2</v>
      </c>
      <c r="E127" s="5" t="s">
        <v>21</v>
      </c>
      <c r="F127" s="5" t="s">
        <v>21</v>
      </c>
      <c r="I127" s="5" t="s">
        <v>7</v>
      </c>
      <c r="J127" s="5">
        <v>4</v>
      </c>
      <c r="K127" s="5">
        <v>8.111287883387662E-2</v>
      </c>
      <c r="L127" s="5">
        <f t="shared" si="3"/>
        <v>-0.99660098351904158</v>
      </c>
    </row>
    <row r="128" spans="1:12" x14ac:dyDescent="0.25">
      <c r="A128" s="5">
        <v>570228</v>
      </c>
      <c r="B128" s="5">
        <v>148593.29999999999</v>
      </c>
      <c r="C128" s="5">
        <v>-1.0596065209632299</v>
      </c>
      <c r="D128" s="5">
        <f t="shared" si="2"/>
        <v>8.7175305706802902E-2</v>
      </c>
      <c r="E128" s="5" t="s">
        <v>495</v>
      </c>
      <c r="F128" s="5" t="s">
        <v>495</v>
      </c>
      <c r="G128" s="5">
        <v>173</v>
      </c>
      <c r="H128" s="5">
        <v>2</v>
      </c>
      <c r="I128" s="5" t="s">
        <v>1197</v>
      </c>
      <c r="J128" s="5">
        <v>5</v>
      </c>
      <c r="K128" s="5">
        <v>0.10888017548226427</v>
      </c>
      <c r="L128" s="5">
        <f t="shared" si="3"/>
        <v>-0.88051452880052561</v>
      </c>
    </row>
    <row r="129" spans="1:12" x14ac:dyDescent="0.25">
      <c r="A129" s="5">
        <v>571276.13899999997</v>
      </c>
      <c r="B129" s="5">
        <v>149200.76199999999</v>
      </c>
      <c r="C129" s="5">
        <v>-1.0425394899548588</v>
      </c>
      <c r="D129" s="5">
        <f t="shared" si="2"/>
        <v>9.0669351611763871E-2</v>
      </c>
      <c r="E129" s="5" t="s">
        <v>510</v>
      </c>
      <c r="F129" s="5" t="s">
        <v>510</v>
      </c>
      <c r="I129" s="5" t="s">
        <v>4</v>
      </c>
      <c r="J129" s="5">
        <v>7</v>
      </c>
      <c r="K129" s="5">
        <v>0.12716809631677578</v>
      </c>
      <c r="L129" s="5">
        <f t="shared" si="3"/>
        <v>-0.83336653805582483</v>
      </c>
    </row>
    <row r="130" spans="1:12" x14ac:dyDescent="0.25">
      <c r="A130" s="5">
        <v>569012.4</v>
      </c>
      <c r="B130" s="5">
        <v>147004.81</v>
      </c>
      <c r="C130" s="5">
        <v>-1.0371076256491656</v>
      </c>
      <c r="D130" s="5">
        <f t="shared" si="2"/>
        <v>9.1810504605333756E-2</v>
      </c>
      <c r="E130" s="5" t="s">
        <v>502</v>
      </c>
      <c r="F130" s="5" t="s">
        <v>502</v>
      </c>
      <c r="I130" s="5" t="s">
        <v>6</v>
      </c>
      <c r="J130" s="5">
        <v>3</v>
      </c>
      <c r="K130" s="5">
        <v>0.79092331542041661</v>
      </c>
      <c r="L130" s="5">
        <f t="shared" si="3"/>
        <v>0.26384575341336847</v>
      </c>
    </row>
    <row r="131" spans="1:12" x14ac:dyDescent="0.25">
      <c r="A131" s="5">
        <v>571050.86199999996</v>
      </c>
      <c r="B131" s="5">
        <v>149484.87599999999</v>
      </c>
      <c r="C131" s="5">
        <v>-1.0370224159635626</v>
      </c>
      <c r="D131" s="5">
        <f t="shared" si="2"/>
        <v>9.1828519827882316E-2</v>
      </c>
      <c r="E131" s="5" t="s">
        <v>379</v>
      </c>
      <c r="F131" s="5" t="s">
        <v>379</v>
      </c>
      <c r="I131" s="5" t="s">
        <v>2</v>
      </c>
      <c r="J131" s="5">
        <v>5</v>
      </c>
      <c r="K131" s="5">
        <v>7.2466789376472482E-2</v>
      </c>
      <c r="L131" s="5">
        <f t="shared" si="3"/>
        <v>-0.91782512759051427</v>
      </c>
    </row>
    <row r="132" spans="1:12" x14ac:dyDescent="0.25">
      <c r="A132" s="5">
        <v>575492.04399999999</v>
      </c>
      <c r="B132" s="5">
        <v>148705.24799999999</v>
      </c>
      <c r="C132" s="5">
        <v>-1.0125598208184097</v>
      </c>
      <c r="D132" s="5">
        <f t="shared" ref="D132:D195" si="4">10^C132</f>
        <v>9.7149412630689339E-2</v>
      </c>
      <c r="E132" s="5" t="s">
        <v>397</v>
      </c>
      <c r="F132" s="5" t="s">
        <v>397</v>
      </c>
      <c r="I132" s="5" t="s">
        <v>4</v>
      </c>
      <c r="J132" s="5">
        <v>8</v>
      </c>
      <c r="K132" s="5">
        <v>0.12891657188009292</v>
      </c>
      <c r="L132" s="5">
        <f t="shared" ref="L132:L195" si="5">C132+1.644854*K132</f>
        <v>-0.80051088189515129</v>
      </c>
    </row>
    <row r="133" spans="1:12" x14ac:dyDescent="0.25">
      <c r="A133" s="5">
        <v>569031.97399999993</v>
      </c>
      <c r="B133" s="5">
        <v>147394.51199999999</v>
      </c>
      <c r="C133" s="5">
        <v>-0.97378145311317355</v>
      </c>
      <c r="D133" s="5">
        <f t="shared" si="4"/>
        <v>0.10622299610645507</v>
      </c>
      <c r="E133" s="5" t="s">
        <v>339</v>
      </c>
      <c r="F133" s="5" t="s">
        <v>339</v>
      </c>
      <c r="G133" s="5">
        <v>439</v>
      </c>
      <c r="H133" s="5">
        <v>1</v>
      </c>
      <c r="I133" s="5" t="s">
        <v>6</v>
      </c>
      <c r="J133" s="5">
        <v>4</v>
      </c>
      <c r="K133" s="5">
        <v>0.94786931199029112</v>
      </c>
      <c r="L133" s="5">
        <f t="shared" si="5"/>
        <v>0.58532517619130486</v>
      </c>
    </row>
    <row r="134" spans="1:12" x14ac:dyDescent="0.25">
      <c r="A134" s="5">
        <v>569931.103</v>
      </c>
      <c r="B134" s="5">
        <v>147090.24400000001</v>
      </c>
      <c r="C134" s="5">
        <v>-0.93633491311050543</v>
      </c>
      <c r="D134" s="5">
        <f t="shared" si="4"/>
        <v>0.11578840910030978</v>
      </c>
      <c r="E134" s="5" t="s">
        <v>506</v>
      </c>
      <c r="F134" s="5" t="s">
        <v>506</v>
      </c>
      <c r="I134" s="5" t="s">
        <v>2</v>
      </c>
      <c r="J134" s="5">
        <v>1</v>
      </c>
      <c r="K134" s="5">
        <v>0.62208085197418206</v>
      </c>
      <c r="L134" s="5">
        <f t="shared" si="5"/>
        <v>8.6897264582635803E-2</v>
      </c>
    </row>
    <row r="135" spans="1:12" x14ac:dyDescent="0.25">
      <c r="A135" s="5">
        <v>570278.60199999996</v>
      </c>
      <c r="B135" s="5">
        <v>148503.43900000001</v>
      </c>
      <c r="C135" s="5">
        <v>-0.93504815949250686</v>
      </c>
      <c r="D135" s="5">
        <f t="shared" si="4"/>
        <v>0.11613198264002074</v>
      </c>
      <c r="E135" s="5" t="s">
        <v>439</v>
      </c>
      <c r="F135" s="5" t="s">
        <v>439</v>
      </c>
      <c r="I135" s="5" t="s">
        <v>1197</v>
      </c>
      <c r="J135" s="5">
        <v>9</v>
      </c>
      <c r="K135" s="5">
        <v>0.21433765642732727</v>
      </c>
      <c r="L135" s="5">
        <f t="shared" si="5"/>
        <v>-0.58249400796739192</v>
      </c>
    </row>
    <row r="136" spans="1:12" x14ac:dyDescent="0.25">
      <c r="A136" s="5">
        <v>571355.9</v>
      </c>
      <c r="B136" s="5">
        <v>149156.69899999999</v>
      </c>
      <c r="C136" s="5">
        <v>-0.89229122165381602</v>
      </c>
      <c r="D136" s="5">
        <f t="shared" si="4"/>
        <v>0.12814709879149269</v>
      </c>
      <c r="E136" s="5" t="s">
        <v>473</v>
      </c>
      <c r="F136" s="5" t="s">
        <v>473</v>
      </c>
      <c r="I136" s="5" t="s">
        <v>4</v>
      </c>
      <c r="J136" s="5">
        <v>7</v>
      </c>
      <c r="K136" s="5">
        <v>0.13727129894376466</v>
      </c>
      <c r="L136" s="5">
        <f t="shared" si="5"/>
        <v>-0.66649997650096893</v>
      </c>
    </row>
    <row r="137" spans="1:12" x14ac:dyDescent="0.25">
      <c r="A137" s="5">
        <v>571368.29</v>
      </c>
      <c r="B137" s="5">
        <v>149973.29</v>
      </c>
      <c r="C137" s="5">
        <v>-0.87448581633739908</v>
      </c>
      <c r="D137" s="5">
        <f t="shared" si="4"/>
        <v>0.13351011920404404</v>
      </c>
      <c r="E137" s="5" t="s">
        <v>95</v>
      </c>
      <c r="F137" s="5" t="s">
        <v>95</v>
      </c>
      <c r="I137" s="5" t="s">
        <v>7</v>
      </c>
      <c r="J137" s="5">
        <v>5</v>
      </c>
      <c r="K137" s="5">
        <v>7.8065292724825056E-2</v>
      </c>
      <c r="L137" s="5">
        <f t="shared" si="5"/>
        <v>-0.74607980733779966</v>
      </c>
    </row>
    <row r="138" spans="1:12" x14ac:dyDescent="0.25">
      <c r="A138" s="5">
        <v>570934.41</v>
      </c>
      <c r="B138" s="5">
        <v>148088.28</v>
      </c>
      <c r="C138" s="5">
        <v>-0.86661374439913175</v>
      </c>
      <c r="D138" s="5">
        <f t="shared" si="4"/>
        <v>0.13595220494558641</v>
      </c>
      <c r="E138" s="5" t="s">
        <v>406</v>
      </c>
      <c r="F138" s="5" t="s">
        <v>406</v>
      </c>
      <c r="I138" s="5" t="s">
        <v>1197</v>
      </c>
      <c r="J138" s="5">
        <v>1</v>
      </c>
      <c r="K138" s="5">
        <v>0.61016792825285115</v>
      </c>
      <c r="L138" s="5">
        <f t="shared" si="5"/>
        <v>0.13702341305928356</v>
      </c>
    </row>
    <row r="139" spans="1:12" x14ac:dyDescent="0.25">
      <c r="A139" s="5">
        <v>570356.51</v>
      </c>
      <c r="B139" s="5">
        <v>148737.41399999999</v>
      </c>
      <c r="C139" s="5">
        <v>-0.86012619494178022</v>
      </c>
      <c r="D139" s="5">
        <f t="shared" si="4"/>
        <v>0.13799832182784913</v>
      </c>
      <c r="E139" s="5" t="s">
        <v>407</v>
      </c>
      <c r="F139" s="5" t="s">
        <v>407</v>
      </c>
      <c r="G139" s="5">
        <v>447</v>
      </c>
      <c r="H139" s="5">
        <v>2</v>
      </c>
      <c r="I139" s="5" t="s">
        <v>1197</v>
      </c>
      <c r="J139" s="5">
        <v>7</v>
      </c>
      <c r="K139" s="5">
        <v>0.27167805083689639</v>
      </c>
      <c r="L139" s="5">
        <f t="shared" si="5"/>
        <v>-0.41325546631050786</v>
      </c>
    </row>
    <row r="140" spans="1:12" x14ac:dyDescent="0.25">
      <c r="A140" s="5">
        <v>568433.30000000005</v>
      </c>
      <c r="B140" s="5">
        <v>146639.26</v>
      </c>
      <c r="C140" s="5">
        <v>-0.80756804063963095</v>
      </c>
      <c r="D140" s="5">
        <f t="shared" si="4"/>
        <v>0.15575140009901184</v>
      </c>
      <c r="E140" s="5" t="s">
        <v>329</v>
      </c>
      <c r="F140" s="5" t="s">
        <v>329</v>
      </c>
      <c r="I140" s="5" t="s">
        <v>6</v>
      </c>
      <c r="J140" s="5">
        <v>2</v>
      </c>
      <c r="K140" s="5">
        <v>0.90516813097553328</v>
      </c>
      <c r="L140" s="5">
        <f t="shared" si="5"/>
        <v>0.68130138026799891</v>
      </c>
    </row>
    <row r="141" spans="1:12" x14ac:dyDescent="0.25">
      <c r="A141" s="5">
        <v>569024.15</v>
      </c>
      <c r="B141" s="5">
        <v>147006.68</v>
      </c>
      <c r="C141" s="5">
        <v>-0.80167838601540065</v>
      </c>
      <c r="D141" s="5">
        <f t="shared" si="4"/>
        <v>0.15787799922673565</v>
      </c>
      <c r="E141" s="5" t="s">
        <v>178</v>
      </c>
      <c r="F141" s="5" t="s">
        <v>178</v>
      </c>
      <c r="I141" s="5" t="s">
        <v>6</v>
      </c>
      <c r="J141" s="5">
        <v>7</v>
      </c>
      <c r="K141" s="5">
        <v>0.85246129403427739</v>
      </c>
      <c r="L141" s="5">
        <f t="shared" si="5"/>
        <v>0.60049598332205667</v>
      </c>
    </row>
    <row r="142" spans="1:12" x14ac:dyDescent="0.25">
      <c r="A142" s="5">
        <v>568963.01</v>
      </c>
      <c r="B142" s="5">
        <v>146954.43</v>
      </c>
      <c r="C142" s="5">
        <v>-0.66464068239023621</v>
      </c>
      <c r="D142" s="5">
        <f t="shared" si="4"/>
        <v>0.21645086095864338</v>
      </c>
      <c r="E142" s="5" t="s">
        <v>186</v>
      </c>
      <c r="F142" s="5" t="s">
        <v>186</v>
      </c>
      <c r="I142" s="5" t="s">
        <v>6</v>
      </c>
      <c r="J142" s="5">
        <v>10</v>
      </c>
      <c r="K142" s="5">
        <v>0.49233154489566544</v>
      </c>
      <c r="L142" s="5">
        <f t="shared" si="5"/>
        <v>0.14517282855757874</v>
      </c>
    </row>
    <row r="143" spans="1:12" x14ac:dyDescent="0.25">
      <c r="A143" s="5">
        <v>569853.39</v>
      </c>
      <c r="B143" s="5">
        <v>148265.88</v>
      </c>
      <c r="C143" s="5">
        <v>-0.61969868885072343</v>
      </c>
      <c r="D143" s="5">
        <f t="shared" si="4"/>
        <v>0.2400497793724404</v>
      </c>
      <c r="E143" s="5" t="s">
        <v>539</v>
      </c>
      <c r="F143" s="5" t="s">
        <v>539</v>
      </c>
      <c r="I143" s="5" t="s">
        <v>1197</v>
      </c>
      <c r="J143" s="5">
        <v>4</v>
      </c>
      <c r="K143" s="5">
        <v>0.62888205892083582</v>
      </c>
      <c r="L143" s="5">
        <f t="shared" si="5"/>
        <v>0.41472048129344907</v>
      </c>
    </row>
    <row r="144" spans="1:12" x14ac:dyDescent="0.25">
      <c r="A144" s="5">
        <v>569539.23400000005</v>
      </c>
      <c r="B144" s="5">
        <v>147539.00200000001</v>
      </c>
      <c r="C144" s="5">
        <v>-0.59053584675119575</v>
      </c>
      <c r="D144" s="5">
        <f t="shared" si="4"/>
        <v>0.25672263000015361</v>
      </c>
      <c r="E144" s="5" t="s">
        <v>98</v>
      </c>
      <c r="F144" s="5" t="s">
        <v>98</v>
      </c>
      <c r="I144" s="5" t="s">
        <v>6</v>
      </c>
      <c r="J144" s="5">
        <v>3</v>
      </c>
      <c r="K144" s="5">
        <v>0.89378936707675627</v>
      </c>
      <c r="L144" s="5">
        <f t="shared" si="5"/>
        <v>0.87961716884247509</v>
      </c>
    </row>
    <row r="145" spans="1:12" x14ac:dyDescent="0.25">
      <c r="A145" s="5">
        <v>571285.31299999997</v>
      </c>
      <c r="B145" s="5">
        <v>149222.24100000001</v>
      </c>
      <c r="C145" s="5">
        <v>-0.56622226555368804</v>
      </c>
      <c r="D145" s="5">
        <f t="shared" si="4"/>
        <v>0.27150493907054446</v>
      </c>
      <c r="E145" s="5" t="s">
        <v>504</v>
      </c>
      <c r="F145" s="5" t="s">
        <v>504</v>
      </c>
      <c r="I145" s="5" t="s">
        <v>4</v>
      </c>
      <c r="J145" s="5">
        <v>7</v>
      </c>
      <c r="K145" s="5">
        <v>0.16204654023769727</v>
      </c>
      <c r="L145" s="5">
        <f t="shared" si="5"/>
        <v>-0.29967936565755071</v>
      </c>
    </row>
    <row r="146" spans="1:12" x14ac:dyDescent="0.25">
      <c r="A146" s="5">
        <v>569081.848</v>
      </c>
      <c r="B146" s="5">
        <v>146635.79999999999</v>
      </c>
      <c r="C146" s="5">
        <v>-0.56161577901544479</v>
      </c>
      <c r="D146" s="5">
        <f t="shared" si="4"/>
        <v>0.27440007199686339</v>
      </c>
      <c r="E146" s="5" t="s">
        <v>529</v>
      </c>
      <c r="F146" s="5" t="s">
        <v>529</v>
      </c>
      <c r="I146" s="5" t="s">
        <v>7</v>
      </c>
      <c r="J146" s="5">
        <v>1</v>
      </c>
      <c r="K146" s="5">
        <v>0.55805437990115414</v>
      </c>
      <c r="L146" s="5">
        <f t="shared" si="5"/>
        <v>0.35630219998248824</v>
      </c>
    </row>
    <row r="147" spans="1:12" x14ac:dyDescent="0.25">
      <c r="A147" s="5">
        <v>569163.34</v>
      </c>
      <c r="B147" s="5">
        <v>147265.96</v>
      </c>
      <c r="C147" s="5">
        <v>-0.49574777924631802</v>
      </c>
      <c r="D147" s="5">
        <f t="shared" si="4"/>
        <v>0.31933919101480146</v>
      </c>
      <c r="E147" s="5" t="s">
        <v>20</v>
      </c>
      <c r="F147" s="5" t="s">
        <v>20</v>
      </c>
      <c r="I147" s="5" t="s">
        <v>6</v>
      </c>
      <c r="J147" s="5">
        <v>5</v>
      </c>
      <c r="K147" s="5">
        <v>0.53436211946513745</v>
      </c>
      <c r="L147" s="5">
        <f t="shared" si="5"/>
        <v>0.38319989040439123</v>
      </c>
    </row>
    <row r="148" spans="1:12" x14ac:dyDescent="0.25">
      <c r="A148" s="5">
        <v>569348.77</v>
      </c>
      <c r="B148" s="5">
        <v>147528.76999999999</v>
      </c>
      <c r="C148" s="5">
        <v>-0.49386082215832355</v>
      </c>
      <c r="D148" s="5">
        <f t="shared" si="4"/>
        <v>0.32072969985237221</v>
      </c>
      <c r="E148" s="5" t="s">
        <v>33</v>
      </c>
      <c r="F148" s="5" t="s">
        <v>33</v>
      </c>
      <c r="I148" s="5" t="s">
        <v>6</v>
      </c>
      <c r="J148" s="5">
        <v>11</v>
      </c>
      <c r="K148" s="5">
        <v>0.4322560300172727</v>
      </c>
      <c r="L148" s="5">
        <f t="shared" si="5"/>
        <v>0.21713723783970756</v>
      </c>
    </row>
    <row r="149" spans="1:12" x14ac:dyDescent="0.25">
      <c r="A149" s="5">
        <v>571431.65</v>
      </c>
      <c r="B149" s="5">
        <v>148430.51999999999</v>
      </c>
      <c r="C149" s="5">
        <v>-0.47716632548867838</v>
      </c>
      <c r="D149" s="5">
        <f t="shared" si="4"/>
        <v>0.33329874203467247</v>
      </c>
      <c r="E149" s="5" t="s">
        <v>198</v>
      </c>
      <c r="F149" s="5" t="s">
        <v>198</v>
      </c>
      <c r="I149" s="5" t="s">
        <v>6</v>
      </c>
      <c r="J149" s="5">
        <v>6</v>
      </c>
      <c r="K149" s="5">
        <v>0.49414334198481275</v>
      </c>
      <c r="L149" s="5">
        <f t="shared" si="5"/>
        <v>0.33562732714840887</v>
      </c>
    </row>
    <row r="150" spans="1:12" x14ac:dyDescent="0.25">
      <c r="A150" s="5">
        <v>569871.14899999998</v>
      </c>
      <c r="B150" s="5">
        <v>147960.495</v>
      </c>
      <c r="C150" s="5">
        <v>-0.36086294955320414</v>
      </c>
      <c r="D150" s="5">
        <f t="shared" si="4"/>
        <v>0.43564932999249795</v>
      </c>
      <c r="E150" s="5" t="s">
        <v>174</v>
      </c>
      <c r="F150" s="5" t="s">
        <v>174</v>
      </c>
      <c r="I150" s="5" t="s">
        <v>6</v>
      </c>
      <c r="J150" s="5">
        <v>3</v>
      </c>
      <c r="K150" s="5">
        <v>0.71968307000863296</v>
      </c>
      <c r="L150" s="5">
        <f t="shared" si="5"/>
        <v>0.82291062688277594</v>
      </c>
    </row>
    <row r="151" spans="1:12" x14ac:dyDescent="0.25">
      <c r="A151" s="5">
        <v>571991.68900000001</v>
      </c>
      <c r="B151" s="5">
        <v>150050.34299999999</v>
      </c>
      <c r="C151" s="5">
        <v>-0.34055560711215643</v>
      </c>
      <c r="D151" s="5">
        <f t="shared" si="4"/>
        <v>0.45650379566497462</v>
      </c>
      <c r="E151" s="5" t="s">
        <v>25</v>
      </c>
      <c r="F151" s="5" t="s">
        <v>25</v>
      </c>
      <c r="I151" s="5" t="s">
        <v>1197</v>
      </c>
      <c r="J151" s="5">
        <v>6</v>
      </c>
      <c r="K151" s="5">
        <v>0.25058969515863588</v>
      </c>
      <c r="L151" s="5">
        <f t="shared" si="5"/>
        <v>7.1627855328306456E-2</v>
      </c>
    </row>
    <row r="152" spans="1:12" x14ac:dyDescent="0.25">
      <c r="A152" s="5">
        <v>571141.75100000005</v>
      </c>
      <c r="B152" s="5">
        <v>149584.19200000001</v>
      </c>
      <c r="C152" s="5">
        <v>-0.2617115052351181</v>
      </c>
      <c r="D152" s="5">
        <f t="shared" si="4"/>
        <v>0.547379457424778</v>
      </c>
      <c r="E152" s="5" t="s">
        <v>318</v>
      </c>
      <c r="F152" s="5" t="s">
        <v>318</v>
      </c>
      <c r="I152" s="5" t="s">
        <v>1197</v>
      </c>
      <c r="J152" s="5">
        <v>17</v>
      </c>
      <c r="K152" s="5">
        <v>0.14306052012628404</v>
      </c>
      <c r="L152" s="5">
        <f t="shared" si="5"/>
        <v>-2.6397836463319307E-2</v>
      </c>
    </row>
    <row r="153" spans="1:12" x14ac:dyDescent="0.25">
      <c r="A153" s="5">
        <v>569155.95600000001</v>
      </c>
      <c r="B153" s="5">
        <v>146763.79699999999</v>
      </c>
      <c r="C153" s="5">
        <v>-0.24801331154750381</v>
      </c>
      <c r="D153" s="5">
        <f t="shared" si="4"/>
        <v>0.56491965921092857</v>
      </c>
      <c r="E153" s="5" t="s">
        <v>36</v>
      </c>
      <c r="F153" s="5" t="s">
        <v>36</v>
      </c>
      <c r="I153" s="5" t="s">
        <v>7</v>
      </c>
      <c r="J153" s="5">
        <v>11</v>
      </c>
      <c r="K153" s="5">
        <v>6.0265795498721055E-2</v>
      </c>
      <c r="L153" s="5">
        <f t="shared" si="5"/>
        <v>-0.14888487675825049</v>
      </c>
    </row>
    <row r="154" spans="1:12" x14ac:dyDescent="0.25">
      <c r="A154" s="5">
        <v>571621.57499999995</v>
      </c>
      <c r="B154" s="5">
        <v>150346.084</v>
      </c>
      <c r="C154" s="5">
        <v>-0.22790940319866437</v>
      </c>
      <c r="D154" s="5">
        <f t="shared" si="4"/>
        <v>0.59168505085348011</v>
      </c>
      <c r="E154" s="5" t="s">
        <v>315</v>
      </c>
      <c r="F154" s="5" t="s">
        <v>315</v>
      </c>
      <c r="I154" s="5" t="s">
        <v>6</v>
      </c>
      <c r="J154" s="5">
        <v>1</v>
      </c>
      <c r="K154" s="5">
        <v>0.50103556231815805</v>
      </c>
      <c r="L154" s="5">
        <f t="shared" si="5"/>
        <v>0.59622094562260719</v>
      </c>
    </row>
    <row r="155" spans="1:12" x14ac:dyDescent="0.25">
      <c r="A155" s="5">
        <v>571636.853</v>
      </c>
      <c r="B155" s="5">
        <v>149684.09299999999</v>
      </c>
      <c r="C155" s="5">
        <v>-0.17835196471051776</v>
      </c>
      <c r="D155" s="5">
        <f t="shared" si="4"/>
        <v>0.66320537188366857</v>
      </c>
      <c r="E155" s="5" t="s">
        <v>96</v>
      </c>
      <c r="F155" s="5" t="s">
        <v>96</v>
      </c>
      <c r="I155" s="5" t="s">
        <v>4</v>
      </c>
      <c r="J155" s="5">
        <v>5</v>
      </c>
      <c r="K155" s="5">
        <v>0.15994687514555286</v>
      </c>
      <c r="L155" s="5">
        <f t="shared" si="5"/>
        <v>8.4737292660145486E-2</v>
      </c>
    </row>
    <row r="156" spans="1:12" x14ac:dyDescent="0.25">
      <c r="A156" s="5">
        <v>570023.69700000004</v>
      </c>
      <c r="B156" s="5">
        <v>148097.37599999999</v>
      </c>
      <c r="C156" s="5">
        <v>-0.17375980814692921</v>
      </c>
      <c r="D156" s="5">
        <f t="shared" si="4"/>
        <v>0.67025519972948311</v>
      </c>
      <c r="E156" s="5" t="s">
        <v>443</v>
      </c>
      <c r="F156" s="5" t="s">
        <v>443</v>
      </c>
      <c r="I156" s="5" t="s">
        <v>6</v>
      </c>
      <c r="J156" s="5">
        <v>5</v>
      </c>
      <c r="K156" s="5">
        <v>1.0170822613814938</v>
      </c>
      <c r="L156" s="5">
        <f t="shared" si="5"/>
        <v>1.4991920178154665</v>
      </c>
    </row>
    <row r="157" spans="1:12" x14ac:dyDescent="0.25">
      <c r="A157" s="5">
        <v>569951.31299999997</v>
      </c>
      <c r="B157" s="5">
        <v>148359.46799999999</v>
      </c>
      <c r="C157" s="5">
        <v>-0.12004888483545428</v>
      </c>
      <c r="D157" s="5">
        <f t="shared" si="4"/>
        <v>0.75849219320992856</v>
      </c>
      <c r="E157" s="5" t="s">
        <v>448</v>
      </c>
      <c r="F157" s="5" t="s">
        <v>448</v>
      </c>
      <c r="G157" s="5">
        <v>169</v>
      </c>
      <c r="H157" s="5">
        <v>1</v>
      </c>
      <c r="I157" s="5" t="s">
        <v>1197</v>
      </c>
      <c r="J157" s="5">
        <v>6</v>
      </c>
      <c r="K157" s="5">
        <v>0.54043115946037579</v>
      </c>
      <c r="L157" s="5">
        <f t="shared" si="5"/>
        <v>0.76888146952758274</v>
      </c>
    </row>
    <row r="158" spans="1:12" x14ac:dyDescent="0.25">
      <c r="A158" s="5">
        <v>571203.402</v>
      </c>
      <c r="B158" s="5">
        <v>149780.41699999999</v>
      </c>
      <c r="C158" s="5">
        <v>-6.1502542764017454E-2</v>
      </c>
      <c r="D158" s="5">
        <f t="shared" si="4"/>
        <v>0.86795549545837891</v>
      </c>
      <c r="E158" s="5" t="s">
        <v>240</v>
      </c>
      <c r="F158" s="5" t="s">
        <v>240</v>
      </c>
      <c r="I158" s="5" t="s">
        <v>6</v>
      </c>
      <c r="J158" s="5">
        <v>1</v>
      </c>
      <c r="K158" s="5">
        <v>0.47260241537435588</v>
      </c>
      <c r="L158" s="5">
        <f t="shared" si="5"/>
        <v>0.71585943057415335</v>
      </c>
    </row>
    <row r="159" spans="1:12" x14ac:dyDescent="0.25">
      <c r="A159" s="5">
        <v>571230.85199999996</v>
      </c>
      <c r="B159" s="5">
        <v>149822.804</v>
      </c>
      <c r="C159" s="5">
        <v>-3.4802584443614837E-2</v>
      </c>
      <c r="D159" s="5">
        <f t="shared" si="4"/>
        <v>0.92299089219637243</v>
      </c>
      <c r="E159" s="5" t="s">
        <v>212</v>
      </c>
      <c r="F159" s="5" t="s">
        <v>212</v>
      </c>
      <c r="I159" s="5" t="s">
        <v>6</v>
      </c>
      <c r="J159" s="5">
        <v>1</v>
      </c>
      <c r="K159" s="5">
        <v>0.46804032078081265</v>
      </c>
      <c r="L159" s="5">
        <f t="shared" si="5"/>
        <v>0.73505540935398794</v>
      </c>
    </row>
    <row r="160" spans="1:12" x14ac:dyDescent="0.25">
      <c r="A160" s="5">
        <v>571122.94499999995</v>
      </c>
      <c r="B160" s="5">
        <v>149556.66699999999</v>
      </c>
      <c r="C160" s="5">
        <v>-9.1936813657497365E-3</v>
      </c>
      <c r="D160" s="5">
        <f t="shared" si="4"/>
        <v>0.97905326177932428</v>
      </c>
      <c r="E160" s="5" t="s">
        <v>338</v>
      </c>
      <c r="F160" s="5" t="s">
        <v>338</v>
      </c>
      <c r="I160" s="5" t="s">
        <v>1197</v>
      </c>
      <c r="J160" s="5">
        <v>24</v>
      </c>
      <c r="K160" s="5">
        <v>0.14490312588840376</v>
      </c>
      <c r="L160" s="5">
        <f t="shared" si="5"/>
        <v>0.22915080486429473</v>
      </c>
    </row>
    <row r="161" spans="1:12" x14ac:dyDescent="0.25">
      <c r="A161" s="5">
        <v>571261.60800000001</v>
      </c>
      <c r="B161" s="5">
        <v>149752.12299999999</v>
      </c>
      <c r="C161" s="5">
        <v>1.7792533615017092E-2</v>
      </c>
      <c r="D161" s="5">
        <f t="shared" si="4"/>
        <v>1.0418196238833946</v>
      </c>
      <c r="E161" s="5" t="s">
        <v>211</v>
      </c>
      <c r="F161" s="5" t="s">
        <v>211</v>
      </c>
      <c r="I161" s="5" t="s">
        <v>6</v>
      </c>
      <c r="J161" s="5">
        <v>6</v>
      </c>
      <c r="K161" s="5">
        <v>2.2974109902117066</v>
      </c>
      <c r="L161" s="5">
        <f t="shared" si="5"/>
        <v>3.7966981905087036</v>
      </c>
    </row>
    <row r="162" spans="1:12" x14ac:dyDescent="0.25">
      <c r="A162" s="5">
        <v>571227.04700000002</v>
      </c>
      <c r="B162" s="5">
        <v>149806.08499999999</v>
      </c>
      <c r="C162" s="5">
        <v>5.3662998652042937E-2</v>
      </c>
      <c r="D162" s="5">
        <f t="shared" si="4"/>
        <v>1.1315219905202749</v>
      </c>
      <c r="E162" s="5" t="s">
        <v>214</v>
      </c>
      <c r="F162" s="5" t="s">
        <v>214</v>
      </c>
      <c r="I162" s="5" t="s">
        <v>6</v>
      </c>
      <c r="J162" s="5">
        <v>1</v>
      </c>
      <c r="K162" s="5">
        <v>0.45292462833244845</v>
      </c>
      <c r="L162" s="5">
        <f t="shared" si="5"/>
        <v>0.79865788526318415</v>
      </c>
    </row>
    <row r="163" spans="1:12" x14ac:dyDescent="0.25">
      <c r="A163" s="5">
        <v>569603.82799999998</v>
      </c>
      <c r="B163" s="5">
        <v>148039.27499999999</v>
      </c>
      <c r="C163" s="5">
        <v>6.3802473431559731E-2</v>
      </c>
      <c r="D163" s="5">
        <f t="shared" si="4"/>
        <v>1.1582504388668426</v>
      </c>
      <c r="E163" s="5" t="s">
        <v>480</v>
      </c>
      <c r="F163" s="5" t="s">
        <v>480</v>
      </c>
      <c r="I163" s="5" t="s">
        <v>1197</v>
      </c>
      <c r="J163" s="5">
        <v>8</v>
      </c>
      <c r="K163" s="5">
        <v>3.2800221280917065E-2</v>
      </c>
      <c r="L163" s="5">
        <f t="shared" si="5"/>
        <v>0.11775404860636129</v>
      </c>
    </row>
    <row r="164" spans="1:12" x14ac:dyDescent="0.25">
      <c r="A164" s="5">
        <v>569867.93799999997</v>
      </c>
      <c r="B164" s="5">
        <v>146991.67300000001</v>
      </c>
      <c r="C164" s="5">
        <v>8.131347978327319E-2</v>
      </c>
      <c r="D164" s="5">
        <f t="shared" si="4"/>
        <v>1.2059060660311482</v>
      </c>
      <c r="E164" s="5" t="s">
        <v>45</v>
      </c>
      <c r="F164" s="5" t="s">
        <v>45</v>
      </c>
      <c r="I164" s="5" t="s">
        <v>6</v>
      </c>
      <c r="J164" s="5">
        <v>4</v>
      </c>
      <c r="K164" s="5">
        <v>0.5610408975190696</v>
      </c>
      <c r="L164" s="5">
        <f t="shared" si="5"/>
        <v>1.004143844231105</v>
      </c>
    </row>
    <row r="165" spans="1:12" x14ac:dyDescent="0.25">
      <c r="A165" s="5">
        <v>569713.15</v>
      </c>
      <c r="B165" s="5">
        <v>148159.94</v>
      </c>
      <c r="C165" s="5">
        <v>9.8907721921682693E-2</v>
      </c>
      <c r="D165" s="5">
        <f t="shared" si="4"/>
        <v>1.2557631131510063</v>
      </c>
      <c r="E165" s="5" t="s">
        <v>711</v>
      </c>
      <c r="F165" s="5" t="s">
        <v>711</v>
      </c>
      <c r="I165" s="5" t="s">
        <v>1197</v>
      </c>
      <c r="J165" s="5">
        <v>4</v>
      </c>
      <c r="K165" s="5">
        <v>0.13634479524870921</v>
      </c>
      <c r="L165" s="5">
        <f t="shared" si="5"/>
        <v>0.32317500376570302</v>
      </c>
    </row>
    <row r="166" spans="1:12" x14ac:dyDescent="0.25">
      <c r="A166" s="5">
        <v>571128.66</v>
      </c>
      <c r="B166" s="5">
        <v>149677.46</v>
      </c>
      <c r="C166" s="5">
        <v>0.1113098595634576</v>
      </c>
      <c r="D166" s="5">
        <f t="shared" si="4"/>
        <v>1.2921408588999157</v>
      </c>
      <c r="E166" s="5" t="s">
        <v>311</v>
      </c>
      <c r="F166" s="5" t="s">
        <v>311</v>
      </c>
      <c r="G166" s="5">
        <v>453</v>
      </c>
      <c r="H166" s="5">
        <v>2</v>
      </c>
      <c r="I166" s="5" t="s">
        <v>6</v>
      </c>
      <c r="J166" s="5">
        <v>15</v>
      </c>
      <c r="K166" s="5">
        <v>0.34802846560959766</v>
      </c>
      <c r="L166" s="5">
        <f t="shared" si="5"/>
        <v>0.68376587333526684</v>
      </c>
    </row>
    <row r="167" spans="1:12" x14ac:dyDescent="0.25">
      <c r="A167" s="5">
        <v>570092.13</v>
      </c>
      <c r="B167" s="5">
        <v>148069.13</v>
      </c>
      <c r="C167" s="5">
        <v>0.11146834308884515</v>
      </c>
      <c r="D167" s="5">
        <f t="shared" si="4"/>
        <v>1.2926124753182535</v>
      </c>
      <c r="E167" s="5" t="s">
        <v>419</v>
      </c>
      <c r="F167" s="5" t="s">
        <v>419</v>
      </c>
      <c r="I167" s="5" t="s">
        <v>6</v>
      </c>
      <c r="J167" s="5">
        <v>5</v>
      </c>
      <c r="K167" s="5">
        <v>0.9490639642489046</v>
      </c>
      <c r="L167" s="5">
        <f t="shared" si="5"/>
        <v>1.672540000939513</v>
      </c>
    </row>
    <row r="168" spans="1:12" x14ac:dyDescent="0.25">
      <c r="A168" s="5">
        <v>569661.80200000003</v>
      </c>
      <c r="B168" s="5">
        <v>147649.68799999999</v>
      </c>
      <c r="C168" s="5">
        <v>0.13478871496336389</v>
      </c>
      <c r="D168" s="5">
        <f t="shared" si="4"/>
        <v>1.3639194259311391</v>
      </c>
      <c r="E168" s="5" t="s">
        <v>130</v>
      </c>
      <c r="F168" s="5" t="s">
        <v>130</v>
      </c>
      <c r="I168" s="5" t="s">
        <v>6</v>
      </c>
      <c r="J168" s="5">
        <v>4</v>
      </c>
      <c r="K168" s="5">
        <v>0.16471611529863264</v>
      </c>
      <c r="L168" s="5">
        <f t="shared" si="5"/>
        <v>0.40572267607678103</v>
      </c>
    </row>
    <row r="169" spans="1:12" x14ac:dyDescent="0.25">
      <c r="A169" s="5">
        <v>569024.22</v>
      </c>
      <c r="B169" s="5">
        <v>146818.49</v>
      </c>
      <c r="C169" s="5">
        <v>0.13575169089322686</v>
      </c>
      <c r="D169" s="5">
        <f t="shared" si="4"/>
        <v>1.3669470462584972</v>
      </c>
      <c r="E169" s="5" t="s">
        <v>127</v>
      </c>
      <c r="F169" s="5" t="s">
        <v>127</v>
      </c>
      <c r="I169" s="5" t="s">
        <v>6</v>
      </c>
      <c r="J169" s="5">
        <v>8</v>
      </c>
      <c r="K169" s="5">
        <v>0.50652967210049249</v>
      </c>
      <c r="L169" s="5">
        <f t="shared" si="5"/>
        <v>0.96891904816641028</v>
      </c>
    </row>
    <row r="170" spans="1:12" x14ac:dyDescent="0.25">
      <c r="A170" s="5">
        <v>571761.89899999998</v>
      </c>
      <c r="B170" s="5">
        <v>149584.446</v>
      </c>
      <c r="C170" s="5">
        <v>0.20225827915386477</v>
      </c>
      <c r="D170" s="5">
        <f t="shared" si="4"/>
        <v>1.5931559106943218</v>
      </c>
      <c r="E170" s="5" t="s">
        <v>32</v>
      </c>
      <c r="F170" s="5" t="s">
        <v>32</v>
      </c>
      <c r="I170" s="5" t="s">
        <v>1197</v>
      </c>
      <c r="J170" s="5">
        <v>14</v>
      </c>
      <c r="K170" s="5">
        <v>6.3211733429846748E-2</v>
      </c>
      <c r="L170" s="5">
        <f t="shared" si="5"/>
        <v>0.30623235173288188</v>
      </c>
    </row>
    <row r="171" spans="1:12" x14ac:dyDescent="0.25">
      <c r="A171" s="5">
        <v>571221.25800000003</v>
      </c>
      <c r="B171" s="5">
        <v>149799.05100000001</v>
      </c>
      <c r="C171" s="5">
        <v>0.2239043221581187</v>
      </c>
      <c r="D171" s="5">
        <f t="shared" si="4"/>
        <v>1.6745739160809721</v>
      </c>
      <c r="E171" s="5" t="s">
        <v>248</v>
      </c>
      <c r="F171" s="5" t="s">
        <v>248</v>
      </c>
      <c r="I171" s="5" t="s">
        <v>6</v>
      </c>
      <c r="J171" s="5">
        <v>1</v>
      </c>
      <c r="K171" s="5">
        <v>0.42383630496337299</v>
      </c>
      <c r="L171" s="5">
        <f t="shared" si="5"/>
        <v>0.92105316372234269</v>
      </c>
    </row>
    <row r="172" spans="1:12" x14ac:dyDescent="0.25">
      <c r="A172" s="5">
        <v>568573.65</v>
      </c>
      <c r="B172" s="5">
        <v>146713.25</v>
      </c>
      <c r="C172" s="5">
        <v>0.26721687877303402</v>
      </c>
      <c r="D172" s="5">
        <f t="shared" si="4"/>
        <v>1.8501923407505068</v>
      </c>
      <c r="E172" s="5" t="s">
        <v>336</v>
      </c>
      <c r="F172" s="5" t="s">
        <v>336</v>
      </c>
      <c r="I172" s="5" t="s">
        <v>9</v>
      </c>
      <c r="J172" s="5">
        <v>1</v>
      </c>
      <c r="K172" s="5">
        <v>0.41643569489521237</v>
      </c>
      <c r="L172" s="5">
        <f t="shared" si="5"/>
        <v>0.95219279726420369</v>
      </c>
    </row>
    <row r="173" spans="1:12" x14ac:dyDescent="0.25">
      <c r="A173" s="5">
        <v>571624.505</v>
      </c>
      <c r="B173" s="5">
        <v>150349.60399999999</v>
      </c>
      <c r="C173" s="5">
        <v>0.26966181271879386</v>
      </c>
      <c r="D173" s="5">
        <f t="shared" si="4"/>
        <v>1.8606376845344137</v>
      </c>
      <c r="E173" s="5" t="s">
        <v>101</v>
      </c>
      <c r="F173" s="5" t="s">
        <v>101</v>
      </c>
      <c r="I173" s="5" t="s">
        <v>6</v>
      </c>
      <c r="J173" s="5">
        <v>1</v>
      </c>
      <c r="K173" s="5">
        <v>0.41601794068744652</v>
      </c>
      <c r="L173" s="5">
        <f t="shared" si="5"/>
        <v>0.95395058653030307</v>
      </c>
    </row>
    <row r="174" spans="1:12" x14ac:dyDescent="0.25">
      <c r="A174" s="5">
        <v>570004.43000000005</v>
      </c>
      <c r="B174" s="5">
        <v>148202.13</v>
      </c>
      <c r="C174" s="5">
        <v>0.3535685963795821</v>
      </c>
      <c r="D174" s="5">
        <f t="shared" si="4"/>
        <v>2.2571924886413957</v>
      </c>
      <c r="E174" s="5" t="s">
        <v>465</v>
      </c>
      <c r="F174" s="5" t="s">
        <v>465</v>
      </c>
      <c r="I174" s="5" t="s">
        <v>6</v>
      </c>
      <c r="J174" s="5">
        <v>6</v>
      </c>
      <c r="K174" s="5">
        <v>0.64537253459161481</v>
      </c>
      <c r="L174" s="5">
        <f t="shared" si="5"/>
        <v>1.415112191392738</v>
      </c>
    </row>
    <row r="175" spans="1:12" x14ac:dyDescent="0.25">
      <c r="A175" s="5">
        <v>571515.46799999999</v>
      </c>
      <c r="B175" s="5">
        <v>149532.595</v>
      </c>
      <c r="C175" s="5">
        <v>0.38024111223295304</v>
      </c>
      <c r="D175" s="5">
        <f t="shared" si="4"/>
        <v>2.4001650762780766</v>
      </c>
      <c r="E175" s="5" t="s">
        <v>44</v>
      </c>
      <c r="F175" s="5" t="s">
        <v>44</v>
      </c>
      <c r="I175" s="5" t="s">
        <v>1197</v>
      </c>
      <c r="J175" s="5">
        <v>32</v>
      </c>
      <c r="K175" s="5">
        <v>8.1596583879535875E-2</v>
      </c>
      <c r="L175" s="5">
        <f t="shared" si="5"/>
        <v>0.51445557961354316</v>
      </c>
    </row>
    <row r="176" spans="1:12" x14ac:dyDescent="0.25">
      <c r="A176" s="5">
        <v>571232.68799999997</v>
      </c>
      <c r="B176" s="5">
        <v>149813.239</v>
      </c>
      <c r="C176" s="5">
        <v>0.45999351088908536</v>
      </c>
      <c r="D176" s="5">
        <f t="shared" si="4"/>
        <v>2.8839884110283416</v>
      </c>
      <c r="E176" s="5" t="s">
        <v>247</v>
      </c>
      <c r="F176" s="5" t="s">
        <v>247</v>
      </c>
      <c r="I176" s="5" t="s">
        <v>6</v>
      </c>
      <c r="J176" s="5">
        <v>1</v>
      </c>
      <c r="K176" s="5">
        <v>0.3834968707747991</v>
      </c>
      <c r="L176" s="5">
        <f t="shared" si="5"/>
        <v>1.0907898727704968</v>
      </c>
    </row>
    <row r="177" spans="1:12" x14ac:dyDescent="0.25">
      <c r="A177" s="5">
        <v>571681.58299999998</v>
      </c>
      <c r="B177" s="5">
        <v>149573.81</v>
      </c>
      <c r="C177" s="5">
        <v>0.46363586914722832</v>
      </c>
      <c r="D177" s="5">
        <f t="shared" si="4"/>
        <v>2.9082776725986541</v>
      </c>
      <c r="E177" s="5" t="s">
        <v>37</v>
      </c>
      <c r="F177" s="5" t="s">
        <v>37</v>
      </c>
      <c r="I177" s="5" t="s">
        <v>5</v>
      </c>
      <c r="J177" s="5">
        <v>16</v>
      </c>
      <c r="K177" s="5">
        <v>0.11364125210520093</v>
      </c>
      <c r="L177" s="5">
        <f t="shared" si="5"/>
        <v>0.65055913723747649</v>
      </c>
    </row>
    <row r="178" spans="1:12" x14ac:dyDescent="0.25">
      <c r="A178" s="5">
        <v>571608.84299999999</v>
      </c>
      <c r="B178" s="5">
        <v>150332.95699999999</v>
      </c>
      <c r="C178" s="5">
        <v>0.50011073409706774</v>
      </c>
      <c r="D178" s="5">
        <f t="shared" si="4"/>
        <v>3.1630840637085034</v>
      </c>
      <c r="E178" s="5" t="s">
        <v>508</v>
      </c>
      <c r="F178" s="5" t="s">
        <v>508</v>
      </c>
      <c r="I178" s="5" t="s">
        <v>6</v>
      </c>
      <c r="J178" s="5">
        <v>1</v>
      </c>
      <c r="K178" s="5">
        <v>0.37664223209301323</v>
      </c>
      <c r="L178" s="5">
        <f t="shared" si="5"/>
        <v>1.119632216124189</v>
      </c>
    </row>
    <row r="179" spans="1:12" x14ac:dyDescent="0.25">
      <c r="A179" s="5">
        <v>571554.35</v>
      </c>
      <c r="B179" s="5">
        <v>150268.72</v>
      </c>
      <c r="C179" s="5">
        <v>0.57222182079960049</v>
      </c>
      <c r="D179" s="5">
        <f t="shared" si="4"/>
        <v>3.7344084821352288</v>
      </c>
      <c r="E179" s="5" t="s">
        <v>388</v>
      </c>
      <c r="F179" s="5" t="s">
        <v>388</v>
      </c>
      <c r="I179" s="5" t="s">
        <v>1197</v>
      </c>
      <c r="J179" s="5">
        <v>3</v>
      </c>
      <c r="K179" s="5">
        <v>0.11154216414921174</v>
      </c>
      <c r="L179" s="5">
        <f t="shared" si="5"/>
        <v>0.75569239566908797</v>
      </c>
    </row>
    <row r="180" spans="1:12" x14ac:dyDescent="0.25">
      <c r="A180" s="5">
        <v>571216.098</v>
      </c>
      <c r="B180" s="5">
        <v>149791.58199999999</v>
      </c>
      <c r="C180" s="5">
        <v>0.60210027263439914</v>
      </c>
      <c r="D180" s="5">
        <f t="shared" si="4"/>
        <v>4.0003710217489896</v>
      </c>
      <c r="E180" s="5" t="s">
        <v>180</v>
      </c>
      <c r="F180" s="5" t="s">
        <v>180</v>
      </c>
      <c r="I180" s="5" t="s">
        <v>6</v>
      </c>
      <c r="J180" s="5">
        <v>1</v>
      </c>
      <c r="K180" s="5">
        <v>0.35921576585004605</v>
      </c>
      <c r="L180" s="5">
        <f t="shared" si="5"/>
        <v>1.1929577619559109</v>
      </c>
    </row>
    <row r="181" spans="1:12" x14ac:dyDescent="0.25">
      <c r="A181" s="5">
        <v>569939.98800000001</v>
      </c>
      <c r="B181" s="5">
        <v>148135.41699999999</v>
      </c>
      <c r="C181" s="5">
        <v>0.60988476872706954</v>
      </c>
      <c r="D181" s="5">
        <f t="shared" si="4"/>
        <v>4.0727220201037619</v>
      </c>
      <c r="E181" s="5" t="s">
        <v>464</v>
      </c>
      <c r="F181" s="5" t="s">
        <v>464</v>
      </c>
      <c r="I181" s="5" t="s">
        <v>6</v>
      </c>
      <c r="J181" s="5">
        <v>3</v>
      </c>
      <c r="K181" s="5">
        <v>0.11454103675021506</v>
      </c>
      <c r="L181" s="5">
        <f t="shared" si="5"/>
        <v>0.79828805118980783</v>
      </c>
    </row>
    <row r="182" spans="1:12" x14ac:dyDescent="0.25">
      <c r="A182" s="5">
        <v>570098.06999999995</v>
      </c>
      <c r="B182" s="5">
        <v>148294.45300000001</v>
      </c>
      <c r="C182" s="5">
        <v>0.63811079918576685</v>
      </c>
      <c r="D182" s="5">
        <f t="shared" si="4"/>
        <v>4.3462109254050851</v>
      </c>
      <c r="E182" s="5" t="s">
        <v>450</v>
      </c>
      <c r="F182" s="5" t="s">
        <v>450</v>
      </c>
      <c r="I182" s="5" t="s">
        <v>6</v>
      </c>
      <c r="J182" s="5">
        <v>5</v>
      </c>
      <c r="K182" s="5">
        <v>7.6897209100477787E-2</v>
      </c>
      <c r="L182" s="5">
        <f t="shared" si="5"/>
        <v>0.76459548116352416</v>
      </c>
    </row>
    <row r="183" spans="1:12" x14ac:dyDescent="0.25">
      <c r="A183" s="5">
        <v>571224.15500000003</v>
      </c>
      <c r="B183" s="5">
        <v>149802.54399999999</v>
      </c>
      <c r="C183" s="5">
        <v>0.64987305443039989</v>
      </c>
      <c r="D183" s="5">
        <f t="shared" si="4"/>
        <v>4.465530442882593</v>
      </c>
      <c r="E183" s="5" t="s">
        <v>418</v>
      </c>
      <c r="F183" s="5" t="s">
        <v>418</v>
      </c>
      <c r="I183" s="5" t="s">
        <v>6</v>
      </c>
      <c r="J183" s="5">
        <v>1</v>
      </c>
      <c r="K183" s="5">
        <v>0.35105305836808293</v>
      </c>
      <c r="L183" s="5">
        <f t="shared" si="5"/>
        <v>1.2273040816993745</v>
      </c>
    </row>
    <row r="184" spans="1:12" x14ac:dyDescent="0.25">
      <c r="A184" s="5">
        <v>571615.24100000004</v>
      </c>
      <c r="B184" s="5">
        <v>150339.514</v>
      </c>
      <c r="C184" s="5">
        <v>0.65882789708332634</v>
      </c>
      <c r="D184" s="5">
        <f t="shared" si="4"/>
        <v>4.5585623271093141</v>
      </c>
      <c r="E184" s="5" t="s">
        <v>332</v>
      </c>
      <c r="F184" s="5" t="s">
        <v>332</v>
      </c>
      <c r="I184" s="5" t="s">
        <v>6</v>
      </c>
      <c r="J184" s="5">
        <v>1</v>
      </c>
      <c r="K184" s="5">
        <v>0.3495229870937121</v>
      </c>
      <c r="L184" s="5">
        <f t="shared" si="5"/>
        <v>1.2337421804963671</v>
      </c>
    </row>
    <row r="185" spans="1:12" x14ac:dyDescent="0.25">
      <c r="A185" s="5">
        <v>568551.39</v>
      </c>
      <c r="B185" s="5">
        <v>146518.39000000001</v>
      </c>
      <c r="C185" s="5">
        <v>0.68314489146397506</v>
      </c>
      <c r="D185" s="5">
        <f t="shared" si="4"/>
        <v>4.8210861424771378</v>
      </c>
      <c r="E185" s="5" t="s">
        <v>187</v>
      </c>
      <c r="F185" s="5" t="s">
        <v>187</v>
      </c>
      <c r="I185" s="5" t="s">
        <v>6</v>
      </c>
      <c r="J185" s="5">
        <v>4</v>
      </c>
      <c r="K185" s="5">
        <v>2.7881540466001047E-2</v>
      </c>
      <c r="L185" s="5">
        <f t="shared" si="5"/>
        <v>0.72900595482563879</v>
      </c>
    </row>
    <row r="186" spans="1:12" x14ac:dyDescent="0.25">
      <c r="A186" s="5">
        <v>571218.31799999997</v>
      </c>
      <c r="B186" s="5">
        <v>149795.53099999999</v>
      </c>
      <c r="C186" s="5">
        <v>0.71681984406101307</v>
      </c>
      <c r="D186" s="5">
        <f t="shared" si="4"/>
        <v>5.2097855166963587</v>
      </c>
      <c r="E186" s="5" t="s">
        <v>491</v>
      </c>
      <c r="F186" s="5" t="s">
        <v>491</v>
      </c>
      <c r="I186" s="5" t="s">
        <v>6</v>
      </c>
      <c r="J186" s="5">
        <v>1</v>
      </c>
      <c r="K186" s="5">
        <v>0.33961417957419682</v>
      </c>
      <c r="L186" s="5">
        <f t="shared" si="5"/>
        <v>1.275435585790349</v>
      </c>
    </row>
    <row r="187" spans="1:12" x14ac:dyDescent="0.25">
      <c r="A187" s="5">
        <v>571070.91799999995</v>
      </c>
      <c r="B187" s="5">
        <v>149518.04500000001</v>
      </c>
      <c r="C187" s="5">
        <v>0.72851615737424513</v>
      </c>
      <c r="D187" s="5">
        <f t="shared" si="4"/>
        <v>5.3520006483911677</v>
      </c>
      <c r="E187" s="5" t="s">
        <v>468</v>
      </c>
      <c r="F187" s="5" t="s">
        <v>468</v>
      </c>
      <c r="I187" s="5" t="s">
        <v>4</v>
      </c>
      <c r="J187" s="5">
        <v>3</v>
      </c>
      <c r="K187" s="5">
        <v>0.16601386537345555</v>
      </c>
      <c r="L187" s="5">
        <f t="shared" si="5"/>
        <v>1.0015847278892349</v>
      </c>
    </row>
    <row r="188" spans="1:12" x14ac:dyDescent="0.25">
      <c r="A188" s="5">
        <v>571557.37600000005</v>
      </c>
      <c r="B188" s="5">
        <v>149659.81099999999</v>
      </c>
      <c r="C188" s="5">
        <v>0.74974885819161541</v>
      </c>
      <c r="D188" s="5">
        <f t="shared" si="4"/>
        <v>5.6201623105049405</v>
      </c>
      <c r="E188" s="5" t="s">
        <v>34</v>
      </c>
      <c r="F188" s="5" t="s">
        <v>34</v>
      </c>
      <c r="I188" s="5" t="s">
        <v>4</v>
      </c>
      <c r="J188" s="5">
        <v>10</v>
      </c>
      <c r="K188" s="5">
        <v>3.8908945582467221E-2</v>
      </c>
      <c r="L188" s="5">
        <f t="shared" si="5"/>
        <v>0.81374839296871893</v>
      </c>
    </row>
    <row r="189" spans="1:12" x14ac:dyDescent="0.25">
      <c r="A189" s="5">
        <v>571413.17299999995</v>
      </c>
      <c r="B189" s="5">
        <v>149542.04999999999</v>
      </c>
      <c r="C189" s="5">
        <v>0.82991076925404461</v>
      </c>
      <c r="D189" s="5">
        <f t="shared" si="4"/>
        <v>6.7594408071639762</v>
      </c>
      <c r="E189" s="5" t="s">
        <v>158</v>
      </c>
      <c r="F189" s="5" t="s">
        <v>158</v>
      </c>
      <c r="I189" s="5" t="s">
        <v>6</v>
      </c>
      <c r="J189" s="5">
        <v>5</v>
      </c>
      <c r="K189" s="5">
        <v>0.11979307022708302</v>
      </c>
      <c r="L189" s="5">
        <f t="shared" si="5"/>
        <v>1.026952879989343</v>
      </c>
    </row>
    <row r="190" spans="1:12" x14ac:dyDescent="0.25">
      <c r="A190" s="5">
        <v>571200.98199999996</v>
      </c>
      <c r="B190" s="5">
        <v>149660.66699999999</v>
      </c>
      <c r="C190" s="5">
        <v>0.87090083616863845</v>
      </c>
      <c r="D190" s="5">
        <f t="shared" si="4"/>
        <v>7.4284950135667183</v>
      </c>
      <c r="E190" s="5" t="s">
        <v>304</v>
      </c>
      <c r="F190" s="5" t="s">
        <v>304</v>
      </c>
      <c r="I190" s="5" t="s">
        <v>4</v>
      </c>
      <c r="J190" s="5">
        <v>3</v>
      </c>
      <c r="K190" s="5">
        <v>1.989389553167779E-2</v>
      </c>
      <c r="L190" s="5">
        <f t="shared" si="5"/>
        <v>0.90362338980950074</v>
      </c>
    </row>
    <row r="191" spans="1:12" x14ac:dyDescent="0.25">
      <c r="A191" s="5">
        <v>571165.27</v>
      </c>
      <c r="B191" s="5">
        <v>149734.96</v>
      </c>
      <c r="C191" s="5">
        <v>0.90815106967343107</v>
      </c>
      <c r="D191" s="5">
        <f t="shared" si="4"/>
        <v>8.0937739277246976</v>
      </c>
      <c r="E191" s="5" t="s">
        <v>715</v>
      </c>
      <c r="F191" s="5" t="s">
        <v>715</v>
      </c>
      <c r="I191" s="5" t="s">
        <v>1197</v>
      </c>
      <c r="J191" s="5">
        <v>1</v>
      </c>
      <c r="K191" s="5">
        <v>0.30692232517248386</v>
      </c>
      <c r="L191" s="5">
        <f t="shared" si="5"/>
        <v>1.4129934839226919</v>
      </c>
    </row>
    <row r="192" spans="1:12" x14ac:dyDescent="0.25">
      <c r="A192" s="5">
        <v>570020.30200000003</v>
      </c>
      <c r="B192" s="5">
        <v>148280.54999999999</v>
      </c>
      <c r="C192" s="5">
        <v>0.92993946870695343</v>
      </c>
      <c r="D192" s="5">
        <f t="shared" si="4"/>
        <v>8.5101941616616816</v>
      </c>
      <c r="E192" s="5" t="s">
        <v>490</v>
      </c>
      <c r="F192" s="5" t="s">
        <v>490</v>
      </c>
      <c r="I192" s="5" t="s">
        <v>6</v>
      </c>
      <c r="J192" s="5">
        <v>3</v>
      </c>
      <c r="K192" s="5">
        <v>1.0907309931642113E-2</v>
      </c>
      <c r="L192" s="5">
        <f t="shared" si="5"/>
        <v>0.94788040107725469</v>
      </c>
    </row>
    <row r="193" spans="1:12" x14ac:dyDescent="0.25">
      <c r="A193" s="5">
        <v>571418.51</v>
      </c>
      <c r="B193" s="5">
        <v>150051.20000000001</v>
      </c>
      <c r="C193" s="5">
        <v>0.94635542234366044</v>
      </c>
      <c r="D193" s="5">
        <f t="shared" si="4"/>
        <v>8.8380290015384659</v>
      </c>
      <c r="E193" s="5" t="s">
        <v>182</v>
      </c>
      <c r="F193" s="5" t="s">
        <v>182</v>
      </c>
      <c r="I193" s="5" t="s">
        <v>6</v>
      </c>
      <c r="J193" s="5">
        <v>1</v>
      </c>
      <c r="K193" s="5">
        <v>0.30039452956040275</v>
      </c>
      <c r="L193" s="5">
        <f t="shared" si="5"/>
        <v>1.4404605658692071</v>
      </c>
    </row>
    <row r="194" spans="1:12" x14ac:dyDescent="0.25">
      <c r="A194" s="5">
        <v>571589.147</v>
      </c>
      <c r="B194" s="5">
        <v>150301.98699999999</v>
      </c>
      <c r="C194" s="5">
        <v>0.9642670116523625</v>
      </c>
      <c r="D194" s="5">
        <f t="shared" si="4"/>
        <v>9.2101565384453483</v>
      </c>
      <c r="E194" s="5" t="s">
        <v>409</v>
      </c>
      <c r="F194" s="5" t="s">
        <v>409</v>
      </c>
      <c r="I194" s="5" t="s">
        <v>6</v>
      </c>
      <c r="J194" s="5">
        <v>1</v>
      </c>
      <c r="K194" s="5">
        <v>0.29733406168377108</v>
      </c>
      <c r="L194" s="5">
        <f t="shared" si="5"/>
        <v>1.4533381323491601</v>
      </c>
    </row>
    <row r="195" spans="1:12" x14ac:dyDescent="0.25">
      <c r="A195" s="5">
        <v>571618.429</v>
      </c>
      <c r="B195" s="5">
        <v>150342.70699999999</v>
      </c>
      <c r="C195" s="5">
        <v>0.9686318170548126</v>
      </c>
      <c r="D195" s="5">
        <f t="shared" si="4"/>
        <v>9.3031884226720667</v>
      </c>
      <c r="E195" s="5" t="s">
        <v>110</v>
      </c>
      <c r="F195" s="5" t="s">
        <v>110</v>
      </c>
      <c r="I195" s="5" t="s">
        <v>6</v>
      </c>
      <c r="J195" s="5">
        <v>1</v>
      </c>
      <c r="K195" s="5">
        <v>0.2965882681926566</v>
      </c>
      <c r="L195" s="5">
        <f t="shared" si="5"/>
        <v>1.4564762163445766</v>
      </c>
    </row>
    <row r="196" spans="1:12" x14ac:dyDescent="0.25">
      <c r="A196" s="5">
        <v>569458.51699999999</v>
      </c>
      <c r="B196" s="5">
        <v>147386.64000000001</v>
      </c>
      <c r="C196" s="5">
        <v>0.98608743296599943</v>
      </c>
      <c r="D196" s="5">
        <f t="shared" ref="D196:D259" si="6">10^C196</f>
        <v>9.6847281136862051</v>
      </c>
      <c r="E196" s="5" t="s">
        <v>171</v>
      </c>
      <c r="F196" s="5" t="s">
        <v>171</v>
      </c>
      <c r="I196" s="5" t="s">
        <v>6</v>
      </c>
      <c r="J196" s="5">
        <v>3</v>
      </c>
      <c r="K196" s="5">
        <v>7.7095713116127992E-2</v>
      </c>
      <c r="L196" s="5">
        <f t="shared" ref="L196:L259" si="7">C196+1.644854*K196</f>
        <v>1.1128986250679151</v>
      </c>
    </row>
    <row r="197" spans="1:12" x14ac:dyDescent="0.25">
      <c r="A197" s="5">
        <v>571366.18000000005</v>
      </c>
      <c r="B197" s="5">
        <v>149970.76</v>
      </c>
      <c r="C197" s="5">
        <v>1.003254489067809</v>
      </c>
      <c r="D197" s="5">
        <f t="shared" si="6"/>
        <v>10.07521886335674</v>
      </c>
      <c r="E197" s="5" t="s">
        <v>141</v>
      </c>
      <c r="F197" s="5" t="s">
        <v>141</v>
      </c>
      <c r="I197" s="5" t="s">
        <v>7</v>
      </c>
      <c r="J197" s="5">
        <v>5</v>
      </c>
      <c r="K197" s="5">
        <v>0.10984777790898693</v>
      </c>
      <c r="L197" s="5">
        <f t="shared" si="7"/>
        <v>1.1839380459525177</v>
      </c>
    </row>
    <row r="198" spans="1:12" x14ac:dyDescent="0.25">
      <c r="A198" s="5">
        <v>571200.93000000005</v>
      </c>
      <c r="B198" s="5">
        <v>149763.42300000001</v>
      </c>
      <c r="C198" s="5">
        <v>1.004061555239361</v>
      </c>
      <c r="D198" s="5">
        <f t="shared" si="6"/>
        <v>10.093959438599198</v>
      </c>
      <c r="E198" s="5" t="s">
        <v>297</v>
      </c>
      <c r="F198" s="5" t="s">
        <v>297</v>
      </c>
      <c r="I198" s="5" t="s">
        <v>6</v>
      </c>
      <c r="J198" s="5">
        <v>1</v>
      </c>
      <c r="K198" s="5">
        <v>0.29053455773053694</v>
      </c>
      <c r="L198" s="5">
        <f t="shared" si="7"/>
        <v>1.4819484846606656</v>
      </c>
    </row>
    <row r="199" spans="1:12" x14ac:dyDescent="0.25">
      <c r="A199" s="5">
        <v>571203.14300000004</v>
      </c>
      <c r="B199" s="5">
        <v>149767.43599999999</v>
      </c>
      <c r="C199" s="5">
        <v>1.0100245022130376</v>
      </c>
      <c r="D199" s="5">
        <f t="shared" si="6"/>
        <v>10.233507264939277</v>
      </c>
      <c r="E199" s="5" t="s">
        <v>257</v>
      </c>
      <c r="F199" s="5" t="s">
        <v>257</v>
      </c>
      <c r="I199" s="5" t="s">
        <v>6</v>
      </c>
      <c r="J199" s="5">
        <v>1</v>
      </c>
      <c r="K199" s="5">
        <v>0.28951569740784466</v>
      </c>
      <c r="L199" s="5">
        <f t="shared" si="7"/>
        <v>1.4862355551571205</v>
      </c>
    </row>
    <row r="200" spans="1:12" x14ac:dyDescent="0.25">
      <c r="A200" s="5">
        <v>571244.18900000001</v>
      </c>
      <c r="B200" s="5">
        <v>149827.58199999999</v>
      </c>
      <c r="C200" s="5">
        <v>1.0478130631024374</v>
      </c>
      <c r="D200" s="5">
        <f t="shared" si="6"/>
        <v>11.163826107206482</v>
      </c>
      <c r="E200" s="5" t="s">
        <v>228</v>
      </c>
      <c r="F200" s="5" t="s">
        <v>228</v>
      </c>
      <c r="I200" s="5" t="s">
        <v>6</v>
      </c>
      <c r="J200" s="5">
        <v>1</v>
      </c>
      <c r="K200" s="5">
        <v>0.28305894615518168</v>
      </c>
      <c r="L200" s="5">
        <f t="shared" si="7"/>
        <v>1.5134037029215726</v>
      </c>
    </row>
    <row r="201" spans="1:12" x14ac:dyDescent="0.25">
      <c r="A201" s="5">
        <v>571418.56999999995</v>
      </c>
      <c r="B201" s="5">
        <v>150055.09</v>
      </c>
      <c r="C201" s="5">
        <v>1.0478130631024374</v>
      </c>
      <c r="D201" s="5">
        <f t="shared" si="6"/>
        <v>11.163826107206482</v>
      </c>
      <c r="E201" s="5" t="s">
        <v>252</v>
      </c>
      <c r="F201" s="5" t="s">
        <v>252</v>
      </c>
      <c r="I201" s="5" t="s">
        <v>6</v>
      </c>
      <c r="J201" s="5">
        <v>1</v>
      </c>
      <c r="K201" s="5">
        <v>0.28305894615518168</v>
      </c>
      <c r="L201" s="5">
        <f t="shared" si="7"/>
        <v>1.5134037029215726</v>
      </c>
    </row>
    <row r="202" spans="1:12" x14ac:dyDescent="0.25">
      <c r="A202" s="5">
        <v>571700.78899999999</v>
      </c>
      <c r="B202" s="5">
        <v>149661.47</v>
      </c>
      <c r="C202" s="5">
        <v>1.0684253879488854</v>
      </c>
      <c r="D202" s="5">
        <f t="shared" si="6"/>
        <v>11.706454674534124</v>
      </c>
      <c r="E202" s="5" t="s">
        <v>26</v>
      </c>
      <c r="F202" s="5" t="s">
        <v>26</v>
      </c>
      <c r="I202" s="5" t="s">
        <v>1197</v>
      </c>
      <c r="J202" s="5">
        <v>26</v>
      </c>
      <c r="K202" s="5">
        <v>9.7284391106207596E-2</v>
      </c>
      <c r="L202" s="5">
        <f t="shared" si="7"/>
        <v>1.2284440077974954</v>
      </c>
    </row>
    <row r="203" spans="1:12" x14ac:dyDescent="0.25">
      <c r="A203" s="5">
        <v>571396.29</v>
      </c>
      <c r="B203" s="5">
        <v>150016.73000000001</v>
      </c>
      <c r="C203" s="5">
        <v>1.0825751693616494</v>
      </c>
      <c r="D203" s="5">
        <f t="shared" si="6"/>
        <v>12.094144949473689</v>
      </c>
      <c r="E203" s="5" t="s">
        <v>543</v>
      </c>
      <c r="F203" s="5" t="s">
        <v>543</v>
      </c>
      <c r="I203" s="5" t="s">
        <v>6</v>
      </c>
      <c r="J203" s="5">
        <v>1</v>
      </c>
      <c r="K203" s="5">
        <v>0.27711931077739377</v>
      </c>
      <c r="L203" s="5">
        <f t="shared" si="7"/>
        <v>1.5383959761710888</v>
      </c>
    </row>
    <row r="204" spans="1:12" x14ac:dyDescent="0.25">
      <c r="A204" s="5">
        <v>571398.85</v>
      </c>
      <c r="B204" s="5">
        <v>150020.79</v>
      </c>
      <c r="C204" s="5">
        <v>1.0825751693616494</v>
      </c>
      <c r="D204" s="5">
        <f t="shared" si="6"/>
        <v>12.094144949473689</v>
      </c>
      <c r="E204" s="5" t="s">
        <v>373</v>
      </c>
      <c r="F204" s="5" t="s">
        <v>373</v>
      </c>
      <c r="I204" s="5" t="s">
        <v>6</v>
      </c>
      <c r="J204" s="5">
        <v>1</v>
      </c>
      <c r="K204" s="5">
        <v>0.27711931077739377</v>
      </c>
      <c r="L204" s="5">
        <f t="shared" si="7"/>
        <v>1.5383959761710888</v>
      </c>
    </row>
    <row r="205" spans="1:12" x14ac:dyDescent="0.25">
      <c r="A205" s="5">
        <v>571546.32999999996</v>
      </c>
      <c r="B205" s="5">
        <v>150237.98000000001</v>
      </c>
      <c r="C205" s="5">
        <v>1.1250865010513604</v>
      </c>
      <c r="D205" s="5">
        <f t="shared" si="6"/>
        <v>13.337870641228388</v>
      </c>
      <c r="E205" s="5" t="s">
        <v>53</v>
      </c>
      <c r="F205" s="5" t="s">
        <v>53</v>
      </c>
      <c r="I205" s="5" t="s">
        <v>6</v>
      </c>
      <c r="J205" s="5">
        <v>6</v>
      </c>
      <c r="K205" s="5">
        <v>0.92217139038476026</v>
      </c>
      <c r="L205" s="5">
        <f t="shared" si="7"/>
        <v>2.6419238012112949</v>
      </c>
    </row>
    <row r="206" spans="1:12" x14ac:dyDescent="0.25">
      <c r="A206" s="5">
        <v>568579.93999999994</v>
      </c>
      <c r="B206" s="5">
        <v>146468.81</v>
      </c>
      <c r="C206" s="5">
        <v>1.1422880336037735</v>
      </c>
      <c r="D206" s="5">
        <f t="shared" si="6"/>
        <v>13.876758607419559</v>
      </c>
      <c r="E206" s="5" t="s">
        <v>292</v>
      </c>
      <c r="F206" s="5" t="s">
        <v>292</v>
      </c>
      <c r="I206" s="5" t="s">
        <v>6</v>
      </c>
      <c r="J206" s="5">
        <v>3</v>
      </c>
      <c r="K206" s="5">
        <v>4.5269413705171201E-2</v>
      </c>
      <c r="L206" s="5">
        <f t="shared" si="7"/>
        <v>1.2167496098143791</v>
      </c>
    </row>
    <row r="207" spans="1:12" x14ac:dyDescent="0.25">
      <c r="A207" s="5">
        <v>571213.91399999999</v>
      </c>
      <c r="B207" s="5">
        <v>149787.58100000001</v>
      </c>
      <c r="C207" s="5">
        <v>1.1447230761104938</v>
      </c>
      <c r="D207" s="5">
        <f t="shared" si="6"/>
        <v>13.954782634008103</v>
      </c>
      <c r="E207" s="5" t="s">
        <v>466</v>
      </c>
      <c r="F207" s="5" t="s">
        <v>466</v>
      </c>
      <c r="I207" s="5" t="s">
        <v>6</v>
      </c>
      <c r="J207" s="5">
        <v>1</v>
      </c>
      <c r="K207" s="5">
        <v>0.26650039422416916</v>
      </c>
      <c r="L207" s="5">
        <f t="shared" si="7"/>
        <v>1.5830773155516953</v>
      </c>
    </row>
    <row r="208" spans="1:12" x14ac:dyDescent="0.25">
      <c r="A208" s="5">
        <v>571584.91399999999</v>
      </c>
      <c r="B208" s="5">
        <v>150293.954</v>
      </c>
      <c r="C208" s="5">
        <v>1.1447230761104938</v>
      </c>
      <c r="D208" s="5">
        <f t="shared" si="6"/>
        <v>13.954782634008103</v>
      </c>
      <c r="E208" s="5" t="s">
        <v>410</v>
      </c>
      <c r="F208" s="5" t="s">
        <v>410</v>
      </c>
      <c r="I208" s="5" t="s">
        <v>6</v>
      </c>
      <c r="J208" s="5">
        <v>1</v>
      </c>
      <c r="K208" s="5">
        <v>0.26650039422416916</v>
      </c>
      <c r="L208" s="5">
        <f t="shared" si="7"/>
        <v>1.5830773155516953</v>
      </c>
    </row>
    <row r="209" spans="1:12" x14ac:dyDescent="0.25">
      <c r="A209" s="5">
        <v>571198.63399999996</v>
      </c>
      <c r="B209" s="5">
        <v>149759.47399999999</v>
      </c>
      <c r="C209" s="5">
        <v>1.1727517997107375</v>
      </c>
      <c r="D209" s="5">
        <f t="shared" si="6"/>
        <v>14.885101476275315</v>
      </c>
      <c r="E209" s="5" t="s">
        <v>258</v>
      </c>
      <c r="F209" s="5" t="s">
        <v>258</v>
      </c>
      <c r="I209" s="5" t="s">
        <v>6</v>
      </c>
      <c r="J209" s="5">
        <v>1</v>
      </c>
      <c r="K209" s="5">
        <v>0.26171125984178034</v>
      </c>
      <c r="L209" s="5">
        <f t="shared" si="7"/>
        <v>1.6032286123065294</v>
      </c>
    </row>
    <row r="210" spans="1:12" x14ac:dyDescent="0.25">
      <c r="A210" s="5">
        <v>571205.34100000001</v>
      </c>
      <c r="B210" s="5">
        <v>149771.44099999999</v>
      </c>
      <c r="C210" s="5">
        <v>1.1727517997107375</v>
      </c>
      <c r="D210" s="5">
        <f t="shared" si="6"/>
        <v>14.885101476275315</v>
      </c>
      <c r="E210" s="5" t="s">
        <v>289</v>
      </c>
      <c r="F210" s="5" t="s">
        <v>289</v>
      </c>
      <c r="I210" s="5" t="s">
        <v>6</v>
      </c>
      <c r="J210" s="5">
        <v>1</v>
      </c>
      <c r="K210" s="5">
        <v>0.26171125984178034</v>
      </c>
      <c r="L210" s="5">
        <f t="shared" si="7"/>
        <v>1.6032286123065294</v>
      </c>
    </row>
    <row r="211" spans="1:12" x14ac:dyDescent="0.25">
      <c r="A211" s="5">
        <v>571269.68999999994</v>
      </c>
      <c r="B211" s="5">
        <v>149756.01</v>
      </c>
      <c r="C211" s="5">
        <v>1.1780177553990121</v>
      </c>
      <c r="D211" s="5">
        <f t="shared" si="6"/>
        <v>15.066686625402756</v>
      </c>
      <c r="E211" s="5" t="s">
        <v>22</v>
      </c>
      <c r="F211" s="5" t="s">
        <v>22</v>
      </c>
      <c r="I211" s="5" t="s">
        <v>6</v>
      </c>
      <c r="J211" s="5">
        <v>8</v>
      </c>
      <c r="K211" s="5">
        <v>0.28190251393501042</v>
      </c>
      <c r="L211" s="5">
        <f t="shared" si="7"/>
        <v>1.6417062330550698</v>
      </c>
    </row>
    <row r="212" spans="1:12" x14ac:dyDescent="0.25">
      <c r="A212" s="5">
        <v>571193.02</v>
      </c>
      <c r="B212" s="5">
        <v>149759.67000000001</v>
      </c>
      <c r="C212" s="5">
        <v>1.2003453626737555</v>
      </c>
      <c r="D212" s="5">
        <f t="shared" si="6"/>
        <v>15.861540434964553</v>
      </c>
      <c r="E212" s="5" t="s">
        <v>229</v>
      </c>
      <c r="F212" s="5" t="s">
        <v>229</v>
      </c>
      <c r="I212" s="5" t="s">
        <v>6</v>
      </c>
      <c r="J212" s="5">
        <v>8</v>
      </c>
      <c r="K212" s="5">
        <v>6.8311445335255724E-2</v>
      </c>
      <c r="L212" s="5">
        <f t="shared" si="7"/>
        <v>1.3127077167792323</v>
      </c>
    </row>
    <row r="213" spans="1:12" x14ac:dyDescent="0.25">
      <c r="A213" s="5">
        <v>571353.87300000002</v>
      </c>
      <c r="B213" s="5">
        <v>149609.82699999999</v>
      </c>
      <c r="C213" s="5">
        <v>1.241054160109532</v>
      </c>
      <c r="D213" s="5">
        <f t="shared" si="6"/>
        <v>17.420241046425041</v>
      </c>
      <c r="E213" s="5" t="s">
        <v>163</v>
      </c>
      <c r="F213" s="5" t="s">
        <v>163</v>
      </c>
      <c r="I213" s="5" t="s">
        <v>3</v>
      </c>
      <c r="J213" s="5">
        <v>4</v>
      </c>
      <c r="K213" s="5">
        <v>6.8868816231068886E-2</v>
      </c>
      <c r="L213" s="5">
        <f t="shared" si="7"/>
        <v>1.3543333079624706</v>
      </c>
    </row>
    <row r="214" spans="1:12" x14ac:dyDescent="0.25">
      <c r="A214" s="5">
        <v>571209.054</v>
      </c>
      <c r="B214" s="5">
        <v>149702.446</v>
      </c>
      <c r="C214" s="5">
        <v>1.2519303296151936</v>
      </c>
      <c r="D214" s="5">
        <f t="shared" si="6"/>
        <v>17.862010059477065</v>
      </c>
      <c r="E214" s="5" t="s">
        <v>317</v>
      </c>
      <c r="F214" s="5" t="s">
        <v>317</v>
      </c>
      <c r="I214" s="5" t="s">
        <v>6</v>
      </c>
      <c r="J214" s="5">
        <v>4</v>
      </c>
      <c r="K214" s="5">
        <v>3.4903893903129625E-2</v>
      </c>
      <c r="L214" s="5">
        <f t="shared" si="7"/>
        <v>1.3093421391173319</v>
      </c>
    </row>
    <row r="215" spans="1:12" x14ac:dyDescent="0.25">
      <c r="A215" s="5">
        <v>571603.02599999995</v>
      </c>
      <c r="B215" s="5">
        <v>150325.83100000001</v>
      </c>
      <c r="C215" s="5">
        <v>1.2696618127187937</v>
      </c>
      <c r="D215" s="5">
        <f t="shared" si="6"/>
        <v>18.606376845344133</v>
      </c>
      <c r="E215" s="5" t="s">
        <v>428</v>
      </c>
      <c r="F215" s="5" t="s">
        <v>428</v>
      </c>
      <c r="I215" s="5" t="s">
        <v>6</v>
      </c>
      <c r="J215" s="5">
        <v>1</v>
      </c>
      <c r="K215" s="5">
        <v>0.24515270791076785</v>
      </c>
      <c r="L215" s="5">
        <f t="shared" si="7"/>
        <v>1.6729022249366519</v>
      </c>
    </row>
    <row r="216" spans="1:12" x14ac:dyDescent="0.25">
      <c r="A216" s="5">
        <v>571611.01899999997</v>
      </c>
      <c r="B216" s="5">
        <v>150340.98300000001</v>
      </c>
      <c r="C216" s="5">
        <v>1.2803856781105669</v>
      </c>
      <c r="D216" s="5">
        <f t="shared" si="6"/>
        <v>19.071536266477743</v>
      </c>
      <c r="E216" s="5" t="s">
        <v>122</v>
      </c>
      <c r="F216" s="5" t="s">
        <v>122</v>
      </c>
      <c r="I216" s="5" t="s">
        <v>6</v>
      </c>
      <c r="J216" s="5">
        <v>1</v>
      </c>
      <c r="K216" s="5">
        <v>0.24332037215433674</v>
      </c>
      <c r="L216" s="5">
        <f t="shared" si="7"/>
        <v>1.6806121655301163</v>
      </c>
    </row>
    <row r="217" spans="1:12" x14ac:dyDescent="0.25">
      <c r="A217" s="5">
        <v>571810.61100000003</v>
      </c>
      <c r="B217" s="5">
        <v>149682.79999999999</v>
      </c>
      <c r="C217" s="5">
        <v>1.2930705781061536</v>
      </c>
      <c r="D217" s="5">
        <f t="shared" si="6"/>
        <v>19.636793725558682</v>
      </c>
      <c r="E217" s="5" t="s">
        <v>56</v>
      </c>
      <c r="F217" s="5" t="s">
        <v>56</v>
      </c>
      <c r="I217" s="5" t="s">
        <v>4</v>
      </c>
      <c r="J217" s="5">
        <v>11</v>
      </c>
      <c r="K217" s="5">
        <v>4.8387070029000917E-2</v>
      </c>
      <c r="L217" s="5">
        <f t="shared" si="7"/>
        <v>1.3726602437916358</v>
      </c>
    </row>
    <row r="218" spans="1:12" x14ac:dyDescent="0.25">
      <c r="A218" s="5">
        <v>569769.902</v>
      </c>
      <c r="B218" s="5">
        <v>147932.06</v>
      </c>
      <c r="C218" s="5">
        <v>1.296233392232071</v>
      </c>
      <c r="D218" s="5">
        <f t="shared" si="6"/>
        <v>19.78032359949308</v>
      </c>
      <c r="E218" s="5" t="s">
        <v>152</v>
      </c>
      <c r="F218" s="5" t="s">
        <v>152</v>
      </c>
      <c r="I218" s="5" t="s">
        <v>6</v>
      </c>
      <c r="J218" s="5">
        <v>3</v>
      </c>
      <c r="K218" s="5">
        <v>5.2339894176053468E-2</v>
      </c>
      <c r="L218" s="5">
        <f t="shared" si="7"/>
        <v>1.3823248765271292</v>
      </c>
    </row>
    <row r="219" spans="1:12" x14ac:dyDescent="0.25">
      <c r="A219" s="5">
        <v>571308</v>
      </c>
      <c r="B219" s="5">
        <v>149945.76563000001</v>
      </c>
      <c r="C219" s="5">
        <v>1.3388321189999044</v>
      </c>
      <c r="D219" s="5">
        <f t="shared" si="6"/>
        <v>21.818863181995862</v>
      </c>
      <c r="E219" s="5" t="s">
        <v>445</v>
      </c>
      <c r="F219" s="5" t="s">
        <v>445</v>
      </c>
      <c r="G219" s="5">
        <v>186</v>
      </c>
      <c r="H219" s="5">
        <v>2</v>
      </c>
      <c r="I219" s="5" t="s">
        <v>1197</v>
      </c>
      <c r="J219" s="5">
        <v>6</v>
      </c>
      <c r="K219" s="5">
        <v>0.31425896548991311</v>
      </c>
      <c r="L219" s="5">
        <f t="shared" si="7"/>
        <v>1.8557422354218498</v>
      </c>
    </row>
    <row r="220" spans="1:12" x14ac:dyDescent="0.25">
      <c r="A220" s="5">
        <v>571225</v>
      </c>
      <c r="B220" s="5">
        <v>149859.98438000001</v>
      </c>
      <c r="C220" s="5">
        <v>1.3654981708639788</v>
      </c>
      <c r="D220" s="5">
        <f t="shared" si="6"/>
        <v>23.200544140799799</v>
      </c>
      <c r="E220" s="5" t="s">
        <v>513</v>
      </c>
      <c r="F220" s="5" t="s">
        <v>513</v>
      </c>
      <c r="I220" s="5" t="s">
        <v>6</v>
      </c>
      <c r="J220" s="5">
        <v>12</v>
      </c>
      <c r="K220" s="5">
        <v>0.20760956857045926</v>
      </c>
      <c r="L220" s="5">
        <f t="shared" si="7"/>
        <v>1.7069856001653729</v>
      </c>
    </row>
    <row r="221" spans="1:12" x14ac:dyDescent="0.25">
      <c r="A221" s="5">
        <v>571955.27099999995</v>
      </c>
      <c r="B221" s="5">
        <v>149476.65400000001</v>
      </c>
      <c r="C221" s="5">
        <v>1.3825636274865456</v>
      </c>
      <c r="D221" s="5">
        <f t="shared" si="6"/>
        <v>24.130350349134659</v>
      </c>
      <c r="E221" s="5" t="s">
        <v>51</v>
      </c>
      <c r="F221" s="5" t="s">
        <v>51</v>
      </c>
      <c r="I221" s="5" t="s">
        <v>6</v>
      </c>
      <c r="J221" s="5">
        <v>3</v>
      </c>
      <c r="K221" s="5">
        <v>7.0256816849443418E-2</v>
      </c>
      <c r="L221" s="5">
        <f t="shared" si="7"/>
        <v>1.4981258337086201</v>
      </c>
    </row>
    <row r="222" spans="1:12" x14ac:dyDescent="0.25">
      <c r="A222" s="5">
        <v>571229.86899999995</v>
      </c>
      <c r="B222" s="5">
        <v>149809.68599999999</v>
      </c>
      <c r="C222" s="5">
        <v>1.3999955812138001</v>
      </c>
      <c r="D222" s="5">
        <f t="shared" si="6"/>
        <v>25.118608741214597</v>
      </c>
      <c r="E222" s="5" t="s">
        <v>517</v>
      </c>
      <c r="F222" s="5" t="s">
        <v>517</v>
      </c>
      <c r="I222" s="5" t="s">
        <v>6</v>
      </c>
      <c r="J222" s="5">
        <v>1</v>
      </c>
      <c r="K222" s="5">
        <v>0.22288319821820685</v>
      </c>
      <c r="L222" s="5">
        <f t="shared" si="7"/>
        <v>1.7666059013358104</v>
      </c>
    </row>
    <row r="223" spans="1:12" x14ac:dyDescent="0.25">
      <c r="A223" s="5">
        <v>571969.89500000002</v>
      </c>
      <c r="B223" s="5">
        <v>149830.315</v>
      </c>
      <c r="C223" s="5">
        <v>1.4144862529492925</v>
      </c>
      <c r="D223" s="5">
        <f t="shared" si="6"/>
        <v>25.970855325942615</v>
      </c>
      <c r="E223" s="5" t="s">
        <v>35</v>
      </c>
      <c r="F223" s="5" t="s">
        <v>35</v>
      </c>
      <c r="I223" s="5" t="s">
        <v>4</v>
      </c>
      <c r="J223" s="5">
        <v>3</v>
      </c>
      <c r="K223" s="5">
        <v>5.7602461954061338E-2</v>
      </c>
      <c r="L223" s="5">
        <f t="shared" si="7"/>
        <v>1.5092338929042781</v>
      </c>
    </row>
    <row r="224" spans="1:12" x14ac:dyDescent="0.25">
      <c r="A224" s="5">
        <v>571423.59</v>
      </c>
      <c r="B224" s="5">
        <v>150058.79</v>
      </c>
      <c r="C224" s="5">
        <v>1.4157898483970319</v>
      </c>
      <c r="D224" s="5">
        <f t="shared" si="6"/>
        <v>26.048927583481802</v>
      </c>
      <c r="E224" s="5" t="s">
        <v>217</v>
      </c>
      <c r="F224" s="5" t="s">
        <v>217</v>
      </c>
      <c r="I224" s="5" t="s">
        <v>6</v>
      </c>
      <c r="J224" s="5">
        <v>1</v>
      </c>
      <c r="K224" s="5">
        <v>0.22018450707940687</v>
      </c>
      <c r="L224" s="5">
        <f t="shared" si="7"/>
        <v>1.7779612156046227</v>
      </c>
    </row>
    <row r="225" spans="1:12" x14ac:dyDescent="0.25">
      <c r="A225" s="5">
        <v>571612.06299999997</v>
      </c>
      <c r="B225" s="5">
        <v>150336.17499999999</v>
      </c>
      <c r="C225" s="5">
        <v>1.4157898483970319</v>
      </c>
      <c r="D225" s="5">
        <f t="shared" si="6"/>
        <v>26.048927583481802</v>
      </c>
      <c r="E225" s="5" t="s">
        <v>112</v>
      </c>
      <c r="F225" s="5" t="s">
        <v>112</v>
      </c>
      <c r="I225" s="5" t="s">
        <v>6</v>
      </c>
      <c r="J225" s="5">
        <v>1</v>
      </c>
      <c r="K225" s="5">
        <v>0.22018450707940687</v>
      </c>
      <c r="L225" s="5">
        <f t="shared" si="7"/>
        <v>1.7779612156046227</v>
      </c>
    </row>
    <row r="226" spans="1:12" x14ac:dyDescent="0.25">
      <c r="A226" s="5">
        <v>571521.70200000005</v>
      </c>
      <c r="B226" s="5">
        <v>150207.34899999999</v>
      </c>
      <c r="C226" s="5">
        <v>1.4310298149537688</v>
      </c>
      <c r="D226" s="5">
        <f t="shared" si="6"/>
        <v>26.979246425749004</v>
      </c>
      <c r="E226" s="5" t="s">
        <v>107</v>
      </c>
      <c r="F226" s="5" t="s">
        <v>107</v>
      </c>
      <c r="I226" s="5" t="s">
        <v>6</v>
      </c>
      <c r="J226" s="5">
        <v>1</v>
      </c>
      <c r="K226" s="5">
        <v>0.21758052664618122</v>
      </c>
      <c r="L226" s="5">
        <f t="shared" si="7"/>
        <v>1.7889180145298464</v>
      </c>
    </row>
    <row r="227" spans="1:12" x14ac:dyDescent="0.25">
      <c r="A227" s="5">
        <v>571598.05700000003</v>
      </c>
      <c r="B227" s="5">
        <v>150318.10800000001</v>
      </c>
      <c r="C227" s="5">
        <v>1.4457530717744751</v>
      </c>
      <c r="D227" s="5">
        <f t="shared" si="6"/>
        <v>27.909565268016209</v>
      </c>
      <c r="E227" s="5" t="s">
        <v>541</v>
      </c>
      <c r="F227" s="5" t="s">
        <v>541</v>
      </c>
      <c r="I227" s="5" t="s">
        <v>6</v>
      </c>
      <c r="J227" s="5">
        <v>1</v>
      </c>
      <c r="K227" s="5">
        <v>0.21506483394228043</v>
      </c>
      <c r="L227" s="5">
        <f t="shared" si="7"/>
        <v>1.7995033241437708</v>
      </c>
    </row>
    <row r="228" spans="1:12" x14ac:dyDescent="0.25">
      <c r="A228" s="5">
        <v>571512</v>
      </c>
      <c r="B228" s="5">
        <v>150219.15625</v>
      </c>
      <c r="C228" s="5">
        <v>1.4841049059998765</v>
      </c>
      <c r="D228" s="5">
        <f t="shared" si="6"/>
        <v>30.486313128039292</v>
      </c>
      <c r="E228" s="5" t="s">
        <v>276</v>
      </c>
      <c r="F228" s="5" t="s">
        <v>276</v>
      </c>
      <c r="I228" s="5" t="s">
        <v>6</v>
      </c>
      <c r="J228" s="5">
        <v>3</v>
      </c>
      <c r="K228" s="5">
        <v>0.14253872029070885</v>
      </c>
      <c r="L228" s="5">
        <f t="shared" si="7"/>
        <v>1.7185602902249302</v>
      </c>
    </row>
    <row r="229" spans="1:12" x14ac:dyDescent="0.25">
      <c r="A229" s="5">
        <v>568605.78</v>
      </c>
      <c r="B229" s="5">
        <v>146501.94</v>
      </c>
      <c r="C229" s="5">
        <v>1.5016154343688441</v>
      </c>
      <c r="D229" s="5">
        <f t="shared" si="6"/>
        <v>31.74062209388407</v>
      </c>
      <c r="E229" s="5" t="s">
        <v>177</v>
      </c>
      <c r="F229" s="5" t="s">
        <v>177</v>
      </c>
      <c r="I229" s="5" t="s">
        <v>6</v>
      </c>
      <c r="J229" s="5">
        <v>7</v>
      </c>
      <c r="K229" s="5">
        <v>6.1429418902838054E-2</v>
      </c>
      <c r="L229" s="5">
        <f t="shared" si="7"/>
        <v>1.602657859768853</v>
      </c>
    </row>
    <row r="230" spans="1:12" x14ac:dyDescent="0.25">
      <c r="A230" s="5">
        <v>571526.17099999997</v>
      </c>
      <c r="B230" s="5">
        <v>150206.897</v>
      </c>
      <c r="C230" s="5">
        <v>1.5368335411218077</v>
      </c>
      <c r="D230" s="5">
        <f t="shared" si="6"/>
        <v>34.421797163886666</v>
      </c>
      <c r="E230" s="5" t="s">
        <v>78</v>
      </c>
      <c r="F230" s="5" t="s">
        <v>78</v>
      </c>
      <c r="I230" s="5" t="s">
        <v>6</v>
      </c>
      <c r="J230" s="5">
        <v>1</v>
      </c>
      <c r="K230" s="5">
        <v>0.1995023483458393</v>
      </c>
      <c r="L230" s="5">
        <f t="shared" si="7"/>
        <v>1.8649857768078548</v>
      </c>
    </row>
    <row r="231" spans="1:12" x14ac:dyDescent="0.25">
      <c r="A231" s="5">
        <v>571209.57200000004</v>
      </c>
      <c r="B231" s="5">
        <v>149779.516</v>
      </c>
      <c r="C231" s="5">
        <v>1.5596964240813118</v>
      </c>
      <c r="D231" s="5">
        <f t="shared" si="6"/>
        <v>36.282434848421076</v>
      </c>
      <c r="E231" s="5" t="s">
        <v>296</v>
      </c>
      <c r="F231" s="5" t="s">
        <v>296</v>
      </c>
      <c r="I231" s="5" t="s">
        <v>6</v>
      </c>
      <c r="J231" s="5">
        <v>1</v>
      </c>
      <c r="K231" s="5">
        <v>0.19559587652701765</v>
      </c>
      <c r="L231" s="5">
        <f t="shared" si="7"/>
        <v>1.881423083970283</v>
      </c>
    </row>
    <row r="232" spans="1:12" x14ac:dyDescent="0.25">
      <c r="A232" s="5">
        <v>571401.31000000006</v>
      </c>
      <c r="B232" s="5">
        <v>150024.75</v>
      </c>
      <c r="C232" s="5">
        <v>1.5596964240813118</v>
      </c>
      <c r="D232" s="5">
        <f t="shared" si="6"/>
        <v>36.282434848421076</v>
      </c>
      <c r="E232" s="5" t="s">
        <v>507</v>
      </c>
      <c r="F232" s="5" t="s">
        <v>507</v>
      </c>
      <c r="I232" s="5" t="s">
        <v>6</v>
      </c>
      <c r="J232" s="5">
        <v>1</v>
      </c>
      <c r="K232" s="5">
        <v>0.19559587652701765</v>
      </c>
      <c r="L232" s="5">
        <f t="shared" si="7"/>
        <v>1.881423083970283</v>
      </c>
    </row>
    <row r="233" spans="1:12" x14ac:dyDescent="0.25">
      <c r="A233" s="5">
        <v>571235.61499999999</v>
      </c>
      <c r="B233" s="5">
        <v>149816.79699999999</v>
      </c>
      <c r="C233" s="5">
        <v>1.5814156737745482</v>
      </c>
      <c r="D233" s="5">
        <f t="shared" si="6"/>
        <v>38.143072532955486</v>
      </c>
      <c r="E233" s="5" t="s">
        <v>342</v>
      </c>
      <c r="F233" s="5" t="s">
        <v>342</v>
      </c>
      <c r="I233" s="5" t="s">
        <v>6</v>
      </c>
      <c r="J233" s="5">
        <v>1</v>
      </c>
      <c r="K233" s="5">
        <v>0.19188481187244799</v>
      </c>
      <c r="L233" s="5">
        <f t="shared" si="7"/>
        <v>1.8970381741221918</v>
      </c>
    </row>
    <row r="234" spans="1:12" x14ac:dyDescent="0.25">
      <c r="A234" s="5">
        <v>571752.11</v>
      </c>
      <c r="B234" s="5">
        <v>149729.932</v>
      </c>
      <c r="C234" s="5">
        <v>1.5982713516691345</v>
      </c>
      <c r="D234" s="5">
        <f t="shared" si="6"/>
        <v>39.652571022338989</v>
      </c>
      <c r="E234" s="5" t="s">
        <v>64</v>
      </c>
      <c r="F234" s="5" t="s">
        <v>64</v>
      </c>
      <c r="I234" s="5" t="s">
        <v>1</v>
      </c>
      <c r="J234" s="5">
        <v>1</v>
      </c>
      <c r="K234" s="5">
        <v>0.18900476254538079</v>
      </c>
      <c r="L234" s="5">
        <f t="shared" si="7"/>
        <v>1.9091565913609543</v>
      </c>
    </row>
    <row r="235" spans="1:12" x14ac:dyDescent="0.25">
      <c r="A235" s="5">
        <v>571416</v>
      </c>
      <c r="B235" s="5">
        <v>150047.74</v>
      </c>
      <c r="C235" s="5">
        <v>1.6120844935410001</v>
      </c>
      <c r="D235" s="5">
        <f t="shared" si="6"/>
        <v>40.934029059757115</v>
      </c>
      <c r="E235" s="5" t="s">
        <v>366</v>
      </c>
      <c r="F235" s="5" t="s">
        <v>366</v>
      </c>
      <c r="I235" s="5" t="s">
        <v>6</v>
      </c>
      <c r="J235" s="5">
        <v>1</v>
      </c>
      <c r="K235" s="5">
        <v>0.18664457684406721</v>
      </c>
      <c r="L235" s="5">
        <f t="shared" si="7"/>
        <v>1.9190875723412715</v>
      </c>
    </row>
    <row r="236" spans="1:12" x14ac:dyDescent="0.25">
      <c r="A236" s="5">
        <v>571737.41</v>
      </c>
      <c r="B236" s="5">
        <v>149653.88699999999</v>
      </c>
      <c r="C236" s="5">
        <v>1.6254872480385314</v>
      </c>
      <c r="D236" s="5">
        <f t="shared" si="6"/>
        <v>42.216988291592649</v>
      </c>
      <c r="E236" s="5" t="s">
        <v>67</v>
      </c>
      <c r="F236" s="5" t="s">
        <v>67</v>
      </c>
      <c r="I236" s="5" t="s">
        <v>6</v>
      </c>
      <c r="J236" s="5">
        <v>3</v>
      </c>
      <c r="K236" s="5">
        <v>5.5459647334191758E-2</v>
      </c>
      <c r="L236" s="5">
        <f t="shared" si="7"/>
        <v>1.7167102707947661</v>
      </c>
    </row>
    <row r="237" spans="1:12" x14ac:dyDescent="0.25">
      <c r="A237" s="5">
        <v>571421.17000000004</v>
      </c>
      <c r="B237" s="5">
        <v>150055.46</v>
      </c>
      <c r="C237" s="5">
        <v>1.64072967499053</v>
      </c>
      <c r="D237" s="5">
        <f t="shared" si="6"/>
        <v>43.724985586558716</v>
      </c>
      <c r="E237" s="5" t="s">
        <v>204</v>
      </c>
      <c r="F237" s="5" t="s">
        <v>204</v>
      </c>
      <c r="I237" s="5" t="s">
        <v>6</v>
      </c>
      <c r="J237" s="5">
        <v>1</v>
      </c>
      <c r="K237" s="5">
        <v>0.18175011124776308</v>
      </c>
      <c r="L237" s="5">
        <f t="shared" si="7"/>
        <v>1.9396820724768582</v>
      </c>
    </row>
    <row r="238" spans="1:12" x14ac:dyDescent="0.25">
      <c r="A238" s="5">
        <v>571593.51100000006</v>
      </c>
      <c r="B238" s="5">
        <v>150310.057</v>
      </c>
      <c r="C238" s="5">
        <v>1.64072967499053</v>
      </c>
      <c r="D238" s="5">
        <f t="shared" si="6"/>
        <v>43.724985586558716</v>
      </c>
      <c r="E238" s="5" t="s">
        <v>828</v>
      </c>
      <c r="F238" s="5" t="s">
        <v>828</v>
      </c>
      <c r="I238" s="5" t="s">
        <v>6</v>
      </c>
      <c r="J238" s="5">
        <v>1</v>
      </c>
      <c r="K238" s="5">
        <v>0.18175011124776308</v>
      </c>
      <c r="L238" s="5">
        <f t="shared" si="7"/>
        <v>1.9396820724768582</v>
      </c>
    </row>
    <row r="239" spans="1:12" x14ac:dyDescent="0.25">
      <c r="A239" s="5">
        <v>571428.71</v>
      </c>
      <c r="B239" s="5">
        <v>149819.87</v>
      </c>
      <c r="C239" s="5">
        <v>1.6846351606896117</v>
      </c>
      <c r="D239" s="5">
        <f t="shared" si="6"/>
        <v>48.376579797894763</v>
      </c>
      <c r="E239" s="5" t="s">
        <v>80</v>
      </c>
      <c r="F239" s="5" t="s">
        <v>80</v>
      </c>
      <c r="I239" s="5" t="s">
        <v>1197</v>
      </c>
      <c r="J239" s="5">
        <v>1</v>
      </c>
      <c r="K239" s="5">
        <v>0.17424819021361632</v>
      </c>
      <c r="L239" s="5">
        <f t="shared" si="7"/>
        <v>1.9712479933552394</v>
      </c>
    </row>
    <row r="240" spans="1:12" x14ac:dyDescent="0.25">
      <c r="A240" s="5">
        <v>571403.79</v>
      </c>
      <c r="B240" s="5">
        <v>150028.60999999999</v>
      </c>
      <c r="C240" s="5">
        <v>1.716819844061013</v>
      </c>
      <c r="D240" s="5">
        <f t="shared" si="6"/>
        <v>52.097855166963583</v>
      </c>
      <c r="E240" s="5" t="s">
        <v>362</v>
      </c>
      <c r="F240" s="5" t="s">
        <v>362</v>
      </c>
      <c r="I240" s="5" t="s">
        <v>6</v>
      </c>
      <c r="J240" s="5">
        <v>1</v>
      </c>
      <c r="K240" s="5">
        <v>0.16874894679751817</v>
      </c>
      <c r="L240" s="5">
        <f t="shared" si="7"/>
        <v>1.9943872241966978</v>
      </c>
    </row>
    <row r="241" spans="1:12" x14ac:dyDescent="0.25">
      <c r="A241" s="5">
        <v>571605.77599999995</v>
      </c>
      <c r="B241" s="5">
        <v>150329.53700000001</v>
      </c>
      <c r="C241" s="5">
        <v>1.7748117910386998</v>
      </c>
      <c r="D241" s="5">
        <f t="shared" si="6"/>
        <v>59.540405905101245</v>
      </c>
      <c r="E241" s="5" t="s">
        <v>135</v>
      </c>
      <c r="F241" s="5" t="s">
        <v>135</v>
      </c>
      <c r="I241" s="5" t="s">
        <v>6</v>
      </c>
      <c r="J241" s="5">
        <v>1</v>
      </c>
      <c r="K241" s="5">
        <v>0.15884013927800289</v>
      </c>
      <c r="L241" s="5">
        <f t="shared" si="7"/>
        <v>2.0360806294906801</v>
      </c>
    </row>
    <row r="242" spans="1:12" x14ac:dyDescent="0.25">
      <c r="A242" s="5">
        <v>571391.65</v>
      </c>
      <c r="B242" s="5">
        <v>149732.495</v>
      </c>
      <c r="C242" s="5">
        <v>1.7865375980808331</v>
      </c>
      <c r="D242" s="5">
        <f t="shared" si="6"/>
        <v>61.169875712463742</v>
      </c>
      <c r="E242" s="5" t="s">
        <v>109</v>
      </c>
      <c r="F242" s="5" t="s">
        <v>109</v>
      </c>
      <c r="I242" s="5" t="s">
        <v>5</v>
      </c>
      <c r="J242" s="5">
        <v>3</v>
      </c>
      <c r="K242" s="5">
        <v>0.27546844062928072</v>
      </c>
      <c r="L242" s="5">
        <f t="shared" si="7"/>
        <v>2.239642964523668</v>
      </c>
    </row>
    <row r="243" spans="1:12" x14ac:dyDescent="0.25">
      <c r="A243" s="5">
        <v>571326.5625</v>
      </c>
      <c r="B243" s="5">
        <v>149959.14063000001</v>
      </c>
      <c r="C243" s="5">
        <v>1.7894317712414587</v>
      </c>
      <c r="D243" s="5">
        <f t="shared" si="6"/>
        <v>61.578877954524856</v>
      </c>
      <c r="E243" s="5" t="s">
        <v>519</v>
      </c>
      <c r="F243" s="5" t="s">
        <v>519</v>
      </c>
      <c r="I243" s="5" t="s">
        <v>1197</v>
      </c>
      <c r="J243" s="5">
        <v>3</v>
      </c>
      <c r="K243" s="5">
        <v>0.51436620345901995</v>
      </c>
      <c r="L243" s="5">
        <f t="shared" si="7"/>
        <v>2.6354890784658416</v>
      </c>
    </row>
    <row r="244" spans="1:12" x14ac:dyDescent="0.25">
      <c r="A244" s="5">
        <v>571413.68999999994</v>
      </c>
      <c r="B244" s="5">
        <v>150043.62</v>
      </c>
      <c r="C244" s="5">
        <v>1.8011407297610489</v>
      </c>
      <c r="D244" s="5">
        <f t="shared" si="6"/>
        <v>63.261681274170058</v>
      </c>
      <c r="E244" s="5" t="s">
        <v>196</v>
      </c>
      <c r="F244" s="5" t="s">
        <v>196</v>
      </c>
      <c r="I244" s="5" t="s">
        <v>6</v>
      </c>
      <c r="J244" s="5">
        <v>1</v>
      </c>
      <c r="K244" s="5">
        <v>0.1543414390344458</v>
      </c>
      <c r="L244" s="5">
        <f t="shared" si="7"/>
        <v>2.055009863122613</v>
      </c>
    </row>
    <row r="245" spans="1:12" x14ac:dyDescent="0.25">
      <c r="A245" s="5">
        <v>571404.5625</v>
      </c>
      <c r="B245" s="5">
        <v>150074.54688000001</v>
      </c>
      <c r="C245" s="5">
        <v>1.825964313486081</v>
      </c>
      <c r="D245" s="5">
        <f t="shared" si="6"/>
        <v>66.982956643238921</v>
      </c>
      <c r="E245" s="5" t="s">
        <v>698</v>
      </c>
      <c r="F245" s="5" t="s">
        <v>698</v>
      </c>
      <c r="I245" s="5" t="s">
        <v>1197</v>
      </c>
      <c r="J245" s="5">
        <v>2</v>
      </c>
      <c r="K245" s="5">
        <v>5.1152522447383407E-2</v>
      </c>
      <c r="L245" s="5">
        <f t="shared" si="7"/>
        <v>1.9101027446437495</v>
      </c>
    </row>
    <row r="246" spans="1:12" x14ac:dyDescent="0.25">
      <c r="A246" s="5">
        <v>571403.29</v>
      </c>
      <c r="B246" s="5">
        <v>150031.62</v>
      </c>
      <c r="C246" s="5">
        <v>1.8877099094308865</v>
      </c>
      <c r="D246" s="5">
        <f t="shared" si="6"/>
        <v>77.216463908178156</v>
      </c>
      <c r="E246" s="5" t="s">
        <v>416</v>
      </c>
      <c r="F246" s="5" t="s">
        <v>416</v>
      </c>
      <c r="I246" s="5" t="s">
        <v>6</v>
      </c>
      <c r="J246" s="5">
        <v>1</v>
      </c>
      <c r="K246" s="5">
        <v>0.13954977599887292</v>
      </c>
      <c r="L246" s="5">
        <f t="shared" si="7"/>
        <v>2.1172489166817368</v>
      </c>
    </row>
    <row r="247" spans="1:12" x14ac:dyDescent="0.25">
      <c r="A247" s="5">
        <v>571544.17599999998</v>
      </c>
      <c r="B247" s="5">
        <v>149924.57800000001</v>
      </c>
      <c r="C247" s="5">
        <v>1.8910501362996694</v>
      </c>
      <c r="D247" s="5">
        <f t="shared" si="6"/>
        <v>77.812637517293027</v>
      </c>
      <c r="E247" s="5" t="s">
        <v>15</v>
      </c>
      <c r="F247" s="5" t="s">
        <v>15</v>
      </c>
      <c r="G247" s="5">
        <v>203</v>
      </c>
      <c r="H247" s="5">
        <v>3</v>
      </c>
      <c r="I247" s="5" t="s">
        <v>5</v>
      </c>
      <c r="J247" s="5">
        <v>4</v>
      </c>
      <c r="K247" s="5">
        <v>0.44410191298672852</v>
      </c>
      <c r="L247" s="5">
        <f t="shared" si="7"/>
        <v>2.6215329442835418</v>
      </c>
    </row>
    <row r="248" spans="1:12" x14ac:dyDescent="0.25">
      <c r="A248" s="5">
        <v>571285.48300000001</v>
      </c>
      <c r="B248" s="5">
        <v>149883.35399999999</v>
      </c>
      <c r="C248" s="5">
        <v>1.8929111031166943</v>
      </c>
      <c r="D248" s="5">
        <f t="shared" si="6"/>
        <v>78.146782750445396</v>
      </c>
      <c r="E248" s="5" t="s">
        <v>941</v>
      </c>
      <c r="F248" s="5" t="s">
        <v>941</v>
      </c>
      <c r="I248" s="5" t="s">
        <v>6</v>
      </c>
      <c r="J248" s="5">
        <v>1</v>
      </c>
      <c r="K248" s="5">
        <v>0.13866107282903073</v>
      </c>
      <c r="L248" s="5">
        <f t="shared" si="7"/>
        <v>2.1209883234038167</v>
      </c>
    </row>
    <row r="249" spans="1:12" x14ac:dyDescent="0.25">
      <c r="A249" s="5">
        <v>571600.43099999998</v>
      </c>
      <c r="B249" s="5">
        <v>150322.04399999999</v>
      </c>
      <c r="C249" s="5">
        <v>1.9131144892049812</v>
      </c>
      <c r="D249" s="5">
        <f t="shared" si="6"/>
        <v>81.868058119514203</v>
      </c>
      <c r="E249" s="5" t="s">
        <v>111</v>
      </c>
      <c r="F249" s="5" t="s">
        <v>111</v>
      </c>
      <c r="I249" s="5" t="s">
        <v>6</v>
      </c>
      <c r="J249" s="5">
        <v>1</v>
      </c>
      <c r="K249" s="5">
        <v>0.13520901656217849</v>
      </c>
      <c r="L249" s="5">
        <f t="shared" si="7"/>
        <v>2.1355135809333468</v>
      </c>
    </row>
    <row r="250" spans="1:12" x14ac:dyDescent="0.25">
      <c r="A250" s="5">
        <v>571259.6875</v>
      </c>
      <c r="B250" s="5">
        <v>149888.375</v>
      </c>
      <c r="C250" s="5">
        <v>1.9222975364630353</v>
      </c>
      <c r="D250" s="5">
        <f t="shared" si="6"/>
        <v>83.61756885329207</v>
      </c>
      <c r="E250" s="5" t="s">
        <v>293</v>
      </c>
      <c r="F250" s="5" t="s">
        <v>293</v>
      </c>
      <c r="I250" s="5" t="s">
        <v>6</v>
      </c>
      <c r="J250" s="5">
        <v>12</v>
      </c>
      <c r="K250" s="5">
        <v>9.2489940884640853E-2</v>
      </c>
      <c r="L250" s="5">
        <f t="shared" si="7"/>
        <v>2.0744299856869004</v>
      </c>
    </row>
    <row r="251" spans="1:12" x14ac:dyDescent="0.25">
      <c r="A251" s="5">
        <v>571247.07299999997</v>
      </c>
      <c r="B251" s="5">
        <v>149831.15100000001</v>
      </c>
      <c r="C251" s="5">
        <v>1.9276732093759061</v>
      </c>
      <c r="D251" s="5">
        <f t="shared" si="6"/>
        <v>84.659014646315839</v>
      </c>
      <c r="E251" s="5" t="s">
        <v>364</v>
      </c>
      <c r="F251" s="5" t="s">
        <v>364</v>
      </c>
      <c r="I251" s="5" t="s">
        <v>6</v>
      </c>
      <c r="J251" s="5">
        <v>1</v>
      </c>
      <c r="K251" s="5">
        <v>0.13272143745124287</v>
      </c>
      <c r="L251" s="5">
        <f t="shared" si="7"/>
        <v>2.1459805966533327</v>
      </c>
    </row>
    <row r="252" spans="1:12" x14ac:dyDescent="0.25">
      <c r="A252" s="5">
        <v>571573.375</v>
      </c>
      <c r="B252" s="5">
        <v>150311.04688000001</v>
      </c>
      <c r="C252" s="5">
        <v>1.9309245002471835</v>
      </c>
      <c r="D252" s="5">
        <f t="shared" si="6"/>
        <v>85.295182005536233</v>
      </c>
      <c r="E252" s="5" t="s">
        <v>57</v>
      </c>
      <c r="F252" s="5" t="s">
        <v>57</v>
      </c>
      <c r="I252" s="5" t="s">
        <v>1197</v>
      </c>
      <c r="J252" s="5">
        <v>3</v>
      </c>
      <c r="K252" s="5">
        <v>0.16719874357195938</v>
      </c>
      <c r="L252" s="5">
        <f t="shared" si="7"/>
        <v>2.2059420224064952</v>
      </c>
    </row>
    <row r="253" spans="1:12" x14ac:dyDescent="0.25">
      <c r="A253" s="5">
        <v>571580.46400000004</v>
      </c>
      <c r="B253" s="5">
        <v>150285.984</v>
      </c>
      <c r="C253" s="5">
        <v>1.9324196444003678</v>
      </c>
      <c r="D253" s="5">
        <f t="shared" si="6"/>
        <v>85.589333488583009</v>
      </c>
      <c r="E253" s="5" t="s">
        <v>463</v>
      </c>
      <c r="F253" s="5" t="s">
        <v>463</v>
      </c>
      <c r="I253" s="5" t="s">
        <v>6</v>
      </c>
      <c r="J253" s="5">
        <v>1</v>
      </c>
      <c r="K253" s="5">
        <v>0.13191043672592884</v>
      </c>
      <c r="L253" s="5">
        <f t="shared" si="7"/>
        <v>2.1493930538907589</v>
      </c>
    </row>
    <row r="254" spans="1:12" x14ac:dyDescent="0.25">
      <c r="A254" s="5">
        <v>571452</v>
      </c>
      <c r="B254" s="5">
        <v>150158.65625</v>
      </c>
      <c r="C254" s="5">
        <v>1.9479882371187469</v>
      </c>
      <c r="D254" s="5">
        <f t="shared" si="6"/>
        <v>88.713198371170918</v>
      </c>
      <c r="E254" s="5" t="s">
        <v>501</v>
      </c>
      <c r="F254" s="5" t="s">
        <v>501</v>
      </c>
      <c r="I254" s="5" t="s">
        <v>6</v>
      </c>
      <c r="J254" s="5">
        <v>4</v>
      </c>
      <c r="K254" s="5">
        <v>2.2499449508927915E-2</v>
      </c>
      <c r="L254" s="5">
        <f t="shared" si="7"/>
        <v>1.9849965466413051</v>
      </c>
    </row>
    <row r="255" spans="1:12" x14ac:dyDescent="0.25">
      <c r="A255" s="5">
        <v>571963.30200000003</v>
      </c>
      <c r="B255" s="5">
        <v>149747.63</v>
      </c>
      <c r="C255" s="5">
        <v>1.9630335405121422</v>
      </c>
      <c r="D255" s="5">
        <f t="shared" si="6"/>
        <v>91.840352194155756</v>
      </c>
      <c r="E255" s="5" t="s">
        <v>39</v>
      </c>
      <c r="F255" s="5" t="s">
        <v>39</v>
      </c>
      <c r="I255" s="5" t="s">
        <v>4</v>
      </c>
      <c r="J255" s="5">
        <v>10</v>
      </c>
      <c r="K255" s="5">
        <v>4.6468088941968667E-2</v>
      </c>
      <c r="L255" s="5">
        <f t="shared" si="7"/>
        <v>2.039466762480695</v>
      </c>
    </row>
    <row r="256" spans="1:12" x14ac:dyDescent="0.25">
      <c r="A256" s="5">
        <v>571241.33799999999</v>
      </c>
      <c r="B256" s="5">
        <v>149823.97899999999</v>
      </c>
      <c r="C256" s="5">
        <v>2.0100245022130379</v>
      </c>
      <c r="D256" s="5">
        <f t="shared" si="6"/>
        <v>102.33507264939284</v>
      </c>
      <c r="E256" s="5" t="s">
        <v>471</v>
      </c>
      <c r="F256" s="5" t="s">
        <v>471</v>
      </c>
      <c r="I256" s="5" t="s">
        <v>6</v>
      </c>
      <c r="J256" s="5">
        <v>1</v>
      </c>
      <c r="K256" s="5">
        <v>0.11865046463116591</v>
      </c>
      <c r="L256" s="5">
        <f t="shared" si="7"/>
        <v>2.2051871935634697</v>
      </c>
    </row>
    <row r="257" spans="1:12" x14ac:dyDescent="0.25">
      <c r="A257" s="5">
        <v>571356.91099999996</v>
      </c>
      <c r="B257" s="5">
        <v>149961.674</v>
      </c>
      <c r="C257" s="5">
        <v>2.0100245022130379</v>
      </c>
      <c r="D257" s="5">
        <f t="shared" si="6"/>
        <v>102.33507264939284</v>
      </c>
      <c r="E257" s="5" t="s">
        <v>414</v>
      </c>
      <c r="F257" s="5" t="s">
        <v>414</v>
      </c>
      <c r="I257" s="5" t="s">
        <v>6</v>
      </c>
      <c r="J257" s="5">
        <v>1</v>
      </c>
      <c r="K257" s="5">
        <v>0.11865046463116591</v>
      </c>
      <c r="L257" s="5">
        <f t="shared" si="7"/>
        <v>2.2051871935634697</v>
      </c>
    </row>
    <row r="258" spans="1:12" x14ac:dyDescent="0.25">
      <c r="A258" s="5">
        <v>571408.97</v>
      </c>
      <c r="B258" s="5">
        <v>150036.13</v>
      </c>
      <c r="C258" s="5">
        <v>2.0100245022130379</v>
      </c>
      <c r="D258" s="5">
        <f t="shared" si="6"/>
        <v>102.33507264939284</v>
      </c>
      <c r="E258" s="5" t="s">
        <v>322</v>
      </c>
      <c r="F258" s="5" t="s">
        <v>322</v>
      </c>
      <c r="I258" s="5" t="s">
        <v>6</v>
      </c>
      <c r="J258" s="5">
        <v>1</v>
      </c>
      <c r="K258" s="5">
        <v>0.11865046463116591</v>
      </c>
      <c r="L258" s="5">
        <f t="shared" si="7"/>
        <v>2.2051871935634697</v>
      </c>
    </row>
    <row r="259" spans="1:12" x14ac:dyDescent="0.25">
      <c r="A259" s="5">
        <v>571441.87</v>
      </c>
      <c r="B259" s="5">
        <v>150088.51999999999</v>
      </c>
      <c r="C259" s="5">
        <v>2.0100245022130379</v>
      </c>
      <c r="D259" s="5">
        <f t="shared" si="6"/>
        <v>102.33507264939284</v>
      </c>
      <c r="E259" s="5" t="s">
        <v>154</v>
      </c>
      <c r="F259" s="5" t="s">
        <v>154</v>
      </c>
      <c r="I259" s="5" t="s">
        <v>6</v>
      </c>
      <c r="J259" s="5">
        <v>1</v>
      </c>
      <c r="K259" s="5">
        <v>0.11865046463116591</v>
      </c>
      <c r="L259" s="5">
        <f t="shared" si="7"/>
        <v>2.2051871935634697</v>
      </c>
    </row>
    <row r="260" spans="1:12" x14ac:dyDescent="0.25">
      <c r="A260" s="5">
        <v>571561.326</v>
      </c>
      <c r="B260" s="5">
        <v>150254.77499999999</v>
      </c>
      <c r="C260" s="5">
        <v>2.0100245022130379</v>
      </c>
      <c r="D260" s="5">
        <f t="shared" ref="D260:D323" si="8">10^C260</f>
        <v>102.33507264939284</v>
      </c>
      <c r="E260" s="5" t="s">
        <v>421</v>
      </c>
      <c r="F260" s="5" t="s">
        <v>421</v>
      </c>
      <c r="I260" s="5" t="s">
        <v>6</v>
      </c>
      <c r="J260" s="5">
        <v>1</v>
      </c>
      <c r="K260" s="5">
        <v>0.11865046463116591</v>
      </c>
      <c r="L260" s="5">
        <f t="shared" ref="L260:L323" si="9">C260+1.644854*K260</f>
        <v>2.2051871935634697</v>
      </c>
    </row>
    <row r="261" spans="1:12" x14ac:dyDescent="0.25">
      <c r="A261" s="5">
        <v>571430.74</v>
      </c>
      <c r="B261" s="5">
        <v>149817.82</v>
      </c>
      <c r="C261" s="5">
        <v>2.0152692245315076</v>
      </c>
      <c r="D261" s="5">
        <f t="shared" si="8"/>
        <v>103.578406307611</v>
      </c>
      <c r="E261" s="5" t="s">
        <v>68</v>
      </c>
      <c r="F261" s="5" t="s">
        <v>68</v>
      </c>
      <c r="I261" s="5" t="s">
        <v>6</v>
      </c>
      <c r="J261" s="5">
        <v>6</v>
      </c>
      <c r="K261" s="5">
        <v>0.37707114758967719</v>
      </c>
      <c r="L261" s="5">
        <f t="shared" si="9"/>
        <v>2.6354962099289785</v>
      </c>
    </row>
    <row r="262" spans="1:12" x14ac:dyDescent="0.25">
      <c r="A262" s="5">
        <v>571249.87800000003</v>
      </c>
      <c r="B262" s="5">
        <v>149834.80600000001</v>
      </c>
      <c r="C262" s="5">
        <v>2.0478130631024376</v>
      </c>
      <c r="D262" s="5">
        <f t="shared" si="8"/>
        <v>111.63826107206485</v>
      </c>
      <c r="E262" s="5" t="s">
        <v>205</v>
      </c>
      <c r="F262" s="5" t="s">
        <v>205</v>
      </c>
      <c r="I262" s="5" t="s">
        <v>6</v>
      </c>
      <c r="J262" s="5">
        <v>1</v>
      </c>
      <c r="K262" s="5">
        <v>0.11219371337850292</v>
      </c>
      <c r="L262" s="5">
        <f t="shared" si="9"/>
        <v>2.2323553413279216</v>
      </c>
    </row>
    <row r="263" spans="1:12" x14ac:dyDescent="0.25">
      <c r="A263" s="5">
        <v>571364.34900000005</v>
      </c>
      <c r="B263" s="5">
        <v>149973.19399999999</v>
      </c>
      <c r="C263" s="5">
        <v>2.0478130631024376</v>
      </c>
      <c r="D263" s="5">
        <f t="shared" si="8"/>
        <v>111.63826107206485</v>
      </c>
      <c r="E263" s="5" t="s">
        <v>932</v>
      </c>
      <c r="F263" s="5" t="s">
        <v>932</v>
      </c>
      <c r="I263" s="5" t="s">
        <v>6</v>
      </c>
      <c r="J263" s="5">
        <v>1</v>
      </c>
      <c r="K263" s="5">
        <v>0.11219371337850292</v>
      </c>
      <c r="L263" s="5">
        <f t="shared" si="9"/>
        <v>2.2323553413279216</v>
      </c>
    </row>
    <row r="264" spans="1:12" x14ac:dyDescent="0.25">
      <c r="A264" s="5">
        <v>571348.41700000002</v>
      </c>
      <c r="B264" s="5">
        <v>149950.951</v>
      </c>
      <c r="C264" s="5">
        <v>2.0825751693616494</v>
      </c>
      <c r="D264" s="5">
        <f t="shared" si="8"/>
        <v>120.94144949473691</v>
      </c>
      <c r="E264" s="5" t="s">
        <v>535</v>
      </c>
      <c r="F264" s="5" t="s">
        <v>535</v>
      </c>
      <c r="I264" s="5" t="s">
        <v>6</v>
      </c>
      <c r="J264" s="5">
        <v>1</v>
      </c>
      <c r="K264" s="5">
        <v>0.10625407800071507</v>
      </c>
      <c r="L264" s="5">
        <f t="shared" si="9"/>
        <v>2.2573476145774376</v>
      </c>
    </row>
    <row r="265" spans="1:12" x14ac:dyDescent="0.25">
      <c r="A265" s="5">
        <v>571345.43400000001</v>
      </c>
      <c r="B265" s="5">
        <v>149947.516</v>
      </c>
      <c r="C265" s="5">
        <v>2.0825751693616494</v>
      </c>
      <c r="D265" s="5">
        <f t="shared" si="8"/>
        <v>120.94144949473691</v>
      </c>
      <c r="E265" s="5" t="s">
        <v>485</v>
      </c>
      <c r="F265" s="5" t="s">
        <v>485</v>
      </c>
      <c r="I265" s="5" t="s">
        <v>6</v>
      </c>
      <c r="J265" s="5">
        <v>1</v>
      </c>
      <c r="K265" s="5">
        <v>0.10625407800071507</v>
      </c>
      <c r="L265" s="5">
        <f t="shared" si="9"/>
        <v>2.2573476145774376</v>
      </c>
    </row>
    <row r="266" spans="1:12" x14ac:dyDescent="0.25">
      <c r="A266" s="5">
        <v>571296.69999999995</v>
      </c>
      <c r="B266" s="5">
        <v>149740.07999999999</v>
      </c>
      <c r="C266" s="5">
        <v>2.0986675110473501</v>
      </c>
      <c r="D266" s="5">
        <f t="shared" si="8"/>
        <v>125.50687351156759</v>
      </c>
      <c r="E266" s="5" t="s">
        <v>190</v>
      </c>
      <c r="F266" s="5" t="s">
        <v>190</v>
      </c>
      <c r="I266" s="5" t="s">
        <v>1197</v>
      </c>
      <c r="J266" s="5">
        <v>2</v>
      </c>
      <c r="K266" s="5">
        <v>1.609234168570103E-2</v>
      </c>
      <c r="L266" s="5">
        <f t="shared" si="9"/>
        <v>2.1251370636384421</v>
      </c>
    </row>
    <row r="267" spans="1:12" x14ac:dyDescent="0.25">
      <c r="A267" s="5">
        <v>572052.61699999997</v>
      </c>
      <c r="B267" s="5">
        <v>149659.78899999999</v>
      </c>
      <c r="C267" s="5">
        <v>2.1139199055167004</v>
      </c>
      <c r="D267" s="5">
        <f t="shared" si="8"/>
        <v>129.99298171962593</v>
      </c>
      <c r="E267" s="5" t="s">
        <v>106</v>
      </c>
      <c r="F267" s="5" t="s">
        <v>106</v>
      </c>
      <c r="I267" s="5" t="s">
        <v>6</v>
      </c>
      <c r="J267" s="5">
        <v>3</v>
      </c>
      <c r="K267" s="5">
        <v>7.2470776843793341E-2</v>
      </c>
      <c r="L267" s="5">
        <f t="shared" si="9"/>
        <v>2.2331237526913212</v>
      </c>
    </row>
    <row r="268" spans="1:12" x14ac:dyDescent="0.25">
      <c r="A268" s="5">
        <v>571359.13500000001</v>
      </c>
      <c r="B268" s="5">
        <v>149965.69099999999</v>
      </c>
      <c r="C268" s="5">
        <v>2.1147598527330507</v>
      </c>
      <c r="D268" s="5">
        <f t="shared" si="8"/>
        <v>130.24463791740897</v>
      </c>
      <c r="E268" s="5" t="s">
        <v>426</v>
      </c>
      <c r="F268" s="5" t="s">
        <v>426</v>
      </c>
      <c r="I268" s="5" t="s">
        <v>6</v>
      </c>
      <c r="J268" s="5">
        <v>1</v>
      </c>
      <c r="K268" s="5">
        <v>0.10075483458461693</v>
      </c>
      <c r="L268" s="5">
        <f t="shared" si="9"/>
        <v>2.280486845418896</v>
      </c>
    </row>
    <row r="269" spans="1:12" x14ac:dyDescent="0.25">
      <c r="A269" s="5">
        <v>571406.1</v>
      </c>
      <c r="B269" s="5">
        <v>150032.20000000001</v>
      </c>
      <c r="C269" s="5">
        <v>2.1147598527330507</v>
      </c>
      <c r="D269" s="5">
        <f t="shared" si="8"/>
        <v>130.24463791740897</v>
      </c>
      <c r="E269" s="5" t="s">
        <v>301</v>
      </c>
      <c r="F269" s="5" t="s">
        <v>301</v>
      </c>
      <c r="I269" s="5" t="s">
        <v>6</v>
      </c>
      <c r="J269" s="5">
        <v>1</v>
      </c>
      <c r="K269" s="5">
        <v>0.10075483458461693</v>
      </c>
      <c r="L269" s="5">
        <f t="shared" si="9"/>
        <v>2.280486845418896</v>
      </c>
    </row>
    <row r="270" spans="1:12" x14ac:dyDescent="0.25">
      <c r="A270" s="5">
        <v>571558.78</v>
      </c>
      <c r="B270" s="5">
        <v>150251.019</v>
      </c>
      <c r="C270" s="5">
        <v>2.1147598527330507</v>
      </c>
      <c r="D270" s="5">
        <f t="shared" si="8"/>
        <v>130.24463791740897</v>
      </c>
      <c r="E270" s="5" t="s">
        <v>115</v>
      </c>
      <c r="F270" s="5" t="s">
        <v>115</v>
      </c>
      <c r="I270" s="5" t="s">
        <v>6</v>
      </c>
      <c r="J270" s="5">
        <v>1</v>
      </c>
      <c r="K270" s="5">
        <v>0.10075483458461693</v>
      </c>
      <c r="L270" s="5">
        <f t="shared" si="9"/>
        <v>2.280486845418896</v>
      </c>
    </row>
    <row r="271" spans="1:12" x14ac:dyDescent="0.25">
      <c r="A271" s="5">
        <v>571263.29</v>
      </c>
      <c r="B271" s="5">
        <v>149738.54</v>
      </c>
      <c r="C271" s="5">
        <v>2.1275027537585407</v>
      </c>
      <c r="D271" s="5">
        <f t="shared" si="8"/>
        <v>134.12284397905654</v>
      </c>
      <c r="E271" s="5" t="s">
        <v>273</v>
      </c>
      <c r="F271" s="5" t="s">
        <v>273</v>
      </c>
      <c r="I271" s="5" t="s">
        <v>6</v>
      </c>
      <c r="J271" s="5">
        <v>4</v>
      </c>
      <c r="K271" s="5">
        <v>2.7372434370276692E-2</v>
      </c>
      <c r="L271" s="5">
        <f t="shared" si="9"/>
        <v>2.1725264119222278</v>
      </c>
    </row>
    <row r="272" spans="1:12" x14ac:dyDescent="0.25">
      <c r="A272" s="5">
        <v>571394.1</v>
      </c>
      <c r="B272" s="5">
        <v>150013.22</v>
      </c>
      <c r="C272" s="5">
        <v>2.1447230761104938</v>
      </c>
      <c r="D272" s="5">
        <f t="shared" si="8"/>
        <v>139.54782634008106</v>
      </c>
      <c r="E272" s="5" t="s">
        <v>425</v>
      </c>
      <c r="F272" s="5" t="s">
        <v>425</v>
      </c>
      <c r="I272" s="5" t="s">
        <v>6</v>
      </c>
      <c r="J272" s="5">
        <v>1</v>
      </c>
      <c r="K272" s="5">
        <v>9.5635161447490458E-2</v>
      </c>
      <c r="L272" s="5">
        <f t="shared" si="9"/>
        <v>2.3020289539580445</v>
      </c>
    </row>
    <row r="273" spans="1:12" x14ac:dyDescent="0.25">
      <c r="A273" s="5">
        <v>571523.19200000004</v>
      </c>
      <c r="B273" s="5">
        <v>150203.42300000001</v>
      </c>
      <c r="C273" s="5">
        <v>2.1447230761104938</v>
      </c>
      <c r="D273" s="5">
        <f t="shared" si="8"/>
        <v>139.54782634008106</v>
      </c>
      <c r="E273" s="5" t="s">
        <v>381</v>
      </c>
      <c r="F273" s="5" t="s">
        <v>381</v>
      </c>
      <c r="I273" s="5" t="s">
        <v>6</v>
      </c>
      <c r="J273" s="5">
        <v>1</v>
      </c>
      <c r="K273" s="5">
        <v>9.5635161447490458E-2</v>
      </c>
      <c r="L273" s="5">
        <f t="shared" si="9"/>
        <v>2.3020289539580445</v>
      </c>
    </row>
    <row r="274" spans="1:12" x14ac:dyDescent="0.25">
      <c r="A274" s="5">
        <v>571288.51</v>
      </c>
      <c r="B274" s="5">
        <v>149714.84</v>
      </c>
      <c r="C274" s="5">
        <v>2.1587374379106157</v>
      </c>
      <c r="D274" s="5">
        <f t="shared" si="8"/>
        <v>144.12437531055431</v>
      </c>
      <c r="E274" s="5" t="s">
        <v>274</v>
      </c>
      <c r="F274" s="5" t="s">
        <v>274</v>
      </c>
      <c r="I274" s="5" t="s">
        <v>1197</v>
      </c>
      <c r="J274" s="5">
        <v>2</v>
      </c>
      <c r="K274" s="5">
        <v>1.4014361800138462E-2</v>
      </c>
      <c r="L274" s="5">
        <f t="shared" si="9"/>
        <v>2.1817890169750207</v>
      </c>
    </row>
    <row r="275" spans="1:12" x14ac:dyDescent="0.25">
      <c r="A275" s="5">
        <v>571276.78899999999</v>
      </c>
      <c r="B275" s="5">
        <v>149713.38800000001</v>
      </c>
      <c r="C275" s="5">
        <v>2.1680920489673294</v>
      </c>
      <c r="D275" s="5">
        <f t="shared" si="8"/>
        <v>147.26245929942687</v>
      </c>
      <c r="E275" s="5" t="s">
        <v>261</v>
      </c>
      <c r="F275" s="5" t="s">
        <v>261</v>
      </c>
      <c r="I275" s="5" t="s">
        <v>3</v>
      </c>
      <c r="J275" s="5">
        <v>5</v>
      </c>
      <c r="K275" s="5">
        <v>6.5855147494717492E-2</v>
      </c>
      <c r="L275" s="5">
        <f t="shared" si="9"/>
        <v>2.2764141517446053</v>
      </c>
    </row>
    <row r="276" spans="1:12" x14ac:dyDescent="0.25">
      <c r="A276" s="5">
        <v>571476.20900000003</v>
      </c>
      <c r="B276" s="5">
        <v>149859.43299999999</v>
      </c>
      <c r="C276" s="5">
        <v>2.1727517997107375</v>
      </c>
      <c r="D276" s="5">
        <f t="shared" si="8"/>
        <v>148.85101476275312</v>
      </c>
      <c r="E276" s="5" t="s">
        <v>42</v>
      </c>
      <c r="F276" s="5" t="s">
        <v>42</v>
      </c>
      <c r="I276" s="5" t="s">
        <v>6</v>
      </c>
      <c r="J276" s="5">
        <v>1</v>
      </c>
      <c r="K276" s="5">
        <v>9.0846027065101642E-2</v>
      </c>
      <c r="L276" s="5">
        <f t="shared" si="9"/>
        <v>2.3221802507128784</v>
      </c>
    </row>
    <row r="277" spans="1:12" x14ac:dyDescent="0.25">
      <c r="A277" s="5">
        <v>571268.70400000003</v>
      </c>
      <c r="B277" s="5">
        <v>149860.73699999999</v>
      </c>
      <c r="C277" s="5">
        <v>2.1727517997107375</v>
      </c>
      <c r="D277" s="5">
        <f t="shared" si="8"/>
        <v>148.85101476275312</v>
      </c>
      <c r="E277" s="5" t="s">
        <v>334</v>
      </c>
      <c r="F277" s="5" t="s">
        <v>334</v>
      </c>
      <c r="I277" s="5" t="s">
        <v>6</v>
      </c>
      <c r="J277" s="5">
        <v>1</v>
      </c>
      <c r="K277" s="5">
        <v>9.0846027065101642E-2</v>
      </c>
      <c r="L277" s="5">
        <f t="shared" si="9"/>
        <v>2.3221802507128784</v>
      </c>
    </row>
    <row r="278" spans="1:12" x14ac:dyDescent="0.25">
      <c r="A278" s="5">
        <v>571375.87100000004</v>
      </c>
      <c r="B278" s="5">
        <v>149703.495</v>
      </c>
      <c r="C278" s="5">
        <v>2.1892370335729807</v>
      </c>
      <c r="D278" s="5">
        <f t="shared" si="8"/>
        <v>154.6098054112461</v>
      </c>
      <c r="E278" s="5" t="s">
        <v>183</v>
      </c>
      <c r="F278" s="5" t="s">
        <v>183</v>
      </c>
      <c r="I278" s="5" t="s">
        <v>6</v>
      </c>
      <c r="J278" s="5">
        <v>5</v>
      </c>
      <c r="K278" s="5">
        <v>0.11910649664149534</v>
      </c>
      <c r="L278" s="5">
        <f t="shared" si="9"/>
        <v>2.385149830999731</v>
      </c>
    </row>
    <row r="279" spans="1:12" x14ac:dyDescent="0.25">
      <c r="A279" s="5">
        <v>571293.97</v>
      </c>
      <c r="B279" s="5">
        <v>149705.43</v>
      </c>
      <c r="C279" s="5">
        <v>2.194064163244696</v>
      </c>
      <c r="D279" s="5">
        <f t="shared" si="8"/>
        <v>156.33786012144887</v>
      </c>
      <c r="E279" s="5" t="s">
        <v>238</v>
      </c>
      <c r="F279" s="5" t="s">
        <v>238</v>
      </c>
      <c r="I279" s="5" t="s">
        <v>6</v>
      </c>
      <c r="J279" s="5">
        <v>2</v>
      </c>
      <c r="K279" s="5">
        <v>2.1312363533919555E-2</v>
      </c>
      <c r="L279" s="5">
        <f t="shared" si="9"/>
        <v>2.2291198896529179</v>
      </c>
    </row>
    <row r="280" spans="1:12" x14ac:dyDescent="0.25">
      <c r="A280" s="5">
        <v>571047.8666666667</v>
      </c>
      <c r="B280" s="5">
        <v>149576.99333333332</v>
      </c>
      <c r="C280" s="5">
        <v>2.1975907201308873</v>
      </c>
      <c r="D280" s="5">
        <f t="shared" si="8"/>
        <v>157.61252264514886</v>
      </c>
      <c r="E280" s="5" t="s">
        <v>70</v>
      </c>
      <c r="F280" s="5" t="s">
        <v>70</v>
      </c>
      <c r="G280" s="5">
        <v>452</v>
      </c>
      <c r="H280" s="5">
        <v>1</v>
      </c>
      <c r="I280" s="5" t="s">
        <v>6</v>
      </c>
      <c r="J280" s="5">
        <v>12</v>
      </c>
      <c r="K280" s="5">
        <v>9.3863213770722209E-2</v>
      </c>
      <c r="L280" s="5">
        <f t="shared" si="9"/>
        <v>2.3519820027545149</v>
      </c>
    </row>
    <row r="281" spans="1:12" x14ac:dyDescent="0.25">
      <c r="A281" s="5">
        <v>571263.11199999996</v>
      </c>
      <c r="B281" s="5">
        <v>149853.46599999999</v>
      </c>
      <c r="C281" s="5">
        <v>2.1990807384330866</v>
      </c>
      <c r="D281" s="5">
        <f t="shared" si="8"/>
        <v>158.15420318542527</v>
      </c>
      <c r="E281" s="5" t="s">
        <v>509</v>
      </c>
      <c r="F281" s="5" t="s">
        <v>509</v>
      </c>
      <c r="I281" s="5" t="s">
        <v>6</v>
      </c>
      <c r="J281" s="5">
        <v>1</v>
      </c>
      <c r="K281" s="5">
        <v>8.6347326821544557E-2</v>
      </c>
      <c r="L281" s="5">
        <f t="shared" si="9"/>
        <v>2.3411094843448113</v>
      </c>
    </row>
    <row r="282" spans="1:12" x14ac:dyDescent="0.25">
      <c r="A282" s="5">
        <v>571298.80000000005</v>
      </c>
      <c r="B282" s="5">
        <v>149909.74</v>
      </c>
      <c r="C282" s="5">
        <v>2.2039475349400521</v>
      </c>
      <c r="D282" s="5">
        <f t="shared" si="8"/>
        <v>159.9364805254672</v>
      </c>
      <c r="E282" s="5" t="s">
        <v>370</v>
      </c>
      <c r="F282" s="5" t="s">
        <v>370</v>
      </c>
      <c r="I282" s="5" t="s">
        <v>6</v>
      </c>
      <c r="J282" s="5">
        <v>11</v>
      </c>
      <c r="K282" s="5">
        <v>4.3123887497046612E-2</v>
      </c>
      <c r="L282" s="5">
        <f t="shared" si="9"/>
        <v>2.2748800337851192</v>
      </c>
    </row>
    <row r="283" spans="1:12" x14ac:dyDescent="0.25">
      <c r="A283" s="5">
        <v>571196.28899999999</v>
      </c>
      <c r="B283" s="5">
        <v>149755.58799999999</v>
      </c>
      <c r="C283" s="5">
        <v>2.2114925302956028</v>
      </c>
      <c r="D283" s="5">
        <f t="shared" si="8"/>
        <v>162.73933248384779</v>
      </c>
      <c r="E283" s="5" t="s">
        <v>279</v>
      </c>
      <c r="F283" s="5" t="s">
        <v>279</v>
      </c>
      <c r="I283" s="5" t="s">
        <v>6</v>
      </c>
      <c r="J283" s="5">
        <v>2</v>
      </c>
      <c r="K283" s="5">
        <v>1.0124117918625153</v>
      </c>
      <c r="L283" s="5">
        <f t="shared" si="9"/>
        <v>3.8767621157878285</v>
      </c>
    </row>
    <row r="284" spans="1:12" x14ac:dyDescent="0.25">
      <c r="A284" s="5">
        <v>571437.8125</v>
      </c>
      <c r="B284" s="5">
        <v>150124.98438000001</v>
      </c>
      <c r="C284" s="5">
        <v>2.2235687001892415</v>
      </c>
      <c r="D284" s="5">
        <f t="shared" si="8"/>
        <v>167.32803083824771</v>
      </c>
      <c r="E284" s="5" t="s">
        <v>447</v>
      </c>
      <c r="F284" s="5" t="s">
        <v>447</v>
      </c>
      <c r="I284" s="5" t="s">
        <v>6</v>
      </c>
      <c r="J284" s="5">
        <v>4</v>
      </c>
      <c r="K284" s="5">
        <v>9.8620552406252348E-3</v>
      </c>
      <c r="L284" s="5">
        <f t="shared" si="9"/>
        <v>2.2397903412000049</v>
      </c>
    </row>
    <row r="285" spans="1:12" x14ac:dyDescent="0.25">
      <c r="A285" s="5">
        <v>571575.74399999995</v>
      </c>
      <c r="B285" s="5">
        <v>150278.16399999999</v>
      </c>
      <c r="C285" s="5">
        <v>2.223904322158119</v>
      </c>
      <c r="D285" s="5">
        <f t="shared" si="8"/>
        <v>167.45739160809731</v>
      </c>
      <c r="E285" s="5" t="s">
        <v>344</v>
      </c>
      <c r="F285" s="5" t="s">
        <v>344</v>
      </c>
      <c r="I285" s="5" t="s">
        <v>6</v>
      </c>
      <c r="J285" s="5">
        <v>1</v>
      </c>
      <c r="K285" s="5">
        <v>8.2105839410015535E-2</v>
      </c>
      <c r="L285" s="5">
        <f t="shared" si="9"/>
        <v>2.3589564405350405</v>
      </c>
    </row>
    <row r="286" spans="1:12" x14ac:dyDescent="0.25">
      <c r="A286" s="5">
        <v>571582.62899999996</v>
      </c>
      <c r="B286" s="5">
        <v>150295.66399999999</v>
      </c>
      <c r="C286" s="5">
        <v>2.223904322158119</v>
      </c>
      <c r="D286" s="5">
        <f t="shared" si="8"/>
        <v>167.45739160809731</v>
      </c>
      <c r="E286" s="5" t="s">
        <v>114</v>
      </c>
      <c r="F286" s="5" t="s">
        <v>114</v>
      </c>
      <c r="I286" s="5" t="s">
        <v>6</v>
      </c>
      <c r="J286" s="5">
        <v>1</v>
      </c>
      <c r="K286" s="5">
        <v>8.2105839410015535E-2</v>
      </c>
      <c r="L286" s="5">
        <f t="shared" si="9"/>
        <v>2.3589564405350405</v>
      </c>
    </row>
    <row r="287" spans="1:12" x14ac:dyDescent="0.25">
      <c r="A287" s="5">
        <v>571341.821</v>
      </c>
      <c r="B287" s="5">
        <v>149947.91200000001</v>
      </c>
      <c r="C287" s="5">
        <v>2.2358035454578267</v>
      </c>
      <c r="D287" s="5">
        <f t="shared" si="8"/>
        <v>172.10898581943343</v>
      </c>
      <c r="E287" s="5" t="s">
        <v>540</v>
      </c>
      <c r="F287" s="5" t="s">
        <v>540</v>
      </c>
      <c r="I287" s="5" t="s">
        <v>6</v>
      </c>
      <c r="J287" s="5">
        <v>1</v>
      </c>
      <c r="K287" s="5">
        <v>8.0072675851049269E-2</v>
      </c>
      <c r="L287" s="5">
        <f t="shared" si="9"/>
        <v>2.3675114066221283</v>
      </c>
    </row>
    <row r="288" spans="1:12" x14ac:dyDescent="0.25">
      <c r="A288" s="5">
        <v>571560.07999999996</v>
      </c>
      <c r="B288" s="5">
        <v>150122.12</v>
      </c>
      <c r="C288" s="5">
        <v>2.2427189978270401</v>
      </c>
      <c r="D288" s="5">
        <f t="shared" si="8"/>
        <v>174.87148490538266</v>
      </c>
      <c r="E288" s="5" t="s">
        <v>52</v>
      </c>
      <c r="F288" s="5" t="s">
        <v>52</v>
      </c>
      <c r="I288" s="5" t="s">
        <v>6</v>
      </c>
      <c r="J288" s="5">
        <v>7</v>
      </c>
      <c r="K288" s="5">
        <v>5.8640457662848151E-2</v>
      </c>
      <c r="L288" s="5">
        <f t="shared" si="9"/>
        <v>2.3391739891756065</v>
      </c>
    </row>
    <row r="289" spans="1:12" x14ac:dyDescent="0.25">
      <c r="A289" s="5">
        <v>571481.18299999996</v>
      </c>
      <c r="B289" s="5">
        <v>150161.747</v>
      </c>
      <c r="C289" s="5">
        <v>2.2473854180076418</v>
      </c>
      <c r="D289" s="5">
        <f t="shared" si="8"/>
        <v>176.76058003076938</v>
      </c>
      <c r="E289" s="5" t="s">
        <v>93</v>
      </c>
      <c r="F289" s="5" t="s">
        <v>93</v>
      </c>
      <c r="I289" s="5" t="s">
        <v>6</v>
      </c>
      <c r="J289" s="5">
        <v>1</v>
      </c>
      <c r="K289" s="5">
        <v>7.809373650183532E-2</v>
      </c>
      <c r="L289" s="5">
        <f t="shared" si="9"/>
        <v>2.3758382128676319</v>
      </c>
    </row>
    <row r="290" spans="1:12" x14ac:dyDescent="0.25">
      <c r="A290" s="5">
        <v>571555.04</v>
      </c>
      <c r="B290" s="5">
        <v>150269.68</v>
      </c>
      <c r="C290" s="5">
        <v>2.2531672345362779</v>
      </c>
      <c r="D290" s="5">
        <f t="shared" si="8"/>
        <v>179.12954985383334</v>
      </c>
      <c r="E290" s="5" t="s">
        <v>310</v>
      </c>
      <c r="F290" s="5" t="s">
        <v>310</v>
      </c>
      <c r="I290" s="5" t="s">
        <v>1197</v>
      </c>
      <c r="J290" s="5">
        <v>4</v>
      </c>
      <c r="K290" s="5">
        <v>4.1520516023705933E-2</v>
      </c>
      <c r="L290" s="5">
        <f t="shared" si="9"/>
        <v>2.3214624213999349</v>
      </c>
    </row>
    <row r="291" spans="1:12" x14ac:dyDescent="0.25">
      <c r="A291" s="5">
        <v>569426.14</v>
      </c>
      <c r="B291" s="5">
        <v>147253.54999999999</v>
      </c>
      <c r="C291" s="5">
        <v>2.2560548592582177</v>
      </c>
      <c r="D291" s="5">
        <f t="shared" si="8"/>
        <v>180.32455090385457</v>
      </c>
      <c r="E291" s="5" t="s">
        <v>148</v>
      </c>
      <c r="F291" s="5" t="s">
        <v>148</v>
      </c>
      <c r="I291" s="5" t="s">
        <v>6</v>
      </c>
      <c r="J291" s="5">
        <v>7</v>
      </c>
      <c r="K291" s="5">
        <v>3.865934951198214E-2</v>
      </c>
      <c r="L291" s="5">
        <f t="shared" si="9"/>
        <v>2.3196438449403995</v>
      </c>
    </row>
    <row r="292" spans="1:12" x14ac:dyDescent="0.25">
      <c r="A292" s="5">
        <v>571273.375</v>
      </c>
      <c r="B292" s="5">
        <v>149911.85938000001</v>
      </c>
      <c r="C292" s="5">
        <v>2.2663451872183571</v>
      </c>
      <c r="D292" s="5">
        <f t="shared" si="8"/>
        <v>184.64824627080409</v>
      </c>
      <c r="E292" s="5" t="s">
        <v>474</v>
      </c>
      <c r="F292" s="5" t="s">
        <v>474</v>
      </c>
      <c r="I292" s="5" t="s">
        <v>6</v>
      </c>
      <c r="J292" s="5">
        <v>12</v>
      </c>
      <c r="K292" s="5">
        <v>4.7273261962141822E-2</v>
      </c>
      <c r="L292" s="5">
        <f t="shared" si="9"/>
        <v>2.3441028012498339</v>
      </c>
    </row>
    <row r="293" spans="1:12" x14ac:dyDescent="0.25">
      <c r="A293" s="5">
        <v>571841.35400000005</v>
      </c>
      <c r="B293" s="5">
        <v>149489.231</v>
      </c>
      <c r="C293" s="5">
        <v>2.2689540561478747</v>
      </c>
      <c r="D293" s="5">
        <f t="shared" si="8"/>
        <v>185.76079290429985</v>
      </c>
      <c r="E293" s="5" t="s">
        <v>97</v>
      </c>
      <c r="F293" s="5" t="s">
        <v>97</v>
      </c>
      <c r="I293" s="5" t="s">
        <v>2</v>
      </c>
      <c r="J293" s="5">
        <v>4</v>
      </c>
      <c r="K293" s="5">
        <v>4.5420294479933683E-2</v>
      </c>
      <c r="L293" s="5">
        <f t="shared" si="9"/>
        <v>2.3436638092043713</v>
      </c>
    </row>
    <row r="294" spans="1:12" x14ac:dyDescent="0.25">
      <c r="A294" s="5">
        <v>571450.74</v>
      </c>
      <c r="B294" s="5">
        <v>150106.59</v>
      </c>
      <c r="C294" s="5">
        <v>2.2696618127187937</v>
      </c>
      <c r="D294" s="5">
        <f t="shared" si="8"/>
        <v>186.06376845344138</v>
      </c>
      <c r="E294" s="5" t="s">
        <v>272</v>
      </c>
      <c r="F294" s="5" t="s">
        <v>272</v>
      </c>
      <c r="I294" s="5" t="s">
        <v>6</v>
      </c>
      <c r="J294" s="5">
        <v>1</v>
      </c>
      <c r="K294" s="5">
        <v>7.428747513408912E-2</v>
      </c>
      <c r="L294" s="5">
        <f t="shared" si="9"/>
        <v>2.3918538633430009</v>
      </c>
    </row>
    <row r="295" spans="1:12" x14ac:dyDescent="0.25">
      <c r="A295" s="5">
        <v>571568.777</v>
      </c>
      <c r="B295" s="5">
        <v>150272.66</v>
      </c>
      <c r="C295" s="5">
        <v>2.2696618127187937</v>
      </c>
      <c r="D295" s="5">
        <f t="shared" si="8"/>
        <v>186.06376845344138</v>
      </c>
      <c r="E295" s="5" t="s">
        <v>167</v>
      </c>
      <c r="F295" s="5" t="s">
        <v>167</v>
      </c>
      <c r="I295" s="5" t="s">
        <v>6</v>
      </c>
      <c r="J295" s="5">
        <v>1</v>
      </c>
      <c r="K295" s="5">
        <v>7.428747513408912E-2</v>
      </c>
      <c r="L295" s="5">
        <f t="shared" si="9"/>
        <v>2.3918538633430009</v>
      </c>
    </row>
    <row r="296" spans="1:12" x14ac:dyDescent="0.25">
      <c r="A296" s="5">
        <v>571338.34</v>
      </c>
      <c r="B296" s="5">
        <v>149946.51</v>
      </c>
      <c r="C296" s="5">
        <v>2.2801214996093471</v>
      </c>
      <c r="D296" s="5">
        <f t="shared" si="8"/>
        <v>190.59938703054885</v>
      </c>
      <c r="E296" s="5" t="s">
        <v>412</v>
      </c>
      <c r="F296" s="5" t="s">
        <v>412</v>
      </c>
      <c r="I296" s="5" t="s">
        <v>6</v>
      </c>
      <c r="J296" s="5">
        <v>11</v>
      </c>
      <c r="K296" s="5">
        <v>5.1884908940487709E-2</v>
      </c>
      <c r="L296" s="5">
        <f t="shared" si="9"/>
        <v>2.3654645996197439</v>
      </c>
    </row>
    <row r="297" spans="1:12" x14ac:dyDescent="0.25">
      <c r="A297" s="5">
        <v>571287.27</v>
      </c>
      <c r="B297" s="5">
        <v>149887.72</v>
      </c>
      <c r="C297" s="5">
        <v>2.2888168280070023</v>
      </c>
      <c r="D297" s="5">
        <f t="shared" si="8"/>
        <v>194.45397618557544</v>
      </c>
      <c r="E297" s="5" t="s">
        <v>1042</v>
      </c>
      <c r="F297" s="5" t="s">
        <v>1042</v>
      </c>
      <c r="I297" s="5" t="s">
        <v>7</v>
      </c>
      <c r="J297" s="5">
        <v>30</v>
      </c>
      <c r="K297" s="5">
        <v>8.8775735275856554E-2</v>
      </c>
      <c r="L297" s="5">
        <f t="shared" si="9"/>
        <v>2.4348399512784362</v>
      </c>
    </row>
    <row r="298" spans="1:12" x14ac:dyDescent="0.25">
      <c r="A298" s="5">
        <v>571440.22</v>
      </c>
      <c r="B298" s="5">
        <v>150085.6</v>
      </c>
      <c r="C298" s="5">
        <v>2.290851111788732</v>
      </c>
      <c r="D298" s="5">
        <f t="shared" si="8"/>
        <v>195.36695687611348</v>
      </c>
      <c r="E298" s="5" t="s">
        <v>263</v>
      </c>
      <c r="F298" s="5" t="s">
        <v>263</v>
      </c>
      <c r="I298" s="5" t="s">
        <v>6</v>
      </c>
      <c r="J298" s="5">
        <v>1</v>
      </c>
      <c r="K298" s="5">
        <v>7.0666960616129482E-2</v>
      </c>
      <c r="L298" s="5">
        <f t="shared" si="9"/>
        <v>2.4070879446260149</v>
      </c>
    </row>
    <row r="299" spans="1:12" x14ac:dyDescent="0.25">
      <c r="A299" s="5">
        <v>571465.56000000006</v>
      </c>
      <c r="B299" s="5">
        <v>150139.88</v>
      </c>
      <c r="C299" s="5">
        <v>2.290851111788732</v>
      </c>
      <c r="D299" s="5">
        <f t="shared" si="8"/>
        <v>195.36695687611348</v>
      </c>
      <c r="E299" s="5" t="s">
        <v>213</v>
      </c>
      <c r="F299" s="5" t="s">
        <v>213</v>
      </c>
      <c r="I299" s="5" t="s">
        <v>6</v>
      </c>
      <c r="J299" s="5">
        <v>1</v>
      </c>
      <c r="K299" s="5">
        <v>7.0666960616129482E-2</v>
      </c>
      <c r="L299" s="5">
        <f t="shared" si="9"/>
        <v>2.4070879446260149</v>
      </c>
    </row>
    <row r="300" spans="1:12" x14ac:dyDescent="0.25">
      <c r="A300" s="5">
        <v>571484.18999999994</v>
      </c>
      <c r="B300" s="5">
        <v>150169.18100000001</v>
      </c>
      <c r="C300" s="5">
        <v>2.290851111788732</v>
      </c>
      <c r="D300" s="5">
        <f t="shared" si="8"/>
        <v>195.36695687611348</v>
      </c>
      <c r="E300" s="5" t="s">
        <v>88</v>
      </c>
      <c r="F300" s="5" t="s">
        <v>88</v>
      </c>
      <c r="I300" s="5" t="s">
        <v>6</v>
      </c>
      <c r="J300" s="5">
        <v>1</v>
      </c>
      <c r="K300" s="5">
        <v>7.0666960616129482E-2</v>
      </c>
      <c r="L300" s="5">
        <f t="shared" si="9"/>
        <v>2.4070879446260149</v>
      </c>
    </row>
    <row r="301" spans="1:12" x14ac:dyDescent="0.25">
      <c r="A301" s="5">
        <v>571411.1</v>
      </c>
      <c r="B301" s="5">
        <v>150039.97</v>
      </c>
      <c r="C301" s="5">
        <v>2.3110544978770191</v>
      </c>
      <c r="D301" s="5">
        <f t="shared" si="8"/>
        <v>204.67014529878568</v>
      </c>
      <c r="E301" s="5" t="s">
        <v>270</v>
      </c>
      <c r="F301" s="5" t="s">
        <v>270</v>
      </c>
      <c r="I301" s="5" t="s">
        <v>6</v>
      </c>
      <c r="J301" s="5">
        <v>1</v>
      </c>
      <c r="K301" s="5">
        <v>6.7214904349277182E-2</v>
      </c>
      <c r="L301" s="5">
        <f t="shared" si="9"/>
        <v>2.421613202155545</v>
      </c>
    </row>
    <row r="302" spans="1:12" x14ac:dyDescent="0.25">
      <c r="A302" s="5">
        <v>571570.98</v>
      </c>
      <c r="B302" s="5">
        <v>150270.27900000001</v>
      </c>
      <c r="C302" s="5">
        <v>2.3110544978770191</v>
      </c>
      <c r="D302" s="5">
        <f t="shared" si="8"/>
        <v>204.67014529878568</v>
      </c>
      <c r="E302" s="5" t="s">
        <v>384</v>
      </c>
      <c r="F302" s="5" t="s">
        <v>384</v>
      </c>
      <c r="I302" s="5" t="s">
        <v>6</v>
      </c>
      <c r="J302" s="5">
        <v>1</v>
      </c>
      <c r="K302" s="5">
        <v>6.7214904349277182E-2</v>
      </c>
      <c r="L302" s="5">
        <f t="shared" si="9"/>
        <v>2.421613202155545</v>
      </c>
    </row>
    <row r="303" spans="1:12" x14ac:dyDescent="0.25">
      <c r="A303" s="5">
        <v>571595.15500000003</v>
      </c>
      <c r="B303" s="5">
        <v>150319.38399999999</v>
      </c>
      <c r="C303" s="5">
        <v>2.3110544978770191</v>
      </c>
      <c r="D303" s="5">
        <f t="shared" si="8"/>
        <v>204.67014529878568</v>
      </c>
      <c r="E303" s="5" t="s">
        <v>133</v>
      </c>
      <c r="F303" s="5" t="s">
        <v>133</v>
      </c>
      <c r="I303" s="5" t="s">
        <v>6</v>
      </c>
      <c r="J303" s="5">
        <v>1</v>
      </c>
      <c r="K303" s="5">
        <v>6.7214904349277182E-2</v>
      </c>
      <c r="L303" s="5">
        <f t="shared" si="9"/>
        <v>2.421613202155545</v>
      </c>
    </row>
    <row r="304" spans="1:12" x14ac:dyDescent="0.25">
      <c r="A304" s="5">
        <v>571266.821</v>
      </c>
      <c r="B304" s="5">
        <v>149866.07699999999</v>
      </c>
      <c r="C304" s="5">
        <v>2.3208143351661752</v>
      </c>
      <c r="D304" s="5">
        <f t="shared" si="8"/>
        <v>209.32173951012163</v>
      </c>
      <c r="E304" s="5" t="s">
        <v>185</v>
      </c>
      <c r="F304" s="5" t="s">
        <v>185</v>
      </c>
      <c r="I304" s="5" t="s">
        <v>6</v>
      </c>
      <c r="J304" s="5">
        <v>1</v>
      </c>
      <c r="K304" s="5">
        <v>6.5547287479003014E-2</v>
      </c>
      <c r="L304" s="5">
        <f t="shared" si="9"/>
        <v>2.428630053165163</v>
      </c>
    </row>
    <row r="305" spans="1:12" x14ac:dyDescent="0.25">
      <c r="A305" s="5">
        <v>571367.196</v>
      </c>
      <c r="B305" s="5">
        <v>149976.717</v>
      </c>
      <c r="C305" s="5">
        <v>2.3303596530724056</v>
      </c>
      <c r="D305" s="5">
        <f t="shared" si="8"/>
        <v>213.97333372145772</v>
      </c>
      <c r="E305" s="5" t="s">
        <v>218</v>
      </c>
      <c r="F305" s="5" t="s">
        <v>218</v>
      </c>
      <c r="I305" s="5" t="s">
        <v>6</v>
      </c>
      <c r="J305" s="5">
        <v>1</v>
      </c>
      <c r="K305" s="5">
        <v>6.3916324513027589E-2</v>
      </c>
      <c r="L305" s="5">
        <f t="shared" si="9"/>
        <v>2.4354926751129571</v>
      </c>
    </row>
    <row r="306" spans="1:12" x14ac:dyDescent="0.25">
      <c r="A306" s="5">
        <v>571364.5</v>
      </c>
      <c r="B306" s="5">
        <v>149968.34</v>
      </c>
      <c r="C306" s="5">
        <v>2.3452213509090938</v>
      </c>
      <c r="D306" s="5">
        <f t="shared" si="8"/>
        <v>221.4222965675992</v>
      </c>
      <c r="E306" s="5" t="s">
        <v>355</v>
      </c>
      <c r="F306" s="5" t="s">
        <v>355</v>
      </c>
      <c r="I306" s="5" t="s">
        <v>6</v>
      </c>
      <c r="J306" s="5">
        <v>5</v>
      </c>
      <c r="K306" s="5">
        <v>1.8889328017211306E-2</v>
      </c>
      <c r="L306" s="5">
        <f t="shared" si="9"/>
        <v>2.3762915376555158</v>
      </c>
    </row>
    <row r="307" spans="1:12" x14ac:dyDescent="0.25">
      <c r="A307" s="5">
        <v>571356.26599999995</v>
      </c>
      <c r="B307" s="5">
        <v>149966.51</v>
      </c>
      <c r="C307" s="5">
        <v>2.3488430587664189</v>
      </c>
      <c r="D307" s="5">
        <f t="shared" si="8"/>
        <v>223.27652214412993</v>
      </c>
      <c r="E307" s="5" t="s">
        <v>417</v>
      </c>
      <c r="F307" s="5" t="s">
        <v>417</v>
      </c>
      <c r="I307" s="5" t="s">
        <v>1197</v>
      </c>
      <c r="J307" s="5">
        <v>1</v>
      </c>
      <c r="K307" s="5">
        <v>6.0758153096614198E-2</v>
      </c>
      <c r="L307" s="5">
        <f t="shared" si="9"/>
        <v>2.4487813499199973</v>
      </c>
    </row>
    <row r="308" spans="1:12" x14ac:dyDescent="0.25">
      <c r="A308" s="5">
        <v>571296.75</v>
      </c>
      <c r="B308" s="5">
        <v>149698.29</v>
      </c>
      <c r="C308" s="5">
        <v>2.3518204118029371</v>
      </c>
      <c r="D308" s="5">
        <f t="shared" si="8"/>
        <v>224.81247755488275</v>
      </c>
      <c r="E308" s="5" t="s">
        <v>264</v>
      </c>
      <c r="F308" s="5" t="s">
        <v>264</v>
      </c>
      <c r="I308" s="5" t="s">
        <v>6</v>
      </c>
      <c r="J308" s="5">
        <v>4</v>
      </c>
      <c r="K308" s="5">
        <v>4.1161185924306329E-2</v>
      </c>
      <c r="L308" s="5">
        <f t="shared" si="9"/>
        <v>2.4195245531152763</v>
      </c>
    </row>
    <row r="309" spans="1:12" x14ac:dyDescent="0.25">
      <c r="A309" s="5">
        <v>571540.6875</v>
      </c>
      <c r="B309" s="5">
        <v>150264.01563000001</v>
      </c>
      <c r="C309" s="5">
        <v>2.3575069703370408</v>
      </c>
      <c r="D309" s="5">
        <f t="shared" si="8"/>
        <v>227.77547990596338</v>
      </c>
      <c r="E309" s="5" t="s">
        <v>367</v>
      </c>
      <c r="F309" s="5" t="s">
        <v>367</v>
      </c>
      <c r="I309" s="5" t="s">
        <v>1197</v>
      </c>
      <c r="J309" s="5">
        <v>3</v>
      </c>
      <c r="K309" s="5">
        <v>4.4123838466607959E-2</v>
      </c>
      <c r="L309" s="5">
        <f t="shared" si="9"/>
        <v>2.4300842425341949</v>
      </c>
    </row>
    <row r="310" spans="1:12" x14ac:dyDescent="0.25">
      <c r="A310" s="5">
        <v>571480.87</v>
      </c>
      <c r="B310" s="5">
        <v>149715.06</v>
      </c>
      <c r="C310" s="5">
        <v>2.3749381500967139</v>
      </c>
      <c r="D310" s="5">
        <f t="shared" si="8"/>
        <v>237.10360113159251</v>
      </c>
      <c r="E310" s="5" t="s">
        <v>29</v>
      </c>
      <c r="F310" s="5" t="s">
        <v>29</v>
      </c>
      <c r="I310" s="5" t="s">
        <v>6</v>
      </c>
      <c r="J310" s="5">
        <v>5</v>
      </c>
      <c r="K310" s="5">
        <v>0.24888868429498739</v>
      </c>
      <c r="L310" s="5">
        <f t="shared" si="9"/>
        <v>2.7843236980140613</v>
      </c>
    </row>
    <row r="311" spans="1:12" x14ac:dyDescent="0.25">
      <c r="A311" s="5">
        <v>571252.66500000004</v>
      </c>
      <c r="B311" s="5">
        <v>149838.476</v>
      </c>
      <c r="C311" s="5">
        <v>2.3836051650256307</v>
      </c>
      <c r="D311" s="5">
        <f t="shared" si="8"/>
        <v>241.88289898947386</v>
      </c>
      <c r="E311" s="5" t="s">
        <v>482</v>
      </c>
      <c r="F311" s="5" t="s">
        <v>482</v>
      </c>
      <c r="I311" s="5" t="s">
        <v>6</v>
      </c>
      <c r="J311" s="5">
        <v>1</v>
      </c>
      <c r="K311" s="5">
        <v>5.4818517718826343E-2</v>
      </c>
      <c r="L311" s="5">
        <f t="shared" si="9"/>
        <v>2.4737736231695129</v>
      </c>
    </row>
    <row r="312" spans="1:12" x14ac:dyDescent="0.25">
      <c r="A312" s="5">
        <v>571280.04799999995</v>
      </c>
      <c r="B312" s="5">
        <v>149875.209</v>
      </c>
      <c r="C312" s="5">
        <v>2.3836051650256307</v>
      </c>
      <c r="D312" s="5">
        <f t="shared" si="8"/>
        <v>241.88289898947386</v>
      </c>
      <c r="E312" s="5" t="s">
        <v>536</v>
      </c>
      <c r="F312" s="5" t="s">
        <v>536</v>
      </c>
      <c r="I312" s="5" t="s">
        <v>6</v>
      </c>
      <c r="J312" s="5">
        <v>1</v>
      </c>
      <c r="K312" s="5">
        <v>5.4818517718826343E-2</v>
      </c>
      <c r="L312" s="5">
        <f t="shared" si="9"/>
        <v>2.4737736231695129</v>
      </c>
    </row>
    <row r="313" spans="1:12" x14ac:dyDescent="0.25">
      <c r="A313" s="5">
        <v>571566.14500000002</v>
      </c>
      <c r="B313" s="5">
        <v>150262.63399999999</v>
      </c>
      <c r="C313" s="5">
        <v>2.3836051650256307</v>
      </c>
      <c r="D313" s="5">
        <f t="shared" si="8"/>
        <v>241.88289898947386</v>
      </c>
      <c r="E313" s="5" t="s">
        <v>481</v>
      </c>
      <c r="F313" s="5" t="s">
        <v>481</v>
      </c>
      <c r="I313" s="5" t="s">
        <v>6</v>
      </c>
      <c r="J313" s="5">
        <v>1</v>
      </c>
      <c r="K313" s="5">
        <v>5.4818517718826343E-2</v>
      </c>
      <c r="L313" s="5">
        <f t="shared" si="9"/>
        <v>2.4737736231695129</v>
      </c>
    </row>
    <row r="314" spans="1:12" x14ac:dyDescent="0.25">
      <c r="A314" s="5">
        <v>571354.08900000004</v>
      </c>
      <c r="B314" s="5">
        <v>149958.09599999999</v>
      </c>
      <c r="C314" s="5">
        <v>2.3999955812137999</v>
      </c>
      <c r="D314" s="5">
        <f t="shared" si="8"/>
        <v>251.18608741214581</v>
      </c>
      <c r="E314" s="5" t="s">
        <v>386</v>
      </c>
      <c r="F314" s="5" t="s">
        <v>386</v>
      </c>
      <c r="I314" s="5" t="s">
        <v>6</v>
      </c>
      <c r="J314" s="5">
        <v>1</v>
      </c>
      <c r="K314" s="5">
        <v>5.2017965441528147E-2</v>
      </c>
      <c r="L314" s="5">
        <f t="shared" si="9"/>
        <v>2.485557539742159</v>
      </c>
    </row>
    <row r="315" spans="1:12" x14ac:dyDescent="0.25">
      <c r="A315" s="5">
        <v>571446.84</v>
      </c>
      <c r="B315" s="5">
        <v>150098.38</v>
      </c>
      <c r="C315" s="5">
        <v>2.3999955812137999</v>
      </c>
      <c r="D315" s="5">
        <f t="shared" si="8"/>
        <v>251.18608741214581</v>
      </c>
      <c r="E315" s="5" t="s">
        <v>288</v>
      </c>
      <c r="F315" s="5" t="s">
        <v>288</v>
      </c>
      <c r="I315" s="5" t="s">
        <v>6</v>
      </c>
      <c r="J315" s="5">
        <v>1</v>
      </c>
      <c r="K315" s="5">
        <v>5.2017965441528147E-2</v>
      </c>
      <c r="L315" s="5">
        <f t="shared" si="9"/>
        <v>2.485557539742159</v>
      </c>
    </row>
    <row r="316" spans="1:12" x14ac:dyDescent="0.25">
      <c r="A316" s="5">
        <v>571520.32700000005</v>
      </c>
      <c r="B316" s="5">
        <v>150199.886</v>
      </c>
      <c r="C316" s="5">
        <v>2.4157898483970319</v>
      </c>
      <c r="D316" s="5">
        <f t="shared" si="8"/>
        <v>260.48927583481793</v>
      </c>
      <c r="E316" s="5" t="s">
        <v>92</v>
      </c>
      <c r="F316" s="5" t="s">
        <v>92</v>
      </c>
      <c r="I316" s="5" t="s">
        <v>6</v>
      </c>
      <c r="J316" s="5">
        <v>1</v>
      </c>
      <c r="K316" s="5">
        <v>4.9319274302728144E-2</v>
      </c>
      <c r="L316" s="5">
        <f t="shared" si="9"/>
        <v>2.4969128540109717</v>
      </c>
    </row>
    <row r="317" spans="1:12" x14ac:dyDescent="0.25">
      <c r="A317" s="5">
        <v>571346.96</v>
      </c>
      <c r="B317" s="5">
        <v>149981.81</v>
      </c>
      <c r="C317" s="5">
        <v>2.4247022908973959</v>
      </c>
      <c r="D317" s="5">
        <f t="shared" si="8"/>
        <v>265.89017563381464</v>
      </c>
      <c r="E317" s="5" t="s">
        <v>520</v>
      </c>
      <c r="F317" s="5" t="s">
        <v>520</v>
      </c>
      <c r="G317" s="5">
        <v>194</v>
      </c>
      <c r="H317" s="5">
        <v>2</v>
      </c>
      <c r="I317" s="5" t="s">
        <v>1197</v>
      </c>
      <c r="J317" s="5">
        <v>5</v>
      </c>
      <c r="K317" s="5">
        <v>3.3558736995097087E-2</v>
      </c>
      <c r="L317" s="5">
        <f t="shared" si="9"/>
        <v>2.4799015136787292</v>
      </c>
    </row>
    <row r="318" spans="1:12" x14ac:dyDescent="0.25">
      <c r="A318" s="5">
        <v>571274.48100000003</v>
      </c>
      <c r="B318" s="5">
        <v>149867.99</v>
      </c>
      <c r="C318" s="5">
        <v>2.4310298149537686</v>
      </c>
      <c r="D318" s="5">
        <f t="shared" si="8"/>
        <v>269.79246425749011</v>
      </c>
      <c r="E318" s="5" t="s">
        <v>511</v>
      </c>
      <c r="F318" s="5" t="s">
        <v>511</v>
      </c>
      <c r="I318" s="5" t="s">
        <v>6</v>
      </c>
      <c r="J318" s="5">
        <v>1</v>
      </c>
      <c r="K318" s="5">
        <v>4.6715293869502572E-2</v>
      </c>
      <c r="L318" s="5">
        <f t="shared" si="9"/>
        <v>2.5078696529361952</v>
      </c>
    </row>
    <row r="319" spans="1:12" x14ac:dyDescent="0.25">
      <c r="A319" s="5">
        <v>571428.76</v>
      </c>
      <c r="B319" s="5">
        <v>150067.07</v>
      </c>
      <c r="C319" s="5">
        <v>2.4310298149537686</v>
      </c>
      <c r="D319" s="5">
        <f t="shared" si="8"/>
        <v>269.79246425749011</v>
      </c>
      <c r="E319" s="5" t="s">
        <v>209</v>
      </c>
      <c r="F319" s="5" t="s">
        <v>209</v>
      </c>
      <c r="I319" s="5" t="s">
        <v>6</v>
      </c>
      <c r="J319" s="5">
        <v>1</v>
      </c>
      <c r="K319" s="5">
        <v>4.6715293869502572E-2</v>
      </c>
      <c r="L319" s="5">
        <f t="shared" si="9"/>
        <v>2.5078696529361952</v>
      </c>
    </row>
    <row r="320" spans="1:12" x14ac:dyDescent="0.25">
      <c r="A320" s="5">
        <v>571463.5</v>
      </c>
      <c r="B320" s="5">
        <v>150135.71</v>
      </c>
      <c r="C320" s="5">
        <v>2.4310298149537686</v>
      </c>
      <c r="D320" s="5">
        <f t="shared" si="8"/>
        <v>269.79246425749011</v>
      </c>
      <c r="E320" s="5" t="s">
        <v>375</v>
      </c>
      <c r="F320" s="5" t="s">
        <v>375</v>
      </c>
      <c r="I320" s="5" t="s">
        <v>6</v>
      </c>
      <c r="J320" s="5">
        <v>1</v>
      </c>
      <c r="K320" s="5">
        <v>4.6715293869502572E-2</v>
      </c>
      <c r="L320" s="5">
        <f t="shared" si="9"/>
        <v>2.5078696529361952</v>
      </c>
    </row>
    <row r="321" spans="1:12" x14ac:dyDescent="0.25">
      <c r="A321" s="5">
        <v>571292.03</v>
      </c>
      <c r="B321" s="5">
        <v>149895.6</v>
      </c>
      <c r="C321" s="5">
        <v>2.4427921398135002</v>
      </c>
      <c r="D321" s="5">
        <f t="shared" si="8"/>
        <v>277.19930675189823</v>
      </c>
      <c r="E321" s="5" t="s">
        <v>1039</v>
      </c>
      <c r="F321" s="5" t="s">
        <v>1039</v>
      </c>
      <c r="I321" s="5" t="s">
        <v>7</v>
      </c>
      <c r="J321" s="5">
        <v>29</v>
      </c>
      <c r="K321" s="5">
        <v>7.7363156002124026E-2</v>
      </c>
      <c r="L321" s="5">
        <f t="shared" si="9"/>
        <v>2.5700432364162178</v>
      </c>
    </row>
    <row r="322" spans="1:12" x14ac:dyDescent="0.25">
      <c r="A322" s="5">
        <v>571582.66700000002</v>
      </c>
      <c r="B322" s="5">
        <v>150289.97899999999</v>
      </c>
      <c r="C322" s="5">
        <v>2.4457530717744751</v>
      </c>
      <c r="D322" s="5">
        <f t="shared" si="8"/>
        <v>279.09565268016212</v>
      </c>
      <c r="E322" s="5" t="s">
        <v>103</v>
      </c>
      <c r="F322" s="5" t="s">
        <v>103</v>
      </c>
      <c r="I322" s="5" t="s">
        <v>6</v>
      </c>
      <c r="J322" s="5">
        <v>1</v>
      </c>
      <c r="K322" s="5">
        <v>4.4199601165601732E-2</v>
      </c>
      <c r="L322" s="5">
        <f t="shared" si="9"/>
        <v>2.5184549625501198</v>
      </c>
    </row>
    <row r="323" spans="1:12" x14ac:dyDescent="0.25">
      <c r="A323" s="5">
        <v>571446.09</v>
      </c>
      <c r="B323" s="5">
        <v>150101.5</v>
      </c>
      <c r="C323" s="5">
        <v>2.4457530717744751</v>
      </c>
      <c r="D323" s="5">
        <f t="shared" si="8"/>
        <v>279.09565268016212</v>
      </c>
      <c r="E323" s="5" t="s">
        <v>321</v>
      </c>
      <c r="F323" s="5" t="s">
        <v>321</v>
      </c>
      <c r="I323" s="5" t="s">
        <v>6</v>
      </c>
      <c r="J323" s="5">
        <v>1</v>
      </c>
      <c r="K323" s="5">
        <v>4.4199601165601732E-2</v>
      </c>
      <c r="L323" s="5">
        <f t="shared" si="9"/>
        <v>2.5184549625501198</v>
      </c>
    </row>
    <row r="324" spans="1:12" x14ac:dyDescent="0.25">
      <c r="A324" s="5">
        <v>571318.48</v>
      </c>
      <c r="B324" s="5">
        <v>149928.81</v>
      </c>
      <c r="C324" s="5">
        <v>2.4509977922827115</v>
      </c>
      <c r="D324" s="5">
        <f t="shared" ref="D324:D387" si="10">10^C324</f>
        <v>282.48656147965579</v>
      </c>
      <c r="E324" s="5" t="s">
        <v>283</v>
      </c>
      <c r="F324" s="5" t="s">
        <v>283</v>
      </c>
      <c r="I324" s="5" t="s">
        <v>6</v>
      </c>
      <c r="J324" s="5">
        <v>10</v>
      </c>
      <c r="K324" s="5">
        <v>6.8880672337625098E-2</v>
      </c>
      <c r="L324" s="5">
        <f t="shared" ref="L324:L387" si="11">C324+1.644854*K324</f>
        <v>2.5642964416999434</v>
      </c>
    </row>
    <row r="325" spans="1:12" x14ac:dyDescent="0.25">
      <c r="A325" s="5">
        <v>572019.16</v>
      </c>
      <c r="B325" s="5">
        <v>149866.08600000001</v>
      </c>
      <c r="C325" s="5">
        <v>2.4577810456555182</v>
      </c>
      <c r="D325" s="5">
        <f t="shared" si="10"/>
        <v>286.93336111717673</v>
      </c>
      <c r="E325" s="5" t="s">
        <v>59</v>
      </c>
      <c r="F325" s="5" t="s">
        <v>59</v>
      </c>
      <c r="I325" s="5" t="s">
        <v>6</v>
      </c>
      <c r="J325" s="5">
        <v>5</v>
      </c>
      <c r="K325" s="5">
        <v>5.1309650522525924E-2</v>
      </c>
      <c r="L325" s="5">
        <f t="shared" si="11"/>
        <v>2.5421779295560971</v>
      </c>
    </row>
    <row r="326" spans="1:12" x14ac:dyDescent="0.25">
      <c r="A326" s="5">
        <v>571340</v>
      </c>
      <c r="B326" s="5">
        <v>149942.84</v>
      </c>
      <c r="C326" s="5">
        <v>2.461659756213467</v>
      </c>
      <c r="D326" s="5">
        <f t="shared" si="10"/>
        <v>289.50745809878885</v>
      </c>
      <c r="E326" s="5" t="s">
        <v>1011</v>
      </c>
      <c r="F326" s="5" t="s">
        <v>1011</v>
      </c>
      <c r="I326" s="5" t="s">
        <v>7</v>
      </c>
      <c r="J326" s="5">
        <v>1</v>
      </c>
      <c r="K326" s="5">
        <v>4.1481701826228179E-2</v>
      </c>
      <c r="L326" s="5">
        <f t="shared" si="11"/>
        <v>2.5298910993891459</v>
      </c>
    </row>
    <row r="327" spans="1:12" x14ac:dyDescent="0.25">
      <c r="A327" s="5">
        <v>571328.70299999998</v>
      </c>
      <c r="B327" s="5">
        <v>149954.76999999999</v>
      </c>
      <c r="C327" s="5">
        <v>2.4637123353816937</v>
      </c>
      <c r="D327" s="5">
        <f t="shared" si="10"/>
        <v>290.87897781640902</v>
      </c>
      <c r="E327" s="5" t="s">
        <v>492</v>
      </c>
      <c r="F327" s="5" t="s">
        <v>492</v>
      </c>
      <c r="G327" s="5">
        <v>191</v>
      </c>
      <c r="H327" s="5">
        <v>1</v>
      </c>
      <c r="I327" s="5" t="s">
        <v>8</v>
      </c>
      <c r="J327" s="5">
        <v>16</v>
      </c>
      <c r="K327" s="5">
        <v>5.5869814156031775E-2</v>
      </c>
      <c r="L327" s="5">
        <f t="shared" si="11"/>
        <v>2.555610022675499</v>
      </c>
    </row>
    <row r="328" spans="1:12" x14ac:dyDescent="0.25">
      <c r="A328" s="5">
        <v>571361.44700000004</v>
      </c>
      <c r="B328" s="5">
        <v>149969.67000000001</v>
      </c>
      <c r="C328" s="5">
        <v>2.4871457569327</v>
      </c>
      <c r="D328" s="5">
        <f t="shared" si="10"/>
        <v>307.00521794817831</v>
      </c>
      <c r="E328" s="5" t="s">
        <v>349</v>
      </c>
      <c r="F328" s="5" t="s">
        <v>349</v>
      </c>
      <c r="I328" s="5" t="s">
        <v>6</v>
      </c>
      <c r="J328" s="5">
        <v>1</v>
      </c>
      <c r="K328" s="5">
        <v>3.7127030380789849E-2</v>
      </c>
      <c r="L328" s="5">
        <f t="shared" si="11"/>
        <v>2.5482143013626639</v>
      </c>
    </row>
    <row r="329" spans="1:12" x14ac:dyDescent="0.25">
      <c r="A329" s="5">
        <v>571578.14899999998</v>
      </c>
      <c r="B329" s="5">
        <v>150282.049</v>
      </c>
      <c r="C329" s="5">
        <v>2.4871457569327</v>
      </c>
      <c r="D329" s="5">
        <f t="shared" si="10"/>
        <v>307.00521794817831</v>
      </c>
      <c r="E329" s="5" t="s">
        <v>108</v>
      </c>
      <c r="F329" s="5" t="s">
        <v>108</v>
      </c>
      <c r="I329" s="5" t="s">
        <v>6</v>
      </c>
      <c r="J329" s="5">
        <v>1</v>
      </c>
      <c r="K329" s="5">
        <v>3.7127030380789849E-2</v>
      </c>
      <c r="L329" s="5">
        <f t="shared" si="11"/>
        <v>2.5482143013626639</v>
      </c>
    </row>
    <row r="330" spans="1:12" x14ac:dyDescent="0.25">
      <c r="A330" s="5">
        <v>571426.1</v>
      </c>
      <c r="B330" s="5">
        <v>150063.07</v>
      </c>
      <c r="C330" s="5">
        <v>2.5001107340970679</v>
      </c>
      <c r="D330" s="5">
        <f t="shared" si="10"/>
        <v>316.30840637085061</v>
      </c>
      <c r="E330" s="5" t="s">
        <v>118</v>
      </c>
      <c r="F330" s="5" t="s">
        <v>118</v>
      </c>
      <c r="I330" s="5" t="s">
        <v>6</v>
      </c>
      <c r="J330" s="5">
        <v>1</v>
      </c>
      <c r="K330" s="5">
        <v>3.4911766539655831E-2</v>
      </c>
      <c r="L330" s="5">
        <f t="shared" si="11"/>
        <v>2.557535492936887</v>
      </c>
    </row>
    <row r="331" spans="1:12" x14ac:dyDescent="0.25">
      <c r="A331" s="5">
        <v>571448.68999999994</v>
      </c>
      <c r="B331" s="5">
        <v>150102.9</v>
      </c>
      <c r="C331" s="5">
        <v>2.5001107340970679</v>
      </c>
      <c r="D331" s="5">
        <f t="shared" si="10"/>
        <v>316.30840637085061</v>
      </c>
      <c r="E331" s="5" t="s">
        <v>456</v>
      </c>
      <c r="F331" s="5" t="s">
        <v>456</v>
      </c>
      <c r="I331" s="5" t="s">
        <v>6</v>
      </c>
      <c r="J331" s="5">
        <v>1</v>
      </c>
      <c r="K331" s="5">
        <v>3.4911766539655831E-2</v>
      </c>
      <c r="L331" s="5">
        <f t="shared" si="11"/>
        <v>2.557535492936887</v>
      </c>
    </row>
    <row r="332" spans="1:12" x14ac:dyDescent="0.25">
      <c r="A332" s="5">
        <v>571528.96200000006</v>
      </c>
      <c r="B332" s="5">
        <v>150210.47399999999</v>
      </c>
      <c r="C332" s="5">
        <v>2.5001107340970679</v>
      </c>
      <c r="D332" s="5">
        <f t="shared" si="10"/>
        <v>316.30840637085061</v>
      </c>
      <c r="E332" s="5" t="s">
        <v>300</v>
      </c>
      <c r="F332" s="5" t="s">
        <v>300</v>
      </c>
      <c r="I332" s="5" t="s">
        <v>6</v>
      </c>
      <c r="J332" s="5">
        <v>1</v>
      </c>
      <c r="K332" s="5">
        <v>3.4911766539655831E-2</v>
      </c>
      <c r="L332" s="5">
        <f t="shared" si="11"/>
        <v>2.557535492936887</v>
      </c>
    </row>
    <row r="333" spans="1:12" x14ac:dyDescent="0.25">
      <c r="A333" s="5">
        <v>571568.60699999996</v>
      </c>
      <c r="B333" s="5">
        <v>150266.52600000001</v>
      </c>
      <c r="C333" s="5">
        <v>2.5001107340970679</v>
      </c>
      <c r="D333" s="5">
        <f t="shared" si="10"/>
        <v>316.30840637085061</v>
      </c>
      <c r="E333" s="5" t="s">
        <v>76</v>
      </c>
      <c r="F333" s="5" t="s">
        <v>76</v>
      </c>
      <c r="I333" s="5" t="s">
        <v>6</v>
      </c>
      <c r="J333" s="5">
        <v>1</v>
      </c>
      <c r="K333" s="5">
        <v>3.4911766539655831E-2</v>
      </c>
      <c r="L333" s="5">
        <f t="shared" si="11"/>
        <v>2.557535492936887</v>
      </c>
    </row>
    <row r="334" spans="1:12" x14ac:dyDescent="0.25">
      <c r="A334" s="5">
        <v>571363.81499999994</v>
      </c>
      <c r="B334" s="5">
        <v>149633.65700000001</v>
      </c>
      <c r="C334" s="5">
        <v>2.5003522424777258</v>
      </c>
      <c r="D334" s="5">
        <f t="shared" si="10"/>
        <v>316.48435236704051</v>
      </c>
      <c r="E334" s="5" t="s">
        <v>202</v>
      </c>
      <c r="F334" s="5" t="s">
        <v>202</v>
      </c>
      <c r="I334" s="5" t="s">
        <v>1</v>
      </c>
      <c r="J334" s="5">
        <v>6</v>
      </c>
      <c r="K334" s="5">
        <v>2.8402005355700925E-2</v>
      </c>
      <c r="L334" s="5">
        <f t="shared" si="11"/>
        <v>2.5470693945950718</v>
      </c>
    </row>
    <row r="335" spans="1:12" x14ac:dyDescent="0.25">
      <c r="A335" s="5">
        <v>571344.43000000005</v>
      </c>
      <c r="B335" s="5">
        <v>149946.29999999999</v>
      </c>
      <c r="C335" s="5">
        <v>2.5126872634583539</v>
      </c>
      <c r="D335" s="5">
        <f t="shared" si="10"/>
        <v>325.60214964005377</v>
      </c>
      <c r="E335" s="5" t="s">
        <v>1045</v>
      </c>
      <c r="F335" s="5" t="s">
        <v>1045</v>
      </c>
      <c r="I335" s="5" t="s">
        <v>7</v>
      </c>
      <c r="J335" s="5">
        <v>30</v>
      </c>
      <c r="K335" s="5">
        <v>7.2071375391225934E-2</v>
      </c>
      <c r="L335" s="5">
        <f t="shared" si="11"/>
        <v>2.6312341535561137</v>
      </c>
    </row>
    <row r="336" spans="1:12" x14ac:dyDescent="0.25">
      <c r="A336" s="5">
        <v>571545.75399999996</v>
      </c>
      <c r="B336" s="5">
        <v>150232.12299999999</v>
      </c>
      <c r="C336" s="5">
        <v>2.5126998614050882</v>
      </c>
      <c r="D336" s="5">
        <f t="shared" si="10"/>
        <v>325.61159479352244</v>
      </c>
      <c r="E336" s="5" t="s">
        <v>241</v>
      </c>
      <c r="F336" s="5" t="s">
        <v>241</v>
      </c>
      <c r="I336" s="5" t="s">
        <v>6</v>
      </c>
      <c r="J336" s="5">
        <v>1</v>
      </c>
      <c r="K336" s="5">
        <v>3.2760722371715678E-2</v>
      </c>
      <c r="L336" s="5">
        <f t="shared" si="11"/>
        <v>2.5665864666410942</v>
      </c>
    </row>
    <row r="337" spans="1:12" x14ac:dyDescent="0.25">
      <c r="A337" s="5">
        <v>571373.15300000005</v>
      </c>
      <c r="B337" s="5">
        <v>149987.29199999999</v>
      </c>
      <c r="C337" s="5">
        <v>2.5126998614050882</v>
      </c>
      <c r="D337" s="5">
        <f t="shared" si="10"/>
        <v>325.61159479352244</v>
      </c>
      <c r="E337" s="5" t="s">
        <v>281</v>
      </c>
      <c r="F337" s="5" t="s">
        <v>281</v>
      </c>
      <c r="I337" s="5" t="s">
        <v>6</v>
      </c>
      <c r="J337" s="5">
        <v>1</v>
      </c>
      <c r="K337" s="5">
        <v>3.2760722371715678E-2</v>
      </c>
      <c r="L337" s="5">
        <f t="shared" si="11"/>
        <v>2.5665864666410942</v>
      </c>
    </row>
    <row r="338" spans="1:12" x14ac:dyDescent="0.25">
      <c r="A338" s="5">
        <v>571371.26899999997</v>
      </c>
      <c r="B338" s="5">
        <v>149978.79699999999</v>
      </c>
      <c r="C338" s="5">
        <v>2.5249343178220998</v>
      </c>
      <c r="D338" s="5">
        <f t="shared" si="10"/>
        <v>334.91478321619439</v>
      </c>
      <c r="E338" s="5" t="s">
        <v>162</v>
      </c>
      <c r="F338" s="5" t="s">
        <v>162</v>
      </c>
      <c r="I338" s="5" t="s">
        <v>6</v>
      </c>
      <c r="J338" s="5">
        <v>1</v>
      </c>
      <c r="K338" s="5">
        <v>3.0670279128126865E-2</v>
      </c>
      <c r="L338" s="5">
        <f t="shared" si="11"/>
        <v>2.5753824491271158</v>
      </c>
    </row>
    <row r="339" spans="1:12" x14ac:dyDescent="0.25">
      <c r="A339" s="5">
        <v>571292.32499999995</v>
      </c>
      <c r="B339" s="5">
        <v>149925.43799999999</v>
      </c>
      <c r="C339" s="5">
        <v>2.5295783207854585</v>
      </c>
      <c r="D339" s="5">
        <f t="shared" si="10"/>
        <v>338.5153143061587</v>
      </c>
      <c r="E339" s="5" t="s">
        <v>404</v>
      </c>
      <c r="F339" s="5" t="s">
        <v>404</v>
      </c>
      <c r="G339" s="5">
        <v>185</v>
      </c>
      <c r="H339" s="5">
        <v>2</v>
      </c>
      <c r="I339" s="5" t="s">
        <v>7</v>
      </c>
      <c r="J339" s="5">
        <v>32</v>
      </c>
      <c r="K339" s="5">
        <v>4.5246367553049484E-2</v>
      </c>
      <c r="L339" s="5">
        <f t="shared" si="11"/>
        <v>2.6040019894405622</v>
      </c>
    </row>
    <row r="340" spans="1:12" x14ac:dyDescent="0.25">
      <c r="A340" s="5">
        <v>571556.21299999999</v>
      </c>
      <c r="B340" s="5">
        <v>150247.16500000001</v>
      </c>
      <c r="C340" s="5">
        <v>2.5484154136716226</v>
      </c>
      <c r="D340" s="5">
        <f t="shared" si="10"/>
        <v>353.52116006153847</v>
      </c>
      <c r="E340" s="5" t="s">
        <v>348</v>
      </c>
      <c r="F340" s="5" t="s">
        <v>348</v>
      </c>
      <c r="I340" s="5" t="s">
        <v>6</v>
      </c>
      <c r="J340" s="5">
        <v>1</v>
      </c>
      <c r="K340" s="5">
        <v>2.665817621994665E-2</v>
      </c>
      <c r="L340" s="5">
        <f t="shared" si="11"/>
        <v>2.5922642214597067</v>
      </c>
    </row>
    <row r="341" spans="1:12" x14ac:dyDescent="0.25">
      <c r="A341" s="5">
        <v>571325.4375</v>
      </c>
      <c r="B341" s="5">
        <v>149955.73438000001</v>
      </c>
      <c r="C341" s="5">
        <v>2.5691213666635102</v>
      </c>
      <c r="D341" s="5">
        <f t="shared" si="10"/>
        <v>370.78432560679602</v>
      </c>
      <c r="E341" s="5" t="s">
        <v>462</v>
      </c>
      <c r="F341" s="5" t="s">
        <v>462</v>
      </c>
      <c r="I341" s="5" t="s">
        <v>7</v>
      </c>
      <c r="J341" s="5">
        <v>7</v>
      </c>
      <c r="K341" s="5">
        <v>7.6530807188592037E-2</v>
      </c>
      <c r="L341" s="5">
        <f t="shared" si="11"/>
        <v>2.6950033709908947</v>
      </c>
    </row>
    <row r="342" spans="1:12" x14ac:dyDescent="0.25">
      <c r="A342" s="5">
        <v>571297.9</v>
      </c>
      <c r="B342" s="5">
        <v>149902.64000000001</v>
      </c>
      <c r="C342" s="5">
        <v>2.569699795192014</v>
      </c>
      <c r="D342" s="5">
        <f t="shared" si="10"/>
        <v>371.27849518518417</v>
      </c>
      <c r="E342" s="5" t="s">
        <v>1036</v>
      </c>
      <c r="F342" s="5" t="s">
        <v>1036</v>
      </c>
      <c r="I342" s="5" t="s">
        <v>7</v>
      </c>
      <c r="J342" s="5">
        <v>31</v>
      </c>
      <c r="K342" s="5">
        <v>6.0311416728056712E-2</v>
      </c>
      <c r="L342" s="5">
        <f t="shared" si="11"/>
        <v>2.6689032702428248</v>
      </c>
    </row>
    <row r="343" spans="1:12" x14ac:dyDescent="0.25">
      <c r="A343" s="5">
        <v>571551.00300000003</v>
      </c>
      <c r="B343" s="5">
        <v>150239.59899999999</v>
      </c>
      <c r="C343" s="5">
        <v>2.570691808382775</v>
      </c>
      <c r="D343" s="5">
        <f t="shared" si="10"/>
        <v>372.12753690688282</v>
      </c>
      <c r="E343" s="5" t="s">
        <v>203</v>
      </c>
      <c r="F343" s="5" t="s">
        <v>203</v>
      </c>
      <c r="I343" s="5" t="s">
        <v>6</v>
      </c>
      <c r="J343" s="5">
        <v>1</v>
      </c>
      <c r="K343" s="5">
        <v>2.2851914852200395E-2</v>
      </c>
      <c r="L343" s="5">
        <f t="shared" si="11"/>
        <v>2.6082798719350762</v>
      </c>
    </row>
    <row r="344" spans="1:12" x14ac:dyDescent="0.25">
      <c r="A344" s="5">
        <v>571587.14199999999</v>
      </c>
      <c r="B344" s="5">
        <v>150297.95000000001</v>
      </c>
      <c r="C344" s="5">
        <v>2.570691808382775</v>
      </c>
      <c r="D344" s="5">
        <f t="shared" si="10"/>
        <v>372.12753690688282</v>
      </c>
      <c r="E344" s="5" t="s">
        <v>90</v>
      </c>
      <c r="F344" s="5" t="s">
        <v>90</v>
      </c>
      <c r="I344" s="5" t="s">
        <v>6</v>
      </c>
      <c r="J344" s="5">
        <v>1</v>
      </c>
      <c r="K344" s="5">
        <v>2.2851914852200395E-2</v>
      </c>
      <c r="L344" s="5">
        <f t="shared" si="11"/>
        <v>2.6082798719350762</v>
      </c>
    </row>
    <row r="345" spans="1:12" x14ac:dyDescent="0.25">
      <c r="A345" s="5">
        <v>572038.53</v>
      </c>
      <c r="B345" s="5">
        <v>149884.04</v>
      </c>
      <c r="C345" s="5">
        <v>2.5737458522269918</v>
      </c>
      <c r="D345" s="5">
        <f t="shared" si="10"/>
        <v>374.75363341014412</v>
      </c>
      <c r="E345" s="5" t="s">
        <v>30</v>
      </c>
      <c r="F345" s="5" t="s">
        <v>30</v>
      </c>
      <c r="I345" s="5" t="s">
        <v>4</v>
      </c>
      <c r="J345" s="5">
        <v>5</v>
      </c>
      <c r="K345" s="5">
        <v>6.3672536039964769E-2</v>
      </c>
      <c r="L345" s="5">
        <f t="shared" si="11"/>
        <v>2.678477877822472</v>
      </c>
    </row>
    <row r="346" spans="1:12" x14ac:dyDescent="0.25">
      <c r="A346" s="5">
        <v>571484.62100000004</v>
      </c>
      <c r="B346" s="5">
        <v>150164.685</v>
      </c>
      <c r="C346" s="5">
        <v>2.5918811074527133</v>
      </c>
      <c r="D346" s="5">
        <f t="shared" si="10"/>
        <v>390.73391375222735</v>
      </c>
      <c r="E346" s="5" t="s">
        <v>413</v>
      </c>
      <c r="F346" s="5" t="s">
        <v>413</v>
      </c>
      <c r="I346" s="5" t="s">
        <v>6</v>
      </c>
      <c r="J346" s="5">
        <v>1</v>
      </c>
      <c r="K346" s="5">
        <v>1.9231400334240756E-2</v>
      </c>
      <c r="L346" s="5">
        <f t="shared" si="11"/>
        <v>2.6235139532180907</v>
      </c>
    </row>
    <row r="347" spans="1:12" x14ac:dyDescent="0.25">
      <c r="A347" s="5">
        <v>571563.73199999996</v>
      </c>
      <c r="B347" s="5">
        <v>150258.79</v>
      </c>
      <c r="C347" s="5">
        <v>2.5918811074527133</v>
      </c>
      <c r="D347" s="5">
        <f t="shared" si="10"/>
        <v>390.73391375222735</v>
      </c>
      <c r="E347" s="5" t="s">
        <v>104</v>
      </c>
      <c r="F347" s="5" t="s">
        <v>104</v>
      </c>
      <c r="I347" s="5" t="s">
        <v>6</v>
      </c>
      <c r="J347" s="5">
        <v>1</v>
      </c>
      <c r="K347" s="5">
        <v>1.9231400334240756E-2</v>
      </c>
      <c r="L347" s="5">
        <f t="shared" si="11"/>
        <v>2.6235139532180907</v>
      </c>
    </row>
    <row r="348" spans="1:12" x14ac:dyDescent="0.25">
      <c r="A348" s="5">
        <v>571257.90800000005</v>
      </c>
      <c r="B348" s="5">
        <v>149845.97200000001</v>
      </c>
      <c r="C348" s="5">
        <v>2.6021002726343991</v>
      </c>
      <c r="D348" s="5">
        <f t="shared" si="10"/>
        <v>400.03710217489902</v>
      </c>
      <c r="E348" s="5" t="s">
        <v>390</v>
      </c>
      <c r="F348" s="5" t="s">
        <v>390</v>
      </c>
      <c r="I348" s="5" t="s">
        <v>6</v>
      </c>
      <c r="J348" s="5">
        <v>1</v>
      </c>
      <c r="K348" s="5">
        <v>1.7485300296688655E-2</v>
      </c>
      <c r="L348" s="5">
        <f t="shared" si="11"/>
        <v>2.6308610387686087</v>
      </c>
    </row>
    <row r="349" spans="1:12" x14ac:dyDescent="0.25">
      <c r="A349" s="5">
        <v>571454.09</v>
      </c>
      <c r="B349" s="5">
        <v>150114.44</v>
      </c>
      <c r="C349" s="5">
        <v>2.6021002726343991</v>
      </c>
      <c r="D349" s="5">
        <f t="shared" si="10"/>
        <v>400.03710217489902</v>
      </c>
      <c r="E349" s="5" t="s">
        <v>233</v>
      </c>
      <c r="F349" s="5" t="s">
        <v>233</v>
      </c>
      <c r="I349" s="5" t="s">
        <v>6</v>
      </c>
      <c r="J349" s="5">
        <v>1</v>
      </c>
      <c r="K349" s="5">
        <v>1.7485300296688655E-2</v>
      </c>
      <c r="L349" s="5">
        <f t="shared" si="11"/>
        <v>2.6308610387686087</v>
      </c>
    </row>
    <row r="350" spans="1:12" x14ac:dyDescent="0.25">
      <c r="A350" s="5">
        <v>571538.48699999996</v>
      </c>
      <c r="B350" s="5">
        <v>150228.296</v>
      </c>
      <c r="C350" s="5">
        <v>2.6021002726343991</v>
      </c>
      <c r="D350" s="5">
        <f t="shared" si="10"/>
        <v>400.03710217489902</v>
      </c>
      <c r="E350" s="5" t="s">
        <v>123</v>
      </c>
      <c r="F350" s="5" t="s">
        <v>123</v>
      </c>
      <c r="I350" s="5" t="s">
        <v>6</v>
      </c>
      <c r="J350" s="5">
        <v>1</v>
      </c>
      <c r="K350" s="5">
        <v>1.7485300296688655E-2</v>
      </c>
      <c r="L350" s="5">
        <f t="shared" si="11"/>
        <v>2.6308610387686087</v>
      </c>
    </row>
    <row r="351" spans="1:12" x14ac:dyDescent="0.25">
      <c r="A351" s="5">
        <v>571452.43999999994</v>
      </c>
      <c r="B351" s="5">
        <v>150110.78</v>
      </c>
      <c r="C351" s="5">
        <v>2.6120844935409999</v>
      </c>
      <c r="D351" s="5">
        <f t="shared" si="10"/>
        <v>409.34029059757103</v>
      </c>
      <c r="E351" s="5" t="s">
        <v>378</v>
      </c>
      <c r="F351" s="5" t="s">
        <v>378</v>
      </c>
      <c r="I351" s="5" t="s">
        <v>6</v>
      </c>
      <c r="J351" s="5">
        <v>1</v>
      </c>
      <c r="K351" s="5">
        <v>1.5779344067388512E-2</v>
      </c>
      <c r="L351" s="5">
        <f t="shared" si="11"/>
        <v>2.6380392107476203</v>
      </c>
    </row>
    <row r="352" spans="1:12" x14ac:dyDescent="0.25">
      <c r="A352" s="5">
        <v>571531.86199999996</v>
      </c>
      <c r="B352" s="5">
        <v>150214</v>
      </c>
      <c r="C352" s="5">
        <v>2.6120844935409999</v>
      </c>
      <c r="D352" s="5">
        <f t="shared" si="10"/>
        <v>409.34029059757103</v>
      </c>
      <c r="E352" s="5" t="s">
        <v>77</v>
      </c>
      <c r="F352" s="5" t="s">
        <v>77</v>
      </c>
      <c r="I352" s="5" t="s">
        <v>6</v>
      </c>
      <c r="J352" s="5">
        <v>1</v>
      </c>
      <c r="K352" s="5">
        <v>1.5779344067388512E-2</v>
      </c>
      <c r="L352" s="5">
        <f t="shared" si="11"/>
        <v>2.6380392107476203</v>
      </c>
    </row>
    <row r="353" spans="1:12" x14ac:dyDescent="0.25">
      <c r="A353" s="5">
        <v>571591.27</v>
      </c>
      <c r="B353" s="5">
        <v>150306.04800000001</v>
      </c>
      <c r="C353" s="5">
        <v>2.6218443308301564</v>
      </c>
      <c r="D353" s="5">
        <f t="shared" si="10"/>
        <v>418.64347902024332</v>
      </c>
      <c r="E353" s="5" t="s">
        <v>89</v>
      </c>
      <c r="F353" s="5" t="s">
        <v>89</v>
      </c>
      <c r="I353" s="5" t="s">
        <v>6</v>
      </c>
      <c r="J353" s="5">
        <v>1</v>
      </c>
      <c r="K353" s="5">
        <v>1.4111727197114288E-2</v>
      </c>
      <c r="L353" s="5">
        <f t="shared" si="11"/>
        <v>2.6450560617572387</v>
      </c>
    </row>
    <row r="354" spans="1:12" x14ac:dyDescent="0.25">
      <c r="A354" s="5">
        <v>571329.9</v>
      </c>
      <c r="B354" s="5">
        <v>149935.10999999999</v>
      </c>
      <c r="C354" s="5">
        <v>2.6258585627737951</v>
      </c>
      <c r="D354" s="5">
        <f t="shared" si="10"/>
        <v>422.53098566228476</v>
      </c>
      <c r="E354" s="5" t="s">
        <v>1026</v>
      </c>
      <c r="F354" s="5" t="s">
        <v>1026</v>
      </c>
      <c r="I354" s="5" t="s">
        <v>7</v>
      </c>
      <c r="J354" s="5">
        <v>30</v>
      </c>
      <c r="K354" s="5">
        <v>9.909596947053842E-2</v>
      </c>
      <c r="L354" s="5">
        <f t="shared" si="11"/>
        <v>2.7888569645412882</v>
      </c>
    </row>
    <row r="355" spans="1:12" x14ac:dyDescent="0.25">
      <c r="A355" s="5">
        <v>571374.03599999996</v>
      </c>
      <c r="B355" s="5">
        <v>149982.45699999999</v>
      </c>
      <c r="C355" s="5">
        <v>2.6313896487363868</v>
      </c>
      <c r="D355" s="5">
        <f t="shared" si="10"/>
        <v>427.9466674429155</v>
      </c>
      <c r="E355" s="5" t="s">
        <v>234</v>
      </c>
      <c r="F355" s="5" t="s">
        <v>234</v>
      </c>
      <c r="I355" s="5" t="s">
        <v>6</v>
      </c>
      <c r="J355" s="5">
        <v>1</v>
      </c>
      <c r="K355" s="5">
        <v>1.2480764231138863E-2</v>
      </c>
      <c r="L355" s="5">
        <f t="shared" si="11"/>
        <v>2.6519186837050324</v>
      </c>
    </row>
    <row r="356" spans="1:12" x14ac:dyDescent="0.25">
      <c r="A356" s="5">
        <v>571537.45900000003</v>
      </c>
      <c r="B356" s="5">
        <v>150221.18599999999</v>
      </c>
      <c r="C356" s="5">
        <v>2.6313896487363868</v>
      </c>
      <c r="D356" s="5">
        <f t="shared" si="10"/>
        <v>427.9466674429155</v>
      </c>
      <c r="E356" s="5" t="s">
        <v>105</v>
      </c>
      <c r="F356" s="5" t="s">
        <v>105</v>
      </c>
      <c r="I356" s="5" t="s">
        <v>6</v>
      </c>
      <c r="J356" s="5">
        <v>1</v>
      </c>
      <c r="K356" s="5">
        <v>1.2480764231138863E-2</v>
      </c>
      <c r="L356" s="5">
        <f t="shared" si="11"/>
        <v>2.6519186837050324</v>
      </c>
    </row>
    <row r="357" spans="1:12" x14ac:dyDescent="0.25">
      <c r="A357" s="5">
        <v>571482.0625</v>
      </c>
      <c r="B357" s="5">
        <v>150184.45313000001</v>
      </c>
      <c r="C357" s="5">
        <v>2.6380700444372542</v>
      </c>
      <c r="D357" s="5">
        <f t="shared" si="10"/>
        <v>434.5803090560542</v>
      </c>
      <c r="E357" s="5" t="s">
        <v>324</v>
      </c>
      <c r="F357" s="5" t="s">
        <v>324</v>
      </c>
      <c r="I357" s="5" t="s">
        <v>6</v>
      </c>
      <c r="J357" s="5">
        <v>4</v>
      </c>
      <c r="K357" s="5">
        <v>7.4592171801077453E-2</v>
      </c>
      <c r="L357" s="5">
        <f t="shared" si="11"/>
        <v>2.7607632765929435</v>
      </c>
    </row>
    <row r="358" spans="1:12" x14ac:dyDescent="0.25">
      <c r="A358" s="5">
        <v>571554.22</v>
      </c>
      <c r="B358" s="5">
        <v>150250.06099999999</v>
      </c>
      <c r="C358" s="5">
        <v>2.64072967499053</v>
      </c>
      <c r="D358" s="5">
        <f t="shared" si="10"/>
        <v>437.24985586558745</v>
      </c>
      <c r="E358" s="5" t="s">
        <v>74</v>
      </c>
      <c r="F358" s="5" t="s">
        <v>74</v>
      </c>
      <c r="I358" s="5" t="s">
        <v>6</v>
      </c>
      <c r="J358" s="5">
        <v>1</v>
      </c>
      <c r="K358" s="5">
        <v>1.088487847108438E-2</v>
      </c>
      <c r="L358" s="5">
        <f t="shared" si="11"/>
        <v>2.658633710883207</v>
      </c>
    </row>
    <row r="359" spans="1:12" x14ac:dyDescent="0.25">
      <c r="A359" s="5">
        <v>571379.16599999997</v>
      </c>
      <c r="B359" s="5">
        <v>149990.00700000001</v>
      </c>
      <c r="C359" s="5">
        <v>2.6498730544303997</v>
      </c>
      <c r="D359" s="5">
        <f t="shared" si="10"/>
        <v>446.55304428825912</v>
      </c>
      <c r="E359" s="5" t="s">
        <v>197</v>
      </c>
      <c r="F359" s="5" t="s">
        <v>197</v>
      </c>
      <c r="I359" s="5" t="s">
        <v>6</v>
      </c>
      <c r="J359" s="5">
        <v>1</v>
      </c>
      <c r="K359" s="5">
        <v>9.3225928147255277E-3</v>
      </c>
      <c r="L359" s="5">
        <f t="shared" si="11"/>
        <v>2.6652073585120721</v>
      </c>
    </row>
    <row r="360" spans="1:12" x14ac:dyDescent="0.25">
      <c r="A360" s="5">
        <v>571438.52</v>
      </c>
      <c r="B360" s="5">
        <v>150082.34</v>
      </c>
      <c r="C360" s="5">
        <v>2.6498730544303997</v>
      </c>
      <c r="D360" s="5">
        <f t="shared" si="10"/>
        <v>446.55304428825912</v>
      </c>
      <c r="E360" s="5" t="s">
        <v>157</v>
      </c>
      <c r="F360" s="5" t="s">
        <v>157</v>
      </c>
      <c r="I360" s="5" t="s">
        <v>6</v>
      </c>
      <c r="J360" s="5">
        <v>1</v>
      </c>
      <c r="K360" s="5">
        <v>9.3225928147255277E-3</v>
      </c>
      <c r="L360" s="5">
        <f t="shared" si="11"/>
        <v>2.6652073585120721</v>
      </c>
    </row>
    <row r="361" spans="1:12" x14ac:dyDescent="0.25">
      <c r="A361" s="5">
        <v>571595.80700000003</v>
      </c>
      <c r="B361" s="5">
        <v>150314.05600000001</v>
      </c>
      <c r="C361" s="5">
        <v>2.6498730544303997</v>
      </c>
      <c r="D361" s="5">
        <f t="shared" si="10"/>
        <v>446.55304428825912</v>
      </c>
      <c r="E361" s="5" t="s">
        <v>102</v>
      </c>
      <c r="F361" s="5" t="s">
        <v>102</v>
      </c>
      <c r="I361" s="5" t="s">
        <v>6</v>
      </c>
      <c r="J361" s="5">
        <v>1</v>
      </c>
      <c r="K361" s="5">
        <v>9.3225928147255277E-3</v>
      </c>
      <c r="L361" s="5">
        <f t="shared" si="11"/>
        <v>2.6652073585120721</v>
      </c>
    </row>
    <row r="362" spans="1:12" x14ac:dyDescent="0.25">
      <c r="A362" s="5">
        <v>571303.97</v>
      </c>
      <c r="B362" s="5">
        <v>149909.49</v>
      </c>
      <c r="C362" s="5">
        <v>2.6543050847411451</v>
      </c>
      <c r="D362" s="5">
        <f t="shared" si="10"/>
        <v>451.13350713394652</v>
      </c>
      <c r="E362" s="5" t="s">
        <v>1034</v>
      </c>
      <c r="F362" s="5" t="s">
        <v>1034</v>
      </c>
      <c r="I362" s="5" t="s">
        <v>7</v>
      </c>
      <c r="J362" s="5">
        <v>31</v>
      </c>
      <c r="K362" s="5">
        <v>4.5216002966956791E-2</v>
      </c>
      <c r="L362" s="5">
        <f t="shared" si="11"/>
        <v>2.7286788080853559</v>
      </c>
    </row>
    <row r="363" spans="1:12" x14ac:dyDescent="0.25">
      <c r="A363" s="5">
        <v>571573.37600000005</v>
      </c>
      <c r="B363" s="5">
        <v>150274.17800000001</v>
      </c>
      <c r="C363" s="5">
        <v>2.6588278970833263</v>
      </c>
      <c r="D363" s="5">
        <f t="shared" si="10"/>
        <v>455.85623271093141</v>
      </c>
      <c r="E363" s="5" t="s">
        <v>136</v>
      </c>
      <c r="F363" s="5" t="s">
        <v>136</v>
      </c>
      <c r="I363" s="5" t="s">
        <v>6</v>
      </c>
      <c r="J363" s="5">
        <v>1</v>
      </c>
      <c r="K363" s="5">
        <v>7.7925215403547021E-3</v>
      </c>
      <c r="L363" s="5">
        <f t="shared" si="11"/>
        <v>2.6716454573090651</v>
      </c>
    </row>
    <row r="364" spans="1:12" x14ac:dyDescent="0.25">
      <c r="A364" s="5">
        <v>571474.06400000001</v>
      </c>
      <c r="B364" s="5">
        <v>150155.679</v>
      </c>
      <c r="C364" s="5">
        <v>2.6676018213908312</v>
      </c>
      <c r="D364" s="5">
        <f t="shared" si="10"/>
        <v>465.15942113360347</v>
      </c>
      <c r="E364" s="5" t="s">
        <v>165</v>
      </c>
      <c r="F364" s="5" t="s">
        <v>165</v>
      </c>
      <c r="I364" s="5" t="s">
        <v>6</v>
      </c>
      <c r="J364" s="5">
        <v>1</v>
      </c>
      <c r="K364" s="5">
        <v>6.2933629211879283E-3</v>
      </c>
      <c r="L364" s="5">
        <f t="shared" si="11"/>
        <v>2.6779534845651991</v>
      </c>
    </row>
    <row r="365" spans="1:12" x14ac:dyDescent="0.25">
      <c r="A365" s="5">
        <v>569122.18000000005</v>
      </c>
      <c r="B365" s="5">
        <v>146748.49900000001</v>
      </c>
      <c r="C365" s="5">
        <v>2.6708446311246989</v>
      </c>
      <c r="D365" s="5">
        <f t="shared" si="10"/>
        <v>468.64569412845077</v>
      </c>
      <c r="E365" s="5" t="s">
        <v>100</v>
      </c>
      <c r="F365" s="5" t="s">
        <v>100</v>
      </c>
      <c r="I365" s="5" t="s">
        <v>7</v>
      </c>
      <c r="J365" s="5">
        <v>10</v>
      </c>
      <c r="K365" s="5">
        <v>0.13634835804831641</v>
      </c>
      <c r="L365" s="5">
        <f t="shared" si="11"/>
        <v>2.8951177732539044</v>
      </c>
    </row>
    <row r="366" spans="1:12" x14ac:dyDescent="0.25">
      <c r="A366" s="5">
        <v>571548.31200000003</v>
      </c>
      <c r="B366" s="5">
        <v>150235.88</v>
      </c>
      <c r="C366" s="5">
        <v>2.6846351606896119</v>
      </c>
      <c r="D366" s="5">
        <f t="shared" si="10"/>
        <v>483.76579797894777</v>
      </c>
      <c r="E366" s="5" t="s">
        <v>113</v>
      </c>
      <c r="F366" s="5" t="s">
        <v>113</v>
      </c>
      <c r="I366" s="5" t="s">
        <v>6</v>
      </c>
      <c r="J366" s="5">
        <v>1</v>
      </c>
      <c r="K366" s="5">
        <v>3.382957436937617E-3</v>
      </c>
      <c r="L366" s="5">
        <f t="shared" si="11"/>
        <v>2.6901996317615886</v>
      </c>
    </row>
    <row r="367" spans="1:12" x14ac:dyDescent="0.25">
      <c r="A367" s="5">
        <v>571553.59600000002</v>
      </c>
      <c r="B367" s="5">
        <v>150243.41899999999</v>
      </c>
      <c r="C367" s="5">
        <v>2.6846351606896119</v>
      </c>
      <c r="D367" s="5">
        <f t="shared" si="10"/>
        <v>483.76579797894777</v>
      </c>
      <c r="E367" s="5" t="s">
        <v>126</v>
      </c>
      <c r="F367" s="5" t="s">
        <v>126</v>
      </c>
      <c r="I367" s="5" t="s">
        <v>6</v>
      </c>
      <c r="J367" s="5">
        <v>1</v>
      </c>
      <c r="K367" s="5">
        <v>3.382957436937617E-3</v>
      </c>
      <c r="L367" s="5">
        <f t="shared" si="11"/>
        <v>2.6901996317615886</v>
      </c>
    </row>
    <row r="368" spans="1:12" x14ac:dyDescent="0.25">
      <c r="A368" s="5">
        <v>571334.1</v>
      </c>
      <c r="B368" s="5">
        <v>149957.20000000001</v>
      </c>
      <c r="C368" s="5">
        <v>2.6880892067011652</v>
      </c>
      <c r="D368" s="5">
        <f t="shared" si="10"/>
        <v>487.62864167583666</v>
      </c>
      <c r="E368" s="5" t="s">
        <v>719</v>
      </c>
      <c r="F368" s="5" t="s">
        <v>719</v>
      </c>
      <c r="I368" s="5" t="s">
        <v>7</v>
      </c>
      <c r="J368" s="5">
        <v>9</v>
      </c>
      <c r="K368" s="5">
        <v>8.8938662764361617E-2</v>
      </c>
      <c r="L368" s="5">
        <f t="shared" si="11"/>
        <v>2.8343803219037764</v>
      </c>
    </row>
    <row r="369" spans="1:12" x14ac:dyDescent="0.25">
      <c r="A369" s="5">
        <v>571376.70799999998</v>
      </c>
      <c r="B369" s="5">
        <v>149986.17499999999</v>
      </c>
      <c r="C369" s="5">
        <v>2.7010255768777811</v>
      </c>
      <c r="D369" s="5">
        <f t="shared" si="10"/>
        <v>502.37217482429168</v>
      </c>
      <c r="E369" s="5" t="s">
        <v>172</v>
      </c>
      <c r="F369" s="5" t="s">
        <v>172</v>
      </c>
      <c r="I369" s="5" t="s">
        <v>6</v>
      </c>
      <c r="J369" s="5">
        <v>1</v>
      </c>
      <c r="K369" s="5">
        <v>5.8240515963942086E-4</v>
      </c>
      <c r="L369" s="5">
        <f t="shared" si="11"/>
        <v>2.7019835483342347</v>
      </c>
    </row>
    <row r="370" spans="1:12" x14ac:dyDescent="0.25">
      <c r="A370" s="5">
        <v>571260.53599999996</v>
      </c>
      <c r="B370" s="5">
        <v>149849.723</v>
      </c>
      <c r="C370" s="5">
        <v>2.724506672727304</v>
      </c>
      <c r="D370" s="5">
        <f t="shared" si="10"/>
        <v>530.28174009230781</v>
      </c>
      <c r="E370" s="5" t="s">
        <v>220</v>
      </c>
      <c r="F370" s="5" t="s">
        <v>220</v>
      </c>
      <c r="I370" s="5" t="s">
        <v>6</v>
      </c>
      <c r="J370" s="5">
        <v>1</v>
      </c>
      <c r="K370" s="5">
        <v>-3.4296977485407942E-3</v>
      </c>
      <c r="L370" s="5">
        <f t="shared" si="11"/>
        <v>2.7188653206668256</v>
      </c>
    </row>
    <row r="371" spans="1:12" x14ac:dyDescent="0.25">
      <c r="A371" s="5">
        <v>571542.91299999994</v>
      </c>
      <c r="B371" s="5">
        <v>150228.52900000001</v>
      </c>
      <c r="C371" s="5">
        <v>2.7320598106177498</v>
      </c>
      <c r="D371" s="5">
        <f t="shared" si="10"/>
        <v>539.58492851498022</v>
      </c>
      <c r="E371" s="5" t="s">
        <v>91</v>
      </c>
      <c r="F371" s="5" t="s">
        <v>91</v>
      </c>
      <c r="I371" s="5" t="s">
        <v>6</v>
      </c>
      <c r="J371" s="5">
        <v>1</v>
      </c>
      <c r="K371" s="5">
        <v>-4.7202664123861537E-3</v>
      </c>
      <c r="L371" s="5">
        <f t="shared" si="11"/>
        <v>2.724295661528271</v>
      </c>
    </row>
    <row r="372" spans="1:12" x14ac:dyDescent="0.25">
      <c r="A372" s="5">
        <v>571388.72699999996</v>
      </c>
      <c r="B372" s="5">
        <v>150009.04399999999</v>
      </c>
      <c r="C372" s="5">
        <v>2.7320598106177498</v>
      </c>
      <c r="D372" s="5">
        <f t="shared" si="10"/>
        <v>539.58492851498022</v>
      </c>
      <c r="E372" s="5" t="s">
        <v>455</v>
      </c>
      <c r="F372" s="5" t="s">
        <v>455</v>
      </c>
      <c r="I372" s="5" t="s">
        <v>6</v>
      </c>
      <c r="J372" s="5">
        <v>1</v>
      </c>
      <c r="K372" s="5">
        <v>-4.7202664123861537E-3</v>
      </c>
      <c r="L372" s="5">
        <f t="shared" si="11"/>
        <v>2.724295661528271</v>
      </c>
    </row>
    <row r="373" spans="1:12" x14ac:dyDescent="0.25">
      <c r="A373" s="5">
        <v>571387.23300000001</v>
      </c>
      <c r="B373" s="5">
        <v>150001.14499999999</v>
      </c>
      <c r="C373" s="5">
        <v>2.7394838286969567</v>
      </c>
      <c r="D373" s="5">
        <f t="shared" si="10"/>
        <v>548.88811693765206</v>
      </c>
      <c r="E373" s="5" t="s">
        <v>358</v>
      </c>
      <c r="F373" s="5" t="s">
        <v>358</v>
      </c>
      <c r="I373" s="5" t="s">
        <v>6</v>
      </c>
      <c r="J373" s="5">
        <v>1</v>
      </c>
      <c r="K373" s="5">
        <v>-5.9887729896281328E-3</v>
      </c>
      <c r="L373" s="5">
        <f t="shared" si="11"/>
        <v>2.7296331714898749</v>
      </c>
    </row>
    <row r="374" spans="1:12" x14ac:dyDescent="0.25">
      <c r="A374" s="5">
        <v>571534.62</v>
      </c>
      <c r="B374" s="5">
        <v>150217.64300000001</v>
      </c>
      <c r="C374" s="5">
        <v>2.7539616520655796</v>
      </c>
      <c r="D374" s="5">
        <f t="shared" si="10"/>
        <v>567.49449378299664</v>
      </c>
      <c r="E374" s="5" t="s">
        <v>385</v>
      </c>
      <c r="F374" s="5" t="s">
        <v>385</v>
      </c>
      <c r="I374" s="5" t="s">
        <v>6</v>
      </c>
      <c r="J374" s="5">
        <v>1</v>
      </c>
      <c r="K374" s="5">
        <v>-8.4625296496075308E-3</v>
      </c>
      <c r="L374" s="5">
        <f t="shared" si="11"/>
        <v>2.7400420263213041</v>
      </c>
    </row>
    <row r="375" spans="1:12" x14ac:dyDescent="0.25">
      <c r="A375" s="5">
        <v>571351.23300000001</v>
      </c>
      <c r="B375" s="5">
        <v>149954.53599999999</v>
      </c>
      <c r="C375" s="5">
        <v>2.7610235065530664</v>
      </c>
      <c r="D375" s="5">
        <f t="shared" si="10"/>
        <v>576.79768220566814</v>
      </c>
      <c r="E375" s="5" t="s">
        <v>306</v>
      </c>
      <c r="F375" s="5" t="s">
        <v>306</v>
      </c>
      <c r="I375" s="5" t="s">
        <v>6</v>
      </c>
      <c r="J375" s="5">
        <v>1</v>
      </c>
      <c r="K375" s="5">
        <v>-9.6691550604469656E-3</v>
      </c>
      <c r="L375" s="5">
        <f t="shared" si="11"/>
        <v>2.7451191581752701</v>
      </c>
    </row>
    <row r="376" spans="1:12" x14ac:dyDescent="0.25">
      <c r="A376" s="5">
        <v>571498.36300000001</v>
      </c>
      <c r="B376" s="5">
        <v>150176.81200000001</v>
      </c>
      <c r="C376" s="5">
        <v>2.7610235065530664</v>
      </c>
      <c r="D376" s="5">
        <f t="shared" si="10"/>
        <v>576.79768220566814</v>
      </c>
      <c r="E376" s="5" t="s">
        <v>483</v>
      </c>
      <c r="F376" s="5" t="s">
        <v>483</v>
      </c>
      <c r="I376" s="5" t="s">
        <v>6</v>
      </c>
      <c r="J376" s="5">
        <v>1</v>
      </c>
      <c r="K376" s="5">
        <v>-9.6691550604469656E-3</v>
      </c>
      <c r="L376" s="5">
        <f t="shared" si="11"/>
        <v>2.7451191581752701</v>
      </c>
    </row>
    <row r="377" spans="1:12" x14ac:dyDescent="0.25">
      <c r="A377" s="5">
        <v>571405.69799999997</v>
      </c>
      <c r="B377" s="5">
        <v>149675.166</v>
      </c>
      <c r="C377" s="5">
        <v>2.7654069677879538</v>
      </c>
      <c r="D377" s="5">
        <f t="shared" si="10"/>
        <v>582.64894952444399</v>
      </c>
      <c r="E377" s="5" t="s">
        <v>181</v>
      </c>
      <c r="F377" s="5" t="s">
        <v>181</v>
      </c>
      <c r="I377" s="5" t="s">
        <v>1</v>
      </c>
      <c r="J377" s="5">
        <v>3</v>
      </c>
      <c r="K377" s="5">
        <v>2.8369553311629648E-2</v>
      </c>
      <c r="L377" s="5">
        <f t="shared" si="11"/>
        <v>2.812070741030801</v>
      </c>
    </row>
    <row r="378" spans="1:12" x14ac:dyDescent="0.25">
      <c r="A378" s="5">
        <v>571265.96100000001</v>
      </c>
      <c r="B378" s="5">
        <v>149857.079</v>
      </c>
      <c r="C378" s="5">
        <v>2.7748117910386996</v>
      </c>
      <c r="D378" s="5">
        <f t="shared" si="10"/>
        <v>595.40405905101261</v>
      </c>
      <c r="E378" s="5" t="s">
        <v>235</v>
      </c>
      <c r="F378" s="5" t="s">
        <v>235</v>
      </c>
      <c r="I378" s="5" t="s">
        <v>6</v>
      </c>
      <c r="J378" s="5">
        <v>1</v>
      </c>
      <c r="K378" s="5">
        <v>-1.2025093498675754E-2</v>
      </c>
      <c r="L378" s="5">
        <f t="shared" si="11"/>
        <v>2.7550322678970289</v>
      </c>
    </row>
    <row r="379" spans="1:12" x14ac:dyDescent="0.25">
      <c r="A379" s="5">
        <v>571504.86100000003</v>
      </c>
      <c r="B379" s="5">
        <v>150182.99</v>
      </c>
      <c r="C379" s="5">
        <v>2.7748117910386996</v>
      </c>
      <c r="D379" s="5">
        <f t="shared" si="10"/>
        <v>595.40405905101261</v>
      </c>
      <c r="E379" s="5" t="s">
        <v>870</v>
      </c>
      <c r="F379" s="5" t="s">
        <v>870</v>
      </c>
      <c r="I379" s="5" t="s">
        <v>6</v>
      </c>
      <c r="J379" s="5">
        <v>1</v>
      </c>
      <c r="K379" s="5">
        <v>-1.2025093498675754E-2</v>
      </c>
      <c r="L379" s="5">
        <f t="shared" si="11"/>
        <v>2.7550322678970289</v>
      </c>
    </row>
    <row r="380" spans="1:12" x14ac:dyDescent="0.25">
      <c r="A380" s="5">
        <v>571282.06999999995</v>
      </c>
      <c r="B380" s="5">
        <v>149890.57</v>
      </c>
      <c r="C380" s="5">
        <v>2.7805228472395194</v>
      </c>
      <c r="D380" s="5">
        <f t="shared" si="10"/>
        <v>603.28544455941483</v>
      </c>
      <c r="E380" s="5" t="s">
        <v>498</v>
      </c>
      <c r="F380" s="5" t="s">
        <v>498</v>
      </c>
      <c r="G380" s="5">
        <v>454</v>
      </c>
      <c r="H380" s="5">
        <v>2</v>
      </c>
      <c r="I380" s="5" t="s">
        <v>7</v>
      </c>
      <c r="J380" s="5">
        <v>58</v>
      </c>
      <c r="K380" s="5">
        <v>0.11537033230148128</v>
      </c>
      <c r="L380" s="5">
        <f t="shared" si="11"/>
        <v>2.9702901998069402</v>
      </c>
    </row>
    <row r="381" spans="1:12" x14ac:dyDescent="0.25">
      <c r="A381" s="5">
        <v>571477.66799999995</v>
      </c>
      <c r="B381" s="5">
        <v>150158.674</v>
      </c>
      <c r="C381" s="5">
        <v>2.7815451736976682</v>
      </c>
      <c r="D381" s="5">
        <f t="shared" si="10"/>
        <v>604.70724747368467</v>
      </c>
      <c r="E381" s="5" t="s">
        <v>269</v>
      </c>
      <c r="F381" s="5" t="s">
        <v>269</v>
      </c>
      <c r="I381" s="5" t="s">
        <v>6</v>
      </c>
      <c r="J381" s="5">
        <v>1</v>
      </c>
      <c r="K381" s="5">
        <v>-1.3175594494074905E-2</v>
      </c>
      <c r="L381" s="5">
        <f t="shared" si="11"/>
        <v>2.7598732443917111</v>
      </c>
    </row>
    <row r="382" spans="1:12" x14ac:dyDescent="0.25">
      <c r="A382" s="5">
        <v>571491.91799999995</v>
      </c>
      <c r="B382" s="5">
        <v>150170.36199999999</v>
      </c>
      <c r="C382" s="5">
        <v>2.7881757525966813</v>
      </c>
      <c r="D382" s="5">
        <f t="shared" si="10"/>
        <v>614.01043589635674</v>
      </c>
      <c r="E382" s="5" t="s">
        <v>287</v>
      </c>
      <c r="F382" s="5" t="s">
        <v>287</v>
      </c>
      <c r="I382" s="5" t="s">
        <v>6</v>
      </c>
      <c r="J382" s="5">
        <v>1</v>
      </c>
      <c r="K382" s="5">
        <v>-1.4308529901098876E-2</v>
      </c>
      <c r="L382" s="5">
        <f t="shared" si="11"/>
        <v>2.7646403099547392</v>
      </c>
    </row>
    <row r="383" spans="1:12" x14ac:dyDescent="0.25">
      <c r="A383" s="5">
        <v>571444.62</v>
      </c>
      <c r="B383" s="5">
        <v>150093.65</v>
      </c>
      <c r="C383" s="5">
        <v>2.7947066197556389</v>
      </c>
      <c r="D383" s="5">
        <f t="shared" si="10"/>
        <v>623.3136243190288</v>
      </c>
      <c r="E383" s="5" t="s">
        <v>351</v>
      </c>
      <c r="F383" s="5" t="s">
        <v>351</v>
      </c>
      <c r="I383" s="5" t="s">
        <v>6</v>
      </c>
      <c r="J383" s="5">
        <v>1</v>
      </c>
      <c r="K383" s="5">
        <v>-1.5424428038447735E-2</v>
      </c>
      <c r="L383" s="5">
        <f t="shared" si="11"/>
        <v>2.7693356875988862</v>
      </c>
    </row>
    <row r="384" spans="1:12" x14ac:dyDescent="0.25">
      <c r="A384" s="5">
        <v>571326.97100000002</v>
      </c>
      <c r="B384" s="5">
        <v>149921.348</v>
      </c>
      <c r="C384" s="5">
        <v>2.7952407974144955</v>
      </c>
      <c r="D384" s="5">
        <f t="shared" si="10"/>
        <v>624.0807652319811</v>
      </c>
      <c r="E384" s="5" t="s">
        <v>305</v>
      </c>
      <c r="F384" s="5" t="s">
        <v>305</v>
      </c>
      <c r="I384" s="5" t="s">
        <v>6</v>
      </c>
      <c r="J384" s="5">
        <v>6</v>
      </c>
      <c r="K384" s="5">
        <v>6.2794620853280247E-2</v>
      </c>
      <c r="L384" s="5">
        <f t="shared" si="11"/>
        <v>2.8985287807034967</v>
      </c>
    </row>
    <row r="385" spans="1:12" x14ac:dyDescent="0.25">
      <c r="A385" s="5">
        <v>571255.26699999999</v>
      </c>
      <c r="B385" s="5">
        <v>149842.21</v>
      </c>
      <c r="C385" s="5">
        <v>2.8137298570690694</v>
      </c>
      <c r="D385" s="5">
        <f t="shared" si="10"/>
        <v>651.22318958704489</v>
      </c>
      <c r="E385" s="5" t="s">
        <v>278</v>
      </c>
      <c r="F385" s="5" t="s">
        <v>278</v>
      </c>
      <c r="I385" s="5" t="s">
        <v>6</v>
      </c>
      <c r="J385" s="5">
        <v>1</v>
      </c>
      <c r="K385" s="5">
        <v>-1.8674837910173048E-2</v>
      </c>
      <c r="L385" s="5">
        <f t="shared" si="11"/>
        <v>2.7830124752331695</v>
      </c>
    </row>
    <row r="386" spans="1:12" x14ac:dyDescent="0.25">
      <c r="A386" s="5">
        <v>571503.76100000006</v>
      </c>
      <c r="B386" s="5">
        <v>150187.41</v>
      </c>
      <c r="C386" s="5">
        <v>2.8137298570690694</v>
      </c>
      <c r="D386" s="5">
        <f t="shared" si="10"/>
        <v>651.22318958704489</v>
      </c>
      <c r="E386" s="5" t="s">
        <v>262</v>
      </c>
      <c r="F386" s="5" t="s">
        <v>262</v>
      </c>
      <c r="I386" s="5" t="s">
        <v>6</v>
      </c>
      <c r="J386" s="5">
        <v>1</v>
      </c>
      <c r="K386" s="5">
        <v>-1.8674837910173048E-2</v>
      </c>
      <c r="L386" s="5">
        <f t="shared" si="11"/>
        <v>2.7830124752331695</v>
      </c>
    </row>
    <row r="387" spans="1:12" x14ac:dyDescent="0.25">
      <c r="A387" s="5">
        <v>571517.397</v>
      </c>
      <c r="B387" s="5">
        <v>150196.40599999999</v>
      </c>
      <c r="C387" s="5">
        <v>2.825964313486081</v>
      </c>
      <c r="D387" s="5">
        <f t="shared" si="10"/>
        <v>669.82956643238936</v>
      </c>
      <c r="E387" s="5" t="s">
        <v>862</v>
      </c>
      <c r="F387" s="5" t="s">
        <v>862</v>
      </c>
      <c r="I387" s="5" t="s">
        <v>6</v>
      </c>
      <c r="J387" s="5">
        <v>1</v>
      </c>
      <c r="K387" s="5">
        <v>-2.0765281153761861E-2</v>
      </c>
      <c r="L387" s="5">
        <f t="shared" si="11"/>
        <v>2.7918084577191911</v>
      </c>
    </row>
    <row r="388" spans="1:12" x14ac:dyDescent="0.25">
      <c r="A388" s="5">
        <v>571540.13899999997</v>
      </c>
      <c r="B388" s="5">
        <v>150224.897</v>
      </c>
      <c r="C388" s="5">
        <v>2.825964313486081</v>
      </c>
      <c r="D388" s="5">
        <f t="shared" ref="D388:D443" si="12">10^C388</f>
        <v>669.82956643238936</v>
      </c>
      <c r="E388" s="5" t="s">
        <v>353</v>
      </c>
      <c r="F388" s="5" t="s">
        <v>353</v>
      </c>
      <c r="I388" s="5" t="s">
        <v>6</v>
      </c>
      <c r="J388" s="5">
        <v>1</v>
      </c>
      <c r="K388" s="5">
        <v>-2.0765281153761861E-2</v>
      </c>
      <c r="L388" s="5">
        <f t="shared" ref="L388:L443" si="13">C388+1.644854*K388</f>
        <v>2.7918084577191911</v>
      </c>
    </row>
    <row r="389" spans="1:12" x14ac:dyDescent="0.25">
      <c r="A389" s="5">
        <v>571488.17599999998</v>
      </c>
      <c r="B389" s="5">
        <v>150167.587</v>
      </c>
      <c r="C389" s="5">
        <v>2.8378635367857887</v>
      </c>
      <c r="D389" s="5">
        <f t="shared" si="12"/>
        <v>688.43594327773326</v>
      </c>
      <c r="E389" s="5" t="s">
        <v>120</v>
      </c>
      <c r="F389" s="5" t="s">
        <v>120</v>
      </c>
      <c r="I389" s="5" t="s">
        <v>6</v>
      </c>
      <c r="J389" s="5">
        <v>1</v>
      </c>
      <c r="K389" s="5">
        <v>-2.2798444712728128E-2</v>
      </c>
      <c r="L389" s="5">
        <f t="shared" si="13"/>
        <v>2.8003634238062789</v>
      </c>
    </row>
    <row r="390" spans="1:12" x14ac:dyDescent="0.25">
      <c r="A390" s="5">
        <v>571341</v>
      </c>
      <c r="B390" s="5">
        <v>149943.07</v>
      </c>
      <c r="C390" s="5">
        <v>2.8435266626995448</v>
      </c>
      <c r="D390" s="5">
        <f t="shared" si="12"/>
        <v>697.47181554832423</v>
      </c>
      <c r="E390" s="5" t="s">
        <v>1013</v>
      </c>
      <c r="F390" s="5" t="s">
        <v>1013</v>
      </c>
      <c r="I390" s="5" t="s">
        <v>7</v>
      </c>
      <c r="J390" s="5">
        <v>41</v>
      </c>
      <c r="K390" s="5">
        <v>0.22606233941222204</v>
      </c>
      <c r="L390" s="5">
        <f t="shared" si="13"/>
        <v>3.2153662059310957</v>
      </c>
    </row>
    <row r="391" spans="1:12" x14ac:dyDescent="0.25">
      <c r="A391" s="5">
        <v>571310.18999999994</v>
      </c>
      <c r="B391" s="5">
        <v>149916.16</v>
      </c>
      <c r="C391" s="5">
        <v>2.8521831161159303</v>
      </c>
      <c r="D391" s="5">
        <f t="shared" si="12"/>
        <v>711.51345326021658</v>
      </c>
      <c r="E391" s="5" t="s">
        <v>1032</v>
      </c>
      <c r="F391" s="5" t="s">
        <v>1032</v>
      </c>
      <c r="I391" s="5" t="s">
        <v>7</v>
      </c>
      <c r="J391" s="5">
        <v>41</v>
      </c>
      <c r="K391" s="5">
        <v>4.7099622349195056E-2</v>
      </c>
      <c r="L391" s="5">
        <f t="shared" si="13"/>
        <v>2.9296551183354933</v>
      </c>
    </row>
    <row r="392" spans="1:12" x14ac:dyDescent="0.25">
      <c r="A392" s="5">
        <v>571466.99899999995</v>
      </c>
      <c r="B392" s="5">
        <v>150144.245</v>
      </c>
      <c r="C392" s="5">
        <v>2.8607264197452933</v>
      </c>
      <c r="D392" s="5">
        <f t="shared" si="12"/>
        <v>725.64869696842186</v>
      </c>
      <c r="E392" s="5" t="s">
        <v>176</v>
      </c>
      <c r="F392" s="5" t="s">
        <v>176</v>
      </c>
      <c r="I392" s="5" t="s">
        <v>6</v>
      </c>
      <c r="J392" s="5">
        <v>1</v>
      </c>
      <c r="K392" s="5">
        <v>-2.6704916531549827E-2</v>
      </c>
      <c r="L392" s="5">
        <f t="shared" si="13"/>
        <v>2.8168007309687075</v>
      </c>
    </row>
    <row r="393" spans="1:12" x14ac:dyDescent="0.25">
      <c r="A393" s="5">
        <v>571313.3125</v>
      </c>
      <c r="B393" s="5">
        <v>149944.5625</v>
      </c>
      <c r="C393" s="5">
        <v>2.8758711742134819</v>
      </c>
      <c r="D393" s="5">
        <f t="shared" si="12"/>
        <v>751.39997142829952</v>
      </c>
      <c r="E393" s="5" t="s">
        <v>453</v>
      </c>
      <c r="F393" s="5" t="s">
        <v>453</v>
      </c>
      <c r="G393" s="5">
        <v>188</v>
      </c>
      <c r="H393" s="5">
        <v>4</v>
      </c>
      <c r="I393" s="5" t="s">
        <v>1197</v>
      </c>
      <c r="J393" s="5">
        <v>22</v>
      </c>
      <c r="K393" s="5">
        <v>0.12791620704229378</v>
      </c>
      <c r="L393" s="5">
        <f t="shared" si="13"/>
        <v>3.0862746590318269</v>
      </c>
    </row>
    <row r="394" spans="1:12" x14ac:dyDescent="0.25">
      <c r="A394" s="5">
        <v>571501.80700000003</v>
      </c>
      <c r="B394" s="5">
        <v>150179.649</v>
      </c>
      <c r="C394" s="5">
        <v>2.8771168359334625</v>
      </c>
      <c r="D394" s="5">
        <f t="shared" si="12"/>
        <v>753.55826223643828</v>
      </c>
      <c r="E394" s="5" t="s">
        <v>395</v>
      </c>
      <c r="F394" s="5" t="s">
        <v>395</v>
      </c>
      <c r="I394" s="5" t="s">
        <v>6</v>
      </c>
      <c r="J394" s="5">
        <v>1</v>
      </c>
      <c r="K394" s="5">
        <v>-2.9505468808847968E-2</v>
      </c>
      <c r="L394" s="5">
        <f t="shared" si="13"/>
        <v>2.8285846475413536</v>
      </c>
    </row>
    <row r="395" spans="1:12" x14ac:dyDescent="0.25">
      <c r="A395" s="5">
        <v>571391.89</v>
      </c>
      <c r="B395" s="5">
        <v>150009.72</v>
      </c>
      <c r="C395" s="5">
        <v>2.8824456694385292</v>
      </c>
      <c r="D395" s="5">
        <f t="shared" si="12"/>
        <v>762.86145065910966</v>
      </c>
      <c r="E395" s="5" t="s">
        <v>330</v>
      </c>
      <c r="F395" s="5" t="s">
        <v>330</v>
      </c>
      <c r="I395" s="5" t="s">
        <v>6</v>
      </c>
      <c r="J395" s="5">
        <v>1</v>
      </c>
      <c r="K395" s="5">
        <v>-3.0415981186119379E-2</v>
      </c>
      <c r="L395" s="5">
        <f t="shared" si="13"/>
        <v>2.8324158211206161</v>
      </c>
    </row>
    <row r="396" spans="1:12" x14ac:dyDescent="0.25">
      <c r="A396" s="5">
        <v>571322.82999999996</v>
      </c>
      <c r="B396" s="5">
        <v>149929.28</v>
      </c>
      <c r="C396" s="5">
        <v>2.8848688257931583</v>
      </c>
      <c r="D396" s="5">
        <f t="shared" si="12"/>
        <v>767.12975067047773</v>
      </c>
      <c r="E396" s="5" t="s">
        <v>1028</v>
      </c>
      <c r="F396" s="5" t="s">
        <v>1028</v>
      </c>
      <c r="I396" s="5" t="s">
        <v>7</v>
      </c>
      <c r="J396" s="5">
        <v>47</v>
      </c>
      <c r="K396" s="5">
        <v>3.9727653976807262E-2</v>
      </c>
      <c r="L396" s="5">
        <f t="shared" si="13"/>
        <v>2.9502150163475256</v>
      </c>
    </row>
    <row r="397" spans="1:12" x14ac:dyDescent="0.25">
      <c r="A397" s="5">
        <v>571276.5</v>
      </c>
      <c r="B397" s="5">
        <v>149897.48438000001</v>
      </c>
      <c r="C397" s="5">
        <v>2.8991840030366753</v>
      </c>
      <c r="D397" s="5">
        <f t="shared" si="12"/>
        <v>792.83717068356464</v>
      </c>
      <c r="E397" s="5" t="s">
        <v>514</v>
      </c>
      <c r="F397" s="5" t="s">
        <v>514</v>
      </c>
      <c r="G397" s="5">
        <v>456</v>
      </c>
      <c r="H397" s="5">
        <v>2</v>
      </c>
      <c r="I397" s="5" t="s">
        <v>7</v>
      </c>
      <c r="J397" s="5">
        <v>46</v>
      </c>
      <c r="K397" s="5">
        <v>3.0080508089816729E-2</v>
      </c>
      <c r="L397" s="5">
        <f t="shared" si="13"/>
        <v>2.9486620470902429</v>
      </c>
    </row>
    <row r="398" spans="1:12" x14ac:dyDescent="0.25">
      <c r="A398" s="5">
        <v>571317.4375</v>
      </c>
      <c r="B398" s="5">
        <v>149939.09375</v>
      </c>
      <c r="C398" s="5">
        <v>2.9057465826635602</v>
      </c>
      <c r="D398" s="5">
        <f t="shared" si="12"/>
        <v>804.90862789797814</v>
      </c>
      <c r="E398" s="5" t="s">
        <v>487</v>
      </c>
      <c r="F398" s="5" t="s">
        <v>487</v>
      </c>
      <c r="I398" s="5" t="s">
        <v>1197</v>
      </c>
      <c r="J398" s="5">
        <v>1</v>
      </c>
      <c r="K398" s="5">
        <v>-3.4397297148223482E-2</v>
      </c>
      <c r="L398" s="5">
        <f t="shared" si="13"/>
        <v>2.8491680508601163</v>
      </c>
    </row>
    <row r="399" spans="1:12" x14ac:dyDescent="0.25">
      <c r="A399" s="5">
        <v>571316.5</v>
      </c>
      <c r="B399" s="5">
        <v>149923.04</v>
      </c>
      <c r="C399" s="5">
        <v>2.9147298830178223</v>
      </c>
      <c r="D399" s="5">
        <f t="shared" si="12"/>
        <v>821.73140088269565</v>
      </c>
      <c r="E399" s="5" t="s">
        <v>1030</v>
      </c>
      <c r="F399" s="5" t="s">
        <v>1030</v>
      </c>
      <c r="I399" s="5" t="s">
        <v>7</v>
      </c>
      <c r="J399" s="5">
        <v>23</v>
      </c>
      <c r="K399" s="5">
        <v>6.1716370311586055E-2</v>
      </c>
      <c r="L399" s="5">
        <f t="shared" si="13"/>
        <v>3.0162443015903158</v>
      </c>
    </row>
    <row r="400" spans="1:12" x14ac:dyDescent="0.25">
      <c r="A400" s="5">
        <v>571389.696</v>
      </c>
      <c r="B400" s="5">
        <v>150004.989</v>
      </c>
      <c r="C400" s="5">
        <v>2.9228743264941377</v>
      </c>
      <c r="D400" s="5">
        <f t="shared" si="12"/>
        <v>837.28695804048675</v>
      </c>
      <c r="E400" s="5" t="s">
        <v>277</v>
      </c>
      <c r="F400" s="5" t="s">
        <v>277</v>
      </c>
      <c r="I400" s="5" t="s">
        <v>6</v>
      </c>
      <c r="J400" s="5">
        <v>1</v>
      </c>
      <c r="K400" s="5">
        <v>-3.7323833084774438E-2</v>
      </c>
      <c r="L400" s="5">
        <f t="shared" si="13"/>
        <v>2.861482070349314</v>
      </c>
    </row>
    <row r="401" spans="1:12" x14ac:dyDescent="0.25">
      <c r="A401" s="5">
        <v>571271.50800000003</v>
      </c>
      <c r="B401" s="5">
        <v>149864.402</v>
      </c>
      <c r="C401" s="5">
        <v>2.9276732093759064</v>
      </c>
      <c r="D401" s="5">
        <f t="shared" si="12"/>
        <v>846.59014646315859</v>
      </c>
      <c r="E401" s="5" t="s">
        <v>237</v>
      </c>
      <c r="F401" s="5" t="s">
        <v>237</v>
      </c>
      <c r="I401" s="5" t="s">
        <v>6</v>
      </c>
      <c r="J401" s="5">
        <v>1</v>
      </c>
      <c r="K401" s="5">
        <v>-3.8143795325435825E-2</v>
      </c>
      <c r="L401" s="5">
        <f t="shared" si="13"/>
        <v>2.864932235059682</v>
      </c>
    </row>
    <row r="402" spans="1:12" x14ac:dyDescent="0.25">
      <c r="A402" s="5">
        <v>571511.24699999997</v>
      </c>
      <c r="B402" s="5">
        <v>150189.65299999999</v>
      </c>
      <c r="C402" s="5">
        <v>2.9324196444003681</v>
      </c>
      <c r="D402" s="5">
        <f t="shared" si="12"/>
        <v>855.893334885831</v>
      </c>
      <c r="E402" s="5" t="s">
        <v>867</v>
      </c>
      <c r="F402" s="5" t="s">
        <v>867</v>
      </c>
      <c r="I402" s="5" t="s">
        <v>6</v>
      </c>
      <c r="J402" s="5">
        <v>1</v>
      </c>
      <c r="K402" s="5">
        <v>-3.8954796050749863E-2</v>
      </c>
      <c r="L402" s="5">
        <f t="shared" si="13"/>
        <v>2.8683446922971081</v>
      </c>
    </row>
    <row r="403" spans="1:12" x14ac:dyDescent="0.25">
      <c r="A403" s="5">
        <v>571465.91799999995</v>
      </c>
      <c r="B403" s="5">
        <v>150149.51699999999</v>
      </c>
      <c r="C403" s="5">
        <v>2.9324196444003681</v>
      </c>
      <c r="D403" s="5">
        <f t="shared" si="12"/>
        <v>855.893334885831</v>
      </c>
      <c r="E403" s="5" t="s">
        <v>188</v>
      </c>
      <c r="F403" s="5" t="s">
        <v>188</v>
      </c>
      <c r="I403" s="5" t="s">
        <v>6</v>
      </c>
      <c r="J403" s="5">
        <v>1</v>
      </c>
      <c r="K403" s="5">
        <v>-3.8954796050749863E-2</v>
      </c>
      <c r="L403" s="5">
        <f t="shared" si="13"/>
        <v>2.8683446922971081</v>
      </c>
    </row>
    <row r="404" spans="1:12" x14ac:dyDescent="0.25">
      <c r="A404" s="5">
        <v>571285.51</v>
      </c>
      <c r="B404" s="5">
        <v>149890.10999999999</v>
      </c>
      <c r="C404" s="5">
        <v>2.9827944534528359</v>
      </c>
      <c r="D404" s="5">
        <f t="shared" si="12"/>
        <v>961.15726611669481</v>
      </c>
      <c r="E404" s="5" t="s">
        <v>431</v>
      </c>
      <c r="F404" s="5" t="s">
        <v>431</v>
      </c>
      <c r="G404" s="5">
        <v>455</v>
      </c>
      <c r="H404" s="5">
        <v>2</v>
      </c>
      <c r="I404" s="5" t="s">
        <v>7</v>
      </c>
      <c r="J404" s="5">
        <v>52</v>
      </c>
      <c r="K404" s="5">
        <v>4.7204155851610835E-2</v>
      </c>
      <c r="L404" s="5">
        <f t="shared" si="13"/>
        <v>3.0604383980219816</v>
      </c>
    </row>
    <row r="405" spans="1:12" x14ac:dyDescent="0.25">
      <c r="A405" s="5">
        <v>571317.375</v>
      </c>
      <c r="B405" s="5">
        <v>149794.60999999999</v>
      </c>
      <c r="C405" s="5">
        <v>2.9868644191872233</v>
      </c>
      <c r="D405" s="5">
        <f t="shared" si="12"/>
        <v>970.20703456121521</v>
      </c>
      <c r="E405" s="5" t="s">
        <v>254</v>
      </c>
      <c r="F405" s="5" t="s">
        <v>254</v>
      </c>
      <c r="I405" s="5" t="s">
        <v>6</v>
      </c>
      <c r="J405" s="5">
        <v>4</v>
      </c>
      <c r="K405" s="5">
        <v>2.9546613074542982E-2</v>
      </c>
      <c r="L405" s="5">
        <f t="shared" si="13"/>
        <v>3.0354642838893375</v>
      </c>
    </row>
    <row r="406" spans="1:12" x14ac:dyDescent="0.25">
      <c r="A406" s="5">
        <v>571343.62</v>
      </c>
      <c r="B406" s="5">
        <v>149949.54</v>
      </c>
      <c r="C406" s="5">
        <v>2.9980415936117595</v>
      </c>
      <c r="D406" s="5">
        <f t="shared" si="12"/>
        <v>995.50075471103526</v>
      </c>
      <c r="E406" s="5" t="s">
        <v>1018</v>
      </c>
      <c r="F406" s="5" t="s">
        <v>1018</v>
      </c>
      <c r="I406" s="5" t="s">
        <v>7</v>
      </c>
      <c r="J406" s="5">
        <v>27</v>
      </c>
      <c r="K406" s="5">
        <v>5.9311373673214977E-2</v>
      </c>
      <c r="L406" s="5">
        <f t="shared" si="13"/>
        <v>3.095600143843642</v>
      </c>
    </row>
    <row r="407" spans="1:12" x14ac:dyDescent="0.25">
      <c r="A407" s="5">
        <v>571347.81999999995</v>
      </c>
      <c r="B407" s="5">
        <v>149949.45000000001</v>
      </c>
      <c r="C407" s="5">
        <v>2.9982407571808931</v>
      </c>
      <c r="D407" s="5">
        <f t="shared" si="12"/>
        <v>995.95738715847745</v>
      </c>
      <c r="E407" s="5" t="s">
        <v>1016</v>
      </c>
      <c r="F407" s="5" t="s">
        <v>1016</v>
      </c>
      <c r="G407" s="5">
        <v>459</v>
      </c>
      <c r="H407" s="5">
        <v>2</v>
      </c>
      <c r="I407" s="5" t="s">
        <v>7</v>
      </c>
      <c r="J407" s="5">
        <v>44</v>
      </c>
      <c r="K407" s="5">
        <v>2.992724250724061E-2</v>
      </c>
      <c r="L407" s="5">
        <f t="shared" si="13"/>
        <v>3.047466701727898</v>
      </c>
    </row>
    <row r="408" spans="1:12" x14ac:dyDescent="0.25">
      <c r="A408" s="5">
        <v>571384.75899999996</v>
      </c>
      <c r="B408" s="5">
        <v>149997.30300000001</v>
      </c>
      <c r="C408" s="5">
        <v>3.0100245022130379</v>
      </c>
      <c r="D408" s="5">
        <f t="shared" si="12"/>
        <v>1023.3507264939286</v>
      </c>
      <c r="E408" s="5" t="s">
        <v>316</v>
      </c>
      <c r="F408" s="5" t="s">
        <v>316</v>
      </c>
      <c r="I408" s="5" t="s">
        <v>6</v>
      </c>
      <c r="J408" s="5">
        <v>1</v>
      </c>
      <c r="K408" s="5">
        <v>-5.2214768145512791E-2</v>
      </c>
      <c r="L408" s="5">
        <f t="shared" si="13"/>
        <v>2.9241388319698185</v>
      </c>
    </row>
    <row r="409" spans="1:12" x14ac:dyDescent="0.25">
      <c r="A409" s="5">
        <v>571468.72499999998</v>
      </c>
      <c r="B409" s="5">
        <v>150148.43799999999</v>
      </c>
      <c r="C409" s="5">
        <v>3.0100245022130379</v>
      </c>
      <c r="D409" s="5">
        <f t="shared" si="12"/>
        <v>1023.3507264939286</v>
      </c>
      <c r="E409" s="5" t="s">
        <v>150</v>
      </c>
      <c r="F409" s="5" t="s">
        <v>150</v>
      </c>
      <c r="I409" s="5" t="s">
        <v>6</v>
      </c>
      <c r="J409" s="5">
        <v>1</v>
      </c>
      <c r="K409" s="5">
        <v>-5.2214768145512791E-2</v>
      </c>
      <c r="L409" s="5">
        <f t="shared" si="13"/>
        <v>2.9241388319698185</v>
      </c>
    </row>
    <row r="410" spans="1:12" x14ac:dyDescent="0.25">
      <c r="A410" s="5">
        <v>571508.03399999999</v>
      </c>
      <c r="B410" s="5">
        <v>150186.32999999999</v>
      </c>
      <c r="C410" s="5">
        <v>3.0100245022130379</v>
      </c>
      <c r="D410" s="5">
        <f t="shared" si="12"/>
        <v>1023.3507264939286</v>
      </c>
      <c r="E410" s="5" t="s">
        <v>242</v>
      </c>
      <c r="F410" s="5" t="s">
        <v>242</v>
      </c>
      <c r="I410" s="5" t="s">
        <v>6</v>
      </c>
      <c r="J410" s="5">
        <v>1</v>
      </c>
      <c r="K410" s="5">
        <v>-5.2214768145512791E-2</v>
      </c>
      <c r="L410" s="5">
        <f t="shared" si="13"/>
        <v>2.9241388319698185</v>
      </c>
    </row>
    <row r="411" spans="1:12" x14ac:dyDescent="0.25">
      <c r="A411" s="5">
        <v>571310.50100000005</v>
      </c>
      <c r="B411" s="5">
        <v>149941.215</v>
      </c>
      <c r="C411" s="5">
        <v>3.033069029600751</v>
      </c>
      <c r="D411" s="5">
        <f t="shared" si="12"/>
        <v>1079.1182306969974</v>
      </c>
      <c r="E411" s="5" t="s">
        <v>433</v>
      </c>
      <c r="F411" s="5" t="s">
        <v>433</v>
      </c>
      <c r="G411" s="5">
        <v>187</v>
      </c>
      <c r="H411" s="5">
        <v>2</v>
      </c>
      <c r="I411" s="5" t="s">
        <v>8</v>
      </c>
      <c r="J411" s="5">
        <v>26</v>
      </c>
      <c r="K411" s="5">
        <v>6.5296509986614668E-2</v>
      </c>
      <c r="L411" s="5">
        <f t="shared" si="13"/>
        <v>3.140472255238274</v>
      </c>
    </row>
    <row r="412" spans="1:12" x14ac:dyDescent="0.25">
      <c r="A412" s="5">
        <v>571337.18000000005</v>
      </c>
      <c r="B412" s="5">
        <v>149940.73000000001</v>
      </c>
      <c r="C412" s="5">
        <v>3.0392730555746006</v>
      </c>
      <c r="D412" s="5">
        <f t="shared" si="12"/>
        <v>1094.644389770237</v>
      </c>
      <c r="E412" s="5" t="s">
        <v>1047</v>
      </c>
      <c r="F412" s="5" t="s">
        <v>1047</v>
      </c>
      <c r="I412" s="5" t="s">
        <v>7</v>
      </c>
      <c r="J412" s="5">
        <v>46</v>
      </c>
      <c r="K412" s="5">
        <v>5.8376464451769708E-2</v>
      </c>
      <c r="L412" s="5">
        <f t="shared" si="13"/>
        <v>3.1352938166339519</v>
      </c>
    </row>
    <row r="413" spans="1:12" x14ac:dyDescent="0.25">
      <c r="A413" s="5">
        <v>571290</v>
      </c>
      <c r="B413" s="5">
        <v>149891.44</v>
      </c>
      <c r="C413" s="5">
        <v>3.0392835947441448</v>
      </c>
      <c r="D413" s="5">
        <f t="shared" si="12"/>
        <v>1094.6709541943271</v>
      </c>
      <c r="E413" s="5" t="s">
        <v>1048</v>
      </c>
      <c r="F413" s="5" t="s">
        <v>1048</v>
      </c>
      <c r="G413" s="5">
        <v>184</v>
      </c>
      <c r="H413" s="5">
        <v>2</v>
      </c>
      <c r="I413" s="5" t="s">
        <v>7</v>
      </c>
      <c r="J413" s="5">
        <v>49</v>
      </c>
      <c r="K413" s="5">
        <v>5.7444347197697317E-2</v>
      </c>
      <c r="L413" s="5">
        <f t="shared" si="13"/>
        <v>3.1337711590096662</v>
      </c>
    </row>
    <row r="414" spans="1:12" x14ac:dyDescent="0.25">
      <c r="A414" s="5">
        <v>571455.71</v>
      </c>
      <c r="B414" s="5">
        <v>150118.57</v>
      </c>
      <c r="C414" s="5">
        <v>3.0478130631024376</v>
      </c>
      <c r="D414" s="5">
        <f t="shared" si="12"/>
        <v>1116.3826107206487</v>
      </c>
      <c r="E414" s="5" t="s">
        <v>337</v>
      </c>
      <c r="F414" s="5" t="s">
        <v>337</v>
      </c>
      <c r="I414" s="5" t="s">
        <v>6</v>
      </c>
      <c r="J414" s="5">
        <v>1</v>
      </c>
      <c r="K414" s="5">
        <v>-5.8671519398175775E-2</v>
      </c>
      <c r="L414" s="5">
        <f t="shared" si="13"/>
        <v>2.9513069797342704</v>
      </c>
    </row>
    <row r="415" spans="1:12" x14ac:dyDescent="0.25">
      <c r="A415" s="5">
        <v>571495.09400000004</v>
      </c>
      <c r="B415" s="5">
        <v>150173.625</v>
      </c>
      <c r="C415" s="5">
        <v>3.0478130631024376</v>
      </c>
      <c r="D415" s="5">
        <f t="shared" si="12"/>
        <v>1116.3826107206487</v>
      </c>
      <c r="E415" s="5" t="s">
        <v>119</v>
      </c>
      <c r="F415" s="5" t="s">
        <v>119</v>
      </c>
      <c r="I415" s="5" t="s">
        <v>6</v>
      </c>
      <c r="J415" s="5">
        <v>1</v>
      </c>
      <c r="K415" s="5">
        <v>-5.8671519398175775E-2</v>
      </c>
      <c r="L415" s="5">
        <f t="shared" si="13"/>
        <v>2.9513069797342704</v>
      </c>
    </row>
    <row r="416" spans="1:12" x14ac:dyDescent="0.25">
      <c r="A416" s="5">
        <v>571514.30299999996</v>
      </c>
      <c r="B416" s="5">
        <v>150192.99600000001</v>
      </c>
      <c r="C416" s="5">
        <v>3.0478130631024376</v>
      </c>
      <c r="D416" s="5">
        <f t="shared" si="12"/>
        <v>1116.3826107206487</v>
      </c>
      <c r="E416" s="5" t="s">
        <v>216</v>
      </c>
      <c r="F416" s="5" t="s">
        <v>216</v>
      </c>
      <c r="I416" s="5" t="s">
        <v>6</v>
      </c>
      <c r="J416" s="5">
        <v>1</v>
      </c>
      <c r="K416" s="5">
        <v>-5.8671519398175775E-2</v>
      </c>
      <c r="L416" s="5">
        <f t="shared" si="13"/>
        <v>2.9513069797342704</v>
      </c>
    </row>
    <row r="417" spans="1:12" x14ac:dyDescent="0.25">
      <c r="A417" s="5">
        <v>571713.1</v>
      </c>
      <c r="B417" s="5">
        <v>150243.37</v>
      </c>
      <c r="C417" s="5">
        <v>3.0590904157613097</v>
      </c>
      <c r="D417" s="5">
        <f t="shared" si="12"/>
        <v>1145.7514505934216</v>
      </c>
      <c r="E417" s="5" t="s">
        <v>48</v>
      </c>
      <c r="F417" s="5" t="s">
        <v>48</v>
      </c>
      <c r="I417" s="5" t="s">
        <v>6</v>
      </c>
      <c r="J417" s="5">
        <v>6</v>
      </c>
      <c r="K417" s="5">
        <v>4.8953995468554494E-2</v>
      </c>
      <c r="L417" s="5">
        <f t="shared" si="13"/>
        <v>3.1396125910237433</v>
      </c>
    </row>
    <row r="418" spans="1:12" x14ac:dyDescent="0.25">
      <c r="A418" s="5">
        <v>571424.79</v>
      </c>
      <c r="B418" s="5">
        <v>149903.67999999999</v>
      </c>
      <c r="C418" s="5">
        <v>3.0781391760907386</v>
      </c>
      <c r="D418" s="5">
        <f t="shared" si="12"/>
        <v>1197.1241059702961</v>
      </c>
      <c r="E418" s="5" t="s">
        <v>62</v>
      </c>
      <c r="F418" s="5" t="s">
        <v>62</v>
      </c>
      <c r="I418" s="5" t="s">
        <v>6</v>
      </c>
      <c r="J418" s="5">
        <v>4</v>
      </c>
      <c r="K418" s="5">
        <v>1.76963639841556E-2</v>
      </c>
      <c r="L418" s="5">
        <f t="shared" si="13"/>
        <v>3.1072471111755329</v>
      </c>
    </row>
    <row r="419" spans="1:12" x14ac:dyDescent="0.25">
      <c r="A419" s="5">
        <v>571433.49</v>
      </c>
      <c r="B419" s="5">
        <v>150074.60999999999</v>
      </c>
      <c r="C419" s="5">
        <v>3.0825751693616494</v>
      </c>
      <c r="D419" s="5">
        <f t="shared" si="12"/>
        <v>1209.4144949473693</v>
      </c>
      <c r="E419" s="5" t="s">
        <v>128</v>
      </c>
      <c r="F419" s="5" t="s">
        <v>128</v>
      </c>
      <c r="I419" s="5" t="s">
        <v>6</v>
      </c>
      <c r="J419" s="5">
        <v>1</v>
      </c>
      <c r="K419" s="5">
        <v>-6.4611154775963631E-2</v>
      </c>
      <c r="L419" s="5">
        <f t="shared" si="13"/>
        <v>2.9762992529837864</v>
      </c>
    </row>
    <row r="420" spans="1:12" x14ac:dyDescent="0.25">
      <c r="A420" s="5">
        <v>571459.56999999995</v>
      </c>
      <c r="B420" s="5">
        <v>150127.35</v>
      </c>
      <c r="C420" s="5">
        <v>3.0825751693616494</v>
      </c>
      <c r="D420" s="5">
        <f t="shared" si="12"/>
        <v>1209.4144949473693</v>
      </c>
      <c r="E420" s="5" t="s">
        <v>341</v>
      </c>
      <c r="F420" s="5" t="s">
        <v>341</v>
      </c>
      <c r="I420" s="5" t="s">
        <v>6</v>
      </c>
      <c r="J420" s="5">
        <v>1</v>
      </c>
      <c r="K420" s="5">
        <v>-6.4611154775963631E-2</v>
      </c>
      <c r="L420" s="5">
        <f t="shared" si="13"/>
        <v>2.9762992529837864</v>
      </c>
    </row>
    <row r="421" spans="1:12" x14ac:dyDescent="0.25">
      <c r="A421" s="5">
        <v>571456.35</v>
      </c>
      <c r="B421" s="5">
        <v>150125.44</v>
      </c>
      <c r="C421" s="5">
        <v>3.0989655855498186</v>
      </c>
      <c r="D421" s="5">
        <f t="shared" si="12"/>
        <v>1255.9304370607292</v>
      </c>
      <c r="E421" s="5" t="s">
        <v>286</v>
      </c>
      <c r="F421" s="5" t="s">
        <v>286</v>
      </c>
      <c r="I421" s="5" t="s">
        <v>6</v>
      </c>
      <c r="J421" s="5">
        <v>1</v>
      </c>
      <c r="K421" s="5">
        <v>-6.7411707053261771E-2</v>
      </c>
      <c r="L421" s="5">
        <f t="shared" si="13"/>
        <v>2.9880831695564329</v>
      </c>
    </row>
    <row r="422" spans="1:12" x14ac:dyDescent="0.25">
      <c r="A422" s="5">
        <v>571473.66799999995</v>
      </c>
      <c r="B422" s="5">
        <v>150151.40700000001</v>
      </c>
      <c r="C422" s="5">
        <v>3.0993685668504267</v>
      </c>
      <c r="D422" s="5">
        <f t="shared" si="12"/>
        <v>1257.0963541680492</v>
      </c>
      <c r="E422" s="5" t="s">
        <v>72</v>
      </c>
      <c r="F422" s="5" t="s">
        <v>72</v>
      </c>
      <c r="I422" s="5" t="s">
        <v>6</v>
      </c>
      <c r="J422" s="5">
        <v>7</v>
      </c>
      <c r="K422" s="5">
        <v>3.363619739962255E-2</v>
      </c>
      <c r="L422" s="5">
        <f t="shared" si="13"/>
        <v>3.1546952006879856</v>
      </c>
    </row>
    <row r="423" spans="1:12" x14ac:dyDescent="0.25">
      <c r="A423" s="5">
        <v>571430.86</v>
      </c>
      <c r="B423" s="5">
        <v>150070.66</v>
      </c>
      <c r="C423" s="5">
        <v>3.1147598527330507</v>
      </c>
      <c r="D423" s="5">
        <f t="shared" si="12"/>
        <v>1302.44637917409</v>
      </c>
      <c r="E423" s="5" t="s">
        <v>116</v>
      </c>
      <c r="F423" s="5" t="s">
        <v>116</v>
      </c>
      <c r="I423" s="5" t="s">
        <v>6</v>
      </c>
      <c r="J423" s="5">
        <v>1</v>
      </c>
      <c r="K423" s="5">
        <v>-7.0110398192061829E-2</v>
      </c>
      <c r="L423" s="5">
        <f t="shared" si="13"/>
        <v>2.9994384838252448</v>
      </c>
    </row>
    <row r="424" spans="1:12" x14ac:dyDescent="0.25">
      <c r="A424" s="5">
        <v>571431.65</v>
      </c>
      <c r="B424" s="5">
        <v>150077</v>
      </c>
      <c r="C424" s="5">
        <v>3.1147598527330507</v>
      </c>
      <c r="D424" s="5">
        <f t="shared" si="12"/>
        <v>1302.44637917409</v>
      </c>
      <c r="E424" s="5" t="s">
        <v>156</v>
      </c>
      <c r="F424" s="5" t="s">
        <v>156</v>
      </c>
      <c r="I424" s="5" t="s">
        <v>6</v>
      </c>
      <c r="J424" s="5">
        <v>1</v>
      </c>
      <c r="K424" s="5">
        <v>-7.0110398192061829E-2</v>
      </c>
      <c r="L424" s="5">
        <f t="shared" si="13"/>
        <v>2.9994384838252448</v>
      </c>
    </row>
    <row r="425" spans="1:12" x14ac:dyDescent="0.25">
      <c r="A425" s="5">
        <v>571906.93999999994</v>
      </c>
      <c r="B425" s="5">
        <v>149581.53</v>
      </c>
      <c r="C425" s="5">
        <v>3.1183499705703954</v>
      </c>
      <c r="D425" s="5">
        <f t="shared" si="12"/>
        <v>1313.2577444416027</v>
      </c>
      <c r="E425" s="5" t="s">
        <v>94</v>
      </c>
      <c r="F425" s="5" t="s">
        <v>94</v>
      </c>
      <c r="I425" s="5" t="s">
        <v>6</v>
      </c>
      <c r="J425" s="5">
        <v>5</v>
      </c>
      <c r="K425" s="5">
        <v>0.19787950041212596</v>
      </c>
      <c r="L425" s="5">
        <f t="shared" si="13"/>
        <v>3.4438328583412825</v>
      </c>
    </row>
    <row r="426" spans="1:12" x14ac:dyDescent="0.25">
      <c r="A426" s="5">
        <v>571974.84400000004</v>
      </c>
      <c r="B426" s="5">
        <v>149608.47700000001</v>
      </c>
      <c r="C426" s="5">
        <v>3.1221215317090882</v>
      </c>
      <c r="D426" s="5">
        <f t="shared" si="12"/>
        <v>1324.7121869501368</v>
      </c>
      <c r="E426" s="5" t="s">
        <v>18</v>
      </c>
      <c r="F426" s="5" t="s">
        <v>18</v>
      </c>
      <c r="I426" s="5" t="s">
        <v>4</v>
      </c>
      <c r="J426" s="5">
        <v>5</v>
      </c>
      <c r="K426" s="5">
        <v>8.2652904901763372E-2</v>
      </c>
      <c r="L426" s="5">
        <f t="shared" si="13"/>
        <v>3.2580734929483732</v>
      </c>
    </row>
    <row r="427" spans="1:12" x14ac:dyDescent="0.25">
      <c r="A427" s="5">
        <v>571341.01</v>
      </c>
      <c r="B427" s="5">
        <v>149949.44</v>
      </c>
      <c r="C427" s="5">
        <v>3.1297848818910685</v>
      </c>
      <c r="D427" s="5">
        <f t="shared" si="12"/>
        <v>1348.2948692974478</v>
      </c>
      <c r="E427" s="5" t="s">
        <v>1019</v>
      </c>
      <c r="F427" s="5" t="s">
        <v>1019</v>
      </c>
      <c r="G427" s="5">
        <v>193</v>
      </c>
      <c r="H427" s="5">
        <v>2</v>
      </c>
      <c r="I427" s="5" t="s">
        <v>7</v>
      </c>
      <c r="J427" s="5">
        <v>84</v>
      </c>
      <c r="K427" s="5">
        <v>3.428087054975873E-2</v>
      </c>
      <c r="L427" s="5">
        <f t="shared" si="13"/>
        <v>3.1861719089383214</v>
      </c>
    </row>
    <row r="428" spans="1:12" x14ac:dyDescent="0.25">
      <c r="A428" s="5">
        <v>571283.26199999999</v>
      </c>
      <c r="B428" s="5">
        <v>149878.459</v>
      </c>
      <c r="C428" s="5">
        <v>3.2239043221581185</v>
      </c>
      <c r="D428" s="5">
        <f t="shared" si="12"/>
        <v>1674.5739160809721</v>
      </c>
      <c r="E428" s="5" t="s">
        <v>282</v>
      </c>
      <c r="F428" s="5" t="s">
        <v>282</v>
      </c>
      <c r="I428" s="5" t="s">
        <v>6</v>
      </c>
      <c r="J428" s="5">
        <v>1</v>
      </c>
      <c r="K428" s="5">
        <v>-8.8759393366663109E-2</v>
      </c>
      <c r="L428" s="5">
        <f t="shared" si="13"/>
        <v>3.0779080789413893</v>
      </c>
    </row>
    <row r="429" spans="1:12" x14ac:dyDescent="0.25">
      <c r="A429" s="5">
        <v>571382.054</v>
      </c>
      <c r="B429" s="5">
        <v>149993.58499999999</v>
      </c>
      <c r="C429" s="5">
        <v>3.2239043221581185</v>
      </c>
      <c r="D429" s="5">
        <f t="shared" si="12"/>
        <v>1674.5739160809721</v>
      </c>
      <c r="E429" s="5" t="s">
        <v>210</v>
      </c>
      <c r="F429" s="5" t="s">
        <v>210</v>
      </c>
      <c r="I429" s="5" t="s">
        <v>6</v>
      </c>
      <c r="J429" s="5">
        <v>1</v>
      </c>
      <c r="K429" s="5">
        <v>-8.8759393366663109E-2</v>
      </c>
      <c r="L429" s="5">
        <f t="shared" si="13"/>
        <v>3.0779080789413893</v>
      </c>
    </row>
    <row r="430" spans="1:12" x14ac:dyDescent="0.25">
      <c r="A430" s="5">
        <v>571457.93000000005</v>
      </c>
      <c r="B430" s="5">
        <v>150122.76999999999</v>
      </c>
      <c r="C430" s="5">
        <v>3.2239043221581185</v>
      </c>
      <c r="D430" s="5">
        <f t="shared" si="12"/>
        <v>1674.5739160809721</v>
      </c>
      <c r="E430" s="5" t="s">
        <v>195</v>
      </c>
      <c r="F430" s="5" t="s">
        <v>195</v>
      </c>
      <c r="I430" s="5" t="s">
        <v>6</v>
      </c>
      <c r="J430" s="5">
        <v>1</v>
      </c>
      <c r="K430" s="5">
        <v>-8.8759393366663109E-2</v>
      </c>
      <c r="L430" s="5">
        <f t="shared" si="13"/>
        <v>3.0779080789413893</v>
      </c>
    </row>
    <row r="431" spans="1:12" x14ac:dyDescent="0.25">
      <c r="A431" s="5">
        <v>571248.23199999996</v>
      </c>
      <c r="B431" s="5">
        <v>149844.98300000001</v>
      </c>
      <c r="C431" s="5">
        <v>3.2239043221581185</v>
      </c>
      <c r="D431" s="5">
        <f t="shared" si="12"/>
        <v>1674.5739160809721</v>
      </c>
      <c r="E431" s="5" t="s">
        <v>268</v>
      </c>
      <c r="F431" s="5" t="s">
        <v>268</v>
      </c>
      <c r="I431" s="5" t="s">
        <v>6</v>
      </c>
      <c r="J431" s="5">
        <v>1</v>
      </c>
      <c r="K431" s="5">
        <v>-8.8759393366663109E-2</v>
      </c>
      <c r="L431" s="5">
        <f t="shared" si="13"/>
        <v>3.0779080789413893</v>
      </c>
    </row>
    <row r="432" spans="1:12" x14ac:dyDescent="0.25">
      <c r="A432" s="5">
        <v>571436.02</v>
      </c>
      <c r="B432" s="5">
        <v>150078.94</v>
      </c>
      <c r="C432" s="5">
        <v>3.2358035454578267</v>
      </c>
      <c r="D432" s="5">
        <f t="shared" si="12"/>
        <v>1721.0898581943347</v>
      </c>
      <c r="E432" s="5" t="s">
        <v>79</v>
      </c>
      <c r="F432" s="5" t="s">
        <v>79</v>
      </c>
      <c r="I432" s="5" t="s">
        <v>6</v>
      </c>
      <c r="J432" s="5">
        <v>1</v>
      </c>
      <c r="K432" s="5">
        <v>-9.0792556925629431E-2</v>
      </c>
      <c r="L432" s="5">
        <f t="shared" si="13"/>
        <v>3.0864630450284776</v>
      </c>
    </row>
    <row r="433" spans="1:12" x14ac:dyDescent="0.25">
      <c r="A433" s="5">
        <v>571470.66299999994</v>
      </c>
      <c r="B433" s="5">
        <v>150152.614</v>
      </c>
      <c r="C433" s="5">
        <v>3.2473854180076418</v>
      </c>
      <c r="D433" s="5">
        <f t="shared" si="12"/>
        <v>1767.6058003076942</v>
      </c>
      <c r="E433" s="5" t="s">
        <v>140</v>
      </c>
      <c r="F433" s="5" t="s">
        <v>140</v>
      </c>
      <c r="I433" s="5" t="s">
        <v>6</v>
      </c>
      <c r="J433" s="5">
        <v>1</v>
      </c>
      <c r="K433" s="5">
        <v>-9.2771496274843435E-2</v>
      </c>
      <c r="L433" s="5">
        <f t="shared" si="13"/>
        <v>3.0947898512739807</v>
      </c>
    </row>
    <row r="434" spans="1:12" x14ac:dyDescent="0.25">
      <c r="A434" s="5">
        <v>571291.38</v>
      </c>
      <c r="B434" s="5">
        <v>149885.60999999999</v>
      </c>
      <c r="C434" s="5">
        <v>3.2560497856331825</v>
      </c>
      <c r="D434" s="5">
        <f t="shared" si="12"/>
        <v>1803.2244428300182</v>
      </c>
      <c r="E434" s="5" t="s">
        <v>1049</v>
      </c>
      <c r="F434" s="5" t="s">
        <v>1049</v>
      </c>
      <c r="G434" s="5">
        <v>457</v>
      </c>
      <c r="H434" s="5">
        <v>2</v>
      </c>
      <c r="I434" s="5" t="s">
        <v>7</v>
      </c>
      <c r="J434" s="5">
        <v>48</v>
      </c>
      <c r="K434" s="5">
        <v>5.6744728693428108E-2</v>
      </c>
      <c r="L434" s="5">
        <f t="shared" si="13"/>
        <v>3.3493865796034825</v>
      </c>
    </row>
    <row r="435" spans="1:12" x14ac:dyDescent="0.25">
      <c r="A435" s="5">
        <v>571737.59999999998</v>
      </c>
      <c r="B435" s="5">
        <v>150150.85</v>
      </c>
      <c r="C435" s="5">
        <v>3.2715566344102256</v>
      </c>
      <c r="D435" s="5">
        <f t="shared" si="12"/>
        <v>1868.7733597821768</v>
      </c>
      <c r="E435" s="5" t="s">
        <v>54</v>
      </c>
      <c r="F435" s="5" t="s">
        <v>54</v>
      </c>
      <c r="I435" s="5" t="s">
        <v>6</v>
      </c>
      <c r="J435" s="5">
        <v>3</v>
      </c>
      <c r="K435" s="5">
        <v>3.6545884022161176E-2</v>
      </c>
      <c r="L435" s="5">
        <f t="shared" si="13"/>
        <v>3.3316692779276136</v>
      </c>
    </row>
    <row r="436" spans="1:12" x14ac:dyDescent="0.25">
      <c r="A436" s="5">
        <v>571602.30000000005</v>
      </c>
      <c r="B436" s="5">
        <v>150024.95999999999</v>
      </c>
      <c r="C436" s="5">
        <v>3.2836779968757921</v>
      </c>
      <c r="D436" s="5">
        <f t="shared" si="12"/>
        <v>1921.6664010225918</v>
      </c>
      <c r="E436" s="5" t="s">
        <v>55</v>
      </c>
      <c r="F436" s="5" t="s">
        <v>55</v>
      </c>
      <c r="I436" s="5" t="s">
        <v>6</v>
      </c>
      <c r="J436" s="5">
        <v>4</v>
      </c>
      <c r="K436" s="5">
        <v>0.16833225873113408</v>
      </c>
      <c r="L436" s="5">
        <f t="shared" si="13"/>
        <v>3.5605599859787329</v>
      </c>
    </row>
    <row r="437" spans="1:12" x14ac:dyDescent="0.25">
      <c r="A437" s="5">
        <v>571277.24300000002</v>
      </c>
      <c r="B437" s="5">
        <v>149871.641</v>
      </c>
      <c r="C437" s="5">
        <v>3.290851111788732</v>
      </c>
      <c r="D437" s="5">
        <f t="shared" si="12"/>
        <v>1953.6695687611352</v>
      </c>
      <c r="E437" s="5" t="s">
        <v>243</v>
      </c>
      <c r="F437" s="5" t="s">
        <v>243</v>
      </c>
      <c r="I437" s="5" t="s">
        <v>6</v>
      </c>
      <c r="J437" s="5">
        <v>1</v>
      </c>
      <c r="K437" s="5">
        <v>-0.10019827216054927</v>
      </c>
      <c r="L437" s="5">
        <f t="shared" si="13"/>
        <v>3.1260395830323637</v>
      </c>
    </row>
    <row r="438" spans="1:12" x14ac:dyDescent="0.25">
      <c r="A438" s="5">
        <v>571461.92000000004</v>
      </c>
      <c r="B438" s="5">
        <v>150131.39000000001</v>
      </c>
      <c r="C438" s="5">
        <v>3.3303596530724056</v>
      </c>
      <c r="D438" s="5">
        <f t="shared" si="12"/>
        <v>2139.7333372145777</v>
      </c>
      <c r="E438" s="5" t="s">
        <v>189</v>
      </c>
      <c r="F438" s="5" t="s">
        <v>189</v>
      </c>
      <c r="I438" s="5" t="s">
        <v>6</v>
      </c>
      <c r="J438" s="5">
        <v>1</v>
      </c>
      <c r="K438" s="5">
        <v>-0.10694890826365117</v>
      </c>
      <c r="L438" s="5">
        <f t="shared" si="13"/>
        <v>3.1544443135193059</v>
      </c>
    </row>
    <row r="439" spans="1:12" x14ac:dyDescent="0.25">
      <c r="A439" s="5">
        <v>571523.57999999996</v>
      </c>
      <c r="B439" s="5">
        <v>150060.72</v>
      </c>
      <c r="C439" s="5">
        <v>3.3473271828495115</v>
      </c>
      <c r="D439" s="5">
        <f t="shared" si="12"/>
        <v>2224.9854886033281</v>
      </c>
      <c r="E439" s="5" t="s">
        <v>60</v>
      </c>
      <c r="F439" s="5" t="s">
        <v>60</v>
      </c>
      <c r="I439" s="5" t="s">
        <v>6</v>
      </c>
      <c r="J439" s="5">
        <v>3</v>
      </c>
      <c r="K439" s="5">
        <v>5.7268824925635106E-2</v>
      </c>
      <c r="L439" s="5">
        <f t="shared" si="13"/>
        <v>3.4415260386037421</v>
      </c>
    </row>
    <row r="440" spans="1:12" x14ac:dyDescent="0.25">
      <c r="A440" s="5">
        <v>571317.375</v>
      </c>
      <c r="B440" s="5">
        <v>149945.875</v>
      </c>
      <c r="C440" s="5">
        <v>3.3504809063657759</v>
      </c>
      <c r="D440" s="5">
        <f t="shared" si="12"/>
        <v>2241.2015098249744</v>
      </c>
      <c r="E440" s="5" t="s">
        <v>534</v>
      </c>
      <c r="F440" s="5" t="s">
        <v>534</v>
      </c>
      <c r="I440" s="5" t="s">
        <v>1197</v>
      </c>
      <c r="J440" s="5">
        <v>2</v>
      </c>
      <c r="K440" s="5">
        <v>2.2282165152778418E-2</v>
      </c>
      <c r="L440" s="5">
        <f t="shared" si="13"/>
        <v>3.3871318148459841</v>
      </c>
    </row>
    <row r="441" spans="1:12" x14ac:dyDescent="0.25">
      <c r="A441" s="5">
        <v>571324.82999999996</v>
      </c>
      <c r="B441" s="5">
        <v>149922.052</v>
      </c>
      <c r="C441" s="5">
        <v>3.4743471177571044</v>
      </c>
      <c r="D441" s="5">
        <f t="shared" si="12"/>
        <v>2980.8980144498269</v>
      </c>
      <c r="E441" s="5" t="s">
        <v>50</v>
      </c>
      <c r="F441" s="5" t="s">
        <v>50</v>
      </c>
      <c r="I441" s="5" t="s">
        <v>1197</v>
      </c>
      <c r="J441" s="5">
        <v>2</v>
      </c>
      <c r="K441" s="5">
        <v>1.4496501761303342E-2</v>
      </c>
      <c r="L441" s="5">
        <f t="shared" si="13"/>
        <v>3.4981917466651913</v>
      </c>
    </row>
    <row r="442" spans="1:12" x14ac:dyDescent="0.25">
      <c r="A442" s="5">
        <v>571565.9</v>
      </c>
      <c r="B442" s="5">
        <v>149897.96100000001</v>
      </c>
      <c r="C442" s="5">
        <v>3.8391235433693609</v>
      </c>
      <c r="D442" s="5">
        <f t="shared" si="12"/>
        <v>6904.3618368093958</v>
      </c>
      <c r="E442" s="5" t="s">
        <v>41</v>
      </c>
      <c r="F442" s="5" t="s">
        <v>41</v>
      </c>
      <c r="I442" s="5" t="s">
        <v>6</v>
      </c>
      <c r="J442" s="5">
        <v>4</v>
      </c>
      <c r="K442" s="5">
        <v>0.23119534145925202</v>
      </c>
      <c r="L442" s="5">
        <f t="shared" si="13"/>
        <v>4.2194061255499777</v>
      </c>
    </row>
    <row r="443" spans="1:12" x14ac:dyDescent="0.25">
      <c r="A443" s="5">
        <v>571494.16299999994</v>
      </c>
      <c r="B443" s="5">
        <v>149798.948</v>
      </c>
      <c r="C443" s="5">
        <v>4.0100181031610793</v>
      </c>
      <c r="D443" s="5">
        <f t="shared" si="12"/>
        <v>10233.356481853149</v>
      </c>
      <c r="E443" s="5" t="s">
        <v>47</v>
      </c>
      <c r="F443" s="5" t="s">
        <v>47</v>
      </c>
      <c r="I443" s="5" t="s">
        <v>6</v>
      </c>
      <c r="J443" s="5">
        <v>6</v>
      </c>
      <c r="K443" s="5">
        <v>5.5478497824116839E-2</v>
      </c>
      <c r="L443" s="5">
        <f t="shared" si="13"/>
        <v>4.1012721322210695</v>
      </c>
    </row>
  </sheetData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35575C2E16DD4180F647D41F93EB12" ma:contentTypeVersion="50" ma:contentTypeDescription="Create a new document." ma:contentTypeScope="" ma:versionID="0b2c01cec21c44c30711af6870b2086c">
  <xsd:schema xmlns:xsd="http://www.w3.org/2001/XMLSchema" xmlns:xs="http://www.w3.org/2001/XMLSchema" xmlns:p="http://schemas.microsoft.com/office/2006/metadata/properties" xmlns:ns1="http://schemas.microsoft.com/sharepoint/v3" xmlns:ns2="1720e262-164b-42d9-b8f5-1c971da2b9e2" targetNamespace="http://schemas.microsoft.com/office/2006/metadata/properties" ma:root="true" ma:fieldsID="ef36e399ae9477f09b5c43b6885dc76d" ns1:_="" ns2:_="">
    <xsd:import namespace="http://schemas.microsoft.com/sharepoint/v3"/>
    <xsd:import namespace="1720e262-164b-42d9-b8f5-1c971da2b9e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el_Flag" minOccurs="0"/>
                <xsd:element ref="ns2:IP_x0020_Number" minOccurs="0"/>
                <xsd:element ref="ns2:Document_x0020_Type"/>
                <xsd:element ref="ns1:RoutingRuleDescription" minOccurs="0"/>
                <xsd:element ref="ns2:Disemin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14" nillable="true" ma:displayName="Description" ma:internalName="Description0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20e262-164b-42d9-b8f5-1c971da2b9e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el_Flag" ma:index="11" nillable="true" ma:displayName="Del_Flag" ma:default="0" ma:description="When set indicates list item can be deleted" ma:internalName="Del_Flag">
      <xsd:simpleType>
        <xsd:restriction base="dms:Boolean"/>
      </xsd:simpleType>
    </xsd:element>
    <xsd:element name="IP_x0020_Number" ma:index="12" nillable="true" ma:displayName="IP Number" ma:indexed="true" ma:internalName="IP_x0020_Number">
      <xsd:simpleType>
        <xsd:restriction base="dms:Text"/>
      </xsd:simpleType>
    </xsd:element>
    <xsd:element name="Document_x0020_Type" ma:index="13" ma:displayName="Document Type" ma:default="Author's original manuscript" ma:description="" ma:format="Dropdown" ma:internalName="Document_x0020_Type">
      <xsd:simpleType>
        <xsd:restriction base="dms:Choice">
          <xsd:enumeration value="Author's original manuscript"/>
          <xsd:enumeration value="SPN edited manuscript"/>
          <xsd:enumeration value="Peer review"/>
          <xsd:enumeration value="Peer review reconciliation"/>
          <xsd:enumeration value="Final manuscript for Bureau approval"/>
          <xsd:enumeration value="Final BAO approved manuscript"/>
          <xsd:enumeration value="IPPA"/>
          <xsd:enumeration value="Other"/>
        </xsd:restriction>
      </xsd:simpleType>
    </xsd:element>
    <xsd:element name="Disemination_x0020_Date" ma:index="16" nillable="true" ma:displayName="Disemination Date" ma:internalName="Disemin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Working 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semination_x0020_Date xmlns="1720e262-164b-42d9-b8f5-1c971da2b9e2" xsi:nil="true"/>
    <RoutingRuleDescription xmlns="http://schemas.microsoft.com/sharepoint/v3" xsi:nil="true"/>
    <IP_x0020_Number xmlns="1720e262-164b-42d9-b8f5-1c971da2b9e2">IP-071546</IP_x0020_Number>
    <Document_x0020_Type xmlns="1720e262-164b-42d9-b8f5-1c971da2b9e2">Final BAO approved manuscript</Document_x0020_Type>
    <Del_Flag xmlns="1720e262-164b-42d9-b8f5-1c971da2b9e2">false</Del_Flag>
    <_dlc_DocId xmlns="1720e262-164b-42d9-b8f5-1c971da2b9e2">IP000000-33-372217</_dlc_DocId>
    <_dlc_DocIdUrl xmlns="1720e262-164b-42d9-b8f5-1c971da2b9e2">
      <Url>https://ipds.usgs.gov/_layouts/DocIdRedir.aspx?ID=IP000000-33-372217</Url>
      <Description>IP000000-33-372217</Description>
    </_dlc_DocIdUrl>
  </documentManagement>
</p:properties>
</file>

<file path=customXml/itemProps1.xml><?xml version="1.0" encoding="utf-8"?>
<ds:datastoreItem xmlns:ds="http://schemas.openxmlformats.org/officeDocument/2006/customXml" ds:itemID="{78EAB3A0-1F97-47F2-8B64-BE6D81A47C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314228-F762-4030-BE20-4BA22086595A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D286FE5-2C2C-464C-8D9A-27B52412B2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720e262-164b-42d9-b8f5-1c971da2b9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ED72BA4-FCB4-47E7-876A-9BC1309225D9}">
  <ds:schemaRefs>
    <ds:schemaRef ds:uri="http://schemas.microsoft.com/office/2006/metadata/properties"/>
    <ds:schemaRef ds:uri="http://schemas.microsoft.com/office/infopath/2007/PartnerControls"/>
    <ds:schemaRef ds:uri="1720e262-164b-42d9-b8f5-1c971da2b9e2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Charts</vt:lpstr>
      </vt:variant>
      <vt:variant>
        <vt:i4>5</vt:i4>
      </vt:variant>
    </vt:vector>
  </HeadingPairs>
  <TitlesOfParts>
    <vt:vector size="18" baseType="lpstr">
      <vt:lpstr>Explanation</vt:lpstr>
      <vt:lpstr>CrVI_all</vt:lpstr>
      <vt:lpstr>CrVI_comb</vt:lpstr>
      <vt:lpstr>3H_all</vt:lpstr>
      <vt:lpstr>3H_comb</vt:lpstr>
      <vt:lpstr>NO3_all</vt:lpstr>
      <vt:lpstr>NO3_comb</vt:lpstr>
      <vt:lpstr>90Sr_all</vt:lpstr>
      <vt:lpstr>90Sr_comb</vt:lpstr>
      <vt:lpstr>14C_all</vt:lpstr>
      <vt:lpstr>14C_comb</vt:lpstr>
      <vt:lpstr>summary</vt:lpstr>
      <vt:lpstr>Sheet1</vt:lpstr>
      <vt:lpstr>CrVI_graph</vt:lpstr>
      <vt:lpstr>3H_graph</vt:lpstr>
      <vt:lpstr>NO3_graph</vt:lpstr>
      <vt:lpstr>90Sr_graph</vt:lpstr>
      <vt:lpstr>14C_graph</vt:lpstr>
    </vt:vector>
  </TitlesOfParts>
  <Company>USGS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Kenneth H.</dc:creator>
  <cp:lastModifiedBy>Buursma, John L.</cp:lastModifiedBy>
  <dcterms:created xsi:type="dcterms:W3CDTF">2016-09-07T15:24:59Z</dcterms:created>
  <dcterms:modified xsi:type="dcterms:W3CDTF">2016-09-27T17:31:44Z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0x010100C535575C2E16DD4180F647D41F93EB12</vt:lpwstr>
  </property>
  <property fmtid="{D5CDD505-2E9C-101B-9397-08002B2CF9AE}" pid="3" name="ItemRetentionFormula">
    <vt:lpwstr/>
  </property>
  <property fmtid="{D5CDD505-2E9C-101B-9397-08002B2CF9AE}" pid="4" name="_dlc_policyId">
    <vt:lpwstr/>
  </property>
  <property fmtid="{D5CDD505-2E9C-101B-9397-08002B2CF9AE}" pid="5" name="_dlc_DocIdItemGuid">
    <vt:lpwstr>25828147-5c4d-47ed-869d-b0cc69ce469a</vt:lpwstr>
  </property>
</Properties>
</file>